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rvin\Desktop\optimizer\loc hs generator\"/>
    </mc:Choice>
  </mc:AlternateContent>
  <bookViews>
    <workbookView xWindow="0" yWindow="0" windowWidth="23040" windowHeight="9384" activeTab="1"/>
  </bookViews>
  <sheets>
    <sheet name="Recruit Assignment" sheetId="1" r:id="rId1"/>
    <sheet name="City Probabilities (Do Not Edit" sheetId="2" r:id="rId2"/>
    <sheet name="State Probabilities (Do Not Edi" sheetId="3" r:id="rId3"/>
  </sheets>
  <calcPr calcId="152511"/>
</workbook>
</file>

<file path=xl/calcChain.xml><?xml version="1.0" encoding="utf-8"?>
<calcChain xmlns="http://schemas.openxmlformats.org/spreadsheetml/2006/main">
  <c r="H52" i="3" l="1"/>
  <c r="H51" i="3"/>
  <c r="H50" i="3"/>
  <c r="H49" i="3"/>
  <c r="H48" i="3"/>
  <c r="H47" i="3"/>
  <c r="H46" i="3"/>
  <c r="H45" i="3"/>
  <c r="H44" i="3"/>
  <c r="H43" i="3"/>
  <c r="H42" i="3"/>
  <c r="H41" i="3"/>
  <c r="H40" i="3"/>
  <c r="H39" i="3"/>
  <c r="H38" i="3"/>
  <c r="H37" i="3"/>
  <c r="H36" i="3"/>
  <c r="H35" i="3"/>
  <c r="H34" i="3"/>
  <c r="H33" i="3"/>
  <c r="H32" i="3"/>
  <c r="H31" i="3"/>
  <c r="H30" i="3"/>
  <c r="H29" i="3"/>
  <c r="H28" i="3"/>
  <c r="H27" i="3"/>
  <c r="H26" i="3"/>
  <c r="H25" i="3"/>
  <c r="H24" i="3"/>
  <c r="H23" i="3"/>
  <c r="H22" i="3"/>
  <c r="H21" i="3"/>
  <c r="H20" i="3"/>
  <c r="H19" i="3"/>
  <c r="H18" i="3"/>
  <c r="H17" i="3"/>
  <c r="H16" i="3"/>
  <c r="H15" i="3"/>
  <c r="H14" i="3"/>
  <c r="H13" i="3"/>
  <c r="H12" i="3"/>
  <c r="H11" i="3"/>
  <c r="H10" i="3"/>
  <c r="H9" i="3"/>
  <c r="H8" i="3"/>
  <c r="H7" i="3"/>
  <c r="H6" i="3"/>
  <c r="H5" i="3"/>
  <c r="H4" i="3"/>
  <c r="H3" i="3"/>
  <c r="H2" i="3"/>
  <c r="F2" i="3"/>
  <c r="D49" i="3" s="1"/>
  <c r="D19359" i="2"/>
  <c r="D19358" i="2"/>
  <c r="D19357" i="2"/>
  <c r="D19356" i="2"/>
  <c r="D19355" i="2"/>
  <c r="D19354" i="2"/>
  <c r="D19353" i="2"/>
  <c r="D19352" i="2"/>
  <c r="D19351" i="2"/>
  <c r="D19350" i="2"/>
  <c r="D19349" i="2"/>
  <c r="D19348" i="2"/>
  <c r="D19347" i="2"/>
  <c r="D19346" i="2"/>
  <c r="D19345" i="2"/>
  <c r="D19344" i="2"/>
  <c r="D19343" i="2"/>
  <c r="D19342" i="2"/>
  <c r="D19341" i="2"/>
  <c r="D19340" i="2"/>
  <c r="D19339" i="2"/>
  <c r="D19338" i="2"/>
  <c r="D19337" i="2"/>
  <c r="D19336" i="2"/>
  <c r="D19335" i="2"/>
  <c r="D19334" i="2"/>
  <c r="D19333" i="2"/>
  <c r="D19332" i="2"/>
  <c r="D19331" i="2"/>
  <c r="D19330" i="2"/>
  <c r="D19329" i="2"/>
  <c r="D19328" i="2"/>
  <c r="D19327" i="2"/>
  <c r="D19326" i="2"/>
  <c r="D19325" i="2"/>
  <c r="D19324" i="2"/>
  <c r="D19323" i="2"/>
  <c r="D19322" i="2"/>
  <c r="D19321" i="2"/>
  <c r="D19320" i="2"/>
  <c r="D19319" i="2"/>
  <c r="D19318" i="2"/>
  <c r="D19317" i="2"/>
  <c r="D19316" i="2"/>
  <c r="D19315" i="2"/>
  <c r="D19314" i="2"/>
  <c r="D19313" i="2"/>
  <c r="D19312" i="2"/>
  <c r="D19311" i="2"/>
  <c r="D19310" i="2"/>
  <c r="D19309" i="2"/>
  <c r="D19308" i="2"/>
  <c r="D19307" i="2"/>
  <c r="D19306" i="2"/>
  <c r="D19305" i="2"/>
  <c r="D19304" i="2"/>
  <c r="D19303" i="2"/>
  <c r="D19302" i="2"/>
  <c r="D19301" i="2"/>
  <c r="D19300" i="2"/>
  <c r="D19299" i="2"/>
  <c r="D19298" i="2"/>
  <c r="D19297" i="2"/>
  <c r="D19296" i="2"/>
  <c r="D19295" i="2"/>
  <c r="D19294" i="2"/>
  <c r="D19293" i="2"/>
  <c r="D19292" i="2"/>
  <c r="D19291" i="2"/>
  <c r="D19290" i="2"/>
  <c r="D19289" i="2"/>
  <c r="D19288" i="2"/>
  <c r="D19287" i="2"/>
  <c r="D19286" i="2"/>
  <c r="D19285" i="2"/>
  <c r="D19284" i="2"/>
  <c r="D19283" i="2"/>
  <c r="D19282" i="2"/>
  <c r="D19281" i="2"/>
  <c r="D19280" i="2"/>
  <c r="D19279" i="2"/>
  <c r="D19278" i="2"/>
  <c r="D19277" i="2"/>
  <c r="D19276" i="2"/>
  <c r="D19275" i="2"/>
  <c r="D19274" i="2"/>
  <c r="D19273" i="2"/>
  <c r="D19272" i="2"/>
  <c r="D19271" i="2"/>
  <c r="D19270" i="2"/>
  <c r="D19269" i="2"/>
  <c r="D19268" i="2"/>
  <c r="D19267" i="2"/>
  <c r="D19266" i="2"/>
  <c r="D19265" i="2"/>
  <c r="D19264" i="2"/>
  <c r="D19263" i="2"/>
  <c r="D19262" i="2"/>
  <c r="D19261" i="2"/>
  <c r="D19260" i="2"/>
  <c r="D19259" i="2"/>
  <c r="D19258" i="2"/>
  <c r="D19257" i="2"/>
  <c r="D19256" i="2"/>
  <c r="D19255" i="2"/>
  <c r="D19254" i="2"/>
  <c r="D19253" i="2"/>
  <c r="D19252" i="2"/>
  <c r="D19251" i="2"/>
  <c r="D19250" i="2"/>
  <c r="D19249" i="2"/>
  <c r="D19248" i="2"/>
  <c r="D19247" i="2"/>
  <c r="D19246" i="2"/>
  <c r="D19245" i="2"/>
  <c r="D19244" i="2"/>
  <c r="D19243" i="2"/>
  <c r="D19242" i="2"/>
  <c r="D19241" i="2"/>
  <c r="D19240" i="2"/>
  <c r="D19239" i="2"/>
  <c r="D19238" i="2"/>
  <c r="D19237" i="2"/>
  <c r="D19236" i="2"/>
  <c r="D19235" i="2"/>
  <c r="D19234" i="2"/>
  <c r="D19233" i="2"/>
  <c r="D19232" i="2"/>
  <c r="D19231" i="2"/>
  <c r="D19230" i="2"/>
  <c r="D19229" i="2"/>
  <c r="D19228" i="2"/>
  <c r="D19227" i="2"/>
  <c r="D19226" i="2"/>
  <c r="D19225" i="2"/>
  <c r="D19224" i="2"/>
  <c r="D19223" i="2"/>
  <c r="D19222" i="2"/>
  <c r="D19221" i="2"/>
  <c r="D19220" i="2"/>
  <c r="D19219" i="2"/>
  <c r="D19218" i="2"/>
  <c r="D19217" i="2"/>
  <c r="D19216" i="2"/>
  <c r="D19215" i="2"/>
  <c r="D19214" i="2"/>
  <c r="D19213" i="2"/>
  <c r="D19212" i="2"/>
  <c r="D19211" i="2"/>
  <c r="D19210" i="2"/>
  <c r="D19209" i="2"/>
  <c r="D19208" i="2"/>
  <c r="D19207" i="2"/>
  <c r="D19206" i="2"/>
  <c r="D19205" i="2"/>
  <c r="D19204" i="2"/>
  <c r="D19203" i="2"/>
  <c r="D19202" i="2"/>
  <c r="D19201" i="2"/>
  <c r="D19200" i="2"/>
  <c r="D19199" i="2"/>
  <c r="D19198" i="2"/>
  <c r="D19197" i="2"/>
  <c r="D19196" i="2"/>
  <c r="D19195" i="2"/>
  <c r="D19194" i="2"/>
  <c r="D19193" i="2"/>
  <c r="D19192" i="2"/>
  <c r="D19191" i="2"/>
  <c r="D19190" i="2"/>
  <c r="D19189" i="2"/>
  <c r="D19188" i="2"/>
  <c r="D19187" i="2"/>
  <c r="D19186" i="2"/>
  <c r="D19185" i="2"/>
  <c r="D19184" i="2"/>
  <c r="D19183" i="2"/>
  <c r="D19182" i="2"/>
  <c r="D19181" i="2"/>
  <c r="D19180" i="2"/>
  <c r="D19179" i="2"/>
  <c r="D19178" i="2"/>
  <c r="D19177" i="2"/>
  <c r="D19176" i="2"/>
  <c r="D19175" i="2"/>
  <c r="D19174" i="2"/>
  <c r="D19173" i="2"/>
  <c r="D19172" i="2"/>
  <c r="D19171" i="2"/>
  <c r="D19170" i="2"/>
  <c r="D19169" i="2"/>
  <c r="D19168" i="2"/>
  <c r="D19167" i="2"/>
  <c r="D19166" i="2"/>
  <c r="D19165" i="2"/>
  <c r="D19164" i="2"/>
  <c r="D19163" i="2"/>
  <c r="D19162" i="2"/>
  <c r="D19161" i="2"/>
  <c r="D19160" i="2"/>
  <c r="D19159" i="2"/>
  <c r="D19158" i="2"/>
  <c r="D19157" i="2"/>
  <c r="D19156" i="2"/>
  <c r="D19155" i="2"/>
  <c r="D19154" i="2"/>
  <c r="D19153" i="2"/>
  <c r="D19152" i="2"/>
  <c r="D19151" i="2"/>
  <c r="D19150" i="2"/>
  <c r="D19149" i="2"/>
  <c r="D19148" i="2"/>
  <c r="D19147" i="2"/>
  <c r="D19146" i="2"/>
  <c r="D19145" i="2"/>
  <c r="D19144" i="2"/>
  <c r="D19143" i="2"/>
  <c r="D19142" i="2"/>
  <c r="D19141" i="2"/>
  <c r="D19140" i="2"/>
  <c r="D19139" i="2"/>
  <c r="D19138" i="2"/>
  <c r="D19137" i="2"/>
  <c r="D19136" i="2"/>
  <c r="D19135" i="2"/>
  <c r="D19134" i="2"/>
  <c r="D19133" i="2"/>
  <c r="D19132" i="2"/>
  <c r="D19131" i="2"/>
  <c r="D19130" i="2"/>
  <c r="D19129" i="2"/>
  <c r="D19128" i="2"/>
  <c r="D19127" i="2"/>
  <c r="D19126" i="2"/>
  <c r="D19125" i="2"/>
  <c r="D19124" i="2"/>
  <c r="D19123" i="2"/>
  <c r="D19122" i="2"/>
  <c r="D19121" i="2"/>
  <c r="D19120" i="2"/>
  <c r="D19119" i="2"/>
  <c r="D19118" i="2"/>
  <c r="D19117" i="2"/>
  <c r="D19116" i="2"/>
  <c r="D19115" i="2"/>
  <c r="D19114" i="2"/>
  <c r="D19113" i="2"/>
  <c r="D19112" i="2"/>
  <c r="D19111" i="2"/>
  <c r="D19110" i="2"/>
  <c r="D19109" i="2"/>
  <c r="D19108" i="2"/>
  <c r="D19107" i="2"/>
  <c r="D19106" i="2"/>
  <c r="D19105" i="2"/>
  <c r="D19104" i="2"/>
  <c r="D19103" i="2"/>
  <c r="D19102" i="2"/>
  <c r="D19101" i="2"/>
  <c r="D19100" i="2"/>
  <c r="D19099" i="2"/>
  <c r="D19098" i="2"/>
  <c r="D19097" i="2"/>
  <c r="D19096" i="2"/>
  <c r="D19095" i="2"/>
  <c r="D19094" i="2"/>
  <c r="D19093" i="2"/>
  <c r="D19092" i="2"/>
  <c r="D19091" i="2"/>
  <c r="D19090" i="2"/>
  <c r="D19089" i="2"/>
  <c r="D19088" i="2"/>
  <c r="D19087" i="2"/>
  <c r="D19086" i="2"/>
  <c r="D19085" i="2"/>
  <c r="D19084" i="2"/>
  <c r="D19083" i="2"/>
  <c r="D19082" i="2"/>
  <c r="D19081" i="2"/>
  <c r="D19080" i="2"/>
  <c r="D19079" i="2"/>
  <c r="D19078" i="2"/>
  <c r="D19077" i="2"/>
  <c r="D19076" i="2"/>
  <c r="D19075" i="2"/>
  <c r="D19074" i="2"/>
  <c r="D19073" i="2"/>
  <c r="D19072" i="2"/>
  <c r="D19071" i="2"/>
  <c r="D19070" i="2"/>
  <c r="D19069" i="2"/>
  <c r="D19068" i="2"/>
  <c r="D19067" i="2"/>
  <c r="D19066" i="2"/>
  <c r="D19065" i="2"/>
  <c r="D19064" i="2"/>
  <c r="D19063" i="2"/>
  <c r="D19062" i="2"/>
  <c r="D19061" i="2"/>
  <c r="D19060" i="2"/>
  <c r="D19059" i="2"/>
  <c r="D19058" i="2"/>
  <c r="D19057" i="2"/>
  <c r="D19056" i="2"/>
  <c r="D19055" i="2"/>
  <c r="D19054" i="2"/>
  <c r="D19053" i="2"/>
  <c r="D19052" i="2"/>
  <c r="D19051" i="2"/>
  <c r="D19050" i="2"/>
  <c r="D19049" i="2"/>
  <c r="D19048" i="2"/>
  <c r="D19047" i="2"/>
  <c r="D19046" i="2"/>
  <c r="D19045" i="2"/>
  <c r="D19044" i="2"/>
  <c r="D19043" i="2"/>
  <c r="D19042" i="2"/>
  <c r="D19041" i="2"/>
  <c r="D19040" i="2"/>
  <c r="D19039" i="2"/>
  <c r="D19038" i="2"/>
  <c r="D19037" i="2"/>
  <c r="D19036" i="2"/>
  <c r="D19035" i="2"/>
  <c r="D19034" i="2"/>
  <c r="D19033" i="2"/>
  <c r="D19032" i="2"/>
  <c r="D19031" i="2"/>
  <c r="D19030" i="2"/>
  <c r="D19029" i="2"/>
  <c r="D19028" i="2"/>
  <c r="D19027" i="2"/>
  <c r="D19026" i="2"/>
  <c r="D19025" i="2"/>
  <c r="D19024" i="2"/>
  <c r="D19023" i="2"/>
  <c r="D19022" i="2"/>
  <c r="D19021" i="2"/>
  <c r="D19020" i="2"/>
  <c r="D19019" i="2"/>
  <c r="D19018" i="2"/>
  <c r="D19017" i="2"/>
  <c r="D19016" i="2"/>
  <c r="D19015" i="2"/>
  <c r="D19014" i="2"/>
  <c r="D19013" i="2"/>
  <c r="D19012" i="2"/>
  <c r="D19011" i="2"/>
  <c r="D19010" i="2"/>
  <c r="D19009" i="2"/>
  <c r="D19008" i="2"/>
  <c r="D19007" i="2"/>
  <c r="D19006" i="2"/>
  <c r="D19005" i="2"/>
  <c r="D19004" i="2"/>
  <c r="D19003" i="2"/>
  <c r="D19002" i="2"/>
  <c r="D19001" i="2"/>
  <c r="D19000" i="2"/>
  <c r="D18999" i="2"/>
  <c r="D18998" i="2"/>
  <c r="D18997" i="2"/>
  <c r="D18996" i="2"/>
  <c r="D18995" i="2"/>
  <c r="D18994" i="2"/>
  <c r="D18993" i="2"/>
  <c r="D18992" i="2"/>
  <c r="D18991" i="2"/>
  <c r="D18990" i="2"/>
  <c r="D18989" i="2"/>
  <c r="D18988" i="2"/>
  <c r="D18987" i="2"/>
  <c r="D18986" i="2"/>
  <c r="D18985" i="2"/>
  <c r="D18984" i="2"/>
  <c r="D18983" i="2"/>
  <c r="D18982" i="2"/>
  <c r="D18981" i="2"/>
  <c r="D18980" i="2"/>
  <c r="D18979" i="2"/>
  <c r="D18978" i="2"/>
  <c r="D18977" i="2"/>
  <c r="D18976" i="2"/>
  <c r="D18975" i="2"/>
  <c r="D18974" i="2"/>
  <c r="D18973" i="2"/>
  <c r="D18972" i="2"/>
  <c r="D18971" i="2"/>
  <c r="D18970" i="2"/>
  <c r="D18969" i="2"/>
  <c r="D18968" i="2"/>
  <c r="D18967" i="2"/>
  <c r="D18966" i="2"/>
  <c r="D18965" i="2"/>
  <c r="D18964" i="2"/>
  <c r="D18963" i="2"/>
  <c r="D18962" i="2"/>
  <c r="D18961" i="2"/>
  <c r="D18960" i="2"/>
  <c r="D18959" i="2"/>
  <c r="D18958" i="2"/>
  <c r="D18957" i="2"/>
  <c r="D18956" i="2"/>
  <c r="D18955" i="2"/>
  <c r="D18954" i="2"/>
  <c r="D18953" i="2"/>
  <c r="D18952" i="2"/>
  <c r="D18951" i="2"/>
  <c r="D18950" i="2"/>
  <c r="D18949" i="2"/>
  <c r="D18948" i="2"/>
  <c r="D18947" i="2"/>
  <c r="D18946" i="2"/>
  <c r="D18945" i="2"/>
  <c r="D18944" i="2"/>
  <c r="D18943" i="2"/>
  <c r="D18942" i="2"/>
  <c r="D18941" i="2"/>
  <c r="D18940" i="2"/>
  <c r="D18939" i="2"/>
  <c r="D18938" i="2"/>
  <c r="D18937" i="2"/>
  <c r="D18936" i="2"/>
  <c r="D18935" i="2"/>
  <c r="D18934" i="2"/>
  <c r="D18933" i="2"/>
  <c r="D18932" i="2"/>
  <c r="D18931" i="2"/>
  <c r="D18930" i="2"/>
  <c r="D18929" i="2"/>
  <c r="D18928" i="2"/>
  <c r="D18927" i="2"/>
  <c r="D18926" i="2"/>
  <c r="D18925" i="2"/>
  <c r="D18924" i="2"/>
  <c r="D18923" i="2"/>
  <c r="D18922" i="2"/>
  <c r="D18921" i="2"/>
  <c r="D18920" i="2"/>
  <c r="D18919" i="2"/>
  <c r="D18918" i="2"/>
  <c r="D18917" i="2"/>
  <c r="D18916" i="2"/>
  <c r="D18915" i="2"/>
  <c r="D18914" i="2"/>
  <c r="D18913" i="2"/>
  <c r="D18912" i="2"/>
  <c r="D18911" i="2"/>
  <c r="D18910" i="2"/>
  <c r="D18909" i="2"/>
  <c r="D18908" i="2"/>
  <c r="D18907" i="2"/>
  <c r="D18906" i="2"/>
  <c r="D18905" i="2"/>
  <c r="D18904" i="2"/>
  <c r="D18903" i="2"/>
  <c r="D18902" i="2"/>
  <c r="D18901" i="2"/>
  <c r="D18900" i="2"/>
  <c r="D18899" i="2"/>
  <c r="D18898" i="2"/>
  <c r="D18897" i="2"/>
  <c r="D18896" i="2"/>
  <c r="D18895" i="2"/>
  <c r="D18894" i="2"/>
  <c r="D18893" i="2"/>
  <c r="D18892" i="2"/>
  <c r="D18891" i="2"/>
  <c r="D18890" i="2"/>
  <c r="D18889" i="2"/>
  <c r="D18888" i="2"/>
  <c r="D18887" i="2"/>
  <c r="D18886" i="2"/>
  <c r="D18885" i="2"/>
  <c r="D18884" i="2"/>
  <c r="D18883" i="2"/>
  <c r="D18882" i="2"/>
  <c r="D18881" i="2"/>
  <c r="D18880" i="2"/>
  <c r="D18879" i="2"/>
  <c r="D18878" i="2"/>
  <c r="D18877" i="2"/>
  <c r="D18876" i="2"/>
  <c r="D18875" i="2"/>
  <c r="D18874" i="2"/>
  <c r="D18873" i="2"/>
  <c r="D18872" i="2"/>
  <c r="D18871" i="2"/>
  <c r="D18870" i="2"/>
  <c r="D18869" i="2"/>
  <c r="D18868" i="2"/>
  <c r="D18867" i="2"/>
  <c r="D18866" i="2"/>
  <c r="D18865" i="2"/>
  <c r="D18864" i="2"/>
  <c r="D18863" i="2"/>
  <c r="D18862" i="2"/>
  <c r="D18861" i="2"/>
  <c r="D18860" i="2"/>
  <c r="D18859" i="2"/>
  <c r="D18858" i="2"/>
  <c r="D18857" i="2"/>
  <c r="D18856" i="2"/>
  <c r="D18855" i="2"/>
  <c r="D18854" i="2"/>
  <c r="D18853" i="2"/>
  <c r="D18852" i="2"/>
  <c r="D18851" i="2"/>
  <c r="D18850" i="2"/>
  <c r="D18849" i="2"/>
  <c r="D18848" i="2"/>
  <c r="D18847" i="2"/>
  <c r="D18846" i="2"/>
  <c r="D18845" i="2"/>
  <c r="D18844" i="2"/>
  <c r="D18843" i="2"/>
  <c r="D18842" i="2"/>
  <c r="D18841" i="2"/>
  <c r="D18840" i="2"/>
  <c r="D18839" i="2"/>
  <c r="D18838" i="2"/>
  <c r="D18837" i="2"/>
  <c r="D18836" i="2"/>
  <c r="D18835" i="2"/>
  <c r="D18834" i="2"/>
  <c r="D18833" i="2"/>
  <c r="D18832" i="2"/>
  <c r="D18831" i="2"/>
  <c r="D18830" i="2"/>
  <c r="D18829" i="2"/>
  <c r="D18828" i="2"/>
  <c r="D18827" i="2"/>
  <c r="D18826" i="2"/>
  <c r="D18825" i="2"/>
  <c r="D18824" i="2"/>
  <c r="D18823" i="2"/>
  <c r="D18822" i="2"/>
  <c r="D18821" i="2"/>
  <c r="D18820" i="2"/>
  <c r="D18819" i="2"/>
  <c r="D18818" i="2"/>
  <c r="D18817" i="2"/>
  <c r="D18816" i="2"/>
  <c r="D18815" i="2"/>
  <c r="D18814" i="2"/>
  <c r="D18813" i="2"/>
  <c r="D18812" i="2"/>
  <c r="D18811" i="2"/>
  <c r="D18810" i="2"/>
  <c r="D18809" i="2"/>
  <c r="D18808" i="2"/>
  <c r="D18807" i="2"/>
  <c r="D18806" i="2"/>
  <c r="D18805" i="2"/>
  <c r="D18804" i="2"/>
  <c r="D18803" i="2"/>
  <c r="D18802" i="2"/>
  <c r="D18801" i="2"/>
  <c r="D18800" i="2"/>
  <c r="D18799" i="2"/>
  <c r="D18798" i="2"/>
  <c r="D18797" i="2"/>
  <c r="D18796" i="2"/>
  <c r="D18795" i="2"/>
  <c r="D18794" i="2"/>
  <c r="D18793" i="2"/>
  <c r="D18792" i="2"/>
  <c r="D18791" i="2"/>
  <c r="D18790" i="2"/>
  <c r="D18789" i="2"/>
  <c r="D18788" i="2"/>
  <c r="D18787" i="2"/>
  <c r="D18786" i="2"/>
  <c r="D18785" i="2"/>
  <c r="D18784" i="2"/>
  <c r="D18783" i="2"/>
  <c r="D18782" i="2"/>
  <c r="D18781" i="2"/>
  <c r="D18780" i="2"/>
  <c r="D18779" i="2"/>
  <c r="D18778" i="2"/>
  <c r="D18777" i="2"/>
  <c r="D18776" i="2"/>
  <c r="D18775" i="2"/>
  <c r="D18774" i="2"/>
  <c r="D18773" i="2"/>
  <c r="D18772" i="2"/>
  <c r="D18771" i="2"/>
  <c r="D18770" i="2"/>
  <c r="D18769" i="2"/>
  <c r="D18768" i="2"/>
  <c r="D18767" i="2"/>
  <c r="D18766" i="2"/>
  <c r="D18765" i="2"/>
  <c r="D18764" i="2"/>
  <c r="D18763" i="2"/>
  <c r="D18762" i="2"/>
  <c r="D18761" i="2"/>
  <c r="D18760" i="2"/>
  <c r="D18759" i="2"/>
  <c r="D18758" i="2"/>
  <c r="D18757" i="2"/>
  <c r="D18756" i="2"/>
  <c r="D18755" i="2"/>
  <c r="D18754" i="2"/>
  <c r="D18753" i="2"/>
  <c r="D18752" i="2"/>
  <c r="D18751" i="2"/>
  <c r="D18750" i="2"/>
  <c r="D18749" i="2"/>
  <c r="D18748" i="2"/>
  <c r="D18747" i="2"/>
  <c r="D18746" i="2"/>
  <c r="D18745" i="2"/>
  <c r="D18744" i="2"/>
  <c r="D18743" i="2"/>
  <c r="D18742" i="2"/>
  <c r="D18741" i="2"/>
  <c r="D18740" i="2"/>
  <c r="D18739" i="2"/>
  <c r="D18738" i="2"/>
  <c r="D18737" i="2"/>
  <c r="D18736" i="2"/>
  <c r="D18735" i="2"/>
  <c r="D18734" i="2"/>
  <c r="D18733" i="2"/>
  <c r="D18732" i="2"/>
  <c r="D18731" i="2"/>
  <c r="D18730" i="2"/>
  <c r="D18729" i="2"/>
  <c r="D18728" i="2"/>
  <c r="D18727" i="2"/>
  <c r="D18726" i="2"/>
  <c r="D18725" i="2"/>
  <c r="D18724" i="2"/>
  <c r="D18723" i="2"/>
  <c r="D18722" i="2"/>
  <c r="D18721" i="2"/>
  <c r="D18720" i="2"/>
  <c r="D18719" i="2"/>
  <c r="D18718" i="2"/>
  <c r="D18717" i="2"/>
  <c r="D18716" i="2"/>
  <c r="D18715" i="2"/>
  <c r="D18714" i="2"/>
  <c r="D18713" i="2"/>
  <c r="D18712" i="2"/>
  <c r="D18711" i="2"/>
  <c r="D18710" i="2"/>
  <c r="D18709" i="2"/>
  <c r="D18708" i="2"/>
  <c r="D18707" i="2"/>
  <c r="D18706" i="2"/>
  <c r="D18705" i="2"/>
  <c r="D18704" i="2"/>
  <c r="D18703" i="2"/>
  <c r="D18702" i="2"/>
  <c r="D18701" i="2"/>
  <c r="D18700" i="2"/>
  <c r="D18699" i="2"/>
  <c r="D18698" i="2"/>
  <c r="D18697" i="2"/>
  <c r="D18696" i="2"/>
  <c r="D18695" i="2"/>
  <c r="D18694" i="2"/>
  <c r="D18693" i="2"/>
  <c r="D18692" i="2"/>
  <c r="D18691" i="2"/>
  <c r="D18690" i="2"/>
  <c r="D18689" i="2"/>
  <c r="D18688" i="2"/>
  <c r="D18687" i="2"/>
  <c r="D18686" i="2"/>
  <c r="D18685" i="2"/>
  <c r="D18684" i="2"/>
  <c r="D18683" i="2"/>
  <c r="D18682" i="2"/>
  <c r="D18681" i="2"/>
  <c r="D18680" i="2"/>
  <c r="D18679" i="2"/>
  <c r="D18678" i="2"/>
  <c r="D18677" i="2"/>
  <c r="D18676" i="2"/>
  <c r="D18675" i="2"/>
  <c r="D18674" i="2"/>
  <c r="D18673" i="2"/>
  <c r="D18672" i="2"/>
  <c r="D18671" i="2"/>
  <c r="D18670" i="2"/>
  <c r="D18669" i="2"/>
  <c r="D18668" i="2"/>
  <c r="D18667" i="2"/>
  <c r="D18666" i="2"/>
  <c r="D18665" i="2"/>
  <c r="D18664" i="2"/>
  <c r="D18663" i="2"/>
  <c r="D18662" i="2"/>
  <c r="D18661" i="2"/>
  <c r="D18660" i="2"/>
  <c r="D18659" i="2"/>
  <c r="D18658" i="2"/>
  <c r="D18657" i="2"/>
  <c r="D18656" i="2"/>
  <c r="D18655" i="2"/>
  <c r="D18654" i="2"/>
  <c r="D18653" i="2"/>
  <c r="D18652" i="2"/>
  <c r="D18651" i="2"/>
  <c r="D18650" i="2"/>
  <c r="D18649" i="2"/>
  <c r="D18648" i="2"/>
  <c r="D18647" i="2"/>
  <c r="D18646" i="2"/>
  <c r="D18645" i="2"/>
  <c r="D18644" i="2"/>
  <c r="D18643" i="2"/>
  <c r="D18642" i="2"/>
  <c r="D18641" i="2"/>
  <c r="D18640" i="2"/>
  <c r="D18639" i="2"/>
  <c r="D18638" i="2"/>
  <c r="D18637" i="2"/>
  <c r="D18636" i="2"/>
  <c r="D18635" i="2"/>
  <c r="D18634" i="2"/>
  <c r="D18633" i="2"/>
  <c r="D18632" i="2"/>
  <c r="D18631" i="2"/>
  <c r="D18630" i="2"/>
  <c r="D18629" i="2"/>
  <c r="D18628" i="2"/>
  <c r="D18627" i="2"/>
  <c r="D18626" i="2"/>
  <c r="D18625" i="2"/>
  <c r="D18624" i="2"/>
  <c r="D18623" i="2"/>
  <c r="D18622" i="2"/>
  <c r="D18621" i="2"/>
  <c r="D18620" i="2"/>
  <c r="D18619" i="2"/>
  <c r="D18618" i="2"/>
  <c r="D18617" i="2"/>
  <c r="D18616" i="2"/>
  <c r="D18615" i="2"/>
  <c r="D18614" i="2"/>
  <c r="D18613" i="2"/>
  <c r="D18612" i="2"/>
  <c r="D18611" i="2"/>
  <c r="D18610" i="2"/>
  <c r="D18609" i="2"/>
  <c r="D18608" i="2"/>
  <c r="D18607" i="2"/>
  <c r="D18606" i="2"/>
  <c r="D18605" i="2"/>
  <c r="D18604" i="2"/>
  <c r="D18603" i="2"/>
  <c r="D18602" i="2"/>
  <c r="D18601" i="2"/>
  <c r="D18600" i="2"/>
  <c r="D18599" i="2"/>
  <c r="D18598" i="2"/>
  <c r="D18597" i="2"/>
  <c r="D18596" i="2"/>
  <c r="D18595" i="2"/>
  <c r="D18594" i="2"/>
  <c r="D18593" i="2"/>
  <c r="D18592" i="2"/>
  <c r="D18591" i="2"/>
  <c r="D18590" i="2"/>
  <c r="D18589" i="2"/>
  <c r="D18588" i="2"/>
  <c r="D18587" i="2"/>
  <c r="D18586" i="2"/>
  <c r="D18585" i="2"/>
  <c r="D18584" i="2"/>
  <c r="D18583" i="2"/>
  <c r="D18582" i="2"/>
  <c r="D18581" i="2"/>
  <c r="D18580" i="2"/>
  <c r="D18579" i="2"/>
  <c r="D18578" i="2"/>
  <c r="D18577" i="2"/>
  <c r="D18576" i="2"/>
  <c r="D18575" i="2"/>
  <c r="D18574" i="2"/>
  <c r="D18573" i="2"/>
  <c r="D18572" i="2"/>
  <c r="D18571" i="2"/>
  <c r="D18570" i="2"/>
  <c r="D18569" i="2"/>
  <c r="D18568" i="2"/>
  <c r="D18567" i="2"/>
  <c r="D18566" i="2"/>
  <c r="D18565" i="2"/>
  <c r="D18564" i="2"/>
  <c r="D18563" i="2"/>
  <c r="D18562" i="2"/>
  <c r="D18561" i="2"/>
  <c r="D18560" i="2"/>
  <c r="D18559" i="2"/>
  <c r="D18558" i="2"/>
  <c r="D18557" i="2"/>
  <c r="D18556" i="2"/>
  <c r="D18555" i="2"/>
  <c r="D18554" i="2"/>
  <c r="D18553" i="2"/>
  <c r="D18552" i="2"/>
  <c r="D18551" i="2"/>
  <c r="D18550" i="2"/>
  <c r="D18549" i="2"/>
  <c r="D18548" i="2"/>
  <c r="D18547" i="2"/>
  <c r="D18546" i="2"/>
  <c r="D18545" i="2"/>
  <c r="D18544" i="2"/>
  <c r="D18543" i="2"/>
  <c r="D18542" i="2"/>
  <c r="D18541" i="2"/>
  <c r="D18540" i="2"/>
  <c r="D18539" i="2"/>
  <c r="D18538" i="2"/>
  <c r="D18537" i="2"/>
  <c r="D18536" i="2"/>
  <c r="D18535" i="2"/>
  <c r="D18534" i="2"/>
  <c r="D18533" i="2"/>
  <c r="D18532" i="2"/>
  <c r="D18531" i="2"/>
  <c r="D18530" i="2"/>
  <c r="D18529" i="2"/>
  <c r="D18528" i="2"/>
  <c r="D18527" i="2"/>
  <c r="D18526" i="2"/>
  <c r="D18525" i="2"/>
  <c r="D18524" i="2"/>
  <c r="D18523" i="2"/>
  <c r="D18522" i="2"/>
  <c r="D18521" i="2"/>
  <c r="D18520" i="2"/>
  <c r="D18519" i="2"/>
  <c r="D18518" i="2"/>
  <c r="D18517" i="2"/>
  <c r="D18516" i="2"/>
  <c r="D18515" i="2"/>
  <c r="D18514" i="2"/>
  <c r="D18513" i="2"/>
  <c r="D18512" i="2"/>
  <c r="D18511" i="2"/>
  <c r="D18510" i="2"/>
  <c r="D18509" i="2"/>
  <c r="D18508" i="2"/>
  <c r="D18507" i="2"/>
  <c r="D18506" i="2"/>
  <c r="D18505" i="2"/>
  <c r="D18504" i="2"/>
  <c r="D18503" i="2"/>
  <c r="D18502" i="2"/>
  <c r="D18501" i="2"/>
  <c r="D18500" i="2"/>
  <c r="D18499" i="2"/>
  <c r="D18498" i="2"/>
  <c r="D18497" i="2"/>
  <c r="D18496" i="2"/>
  <c r="D18495" i="2"/>
  <c r="D18494" i="2"/>
  <c r="D18493" i="2"/>
  <c r="D18492" i="2"/>
  <c r="D18491" i="2"/>
  <c r="D18490" i="2"/>
  <c r="D18489" i="2"/>
  <c r="D18488" i="2"/>
  <c r="D18487" i="2"/>
  <c r="D18486" i="2"/>
  <c r="D18485" i="2"/>
  <c r="D18484" i="2"/>
  <c r="D18483" i="2"/>
  <c r="D18482" i="2"/>
  <c r="D18481" i="2"/>
  <c r="D18480" i="2"/>
  <c r="D18479" i="2"/>
  <c r="D18478" i="2"/>
  <c r="D18477" i="2"/>
  <c r="D18476" i="2"/>
  <c r="D18475" i="2"/>
  <c r="D18474" i="2"/>
  <c r="D18473" i="2"/>
  <c r="D18472" i="2"/>
  <c r="D18471" i="2"/>
  <c r="D18470" i="2"/>
  <c r="D18469" i="2"/>
  <c r="D18468" i="2"/>
  <c r="D18467" i="2"/>
  <c r="D18466" i="2"/>
  <c r="D18465" i="2"/>
  <c r="D18464" i="2"/>
  <c r="D18463" i="2"/>
  <c r="D18462" i="2"/>
  <c r="D18461" i="2"/>
  <c r="D18460" i="2"/>
  <c r="D18459" i="2"/>
  <c r="D18458" i="2"/>
  <c r="D18457" i="2"/>
  <c r="D18456" i="2"/>
  <c r="D18455" i="2"/>
  <c r="D18454" i="2"/>
  <c r="D18453" i="2"/>
  <c r="D18452" i="2"/>
  <c r="D18451" i="2"/>
  <c r="D18450" i="2"/>
  <c r="D18449" i="2"/>
  <c r="D18448" i="2"/>
  <c r="D18447" i="2"/>
  <c r="D18446" i="2"/>
  <c r="D18445" i="2"/>
  <c r="D18444" i="2"/>
  <c r="D18443" i="2"/>
  <c r="D18442" i="2"/>
  <c r="D18441" i="2"/>
  <c r="D18440" i="2"/>
  <c r="D18439" i="2"/>
  <c r="D18438" i="2"/>
  <c r="D18437" i="2"/>
  <c r="D18436" i="2"/>
  <c r="D18435" i="2"/>
  <c r="D18434" i="2"/>
  <c r="D18433" i="2"/>
  <c r="D18432" i="2"/>
  <c r="D18431" i="2"/>
  <c r="D18430" i="2"/>
  <c r="D18429" i="2"/>
  <c r="D18428" i="2"/>
  <c r="D18427" i="2"/>
  <c r="D18426" i="2"/>
  <c r="D18425" i="2"/>
  <c r="D18424" i="2"/>
  <c r="D18423" i="2"/>
  <c r="D18422" i="2"/>
  <c r="D18421" i="2"/>
  <c r="D18420" i="2"/>
  <c r="D18419" i="2"/>
  <c r="D18418" i="2"/>
  <c r="D18417" i="2"/>
  <c r="D18416" i="2"/>
  <c r="D18415" i="2"/>
  <c r="D18414" i="2"/>
  <c r="D18413" i="2"/>
  <c r="D18412" i="2"/>
  <c r="D18411" i="2"/>
  <c r="D18410" i="2"/>
  <c r="D18409" i="2"/>
  <c r="D18408" i="2"/>
  <c r="D18407" i="2"/>
  <c r="D18406" i="2"/>
  <c r="D18405" i="2"/>
  <c r="D18404" i="2"/>
  <c r="D18403" i="2"/>
  <c r="D18402" i="2"/>
  <c r="D18401" i="2"/>
  <c r="D18400" i="2"/>
  <c r="D18399" i="2"/>
  <c r="D18398" i="2"/>
  <c r="D18397" i="2"/>
  <c r="D18396" i="2"/>
  <c r="D18395" i="2"/>
  <c r="D18394" i="2"/>
  <c r="D18393" i="2"/>
  <c r="D18392" i="2"/>
  <c r="D18391" i="2"/>
  <c r="D18390" i="2"/>
  <c r="D18389" i="2"/>
  <c r="D18388" i="2"/>
  <c r="D18387" i="2"/>
  <c r="D18386" i="2"/>
  <c r="D18385" i="2"/>
  <c r="D18384" i="2"/>
  <c r="D18383" i="2"/>
  <c r="D18382" i="2"/>
  <c r="D18381" i="2"/>
  <c r="D18380" i="2"/>
  <c r="D18379" i="2"/>
  <c r="D18378" i="2"/>
  <c r="D18377" i="2"/>
  <c r="D18376" i="2"/>
  <c r="D18375" i="2"/>
  <c r="D18374" i="2"/>
  <c r="D18373" i="2"/>
  <c r="D18372" i="2"/>
  <c r="D18371" i="2"/>
  <c r="D18370" i="2"/>
  <c r="D18369" i="2"/>
  <c r="D18368" i="2"/>
  <c r="D18367" i="2"/>
  <c r="D18366" i="2"/>
  <c r="D18365" i="2"/>
  <c r="D18364" i="2"/>
  <c r="D18363" i="2"/>
  <c r="D18362" i="2"/>
  <c r="D18361" i="2"/>
  <c r="D18360" i="2"/>
  <c r="D18359" i="2"/>
  <c r="D18358" i="2"/>
  <c r="D18357" i="2"/>
  <c r="D18356" i="2"/>
  <c r="D18355" i="2"/>
  <c r="D18354" i="2"/>
  <c r="D18353" i="2"/>
  <c r="D18352" i="2"/>
  <c r="D18351" i="2"/>
  <c r="D18350" i="2"/>
  <c r="D18349" i="2"/>
  <c r="D18348" i="2"/>
  <c r="D18347" i="2"/>
  <c r="D18346" i="2"/>
  <c r="D18345" i="2"/>
  <c r="D18344" i="2"/>
  <c r="D18343" i="2"/>
  <c r="D18342" i="2"/>
  <c r="D18341" i="2"/>
  <c r="D18340" i="2"/>
  <c r="D18339" i="2"/>
  <c r="D18338" i="2"/>
  <c r="D18337" i="2"/>
  <c r="D18336" i="2"/>
  <c r="D18335" i="2"/>
  <c r="D18334" i="2"/>
  <c r="D18333" i="2"/>
  <c r="D18332" i="2"/>
  <c r="D18331" i="2"/>
  <c r="D18330" i="2"/>
  <c r="D18329" i="2"/>
  <c r="D18328" i="2"/>
  <c r="D18327" i="2"/>
  <c r="D18326" i="2"/>
  <c r="D18325" i="2"/>
  <c r="D18324" i="2"/>
  <c r="D18323" i="2"/>
  <c r="D18322" i="2"/>
  <c r="D18321" i="2"/>
  <c r="D18320" i="2"/>
  <c r="D18319" i="2"/>
  <c r="D18318" i="2"/>
  <c r="D18317" i="2"/>
  <c r="D18316" i="2"/>
  <c r="D18315" i="2"/>
  <c r="D18314" i="2"/>
  <c r="D18313" i="2"/>
  <c r="D18312" i="2"/>
  <c r="D18311" i="2"/>
  <c r="D18310" i="2"/>
  <c r="D18309" i="2"/>
  <c r="D18308" i="2"/>
  <c r="D18307" i="2"/>
  <c r="D18306" i="2"/>
  <c r="D18305" i="2"/>
  <c r="D18304" i="2"/>
  <c r="D18303" i="2"/>
  <c r="D18302" i="2"/>
  <c r="D18301" i="2"/>
  <c r="D18300" i="2"/>
  <c r="D18299" i="2"/>
  <c r="D18298" i="2"/>
  <c r="D18297" i="2"/>
  <c r="D18296" i="2"/>
  <c r="D18295" i="2"/>
  <c r="D18294" i="2"/>
  <c r="D18293" i="2"/>
  <c r="D18292" i="2"/>
  <c r="D18291" i="2"/>
  <c r="D18290" i="2"/>
  <c r="D18289" i="2"/>
  <c r="D18288" i="2"/>
  <c r="D18287" i="2"/>
  <c r="D18286" i="2"/>
  <c r="D18285" i="2"/>
  <c r="D18284" i="2"/>
  <c r="D18283" i="2"/>
  <c r="D18282" i="2"/>
  <c r="D18281" i="2"/>
  <c r="D18280" i="2"/>
  <c r="D18279" i="2"/>
  <c r="D18278" i="2"/>
  <c r="D18277" i="2"/>
  <c r="D18276" i="2"/>
  <c r="D18275" i="2"/>
  <c r="D18274" i="2"/>
  <c r="D18273" i="2"/>
  <c r="D18272" i="2"/>
  <c r="D18271" i="2"/>
  <c r="D18270" i="2"/>
  <c r="D18269" i="2"/>
  <c r="D18268" i="2"/>
  <c r="D18267" i="2"/>
  <c r="D18266" i="2"/>
  <c r="D18265" i="2"/>
  <c r="D18264" i="2"/>
  <c r="D18263" i="2"/>
  <c r="D18262" i="2"/>
  <c r="D18261" i="2"/>
  <c r="D18260" i="2"/>
  <c r="D18259" i="2"/>
  <c r="D18258" i="2"/>
  <c r="D18257" i="2"/>
  <c r="D18256" i="2"/>
  <c r="D18255" i="2"/>
  <c r="D18254" i="2"/>
  <c r="D18253" i="2"/>
  <c r="D18252" i="2"/>
  <c r="D18251" i="2"/>
  <c r="D18250" i="2"/>
  <c r="D18249" i="2"/>
  <c r="D18248" i="2"/>
  <c r="D18247" i="2"/>
  <c r="D18246" i="2"/>
  <c r="D18245" i="2"/>
  <c r="D18244" i="2"/>
  <c r="D18243" i="2"/>
  <c r="D18242" i="2"/>
  <c r="D18241" i="2"/>
  <c r="D18240" i="2"/>
  <c r="D18239" i="2"/>
  <c r="D18238" i="2"/>
  <c r="D18237" i="2"/>
  <c r="D18236" i="2"/>
  <c r="D18235" i="2"/>
  <c r="D18234" i="2"/>
  <c r="D18233" i="2"/>
  <c r="D18232" i="2"/>
  <c r="D18231" i="2"/>
  <c r="D18230" i="2"/>
  <c r="D18229" i="2"/>
  <c r="D18228" i="2"/>
  <c r="D18227" i="2"/>
  <c r="D18226" i="2"/>
  <c r="D18225" i="2"/>
  <c r="D18224" i="2"/>
  <c r="D18223" i="2"/>
  <c r="D18222" i="2"/>
  <c r="D18221" i="2"/>
  <c r="D18220" i="2"/>
  <c r="D18219" i="2"/>
  <c r="D18218" i="2"/>
  <c r="D18217" i="2"/>
  <c r="D18216" i="2"/>
  <c r="D18215" i="2"/>
  <c r="D18214" i="2"/>
  <c r="D18213" i="2"/>
  <c r="D18212" i="2"/>
  <c r="D18211" i="2"/>
  <c r="D18210" i="2"/>
  <c r="D18209" i="2"/>
  <c r="D18208" i="2"/>
  <c r="D18207" i="2"/>
  <c r="D18206" i="2"/>
  <c r="D18205" i="2"/>
  <c r="D18204" i="2"/>
  <c r="D18203" i="2"/>
  <c r="D18202" i="2"/>
  <c r="D18201" i="2"/>
  <c r="D18200" i="2"/>
  <c r="D18199" i="2"/>
  <c r="D18198" i="2"/>
  <c r="D18197" i="2"/>
  <c r="D18196" i="2"/>
  <c r="D18195" i="2"/>
  <c r="D18194" i="2"/>
  <c r="D18193" i="2"/>
  <c r="D18192" i="2"/>
  <c r="D18191" i="2"/>
  <c r="D18190" i="2"/>
  <c r="D18189" i="2"/>
  <c r="D18188" i="2"/>
  <c r="D18187" i="2"/>
  <c r="D18186" i="2"/>
  <c r="D18185" i="2"/>
  <c r="D18184" i="2"/>
  <c r="D18183" i="2"/>
  <c r="D18182" i="2"/>
  <c r="D18181" i="2"/>
  <c r="D18180" i="2"/>
  <c r="D18179" i="2"/>
  <c r="D18178" i="2"/>
  <c r="D18177" i="2"/>
  <c r="D18176" i="2"/>
  <c r="D18175" i="2"/>
  <c r="D18174" i="2"/>
  <c r="D18173" i="2"/>
  <c r="D18172" i="2"/>
  <c r="D18171" i="2"/>
  <c r="D18170" i="2"/>
  <c r="D18169" i="2"/>
  <c r="D18168" i="2"/>
  <c r="D18167" i="2"/>
  <c r="D18166" i="2"/>
  <c r="D18165" i="2"/>
  <c r="D18164" i="2"/>
  <c r="D18163" i="2"/>
  <c r="D18162" i="2"/>
  <c r="D18161" i="2"/>
  <c r="D18160" i="2"/>
  <c r="D18159" i="2"/>
  <c r="D18158" i="2"/>
  <c r="D18157" i="2"/>
  <c r="D18156" i="2"/>
  <c r="D18155" i="2"/>
  <c r="D18154" i="2"/>
  <c r="D18153" i="2"/>
  <c r="D18152" i="2"/>
  <c r="D18151" i="2"/>
  <c r="D18150" i="2"/>
  <c r="D18149" i="2"/>
  <c r="D18148" i="2"/>
  <c r="D18147" i="2"/>
  <c r="D18146" i="2"/>
  <c r="D18145" i="2"/>
  <c r="D18144" i="2"/>
  <c r="D18143" i="2"/>
  <c r="D18142" i="2"/>
  <c r="D18141" i="2"/>
  <c r="D18140" i="2"/>
  <c r="D18139" i="2"/>
  <c r="D18138" i="2"/>
  <c r="D18137" i="2"/>
  <c r="D18136" i="2"/>
  <c r="D18135" i="2"/>
  <c r="D18134" i="2"/>
  <c r="D18133" i="2"/>
  <c r="D18132" i="2"/>
  <c r="D18131" i="2"/>
  <c r="D18130" i="2"/>
  <c r="D18129" i="2"/>
  <c r="D18128" i="2"/>
  <c r="D18127" i="2"/>
  <c r="D18126" i="2"/>
  <c r="D18125" i="2"/>
  <c r="D18124" i="2"/>
  <c r="D18123" i="2"/>
  <c r="D18122" i="2"/>
  <c r="D18121" i="2"/>
  <c r="D18120" i="2"/>
  <c r="D18119" i="2"/>
  <c r="D18118" i="2"/>
  <c r="D18117" i="2"/>
  <c r="D18116" i="2"/>
  <c r="D18115" i="2"/>
  <c r="D18114" i="2"/>
  <c r="D18113" i="2"/>
  <c r="D18112" i="2"/>
  <c r="D18111" i="2"/>
  <c r="D18110" i="2"/>
  <c r="D18109" i="2"/>
  <c r="D18108" i="2"/>
  <c r="D18107" i="2"/>
  <c r="D18106" i="2"/>
  <c r="D18105" i="2"/>
  <c r="D18104" i="2"/>
  <c r="D18103" i="2"/>
  <c r="D18102" i="2"/>
  <c r="D18101" i="2"/>
  <c r="D18100" i="2"/>
  <c r="D18099" i="2"/>
  <c r="D18098" i="2"/>
  <c r="D18097" i="2"/>
  <c r="D18096" i="2"/>
  <c r="D18095" i="2"/>
  <c r="D18094" i="2"/>
  <c r="D18093" i="2"/>
  <c r="D18092" i="2"/>
  <c r="D18091" i="2"/>
  <c r="D18090" i="2"/>
  <c r="D18089" i="2"/>
  <c r="D18088" i="2"/>
  <c r="D18087" i="2"/>
  <c r="D18086" i="2"/>
  <c r="D18085" i="2"/>
  <c r="D18084" i="2"/>
  <c r="D18083" i="2"/>
  <c r="D18082" i="2"/>
  <c r="D18081" i="2"/>
  <c r="D18080" i="2"/>
  <c r="D18079" i="2"/>
  <c r="D18078" i="2"/>
  <c r="D18077" i="2"/>
  <c r="D18076" i="2"/>
  <c r="D18075" i="2"/>
  <c r="D18074" i="2"/>
  <c r="D18073" i="2"/>
  <c r="D18072" i="2"/>
  <c r="D18071" i="2"/>
  <c r="D18070" i="2"/>
  <c r="D18069" i="2"/>
  <c r="D18068" i="2"/>
  <c r="D18067" i="2"/>
  <c r="D18066" i="2"/>
  <c r="D18065" i="2"/>
  <c r="D18064" i="2"/>
  <c r="D18063" i="2"/>
  <c r="D18062" i="2"/>
  <c r="D18061" i="2"/>
  <c r="D18060" i="2"/>
  <c r="D18059" i="2"/>
  <c r="D18058" i="2"/>
  <c r="D18057" i="2"/>
  <c r="D18056" i="2"/>
  <c r="D18055" i="2"/>
  <c r="D18054" i="2"/>
  <c r="D18053" i="2"/>
  <c r="D18052" i="2"/>
  <c r="D18051" i="2"/>
  <c r="D18050" i="2"/>
  <c r="D18049" i="2"/>
  <c r="D18048" i="2"/>
  <c r="D18047" i="2"/>
  <c r="D18046" i="2"/>
  <c r="D18045" i="2"/>
  <c r="D18044" i="2"/>
  <c r="D18043" i="2"/>
  <c r="D18042" i="2"/>
  <c r="D18041" i="2"/>
  <c r="D18040" i="2"/>
  <c r="D18039" i="2"/>
  <c r="D18038" i="2"/>
  <c r="D18037" i="2"/>
  <c r="D18036" i="2"/>
  <c r="D18035" i="2"/>
  <c r="D18034" i="2"/>
  <c r="D18033" i="2"/>
  <c r="D18032" i="2"/>
  <c r="D18031" i="2"/>
  <c r="D18030" i="2"/>
  <c r="D18029" i="2"/>
  <c r="D18028" i="2"/>
  <c r="D18027" i="2"/>
  <c r="D18026" i="2"/>
  <c r="D18025" i="2"/>
  <c r="D18024" i="2"/>
  <c r="D18023" i="2"/>
  <c r="D18022" i="2"/>
  <c r="D18021" i="2"/>
  <c r="D18020" i="2"/>
  <c r="D18019" i="2"/>
  <c r="D18018" i="2"/>
  <c r="D18017" i="2"/>
  <c r="D18016" i="2"/>
  <c r="D18015" i="2"/>
  <c r="D18014" i="2"/>
  <c r="D18013" i="2"/>
  <c r="D18012" i="2"/>
  <c r="D18011" i="2"/>
  <c r="D18010" i="2"/>
  <c r="D18009" i="2"/>
  <c r="D18008" i="2"/>
  <c r="D18007" i="2"/>
  <c r="D18006" i="2"/>
  <c r="D18005" i="2"/>
  <c r="D18004" i="2"/>
  <c r="D18003" i="2"/>
  <c r="D18002" i="2"/>
  <c r="D18001" i="2"/>
  <c r="D18000" i="2"/>
  <c r="D17999" i="2"/>
  <c r="D17998" i="2"/>
  <c r="D17997" i="2"/>
  <c r="D17996" i="2"/>
  <c r="D17995" i="2"/>
  <c r="D17994" i="2"/>
  <c r="D17993" i="2"/>
  <c r="D17992" i="2"/>
  <c r="D17991" i="2"/>
  <c r="D17990" i="2"/>
  <c r="D17989" i="2"/>
  <c r="D17988" i="2"/>
  <c r="D17987" i="2"/>
  <c r="D17986" i="2"/>
  <c r="D17985" i="2"/>
  <c r="D17984" i="2"/>
  <c r="D17983" i="2"/>
  <c r="D17982" i="2"/>
  <c r="D17981" i="2"/>
  <c r="D17980" i="2"/>
  <c r="D17979" i="2"/>
  <c r="D17978" i="2"/>
  <c r="D17977" i="2"/>
  <c r="D17976" i="2"/>
  <c r="D17975" i="2"/>
  <c r="D17974" i="2"/>
  <c r="D17973" i="2"/>
  <c r="D17972" i="2"/>
  <c r="D17971" i="2"/>
  <c r="D17970" i="2"/>
  <c r="D17969" i="2"/>
  <c r="D17968" i="2"/>
  <c r="D17967" i="2"/>
  <c r="D17966" i="2"/>
  <c r="D17965" i="2"/>
  <c r="D17964" i="2"/>
  <c r="D17963" i="2"/>
  <c r="D17962" i="2"/>
  <c r="D17961" i="2"/>
  <c r="D17960" i="2"/>
  <c r="D17959" i="2"/>
  <c r="D17958" i="2"/>
  <c r="D17957" i="2"/>
  <c r="D17956" i="2"/>
  <c r="D17955" i="2"/>
  <c r="D17954" i="2"/>
  <c r="D17953" i="2"/>
  <c r="D17952" i="2"/>
  <c r="D17951" i="2"/>
  <c r="D17950" i="2"/>
  <c r="D17949" i="2"/>
  <c r="D17948" i="2"/>
  <c r="D17947" i="2"/>
  <c r="D17946" i="2"/>
  <c r="D17945" i="2"/>
  <c r="D17944" i="2"/>
  <c r="D17943" i="2"/>
  <c r="D17942" i="2"/>
  <c r="D17941" i="2"/>
  <c r="D17940" i="2"/>
  <c r="D17939" i="2"/>
  <c r="D17938" i="2"/>
  <c r="D17937" i="2"/>
  <c r="D17936" i="2"/>
  <c r="D17935" i="2"/>
  <c r="D17934" i="2"/>
  <c r="D17933" i="2"/>
  <c r="D17932" i="2"/>
  <c r="D17931" i="2"/>
  <c r="D17930" i="2"/>
  <c r="D17929" i="2"/>
  <c r="D17928" i="2"/>
  <c r="D17927" i="2"/>
  <c r="D17926" i="2"/>
  <c r="D17925" i="2"/>
  <c r="D17924" i="2"/>
  <c r="D17923" i="2"/>
  <c r="D17922" i="2"/>
  <c r="D17921" i="2"/>
  <c r="D17920" i="2"/>
  <c r="D17919" i="2"/>
  <c r="D17918" i="2"/>
  <c r="D17917" i="2"/>
  <c r="D17916" i="2"/>
  <c r="D17915" i="2"/>
  <c r="D17914" i="2"/>
  <c r="D17913" i="2"/>
  <c r="D17912" i="2"/>
  <c r="D17911" i="2"/>
  <c r="D17910" i="2"/>
  <c r="D17909" i="2"/>
  <c r="D17908" i="2"/>
  <c r="D17907" i="2"/>
  <c r="D17906" i="2"/>
  <c r="D17905" i="2"/>
  <c r="D17904" i="2"/>
  <c r="D17903" i="2"/>
  <c r="D17902" i="2"/>
  <c r="D17901" i="2"/>
  <c r="D17900" i="2"/>
  <c r="D17899" i="2"/>
  <c r="D17898" i="2"/>
  <c r="D17897" i="2"/>
  <c r="D17896" i="2"/>
  <c r="D17895" i="2"/>
  <c r="D17894" i="2"/>
  <c r="D17893" i="2"/>
  <c r="D17892" i="2"/>
  <c r="D17891" i="2"/>
  <c r="D17890" i="2"/>
  <c r="D17889" i="2"/>
  <c r="D17888" i="2"/>
  <c r="D17887" i="2"/>
  <c r="D17886" i="2"/>
  <c r="D17885" i="2"/>
  <c r="D17884" i="2"/>
  <c r="D17883" i="2"/>
  <c r="D17882" i="2"/>
  <c r="D17881" i="2"/>
  <c r="D17880" i="2"/>
  <c r="D17879" i="2"/>
  <c r="D17878" i="2"/>
  <c r="D17877" i="2"/>
  <c r="D17876" i="2"/>
  <c r="D17875" i="2"/>
  <c r="D17874" i="2"/>
  <c r="D17873" i="2"/>
  <c r="D17872" i="2"/>
  <c r="D17871" i="2"/>
  <c r="D17870" i="2"/>
  <c r="D17869" i="2"/>
  <c r="D17868" i="2"/>
  <c r="D17867" i="2"/>
  <c r="D17866" i="2"/>
  <c r="D17865" i="2"/>
  <c r="D17864" i="2"/>
  <c r="D17863" i="2"/>
  <c r="D17862" i="2"/>
  <c r="D17861" i="2"/>
  <c r="D17860" i="2"/>
  <c r="D17859" i="2"/>
  <c r="D17858" i="2"/>
  <c r="D17857" i="2"/>
  <c r="D17856" i="2"/>
  <c r="D17855" i="2"/>
  <c r="D17854" i="2"/>
  <c r="D17853" i="2"/>
  <c r="D17852" i="2"/>
  <c r="D17851" i="2"/>
  <c r="D17850" i="2"/>
  <c r="D17849" i="2"/>
  <c r="D17848" i="2"/>
  <c r="D17847" i="2"/>
  <c r="D17846" i="2"/>
  <c r="D17845" i="2"/>
  <c r="D17844" i="2"/>
  <c r="D17843" i="2"/>
  <c r="D17842" i="2"/>
  <c r="D17841" i="2"/>
  <c r="D17840" i="2"/>
  <c r="D17839" i="2"/>
  <c r="D17838" i="2"/>
  <c r="D17837" i="2"/>
  <c r="D17836" i="2"/>
  <c r="D17835" i="2"/>
  <c r="D17834" i="2"/>
  <c r="D17833" i="2"/>
  <c r="D17832" i="2"/>
  <c r="D17831" i="2"/>
  <c r="D17830" i="2"/>
  <c r="D17829" i="2"/>
  <c r="D17828" i="2"/>
  <c r="D17827" i="2"/>
  <c r="D17826" i="2"/>
  <c r="D17825" i="2"/>
  <c r="D17824" i="2"/>
  <c r="D17823" i="2"/>
  <c r="D17822" i="2"/>
  <c r="D17821" i="2"/>
  <c r="D17820" i="2"/>
  <c r="D17819" i="2"/>
  <c r="D17818" i="2"/>
  <c r="D17817" i="2"/>
  <c r="D17816" i="2"/>
  <c r="D17815" i="2"/>
  <c r="D17814" i="2"/>
  <c r="D17813" i="2"/>
  <c r="D17812" i="2"/>
  <c r="D17811" i="2"/>
  <c r="D17810" i="2"/>
  <c r="D17809" i="2"/>
  <c r="D17808" i="2"/>
  <c r="D17807" i="2"/>
  <c r="D17806" i="2"/>
  <c r="D17805" i="2"/>
  <c r="D17804" i="2"/>
  <c r="D17803" i="2"/>
  <c r="D17802" i="2"/>
  <c r="D17801" i="2"/>
  <c r="D17800" i="2"/>
  <c r="D17799" i="2"/>
  <c r="D17798" i="2"/>
  <c r="D17797" i="2"/>
  <c r="D17796" i="2"/>
  <c r="D17795" i="2"/>
  <c r="D17794" i="2"/>
  <c r="D17793" i="2"/>
  <c r="D17792" i="2"/>
  <c r="D17791" i="2"/>
  <c r="D17790" i="2"/>
  <c r="D17789" i="2"/>
  <c r="D17788" i="2"/>
  <c r="D17787" i="2"/>
  <c r="D17786" i="2"/>
  <c r="D17785" i="2"/>
  <c r="D17784" i="2"/>
  <c r="D17783" i="2"/>
  <c r="D17782" i="2"/>
  <c r="D17781" i="2"/>
  <c r="D17780" i="2"/>
  <c r="D17779" i="2"/>
  <c r="D17778" i="2"/>
  <c r="D17777" i="2"/>
  <c r="D17776" i="2"/>
  <c r="D17775" i="2"/>
  <c r="D17774" i="2"/>
  <c r="D17773" i="2"/>
  <c r="D17772" i="2"/>
  <c r="D17771" i="2"/>
  <c r="D17770" i="2"/>
  <c r="D17769" i="2"/>
  <c r="D17768" i="2"/>
  <c r="D17767" i="2"/>
  <c r="D17766" i="2"/>
  <c r="D17765" i="2"/>
  <c r="D17764" i="2"/>
  <c r="D17763" i="2"/>
  <c r="D17762" i="2"/>
  <c r="D17761" i="2"/>
  <c r="D17760" i="2"/>
  <c r="D17759" i="2"/>
  <c r="D17758" i="2"/>
  <c r="D17757" i="2"/>
  <c r="D17756" i="2"/>
  <c r="D17755" i="2"/>
  <c r="D17754" i="2"/>
  <c r="D17753" i="2"/>
  <c r="D17752" i="2"/>
  <c r="D17751" i="2"/>
  <c r="D17750" i="2"/>
  <c r="D17749" i="2"/>
  <c r="D17748" i="2"/>
  <c r="D17747" i="2"/>
  <c r="D17746" i="2"/>
  <c r="D17745" i="2"/>
  <c r="D17744" i="2"/>
  <c r="D17743" i="2"/>
  <c r="D17742" i="2"/>
  <c r="D17741" i="2"/>
  <c r="D17740" i="2"/>
  <c r="D17739" i="2"/>
  <c r="D17738" i="2"/>
  <c r="D17737" i="2"/>
  <c r="D17736" i="2"/>
  <c r="D17735" i="2"/>
  <c r="D17734" i="2"/>
  <c r="D17733" i="2"/>
  <c r="D17732" i="2"/>
  <c r="D17731" i="2"/>
  <c r="D17730" i="2"/>
  <c r="D17729" i="2"/>
  <c r="D17728" i="2"/>
  <c r="D17727" i="2"/>
  <c r="D17726" i="2"/>
  <c r="D17725" i="2"/>
  <c r="D17724" i="2"/>
  <c r="D17723" i="2"/>
  <c r="D17722" i="2"/>
  <c r="D17721" i="2"/>
  <c r="D17720" i="2"/>
  <c r="D17719" i="2"/>
  <c r="D17718" i="2"/>
  <c r="D17717" i="2"/>
  <c r="D17716" i="2"/>
  <c r="D17715" i="2"/>
  <c r="D17714" i="2"/>
  <c r="D17713" i="2"/>
  <c r="D17712" i="2"/>
  <c r="D17711" i="2"/>
  <c r="D17710" i="2"/>
  <c r="D17709" i="2"/>
  <c r="D17708" i="2"/>
  <c r="D17707" i="2"/>
  <c r="D17706" i="2"/>
  <c r="D17705" i="2"/>
  <c r="D17704" i="2"/>
  <c r="D17703" i="2"/>
  <c r="D17702" i="2"/>
  <c r="D17701" i="2"/>
  <c r="D17700" i="2"/>
  <c r="D17699" i="2"/>
  <c r="D17698" i="2"/>
  <c r="D17697" i="2"/>
  <c r="D17696" i="2"/>
  <c r="D17695" i="2"/>
  <c r="D17694" i="2"/>
  <c r="D17693" i="2"/>
  <c r="D17692" i="2"/>
  <c r="D17691" i="2"/>
  <c r="D17690" i="2"/>
  <c r="D17689" i="2"/>
  <c r="D17688" i="2"/>
  <c r="D17687" i="2"/>
  <c r="D17686" i="2"/>
  <c r="D17685" i="2"/>
  <c r="D17684" i="2"/>
  <c r="D17683" i="2"/>
  <c r="D17682" i="2"/>
  <c r="D17681" i="2"/>
  <c r="D17680" i="2"/>
  <c r="D17679" i="2"/>
  <c r="D17678" i="2"/>
  <c r="D17677" i="2"/>
  <c r="D17676" i="2"/>
  <c r="D17675" i="2"/>
  <c r="D17674" i="2"/>
  <c r="D17673" i="2"/>
  <c r="D17672" i="2"/>
  <c r="D17671" i="2"/>
  <c r="D17670" i="2"/>
  <c r="D17669" i="2"/>
  <c r="D17668" i="2"/>
  <c r="D17667" i="2"/>
  <c r="D17666" i="2"/>
  <c r="D17665" i="2"/>
  <c r="D17664" i="2"/>
  <c r="D17663" i="2"/>
  <c r="D17662" i="2"/>
  <c r="D17661" i="2"/>
  <c r="D17660" i="2"/>
  <c r="D17659" i="2"/>
  <c r="D17658" i="2"/>
  <c r="D17657" i="2"/>
  <c r="D17656" i="2"/>
  <c r="D17655" i="2"/>
  <c r="D17654" i="2"/>
  <c r="D17653" i="2"/>
  <c r="D17652" i="2"/>
  <c r="D17651" i="2"/>
  <c r="D17650" i="2"/>
  <c r="D17649" i="2"/>
  <c r="D17648" i="2"/>
  <c r="D17647" i="2"/>
  <c r="D17646" i="2"/>
  <c r="D17645" i="2"/>
  <c r="D17644" i="2"/>
  <c r="D17643" i="2"/>
  <c r="D17642" i="2"/>
  <c r="D17641" i="2"/>
  <c r="D17640" i="2"/>
  <c r="D17639" i="2"/>
  <c r="D17638" i="2"/>
  <c r="D17637" i="2"/>
  <c r="D17636" i="2"/>
  <c r="D17635" i="2"/>
  <c r="D17634" i="2"/>
  <c r="D17633" i="2"/>
  <c r="D17632" i="2"/>
  <c r="D17631" i="2"/>
  <c r="D17630" i="2"/>
  <c r="D17629" i="2"/>
  <c r="D17628" i="2"/>
  <c r="D17627" i="2"/>
  <c r="D17626" i="2"/>
  <c r="D17625" i="2"/>
  <c r="D17624" i="2"/>
  <c r="D17623" i="2"/>
  <c r="D17622" i="2"/>
  <c r="D17621" i="2"/>
  <c r="D17620" i="2"/>
  <c r="D17619" i="2"/>
  <c r="D17618" i="2"/>
  <c r="D17617" i="2"/>
  <c r="D17616" i="2"/>
  <c r="D17615" i="2"/>
  <c r="D17614" i="2"/>
  <c r="D17613" i="2"/>
  <c r="D17612" i="2"/>
  <c r="D17611" i="2"/>
  <c r="D17610" i="2"/>
  <c r="D17609" i="2"/>
  <c r="D17608" i="2"/>
  <c r="D17607" i="2"/>
  <c r="D17606" i="2"/>
  <c r="D17605" i="2"/>
  <c r="D17604" i="2"/>
  <c r="D17603" i="2"/>
  <c r="D17602" i="2"/>
  <c r="D17601" i="2"/>
  <c r="D17600" i="2"/>
  <c r="D17599" i="2"/>
  <c r="D17598" i="2"/>
  <c r="D17597" i="2"/>
  <c r="D17596" i="2"/>
  <c r="D17595" i="2"/>
  <c r="D17594" i="2"/>
  <c r="D17593" i="2"/>
  <c r="D17592" i="2"/>
  <c r="D17591" i="2"/>
  <c r="D17590" i="2"/>
  <c r="D17589" i="2"/>
  <c r="D17588" i="2"/>
  <c r="D17587" i="2"/>
  <c r="D17586" i="2"/>
  <c r="D17585" i="2"/>
  <c r="D17584" i="2"/>
  <c r="D17583" i="2"/>
  <c r="D17582" i="2"/>
  <c r="D17581" i="2"/>
  <c r="D17580" i="2"/>
  <c r="D17579" i="2"/>
  <c r="D17578" i="2"/>
  <c r="D17577" i="2"/>
  <c r="D17576" i="2"/>
  <c r="D17575" i="2"/>
  <c r="D17574" i="2"/>
  <c r="D17573" i="2"/>
  <c r="D17572" i="2"/>
  <c r="D17571" i="2"/>
  <c r="D17570" i="2"/>
  <c r="D17569" i="2"/>
  <c r="D17568" i="2"/>
  <c r="D17567" i="2"/>
  <c r="D17566" i="2"/>
  <c r="D17565" i="2"/>
  <c r="D17564" i="2"/>
  <c r="D17563" i="2"/>
  <c r="D17562" i="2"/>
  <c r="D17561" i="2"/>
  <c r="D17560" i="2"/>
  <c r="D17559" i="2"/>
  <c r="D17558" i="2"/>
  <c r="D17557" i="2"/>
  <c r="D17556" i="2"/>
  <c r="D17555" i="2"/>
  <c r="D17554" i="2"/>
  <c r="D17553" i="2"/>
  <c r="D17552" i="2"/>
  <c r="D17551" i="2"/>
  <c r="D17550" i="2"/>
  <c r="D17549" i="2"/>
  <c r="D17548" i="2"/>
  <c r="D17547" i="2"/>
  <c r="D17546" i="2"/>
  <c r="D17545" i="2"/>
  <c r="D17544" i="2"/>
  <c r="D17543" i="2"/>
  <c r="D17542" i="2"/>
  <c r="D17541" i="2"/>
  <c r="D17540" i="2"/>
  <c r="D17539" i="2"/>
  <c r="D17538" i="2"/>
  <c r="D17537" i="2"/>
  <c r="D17536" i="2"/>
  <c r="D17535" i="2"/>
  <c r="D17534" i="2"/>
  <c r="D17533" i="2"/>
  <c r="D17532" i="2"/>
  <c r="D17531" i="2"/>
  <c r="D17530" i="2"/>
  <c r="D17529" i="2"/>
  <c r="D17528" i="2"/>
  <c r="D17527" i="2"/>
  <c r="D17526" i="2"/>
  <c r="D17525" i="2"/>
  <c r="D17524" i="2"/>
  <c r="D17523" i="2"/>
  <c r="D17522" i="2"/>
  <c r="D17521" i="2"/>
  <c r="D17520" i="2"/>
  <c r="D17519" i="2"/>
  <c r="D17518" i="2"/>
  <c r="D17517" i="2"/>
  <c r="D17516" i="2"/>
  <c r="D17515" i="2"/>
  <c r="D17514" i="2"/>
  <c r="D17513" i="2"/>
  <c r="D17512" i="2"/>
  <c r="D17511" i="2"/>
  <c r="D17510" i="2"/>
  <c r="D17509" i="2"/>
  <c r="D17508" i="2"/>
  <c r="D17507" i="2"/>
  <c r="D17506" i="2"/>
  <c r="D17505" i="2"/>
  <c r="D17504" i="2"/>
  <c r="D17503" i="2"/>
  <c r="D17502" i="2"/>
  <c r="D17501" i="2"/>
  <c r="D17500" i="2"/>
  <c r="D17499" i="2"/>
  <c r="D17498" i="2"/>
  <c r="D17497" i="2"/>
  <c r="D17496" i="2"/>
  <c r="D17495" i="2"/>
  <c r="D17494" i="2"/>
  <c r="D17493" i="2"/>
  <c r="D17492" i="2"/>
  <c r="D17491" i="2"/>
  <c r="D17490" i="2"/>
  <c r="D17489" i="2"/>
  <c r="D17488" i="2"/>
  <c r="D17487" i="2"/>
  <c r="D17486" i="2"/>
  <c r="D17485" i="2"/>
  <c r="D17484" i="2"/>
  <c r="D17483" i="2"/>
  <c r="D17482" i="2"/>
  <c r="D17481" i="2"/>
  <c r="D17480" i="2"/>
  <c r="D17479" i="2"/>
  <c r="D17478" i="2"/>
  <c r="D17477" i="2"/>
  <c r="D17476" i="2"/>
  <c r="D17475" i="2"/>
  <c r="D17474" i="2"/>
  <c r="D17473" i="2"/>
  <c r="D17472" i="2"/>
  <c r="D17471" i="2"/>
  <c r="D17470" i="2"/>
  <c r="D17469" i="2"/>
  <c r="D17468" i="2"/>
  <c r="D17467" i="2"/>
  <c r="D17466" i="2"/>
  <c r="D17465" i="2"/>
  <c r="D17464" i="2"/>
  <c r="D17463" i="2"/>
  <c r="D17462" i="2"/>
  <c r="D17461" i="2"/>
  <c r="D17460" i="2"/>
  <c r="D17459" i="2"/>
  <c r="D17458" i="2"/>
  <c r="D17457" i="2"/>
  <c r="D17456" i="2"/>
  <c r="D17455" i="2"/>
  <c r="D17454" i="2"/>
  <c r="D17453" i="2"/>
  <c r="D17452" i="2"/>
  <c r="D17451" i="2"/>
  <c r="D17450" i="2"/>
  <c r="D17449" i="2"/>
  <c r="D17448" i="2"/>
  <c r="D17447" i="2"/>
  <c r="D17446" i="2"/>
  <c r="D17445" i="2"/>
  <c r="D17444" i="2"/>
  <c r="D17443" i="2"/>
  <c r="D17442" i="2"/>
  <c r="D17441" i="2"/>
  <c r="D17440" i="2"/>
  <c r="D17439" i="2"/>
  <c r="D17438" i="2"/>
  <c r="D17437" i="2"/>
  <c r="D17436" i="2"/>
  <c r="D17435" i="2"/>
  <c r="D17434" i="2"/>
  <c r="D17433" i="2"/>
  <c r="D17432" i="2"/>
  <c r="D17431" i="2"/>
  <c r="D17430" i="2"/>
  <c r="D17429" i="2"/>
  <c r="D17428" i="2"/>
  <c r="D17427" i="2"/>
  <c r="D17426" i="2"/>
  <c r="D17425" i="2"/>
  <c r="D17424" i="2"/>
  <c r="D17423" i="2"/>
  <c r="D17422" i="2"/>
  <c r="D17421" i="2"/>
  <c r="D17420" i="2"/>
  <c r="D17419" i="2"/>
  <c r="D17418" i="2"/>
  <c r="D17417" i="2"/>
  <c r="D17416" i="2"/>
  <c r="D17415" i="2"/>
  <c r="D17414" i="2"/>
  <c r="D17413" i="2"/>
  <c r="D17412" i="2"/>
  <c r="D17411" i="2"/>
  <c r="D17410" i="2"/>
  <c r="D17409" i="2"/>
  <c r="D17408" i="2"/>
  <c r="D17407" i="2"/>
  <c r="D17406" i="2"/>
  <c r="D17405" i="2"/>
  <c r="D17404" i="2"/>
  <c r="D17403" i="2"/>
  <c r="D17402" i="2"/>
  <c r="D17401" i="2"/>
  <c r="D17400" i="2"/>
  <c r="D17399" i="2"/>
  <c r="D17398" i="2"/>
  <c r="D17397" i="2"/>
  <c r="D17396" i="2"/>
  <c r="D17395" i="2"/>
  <c r="D17394" i="2"/>
  <c r="D17393" i="2"/>
  <c r="D17392" i="2"/>
  <c r="D17391" i="2"/>
  <c r="D17390" i="2"/>
  <c r="D17389" i="2"/>
  <c r="D17388" i="2"/>
  <c r="D17387" i="2"/>
  <c r="D17386" i="2"/>
  <c r="D17385" i="2"/>
  <c r="D17384" i="2"/>
  <c r="D17383" i="2"/>
  <c r="D17382" i="2"/>
  <c r="D17381" i="2"/>
  <c r="D17380" i="2"/>
  <c r="D17379" i="2"/>
  <c r="D17378" i="2"/>
  <c r="D17377" i="2"/>
  <c r="D17376" i="2"/>
  <c r="D17375" i="2"/>
  <c r="D17374" i="2"/>
  <c r="D17373" i="2"/>
  <c r="D17372" i="2"/>
  <c r="D17371" i="2"/>
  <c r="D17370" i="2"/>
  <c r="D17369" i="2"/>
  <c r="D17368" i="2"/>
  <c r="D17367" i="2"/>
  <c r="D17366" i="2"/>
  <c r="D17365" i="2"/>
  <c r="D17364" i="2"/>
  <c r="D17363" i="2"/>
  <c r="D17362" i="2"/>
  <c r="D17361" i="2"/>
  <c r="D17360" i="2"/>
  <c r="D17359" i="2"/>
  <c r="D17358" i="2"/>
  <c r="D17357" i="2"/>
  <c r="D17356" i="2"/>
  <c r="D17355" i="2"/>
  <c r="D17354" i="2"/>
  <c r="D17353" i="2"/>
  <c r="D17352" i="2"/>
  <c r="D17351" i="2"/>
  <c r="D17350" i="2"/>
  <c r="D17349" i="2"/>
  <c r="D17348" i="2"/>
  <c r="D17347" i="2"/>
  <c r="D17346" i="2"/>
  <c r="D17345" i="2"/>
  <c r="D17344" i="2"/>
  <c r="D17343" i="2"/>
  <c r="D17342" i="2"/>
  <c r="D17341" i="2"/>
  <c r="D17340" i="2"/>
  <c r="D17339" i="2"/>
  <c r="D17338" i="2"/>
  <c r="D17337" i="2"/>
  <c r="D17336" i="2"/>
  <c r="D17335" i="2"/>
  <c r="D17334" i="2"/>
  <c r="D17333" i="2"/>
  <c r="D17332" i="2"/>
  <c r="D17331" i="2"/>
  <c r="D17330" i="2"/>
  <c r="D17329" i="2"/>
  <c r="D17328" i="2"/>
  <c r="D17327" i="2"/>
  <c r="D17326" i="2"/>
  <c r="D17325" i="2"/>
  <c r="D17324" i="2"/>
  <c r="D17323" i="2"/>
  <c r="D17322" i="2"/>
  <c r="D17321" i="2"/>
  <c r="D17320" i="2"/>
  <c r="D17319" i="2"/>
  <c r="D17318" i="2"/>
  <c r="D17317" i="2"/>
  <c r="D17316" i="2"/>
  <c r="D17315" i="2"/>
  <c r="D17314" i="2"/>
  <c r="D17313" i="2"/>
  <c r="D17312" i="2"/>
  <c r="D17311" i="2"/>
  <c r="D17310" i="2"/>
  <c r="D17309" i="2"/>
  <c r="D17308" i="2"/>
  <c r="D17307" i="2"/>
  <c r="D17306" i="2"/>
  <c r="D17305" i="2"/>
  <c r="D17304" i="2"/>
  <c r="D17303" i="2"/>
  <c r="D17302" i="2"/>
  <c r="D17301" i="2"/>
  <c r="D17300" i="2"/>
  <c r="D17299" i="2"/>
  <c r="D17298" i="2"/>
  <c r="D17297" i="2"/>
  <c r="D17296" i="2"/>
  <c r="D17295" i="2"/>
  <c r="D17294" i="2"/>
  <c r="D17293" i="2"/>
  <c r="D17292" i="2"/>
  <c r="D17291" i="2"/>
  <c r="D17290" i="2"/>
  <c r="D17289" i="2"/>
  <c r="D17288" i="2"/>
  <c r="D17287" i="2"/>
  <c r="D17286" i="2"/>
  <c r="D17285" i="2"/>
  <c r="D17284" i="2"/>
  <c r="D17283" i="2"/>
  <c r="D17282" i="2"/>
  <c r="D17281" i="2"/>
  <c r="D17280" i="2"/>
  <c r="D17279" i="2"/>
  <c r="D17278" i="2"/>
  <c r="D17277" i="2"/>
  <c r="D17276" i="2"/>
  <c r="D17275" i="2"/>
  <c r="D17274" i="2"/>
  <c r="D17273" i="2"/>
  <c r="D17272" i="2"/>
  <c r="D17271" i="2"/>
  <c r="D17270" i="2"/>
  <c r="D17269" i="2"/>
  <c r="D17268" i="2"/>
  <c r="D17267" i="2"/>
  <c r="D17266" i="2"/>
  <c r="D17265" i="2"/>
  <c r="D17264" i="2"/>
  <c r="D17263" i="2"/>
  <c r="D17262" i="2"/>
  <c r="D17261" i="2"/>
  <c r="D17260" i="2"/>
  <c r="D17259" i="2"/>
  <c r="D17258" i="2"/>
  <c r="D17257" i="2"/>
  <c r="D17256" i="2"/>
  <c r="D17255" i="2"/>
  <c r="D17254" i="2"/>
  <c r="D17253" i="2"/>
  <c r="D17252" i="2"/>
  <c r="D17251" i="2"/>
  <c r="D17250" i="2"/>
  <c r="D17249" i="2"/>
  <c r="D17248" i="2"/>
  <c r="D17247" i="2"/>
  <c r="D17246" i="2"/>
  <c r="D17245" i="2"/>
  <c r="D17244" i="2"/>
  <c r="D17243" i="2"/>
  <c r="D17242" i="2"/>
  <c r="D17241" i="2"/>
  <c r="D17240" i="2"/>
  <c r="D17239" i="2"/>
  <c r="D17238" i="2"/>
  <c r="D17237" i="2"/>
  <c r="D17236" i="2"/>
  <c r="D17235" i="2"/>
  <c r="D17234" i="2"/>
  <c r="D17233" i="2"/>
  <c r="D17232" i="2"/>
  <c r="D17231" i="2"/>
  <c r="D17230" i="2"/>
  <c r="D17229" i="2"/>
  <c r="D17228" i="2"/>
  <c r="D17227" i="2"/>
  <c r="D17226" i="2"/>
  <c r="D17225" i="2"/>
  <c r="D17224" i="2"/>
  <c r="D17223" i="2"/>
  <c r="D17222" i="2"/>
  <c r="D17221" i="2"/>
  <c r="D17220" i="2"/>
  <c r="D17219" i="2"/>
  <c r="D17218" i="2"/>
  <c r="D17217" i="2"/>
  <c r="D17216" i="2"/>
  <c r="D17215" i="2"/>
  <c r="D17214" i="2"/>
  <c r="D17213" i="2"/>
  <c r="D17212" i="2"/>
  <c r="D17211" i="2"/>
  <c r="D17210" i="2"/>
  <c r="D17209" i="2"/>
  <c r="D17208" i="2"/>
  <c r="D17207" i="2"/>
  <c r="D17206" i="2"/>
  <c r="D17205" i="2"/>
  <c r="D17204" i="2"/>
  <c r="D17203" i="2"/>
  <c r="D17202" i="2"/>
  <c r="D17201" i="2"/>
  <c r="D17200" i="2"/>
  <c r="D17199" i="2"/>
  <c r="D17198" i="2"/>
  <c r="D17197" i="2"/>
  <c r="D17196" i="2"/>
  <c r="D17195" i="2"/>
  <c r="D17194" i="2"/>
  <c r="D17193" i="2"/>
  <c r="D17192" i="2"/>
  <c r="D17191" i="2"/>
  <c r="D17190" i="2"/>
  <c r="D17189" i="2"/>
  <c r="D17188" i="2"/>
  <c r="D17187" i="2"/>
  <c r="D17186" i="2"/>
  <c r="D17185" i="2"/>
  <c r="D17184" i="2"/>
  <c r="D17183" i="2"/>
  <c r="D17182" i="2"/>
  <c r="D17181" i="2"/>
  <c r="D17180" i="2"/>
  <c r="D17179" i="2"/>
  <c r="D17178" i="2"/>
  <c r="D17177" i="2"/>
  <c r="D17176" i="2"/>
  <c r="D17175" i="2"/>
  <c r="D17174" i="2"/>
  <c r="D17173" i="2"/>
  <c r="D17172" i="2"/>
  <c r="D17171" i="2"/>
  <c r="D17170" i="2"/>
  <c r="D17169" i="2"/>
  <c r="D17168" i="2"/>
  <c r="D17167" i="2"/>
  <c r="D17166" i="2"/>
  <c r="D17165" i="2"/>
  <c r="D17164" i="2"/>
  <c r="D17163" i="2"/>
  <c r="D17162" i="2"/>
  <c r="D17161" i="2"/>
  <c r="D17160" i="2"/>
  <c r="D17159" i="2"/>
  <c r="D17158" i="2"/>
  <c r="D17157" i="2"/>
  <c r="D17156" i="2"/>
  <c r="D17155" i="2"/>
  <c r="D17154" i="2"/>
  <c r="D17153" i="2"/>
  <c r="D17152" i="2"/>
  <c r="D17151" i="2"/>
  <c r="D17150" i="2"/>
  <c r="D17149" i="2"/>
  <c r="D17148" i="2"/>
  <c r="D17147" i="2"/>
  <c r="D17146" i="2"/>
  <c r="D17145" i="2"/>
  <c r="D17144" i="2"/>
  <c r="D17143" i="2"/>
  <c r="D17142" i="2"/>
  <c r="D17141" i="2"/>
  <c r="D17140" i="2"/>
  <c r="D17139" i="2"/>
  <c r="D17138" i="2"/>
  <c r="D17137" i="2"/>
  <c r="D17136" i="2"/>
  <c r="D17135" i="2"/>
  <c r="D17134" i="2"/>
  <c r="D17133" i="2"/>
  <c r="D17132" i="2"/>
  <c r="D17131" i="2"/>
  <c r="D17130" i="2"/>
  <c r="D17129" i="2"/>
  <c r="D17128" i="2"/>
  <c r="D17127" i="2"/>
  <c r="D17126" i="2"/>
  <c r="D17125" i="2"/>
  <c r="D17124" i="2"/>
  <c r="D17123" i="2"/>
  <c r="D17122" i="2"/>
  <c r="D17121" i="2"/>
  <c r="D17120" i="2"/>
  <c r="D17119" i="2"/>
  <c r="D17118" i="2"/>
  <c r="D17117" i="2"/>
  <c r="D17116" i="2"/>
  <c r="D17115" i="2"/>
  <c r="D17114" i="2"/>
  <c r="D17113" i="2"/>
  <c r="D17112" i="2"/>
  <c r="D17111" i="2"/>
  <c r="D17110" i="2"/>
  <c r="D17109" i="2"/>
  <c r="D17108" i="2"/>
  <c r="D17107" i="2"/>
  <c r="D17106" i="2"/>
  <c r="D17105" i="2"/>
  <c r="D17104" i="2"/>
  <c r="D17103" i="2"/>
  <c r="D17102" i="2"/>
  <c r="D17101" i="2"/>
  <c r="D17100" i="2"/>
  <c r="D17099" i="2"/>
  <c r="D17098" i="2"/>
  <c r="D17097" i="2"/>
  <c r="D17096" i="2"/>
  <c r="D17095" i="2"/>
  <c r="D17094" i="2"/>
  <c r="D17093" i="2"/>
  <c r="D17092" i="2"/>
  <c r="D17091" i="2"/>
  <c r="D17090" i="2"/>
  <c r="D17089" i="2"/>
  <c r="D17088" i="2"/>
  <c r="D17087" i="2"/>
  <c r="D17086" i="2"/>
  <c r="D17085" i="2"/>
  <c r="D17084" i="2"/>
  <c r="D17083" i="2"/>
  <c r="D17082" i="2"/>
  <c r="D17081" i="2"/>
  <c r="D17080" i="2"/>
  <c r="D17079" i="2"/>
  <c r="D17078" i="2"/>
  <c r="D17077" i="2"/>
  <c r="D17076" i="2"/>
  <c r="D17075" i="2"/>
  <c r="D17074" i="2"/>
  <c r="D17073" i="2"/>
  <c r="D17072" i="2"/>
  <c r="D17071" i="2"/>
  <c r="D17070" i="2"/>
  <c r="D17069" i="2"/>
  <c r="D17068" i="2"/>
  <c r="D17067" i="2"/>
  <c r="D17066" i="2"/>
  <c r="D17065" i="2"/>
  <c r="D17064" i="2"/>
  <c r="D17063" i="2"/>
  <c r="D17062" i="2"/>
  <c r="D17061" i="2"/>
  <c r="D17060" i="2"/>
  <c r="D17059" i="2"/>
  <c r="D17058" i="2"/>
  <c r="D17057" i="2"/>
  <c r="D17056" i="2"/>
  <c r="D17055" i="2"/>
  <c r="D17054" i="2"/>
  <c r="D17053" i="2"/>
  <c r="D17052" i="2"/>
  <c r="D17051" i="2"/>
  <c r="D17050" i="2"/>
  <c r="D17049" i="2"/>
  <c r="D17048" i="2"/>
  <c r="D17047" i="2"/>
  <c r="D17046" i="2"/>
  <c r="D17045" i="2"/>
  <c r="D17044" i="2"/>
  <c r="D17043" i="2"/>
  <c r="D17042" i="2"/>
  <c r="D17041" i="2"/>
  <c r="D17040" i="2"/>
  <c r="D17039" i="2"/>
  <c r="D17038" i="2"/>
  <c r="D17037" i="2"/>
  <c r="D17036" i="2"/>
  <c r="D17035" i="2"/>
  <c r="D17034" i="2"/>
  <c r="D17033" i="2"/>
  <c r="D17032" i="2"/>
  <c r="D17031" i="2"/>
  <c r="D17030" i="2"/>
  <c r="D17029" i="2"/>
  <c r="D17028" i="2"/>
  <c r="D17027" i="2"/>
  <c r="D17026" i="2"/>
  <c r="D17025" i="2"/>
  <c r="D17024" i="2"/>
  <c r="D17023" i="2"/>
  <c r="D17022" i="2"/>
  <c r="D17021" i="2"/>
  <c r="D17020" i="2"/>
  <c r="D17019" i="2"/>
  <c r="D17018" i="2"/>
  <c r="D17017" i="2"/>
  <c r="D17016" i="2"/>
  <c r="D17015" i="2"/>
  <c r="D17014" i="2"/>
  <c r="D17013" i="2"/>
  <c r="D17012" i="2"/>
  <c r="D17011" i="2"/>
  <c r="D17010" i="2"/>
  <c r="D17009" i="2"/>
  <c r="D17008" i="2"/>
  <c r="D17007" i="2"/>
  <c r="D17006" i="2"/>
  <c r="D17005" i="2"/>
  <c r="D17004" i="2"/>
  <c r="D17003" i="2"/>
  <c r="D17002" i="2"/>
  <c r="D17001" i="2"/>
  <c r="D17000" i="2"/>
  <c r="D16999" i="2"/>
  <c r="D16998" i="2"/>
  <c r="D16997" i="2"/>
  <c r="D16996" i="2"/>
  <c r="D16995" i="2"/>
  <c r="D16994" i="2"/>
  <c r="D16993" i="2"/>
  <c r="D16992" i="2"/>
  <c r="D16991" i="2"/>
  <c r="D16990" i="2"/>
  <c r="D16989" i="2"/>
  <c r="D16988" i="2"/>
  <c r="D16987" i="2"/>
  <c r="D16986" i="2"/>
  <c r="D16985" i="2"/>
  <c r="D16984" i="2"/>
  <c r="D16983" i="2"/>
  <c r="D16982" i="2"/>
  <c r="D16981" i="2"/>
  <c r="D16980" i="2"/>
  <c r="D16979" i="2"/>
  <c r="D16978" i="2"/>
  <c r="D16977" i="2"/>
  <c r="D16976" i="2"/>
  <c r="D16975" i="2"/>
  <c r="D16974" i="2"/>
  <c r="D16973" i="2"/>
  <c r="D16972" i="2"/>
  <c r="D16971" i="2"/>
  <c r="D16970" i="2"/>
  <c r="D16969" i="2"/>
  <c r="D16968" i="2"/>
  <c r="D16967" i="2"/>
  <c r="D16966" i="2"/>
  <c r="D16965" i="2"/>
  <c r="D16964" i="2"/>
  <c r="D16963" i="2"/>
  <c r="D16962" i="2"/>
  <c r="D16961" i="2"/>
  <c r="D16960" i="2"/>
  <c r="D16959" i="2"/>
  <c r="D16958" i="2"/>
  <c r="D16957" i="2"/>
  <c r="D16956" i="2"/>
  <c r="D16955" i="2"/>
  <c r="D16954" i="2"/>
  <c r="D16953" i="2"/>
  <c r="D16952" i="2"/>
  <c r="D16951" i="2"/>
  <c r="D16950" i="2"/>
  <c r="D16949" i="2"/>
  <c r="D16948" i="2"/>
  <c r="D16947" i="2"/>
  <c r="D16946" i="2"/>
  <c r="D16945" i="2"/>
  <c r="D16944" i="2"/>
  <c r="D16943" i="2"/>
  <c r="D16942" i="2"/>
  <c r="D16941" i="2"/>
  <c r="D16940" i="2"/>
  <c r="D16939" i="2"/>
  <c r="D16938" i="2"/>
  <c r="D16937" i="2"/>
  <c r="D16936" i="2"/>
  <c r="D16935" i="2"/>
  <c r="D16934" i="2"/>
  <c r="D16933" i="2"/>
  <c r="D16932" i="2"/>
  <c r="D16931" i="2"/>
  <c r="D16930" i="2"/>
  <c r="D16929" i="2"/>
  <c r="D16928" i="2"/>
  <c r="D16927" i="2"/>
  <c r="D16926" i="2"/>
  <c r="D16925" i="2"/>
  <c r="D16924" i="2"/>
  <c r="D16923" i="2"/>
  <c r="D16922" i="2"/>
  <c r="D16921" i="2"/>
  <c r="D16920" i="2"/>
  <c r="D16919" i="2"/>
  <c r="D16918" i="2"/>
  <c r="D16917" i="2"/>
  <c r="D16916" i="2"/>
  <c r="D16915" i="2"/>
  <c r="D16914" i="2"/>
  <c r="D16913" i="2"/>
  <c r="D16912" i="2"/>
  <c r="D16911" i="2"/>
  <c r="D16910" i="2"/>
  <c r="D16909" i="2"/>
  <c r="D16908" i="2"/>
  <c r="D16907" i="2"/>
  <c r="D16906" i="2"/>
  <c r="D16905" i="2"/>
  <c r="D16904" i="2"/>
  <c r="D16903" i="2"/>
  <c r="D16902" i="2"/>
  <c r="D16901" i="2"/>
  <c r="D16900" i="2"/>
  <c r="D16899" i="2"/>
  <c r="D16898" i="2"/>
  <c r="D16897" i="2"/>
  <c r="D16896" i="2"/>
  <c r="D16895" i="2"/>
  <c r="D16894" i="2"/>
  <c r="D16893" i="2"/>
  <c r="D16892" i="2"/>
  <c r="D16891" i="2"/>
  <c r="D16890" i="2"/>
  <c r="D16889" i="2"/>
  <c r="D16888" i="2"/>
  <c r="D16887" i="2"/>
  <c r="D16886" i="2"/>
  <c r="D16885" i="2"/>
  <c r="D16884" i="2"/>
  <c r="D16883" i="2"/>
  <c r="D16882" i="2"/>
  <c r="D16881" i="2"/>
  <c r="D16880" i="2"/>
  <c r="D16879" i="2"/>
  <c r="D16878" i="2"/>
  <c r="D16877" i="2"/>
  <c r="D16876" i="2"/>
  <c r="D16875" i="2"/>
  <c r="D16874" i="2"/>
  <c r="D16873" i="2"/>
  <c r="D16872" i="2"/>
  <c r="D16871" i="2"/>
  <c r="D16870" i="2"/>
  <c r="D16869" i="2"/>
  <c r="D16868" i="2"/>
  <c r="D16867" i="2"/>
  <c r="D16866" i="2"/>
  <c r="D16865" i="2"/>
  <c r="D16864" i="2"/>
  <c r="D16863" i="2"/>
  <c r="D16862" i="2"/>
  <c r="D16861" i="2"/>
  <c r="D16860" i="2"/>
  <c r="D16859" i="2"/>
  <c r="D16858" i="2"/>
  <c r="D16857" i="2"/>
  <c r="D16856" i="2"/>
  <c r="D16855" i="2"/>
  <c r="D16854" i="2"/>
  <c r="D16853" i="2"/>
  <c r="D16852" i="2"/>
  <c r="D16851" i="2"/>
  <c r="D16850" i="2"/>
  <c r="D16849" i="2"/>
  <c r="D16848" i="2"/>
  <c r="D16847" i="2"/>
  <c r="D16846" i="2"/>
  <c r="D16845" i="2"/>
  <c r="D16844" i="2"/>
  <c r="D16843" i="2"/>
  <c r="D16842" i="2"/>
  <c r="D16841" i="2"/>
  <c r="D16840" i="2"/>
  <c r="D16839" i="2"/>
  <c r="D16838" i="2"/>
  <c r="D16837" i="2"/>
  <c r="D16836" i="2"/>
  <c r="D16835" i="2"/>
  <c r="D16834" i="2"/>
  <c r="D16833" i="2"/>
  <c r="D16832" i="2"/>
  <c r="D16831" i="2"/>
  <c r="D16830" i="2"/>
  <c r="D16829" i="2"/>
  <c r="D16828" i="2"/>
  <c r="D16827" i="2"/>
  <c r="D16826" i="2"/>
  <c r="D16825" i="2"/>
  <c r="D16824" i="2"/>
  <c r="D16823" i="2"/>
  <c r="D16822" i="2"/>
  <c r="D16821" i="2"/>
  <c r="D16820" i="2"/>
  <c r="D16819" i="2"/>
  <c r="D16818" i="2"/>
  <c r="D16817" i="2"/>
  <c r="D16816" i="2"/>
  <c r="D16815" i="2"/>
  <c r="D16814" i="2"/>
  <c r="D16813" i="2"/>
  <c r="D16812" i="2"/>
  <c r="D16811" i="2"/>
  <c r="D16810" i="2"/>
  <c r="D16809" i="2"/>
  <c r="D16808" i="2"/>
  <c r="D16807" i="2"/>
  <c r="D16806" i="2"/>
  <c r="D16805" i="2"/>
  <c r="D16804" i="2"/>
  <c r="D16803" i="2"/>
  <c r="D16802" i="2"/>
  <c r="D16801" i="2"/>
  <c r="D16800" i="2"/>
  <c r="D16799" i="2"/>
  <c r="D16798" i="2"/>
  <c r="D16797" i="2"/>
  <c r="D16796" i="2"/>
  <c r="D16795" i="2"/>
  <c r="D16794" i="2"/>
  <c r="D16793" i="2"/>
  <c r="D16792" i="2"/>
  <c r="D16791" i="2"/>
  <c r="D16790" i="2"/>
  <c r="D16789" i="2"/>
  <c r="D16788" i="2"/>
  <c r="D16787" i="2"/>
  <c r="D16786" i="2"/>
  <c r="D16785" i="2"/>
  <c r="D16784" i="2"/>
  <c r="D16783" i="2"/>
  <c r="D16782" i="2"/>
  <c r="D16781" i="2"/>
  <c r="D16780" i="2"/>
  <c r="D16779" i="2"/>
  <c r="D16778" i="2"/>
  <c r="D16777" i="2"/>
  <c r="D16776" i="2"/>
  <c r="D16775" i="2"/>
  <c r="D16774" i="2"/>
  <c r="D16773" i="2"/>
  <c r="D16772" i="2"/>
  <c r="D16771" i="2"/>
  <c r="D16770" i="2"/>
  <c r="D16769" i="2"/>
  <c r="D16768" i="2"/>
  <c r="D16767" i="2"/>
  <c r="D16766" i="2"/>
  <c r="D16765" i="2"/>
  <c r="D16764" i="2"/>
  <c r="D16763" i="2"/>
  <c r="D16762" i="2"/>
  <c r="D16761" i="2"/>
  <c r="D16760" i="2"/>
  <c r="D16759" i="2"/>
  <c r="D16758" i="2"/>
  <c r="D16757" i="2"/>
  <c r="D16756" i="2"/>
  <c r="D16755" i="2"/>
  <c r="D16754" i="2"/>
  <c r="D16753" i="2"/>
  <c r="D16752" i="2"/>
  <c r="D16751" i="2"/>
  <c r="D16750" i="2"/>
  <c r="D16749" i="2"/>
  <c r="D16748" i="2"/>
  <c r="D16747" i="2"/>
  <c r="D16746" i="2"/>
  <c r="D16745" i="2"/>
  <c r="D16744" i="2"/>
  <c r="D16743" i="2"/>
  <c r="D16742" i="2"/>
  <c r="D16741" i="2"/>
  <c r="D16740" i="2"/>
  <c r="D16739" i="2"/>
  <c r="D16738" i="2"/>
  <c r="D16737" i="2"/>
  <c r="D16736" i="2"/>
  <c r="D16735" i="2"/>
  <c r="D16734" i="2"/>
  <c r="D16733" i="2"/>
  <c r="D16732" i="2"/>
  <c r="D16731" i="2"/>
  <c r="D16730" i="2"/>
  <c r="D16729" i="2"/>
  <c r="D16728" i="2"/>
  <c r="D16727" i="2"/>
  <c r="D16726" i="2"/>
  <c r="D16725" i="2"/>
  <c r="D16724" i="2"/>
  <c r="D16723" i="2"/>
  <c r="D16722" i="2"/>
  <c r="D16721" i="2"/>
  <c r="D16720" i="2"/>
  <c r="D16719" i="2"/>
  <c r="D16718" i="2"/>
  <c r="D16717" i="2"/>
  <c r="D16716" i="2"/>
  <c r="D16715" i="2"/>
  <c r="D16714" i="2"/>
  <c r="D16713" i="2"/>
  <c r="D16712" i="2"/>
  <c r="D16711" i="2"/>
  <c r="D16710" i="2"/>
  <c r="D16709" i="2"/>
  <c r="D16708" i="2"/>
  <c r="D16707" i="2"/>
  <c r="D16706" i="2"/>
  <c r="D16705" i="2"/>
  <c r="D16704" i="2"/>
  <c r="D16703" i="2"/>
  <c r="D16702" i="2"/>
  <c r="D16701" i="2"/>
  <c r="D16700" i="2"/>
  <c r="D16699" i="2"/>
  <c r="D16698" i="2"/>
  <c r="D16697" i="2"/>
  <c r="D16696" i="2"/>
  <c r="D16695" i="2"/>
  <c r="D16694" i="2"/>
  <c r="D16693" i="2"/>
  <c r="D16692" i="2"/>
  <c r="D16691" i="2"/>
  <c r="D16690" i="2"/>
  <c r="D16689" i="2"/>
  <c r="D16688" i="2"/>
  <c r="D16687" i="2"/>
  <c r="D16686" i="2"/>
  <c r="D16685" i="2"/>
  <c r="D16684" i="2"/>
  <c r="D16683" i="2"/>
  <c r="D16682" i="2"/>
  <c r="D16681" i="2"/>
  <c r="D16680" i="2"/>
  <c r="D16679" i="2"/>
  <c r="D16678" i="2"/>
  <c r="D16677" i="2"/>
  <c r="D16676" i="2"/>
  <c r="D16675" i="2"/>
  <c r="D16674" i="2"/>
  <c r="D16673" i="2"/>
  <c r="D16672" i="2"/>
  <c r="D16671" i="2"/>
  <c r="D16670" i="2"/>
  <c r="D16669" i="2"/>
  <c r="D16668" i="2"/>
  <c r="D16667" i="2"/>
  <c r="D16666" i="2"/>
  <c r="D16665" i="2"/>
  <c r="D16664" i="2"/>
  <c r="D16663" i="2"/>
  <c r="D16662" i="2"/>
  <c r="D16661" i="2"/>
  <c r="D16660" i="2"/>
  <c r="D16659" i="2"/>
  <c r="D16658" i="2"/>
  <c r="D16657" i="2"/>
  <c r="D16656" i="2"/>
  <c r="D16655" i="2"/>
  <c r="D16654" i="2"/>
  <c r="D16653" i="2"/>
  <c r="D16652" i="2"/>
  <c r="D16651" i="2"/>
  <c r="D16650" i="2"/>
  <c r="D16649" i="2"/>
  <c r="D16648" i="2"/>
  <c r="D16647" i="2"/>
  <c r="D16646" i="2"/>
  <c r="D16645" i="2"/>
  <c r="D16644" i="2"/>
  <c r="D16643" i="2"/>
  <c r="D16642" i="2"/>
  <c r="D16641" i="2"/>
  <c r="D16640" i="2"/>
  <c r="D16639" i="2"/>
  <c r="D16638" i="2"/>
  <c r="D16637" i="2"/>
  <c r="D16636" i="2"/>
  <c r="D16635" i="2"/>
  <c r="D16634" i="2"/>
  <c r="D16633" i="2"/>
  <c r="D16632" i="2"/>
  <c r="D16631" i="2"/>
  <c r="D16630" i="2"/>
  <c r="D16629" i="2"/>
  <c r="D16628" i="2"/>
  <c r="D16627" i="2"/>
  <c r="D16626" i="2"/>
  <c r="D16625" i="2"/>
  <c r="D16624" i="2"/>
  <c r="D16623" i="2"/>
  <c r="D16622" i="2"/>
  <c r="D16621" i="2"/>
  <c r="D16620" i="2"/>
  <c r="D16619" i="2"/>
  <c r="D16618" i="2"/>
  <c r="D16617" i="2"/>
  <c r="D16616" i="2"/>
  <c r="D16615" i="2"/>
  <c r="D16614" i="2"/>
  <c r="D16613" i="2"/>
  <c r="D16612" i="2"/>
  <c r="D16611" i="2"/>
  <c r="D16610" i="2"/>
  <c r="D16609" i="2"/>
  <c r="D16608" i="2"/>
  <c r="D16607" i="2"/>
  <c r="D16606" i="2"/>
  <c r="D16605" i="2"/>
  <c r="D16604" i="2"/>
  <c r="D16603" i="2"/>
  <c r="D16602" i="2"/>
  <c r="D16601" i="2"/>
  <c r="D16600" i="2"/>
  <c r="D16599" i="2"/>
  <c r="D16598" i="2"/>
  <c r="D16597" i="2"/>
  <c r="D16596" i="2"/>
  <c r="D16595" i="2"/>
  <c r="D16594" i="2"/>
  <c r="D16593" i="2"/>
  <c r="D16592" i="2"/>
  <c r="D16591" i="2"/>
  <c r="D16590" i="2"/>
  <c r="D16589" i="2"/>
  <c r="D16588" i="2"/>
  <c r="D16587" i="2"/>
  <c r="D16586" i="2"/>
  <c r="D16585" i="2"/>
  <c r="D16584" i="2"/>
  <c r="D16583" i="2"/>
  <c r="D16582" i="2"/>
  <c r="D16581" i="2"/>
  <c r="D16580" i="2"/>
  <c r="D16579" i="2"/>
  <c r="D16578" i="2"/>
  <c r="D16577" i="2"/>
  <c r="D16576" i="2"/>
  <c r="D16575" i="2"/>
  <c r="D16574" i="2"/>
  <c r="D16573" i="2"/>
  <c r="D16572" i="2"/>
  <c r="D16571" i="2"/>
  <c r="D16570" i="2"/>
  <c r="D16569" i="2"/>
  <c r="D16568" i="2"/>
  <c r="D16567" i="2"/>
  <c r="D16566" i="2"/>
  <c r="D16565" i="2"/>
  <c r="D16564" i="2"/>
  <c r="D16563" i="2"/>
  <c r="D16562" i="2"/>
  <c r="D16561" i="2"/>
  <c r="D16560" i="2"/>
  <c r="D16559" i="2"/>
  <c r="D16558" i="2"/>
  <c r="D16557" i="2"/>
  <c r="D16556" i="2"/>
  <c r="D16555" i="2"/>
  <c r="D16554" i="2"/>
  <c r="D16553" i="2"/>
  <c r="D16552" i="2"/>
  <c r="D16551" i="2"/>
  <c r="D16550" i="2"/>
  <c r="D16549" i="2"/>
  <c r="D16548" i="2"/>
  <c r="D16547" i="2"/>
  <c r="D16546" i="2"/>
  <c r="D16545" i="2"/>
  <c r="D16544" i="2"/>
  <c r="D16543" i="2"/>
  <c r="D16542" i="2"/>
  <c r="D16541" i="2"/>
  <c r="D16540" i="2"/>
  <c r="D16539" i="2"/>
  <c r="D16538" i="2"/>
  <c r="D16537" i="2"/>
  <c r="D16536" i="2"/>
  <c r="D16535" i="2"/>
  <c r="D16534" i="2"/>
  <c r="D16533" i="2"/>
  <c r="D16532" i="2"/>
  <c r="D16531" i="2"/>
  <c r="D16530" i="2"/>
  <c r="D16529" i="2"/>
  <c r="D16528" i="2"/>
  <c r="D16527" i="2"/>
  <c r="D16526" i="2"/>
  <c r="D16525" i="2"/>
  <c r="D16524" i="2"/>
  <c r="D16523" i="2"/>
  <c r="D16522" i="2"/>
  <c r="D16521" i="2"/>
  <c r="D16520" i="2"/>
  <c r="D16519" i="2"/>
  <c r="D16518" i="2"/>
  <c r="D16517" i="2"/>
  <c r="D16516" i="2"/>
  <c r="D16515" i="2"/>
  <c r="D16514" i="2"/>
  <c r="D16513" i="2"/>
  <c r="D16512" i="2"/>
  <c r="D16511" i="2"/>
  <c r="D16510" i="2"/>
  <c r="D16509" i="2"/>
  <c r="D16508" i="2"/>
  <c r="D16507" i="2"/>
  <c r="D16506" i="2"/>
  <c r="D16505" i="2"/>
  <c r="D16504" i="2"/>
  <c r="D16503" i="2"/>
  <c r="D16502" i="2"/>
  <c r="D16501" i="2"/>
  <c r="D16500" i="2"/>
  <c r="D16499" i="2"/>
  <c r="D16498" i="2"/>
  <c r="D16497" i="2"/>
  <c r="D16496" i="2"/>
  <c r="D16495" i="2"/>
  <c r="D16494" i="2"/>
  <c r="D16493" i="2"/>
  <c r="D16492" i="2"/>
  <c r="D16491" i="2"/>
  <c r="D16490" i="2"/>
  <c r="D16489" i="2"/>
  <c r="D16488" i="2"/>
  <c r="D16487" i="2"/>
  <c r="D16486" i="2"/>
  <c r="D16485" i="2"/>
  <c r="D16484" i="2"/>
  <c r="D16483" i="2"/>
  <c r="D16482" i="2"/>
  <c r="D16481" i="2"/>
  <c r="D16480" i="2"/>
  <c r="D16479" i="2"/>
  <c r="D16478" i="2"/>
  <c r="D16477" i="2"/>
  <c r="D16476" i="2"/>
  <c r="D16475" i="2"/>
  <c r="D16474" i="2"/>
  <c r="D16473" i="2"/>
  <c r="D16472" i="2"/>
  <c r="D16471" i="2"/>
  <c r="D16470" i="2"/>
  <c r="D16469" i="2"/>
  <c r="D16468" i="2"/>
  <c r="D16467" i="2"/>
  <c r="D16466" i="2"/>
  <c r="D16465" i="2"/>
  <c r="D16464" i="2"/>
  <c r="D16463" i="2"/>
  <c r="D16462" i="2"/>
  <c r="D16461" i="2"/>
  <c r="D16460" i="2"/>
  <c r="D16459" i="2"/>
  <c r="D16458" i="2"/>
  <c r="D16457" i="2"/>
  <c r="D16456" i="2"/>
  <c r="D16455" i="2"/>
  <c r="D16454" i="2"/>
  <c r="D16453" i="2"/>
  <c r="D16452" i="2"/>
  <c r="D16451" i="2"/>
  <c r="D16450" i="2"/>
  <c r="D16449" i="2"/>
  <c r="D16448" i="2"/>
  <c r="D16447" i="2"/>
  <c r="D16446" i="2"/>
  <c r="D16445" i="2"/>
  <c r="D16444" i="2"/>
  <c r="D16443" i="2"/>
  <c r="D16442" i="2"/>
  <c r="D16441" i="2"/>
  <c r="D16440" i="2"/>
  <c r="D16439" i="2"/>
  <c r="D16438" i="2"/>
  <c r="D16437" i="2"/>
  <c r="D16436" i="2"/>
  <c r="D16435" i="2"/>
  <c r="D16434" i="2"/>
  <c r="D16433" i="2"/>
  <c r="D16432" i="2"/>
  <c r="D16431" i="2"/>
  <c r="D16430" i="2"/>
  <c r="D16429" i="2"/>
  <c r="D16428" i="2"/>
  <c r="D16427" i="2"/>
  <c r="D16426" i="2"/>
  <c r="D16425" i="2"/>
  <c r="D16424" i="2"/>
  <c r="D16423" i="2"/>
  <c r="D16422" i="2"/>
  <c r="D16421" i="2"/>
  <c r="D16420" i="2"/>
  <c r="D16419" i="2"/>
  <c r="D16418" i="2"/>
  <c r="D16417" i="2"/>
  <c r="D16416" i="2"/>
  <c r="D16415" i="2"/>
  <c r="D16414" i="2"/>
  <c r="D16413" i="2"/>
  <c r="D16412" i="2"/>
  <c r="D16411" i="2"/>
  <c r="D16410" i="2"/>
  <c r="D16409" i="2"/>
  <c r="D16408" i="2"/>
  <c r="D16407" i="2"/>
  <c r="D16406" i="2"/>
  <c r="D16405" i="2"/>
  <c r="D16404" i="2"/>
  <c r="D16403" i="2"/>
  <c r="D16402" i="2"/>
  <c r="D16401" i="2"/>
  <c r="D16400" i="2"/>
  <c r="D16399" i="2"/>
  <c r="D16398" i="2"/>
  <c r="D16397" i="2"/>
  <c r="D16396" i="2"/>
  <c r="D16395" i="2"/>
  <c r="D16394" i="2"/>
  <c r="D16393" i="2"/>
  <c r="D16392" i="2"/>
  <c r="D16391" i="2"/>
  <c r="D16390" i="2"/>
  <c r="D16389" i="2"/>
  <c r="D16388" i="2"/>
  <c r="D16387" i="2"/>
  <c r="D16386" i="2"/>
  <c r="D16385" i="2"/>
  <c r="D16384" i="2"/>
  <c r="D16383" i="2"/>
  <c r="D16382" i="2"/>
  <c r="D16381" i="2"/>
  <c r="D16380" i="2"/>
  <c r="D16379" i="2"/>
  <c r="D16378" i="2"/>
  <c r="D16377" i="2"/>
  <c r="D16376" i="2"/>
  <c r="D16375" i="2"/>
  <c r="D16374" i="2"/>
  <c r="D16373" i="2"/>
  <c r="D16372" i="2"/>
  <c r="D16371" i="2"/>
  <c r="D16370" i="2"/>
  <c r="D16369" i="2"/>
  <c r="D16368" i="2"/>
  <c r="D16367" i="2"/>
  <c r="D16366" i="2"/>
  <c r="D16365" i="2"/>
  <c r="D16364" i="2"/>
  <c r="D16363" i="2"/>
  <c r="D16362" i="2"/>
  <c r="D16361" i="2"/>
  <c r="D16360" i="2"/>
  <c r="D16359" i="2"/>
  <c r="D16358" i="2"/>
  <c r="D16357" i="2"/>
  <c r="D16356" i="2"/>
  <c r="D16355" i="2"/>
  <c r="D16354" i="2"/>
  <c r="D16353" i="2"/>
  <c r="D16352" i="2"/>
  <c r="D16351" i="2"/>
  <c r="D16350" i="2"/>
  <c r="D16349" i="2"/>
  <c r="D16348" i="2"/>
  <c r="D16347" i="2"/>
  <c r="D16346" i="2"/>
  <c r="D16345" i="2"/>
  <c r="D16344" i="2"/>
  <c r="D16343" i="2"/>
  <c r="D16342" i="2"/>
  <c r="D16341" i="2"/>
  <c r="D16340" i="2"/>
  <c r="D16339" i="2"/>
  <c r="D16338" i="2"/>
  <c r="D16337" i="2"/>
  <c r="D16336" i="2"/>
  <c r="D16335" i="2"/>
  <c r="D16334" i="2"/>
  <c r="D16333" i="2"/>
  <c r="D16332" i="2"/>
  <c r="D16331" i="2"/>
  <c r="D16330" i="2"/>
  <c r="D16329" i="2"/>
  <c r="D16328" i="2"/>
  <c r="D16327" i="2"/>
  <c r="D16326" i="2"/>
  <c r="D16325" i="2"/>
  <c r="D16324" i="2"/>
  <c r="D16323" i="2"/>
  <c r="D16322" i="2"/>
  <c r="D16321" i="2"/>
  <c r="D16320" i="2"/>
  <c r="D16319" i="2"/>
  <c r="D16318" i="2"/>
  <c r="D16317" i="2"/>
  <c r="D16316" i="2"/>
  <c r="D16315" i="2"/>
  <c r="D16314" i="2"/>
  <c r="D16313" i="2"/>
  <c r="D16312" i="2"/>
  <c r="D16311" i="2"/>
  <c r="D16310" i="2"/>
  <c r="D16309" i="2"/>
  <c r="D16308" i="2"/>
  <c r="D16307" i="2"/>
  <c r="D16306" i="2"/>
  <c r="D16305" i="2"/>
  <c r="D16304" i="2"/>
  <c r="D16303" i="2"/>
  <c r="D16302" i="2"/>
  <c r="D16301" i="2"/>
  <c r="D16300" i="2"/>
  <c r="D16299" i="2"/>
  <c r="D16298" i="2"/>
  <c r="D16297" i="2"/>
  <c r="D16296" i="2"/>
  <c r="D16295" i="2"/>
  <c r="D16294" i="2"/>
  <c r="D16293" i="2"/>
  <c r="D16292" i="2"/>
  <c r="D16291" i="2"/>
  <c r="D16290" i="2"/>
  <c r="D16289" i="2"/>
  <c r="D16288" i="2"/>
  <c r="D16287" i="2"/>
  <c r="D16286" i="2"/>
  <c r="D16285" i="2"/>
  <c r="D16284" i="2"/>
  <c r="D16283" i="2"/>
  <c r="D16282" i="2"/>
  <c r="D16281" i="2"/>
  <c r="D16280" i="2"/>
  <c r="D16279" i="2"/>
  <c r="D16278" i="2"/>
  <c r="D16277" i="2"/>
  <c r="D16276" i="2"/>
  <c r="D16275" i="2"/>
  <c r="D16274" i="2"/>
  <c r="D16273" i="2"/>
  <c r="D16272" i="2"/>
  <c r="D16271" i="2"/>
  <c r="D16270" i="2"/>
  <c r="D16269" i="2"/>
  <c r="D16268" i="2"/>
  <c r="D16267" i="2"/>
  <c r="D16266" i="2"/>
  <c r="D16265" i="2"/>
  <c r="D16264" i="2"/>
  <c r="D16263" i="2"/>
  <c r="D16262" i="2"/>
  <c r="D16261" i="2"/>
  <c r="D16260" i="2"/>
  <c r="D16259" i="2"/>
  <c r="D16258" i="2"/>
  <c r="D16257" i="2"/>
  <c r="D16256" i="2"/>
  <c r="D16255" i="2"/>
  <c r="D16254" i="2"/>
  <c r="D16253" i="2"/>
  <c r="D16252" i="2"/>
  <c r="D16251" i="2"/>
  <c r="D16250" i="2"/>
  <c r="D16249" i="2"/>
  <c r="D16248" i="2"/>
  <c r="D16247" i="2"/>
  <c r="D16246" i="2"/>
  <c r="D16245" i="2"/>
  <c r="D16244" i="2"/>
  <c r="D16243" i="2"/>
  <c r="D16242" i="2"/>
  <c r="D16241" i="2"/>
  <c r="D16240" i="2"/>
  <c r="D16239" i="2"/>
  <c r="D16238" i="2"/>
  <c r="D16237" i="2"/>
  <c r="D16236" i="2"/>
  <c r="D16235" i="2"/>
  <c r="D16234" i="2"/>
  <c r="D16233" i="2"/>
  <c r="D16232" i="2"/>
  <c r="D16231" i="2"/>
  <c r="D16230" i="2"/>
  <c r="D16229" i="2"/>
  <c r="D16228" i="2"/>
  <c r="D16227" i="2"/>
  <c r="D16226" i="2"/>
  <c r="D16225" i="2"/>
  <c r="D16224" i="2"/>
  <c r="D16223" i="2"/>
  <c r="D16222" i="2"/>
  <c r="D16221" i="2"/>
  <c r="D16220" i="2"/>
  <c r="D16219" i="2"/>
  <c r="D16218" i="2"/>
  <c r="D16217" i="2"/>
  <c r="D16216" i="2"/>
  <c r="D16215" i="2"/>
  <c r="D16214" i="2"/>
  <c r="D16213" i="2"/>
  <c r="D16212" i="2"/>
  <c r="D16211" i="2"/>
  <c r="D16210" i="2"/>
  <c r="D16209" i="2"/>
  <c r="D16208" i="2"/>
  <c r="D16207" i="2"/>
  <c r="D16206" i="2"/>
  <c r="D16205" i="2"/>
  <c r="D16204" i="2"/>
  <c r="D16203" i="2"/>
  <c r="D16202" i="2"/>
  <c r="D16201" i="2"/>
  <c r="D16200" i="2"/>
  <c r="D16199" i="2"/>
  <c r="D16198" i="2"/>
  <c r="D16197" i="2"/>
  <c r="D16196" i="2"/>
  <c r="D16195" i="2"/>
  <c r="D16194" i="2"/>
  <c r="D16193" i="2"/>
  <c r="D16192" i="2"/>
  <c r="D16191" i="2"/>
  <c r="D16190" i="2"/>
  <c r="D16189" i="2"/>
  <c r="D16188" i="2"/>
  <c r="D16187" i="2"/>
  <c r="D16186" i="2"/>
  <c r="D16185" i="2"/>
  <c r="D16184" i="2"/>
  <c r="D16183" i="2"/>
  <c r="D16182" i="2"/>
  <c r="D16181" i="2"/>
  <c r="D16180" i="2"/>
  <c r="D16179" i="2"/>
  <c r="D16178" i="2"/>
  <c r="D16177" i="2"/>
  <c r="D16176" i="2"/>
  <c r="D16175" i="2"/>
  <c r="D16174" i="2"/>
  <c r="D16173" i="2"/>
  <c r="D16172" i="2"/>
  <c r="D16171" i="2"/>
  <c r="D16170" i="2"/>
  <c r="D16169" i="2"/>
  <c r="D16168" i="2"/>
  <c r="D16167" i="2"/>
  <c r="D16166" i="2"/>
  <c r="D16165" i="2"/>
  <c r="D16164" i="2"/>
  <c r="D16163" i="2"/>
  <c r="D16162" i="2"/>
  <c r="D16161" i="2"/>
  <c r="D16160" i="2"/>
  <c r="D16159" i="2"/>
  <c r="D16158" i="2"/>
  <c r="D16157" i="2"/>
  <c r="D16156" i="2"/>
  <c r="D16155" i="2"/>
  <c r="D16154" i="2"/>
  <c r="D16153" i="2"/>
  <c r="D16152" i="2"/>
  <c r="D16151" i="2"/>
  <c r="D16150" i="2"/>
  <c r="D16149" i="2"/>
  <c r="D16148" i="2"/>
  <c r="D16147" i="2"/>
  <c r="D16146" i="2"/>
  <c r="D16145" i="2"/>
  <c r="D16144" i="2"/>
  <c r="D16143" i="2"/>
  <c r="D16142" i="2"/>
  <c r="D16141" i="2"/>
  <c r="D16140" i="2"/>
  <c r="D16139" i="2"/>
  <c r="D16138" i="2"/>
  <c r="D16137" i="2"/>
  <c r="D16136" i="2"/>
  <c r="D16135" i="2"/>
  <c r="D16134" i="2"/>
  <c r="D16133" i="2"/>
  <c r="D16132" i="2"/>
  <c r="D16131" i="2"/>
  <c r="D16130" i="2"/>
  <c r="D16129" i="2"/>
  <c r="D16128" i="2"/>
  <c r="D16127" i="2"/>
  <c r="D16126" i="2"/>
  <c r="D16125" i="2"/>
  <c r="D16124" i="2"/>
  <c r="D16123" i="2"/>
  <c r="D16122" i="2"/>
  <c r="D16121" i="2"/>
  <c r="D16120" i="2"/>
  <c r="D16119" i="2"/>
  <c r="D16118" i="2"/>
  <c r="D16117" i="2"/>
  <c r="D16116" i="2"/>
  <c r="D16115" i="2"/>
  <c r="D16114" i="2"/>
  <c r="D16113" i="2"/>
  <c r="D16112" i="2"/>
  <c r="D16111" i="2"/>
  <c r="D16110" i="2"/>
  <c r="D16109" i="2"/>
  <c r="D16108" i="2"/>
  <c r="D16107" i="2"/>
  <c r="D16106" i="2"/>
  <c r="D16105" i="2"/>
  <c r="D16104" i="2"/>
  <c r="D16103" i="2"/>
  <c r="D16102" i="2"/>
  <c r="D16101" i="2"/>
  <c r="D16100" i="2"/>
  <c r="D16099" i="2"/>
  <c r="D16098" i="2"/>
  <c r="D16097" i="2"/>
  <c r="D16096" i="2"/>
  <c r="D16095" i="2"/>
  <c r="D16094" i="2"/>
  <c r="D16093" i="2"/>
  <c r="D16092" i="2"/>
  <c r="D16091" i="2"/>
  <c r="D16090" i="2"/>
  <c r="D16089" i="2"/>
  <c r="D16088" i="2"/>
  <c r="D16087" i="2"/>
  <c r="D16086" i="2"/>
  <c r="D16085" i="2"/>
  <c r="D16084" i="2"/>
  <c r="D16083" i="2"/>
  <c r="D16082" i="2"/>
  <c r="D16081" i="2"/>
  <c r="D16080" i="2"/>
  <c r="D16079" i="2"/>
  <c r="D16078" i="2"/>
  <c r="D16077" i="2"/>
  <c r="D16076" i="2"/>
  <c r="D16075" i="2"/>
  <c r="D16074" i="2"/>
  <c r="D16073" i="2"/>
  <c r="D16072" i="2"/>
  <c r="D16071" i="2"/>
  <c r="D16070" i="2"/>
  <c r="D16069" i="2"/>
  <c r="D16068" i="2"/>
  <c r="D16067" i="2"/>
  <c r="D16066" i="2"/>
  <c r="D16065" i="2"/>
  <c r="D16064" i="2"/>
  <c r="D16063" i="2"/>
  <c r="D16062" i="2"/>
  <c r="D16061" i="2"/>
  <c r="D16060" i="2"/>
  <c r="D16059" i="2"/>
  <c r="D16058" i="2"/>
  <c r="D16057" i="2"/>
  <c r="D16056" i="2"/>
  <c r="D16055" i="2"/>
  <c r="D16054" i="2"/>
  <c r="D16053" i="2"/>
  <c r="D16052" i="2"/>
  <c r="D16051" i="2"/>
  <c r="D16050" i="2"/>
  <c r="D16049" i="2"/>
  <c r="D16048" i="2"/>
  <c r="D16047" i="2"/>
  <c r="D16046" i="2"/>
  <c r="D16045" i="2"/>
  <c r="D16044" i="2"/>
  <c r="D16043" i="2"/>
  <c r="D16042" i="2"/>
  <c r="D16041" i="2"/>
  <c r="D16040" i="2"/>
  <c r="D16039" i="2"/>
  <c r="D16038" i="2"/>
  <c r="D16037" i="2"/>
  <c r="D16036" i="2"/>
  <c r="D16035" i="2"/>
  <c r="D16034" i="2"/>
  <c r="D16033" i="2"/>
  <c r="D16032" i="2"/>
  <c r="D16031" i="2"/>
  <c r="D16030" i="2"/>
  <c r="D16029" i="2"/>
  <c r="D16028" i="2"/>
  <c r="D16027" i="2"/>
  <c r="D16026" i="2"/>
  <c r="D16025" i="2"/>
  <c r="D16024" i="2"/>
  <c r="D16023" i="2"/>
  <c r="D16022" i="2"/>
  <c r="D16021" i="2"/>
  <c r="D16020" i="2"/>
  <c r="D16019" i="2"/>
  <c r="D16018" i="2"/>
  <c r="D16017" i="2"/>
  <c r="D16016" i="2"/>
  <c r="D16015" i="2"/>
  <c r="D16014" i="2"/>
  <c r="D16013" i="2"/>
  <c r="D16012" i="2"/>
  <c r="D16011" i="2"/>
  <c r="D16010" i="2"/>
  <c r="D16009" i="2"/>
  <c r="D16008" i="2"/>
  <c r="D16007" i="2"/>
  <c r="D16006" i="2"/>
  <c r="D16005" i="2"/>
  <c r="D16004" i="2"/>
  <c r="D16003" i="2"/>
  <c r="D16002" i="2"/>
  <c r="D16001" i="2"/>
  <c r="D16000" i="2"/>
  <c r="D15999" i="2"/>
  <c r="D15998" i="2"/>
  <c r="D15997" i="2"/>
  <c r="D15996" i="2"/>
  <c r="D15995" i="2"/>
  <c r="D15994" i="2"/>
  <c r="D15993" i="2"/>
  <c r="D15992" i="2"/>
  <c r="D15991" i="2"/>
  <c r="D15990" i="2"/>
  <c r="D15989" i="2"/>
  <c r="D15988" i="2"/>
  <c r="D15987" i="2"/>
  <c r="D15986" i="2"/>
  <c r="D15985" i="2"/>
  <c r="D15984" i="2"/>
  <c r="D15983" i="2"/>
  <c r="D15982" i="2"/>
  <c r="D15981" i="2"/>
  <c r="D15980" i="2"/>
  <c r="D15979" i="2"/>
  <c r="D15978" i="2"/>
  <c r="D15977" i="2"/>
  <c r="D15976" i="2"/>
  <c r="D15975" i="2"/>
  <c r="D15974" i="2"/>
  <c r="D15973" i="2"/>
  <c r="D15972" i="2"/>
  <c r="D15971" i="2"/>
  <c r="D15970" i="2"/>
  <c r="D15969" i="2"/>
  <c r="D15968" i="2"/>
  <c r="D15967" i="2"/>
  <c r="D15966" i="2"/>
  <c r="D15965" i="2"/>
  <c r="D15964" i="2"/>
  <c r="D15963" i="2"/>
  <c r="D15962" i="2"/>
  <c r="D15961" i="2"/>
  <c r="D15960" i="2"/>
  <c r="D15959" i="2"/>
  <c r="D15958" i="2"/>
  <c r="D15957" i="2"/>
  <c r="D15956" i="2"/>
  <c r="D15955" i="2"/>
  <c r="D15954" i="2"/>
  <c r="D15953" i="2"/>
  <c r="D15952" i="2"/>
  <c r="D15951" i="2"/>
  <c r="D15950" i="2"/>
  <c r="D15949" i="2"/>
  <c r="D15948" i="2"/>
  <c r="D15947" i="2"/>
  <c r="D15946" i="2"/>
  <c r="D15945" i="2"/>
  <c r="D15944" i="2"/>
  <c r="D15943" i="2"/>
  <c r="D15942" i="2"/>
  <c r="D15941" i="2"/>
  <c r="D15940" i="2"/>
  <c r="D15939" i="2"/>
  <c r="D15938" i="2"/>
  <c r="D15937" i="2"/>
  <c r="D15936" i="2"/>
  <c r="D15935" i="2"/>
  <c r="D15934" i="2"/>
  <c r="D15933" i="2"/>
  <c r="D15932" i="2"/>
  <c r="D15931" i="2"/>
  <c r="D15930" i="2"/>
  <c r="D15929" i="2"/>
  <c r="D15928" i="2"/>
  <c r="D15927" i="2"/>
  <c r="D15926" i="2"/>
  <c r="D15925" i="2"/>
  <c r="D15924" i="2"/>
  <c r="D15923" i="2"/>
  <c r="D15922" i="2"/>
  <c r="D15921" i="2"/>
  <c r="D15920" i="2"/>
  <c r="D15919" i="2"/>
  <c r="D15918" i="2"/>
  <c r="D15917" i="2"/>
  <c r="D15916" i="2"/>
  <c r="D15915" i="2"/>
  <c r="D15914" i="2"/>
  <c r="D15913" i="2"/>
  <c r="D15912" i="2"/>
  <c r="D15911" i="2"/>
  <c r="D15910" i="2"/>
  <c r="D15909" i="2"/>
  <c r="D15908" i="2"/>
  <c r="D15907" i="2"/>
  <c r="D15906" i="2"/>
  <c r="D15905" i="2"/>
  <c r="D15904" i="2"/>
  <c r="D15903" i="2"/>
  <c r="D15902" i="2"/>
  <c r="D15901" i="2"/>
  <c r="D15900" i="2"/>
  <c r="D15899" i="2"/>
  <c r="D15898" i="2"/>
  <c r="D15897" i="2"/>
  <c r="D15896" i="2"/>
  <c r="D15895" i="2"/>
  <c r="D15894" i="2"/>
  <c r="D15893" i="2"/>
  <c r="D15892" i="2"/>
  <c r="D15891" i="2"/>
  <c r="D15890" i="2"/>
  <c r="D15889" i="2"/>
  <c r="D15888" i="2"/>
  <c r="D15887" i="2"/>
  <c r="D15886" i="2"/>
  <c r="D15885" i="2"/>
  <c r="D15884" i="2"/>
  <c r="D15883" i="2"/>
  <c r="D15882" i="2"/>
  <c r="D15881" i="2"/>
  <c r="D15880" i="2"/>
  <c r="D15879" i="2"/>
  <c r="D15878" i="2"/>
  <c r="D15877" i="2"/>
  <c r="D15876" i="2"/>
  <c r="D15875" i="2"/>
  <c r="D15874" i="2"/>
  <c r="D15873" i="2"/>
  <c r="D15872" i="2"/>
  <c r="D15871" i="2"/>
  <c r="D15870" i="2"/>
  <c r="D15869" i="2"/>
  <c r="D15868" i="2"/>
  <c r="D15867" i="2"/>
  <c r="D15866" i="2"/>
  <c r="D15865" i="2"/>
  <c r="D15864" i="2"/>
  <c r="D15863" i="2"/>
  <c r="D15862" i="2"/>
  <c r="D15861" i="2"/>
  <c r="D15860" i="2"/>
  <c r="D15859" i="2"/>
  <c r="D15858" i="2"/>
  <c r="D15857" i="2"/>
  <c r="D15856" i="2"/>
  <c r="D15855" i="2"/>
  <c r="D15854" i="2"/>
  <c r="D15853" i="2"/>
  <c r="D15852" i="2"/>
  <c r="D15851" i="2"/>
  <c r="D15850" i="2"/>
  <c r="D15849" i="2"/>
  <c r="D15848" i="2"/>
  <c r="D15847" i="2"/>
  <c r="D15846" i="2"/>
  <c r="D15845" i="2"/>
  <c r="D15844" i="2"/>
  <c r="D15843" i="2"/>
  <c r="D15842" i="2"/>
  <c r="D15841" i="2"/>
  <c r="D15840" i="2"/>
  <c r="D15839" i="2"/>
  <c r="D15838" i="2"/>
  <c r="D15837" i="2"/>
  <c r="D15836" i="2"/>
  <c r="D15835" i="2"/>
  <c r="D15834" i="2"/>
  <c r="D15833" i="2"/>
  <c r="D15832" i="2"/>
  <c r="D15831" i="2"/>
  <c r="D15830" i="2"/>
  <c r="D15829" i="2"/>
  <c r="D15828" i="2"/>
  <c r="D15827" i="2"/>
  <c r="D15826" i="2"/>
  <c r="D15825" i="2"/>
  <c r="D15824" i="2"/>
  <c r="D15823" i="2"/>
  <c r="D15822" i="2"/>
  <c r="D15821" i="2"/>
  <c r="D15820" i="2"/>
  <c r="D15819" i="2"/>
  <c r="D15818" i="2"/>
  <c r="D15817" i="2"/>
  <c r="D15816" i="2"/>
  <c r="D15815" i="2"/>
  <c r="D15814" i="2"/>
  <c r="D15813" i="2"/>
  <c r="D15812" i="2"/>
  <c r="D15811" i="2"/>
  <c r="D15810" i="2"/>
  <c r="D15809" i="2"/>
  <c r="D15808" i="2"/>
  <c r="D15807" i="2"/>
  <c r="D15806" i="2"/>
  <c r="D15805" i="2"/>
  <c r="D15804" i="2"/>
  <c r="D15803" i="2"/>
  <c r="D15802" i="2"/>
  <c r="D15801" i="2"/>
  <c r="D15800" i="2"/>
  <c r="D15799" i="2"/>
  <c r="D15798" i="2"/>
  <c r="D15797" i="2"/>
  <c r="D15796" i="2"/>
  <c r="D15795" i="2"/>
  <c r="D15794" i="2"/>
  <c r="D15793" i="2"/>
  <c r="D15792" i="2"/>
  <c r="D15791" i="2"/>
  <c r="D15790" i="2"/>
  <c r="D15789" i="2"/>
  <c r="D15788" i="2"/>
  <c r="D15787" i="2"/>
  <c r="D15786" i="2"/>
  <c r="D15785" i="2"/>
  <c r="D15784" i="2"/>
  <c r="D15783" i="2"/>
  <c r="D15782" i="2"/>
  <c r="D15781" i="2"/>
  <c r="D15780" i="2"/>
  <c r="D15779" i="2"/>
  <c r="D15778" i="2"/>
  <c r="D15777" i="2"/>
  <c r="D15776" i="2"/>
  <c r="D15775" i="2"/>
  <c r="D15774" i="2"/>
  <c r="D15773" i="2"/>
  <c r="D15772" i="2"/>
  <c r="D15771" i="2"/>
  <c r="D15770" i="2"/>
  <c r="D15769" i="2"/>
  <c r="D15768" i="2"/>
  <c r="D15767" i="2"/>
  <c r="D15766" i="2"/>
  <c r="D15765" i="2"/>
  <c r="D15764" i="2"/>
  <c r="D15763" i="2"/>
  <c r="D15762" i="2"/>
  <c r="D15761" i="2"/>
  <c r="D15760" i="2"/>
  <c r="D15759" i="2"/>
  <c r="D15758" i="2"/>
  <c r="D15757" i="2"/>
  <c r="D15756" i="2"/>
  <c r="D15755" i="2"/>
  <c r="D15754" i="2"/>
  <c r="D15753" i="2"/>
  <c r="D15752" i="2"/>
  <c r="D15751" i="2"/>
  <c r="D15750" i="2"/>
  <c r="D15749" i="2"/>
  <c r="D15748" i="2"/>
  <c r="D15747" i="2"/>
  <c r="D15746" i="2"/>
  <c r="D15745" i="2"/>
  <c r="D15744" i="2"/>
  <c r="D15743" i="2"/>
  <c r="D15742" i="2"/>
  <c r="D15741" i="2"/>
  <c r="D15740" i="2"/>
  <c r="D15739" i="2"/>
  <c r="D15738" i="2"/>
  <c r="D15737" i="2"/>
  <c r="D15736" i="2"/>
  <c r="D15735" i="2"/>
  <c r="D15734" i="2"/>
  <c r="D15733" i="2"/>
  <c r="D15732" i="2"/>
  <c r="D15731" i="2"/>
  <c r="D15730" i="2"/>
  <c r="D15729" i="2"/>
  <c r="D15728" i="2"/>
  <c r="D15727" i="2"/>
  <c r="D15726" i="2"/>
  <c r="D15725" i="2"/>
  <c r="D15724" i="2"/>
  <c r="D15723" i="2"/>
  <c r="D15722" i="2"/>
  <c r="D15721" i="2"/>
  <c r="D15720" i="2"/>
  <c r="D15719" i="2"/>
  <c r="D15718" i="2"/>
  <c r="D15717" i="2"/>
  <c r="D15716" i="2"/>
  <c r="D15715" i="2"/>
  <c r="D15714" i="2"/>
  <c r="D15713" i="2"/>
  <c r="D15712" i="2"/>
  <c r="D15711" i="2"/>
  <c r="D15710" i="2"/>
  <c r="D15709" i="2"/>
  <c r="D15708" i="2"/>
  <c r="D15707" i="2"/>
  <c r="D15706" i="2"/>
  <c r="D15705" i="2"/>
  <c r="D15704" i="2"/>
  <c r="D15703" i="2"/>
  <c r="D15702" i="2"/>
  <c r="D15701" i="2"/>
  <c r="D15700" i="2"/>
  <c r="D15699" i="2"/>
  <c r="D15698" i="2"/>
  <c r="D15697" i="2"/>
  <c r="D15696" i="2"/>
  <c r="D15695" i="2"/>
  <c r="D15694" i="2"/>
  <c r="D15693" i="2"/>
  <c r="D15692" i="2"/>
  <c r="D15691" i="2"/>
  <c r="D15690" i="2"/>
  <c r="D15689" i="2"/>
  <c r="D15688" i="2"/>
  <c r="D15687" i="2"/>
  <c r="D15686" i="2"/>
  <c r="D15685" i="2"/>
  <c r="D15684" i="2"/>
  <c r="D15683" i="2"/>
  <c r="D15682" i="2"/>
  <c r="D15681" i="2"/>
  <c r="D15680" i="2"/>
  <c r="D15679" i="2"/>
  <c r="D15678" i="2"/>
  <c r="D15677" i="2"/>
  <c r="D15676" i="2"/>
  <c r="D15675" i="2"/>
  <c r="D15674" i="2"/>
  <c r="D15673" i="2"/>
  <c r="D15672" i="2"/>
  <c r="D15671" i="2"/>
  <c r="D15670" i="2"/>
  <c r="D15669" i="2"/>
  <c r="D15668" i="2"/>
  <c r="D15667" i="2"/>
  <c r="D15666" i="2"/>
  <c r="D15665" i="2"/>
  <c r="D15664" i="2"/>
  <c r="D15663" i="2"/>
  <c r="D15662" i="2"/>
  <c r="D15661" i="2"/>
  <c r="D15660" i="2"/>
  <c r="D15659" i="2"/>
  <c r="D15658" i="2"/>
  <c r="D15657" i="2"/>
  <c r="D15656" i="2"/>
  <c r="D15655" i="2"/>
  <c r="D15654" i="2"/>
  <c r="D15653" i="2"/>
  <c r="D15652" i="2"/>
  <c r="D15651" i="2"/>
  <c r="D15650" i="2"/>
  <c r="D15649" i="2"/>
  <c r="D15648" i="2"/>
  <c r="D15647" i="2"/>
  <c r="D15646" i="2"/>
  <c r="D15645" i="2"/>
  <c r="D15644" i="2"/>
  <c r="D15643" i="2"/>
  <c r="D15642" i="2"/>
  <c r="D15641" i="2"/>
  <c r="D15640" i="2"/>
  <c r="D15639" i="2"/>
  <c r="D15638" i="2"/>
  <c r="D15637" i="2"/>
  <c r="D15636" i="2"/>
  <c r="D15635" i="2"/>
  <c r="D15634" i="2"/>
  <c r="D15633" i="2"/>
  <c r="D15632" i="2"/>
  <c r="D15631" i="2"/>
  <c r="D15630" i="2"/>
  <c r="D15629" i="2"/>
  <c r="D15628" i="2"/>
  <c r="D15627" i="2"/>
  <c r="D15626" i="2"/>
  <c r="D15625" i="2"/>
  <c r="D15624" i="2"/>
  <c r="D15623" i="2"/>
  <c r="D15622" i="2"/>
  <c r="D15621" i="2"/>
  <c r="D15620" i="2"/>
  <c r="D15619" i="2"/>
  <c r="D15618" i="2"/>
  <c r="D15617" i="2"/>
  <c r="D15616" i="2"/>
  <c r="D15615" i="2"/>
  <c r="D15614" i="2"/>
  <c r="D15613" i="2"/>
  <c r="D15612" i="2"/>
  <c r="D15611" i="2"/>
  <c r="D15610" i="2"/>
  <c r="D15609" i="2"/>
  <c r="D15608" i="2"/>
  <c r="D15607" i="2"/>
  <c r="D15606" i="2"/>
  <c r="D15605" i="2"/>
  <c r="D15604" i="2"/>
  <c r="D15603" i="2"/>
  <c r="D15602" i="2"/>
  <c r="D15601" i="2"/>
  <c r="D15600" i="2"/>
  <c r="D15599" i="2"/>
  <c r="D15598" i="2"/>
  <c r="D15597" i="2"/>
  <c r="D15596" i="2"/>
  <c r="D15595" i="2"/>
  <c r="D15594" i="2"/>
  <c r="D15593" i="2"/>
  <c r="D15592" i="2"/>
  <c r="D15591" i="2"/>
  <c r="D15590" i="2"/>
  <c r="D15589" i="2"/>
  <c r="D15588" i="2"/>
  <c r="D15587" i="2"/>
  <c r="D15586" i="2"/>
  <c r="D15585" i="2"/>
  <c r="D15584" i="2"/>
  <c r="D15583" i="2"/>
  <c r="D15582" i="2"/>
  <c r="D15581" i="2"/>
  <c r="D15580" i="2"/>
  <c r="D15579" i="2"/>
  <c r="D15578" i="2"/>
  <c r="D15577" i="2"/>
  <c r="D15576" i="2"/>
  <c r="D15575" i="2"/>
  <c r="D15574" i="2"/>
  <c r="D15573" i="2"/>
  <c r="D15572" i="2"/>
  <c r="D15571" i="2"/>
  <c r="D15570" i="2"/>
  <c r="D15569" i="2"/>
  <c r="D15568" i="2"/>
  <c r="D15567" i="2"/>
  <c r="D15566" i="2"/>
  <c r="D15565" i="2"/>
  <c r="D15564" i="2"/>
  <c r="D15563" i="2"/>
  <c r="D15562" i="2"/>
  <c r="D15561" i="2"/>
  <c r="D15560" i="2"/>
  <c r="D15559" i="2"/>
  <c r="D15558" i="2"/>
  <c r="D15557" i="2"/>
  <c r="D15556" i="2"/>
  <c r="D15555" i="2"/>
  <c r="D15554" i="2"/>
  <c r="D15553" i="2"/>
  <c r="D15552" i="2"/>
  <c r="D15551" i="2"/>
  <c r="D15550" i="2"/>
  <c r="D15549" i="2"/>
  <c r="D15548" i="2"/>
  <c r="D15547" i="2"/>
  <c r="D15546" i="2"/>
  <c r="D15545" i="2"/>
  <c r="D15544" i="2"/>
  <c r="D15543" i="2"/>
  <c r="D15542" i="2"/>
  <c r="D15541" i="2"/>
  <c r="D15540" i="2"/>
  <c r="D15539" i="2"/>
  <c r="D15538" i="2"/>
  <c r="D15537" i="2"/>
  <c r="D15536" i="2"/>
  <c r="D15535" i="2"/>
  <c r="D15534" i="2"/>
  <c r="D15533" i="2"/>
  <c r="D15532" i="2"/>
  <c r="D15531" i="2"/>
  <c r="D15530" i="2"/>
  <c r="D15529" i="2"/>
  <c r="D15528" i="2"/>
  <c r="D15527" i="2"/>
  <c r="D15526" i="2"/>
  <c r="D15525" i="2"/>
  <c r="D15524" i="2"/>
  <c r="D15523" i="2"/>
  <c r="D15522" i="2"/>
  <c r="D15521" i="2"/>
  <c r="D15520" i="2"/>
  <c r="D15519" i="2"/>
  <c r="D15518" i="2"/>
  <c r="D15517" i="2"/>
  <c r="D15516" i="2"/>
  <c r="D15515" i="2"/>
  <c r="D15514" i="2"/>
  <c r="D15513" i="2"/>
  <c r="D15512" i="2"/>
  <c r="D15511" i="2"/>
  <c r="D15510" i="2"/>
  <c r="D15509" i="2"/>
  <c r="D15508" i="2"/>
  <c r="D15507" i="2"/>
  <c r="D15506" i="2"/>
  <c r="D15505" i="2"/>
  <c r="D15504" i="2"/>
  <c r="D15503" i="2"/>
  <c r="D15502" i="2"/>
  <c r="D15501" i="2"/>
  <c r="D15500" i="2"/>
  <c r="D15499" i="2"/>
  <c r="D15498" i="2"/>
  <c r="D15497" i="2"/>
  <c r="D15496" i="2"/>
  <c r="D15495" i="2"/>
  <c r="D15494" i="2"/>
  <c r="D15493" i="2"/>
  <c r="D15492" i="2"/>
  <c r="D15491" i="2"/>
  <c r="D15490" i="2"/>
  <c r="D15489" i="2"/>
  <c r="D15488" i="2"/>
  <c r="D15487" i="2"/>
  <c r="D15486" i="2"/>
  <c r="D15485" i="2"/>
  <c r="D15484" i="2"/>
  <c r="D15483" i="2"/>
  <c r="D15482" i="2"/>
  <c r="D15481" i="2"/>
  <c r="D15480" i="2"/>
  <c r="D15479" i="2"/>
  <c r="D15478" i="2"/>
  <c r="D15477" i="2"/>
  <c r="D15476" i="2"/>
  <c r="D15475" i="2"/>
  <c r="D15474" i="2"/>
  <c r="D15473" i="2"/>
  <c r="D15472" i="2"/>
  <c r="D15471" i="2"/>
  <c r="D15470" i="2"/>
  <c r="D15469" i="2"/>
  <c r="D15468" i="2"/>
  <c r="D15467" i="2"/>
  <c r="D15466" i="2"/>
  <c r="D15465" i="2"/>
  <c r="D15464" i="2"/>
  <c r="D15463" i="2"/>
  <c r="D15462" i="2"/>
  <c r="D15461" i="2"/>
  <c r="D15460" i="2"/>
  <c r="D15459" i="2"/>
  <c r="D15458" i="2"/>
  <c r="D15457" i="2"/>
  <c r="D15456" i="2"/>
  <c r="D15455" i="2"/>
  <c r="D15454" i="2"/>
  <c r="D15453" i="2"/>
  <c r="D15452" i="2"/>
  <c r="D15451" i="2"/>
  <c r="D15450" i="2"/>
  <c r="D15449" i="2"/>
  <c r="D15448" i="2"/>
  <c r="D15447" i="2"/>
  <c r="D15446" i="2"/>
  <c r="D15445" i="2"/>
  <c r="D15444" i="2"/>
  <c r="D15443" i="2"/>
  <c r="D15442" i="2"/>
  <c r="D15441" i="2"/>
  <c r="D15440" i="2"/>
  <c r="D15439" i="2"/>
  <c r="D15438" i="2"/>
  <c r="D15437" i="2"/>
  <c r="D15436" i="2"/>
  <c r="D15435" i="2"/>
  <c r="D15434" i="2"/>
  <c r="D15433" i="2"/>
  <c r="D15432" i="2"/>
  <c r="D15431" i="2"/>
  <c r="D15430" i="2"/>
  <c r="D15429" i="2"/>
  <c r="D15428" i="2"/>
  <c r="D15427" i="2"/>
  <c r="D15426" i="2"/>
  <c r="D15425" i="2"/>
  <c r="D15424" i="2"/>
  <c r="D15423" i="2"/>
  <c r="D15422" i="2"/>
  <c r="D15421" i="2"/>
  <c r="D15420" i="2"/>
  <c r="D15419" i="2"/>
  <c r="D15418" i="2"/>
  <c r="D15417" i="2"/>
  <c r="D15416" i="2"/>
  <c r="D15415" i="2"/>
  <c r="D15414" i="2"/>
  <c r="D15413" i="2"/>
  <c r="D15412" i="2"/>
  <c r="D15411" i="2"/>
  <c r="D15410" i="2"/>
  <c r="D15409" i="2"/>
  <c r="D15408" i="2"/>
  <c r="D15407" i="2"/>
  <c r="D15406" i="2"/>
  <c r="D15405" i="2"/>
  <c r="D15404" i="2"/>
  <c r="D15403" i="2"/>
  <c r="D15402" i="2"/>
  <c r="D15401" i="2"/>
  <c r="D15400" i="2"/>
  <c r="D15399" i="2"/>
  <c r="D15398" i="2"/>
  <c r="D15397" i="2"/>
  <c r="D15396" i="2"/>
  <c r="D15395" i="2"/>
  <c r="D15394" i="2"/>
  <c r="D15393" i="2"/>
  <c r="D15392" i="2"/>
  <c r="D15391" i="2"/>
  <c r="D15390" i="2"/>
  <c r="D15389" i="2"/>
  <c r="D15388" i="2"/>
  <c r="D15387" i="2"/>
  <c r="D15386" i="2"/>
  <c r="D15385" i="2"/>
  <c r="D15384" i="2"/>
  <c r="D15383" i="2"/>
  <c r="D15382" i="2"/>
  <c r="D15381" i="2"/>
  <c r="D15380" i="2"/>
  <c r="D15379" i="2"/>
  <c r="D15378" i="2"/>
  <c r="D15377" i="2"/>
  <c r="D15376" i="2"/>
  <c r="D15375" i="2"/>
  <c r="D15374" i="2"/>
  <c r="D15373" i="2"/>
  <c r="D15372" i="2"/>
  <c r="D15371" i="2"/>
  <c r="D15370" i="2"/>
  <c r="D15369" i="2"/>
  <c r="D15368" i="2"/>
  <c r="D15367" i="2"/>
  <c r="D15366" i="2"/>
  <c r="D15365" i="2"/>
  <c r="D15364" i="2"/>
  <c r="D15363" i="2"/>
  <c r="D15362" i="2"/>
  <c r="D15361" i="2"/>
  <c r="D15360" i="2"/>
  <c r="D15359" i="2"/>
  <c r="D15358" i="2"/>
  <c r="D15357" i="2"/>
  <c r="D15356" i="2"/>
  <c r="D15355" i="2"/>
  <c r="D15354" i="2"/>
  <c r="D15353" i="2"/>
  <c r="D15352" i="2"/>
  <c r="D15351" i="2"/>
  <c r="D15350" i="2"/>
  <c r="D15349" i="2"/>
  <c r="D15348" i="2"/>
  <c r="D15347" i="2"/>
  <c r="D15346" i="2"/>
  <c r="D15345" i="2"/>
  <c r="D15344" i="2"/>
  <c r="D15343" i="2"/>
  <c r="D15342" i="2"/>
  <c r="D15341" i="2"/>
  <c r="D15340" i="2"/>
  <c r="D15339" i="2"/>
  <c r="D15338" i="2"/>
  <c r="D15337" i="2"/>
  <c r="D15336" i="2"/>
  <c r="D15335" i="2"/>
  <c r="D15334" i="2"/>
  <c r="D15333" i="2"/>
  <c r="D15332" i="2"/>
  <c r="D15331" i="2"/>
  <c r="D15330" i="2"/>
  <c r="D15329" i="2"/>
  <c r="D15328" i="2"/>
  <c r="D15327" i="2"/>
  <c r="D15326" i="2"/>
  <c r="D15325" i="2"/>
  <c r="D15324" i="2"/>
  <c r="D15323" i="2"/>
  <c r="D15322" i="2"/>
  <c r="D15321" i="2"/>
  <c r="D15320" i="2"/>
  <c r="D15319" i="2"/>
  <c r="D15318" i="2"/>
  <c r="D15317" i="2"/>
  <c r="D15316" i="2"/>
  <c r="D15315" i="2"/>
  <c r="D15314" i="2"/>
  <c r="D15313" i="2"/>
  <c r="D15312" i="2"/>
  <c r="D15311" i="2"/>
  <c r="D15310" i="2"/>
  <c r="D15309" i="2"/>
  <c r="D15308" i="2"/>
  <c r="D15307" i="2"/>
  <c r="D15306" i="2"/>
  <c r="D15305" i="2"/>
  <c r="D15304" i="2"/>
  <c r="D15303" i="2"/>
  <c r="D15302" i="2"/>
  <c r="D15301" i="2"/>
  <c r="D15300" i="2"/>
  <c r="D15299" i="2"/>
  <c r="D15298" i="2"/>
  <c r="D15297" i="2"/>
  <c r="D15296" i="2"/>
  <c r="D15295" i="2"/>
  <c r="D15294" i="2"/>
  <c r="D15293" i="2"/>
  <c r="D15292" i="2"/>
  <c r="D15291" i="2"/>
  <c r="D15290" i="2"/>
  <c r="D15289" i="2"/>
  <c r="D15288" i="2"/>
  <c r="D15287" i="2"/>
  <c r="D15286" i="2"/>
  <c r="D15285" i="2"/>
  <c r="D15284" i="2"/>
  <c r="D15283" i="2"/>
  <c r="D15282" i="2"/>
  <c r="D15281" i="2"/>
  <c r="D15280" i="2"/>
  <c r="D15279" i="2"/>
  <c r="D15278" i="2"/>
  <c r="D15277" i="2"/>
  <c r="D15276" i="2"/>
  <c r="D15275" i="2"/>
  <c r="D15274" i="2"/>
  <c r="D15273" i="2"/>
  <c r="D15272" i="2"/>
  <c r="D15271" i="2"/>
  <c r="D15270" i="2"/>
  <c r="D15269" i="2"/>
  <c r="D15268" i="2"/>
  <c r="D15267" i="2"/>
  <c r="D15266" i="2"/>
  <c r="D15265" i="2"/>
  <c r="D15264" i="2"/>
  <c r="D15263" i="2"/>
  <c r="D15262" i="2"/>
  <c r="D15261" i="2"/>
  <c r="D15260" i="2"/>
  <c r="D15259" i="2"/>
  <c r="D15258" i="2"/>
  <c r="D15257" i="2"/>
  <c r="D15256" i="2"/>
  <c r="D15255" i="2"/>
  <c r="D15254" i="2"/>
  <c r="D15253" i="2"/>
  <c r="D15252" i="2"/>
  <c r="D15251" i="2"/>
  <c r="D15250" i="2"/>
  <c r="D15249" i="2"/>
  <c r="D15248" i="2"/>
  <c r="D15247" i="2"/>
  <c r="D15246" i="2"/>
  <c r="D15245" i="2"/>
  <c r="D15244" i="2"/>
  <c r="D15243" i="2"/>
  <c r="D15242" i="2"/>
  <c r="D15241" i="2"/>
  <c r="D15240" i="2"/>
  <c r="D15239" i="2"/>
  <c r="D15238" i="2"/>
  <c r="D15237" i="2"/>
  <c r="D15236" i="2"/>
  <c r="D15235" i="2"/>
  <c r="D15234" i="2"/>
  <c r="D15233" i="2"/>
  <c r="D15232" i="2"/>
  <c r="D15231" i="2"/>
  <c r="D15230" i="2"/>
  <c r="D15229" i="2"/>
  <c r="D15228" i="2"/>
  <c r="D15227" i="2"/>
  <c r="D15226" i="2"/>
  <c r="D15225" i="2"/>
  <c r="D15224" i="2"/>
  <c r="D15223" i="2"/>
  <c r="D15222" i="2"/>
  <c r="D15221" i="2"/>
  <c r="D15220" i="2"/>
  <c r="D15219" i="2"/>
  <c r="D15218" i="2"/>
  <c r="D15217" i="2"/>
  <c r="D15216" i="2"/>
  <c r="D15215" i="2"/>
  <c r="D15214" i="2"/>
  <c r="D15213" i="2"/>
  <c r="D15212" i="2"/>
  <c r="D15211" i="2"/>
  <c r="D15210" i="2"/>
  <c r="D15209" i="2"/>
  <c r="D15208" i="2"/>
  <c r="D15207" i="2"/>
  <c r="D15206" i="2"/>
  <c r="D15205" i="2"/>
  <c r="D15204" i="2"/>
  <c r="D15203" i="2"/>
  <c r="D15202" i="2"/>
  <c r="D15201" i="2"/>
  <c r="D15200" i="2"/>
  <c r="D15199" i="2"/>
  <c r="D15198" i="2"/>
  <c r="D15197" i="2"/>
  <c r="D15196" i="2"/>
  <c r="D15195" i="2"/>
  <c r="D15194" i="2"/>
  <c r="D15193" i="2"/>
  <c r="D15192" i="2"/>
  <c r="D15191" i="2"/>
  <c r="D15190" i="2"/>
  <c r="D15189" i="2"/>
  <c r="D15188" i="2"/>
  <c r="D15187" i="2"/>
  <c r="D15186" i="2"/>
  <c r="D15185" i="2"/>
  <c r="D15184" i="2"/>
  <c r="D15183" i="2"/>
  <c r="D15182" i="2"/>
  <c r="D15181" i="2"/>
  <c r="D15180" i="2"/>
  <c r="D15179" i="2"/>
  <c r="D15178" i="2"/>
  <c r="D15177" i="2"/>
  <c r="D15176" i="2"/>
  <c r="D15175" i="2"/>
  <c r="D15174" i="2"/>
  <c r="D15173" i="2"/>
  <c r="D15172" i="2"/>
  <c r="D15171" i="2"/>
  <c r="D15170" i="2"/>
  <c r="D15169" i="2"/>
  <c r="D15168" i="2"/>
  <c r="D15167" i="2"/>
  <c r="D15166" i="2"/>
  <c r="D15165" i="2"/>
  <c r="D15164" i="2"/>
  <c r="D15163" i="2"/>
  <c r="D15162" i="2"/>
  <c r="D15161" i="2"/>
  <c r="D15160" i="2"/>
  <c r="D15159" i="2"/>
  <c r="D15158" i="2"/>
  <c r="D15157" i="2"/>
  <c r="D15156" i="2"/>
  <c r="D15155" i="2"/>
  <c r="D15154" i="2"/>
  <c r="D15153" i="2"/>
  <c r="D15152" i="2"/>
  <c r="D15151" i="2"/>
  <c r="D15150" i="2"/>
  <c r="D15149" i="2"/>
  <c r="D15148" i="2"/>
  <c r="D15147" i="2"/>
  <c r="D15146" i="2"/>
  <c r="D15145" i="2"/>
  <c r="D15144" i="2"/>
  <c r="D15143" i="2"/>
  <c r="D15142" i="2"/>
  <c r="D15141" i="2"/>
  <c r="D15140" i="2"/>
  <c r="D15139" i="2"/>
  <c r="D15138" i="2"/>
  <c r="D15137" i="2"/>
  <c r="D15136" i="2"/>
  <c r="D15135" i="2"/>
  <c r="D15134" i="2"/>
  <c r="D15133" i="2"/>
  <c r="D15132" i="2"/>
  <c r="D15131" i="2"/>
  <c r="D15130" i="2"/>
  <c r="D15129" i="2"/>
  <c r="D15128" i="2"/>
  <c r="D15127" i="2"/>
  <c r="D15126" i="2"/>
  <c r="D15125" i="2"/>
  <c r="D15124" i="2"/>
  <c r="D15123" i="2"/>
  <c r="D15122" i="2"/>
  <c r="D15121" i="2"/>
  <c r="D15120" i="2"/>
  <c r="D15119" i="2"/>
  <c r="D15118" i="2"/>
  <c r="D15117" i="2"/>
  <c r="D15116" i="2"/>
  <c r="D15115" i="2"/>
  <c r="D15114" i="2"/>
  <c r="D15113" i="2"/>
  <c r="D15112" i="2"/>
  <c r="D15111" i="2"/>
  <c r="D15110" i="2"/>
  <c r="D15109" i="2"/>
  <c r="D15108" i="2"/>
  <c r="D15107" i="2"/>
  <c r="D15106" i="2"/>
  <c r="D15105" i="2"/>
  <c r="D15104" i="2"/>
  <c r="D15103" i="2"/>
  <c r="D15102" i="2"/>
  <c r="D15101" i="2"/>
  <c r="D15100" i="2"/>
  <c r="D15099" i="2"/>
  <c r="D15098" i="2"/>
  <c r="D15097" i="2"/>
  <c r="D15096" i="2"/>
  <c r="D15095" i="2"/>
  <c r="D15094" i="2"/>
  <c r="D15093" i="2"/>
  <c r="D15092" i="2"/>
  <c r="D15091" i="2"/>
  <c r="D15090" i="2"/>
  <c r="D15089" i="2"/>
  <c r="D15088" i="2"/>
  <c r="D15087" i="2"/>
  <c r="D15086" i="2"/>
  <c r="D15085" i="2"/>
  <c r="D15084" i="2"/>
  <c r="D15083" i="2"/>
  <c r="D15082" i="2"/>
  <c r="D15081" i="2"/>
  <c r="D15080" i="2"/>
  <c r="D15079" i="2"/>
  <c r="D15078" i="2"/>
  <c r="D15077" i="2"/>
  <c r="D15076" i="2"/>
  <c r="D15075" i="2"/>
  <c r="D15074" i="2"/>
  <c r="D15073" i="2"/>
  <c r="D15072" i="2"/>
  <c r="D15071" i="2"/>
  <c r="D15070" i="2"/>
  <c r="D15069" i="2"/>
  <c r="D15068" i="2"/>
  <c r="D15067" i="2"/>
  <c r="D15066" i="2"/>
  <c r="D15065" i="2"/>
  <c r="D15064" i="2"/>
  <c r="D15063" i="2"/>
  <c r="D15062" i="2"/>
  <c r="D15061" i="2"/>
  <c r="D15060" i="2"/>
  <c r="D15059" i="2"/>
  <c r="D15058" i="2"/>
  <c r="D15057" i="2"/>
  <c r="D15056" i="2"/>
  <c r="D15055" i="2"/>
  <c r="D15054" i="2"/>
  <c r="D15053" i="2"/>
  <c r="D15052" i="2"/>
  <c r="D15051" i="2"/>
  <c r="D15050" i="2"/>
  <c r="D15049" i="2"/>
  <c r="D15048" i="2"/>
  <c r="D15047" i="2"/>
  <c r="D15046" i="2"/>
  <c r="D15045" i="2"/>
  <c r="D15044" i="2"/>
  <c r="D15043" i="2"/>
  <c r="D15042" i="2"/>
  <c r="D15041" i="2"/>
  <c r="D15040" i="2"/>
  <c r="D15039" i="2"/>
  <c r="D15038" i="2"/>
  <c r="D15037" i="2"/>
  <c r="D15036" i="2"/>
  <c r="D15035" i="2"/>
  <c r="D15034" i="2"/>
  <c r="D15033" i="2"/>
  <c r="D15032" i="2"/>
  <c r="D15031" i="2"/>
  <c r="D15030" i="2"/>
  <c r="D15029" i="2"/>
  <c r="D15028" i="2"/>
  <c r="D15027" i="2"/>
  <c r="D15026" i="2"/>
  <c r="D15025" i="2"/>
  <c r="D15024" i="2"/>
  <c r="D15023" i="2"/>
  <c r="D15022" i="2"/>
  <c r="D15021" i="2"/>
  <c r="D15020" i="2"/>
  <c r="D15019" i="2"/>
  <c r="D15018" i="2"/>
  <c r="D15017" i="2"/>
  <c r="D15016" i="2"/>
  <c r="D15015" i="2"/>
  <c r="D15014" i="2"/>
  <c r="D15013" i="2"/>
  <c r="D15012" i="2"/>
  <c r="D15011" i="2"/>
  <c r="D15010" i="2"/>
  <c r="D15009" i="2"/>
  <c r="D15008" i="2"/>
  <c r="D15007" i="2"/>
  <c r="D15006" i="2"/>
  <c r="D15005" i="2"/>
  <c r="D15004" i="2"/>
  <c r="D15003" i="2"/>
  <c r="D15002" i="2"/>
  <c r="D15001" i="2"/>
  <c r="D15000" i="2"/>
  <c r="D14999" i="2"/>
  <c r="D14998" i="2"/>
  <c r="D14997" i="2"/>
  <c r="D14996" i="2"/>
  <c r="D14995" i="2"/>
  <c r="D14994" i="2"/>
  <c r="D14993" i="2"/>
  <c r="D14992" i="2"/>
  <c r="D14991" i="2"/>
  <c r="D14990" i="2"/>
  <c r="D14989" i="2"/>
  <c r="D14988" i="2"/>
  <c r="D14987" i="2"/>
  <c r="D14986" i="2"/>
  <c r="D14985" i="2"/>
  <c r="D14984" i="2"/>
  <c r="D14983" i="2"/>
  <c r="D14982" i="2"/>
  <c r="D14981" i="2"/>
  <c r="D14980" i="2"/>
  <c r="D14979" i="2"/>
  <c r="D14978" i="2"/>
  <c r="D14977" i="2"/>
  <c r="D14976" i="2"/>
  <c r="D14975" i="2"/>
  <c r="D14974" i="2"/>
  <c r="D14973" i="2"/>
  <c r="D14972" i="2"/>
  <c r="D14971" i="2"/>
  <c r="D14970" i="2"/>
  <c r="D14969" i="2"/>
  <c r="D14968" i="2"/>
  <c r="D14967" i="2"/>
  <c r="D14966" i="2"/>
  <c r="D14965" i="2"/>
  <c r="D14964" i="2"/>
  <c r="D14963" i="2"/>
  <c r="D14962" i="2"/>
  <c r="D14961" i="2"/>
  <c r="D14960" i="2"/>
  <c r="D14959" i="2"/>
  <c r="D14958" i="2"/>
  <c r="D14957" i="2"/>
  <c r="D14956" i="2"/>
  <c r="D14955" i="2"/>
  <c r="D14954" i="2"/>
  <c r="D14953" i="2"/>
  <c r="D14952" i="2"/>
  <c r="D14951" i="2"/>
  <c r="D14950" i="2"/>
  <c r="D14949" i="2"/>
  <c r="D14948" i="2"/>
  <c r="D14947" i="2"/>
  <c r="D14946" i="2"/>
  <c r="D14945" i="2"/>
  <c r="D14944" i="2"/>
  <c r="D14943" i="2"/>
  <c r="D14942" i="2"/>
  <c r="D14941" i="2"/>
  <c r="D14940" i="2"/>
  <c r="D14939" i="2"/>
  <c r="D14938" i="2"/>
  <c r="D14937" i="2"/>
  <c r="D14936" i="2"/>
  <c r="D14935" i="2"/>
  <c r="D14934" i="2"/>
  <c r="D14933" i="2"/>
  <c r="D14932" i="2"/>
  <c r="D14931" i="2"/>
  <c r="D14930" i="2"/>
  <c r="D14929" i="2"/>
  <c r="D14928" i="2"/>
  <c r="D14927" i="2"/>
  <c r="D14926" i="2"/>
  <c r="D14925" i="2"/>
  <c r="D14924" i="2"/>
  <c r="D14923" i="2"/>
  <c r="D14922" i="2"/>
  <c r="D14921" i="2"/>
  <c r="D14920" i="2"/>
  <c r="D14919" i="2"/>
  <c r="D14918" i="2"/>
  <c r="D14917" i="2"/>
  <c r="D14916" i="2"/>
  <c r="D14915" i="2"/>
  <c r="D14914" i="2"/>
  <c r="D14913" i="2"/>
  <c r="D14912" i="2"/>
  <c r="D14911" i="2"/>
  <c r="D14910" i="2"/>
  <c r="D14909" i="2"/>
  <c r="D14908" i="2"/>
  <c r="D14907" i="2"/>
  <c r="D14906" i="2"/>
  <c r="D14905" i="2"/>
  <c r="D14904" i="2"/>
  <c r="D14903" i="2"/>
  <c r="D14902" i="2"/>
  <c r="D14901" i="2"/>
  <c r="D14900" i="2"/>
  <c r="D14899" i="2"/>
  <c r="D14898" i="2"/>
  <c r="D14897" i="2"/>
  <c r="D14896" i="2"/>
  <c r="D14895" i="2"/>
  <c r="D14894" i="2"/>
  <c r="D14893" i="2"/>
  <c r="D14892" i="2"/>
  <c r="D14891" i="2"/>
  <c r="D14890" i="2"/>
  <c r="D14889" i="2"/>
  <c r="D14888" i="2"/>
  <c r="D14887" i="2"/>
  <c r="D14886" i="2"/>
  <c r="D14885" i="2"/>
  <c r="D14884" i="2"/>
  <c r="D14883" i="2"/>
  <c r="D14882" i="2"/>
  <c r="D14881" i="2"/>
  <c r="D14880" i="2"/>
  <c r="D14879" i="2"/>
  <c r="D14878" i="2"/>
  <c r="D14877" i="2"/>
  <c r="D14876" i="2"/>
  <c r="D14875" i="2"/>
  <c r="D14874" i="2"/>
  <c r="D14873" i="2"/>
  <c r="D14872" i="2"/>
  <c r="D14871" i="2"/>
  <c r="D14870" i="2"/>
  <c r="D14869" i="2"/>
  <c r="D14868" i="2"/>
  <c r="D14867" i="2"/>
  <c r="D14866" i="2"/>
  <c r="D14865" i="2"/>
  <c r="D14864" i="2"/>
  <c r="D14863" i="2"/>
  <c r="D14862" i="2"/>
  <c r="D14861" i="2"/>
  <c r="D14860" i="2"/>
  <c r="D14859" i="2"/>
  <c r="D14858" i="2"/>
  <c r="D14857" i="2"/>
  <c r="D14856" i="2"/>
  <c r="D14855" i="2"/>
  <c r="D14854" i="2"/>
  <c r="D14853" i="2"/>
  <c r="D14852" i="2"/>
  <c r="D14851" i="2"/>
  <c r="D14850" i="2"/>
  <c r="D14849" i="2"/>
  <c r="D14848" i="2"/>
  <c r="D14847" i="2"/>
  <c r="D14846" i="2"/>
  <c r="D14845" i="2"/>
  <c r="D14844" i="2"/>
  <c r="D14843" i="2"/>
  <c r="D14842" i="2"/>
  <c r="D14841" i="2"/>
  <c r="D14840" i="2"/>
  <c r="D14839" i="2"/>
  <c r="D14838" i="2"/>
  <c r="D14837" i="2"/>
  <c r="D14836" i="2"/>
  <c r="D14835" i="2"/>
  <c r="D14834" i="2"/>
  <c r="D14833" i="2"/>
  <c r="D14832" i="2"/>
  <c r="D14831" i="2"/>
  <c r="D14830" i="2"/>
  <c r="D14829" i="2"/>
  <c r="D14828" i="2"/>
  <c r="D14827" i="2"/>
  <c r="D14826" i="2"/>
  <c r="D14825" i="2"/>
  <c r="D14824" i="2"/>
  <c r="D14823" i="2"/>
  <c r="D14822" i="2"/>
  <c r="D14821" i="2"/>
  <c r="D14820" i="2"/>
  <c r="D14819" i="2"/>
  <c r="D14818" i="2"/>
  <c r="D14817" i="2"/>
  <c r="D14816" i="2"/>
  <c r="D14815" i="2"/>
  <c r="D14814" i="2"/>
  <c r="D14813" i="2"/>
  <c r="D14812" i="2"/>
  <c r="D14811" i="2"/>
  <c r="D14810" i="2"/>
  <c r="D14809" i="2"/>
  <c r="D14808" i="2"/>
  <c r="D14807" i="2"/>
  <c r="D14806" i="2"/>
  <c r="D14805" i="2"/>
  <c r="D14804" i="2"/>
  <c r="D14803" i="2"/>
  <c r="D14802" i="2"/>
  <c r="D14801" i="2"/>
  <c r="D14800" i="2"/>
  <c r="D14799" i="2"/>
  <c r="D14798" i="2"/>
  <c r="D14797" i="2"/>
  <c r="D14796" i="2"/>
  <c r="D14795" i="2"/>
  <c r="D14794" i="2"/>
  <c r="D14793" i="2"/>
  <c r="D14792" i="2"/>
  <c r="D14791" i="2"/>
  <c r="D14790" i="2"/>
  <c r="D14789" i="2"/>
  <c r="D14788" i="2"/>
  <c r="D14787" i="2"/>
  <c r="D14786" i="2"/>
  <c r="D14785" i="2"/>
  <c r="D14784" i="2"/>
  <c r="D14783" i="2"/>
  <c r="D14782" i="2"/>
  <c r="D14781" i="2"/>
  <c r="D14780" i="2"/>
  <c r="D14779" i="2"/>
  <c r="D14778" i="2"/>
  <c r="D14777" i="2"/>
  <c r="D14776" i="2"/>
  <c r="D14775" i="2"/>
  <c r="D14774" i="2"/>
  <c r="D14773" i="2"/>
  <c r="D14772" i="2"/>
  <c r="D14771" i="2"/>
  <c r="D14770" i="2"/>
  <c r="D14769" i="2"/>
  <c r="D14768" i="2"/>
  <c r="D14767" i="2"/>
  <c r="D14766" i="2"/>
  <c r="D14765" i="2"/>
  <c r="D14764" i="2"/>
  <c r="D14763" i="2"/>
  <c r="D14762" i="2"/>
  <c r="D14761" i="2"/>
  <c r="D14760" i="2"/>
  <c r="D14759" i="2"/>
  <c r="D14758" i="2"/>
  <c r="D14757" i="2"/>
  <c r="D14756" i="2"/>
  <c r="D14755" i="2"/>
  <c r="D14754" i="2"/>
  <c r="D14753" i="2"/>
  <c r="D14752" i="2"/>
  <c r="D14751" i="2"/>
  <c r="D14750" i="2"/>
  <c r="D14749" i="2"/>
  <c r="D14748" i="2"/>
  <c r="D14747" i="2"/>
  <c r="D14746" i="2"/>
  <c r="D14745" i="2"/>
  <c r="D14744" i="2"/>
  <c r="D14743" i="2"/>
  <c r="D14742" i="2"/>
  <c r="D14741" i="2"/>
  <c r="D14740" i="2"/>
  <c r="D14739" i="2"/>
  <c r="D14738" i="2"/>
  <c r="D14737" i="2"/>
  <c r="D14736" i="2"/>
  <c r="D14735" i="2"/>
  <c r="D14734" i="2"/>
  <c r="D14733" i="2"/>
  <c r="D14732" i="2"/>
  <c r="D14731" i="2"/>
  <c r="D14730" i="2"/>
  <c r="D14729" i="2"/>
  <c r="D14728" i="2"/>
  <c r="D14727" i="2"/>
  <c r="D14726" i="2"/>
  <c r="D14725" i="2"/>
  <c r="D14724" i="2"/>
  <c r="D14723" i="2"/>
  <c r="D14722" i="2"/>
  <c r="D14721" i="2"/>
  <c r="D14720" i="2"/>
  <c r="D14719" i="2"/>
  <c r="D14718" i="2"/>
  <c r="D14717" i="2"/>
  <c r="D14716" i="2"/>
  <c r="D14715" i="2"/>
  <c r="D14714" i="2"/>
  <c r="D14713" i="2"/>
  <c r="D14712" i="2"/>
  <c r="D14711" i="2"/>
  <c r="D14710" i="2"/>
  <c r="D14709" i="2"/>
  <c r="D14708" i="2"/>
  <c r="D14707" i="2"/>
  <c r="D14706" i="2"/>
  <c r="D14705" i="2"/>
  <c r="D14704" i="2"/>
  <c r="D14703" i="2"/>
  <c r="D14702" i="2"/>
  <c r="D14701" i="2"/>
  <c r="D14700" i="2"/>
  <c r="D14699" i="2"/>
  <c r="D14698" i="2"/>
  <c r="D14697" i="2"/>
  <c r="D14696" i="2"/>
  <c r="D14695" i="2"/>
  <c r="D14694" i="2"/>
  <c r="D14693" i="2"/>
  <c r="D14692" i="2"/>
  <c r="D14691" i="2"/>
  <c r="D14690" i="2"/>
  <c r="D14689" i="2"/>
  <c r="D14688" i="2"/>
  <c r="D14687" i="2"/>
  <c r="D14686" i="2"/>
  <c r="D14685" i="2"/>
  <c r="D14684" i="2"/>
  <c r="D14683" i="2"/>
  <c r="D14682" i="2"/>
  <c r="D14681" i="2"/>
  <c r="D14680" i="2"/>
  <c r="D14679" i="2"/>
  <c r="D14678" i="2"/>
  <c r="D14677" i="2"/>
  <c r="D14676" i="2"/>
  <c r="D14675" i="2"/>
  <c r="D14674" i="2"/>
  <c r="D14673" i="2"/>
  <c r="D14672" i="2"/>
  <c r="D14671" i="2"/>
  <c r="D14670" i="2"/>
  <c r="D14669" i="2"/>
  <c r="D14668" i="2"/>
  <c r="D14667" i="2"/>
  <c r="D14666" i="2"/>
  <c r="D14665" i="2"/>
  <c r="D14664" i="2"/>
  <c r="D14663" i="2"/>
  <c r="D14662" i="2"/>
  <c r="D14661" i="2"/>
  <c r="D14660" i="2"/>
  <c r="D14659" i="2"/>
  <c r="D14658" i="2"/>
  <c r="D14657" i="2"/>
  <c r="D14656" i="2"/>
  <c r="D14655" i="2"/>
  <c r="D14654" i="2"/>
  <c r="D14653" i="2"/>
  <c r="D14652" i="2"/>
  <c r="D14651" i="2"/>
  <c r="D14650" i="2"/>
  <c r="D14649" i="2"/>
  <c r="D14648" i="2"/>
  <c r="D14647" i="2"/>
  <c r="D14646" i="2"/>
  <c r="D14645" i="2"/>
  <c r="D14644" i="2"/>
  <c r="D14643" i="2"/>
  <c r="D14642" i="2"/>
  <c r="D14641" i="2"/>
  <c r="D14640" i="2"/>
  <c r="D14639" i="2"/>
  <c r="D14638" i="2"/>
  <c r="D14637" i="2"/>
  <c r="D14636" i="2"/>
  <c r="D14635" i="2"/>
  <c r="D14634" i="2"/>
  <c r="D14633" i="2"/>
  <c r="D14632" i="2"/>
  <c r="D14631" i="2"/>
  <c r="D14630" i="2"/>
  <c r="D14629" i="2"/>
  <c r="D14628" i="2"/>
  <c r="D14627" i="2"/>
  <c r="D14626" i="2"/>
  <c r="D14625" i="2"/>
  <c r="D14624" i="2"/>
  <c r="D14623" i="2"/>
  <c r="D14622" i="2"/>
  <c r="D14621" i="2"/>
  <c r="D14620" i="2"/>
  <c r="D14619" i="2"/>
  <c r="D14618" i="2"/>
  <c r="D14617" i="2"/>
  <c r="D14616" i="2"/>
  <c r="D14615" i="2"/>
  <c r="D14614" i="2"/>
  <c r="D14613" i="2"/>
  <c r="D14612" i="2"/>
  <c r="D14611" i="2"/>
  <c r="D14610" i="2"/>
  <c r="D14609" i="2"/>
  <c r="D14608" i="2"/>
  <c r="D14607" i="2"/>
  <c r="D14606" i="2"/>
  <c r="D14605" i="2"/>
  <c r="D14604" i="2"/>
  <c r="D14603" i="2"/>
  <c r="D14602" i="2"/>
  <c r="D14601" i="2"/>
  <c r="D14600" i="2"/>
  <c r="D14599" i="2"/>
  <c r="D14598" i="2"/>
  <c r="D14597" i="2"/>
  <c r="D14596" i="2"/>
  <c r="D14595" i="2"/>
  <c r="D14594" i="2"/>
  <c r="D14593" i="2"/>
  <c r="D14592" i="2"/>
  <c r="D14591" i="2"/>
  <c r="D14590" i="2"/>
  <c r="D14589" i="2"/>
  <c r="D14588" i="2"/>
  <c r="D14587" i="2"/>
  <c r="D14586" i="2"/>
  <c r="D14585" i="2"/>
  <c r="D14584" i="2"/>
  <c r="D14583" i="2"/>
  <c r="D14582" i="2"/>
  <c r="D14581" i="2"/>
  <c r="D14580" i="2"/>
  <c r="D14579" i="2"/>
  <c r="D14578" i="2"/>
  <c r="D14577" i="2"/>
  <c r="D14576" i="2"/>
  <c r="D14575" i="2"/>
  <c r="D14574" i="2"/>
  <c r="D14573" i="2"/>
  <c r="D14572" i="2"/>
  <c r="D14571" i="2"/>
  <c r="D14570" i="2"/>
  <c r="D14569" i="2"/>
  <c r="D14568" i="2"/>
  <c r="D14567" i="2"/>
  <c r="D14566" i="2"/>
  <c r="D14565" i="2"/>
  <c r="D14564" i="2"/>
  <c r="D14563" i="2"/>
  <c r="D14562" i="2"/>
  <c r="D14561" i="2"/>
  <c r="D14560" i="2"/>
  <c r="D14559" i="2"/>
  <c r="D14558" i="2"/>
  <c r="D14557" i="2"/>
  <c r="D14556" i="2"/>
  <c r="D14555" i="2"/>
  <c r="D14554" i="2"/>
  <c r="D14553" i="2"/>
  <c r="D14552" i="2"/>
  <c r="D14551" i="2"/>
  <c r="D14550" i="2"/>
  <c r="D14549" i="2"/>
  <c r="D14548" i="2"/>
  <c r="D14547" i="2"/>
  <c r="D14546" i="2"/>
  <c r="D14545" i="2"/>
  <c r="D14544" i="2"/>
  <c r="D14543" i="2"/>
  <c r="D14542" i="2"/>
  <c r="D14541" i="2"/>
  <c r="D14540" i="2"/>
  <c r="D14539" i="2"/>
  <c r="D14538" i="2"/>
  <c r="D14537" i="2"/>
  <c r="D14536" i="2"/>
  <c r="D14535" i="2"/>
  <c r="D14534" i="2"/>
  <c r="D14533" i="2"/>
  <c r="D14532" i="2"/>
  <c r="D14531" i="2"/>
  <c r="D14530" i="2"/>
  <c r="D14529" i="2"/>
  <c r="D14528" i="2"/>
  <c r="D14527" i="2"/>
  <c r="D14526" i="2"/>
  <c r="D14525" i="2"/>
  <c r="D14524" i="2"/>
  <c r="D14523" i="2"/>
  <c r="D14522" i="2"/>
  <c r="D14521" i="2"/>
  <c r="D14520" i="2"/>
  <c r="D14519" i="2"/>
  <c r="D14518" i="2"/>
  <c r="D14517" i="2"/>
  <c r="D14516" i="2"/>
  <c r="D14515" i="2"/>
  <c r="D14514" i="2"/>
  <c r="D14513" i="2"/>
  <c r="D14512" i="2"/>
  <c r="D14511" i="2"/>
  <c r="D14510" i="2"/>
  <c r="D14509" i="2"/>
  <c r="D14508" i="2"/>
  <c r="D14507" i="2"/>
  <c r="D14506" i="2"/>
  <c r="D14505" i="2"/>
  <c r="D14504" i="2"/>
  <c r="D14503" i="2"/>
  <c r="D14502" i="2"/>
  <c r="D14501" i="2"/>
  <c r="D14500" i="2"/>
  <c r="D14499" i="2"/>
  <c r="D14498" i="2"/>
  <c r="D14497" i="2"/>
  <c r="D14496" i="2"/>
  <c r="D14495" i="2"/>
  <c r="D14494" i="2"/>
  <c r="D14493" i="2"/>
  <c r="D14492" i="2"/>
  <c r="D14491" i="2"/>
  <c r="D14490" i="2"/>
  <c r="D14489" i="2"/>
  <c r="D14488" i="2"/>
  <c r="D14487" i="2"/>
  <c r="D14486" i="2"/>
  <c r="D14485" i="2"/>
  <c r="D14484" i="2"/>
  <c r="D14483" i="2"/>
  <c r="D14482" i="2"/>
  <c r="D14481" i="2"/>
  <c r="D14480" i="2"/>
  <c r="D14479" i="2"/>
  <c r="D14478" i="2"/>
  <c r="D14477" i="2"/>
  <c r="D14476" i="2"/>
  <c r="D14475" i="2"/>
  <c r="D14474" i="2"/>
  <c r="D14473" i="2"/>
  <c r="D14472" i="2"/>
  <c r="D14471" i="2"/>
  <c r="D14470" i="2"/>
  <c r="D14469" i="2"/>
  <c r="D14468" i="2"/>
  <c r="D14467" i="2"/>
  <c r="D14466" i="2"/>
  <c r="D14465" i="2"/>
  <c r="D14464" i="2"/>
  <c r="D14463" i="2"/>
  <c r="D14462" i="2"/>
  <c r="D14461" i="2"/>
  <c r="D14460" i="2"/>
  <c r="D14459" i="2"/>
  <c r="D14458" i="2"/>
  <c r="D14457" i="2"/>
  <c r="D14456" i="2"/>
  <c r="D14455" i="2"/>
  <c r="D14454" i="2"/>
  <c r="D14453" i="2"/>
  <c r="D14452" i="2"/>
  <c r="D14451" i="2"/>
  <c r="D14450" i="2"/>
  <c r="D14449" i="2"/>
  <c r="D14448" i="2"/>
  <c r="D14447" i="2"/>
  <c r="D14446" i="2"/>
  <c r="D14445" i="2"/>
  <c r="D14444" i="2"/>
  <c r="D14443" i="2"/>
  <c r="D14442" i="2"/>
  <c r="D14441" i="2"/>
  <c r="D14440" i="2"/>
  <c r="D14439" i="2"/>
  <c r="D14438" i="2"/>
  <c r="D14437" i="2"/>
  <c r="D14436" i="2"/>
  <c r="D14435" i="2"/>
  <c r="D14434" i="2"/>
  <c r="D14433" i="2"/>
  <c r="D14432" i="2"/>
  <c r="D14431" i="2"/>
  <c r="D14430" i="2"/>
  <c r="D14429" i="2"/>
  <c r="D14428" i="2"/>
  <c r="D14427" i="2"/>
  <c r="D14426" i="2"/>
  <c r="D14425" i="2"/>
  <c r="D14424" i="2"/>
  <c r="D14423" i="2"/>
  <c r="D14422" i="2"/>
  <c r="D14421" i="2"/>
  <c r="D14420" i="2"/>
  <c r="D14419" i="2"/>
  <c r="D14418" i="2"/>
  <c r="D14417" i="2"/>
  <c r="D14416" i="2"/>
  <c r="D14415" i="2"/>
  <c r="D14414" i="2"/>
  <c r="D14413" i="2"/>
  <c r="D14412" i="2"/>
  <c r="D14411" i="2"/>
  <c r="D14410" i="2"/>
  <c r="D14409" i="2"/>
  <c r="D14408" i="2"/>
  <c r="D14407" i="2"/>
  <c r="D14406" i="2"/>
  <c r="D14405" i="2"/>
  <c r="D14404" i="2"/>
  <c r="D14403" i="2"/>
  <c r="D14402" i="2"/>
  <c r="D14401" i="2"/>
  <c r="D14400" i="2"/>
  <c r="D14399" i="2"/>
  <c r="D14398" i="2"/>
  <c r="D14397" i="2"/>
  <c r="D14396" i="2"/>
  <c r="D14395" i="2"/>
  <c r="D14394" i="2"/>
  <c r="D14393" i="2"/>
  <c r="D14392" i="2"/>
  <c r="D14391" i="2"/>
  <c r="D14390" i="2"/>
  <c r="D14389" i="2"/>
  <c r="D14388" i="2"/>
  <c r="D14387" i="2"/>
  <c r="D14386" i="2"/>
  <c r="D14385" i="2"/>
  <c r="D14384" i="2"/>
  <c r="D14383" i="2"/>
  <c r="D14382" i="2"/>
  <c r="D14381" i="2"/>
  <c r="D14380" i="2"/>
  <c r="D14379" i="2"/>
  <c r="D14378" i="2"/>
  <c r="D14377" i="2"/>
  <c r="D14376" i="2"/>
  <c r="D14375" i="2"/>
  <c r="D14374" i="2"/>
  <c r="D14373" i="2"/>
  <c r="D14372" i="2"/>
  <c r="D14371" i="2"/>
  <c r="D14370" i="2"/>
  <c r="D14369" i="2"/>
  <c r="D14368" i="2"/>
  <c r="D14367" i="2"/>
  <c r="D14366" i="2"/>
  <c r="D14365" i="2"/>
  <c r="D14364" i="2"/>
  <c r="D14363" i="2"/>
  <c r="D14362" i="2"/>
  <c r="D14361" i="2"/>
  <c r="D14360" i="2"/>
  <c r="D14359" i="2"/>
  <c r="D14358" i="2"/>
  <c r="D14357" i="2"/>
  <c r="D14356" i="2"/>
  <c r="D14355" i="2"/>
  <c r="D14354" i="2"/>
  <c r="D14353" i="2"/>
  <c r="D14352" i="2"/>
  <c r="D14351" i="2"/>
  <c r="D14350" i="2"/>
  <c r="D14349" i="2"/>
  <c r="D14348" i="2"/>
  <c r="D14347" i="2"/>
  <c r="D14346" i="2"/>
  <c r="D14345" i="2"/>
  <c r="D14344" i="2"/>
  <c r="D14343" i="2"/>
  <c r="D14342" i="2"/>
  <c r="D14341" i="2"/>
  <c r="D14340" i="2"/>
  <c r="D14339" i="2"/>
  <c r="D14338" i="2"/>
  <c r="D14337" i="2"/>
  <c r="D14336" i="2"/>
  <c r="D14335" i="2"/>
  <c r="D14334" i="2"/>
  <c r="D14333" i="2"/>
  <c r="D14332" i="2"/>
  <c r="D14331" i="2"/>
  <c r="D14330" i="2"/>
  <c r="D14329" i="2"/>
  <c r="D14328" i="2"/>
  <c r="D14327" i="2"/>
  <c r="D14326" i="2"/>
  <c r="D14325" i="2"/>
  <c r="D14324" i="2"/>
  <c r="D14323" i="2"/>
  <c r="D14322" i="2"/>
  <c r="D14321" i="2"/>
  <c r="D14320" i="2"/>
  <c r="D14319" i="2"/>
  <c r="D14318" i="2"/>
  <c r="D14317" i="2"/>
  <c r="D14316" i="2"/>
  <c r="D14315" i="2"/>
  <c r="D14314" i="2"/>
  <c r="D14313" i="2"/>
  <c r="D14312" i="2"/>
  <c r="D14311" i="2"/>
  <c r="D14310" i="2"/>
  <c r="D14309" i="2"/>
  <c r="D14308" i="2"/>
  <c r="D14307" i="2"/>
  <c r="D14306" i="2"/>
  <c r="D14305" i="2"/>
  <c r="D14304" i="2"/>
  <c r="D14303" i="2"/>
  <c r="D14302" i="2"/>
  <c r="D14301" i="2"/>
  <c r="D14300" i="2"/>
  <c r="D14299" i="2"/>
  <c r="D14298" i="2"/>
  <c r="D14297" i="2"/>
  <c r="D14296" i="2"/>
  <c r="D14295" i="2"/>
  <c r="D14294" i="2"/>
  <c r="D14293" i="2"/>
  <c r="D14292" i="2"/>
  <c r="D14291" i="2"/>
  <c r="D14290" i="2"/>
  <c r="D14289" i="2"/>
  <c r="D14288" i="2"/>
  <c r="D14287" i="2"/>
  <c r="D14286" i="2"/>
  <c r="D14285" i="2"/>
  <c r="D14284" i="2"/>
  <c r="D14283" i="2"/>
  <c r="D14282" i="2"/>
  <c r="D14281" i="2"/>
  <c r="D14280" i="2"/>
  <c r="D14279" i="2"/>
  <c r="D14278" i="2"/>
  <c r="D14277" i="2"/>
  <c r="D14276" i="2"/>
  <c r="D14275" i="2"/>
  <c r="D14274" i="2"/>
  <c r="D14273" i="2"/>
  <c r="D14272" i="2"/>
  <c r="D14271" i="2"/>
  <c r="D14270" i="2"/>
  <c r="D14269" i="2"/>
  <c r="D14268" i="2"/>
  <c r="D14267" i="2"/>
  <c r="D14266" i="2"/>
  <c r="D14265" i="2"/>
  <c r="D14264" i="2"/>
  <c r="D14263" i="2"/>
  <c r="D14262" i="2"/>
  <c r="D14261" i="2"/>
  <c r="D14260" i="2"/>
  <c r="D14259" i="2"/>
  <c r="D14258" i="2"/>
  <c r="D14257" i="2"/>
  <c r="D14256" i="2"/>
  <c r="D14255" i="2"/>
  <c r="D14254" i="2"/>
  <c r="D14253" i="2"/>
  <c r="D14252" i="2"/>
  <c r="D14251" i="2"/>
  <c r="D14250" i="2"/>
  <c r="D14249" i="2"/>
  <c r="D14248" i="2"/>
  <c r="D14247" i="2"/>
  <c r="D14246" i="2"/>
  <c r="D14245" i="2"/>
  <c r="D14244" i="2"/>
  <c r="D14243" i="2"/>
  <c r="D14242" i="2"/>
  <c r="D14241" i="2"/>
  <c r="D14240" i="2"/>
  <c r="D14239" i="2"/>
  <c r="D14238" i="2"/>
  <c r="D14237" i="2"/>
  <c r="D14236" i="2"/>
  <c r="D14235" i="2"/>
  <c r="D14234" i="2"/>
  <c r="D14233" i="2"/>
  <c r="D14232" i="2"/>
  <c r="D14231" i="2"/>
  <c r="D14230" i="2"/>
  <c r="D14229" i="2"/>
  <c r="D14228" i="2"/>
  <c r="D14227" i="2"/>
  <c r="D14226" i="2"/>
  <c r="D14225" i="2"/>
  <c r="D14224" i="2"/>
  <c r="D14223" i="2"/>
  <c r="D14222" i="2"/>
  <c r="D14221" i="2"/>
  <c r="D14220" i="2"/>
  <c r="D14219" i="2"/>
  <c r="D14218" i="2"/>
  <c r="D14217" i="2"/>
  <c r="D14216" i="2"/>
  <c r="D14215" i="2"/>
  <c r="D14214" i="2"/>
  <c r="D14213" i="2"/>
  <c r="D14212" i="2"/>
  <c r="D14211" i="2"/>
  <c r="D14210" i="2"/>
  <c r="D14209" i="2"/>
  <c r="D14208" i="2"/>
  <c r="D14207" i="2"/>
  <c r="D14206" i="2"/>
  <c r="D14205" i="2"/>
  <c r="D14204" i="2"/>
  <c r="D14203" i="2"/>
  <c r="D14202" i="2"/>
  <c r="D14201" i="2"/>
  <c r="D14200" i="2"/>
  <c r="D14199" i="2"/>
  <c r="D14198" i="2"/>
  <c r="D14197" i="2"/>
  <c r="D14196" i="2"/>
  <c r="D14195" i="2"/>
  <c r="D14194" i="2"/>
  <c r="D14193" i="2"/>
  <c r="D14192" i="2"/>
  <c r="D14191" i="2"/>
  <c r="D14190" i="2"/>
  <c r="D14189" i="2"/>
  <c r="D14188" i="2"/>
  <c r="D14187" i="2"/>
  <c r="D14186" i="2"/>
  <c r="D14185" i="2"/>
  <c r="D14184" i="2"/>
  <c r="D14183" i="2"/>
  <c r="D14182" i="2"/>
  <c r="D14181" i="2"/>
  <c r="D14180" i="2"/>
  <c r="D14179" i="2"/>
  <c r="D14178" i="2"/>
  <c r="D14177" i="2"/>
  <c r="D14176" i="2"/>
  <c r="D14175" i="2"/>
  <c r="D14174" i="2"/>
  <c r="D14173" i="2"/>
  <c r="D14172" i="2"/>
  <c r="D14171" i="2"/>
  <c r="D14170" i="2"/>
  <c r="D14169" i="2"/>
  <c r="D14168" i="2"/>
  <c r="D14167" i="2"/>
  <c r="D14166" i="2"/>
  <c r="D14165" i="2"/>
  <c r="D14164" i="2"/>
  <c r="D14163" i="2"/>
  <c r="D14162" i="2"/>
  <c r="D14161" i="2"/>
  <c r="D14160" i="2"/>
  <c r="D14159" i="2"/>
  <c r="D14158" i="2"/>
  <c r="D14157" i="2"/>
  <c r="D14156" i="2"/>
  <c r="D14155" i="2"/>
  <c r="D14154" i="2"/>
  <c r="D14153" i="2"/>
  <c r="D14152" i="2"/>
  <c r="D14151" i="2"/>
  <c r="D14150" i="2"/>
  <c r="D14149" i="2"/>
  <c r="D14148" i="2"/>
  <c r="D14147" i="2"/>
  <c r="D14146" i="2"/>
  <c r="D14145" i="2"/>
  <c r="D14144" i="2"/>
  <c r="D14143" i="2"/>
  <c r="D14142" i="2"/>
  <c r="D14141" i="2"/>
  <c r="D14140" i="2"/>
  <c r="D14139" i="2"/>
  <c r="D14138" i="2"/>
  <c r="D14137" i="2"/>
  <c r="D14136" i="2"/>
  <c r="D14135" i="2"/>
  <c r="D14134" i="2"/>
  <c r="D14133" i="2"/>
  <c r="D14132" i="2"/>
  <c r="D14131" i="2"/>
  <c r="D14130" i="2"/>
  <c r="D14129" i="2"/>
  <c r="D14128" i="2"/>
  <c r="D14127" i="2"/>
  <c r="D14126" i="2"/>
  <c r="D14125" i="2"/>
  <c r="D14124" i="2"/>
  <c r="D14123" i="2"/>
  <c r="D14122" i="2"/>
  <c r="D14121" i="2"/>
  <c r="D14120" i="2"/>
  <c r="D14119" i="2"/>
  <c r="D14118" i="2"/>
  <c r="D14117" i="2"/>
  <c r="D14116" i="2"/>
  <c r="D14115" i="2"/>
  <c r="D14114" i="2"/>
  <c r="D14113" i="2"/>
  <c r="D14112" i="2"/>
  <c r="D14111" i="2"/>
  <c r="D14110" i="2"/>
  <c r="D14109" i="2"/>
  <c r="D14108" i="2"/>
  <c r="D14107" i="2"/>
  <c r="D14106" i="2"/>
  <c r="D14105" i="2"/>
  <c r="D14104" i="2"/>
  <c r="D14103" i="2"/>
  <c r="D14102" i="2"/>
  <c r="D14101" i="2"/>
  <c r="D14100" i="2"/>
  <c r="D14099" i="2"/>
  <c r="D14098" i="2"/>
  <c r="D14097" i="2"/>
  <c r="D14096" i="2"/>
  <c r="D14095" i="2"/>
  <c r="D14094" i="2"/>
  <c r="D14093" i="2"/>
  <c r="D14092" i="2"/>
  <c r="D14091" i="2"/>
  <c r="D14090" i="2"/>
  <c r="D14089" i="2"/>
  <c r="D14088" i="2"/>
  <c r="D14087" i="2"/>
  <c r="D14086" i="2"/>
  <c r="D14085" i="2"/>
  <c r="D14084" i="2"/>
  <c r="D14083" i="2"/>
  <c r="D14082" i="2"/>
  <c r="D14081" i="2"/>
  <c r="D14080" i="2"/>
  <c r="D14079" i="2"/>
  <c r="D14078" i="2"/>
  <c r="D14077" i="2"/>
  <c r="D14076" i="2"/>
  <c r="D14075" i="2"/>
  <c r="D14074" i="2"/>
  <c r="D14073" i="2"/>
  <c r="D14072" i="2"/>
  <c r="D14071" i="2"/>
  <c r="D14070" i="2"/>
  <c r="D14069" i="2"/>
  <c r="D14068" i="2"/>
  <c r="D14067" i="2"/>
  <c r="D14066" i="2"/>
  <c r="D14065" i="2"/>
  <c r="D14064" i="2"/>
  <c r="D14063" i="2"/>
  <c r="D14062" i="2"/>
  <c r="D14061" i="2"/>
  <c r="D14060" i="2"/>
  <c r="D14059" i="2"/>
  <c r="D14058" i="2"/>
  <c r="D14057" i="2"/>
  <c r="D14056" i="2"/>
  <c r="D14055" i="2"/>
  <c r="D14054" i="2"/>
  <c r="D14053" i="2"/>
  <c r="D14052" i="2"/>
  <c r="D14051" i="2"/>
  <c r="D14050" i="2"/>
  <c r="D14049" i="2"/>
  <c r="D14048" i="2"/>
  <c r="D14047" i="2"/>
  <c r="D14046" i="2"/>
  <c r="D14045" i="2"/>
  <c r="D14044" i="2"/>
  <c r="D14043" i="2"/>
  <c r="D14042" i="2"/>
  <c r="D14041" i="2"/>
  <c r="D14040" i="2"/>
  <c r="D14039" i="2"/>
  <c r="D14038" i="2"/>
  <c r="D14037" i="2"/>
  <c r="D14036" i="2"/>
  <c r="D14035" i="2"/>
  <c r="D14034" i="2"/>
  <c r="D14033" i="2"/>
  <c r="D14032" i="2"/>
  <c r="D14031" i="2"/>
  <c r="D14030" i="2"/>
  <c r="D14029" i="2"/>
  <c r="D14028" i="2"/>
  <c r="D14027" i="2"/>
  <c r="D14026" i="2"/>
  <c r="D14025" i="2"/>
  <c r="D14024" i="2"/>
  <c r="D14023" i="2"/>
  <c r="D14022" i="2"/>
  <c r="D14021" i="2"/>
  <c r="D14020" i="2"/>
  <c r="D14019" i="2"/>
  <c r="D14018" i="2"/>
  <c r="D14017" i="2"/>
  <c r="D14016" i="2"/>
  <c r="D14015" i="2"/>
  <c r="D14014" i="2"/>
  <c r="D14013" i="2"/>
  <c r="D14012" i="2"/>
  <c r="D14011" i="2"/>
  <c r="D14010" i="2"/>
  <c r="D14009" i="2"/>
  <c r="D14008" i="2"/>
  <c r="D14007" i="2"/>
  <c r="D14006" i="2"/>
  <c r="D14005" i="2"/>
  <c r="D14004" i="2"/>
  <c r="D14003" i="2"/>
  <c r="D14002" i="2"/>
  <c r="D14001" i="2"/>
  <c r="D14000" i="2"/>
  <c r="D13999" i="2"/>
  <c r="D13998" i="2"/>
  <c r="D13997" i="2"/>
  <c r="D13996" i="2"/>
  <c r="D13995" i="2"/>
  <c r="D13994" i="2"/>
  <c r="D13993" i="2"/>
  <c r="D13992" i="2"/>
  <c r="D13991" i="2"/>
  <c r="D13990" i="2"/>
  <c r="D13989" i="2"/>
  <c r="D13988" i="2"/>
  <c r="D13987" i="2"/>
  <c r="D13986" i="2"/>
  <c r="D13985" i="2"/>
  <c r="D13984" i="2"/>
  <c r="D13983" i="2"/>
  <c r="D13982" i="2"/>
  <c r="D13981" i="2"/>
  <c r="D13980" i="2"/>
  <c r="D13979" i="2"/>
  <c r="D13978" i="2"/>
  <c r="D13977" i="2"/>
  <c r="D13976" i="2"/>
  <c r="D13975" i="2"/>
  <c r="D13974" i="2"/>
  <c r="D13973" i="2"/>
  <c r="D13972" i="2"/>
  <c r="D13971" i="2"/>
  <c r="D13970" i="2"/>
  <c r="D13969" i="2"/>
  <c r="D13968" i="2"/>
  <c r="D13967" i="2"/>
  <c r="D13966" i="2"/>
  <c r="D13965" i="2"/>
  <c r="D13964" i="2"/>
  <c r="D13963" i="2"/>
  <c r="D13962" i="2"/>
  <c r="D13961" i="2"/>
  <c r="D13960" i="2"/>
  <c r="D13959" i="2"/>
  <c r="D13958" i="2"/>
  <c r="D13957" i="2"/>
  <c r="D13956" i="2"/>
  <c r="D13955" i="2"/>
  <c r="D13954" i="2"/>
  <c r="D13953" i="2"/>
  <c r="D13952" i="2"/>
  <c r="D13951" i="2"/>
  <c r="D13950" i="2"/>
  <c r="D13949" i="2"/>
  <c r="D13948" i="2"/>
  <c r="D13947" i="2"/>
  <c r="D13946" i="2"/>
  <c r="D13945" i="2"/>
  <c r="D13944" i="2"/>
  <c r="D13943" i="2"/>
  <c r="D13942" i="2"/>
  <c r="D13941" i="2"/>
  <c r="D13940" i="2"/>
  <c r="D13939" i="2"/>
  <c r="D13938" i="2"/>
  <c r="D13937" i="2"/>
  <c r="D13936" i="2"/>
  <c r="D13935" i="2"/>
  <c r="D13934" i="2"/>
  <c r="D13933" i="2"/>
  <c r="D13932" i="2"/>
  <c r="D13931" i="2"/>
  <c r="D13930" i="2"/>
  <c r="D13929" i="2"/>
  <c r="D13928" i="2"/>
  <c r="D13927" i="2"/>
  <c r="D13926" i="2"/>
  <c r="D13925" i="2"/>
  <c r="D13924" i="2"/>
  <c r="D13923" i="2"/>
  <c r="D13922" i="2"/>
  <c r="D13921" i="2"/>
  <c r="D13920" i="2"/>
  <c r="D13919" i="2"/>
  <c r="D13918" i="2"/>
  <c r="D13917" i="2"/>
  <c r="D13916" i="2"/>
  <c r="D13915" i="2"/>
  <c r="D13914" i="2"/>
  <c r="D13913" i="2"/>
  <c r="D13912" i="2"/>
  <c r="D13911" i="2"/>
  <c r="D13910" i="2"/>
  <c r="D13909" i="2"/>
  <c r="D13908" i="2"/>
  <c r="D13907" i="2"/>
  <c r="D13906" i="2"/>
  <c r="D13905" i="2"/>
  <c r="D13904" i="2"/>
  <c r="D13903" i="2"/>
  <c r="D13902" i="2"/>
  <c r="D13901" i="2"/>
  <c r="D13900" i="2"/>
  <c r="D13899" i="2"/>
  <c r="D13898" i="2"/>
  <c r="D13897" i="2"/>
  <c r="D13896" i="2"/>
  <c r="D13895" i="2"/>
  <c r="D13894" i="2"/>
  <c r="D13893" i="2"/>
  <c r="D13892" i="2"/>
  <c r="D13891" i="2"/>
  <c r="D13890" i="2"/>
  <c r="D13889" i="2"/>
  <c r="D13888" i="2"/>
  <c r="D13887" i="2"/>
  <c r="D13886" i="2"/>
  <c r="D13885" i="2"/>
  <c r="D13884" i="2"/>
  <c r="D13883" i="2"/>
  <c r="D13882" i="2"/>
  <c r="D13881" i="2"/>
  <c r="D13880" i="2"/>
  <c r="D13879" i="2"/>
  <c r="D13878" i="2"/>
  <c r="D13877" i="2"/>
  <c r="D13876" i="2"/>
  <c r="D13875" i="2"/>
  <c r="D13874" i="2"/>
  <c r="D13873" i="2"/>
  <c r="D13872" i="2"/>
  <c r="D13871" i="2"/>
  <c r="D13870" i="2"/>
  <c r="D13869" i="2"/>
  <c r="D13868" i="2"/>
  <c r="D13867" i="2"/>
  <c r="D13866" i="2"/>
  <c r="D13865" i="2"/>
  <c r="D13864" i="2"/>
  <c r="D13863" i="2"/>
  <c r="D13862" i="2"/>
  <c r="D13861" i="2"/>
  <c r="D13860" i="2"/>
  <c r="D13859" i="2"/>
  <c r="D13858" i="2"/>
  <c r="D13857" i="2"/>
  <c r="D13856" i="2"/>
  <c r="D13855" i="2"/>
  <c r="D13854" i="2"/>
  <c r="D13853" i="2"/>
  <c r="D13852" i="2"/>
  <c r="D13851" i="2"/>
  <c r="D13850" i="2"/>
  <c r="D13849" i="2"/>
  <c r="D13848" i="2"/>
  <c r="D13847" i="2"/>
  <c r="D13846" i="2"/>
  <c r="D13845" i="2"/>
  <c r="D13844" i="2"/>
  <c r="D13843" i="2"/>
  <c r="D13842" i="2"/>
  <c r="D13841" i="2"/>
  <c r="D13840" i="2"/>
  <c r="D13839" i="2"/>
  <c r="D13838" i="2"/>
  <c r="D13837" i="2"/>
  <c r="D13836" i="2"/>
  <c r="D13835" i="2"/>
  <c r="D13834" i="2"/>
  <c r="D13833" i="2"/>
  <c r="D13832" i="2"/>
  <c r="D13831" i="2"/>
  <c r="D13830" i="2"/>
  <c r="D13829" i="2"/>
  <c r="D13828" i="2"/>
  <c r="D13827" i="2"/>
  <c r="D13826" i="2"/>
  <c r="D13825" i="2"/>
  <c r="D13824" i="2"/>
  <c r="D13823" i="2"/>
  <c r="D13822" i="2"/>
  <c r="D13821" i="2"/>
  <c r="D13820" i="2"/>
  <c r="D13819" i="2"/>
  <c r="D13818" i="2"/>
  <c r="D13817" i="2"/>
  <c r="D13816" i="2"/>
  <c r="D13815" i="2"/>
  <c r="D13814" i="2"/>
  <c r="D13813" i="2"/>
  <c r="D13812" i="2"/>
  <c r="D13811" i="2"/>
  <c r="D13810" i="2"/>
  <c r="D13809" i="2"/>
  <c r="D13808" i="2"/>
  <c r="D13807" i="2"/>
  <c r="D13806" i="2"/>
  <c r="D13805" i="2"/>
  <c r="D13804" i="2"/>
  <c r="D13803" i="2"/>
  <c r="D13802" i="2"/>
  <c r="D13801" i="2"/>
  <c r="D13800" i="2"/>
  <c r="D13799" i="2"/>
  <c r="D13798" i="2"/>
  <c r="D13797" i="2"/>
  <c r="D13796" i="2"/>
  <c r="D13795" i="2"/>
  <c r="D13794" i="2"/>
  <c r="D13793" i="2"/>
  <c r="D13792" i="2"/>
  <c r="D13791" i="2"/>
  <c r="D13790" i="2"/>
  <c r="D13789" i="2"/>
  <c r="D13788" i="2"/>
  <c r="D13787" i="2"/>
  <c r="D13786" i="2"/>
  <c r="D13785" i="2"/>
  <c r="D13784" i="2"/>
  <c r="D13783" i="2"/>
  <c r="D13782" i="2"/>
  <c r="D13781" i="2"/>
  <c r="D13780" i="2"/>
  <c r="D13779" i="2"/>
  <c r="D13778" i="2"/>
  <c r="D13777" i="2"/>
  <c r="D13776" i="2"/>
  <c r="D13775" i="2"/>
  <c r="D13774" i="2"/>
  <c r="D13773" i="2"/>
  <c r="D13772" i="2"/>
  <c r="D13771" i="2"/>
  <c r="D13770" i="2"/>
  <c r="D13769" i="2"/>
  <c r="D13768" i="2"/>
  <c r="D13767" i="2"/>
  <c r="D13766" i="2"/>
  <c r="D13765" i="2"/>
  <c r="D13764" i="2"/>
  <c r="D13763" i="2"/>
  <c r="D13762" i="2"/>
  <c r="D13761" i="2"/>
  <c r="D13760" i="2"/>
  <c r="D13759" i="2"/>
  <c r="D13758" i="2"/>
  <c r="D13757" i="2"/>
  <c r="D13756" i="2"/>
  <c r="D13755" i="2"/>
  <c r="D13754" i="2"/>
  <c r="D13753" i="2"/>
  <c r="D13752" i="2"/>
  <c r="D13751" i="2"/>
  <c r="D13750" i="2"/>
  <c r="D13749" i="2"/>
  <c r="D13748" i="2"/>
  <c r="D13747" i="2"/>
  <c r="D13746" i="2"/>
  <c r="D13745" i="2"/>
  <c r="D13744" i="2"/>
  <c r="D13743" i="2"/>
  <c r="D13742" i="2"/>
  <c r="D13741" i="2"/>
  <c r="D13740" i="2"/>
  <c r="D13739" i="2"/>
  <c r="D13738" i="2"/>
  <c r="D13737" i="2"/>
  <c r="D13736" i="2"/>
  <c r="D13735" i="2"/>
  <c r="D13734" i="2"/>
  <c r="D13733" i="2"/>
  <c r="D13732" i="2"/>
  <c r="D13731" i="2"/>
  <c r="D13730" i="2"/>
  <c r="D13729" i="2"/>
  <c r="D13728" i="2"/>
  <c r="D13727" i="2"/>
  <c r="D13726" i="2"/>
  <c r="D13725" i="2"/>
  <c r="D13724" i="2"/>
  <c r="D13723" i="2"/>
  <c r="D13722" i="2"/>
  <c r="D13721" i="2"/>
  <c r="D13720" i="2"/>
  <c r="D13719" i="2"/>
  <c r="D13718" i="2"/>
  <c r="D13717" i="2"/>
  <c r="D13716" i="2"/>
  <c r="D13715" i="2"/>
  <c r="D13714" i="2"/>
  <c r="D13713" i="2"/>
  <c r="D13712" i="2"/>
  <c r="D13711" i="2"/>
  <c r="D13710" i="2"/>
  <c r="D13709" i="2"/>
  <c r="D13708" i="2"/>
  <c r="D13707" i="2"/>
  <c r="D13706" i="2"/>
  <c r="D13705" i="2"/>
  <c r="D13704" i="2"/>
  <c r="D13703" i="2"/>
  <c r="D13702" i="2"/>
  <c r="D13701" i="2"/>
  <c r="D13700" i="2"/>
  <c r="D13699" i="2"/>
  <c r="D13698" i="2"/>
  <c r="D13697" i="2"/>
  <c r="D13696" i="2"/>
  <c r="D13695" i="2"/>
  <c r="D13694" i="2"/>
  <c r="D13693" i="2"/>
  <c r="D13692" i="2"/>
  <c r="D13691" i="2"/>
  <c r="D13690" i="2"/>
  <c r="D13689" i="2"/>
  <c r="D13688" i="2"/>
  <c r="D13687" i="2"/>
  <c r="D13686" i="2"/>
  <c r="D13685" i="2"/>
  <c r="D13684" i="2"/>
  <c r="D13683" i="2"/>
  <c r="D13682" i="2"/>
  <c r="D13681" i="2"/>
  <c r="D13680" i="2"/>
  <c r="D13679" i="2"/>
  <c r="D13678" i="2"/>
  <c r="D13677" i="2"/>
  <c r="D13676" i="2"/>
  <c r="D13675" i="2"/>
  <c r="D13674" i="2"/>
  <c r="D13673" i="2"/>
  <c r="D13672" i="2"/>
  <c r="D13671" i="2"/>
  <c r="D13670" i="2"/>
  <c r="D13669" i="2"/>
  <c r="D13668" i="2"/>
  <c r="D13667" i="2"/>
  <c r="D13666" i="2"/>
  <c r="D13665" i="2"/>
  <c r="D13664" i="2"/>
  <c r="D13663" i="2"/>
  <c r="D13662" i="2"/>
  <c r="D13661" i="2"/>
  <c r="D13660" i="2"/>
  <c r="D13659" i="2"/>
  <c r="D13658" i="2"/>
  <c r="D13657" i="2"/>
  <c r="D13656" i="2"/>
  <c r="D13655" i="2"/>
  <c r="D13654" i="2"/>
  <c r="D13653" i="2"/>
  <c r="D13652" i="2"/>
  <c r="D13651" i="2"/>
  <c r="D13650" i="2"/>
  <c r="D13649" i="2"/>
  <c r="D13648" i="2"/>
  <c r="D13647" i="2"/>
  <c r="D13646" i="2"/>
  <c r="D13645" i="2"/>
  <c r="D13644" i="2"/>
  <c r="D13643" i="2"/>
  <c r="D13642" i="2"/>
  <c r="D13641" i="2"/>
  <c r="D13640" i="2"/>
  <c r="D13639" i="2"/>
  <c r="D13638" i="2"/>
  <c r="D13637" i="2"/>
  <c r="D13636" i="2"/>
  <c r="D13635" i="2"/>
  <c r="D13634" i="2"/>
  <c r="D13633" i="2"/>
  <c r="D13632" i="2"/>
  <c r="D13631" i="2"/>
  <c r="D13630" i="2"/>
  <c r="D13629" i="2"/>
  <c r="D13628" i="2"/>
  <c r="D13627" i="2"/>
  <c r="D13626" i="2"/>
  <c r="D13625" i="2"/>
  <c r="D13624" i="2"/>
  <c r="D13623" i="2"/>
  <c r="D13622" i="2"/>
  <c r="D13621" i="2"/>
  <c r="D13620" i="2"/>
  <c r="D13619" i="2"/>
  <c r="D13618" i="2"/>
  <c r="D13617" i="2"/>
  <c r="D13616" i="2"/>
  <c r="D13615" i="2"/>
  <c r="D13614" i="2"/>
  <c r="D13613" i="2"/>
  <c r="D13612" i="2"/>
  <c r="D13611" i="2"/>
  <c r="D13610" i="2"/>
  <c r="D13609" i="2"/>
  <c r="D13608" i="2"/>
  <c r="D13607" i="2"/>
  <c r="D13606" i="2"/>
  <c r="D13605" i="2"/>
  <c r="D13604" i="2"/>
  <c r="D13603" i="2"/>
  <c r="D13602" i="2"/>
  <c r="D13601" i="2"/>
  <c r="D13600" i="2"/>
  <c r="D13599" i="2"/>
  <c r="D13598" i="2"/>
  <c r="D13597" i="2"/>
  <c r="D13596" i="2"/>
  <c r="D13595" i="2"/>
  <c r="D13594" i="2"/>
  <c r="D13593" i="2"/>
  <c r="D13592" i="2"/>
  <c r="D13591" i="2"/>
  <c r="D13590" i="2"/>
  <c r="D13589" i="2"/>
  <c r="D13588" i="2"/>
  <c r="D13587" i="2"/>
  <c r="D13586" i="2"/>
  <c r="D13585" i="2"/>
  <c r="D13584" i="2"/>
  <c r="D13583" i="2"/>
  <c r="D13582" i="2"/>
  <c r="D13581" i="2"/>
  <c r="D13580" i="2"/>
  <c r="D13579" i="2"/>
  <c r="D13578" i="2"/>
  <c r="D13577" i="2"/>
  <c r="D13576" i="2"/>
  <c r="D13575" i="2"/>
  <c r="D13574" i="2"/>
  <c r="D13573" i="2"/>
  <c r="D13572" i="2"/>
  <c r="D13571" i="2"/>
  <c r="D13570" i="2"/>
  <c r="D13569" i="2"/>
  <c r="D13568" i="2"/>
  <c r="D13567" i="2"/>
  <c r="D13566" i="2"/>
  <c r="D13565" i="2"/>
  <c r="D13564" i="2"/>
  <c r="D13563" i="2"/>
  <c r="D13562" i="2"/>
  <c r="D13561" i="2"/>
  <c r="D13560" i="2"/>
  <c r="D13559" i="2"/>
  <c r="D13558" i="2"/>
  <c r="D13557" i="2"/>
  <c r="D13556" i="2"/>
  <c r="D13555" i="2"/>
  <c r="D13554" i="2"/>
  <c r="D13553" i="2"/>
  <c r="D13552" i="2"/>
  <c r="D13551" i="2"/>
  <c r="D13550" i="2"/>
  <c r="D13549" i="2"/>
  <c r="D13548" i="2"/>
  <c r="D13547" i="2"/>
  <c r="D13546" i="2"/>
  <c r="D13545" i="2"/>
  <c r="D13544" i="2"/>
  <c r="D13543" i="2"/>
  <c r="D13542" i="2"/>
  <c r="D13541" i="2"/>
  <c r="D13540" i="2"/>
  <c r="D13539" i="2"/>
  <c r="D13538" i="2"/>
  <c r="D13537" i="2"/>
  <c r="D13536" i="2"/>
  <c r="D13535" i="2"/>
  <c r="D13534" i="2"/>
  <c r="D13533" i="2"/>
  <c r="D13532" i="2"/>
  <c r="D13531" i="2"/>
  <c r="D13530" i="2"/>
  <c r="D13529" i="2"/>
  <c r="D13528" i="2"/>
  <c r="D13527" i="2"/>
  <c r="D13526" i="2"/>
  <c r="D13525" i="2"/>
  <c r="D13524" i="2"/>
  <c r="D13523" i="2"/>
  <c r="D13522" i="2"/>
  <c r="D13521" i="2"/>
  <c r="D13520" i="2"/>
  <c r="D13519" i="2"/>
  <c r="D13518" i="2"/>
  <c r="D13517" i="2"/>
  <c r="D13516" i="2"/>
  <c r="D13515" i="2"/>
  <c r="D13514" i="2"/>
  <c r="D13513" i="2"/>
  <c r="D13512" i="2"/>
  <c r="D13511" i="2"/>
  <c r="D13510" i="2"/>
  <c r="D13509" i="2"/>
  <c r="D13508" i="2"/>
  <c r="D13507" i="2"/>
  <c r="D13506" i="2"/>
  <c r="D13505" i="2"/>
  <c r="D13504" i="2"/>
  <c r="D13503" i="2"/>
  <c r="D13502" i="2"/>
  <c r="D13501" i="2"/>
  <c r="D13500" i="2"/>
  <c r="D13499" i="2"/>
  <c r="D13498" i="2"/>
  <c r="D13497" i="2"/>
  <c r="D13496" i="2"/>
  <c r="D13495" i="2"/>
  <c r="D13494" i="2"/>
  <c r="D13493" i="2"/>
  <c r="D13492" i="2"/>
  <c r="D13491" i="2"/>
  <c r="D13490" i="2"/>
  <c r="D13489" i="2"/>
  <c r="D13488" i="2"/>
  <c r="D13487" i="2"/>
  <c r="D13486" i="2"/>
  <c r="D13485" i="2"/>
  <c r="D13484" i="2"/>
  <c r="D13483" i="2"/>
  <c r="D13482" i="2"/>
  <c r="D13481" i="2"/>
  <c r="D13480" i="2"/>
  <c r="D13479" i="2"/>
  <c r="D13478" i="2"/>
  <c r="D13477" i="2"/>
  <c r="D13476" i="2"/>
  <c r="D13475" i="2"/>
  <c r="D13474" i="2"/>
  <c r="D13473" i="2"/>
  <c r="D13472" i="2"/>
  <c r="D13471" i="2"/>
  <c r="D13470" i="2"/>
  <c r="D13469" i="2"/>
  <c r="D13468" i="2"/>
  <c r="D13467" i="2"/>
  <c r="D13466" i="2"/>
  <c r="D13465" i="2"/>
  <c r="D13464" i="2"/>
  <c r="D13463" i="2"/>
  <c r="D13462" i="2"/>
  <c r="D13461" i="2"/>
  <c r="D13460" i="2"/>
  <c r="D13459" i="2"/>
  <c r="D13458" i="2"/>
  <c r="D13457" i="2"/>
  <c r="D13456" i="2"/>
  <c r="D13455" i="2"/>
  <c r="D13454" i="2"/>
  <c r="D13453" i="2"/>
  <c r="D13452" i="2"/>
  <c r="D13451" i="2"/>
  <c r="D13450" i="2"/>
  <c r="D13449" i="2"/>
  <c r="D13448" i="2"/>
  <c r="D13447" i="2"/>
  <c r="D13446" i="2"/>
  <c r="D13445" i="2"/>
  <c r="D13444" i="2"/>
  <c r="D13443" i="2"/>
  <c r="D13442" i="2"/>
  <c r="D13441" i="2"/>
  <c r="D13440" i="2"/>
  <c r="D13439" i="2"/>
  <c r="D13438" i="2"/>
  <c r="D13437" i="2"/>
  <c r="D13436" i="2"/>
  <c r="D13435" i="2"/>
  <c r="D13434" i="2"/>
  <c r="D13433" i="2"/>
  <c r="D13432" i="2"/>
  <c r="D13431" i="2"/>
  <c r="D13430" i="2"/>
  <c r="D13429" i="2"/>
  <c r="D13428" i="2"/>
  <c r="D13427" i="2"/>
  <c r="D13426" i="2"/>
  <c r="D13425" i="2"/>
  <c r="D13424" i="2"/>
  <c r="D13423" i="2"/>
  <c r="D13422" i="2"/>
  <c r="D13421" i="2"/>
  <c r="D13420" i="2"/>
  <c r="D13419" i="2"/>
  <c r="D13418" i="2"/>
  <c r="D13417" i="2"/>
  <c r="D13416" i="2"/>
  <c r="D13415" i="2"/>
  <c r="D13414" i="2"/>
  <c r="D13413" i="2"/>
  <c r="D13412" i="2"/>
  <c r="D13411" i="2"/>
  <c r="D13410" i="2"/>
  <c r="D13409" i="2"/>
  <c r="D13408" i="2"/>
  <c r="D13407" i="2"/>
  <c r="D13406" i="2"/>
  <c r="D13405" i="2"/>
  <c r="D13404" i="2"/>
  <c r="D13403" i="2"/>
  <c r="D13402" i="2"/>
  <c r="D13401" i="2"/>
  <c r="D13400" i="2"/>
  <c r="D13399" i="2"/>
  <c r="D13398" i="2"/>
  <c r="D13397" i="2"/>
  <c r="D13396" i="2"/>
  <c r="D13395" i="2"/>
  <c r="D13394" i="2"/>
  <c r="D13393" i="2"/>
  <c r="D13392" i="2"/>
  <c r="D13391" i="2"/>
  <c r="D13390" i="2"/>
  <c r="D13389" i="2"/>
  <c r="D13388" i="2"/>
  <c r="D13387" i="2"/>
  <c r="D13386" i="2"/>
  <c r="D13385" i="2"/>
  <c r="D13384" i="2"/>
  <c r="D13383" i="2"/>
  <c r="D13382" i="2"/>
  <c r="D13381" i="2"/>
  <c r="D13380" i="2"/>
  <c r="D13379" i="2"/>
  <c r="D13378" i="2"/>
  <c r="D13377" i="2"/>
  <c r="D13376" i="2"/>
  <c r="D13375" i="2"/>
  <c r="D13374" i="2"/>
  <c r="D13373" i="2"/>
  <c r="D13372" i="2"/>
  <c r="D13371" i="2"/>
  <c r="D13370" i="2"/>
  <c r="D13369" i="2"/>
  <c r="D13368" i="2"/>
  <c r="D13367" i="2"/>
  <c r="D13366" i="2"/>
  <c r="D13365" i="2"/>
  <c r="D13364" i="2"/>
  <c r="D13363" i="2"/>
  <c r="D13362" i="2"/>
  <c r="D13361" i="2"/>
  <c r="D13360" i="2"/>
  <c r="D13359" i="2"/>
  <c r="D13358" i="2"/>
  <c r="D13357" i="2"/>
  <c r="D13356" i="2"/>
  <c r="D13355" i="2"/>
  <c r="D13354" i="2"/>
  <c r="D13353" i="2"/>
  <c r="D13352" i="2"/>
  <c r="D13351" i="2"/>
  <c r="D13350" i="2"/>
  <c r="D13349" i="2"/>
  <c r="D13348" i="2"/>
  <c r="D13347" i="2"/>
  <c r="D13346" i="2"/>
  <c r="D13345" i="2"/>
  <c r="D13344" i="2"/>
  <c r="D13343" i="2"/>
  <c r="D13342" i="2"/>
  <c r="D13341" i="2"/>
  <c r="D13340" i="2"/>
  <c r="D13339" i="2"/>
  <c r="D13338" i="2"/>
  <c r="D13337" i="2"/>
  <c r="D13336" i="2"/>
  <c r="D13335" i="2"/>
  <c r="D13334" i="2"/>
  <c r="D13333" i="2"/>
  <c r="D13332" i="2"/>
  <c r="D13331" i="2"/>
  <c r="D13330" i="2"/>
  <c r="D13329" i="2"/>
  <c r="D13328" i="2"/>
  <c r="D13327" i="2"/>
  <c r="D13326" i="2"/>
  <c r="D13325" i="2"/>
  <c r="D13324" i="2"/>
  <c r="D13323" i="2"/>
  <c r="D13322" i="2"/>
  <c r="D13321" i="2"/>
  <c r="D13320" i="2"/>
  <c r="D13319" i="2"/>
  <c r="D13318" i="2"/>
  <c r="D13317" i="2"/>
  <c r="D13316" i="2"/>
  <c r="D13315" i="2"/>
  <c r="D13314" i="2"/>
  <c r="D13313" i="2"/>
  <c r="D13312" i="2"/>
  <c r="D13311" i="2"/>
  <c r="D13310" i="2"/>
  <c r="D13309" i="2"/>
  <c r="D13308" i="2"/>
  <c r="D13307" i="2"/>
  <c r="D13306" i="2"/>
  <c r="D13305" i="2"/>
  <c r="D13304" i="2"/>
  <c r="D13303" i="2"/>
  <c r="D13302" i="2"/>
  <c r="D13301" i="2"/>
  <c r="D13300" i="2"/>
  <c r="D13299" i="2"/>
  <c r="D13298" i="2"/>
  <c r="D13297" i="2"/>
  <c r="D13296" i="2"/>
  <c r="D13295" i="2"/>
  <c r="D13294" i="2"/>
  <c r="D13293" i="2"/>
  <c r="D13292" i="2"/>
  <c r="D13291" i="2"/>
  <c r="D13290" i="2"/>
  <c r="D13289" i="2"/>
  <c r="D13288" i="2"/>
  <c r="D13287" i="2"/>
  <c r="D13286" i="2"/>
  <c r="D13285" i="2"/>
  <c r="D13284" i="2"/>
  <c r="D13283" i="2"/>
  <c r="D13282" i="2"/>
  <c r="D13281" i="2"/>
  <c r="D13280" i="2"/>
  <c r="D13279" i="2"/>
  <c r="D13278" i="2"/>
  <c r="D13277" i="2"/>
  <c r="D13276" i="2"/>
  <c r="D13275" i="2"/>
  <c r="D13274" i="2"/>
  <c r="D13273" i="2"/>
  <c r="D13272" i="2"/>
  <c r="D13271" i="2"/>
  <c r="D13270" i="2"/>
  <c r="D13269" i="2"/>
  <c r="D13268" i="2"/>
  <c r="D13267" i="2"/>
  <c r="D13266" i="2"/>
  <c r="D13265" i="2"/>
  <c r="D13264" i="2"/>
  <c r="D13263" i="2"/>
  <c r="D13262" i="2"/>
  <c r="D13261" i="2"/>
  <c r="D13260" i="2"/>
  <c r="D13259" i="2"/>
  <c r="D13258" i="2"/>
  <c r="D13257" i="2"/>
  <c r="D13256" i="2"/>
  <c r="D13255" i="2"/>
  <c r="D13254" i="2"/>
  <c r="D13253" i="2"/>
  <c r="D13252" i="2"/>
  <c r="D13251" i="2"/>
  <c r="D13250" i="2"/>
  <c r="D13249" i="2"/>
  <c r="D13248" i="2"/>
  <c r="D13247" i="2"/>
  <c r="D13246" i="2"/>
  <c r="D13245" i="2"/>
  <c r="D13244" i="2"/>
  <c r="D13243" i="2"/>
  <c r="D13242" i="2"/>
  <c r="D13241" i="2"/>
  <c r="D13240" i="2"/>
  <c r="D13239" i="2"/>
  <c r="D13238" i="2"/>
  <c r="D13237" i="2"/>
  <c r="D13236" i="2"/>
  <c r="D13235" i="2"/>
  <c r="D13234" i="2"/>
  <c r="D13233" i="2"/>
  <c r="D13232" i="2"/>
  <c r="D13231" i="2"/>
  <c r="D13230" i="2"/>
  <c r="D13229" i="2"/>
  <c r="D13228" i="2"/>
  <c r="D13227" i="2"/>
  <c r="D13226" i="2"/>
  <c r="D13225" i="2"/>
  <c r="D13224" i="2"/>
  <c r="D13223" i="2"/>
  <c r="D13222" i="2"/>
  <c r="D13221" i="2"/>
  <c r="D13220" i="2"/>
  <c r="D13219" i="2"/>
  <c r="D13218" i="2"/>
  <c r="D13217" i="2"/>
  <c r="D13216" i="2"/>
  <c r="D13215" i="2"/>
  <c r="D13214" i="2"/>
  <c r="D13213" i="2"/>
  <c r="D13212" i="2"/>
  <c r="D13211" i="2"/>
  <c r="D13210" i="2"/>
  <c r="D13209" i="2"/>
  <c r="D13208" i="2"/>
  <c r="D13207" i="2"/>
  <c r="D13206" i="2"/>
  <c r="D13205" i="2"/>
  <c r="D13204" i="2"/>
  <c r="D13203" i="2"/>
  <c r="D13202" i="2"/>
  <c r="D13201" i="2"/>
  <c r="D13200" i="2"/>
  <c r="D13199" i="2"/>
  <c r="D13198" i="2"/>
  <c r="D13197" i="2"/>
  <c r="D13196" i="2"/>
  <c r="D13195" i="2"/>
  <c r="D13194" i="2"/>
  <c r="D13193" i="2"/>
  <c r="D13192" i="2"/>
  <c r="D13191" i="2"/>
  <c r="D13190" i="2"/>
  <c r="D13189" i="2"/>
  <c r="D13188" i="2"/>
  <c r="D13187" i="2"/>
  <c r="D13186" i="2"/>
  <c r="D13185" i="2"/>
  <c r="D13184" i="2"/>
  <c r="D13183" i="2"/>
  <c r="D13182" i="2"/>
  <c r="D13181" i="2"/>
  <c r="D13180" i="2"/>
  <c r="D13179" i="2"/>
  <c r="D13178" i="2"/>
  <c r="D13177" i="2"/>
  <c r="D13176" i="2"/>
  <c r="D13175" i="2"/>
  <c r="D13174" i="2"/>
  <c r="D13173" i="2"/>
  <c r="D13172" i="2"/>
  <c r="D13171" i="2"/>
  <c r="D13170" i="2"/>
  <c r="D13169" i="2"/>
  <c r="D13168" i="2"/>
  <c r="D13167" i="2"/>
  <c r="D13166" i="2"/>
  <c r="D13165" i="2"/>
  <c r="D13164" i="2"/>
  <c r="D13163" i="2"/>
  <c r="D13162" i="2"/>
  <c r="D13161" i="2"/>
  <c r="D13160" i="2"/>
  <c r="D13159" i="2"/>
  <c r="D13158" i="2"/>
  <c r="D13157" i="2"/>
  <c r="D13156" i="2"/>
  <c r="D13155" i="2"/>
  <c r="D13154" i="2"/>
  <c r="D13153" i="2"/>
  <c r="D13152" i="2"/>
  <c r="D13151" i="2"/>
  <c r="D13150" i="2"/>
  <c r="D13149" i="2"/>
  <c r="D13148" i="2"/>
  <c r="D13147" i="2"/>
  <c r="D13146" i="2"/>
  <c r="D13145" i="2"/>
  <c r="D13144" i="2"/>
  <c r="D13143" i="2"/>
  <c r="D13142" i="2"/>
  <c r="D13141" i="2"/>
  <c r="D13140" i="2"/>
  <c r="D13139" i="2"/>
  <c r="D13138" i="2"/>
  <c r="D13137" i="2"/>
  <c r="D13136" i="2"/>
  <c r="D13135" i="2"/>
  <c r="D13134" i="2"/>
  <c r="D13133" i="2"/>
  <c r="D13132" i="2"/>
  <c r="D13131" i="2"/>
  <c r="D13130" i="2"/>
  <c r="D13129" i="2"/>
  <c r="D13128" i="2"/>
  <c r="D13127" i="2"/>
  <c r="D13126" i="2"/>
  <c r="D13125" i="2"/>
  <c r="D13124" i="2"/>
  <c r="D13123" i="2"/>
  <c r="D13122" i="2"/>
  <c r="D13121" i="2"/>
  <c r="D13120" i="2"/>
  <c r="D13119" i="2"/>
  <c r="D13118" i="2"/>
  <c r="D13117" i="2"/>
  <c r="D13116" i="2"/>
  <c r="D13115" i="2"/>
  <c r="D13114" i="2"/>
  <c r="D13113" i="2"/>
  <c r="D13112" i="2"/>
  <c r="D13111" i="2"/>
  <c r="D13110" i="2"/>
  <c r="D13109" i="2"/>
  <c r="D13108" i="2"/>
  <c r="D13107" i="2"/>
  <c r="D13106" i="2"/>
  <c r="D13105" i="2"/>
  <c r="D13104" i="2"/>
  <c r="D13103" i="2"/>
  <c r="D13102" i="2"/>
  <c r="D13101" i="2"/>
  <c r="D13100" i="2"/>
  <c r="D13099" i="2"/>
  <c r="D13098" i="2"/>
  <c r="D13097" i="2"/>
  <c r="D13096" i="2"/>
  <c r="D13095" i="2"/>
  <c r="D13094" i="2"/>
  <c r="D13093" i="2"/>
  <c r="D13092" i="2"/>
  <c r="D13091" i="2"/>
  <c r="D13090" i="2"/>
  <c r="D13089" i="2"/>
  <c r="D13088" i="2"/>
  <c r="D13087" i="2"/>
  <c r="D13086" i="2"/>
  <c r="D13085" i="2"/>
  <c r="D13084" i="2"/>
  <c r="D13083" i="2"/>
  <c r="D13082" i="2"/>
  <c r="D13081" i="2"/>
  <c r="D13080" i="2"/>
  <c r="D13079" i="2"/>
  <c r="D13078" i="2"/>
  <c r="D13077" i="2"/>
  <c r="D13076" i="2"/>
  <c r="D13075" i="2"/>
  <c r="D13074" i="2"/>
  <c r="D13073" i="2"/>
  <c r="D13072" i="2"/>
  <c r="D13071" i="2"/>
  <c r="D13070" i="2"/>
  <c r="D13069" i="2"/>
  <c r="D13068" i="2"/>
  <c r="D13067" i="2"/>
  <c r="D13066" i="2"/>
  <c r="D13065" i="2"/>
  <c r="D13064" i="2"/>
  <c r="D13063" i="2"/>
  <c r="D13062" i="2"/>
  <c r="D13061" i="2"/>
  <c r="D13060" i="2"/>
  <c r="D13059" i="2"/>
  <c r="D13058" i="2"/>
  <c r="D13057" i="2"/>
  <c r="D13056" i="2"/>
  <c r="D13055" i="2"/>
  <c r="D13054" i="2"/>
  <c r="D13053" i="2"/>
  <c r="D13052" i="2"/>
  <c r="D13051" i="2"/>
  <c r="D13050" i="2"/>
  <c r="D13049" i="2"/>
  <c r="D13048" i="2"/>
  <c r="D13047" i="2"/>
  <c r="D13046" i="2"/>
  <c r="D13045" i="2"/>
  <c r="D13044" i="2"/>
  <c r="D13043" i="2"/>
  <c r="D13042" i="2"/>
  <c r="D13041" i="2"/>
  <c r="D13040" i="2"/>
  <c r="D13039" i="2"/>
  <c r="D13038" i="2"/>
  <c r="D13037" i="2"/>
  <c r="D13036" i="2"/>
  <c r="D13035" i="2"/>
  <c r="D13034" i="2"/>
  <c r="D13033" i="2"/>
  <c r="D13032" i="2"/>
  <c r="D13031" i="2"/>
  <c r="D13030" i="2"/>
  <c r="D13029" i="2"/>
  <c r="D13028" i="2"/>
  <c r="D13027" i="2"/>
  <c r="D13026" i="2"/>
  <c r="D13025" i="2"/>
  <c r="D13024" i="2"/>
  <c r="D13023" i="2"/>
  <c r="D13022" i="2"/>
  <c r="D13021" i="2"/>
  <c r="D13020" i="2"/>
  <c r="D13019" i="2"/>
  <c r="D13018" i="2"/>
  <c r="D13017" i="2"/>
  <c r="D13016" i="2"/>
  <c r="D13015" i="2"/>
  <c r="D13014" i="2"/>
  <c r="D13013" i="2"/>
  <c r="D13012" i="2"/>
  <c r="D13011" i="2"/>
  <c r="D13010" i="2"/>
  <c r="D13009" i="2"/>
  <c r="D13008" i="2"/>
  <c r="D13007" i="2"/>
  <c r="D13006" i="2"/>
  <c r="D13005" i="2"/>
  <c r="D13004" i="2"/>
  <c r="D13003" i="2"/>
  <c r="D13002" i="2"/>
  <c r="D13001" i="2"/>
  <c r="D13000" i="2"/>
  <c r="D12999" i="2"/>
  <c r="D12998" i="2"/>
  <c r="D12997" i="2"/>
  <c r="D12996" i="2"/>
  <c r="D12995" i="2"/>
  <c r="D12994" i="2"/>
  <c r="D12993" i="2"/>
  <c r="D12992" i="2"/>
  <c r="D12991" i="2"/>
  <c r="D12990" i="2"/>
  <c r="D12989" i="2"/>
  <c r="D12988" i="2"/>
  <c r="D12987" i="2"/>
  <c r="D12986" i="2"/>
  <c r="D12985" i="2"/>
  <c r="D12984" i="2"/>
  <c r="D12983" i="2"/>
  <c r="D12982" i="2"/>
  <c r="D12981" i="2"/>
  <c r="D12980" i="2"/>
  <c r="D12979" i="2"/>
  <c r="D12978" i="2"/>
  <c r="D12977" i="2"/>
  <c r="D12976" i="2"/>
  <c r="D12975" i="2"/>
  <c r="D12974" i="2"/>
  <c r="D12973" i="2"/>
  <c r="D12972" i="2"/>
  <c r="D12971" i="2"/>
  <c r="D12970" i="2"/>
  <c r="D12969" i="2"/>
  <c r="D12968" i="2"/>
  <c r="D12967" i="2"/>
  <c r="D12966" i="2"/>
  <c r="D12965" i="2"/>
  <c r="D12964" i="2"/>
  <c r="D12963" i="2"/>
  <c r="D12962" i="2"/>
  <c r="D12961" i="2"/>
  <c r="D12960" i="2"/>
  <c r="D12959" i="2"/>
  <c r="D12958" i="2"/>
  <c r="D12957" i="2"/>
  <c r="D12956" i="2"/>
  <c r="D12955" i="2"/>
  <c r="D12954" i="2"/>
  <c r="D12953" i="2"/>
  <c r="D12952" i="2"/>
  <c r="D12951" i="2"/>
  <c r="D12950" i="2"/>
  <c r="D12949" i="2"/>
  <c r="D12948" i="2"/>
  <c r="D12947" i="2"/>
  <c r="D12946" i="2"/>
  <c r="D12945" i="2"/>
  <c r="D12944" i="2"/>
  <c r="D12943" i="2"/>
  <c r="D12942" i="2"/>
  <c r="D12941" i="2"/>
  <c r="D12940" i="2"/>
  <c r="D12939" i="2"/>
  <c r="D12938" i="2"/>
  <c r="D12937" i="2"/>
  <c r="D12936" i="2"/>
  <c r="D12935" i="2"/>
  <c r="D12934" i="2"/>
  <c r="D12933" i="2"/>
  <c r="D12932" i="2"/>
  <c r="D12931" i="2"/>
  <c r="D12930" i="2"/>
  <c r="D12929" i="2"/>
  <c r="D12928" i="2"/>
  <c r="D12927" i="2"/>
  <c r="D12926" i="2"/>
  <c r="D12925" i="2"/>
  <c r="D12924" i="2"/>
  <c r="D12923" i="2"/>
  <c r="D12922" i="2"/>
  <c r="D12921" i="2"/>
  <c r="D12920" i="2"/>
  <c r="D12919" i="2"/>
  <c r="D12918" i="2"/>
  <c r="D12917" i="2"/>
  <c r="D12916" i="2"/>
  <c r="D12915" i="2"/>
  <c r="D12914" i="2"/>
  <c r="D12913" i="2"/>
  <c r="D12912" i="2"/>
  <c r="D12911" i="2"/>
  <c r="D12910" i="2"/>
  <c r="D12909" i="2"/>
  <c r="D12908" i="2"/>
  <c r="D12907" i="2"/>
  <c r="D12906" i="2"/>
  <c r="D12905" i="2"/>
  <c r="D12904" i="2"/>
  <c r="D12903" i="2"/>
  <c r="D12902" i="2"/>
  <c r="D12901" i="2"/>
  <c r="D12900" i="2"/>
  <c r="D12899" i="2"/>
  <c r="D12898" i="2"/>
  <c r="D12897" i="2"/>
  <c r="D12896" i="2"/>
  <c r="D12895" i="2"/>
  <c r="D12894" i="2"/>
  <c r="D12893" i="2"/>
  <c r="D12892" i="2"/>
  <c r="D12891" i="2"/>
  <c r="D12890" i="2"/>
  <c r="D12889" i="2"/>
  <c r="D12888" i="2"/>
  <c r="D12887" i="2"/>
  <c r="D12886" i="2"/>
  <c r="D12885" i="2"/>
  <c r="D12884" i="2"/>
  <c r="D12883" i="2"/>
  <c r="D12882" i="2"/>
  <c r="D12881" i="2"/>
  <c r="D12880" i="2"/>
  <c r="D12879" i="2"/>
  <c r="D12878" i="2"/>
  <c r="D12877" i="2"/>
  <c r="D12876" i="2"/>
  <c r="D12875" i="2"/>
  <c r="D12874" i="2"/>
  <c r="D12873" i="2"/>
  <c r="D12872" i="2"/>
  <c r="D12871" i="2"/>
  <c r="D12870" i="2"/>
  <c r="D12869" i="2"/>
  <c r="D12868" i="2"/>
  <c r="D12867" i="2"/>
  <c r="D12866" i="2"/>
  <c r="D12865" i="2"/>
  <c r="D12864" i="2"/>
  <c r="D12863" i="2"/>
  <c r="D12862" i="2"/>
  <c r="D12861" i="2"/>
  <c r="D12860" i="2"/>
  <c r="D12859" i="2"/>
  <c r="D12858" i="2"/>
  <c r="D12857" i="2"/>
  <c r="D12856" i="2"/>
  <c r="D12855" i="2"/>
  <c r="D12854" i="2"/>
  <c r="D12853" i="2"/>
  <c r="D12852" i="2"/>
  <c r="D12851" i="2"/>
  <c r="D12850" i="2"/>
  <c r="D12849" i="2"/>
  <c r="D12848" i="2"/>
  <c r="D12847" i="2"/>
  <c r="D12846" i="2"/>
  <c r="D12845" i="2"/>
  <c r="D12844" i="2"/>
  <c r="D12843" i="2"/>
  <c r="D12842" i="2"/>
  <c r="D12841" i="2"/>
  <c r="D12840" i="2"/>
  <c r="D12839" i="2"/>
  <c r="D12838" i="2"/>
  <c r="D12837" i="2"/>
  <c r="D12836" i="2"/>
  <c r="D12835" i="2"/>
  <c r="D12834" i="2"/>
  <c r="D12833" i="2"/>
  <c r="D12832" i="2"/>
  <c r="D12831" i="2"/>
  <c r="D12830" i="2"/>
  <c r="D12829" i="2"/>
  <c r="D12828" i="2"/>
  <c r="D12827" i="2"/>
  <c r="D12826" i="2"/>
  <c r="D12825" i="2"/>
  <c r="D12824" i="2"/>
  <c r="D12823" i="2"/>
  <c r="D12822" i="2"/>
  <c r="D12821" i="2"/>
  <c r="D12820" i="2"/>
  <c r="D12819" i="2"/>
  <c r="D12818" i="2"/>
  <c r="D12817" i="2"/>
  <c r="D12816" i="2"/>
  <c r="D12815" i="2"/>
  <c r="D12814" i="2"/>
  <c r="D12813" i="2"/>
  <c r="D12812" i="2"/>
  <c r="D12811" i="2"/>
  <c r="D12810" i="2"/>
  <c r="D12809" i="2"/>
  <c r="D12808" i="2"/>
  <c r="D12807" i="2"/>
  <c r="D12806" i="2"/>
  <c r="D12805" i="2"/>
  <c r="D12804" i="2"/>
  <c r="D12803" i="2"/>
  <c r="D12802" i="2"/>
  <c r="D12801" i="2"/>
  <c r="D12800" i="2"/>
  <c r="D12799" i="2"/>
  <c r="D12798" i="2"/>
  <c r="D12797" i="2"/>
  <c r="D12796" i="2"/>
  <c r="D12795" i="2"/>
  <c r="D12794" i="2"/>
  <c r="D12793" i="2"/>
  <c r="D12792" i="2"/>
  <c r="D12791" i="2"/>
  <c r="D12790" i="2"/>
  <c r="D12789" i="2"/>
  <c r="D12788" i="2"/>
  <c r="D12787" i="2"/>
  <c r="D12786" i="2"/>
  <c r="D12785" i="2"/>
  <c r="D12784" i="2"/>
  <c r="D12783" i="2"/>
  <c r="D12782" i="2"/>
  <c r="D12781" i="2"/>
  <c r="D12780" i="2"/>
  <c r="D12779" i="2"/>
  <c r="D12778" i="2"/>
  <c r="D12777" i="2"/>
  <c r="D12776" i="2"/>
  <c r="D12775" i="2"/>
  <c r="D12774" i="2"/>
  <c r="D12773" i="2"/>
  <c r="D12772" i="2"/>
  <c r="D12771" i="2"/>
  <c r="D12770" i="2"/>
  <c r="D12769" i="2"/>
  <c r="D12768" i="2"/>
  <c r="D12767" i="2"/>
  <c r="D12766" i="2"/>
  <c r="D12765" i="2"/>
  <c r="D12764" i="2"/>
  <c r="D12763" i="2"/>
  <c r="D12762" i="2"/>
  <c r="D12761" i="2"/>
  <c r="D12760" i="2"/>
  <c r="D12759" i="2"/>
  <c r="D12758" i="2"/>
  <c r="D12757" i="2"/>
  <c r="D12756" i="2"/>
  <c r="D12755" i="2"/>
  <c r="D12754" i="2"/>
  <c r="D12753" i="2"/>
  <c r="D12752" i="2"/>
  <c r="D12751" i="2"/>
  <c r="D12750" i="2"/>
  <c r="D12749" i="2"/>
  <c r="D12748" i="2"/>
  <c r="D12747" i="2"/>
  <c r="D12746" i="2"/>
  <c r="D12745" i="2"/>
  <c r="D12744" i="2"/>
  <c r="D12743" i="2"/>
  <c r="D12742" i="2"/>
  <c r="D12741" i="2"/>
  <c r="D12740" i="2"/>
  <c r="D12739" i="2"/>
  <c r="D12738" i="2"/>
  <c r="D12737" i="2"/>
  <c r="D12736" i="2"/>
  <c r="D12735" i="2"/>
  <c r="D12734" i="2"/>
  <c r="D12733" i="2"/>
  <c r="D12732" i="2"/>
  <c r="D12731" i="2"/>
  <c r="D12730" i="2"/>
  <c r="D12729" i="2"/>
  <c r="D12728" i="2"/>
  <c r="D12727" i="2"/>
  <c r="D12726" i="2"/>
  <c r="D12725" i="2"/>
  <c r="D12724" i="2"/>
  <c r="D12723" i="2"/>
  <c r="D12722" i="2"/>
  <c r="D12721" i="2"/>
  <c r="D12720" i="2"/>
  <c r="D12719" i="2"/>
  <c r="D12718" i="2"/>
  <c r="D12717" i="2"/>
  <c r="D12716" i="2"/>
  <c r="D12715" i="2"/>
  <c r="D12714" i="2"/>
  <c r="D12713" i="2"/>
  <c r="D12712" i="2"/>
  <c r="D12711" i="2"/>
  <c r="D12710" i="2"/>
  <c r="D12709" i="2"/>
  <c r="D12708" i="2"/>
  <c r="D12707" i="2"/>
  <c r="D12706" i="2"/>
  <c r="D12705" i="2"/>
  <c r="D12704" i="2"/>
  <c r="D12703" i="2"/>
  <c r="D12702" i="2"/>
  <c r="D12701" i="2"/>
  <c r="D12700" i="2"/>
  <c r="D12699" i="2"/>
  <c r="D12698" i="2"/>
  <c r="D12697" i="2"/>
  <c r="D12696" i="2"/>
  <c r="D12695" i="2"/>
  <c r="D12694" i="2"/>
  <c r="D12693" i="2"/>
  <c r="D12692" i="2"/>
  <c r="D12691" i="2"/>
  <c r="D12690" i="2"/>
  <c r="D12689" i="2"/>
  <c r="D12688" i="2"/>
  <c r="D12687" i="2"/>
  <c r="D12686" i="2"/>
  <c r="D12685" i="2"/>
  <c r="D12684" i="2"/>
  <c r="D12683" i="2"/>
  <c r="D12682" i="2"/>
  <c r="D12681" i="2"/>
  <c r="D12680" i="2"/>
  <c r="D12679" i="2"/>
  <c r="D12678" i="2"/>
  <c r="D12677" i="2"/>
  <c r="D12676" i="2"/>
  <c r="D12675" i="2"/>
  <c r="D12674" i="2"/>
  <c r="D12673" i="2"/>
  <c r="D12672" i="2"/>
  <c r="D12671" i="2"/>
  <c r="D12670" i="2"/>
  <c r="D12669" i="2"/>
  <c r="D12668" i="2"/>
  <c r="D12667" i="2"/>
  <c r="D12666" i="2"/>
  <c r="D12665" i="2"/>
  <c r="D12664" i="2"/>
  <c r="D12663" i="2"/>
  <c r="D12662" i="2"/>
  <c r="D12661" i="2"/>
  <c r="D12660" i="2"/>
  <c r="D12659" i="2"/>
  <c r="D12658" i="2"/>
  <c r="D12657" i="2"/>
  <c r="D12656" i="2"/>
  <c r="D12655" i="2"/>
  <c r="D12654" i="2"/>
  <c r="D12653" i="2"/>
  <c r="D12652" i="2"/>
  <c r="D12651" i="2"/>
  <c r="D12650" i="2"/>
  <c r="D12649" i="2"/>
  <c r="D12648" i="2"/>
  <c r="D12647" i="2"/>
  <c r="D12646" i="2"/>
  <c r="D12645" i="2"/>
  <c r="D12644" i="2"/>
  <c r="D12643" i="2"/>
  <c r="D12642" i="2"/>
  <c r="D12641" i="2"/>
  <c r="D12640" i="2"/>
  <c r="D12639" i="2"/>
  <c r="D12638" i="2"/>
  <c r="D12637" i="2"/>
  <c r="D12636" i="2"/>
  <c r="D12635" i="2"/>
  <c r="D12634" i="2"/>
  <c r="D12633" i="2"/>
  <c r="D12632" i="2"/>
  <c r="D12631" i="2"/>
  <c r="D12630" i="2"/>
  <c r="D12629" i="2"/>
  <c r="D12628" i="2"/>
  <c r="D12627" i="2"/>
  <c r="D12626" i="2"/>
  <c r="D12625" i="2"/>
  <c r="D12624" i="2"/>
  <c r="D12623" i="2"/>
  <c r="D12622" i="2"/>
  <c r="D12621" i="2"/>
  <c r="D12620" i="2"/>
  <c r="D12619" i="2"/>
  <c r="D12618" i="2"/>
  <c r="D12617" i="2"/>
  <c r="D12616" i="2"/>
  <c r="D12615" i="2"/>
  <c r="D12614" i="2"/>
  <c r="D12613" i="2"/>
  <c r="D12612" i="2"/>
  <c r="D12611" i="2"/>
  <c r="D12610" i="2"/>
  <c r="D12609" i="2"/>
  <c r="D12608" i="2"/>
  <c r="D12607" i="2"/>
  <c r="D12606" i="2"/>
  <c r="D12605" i="2"/>
  <c r="D12604" i="2"/>
  <c r="D12603" i="2"/>
  <c r="D12602" i="2"/>
  <c r="D12601" i="2"/>
  <c r="D12600" i="2"/>
  <c r="D12599" i="2"/>
  <c r="D12598" i="2"/>
  <c r="D12597" i="2"/>
  <c r="D12596" i="2"/>
  <c r="D12595" i="2"/>
  <c r="D12594" i="2"/>
  <c r="D12593" i="2"/>
  <c r="D12592" i="2"/>
  <c r="D12591" i="2"/>
  <c r="D12590" i="2"/>
  <c r="D12589" i="2"/>
  <c r="D12588" i="2"/>
  <c r="D12587" i="2"/>
  <c r="D12586" i="2"/>
  <c r="D12585" i="2"/>
  <c r="D12584" i="2"/>
  <c r="D12583" i="2"/>
  <c r="D12582" i="2"/>
  <c r="D12581" i="2"/>
  <c r="D12580" i="2"/>
  <c r="D12579" i="2"/>
  <c r="D12578" i="2"/>
  <c r="D12577" i="2"/>
  <c r="D12576" i="2"/>
  <c r="D12575" i="2"/>
  <c r="D12574" i="2"/>
  <c r="D12573" i="2"/>
  <c r="D12572" i="2"/>
  <c r="D12571" i="2"/>
  <c r="D12570" i="2"/>
  <c r="D12569" i="2"/>
  <c r="D12568" i="2"/>
  <c r="D12567" i="2"/>
  <c r="D12566" i="2"/>
  <c r="D12565" i="2"/>
  <c r="D12564" i="2"/>
  <c r="D12563" i="2"/>
  <c r="D12562" i="2"/>
  <c r="D12561" i="2"/>
  <c r="D12560" i="2"/>
  <c r="D12559" i="2"/>
  <c r="D12558" i="2"/>
  <c r="D12557" i="2"/>
  <c r="D12556" i="2"/>
  <c r="D12555" i="2"/>
  <c r="D12554" i="2"/>
  <c r="D12553" i="2"/>
  <c r="D12552" i="2"/>
  <c r="D12551" i="2"/>
  <c r="D12550" i="2"/>
  <c r="D12549" i="2"/>
  <c r="D12548" i="2"/>
  <c r="D12547" i="2"/>
  <c r="D12546" i="2"/>
  <c r="D12545" i="2"/>
  <c r="D12544" i="2"/>
  <c r="D12543" i="2"/>
  <c r="D12542" i="2"/>
  <c r="D12541" i="2"/>
  <c r="D12540" i="2"/>
  <c r="D12539" i="2"/>
  <c r="D12538" i="2"/>
  <c r="D12537" i="2"/>
  <c r="D12536" i="2"/>
  <c r="D12535" i="2"/>
  <c r="D12534" i="2"/>
  <c r="D12533" i="2"/>
  <c r="D12532" i="2"/>
  <c r="D12531" i="2"/>
  <c r="D12530" i="2"/>
  <c r="D12529" i="2"/>
  <c r="D12528" i="2"/>
  <c r="D12527" i="2"/>
  <c r="D12526" i="2"/>
  <c r="D12525" i="2"/>
  <c r="D12524" i="2"/>
  <c r="D12523" i="2"/>
  <c r="D12522" i="2"/>
  <c r="D12521" i="2"/>
  <c r="D12520" i="2"/>
  <c r="D12519" i="2"/>
  <c r="D12518" i="2"/>
  <c r="D12517" i="2"/>
  <c r="D12516" i="2"/>
  <c r="D12515" i="2"/>
  <c r="D12514" i="2"/>
  <c r="D12513" i="2"/>
  <c r="D12512" i="2"/>
  <c r="D12511" i="2"/>
  <c r="D12510" i="2"/>
  <c r="D12509" i="2"/>
  <c r="D12508" i="2"/>
  <c r="D12507" i="2"/>
  <c r="D12506" i="2"/>
  <c r="D12505" i="2"/>
  <c r="D12504" i="2"/>
  <c r="D12503" i="2"/>
  <c r="D12502" i="2"/>
  <c r="D12501" i="2"/>
  <c r="D12500" i="2"/>
  <c r="D12499" i="2"/>
  <c r="D12498" i="2"/>
  <c r="D12497" i="2"/>
  <c r="D12496" i="2"/>
  <c r="D12495" i="2"/>
  <c r="D12494" i="2"/>
  <c r="D12493" i="2"/>
  <c r="D12492" i="2"/>
  <c r="D12491" i="2"/>
  <c r="D12490" i="2"/>
  <c r="D12489" i="2"/>
  <c r="D12488" i="2"/>
  <c r="D12487" i="2"/>
  <c r="D12486" i="2"/>
  <c r="D12485" i="2"/>
  <c r="D12484" i="2"/>
  <c r="D12483" i="2"/>
  <c r="D12482" i="2"/>
  <c r="D12481" i="2"/>
  <c r="D12480" i="2"/>
  <c r="D12479" i="2"/>
  <c r="D12478" i="2"/>
  <c r="D12477" i="2"/>
  <c r="D12476" i="2"/>
  <c r="D12475" i="2"/>
  <c r="D12474" i="2"/>
  <c r="D12473" i="2"/>
  <c r="D12472" i="2"/>
  <c r="D12471" i="2"/>
  <c r="D12470" i="2"/>
  <c r="D12469" i="2"/>
  <c r="D12468" i="2"/>
  <c r="D12467" i="2"/>
  <c r="D12466" i="2"/>
  <c r="D12465" i="2"/>
  <c r="D12464" i="2"/>
  <c r="D12463" i="2"/>
  <c r="D12462" i="2"/>
  <c r="D12461" i="2"/>
  <c r="D12460" i="2"/>
  <c r="D12459" i="2"/>
  <c r="D12458" i="2"/>
  <c r="D12457" i="2"/>
  <c r="D12456" i="2"/>
  <c r="D12455" i="2"/>
  <c r="D12454" i="2"/>
  <c r="D12453" i="2"/>
  <c r="D12452" i="2"/>
  <c r="D12451" i="2"/>
  <c r="D12450" i="2"/>
  <c r="D12449" i="2"/>
  <c r="D12448" i="2"/>
  <c r="D12447" i="2"/>
  <c r="D12446" i="2"/>
  <c r="D12445" i="2"/>
  <c r="D12444" i="2"/>
  <c r="D12443" i="2"/>
  <c r="D12442" i="2"/>
  <c r="D12441" i="2"/>
  <c r="D12440" i="2"/>
  <c r="D12439" i="2"/>
  <c r="D12438" i="2"/>
  <c r="D12437" i="2"/>
  <c r="D12436" i="2"/>
  <c r="D12435" i="2"/>
  <c r="D12434" i="2"/>
  <c r="D12433" i="2"/>
  <c r="D12432" i="2"/>
  <c r="D12431" i="2"/>
  <c r="D12430" i="2"/>
  <c r="D12429" i="2"/>
  <c r="D12428" i="2"/>
  <c r="D12427" i="2"/>
  <c r="D12426" i="2"/>
  <c r="D12425" i="2"/>
  <c r="D12424" i="2"/>
  <c r="D12423" i="2"/>
  <c r="D12422" i="2"/>
  <c r="D12421" i="2"/>
  <c r="D12420" i="2"/>
  <c r="D12419" i="2"/>
  <c r="D12418" i="2"/>
  <c r="D12417" i="2"/>
  <c r="D12416" i="2"/>
  <c r="D12415" i="2"/>
  <c r="D12414" i="2"/>
  <c r="D12413" i="2"/>
  <c r="D12412" i="2"/>
  <c r="D12411" i="2"/>
  <c r="D12410" i="2"/>
  <c r="D12409" i="2"/>
  <c r="D12408" i="2"/>
  <c r="D12407" i="2"/>
  <c r="D12406" i="2"/>
  <c r="D12405" i="2"/>
  <c r="D12404" i="2"/>
  <c r="D12403" i="2"/>
  <c r="D12402" i="2"/>
  <c r="D12401" i="2"/>
  <c r="D12400" i="2"/>
  <c r="D12399" i="2"/>
  <c r="D12398" i="2"/>
  <c r="D12397" i="2"/>
  <c r="D12396" i="2"/>
  <c r="D12395" i="2"/>
  <c r="D12394" i="2"/>
  <c r="D12393" i="2"/>
  <c r="D12392" i="2"/>
  <c r="D12391" i="2"/>
  <c r="D12390" i="2"/>
  <c r="D12389" i="2"/>
  <c r="D12388" i="2"/>
  <c r="D12387" i="2"/>
  <c r="D12386" i="2"/>
  <c r="D12385" i="2"/>
  <c r="D12384" i="2"/>
  <c r="D12383" i="2"/>
  <c r="D12382" i="2"/>
  <c r="D12381" i="2"/>
  <c r="D12380" i="2"/>
  <c r="D12379" i="2"/>
  <c r="D12378" i="2"/>
  <c r="D12377" i="2"/>
  <c r="D12376" i="2"/>
  <c r="D12375" i="2"/>
  <c r="D12374" i="2"/>
  <c r="D12373" i="2"/>
  <c r="D12372" i="2"/>
  <c r="D12371" i="2"/>
  <c r="D12370" i="2"/>
  <c r="D12369" i="2"/>
  <c r="D12368" i="2"/>
  <c r="D12367" i="2"/>
  <c r="D12366" i="2"/>
  <c r="D12365" i="2"/>
  <c r="D12364" i="2"/>
  <c r="D12363" i="2"/>
  <c r="D12362" i="2"/>
  <c r="D12361" i="2"/>
  <c r="D12360" i="2"/>
  <c r="D12359" i="2"/>
  <c r="D12358" i="2"/>
  <c r="D12357" i="2"/>
  <c r="D12356" i="2"/>
  <c r="D12355" i="2"/>
  <c r="D12354" i="2"/>
  <c r="D12353" i="2"/>
  <c r="D12352" i="2"/>
  <c r="D12351" i="2"/>
  <c r="D12350" i="2"/>
  <c r="D12349" i="2"/>
  <c r="D12348" i="2"/>
  <c r="D12347" i="2"/>
  <c r="D12346" i="2"/>
  <c r="D12345" i="2"/>
  <c r="D12344" i="2"/>
  <c r="D12343" i="2"/>
  <c r="D12342" i="2"/>
  <c r="D12341" i="2"/>
  <c r="D12340" i="2"/>
  <c r="D12339" i="2"/>
  <c r="D12338" i="2"/>
  <c r="D12337" i="2"/>
  <c r="D12336" i="2"/>
  <c r="D12335" i="2"/>
  <c r="D12334" i="2"/>
  <c r="D12333" i="2"/>
  <c r="D12332" i="2"/>
  <c r="D12331" i="2"/>
  <c r="D12330" i="2"/>
  <c r="D12329" i="2"/>
  <c r="D12328" i="2"/>
  <c r="D12327" i="2"/>
  <c r="D12326" i="2"/>
  <c r="D12325" i="2"/>
  <c r="D12324" i="2"/>
  <c r="D12323" i="2"/>
  <c r="D12322" i="2"/>
  <c r="D12321" i="2"/>
  <c r="D12320" i="2"/>
  <c r="D12319" i="2"/>
  <c r="D12318" i="2"/>
  <c r="D12317" i="2"/>
  <c r="D12316" i="2"/>
  <c r="D12315" i="2"/>
  <c r="D12314" i="2"/>
  <c r="D12313" i="2"/>
  <c r="D12312" i="2"/>
  <c r="D12311" i="2"/>
  <c r="D12310" i="2"/>
  <c r="D12309" i="2"/>
  <c r="D12308" i="2"/>
  <c r="D12307" i="2"/>
  <c r="D12306" i="2"/>
  <c r="D12305" i="2"/>
  <c r="D12304" i="2"/>
  <c r="D12303" i="2"/>
  <c r="D12302" i="2"/>
  <c r="D12301" i="2"/>
  <c r="D12300" i="2"/>
  <c r="D12299" i="2"/>
  <c r="D12298" i="2"/>
  <c r="D12297" i="2"/>
  <c r="D12296" i="2"/>
  <c r="D12295" i="2"/>
  <c r="D12294" i="2"/>
  <c r="D12293" i="2"/>
  <c r="D12292" i="2"/>
  <c r="D12291" i="2"/>
  <c r="D12290" i="2"/>
  <c r="D12289" i="2"/>
  <c r="D12288" i="2"/>
  <c r="D12287" i="2"/>
  <c r="D12286" i="2"/>
  <c r="D12285" i="2"/>
  <c r="D12284" i="2"/>
  <c r="D12283" i="2"/>
  <c r="D12282" i="2"/>
  <c r="D12281" i="2"/>
  <c r="D12280" i="2"/>
  <c r="D12279" i="2"/>
  <c r="D12278" i="2"/>
  <c r="D12277" i="2"/>
  <c r="D12276" i="2"/>
  <c r="D12275" i="2"/>
  <c r="D12274" i="2"/>
  <c r="D12273" i="2"/>
  <c r="D12272" i="2"/>
  <c r="D12271" i="2"/>
  <c r="D12270" i="2"/>
  <c r="D12269" i="2"/>
  <c r="D12268" i="2"/>
  <c r="D12267" i="2"/>
  <c r="D12266" i="2"/>
  <c r="D12265" i="2"/>
  <c r="D12264" i="2"/>
  <c r="D12263" i="2"/>
  <c r="D12262" i="2"/>
  <c r="D12261" i="2"/>
  <c r="D12260" i="2"/>
  <c r="D12259" i="2"/>
  <c r="D12258" i="2"/>
  <c r="D12257" i="2"/>
  <c r="D12256" i="2"/>
  <c r="D12255" i="2"/>
  <c r="D12254" i="2"/>
  <c r="D12253" i="2"/>
  <c r="D12252" i="2"/>
  <c r="D12251" i="2"/>
  <c r="D12250" i="2"/>
  <c r="D12249" i="2"/>
  <c r="D12248" i="2"/>
  <c r="D12247" i="2"/>
  <c r="D12246" i="2"/>
  <c r="D12245" i="2"/>
  <c r="D12244" i="2"/>
  <c r="D12243" i="2"/>
  <c r="D12242" i="2"/>
  <c r="D12241" i="2"/>
  <c r="D12240" i="2"/>
  <c r="D12239" i="2"/>
  <c r="D12238" i="2"/>
  <c r="D12237" i="2"/>
  <c r="D12236" i="2"/>
  <c r="D12235" i="2"/>
  <c r="D12234" i="2"/>
  <c r="D12233" i="2"/>
  <c r="D12232" i="2"/>
  <c r="D12231" i="2"/>
  <c r="D12230" i="2"/>
  <c r="D12229" i="2"/>
  <c r="D12228" i="2"/>
  <c r="D12227" i="2"/>
  <c r="D12226" i="2"/>
  <c r="D12225" i="2"/>
  <c r="D12224" i="2"/>
  <c r="D12223" i="2"/>
  <c r="D12222" i="2"/>
  <c r="D12221" i="2"/>
  <c r="D12220" i="2"/>
  <c r="D12219" i="2"/>
  <c r="D12218" i="2"/>
  <c r="D12217" i="2"/>
  <c r="D12216" i="2"/>
  <c r="D12215" i="2"/>
  <c r="D12214" i="2"/>
  <c r="D12213" i="2"/>
  <c r="D12212" i="2"/>
  <c r="D12211" i="2"/>
  <c r="D12210" i="2"/>
  <c r="D12209" i="2"/>
  <c r="D12208" i="2"/>
  <c r="D12207" i="2"/>
  <c r="D12206" i="2"/>
  <c r="D12205" i="2"/>
  <c r="D12204" i="2"/>
  <c r="D12203" i="2"/>
  <c r="D12202" i="2"/>
  <c r="D12201" i="2"/>
  <c r="D12200" i="2"/>
  <c r="D12199" i="2"/>
  <c r="D12198" i="2"/>
  <c r="D12197" i="2"/>
  <c r="D12196" i="2"/>
  <c r="D12195" i="2"/>
  <c r="D12194" i="2"/>
  <c r="D12193" i="2"/>
  <c r="D12192" i="2"/>
  <c r="D12191" i="2"/>
  <c r="D12190" i="2"/>
  <c r="D12189" i="2"/>
  <c r="D12188" i="2"/>
  <c r="D12187" i="2"/>
  <c r="D12186" i="2"/>
  <c r="D12185" i="2"/>
  <c r="D12184" i="2"/>
  <c r="D12183" i="2"/>
  <c r="D12182" i="2"/>
  <c r="D12181" i="2"/>
  <c r="D12180" i="2"/>
  <c r="D12179" i="2"/>
  <c r="D12178" i="2"/>
  <c r="D12177" i="2"/>
  <c r="D12176" i="2"/>
  <c r="D12175" i="2"/>
  <c r="D12174" i="2"/>
  <c r="D12173" i="2"/>
  <c r="D12172" i="2"/>
  <c r="D12171" i="2"/>
  <c r="D12170" i="2"/>
  <c r="D12169" i="2"/>
  <c r="D12168" i="2"/>
  <c r="D12167" i="2"/>
  <c r="D12166" i="2"/>
  <c r="D12165" i="2"/>
  <c r="D12164" i="2"/>
  <c r="D12163" i="2"/>
  <c r="D12162" i="2"/>
  <c r="D12161" i="2"/>
  <c r="D12160" i="2"/>
  <c r="D12159" i="2"/>
  <c r="D12158" i="2"/>
  <c r="D12157" i="2"/>
  <c r="D12156" i="2"/>
  <c r="D12155" i="2"/>
  <c r="D12154" i="2"/>
  <c r="D12153" i="2"/>
  <c r="D12152" i="2"/>
  <c r="D12151" i="2"/>
  <c r="D12150" i="2"/>
  <c r="D12149" i="2"/>
  <c r="D12148" i="2"/>
  <c r="D12147" i="2"/>
  <c r="D12146" i="2"/>
  <c r="D12145" i="2"/>
  <c r="D12144" i="2"/>
  <c r="D12143" i="2"/>
  <c r="D12142" i="2"/>
  <c r="D12141" i="2"/>
  <c r="D12140" i="2"/>
  <c r="D12139" i="2"/>
  <c r="D12138" i="2"/>
  <c r="D12137" i="2"/>
  <c r="D12136" i="2"/>
  <c r="D12135" i="2"/>
  <c r="D12134" i="2"/>
  <c r="D12133" i="2"/>
  <c r="D12132" i="2"/>
  <c r="D12131" i="2"/>
  <c r="D12130" i="2"/>
  <c r="D12129" i="2"/>
  <c r="D12128" i="2"/>
  <c r="D12127" i="2"/>
  <c r="D12126" i="2"/>
  <c r="D12125" i="2"/>
  <c r="D12124" i="2"/>
  <c r="D12123" i="2"/>
  <c r="D12122" i="2"/>
  <c r="D12121" i="2"/>
  <c r="D12120" i="2"/>
  <c r="D12119" i="2"/>
  <c r="D12118" i="2"/>
  <c r="D12117" i="2"/>
  <c r="D12116" i="2"/>
  <c r="D12115" i="2"/>
  <c r="D12114" i="2"/>
  <c r="D12113" i="2"/>
  <c r="D12112" i="2"/>
  <c r="D12111" i="2"/>
  <c r="D12110" i="2"/>
  <c r="D12109" i="2"/>
  <c r="D12108" i="2"/>
  <c r="D12107" i="2"/>
  <c r="D12106" i="2"/>
  <c r="D12105" i="2"/>
  <c r="D12104" i="2"/>
  <c r="D12103" i="2"/>
  <c r="D12102" i="2"/>
  <c r="D12101" i="2"/>
  <c r="D12100" i="2"/>
  <c r="D12099" i="2"/>
  <c r="D12098" i="2"/>
  <c r="D12097" i="2"/>
  <c r="D12096" i="2"/>
  <c r="D12095" i="2"/>
  <c r="D12094" i="2"/>
  <c r="D12093" i="2"/>
  <c r="D12092" i="2"/>
  <c r="D12091" i="2"/>
  <c r="D12090" i="2"/>
  <c r="D12089" i="2"/>
  <c r="D12088" i="2"/>
  <c r="D12087" i="2"/>
  <c r="D12086" i="2"/>
  <c r="D12085" i="2"/>
  <c r="D12084" i="2"/>
  <c r="D12083" i="2"/>
  <c r="D12082" i="2"/>
  <c r="D12081" i="2"/>
  <c r="D12080" i="2"/>
  <c r="D12079" i="2"/>
  <c r="D12078" i="2"/>
  <c r="D12077" i="2"/>
  <c r="D12076" i="2"/>
  <c r="D12075" i="2"/>
  <c r="D12074" i="2"/>
  <c r="D12073" i="2"/>
  <c r="D12072" i="2"/>
  <c r="D12071" i="2"/>
  <c r="D12070" i="2"/>
  <c r="D12069" i="2"/>
  <c r="D12068" i="2"/>
  <c r="D12067" i="2"/>
  <c r="D12066" i="2"/>
  <c r="D12065" i="2"/>
  <c r="D12064" i="2"/>
  <c r="D12063" i="2"/>
  <c r="D12062" i="2"/>
  <c r="D12061" i="2"/>
  <c r="D12060" i="2"/>
  <c r="D12059" i="2"/>
  <c r="D12058" i="2"/>
  <c r="D12057" i="2"/>
  <c r="D12056" i="2"/>
  <c r="D12055" i="2"/>
  <c r="D12054" i="2"/>
  <c r="D12053" i="2"/>
  <c r="D12052" i="2"/>
  <c r="D12051" i="2"/>
  <c r="D12050" i="2"/>
  <c r="D12049" i="2"/>
  <c r="D12048" i="2"/>
  <c r="D12047" i="2"/>
  <c r="D12046" i="2"/>
  <c r="D12045" i="2"/>
  <c r="D12044" i="2"/>
  <c r="D12043" i="2"/>
  <c r="D12042" i="2"/>
  <c r="D12041" i="2"/>
  <c r="D12040" i="2"/>
  <c r="D12039" i="2"/>
  <c r="D12038" i="2"/>
  <c r="D12037" i="2"/>
  <c r="D12036" i="2"/>
  <c r="D12035" i="2"/>
  <c r="D12034" i="2"/>
  <c r="D12033" i="2"/>
  <c r="D12032" i="2"/>
  <c r="D12031" i="2"/>
  <c r="D12030" i="2"/>
  <c r="D12029" i="2"/>
  <c r="D12028" i="2"/>
  <c r="D12027" i="2"/>
  <c r="D12026" i="2"/>
  <c r="D12025" i="2"/>
  <c r="D12024" i="2"/>
  <c r="D12023" i="2"/>
  <c r="D12022" i="2"/>
  <c r="D12021" i="2"/>
  <c r="D12020" i="2"/>
  <c r="D12019" i="2"/>
  <c r="D12018" i="2"/>
  <c r="D12017" i="2"/>
  <c r="D12016" i="2"/>
  <c r="D12015" i="2"/>
  <c r="D12014" i="2"/>
  <c r="D12013" i="2"/>
  <c r="D12012" i="2"/>
  <c r="D12011" i="2"/>
  <c r="D12010" i="2"/>
  <c r="D12009" i="2"/>
  <c r="D12008" i="2"/>
  <c r="D12007" i="2"/>
  <c r="D12006" i="2"/>
  <c r="D12005" i="2"/>
  <c r="D12004" i="2"/>
  <c r="D12003" i="2"/>
  <c r="D12002" i="2"/>
  <c r="D12001" i="2"/>
  <c r="D12000" i="2"/>
  <c r="D11999" i="2"/>
  <c r="D11998" i="2"/>
  <c r="D11997" i="2"/>
  <c r="D11996" i="2"/>
  <c r="D11995" i="2"/>
  <c r="D11994" i="2"/>
  <c r="D11993" i="2"/>
  <c r="D11992" i="2"/>
  <c r="D11991" i="2"/>
  <c r="D11990" i="2"/>
  <c r="D11989" i="2"/>
  <c r="D11988" i="2"/>
  <c r="D11987" i="2"/>
  <c r="D11986" i="2"/>
  <c r="D11985" i="2"/>
  <c r="D11984" i="2"/>
  <c r="D11983" i="2"/>
  <c r="D11982" i="2"/>
  <c r="D11981" i="2"/>
  <c r="D11980" i="2"/>
  <c r="D11979" i="2"/>
  <c r="D11978" i="2"/>
  <c r="D11977" i="2"/>
  <c r="D11976" i="2"/>
  <c r="D11975" i="2"/>
  <c r="D11974" i="2"/>
  <c r="D11973" i="2"/>
  <c r="D11972" i="2"/>
  <c r="D11971" i="2"/>
  <c r="D11970" i="2"/>
  <c r="D11969" i="2"/>
  <c r="D11968" i="2"/>
  <c r="D11967" i="2"/>
  <c r="D11966" i="2"/>
  <c r="D11965" i="2"/>
  <c r="D11964" i="2"/>
  <c r="D11963" i="2"/>
  <c r="D11962" i="2"/>
  <c r="D11961" i="2"/>
  <c r="D11960" i="2"/>
  <c r="D11959" i="2"/>
  <c r="D11958" i="2"/>
  <c r="D11957" i="2"/>
  <c r="D11956" i="2"/>
  <c r="D11955" i="2"/>
  <c r="D11954" i="2"/>
  <c r="D11953" i="2"/>
  <c r="D11952" i="2"/>
  <c r="D11951" i="2"/>
  <c r="D11950" i="2"/>
  <c r="D11949" i="2"/>
  <c r="D11948" i="2"/>
  <c r="D11947" i="2"/>
  <c r="D11946" i="2"/>
  <c r="D11945" i="2"/>
  <c r="D11944" i="2"/>
  <c r="D11943" i="2"/>
  <c r="D11942" i="2"/>
  <c r="D11941" i="2"/>
  <c r="D11940" i="2"/>
  <c r="D11939" i="2"/>
  <c r="D11938" i="2"/>
  <c r="D11937" i="2"/>
  <c r="D11936" i="2"/>
  <c r="D11935" i="2"/>
  <c r="D11934" i="2"/>
  <c r="D11933" i="2"/>
  <c r="D11932" i="2"/>
  <c r="D11931" i="2"/>
  <c r="D11930" i="2"/>
  <c r="D11929" i="2"/>
  <c r="D11928" i="2"/>
  <c r="D11927" i="2"/>
  <c r="D11926" i="2"/>
  <c r="D11925" i="2"/>
  <c r="D11924" i="2"/>
  <c r="D11923" i="2"/>
  <c r="D11922" i="2"/>
  <c r="D11921" i="2"/>
  <c r="D11920" i="2"/>
  <c r="D11919" i="2"/>
  <c r="D11918" i="2"/>
  <c r="D11917" i="2"/>
  <c r="D11916" i="2"/>
  <c r="D11915" i="2"/>
  <c r="D11914" i="2"/>
  <c r="D11913" i="2"/>
  <c r="D11912" i="2"/>
  <c r="D11911" i="2"/>
  <c r="D11910" i="2"/>
  <c r="D11909" i="2"/>
  <c r="D11908" i="2"/>
  <c r="D11907" i="2"/>
  <c r="D11906" i="2"/>
  <c r="D11905" i="2"/>
  <c r="D11904" i="2"/>
  <c r="D11903" i="2"/>
  <c r="D11902" i="2"/>
  <c r="D11901" i="2"/>
  <c r="D11900" i="2"/>
  <c r="D11899" i="2"/>
  <c r="D11898" i="2"/>
  <c r="D11897" i="2"/>
  <c r="D11896" i="2"/>
  <c r="D11895" i="2"/>
  <c r="D11894" i="2"/>
  <c r="D11893" i="2"/>
  <c r="D11892" i="2"/>
  <c r="D11891" i="2"/>
  <c r="D11890" i="2"/>
  <c r="D11889" i="2"/>
  <c r="D11888" i="2"/>
  <c r="D11887" i="2"/>
  <c r="D11886" i="2"/>
  <c r="D11885" i="2"/>
  <c r="D11884" i="2"/>
  <c r="D11883" i="2"/>
  <c r="D11882" i="2"/>
  <c r="D11881" i="2"/>
  <c r="D11880" i="2"/>
  <c r="D11879" i="2"/>
  <c r="D11878" i="2"/>
  <c r="D11877" i="2"/>
  <c r="D11876" i="2"/>
  <c r="D11875" i="2"/>
  <c r="D11874" i="2"/>
  <c r="D11873" i="2"/>
  <c r="D11872" i="2"/>
  <c r="D11871" i="2"/>
  <c r="D11870" i="2"/>
  <c r="D11869" i="2"/>
  <c r="D11868" i="2"/>
  <c r="D11867" i="2"/>
  <c r="D11866" i="2"/>
  <c r="D11865" i="2"/>
  <c r="D11864" i="2"/>
  <c r="D11863" i="2"/>
  <c r="D11862" i="2"/>
  <c r="D11861" i="2"/>
  <c r="D11860" i="2"/>
  <c r="D11859" i="2"/>
  <c r="D11858" i="2"/>
  <c r="D11857" i="2"/>
  <c r="D11856" i="2"/>
  <c r="D11855" i="2"/>
  <c r="D11854" i="2"/>
  <c r="D11853" i="2"/>
  <c r="D11852" i="2"/>
  <c r="D11851" i="2"/>
  <c r="D11850" i="2"/>
  <c r="D11849" i="2"/>
  <c r="D11848" i="2"/>
  <c r="D11847" i="2"/>
  <c r="D11846" i="2"/>
  <c r="D11845" i="2"/>
  <c r="D11844" i="2"/>
  <c r="D11843" i="2"/>
  <c r="D11842" i="2"/>
  <c r="D11841" i="2"/>
  <c r="D11840" i="2"/>
  <c r="D11839" i="2"/>
  <c r="D11838" i="2"/>
  <c r="D11837" i="2"/>
  <c r="D11836" i="2"/>
  <c r="D11835" i="2"/>
  <c r="D11834" i="2"/>
  <c r="D11833" i="2"/>
  <c r="D11832" i="2"/>
  <c r="D11831" i="2"/>
  <c r="D11830" i="2"/>
  <c r="D11829" i="2"/>
  <c r="D11828" i="2"/>
  <c r="D11827" i="2"/>
  <c r="D11826" i="2"/>
  <c r="D11825" i="2"/>
  <c r="D11824" i="2"/>
  <c r="D11823" i="2"/>
  <c r="D11822" i="2"/>
  <c r="D11821" i="2"/>
  <c r="D11820" i="2"/>
  <c r="D11819" i="2"/>
  <c r="D11818" i="2"/>
  <c r="D11817" i="2"/>
  <c r="D11816" i="2"/>
  <c r="D11815" i="2"/>
  <c r="D11814" i="2"/>
  <c r="D11813" i="2"/>
  <c r="D11812" i="2"/>
  <c r="D11811" i="2"/>
  <c r="D11810" i="2"/>
  <c r="D11809" i="2"/>
  <c r="D11808" i="2"/>
  <c r="D11807" i="2"/>
  <c r="D11806" i="2"/>
  <c r="D11805" i="2"/>
  <c r="D11804" i="2"/>
  <c r="D11803" i="2"/>
  <c r="D11802" i="2"/>
  <c r="D11801" i="2"/>
  <c r="D11800" i="2"/>
  <c r="D11799" i="2"/>
  <c r="D11798" i="2"/>
  <c r="D11797" i="2"/>
  <c r="D11796" i="2"/>
  <c r="D11795" i="2"/>
  <c r="D11794" i="2"/>
  <c r="D11793" i="2"/>
  <c r="D11792" i="2"/>
  <c r="D11791" i="2"/>
  <c r="D11790" i="2"/>
  <c r="D11789" i="2"/>
  <c r="D11788" i="2"/>
  <c r="D11787" i="2"/>
  <c r="D11786" i="2"/>
  <c r="D11785" i="2"/>
  <c r="D11784" i="2"/>
  <c r="D11783" i="2"/>
  <c r="D11782" i="2"/>
  <c r="D11781" i="2"/>
  <c r="D11780" i="2"/>
  <c r="D11779" i="2"/>
  <c r="D11778" i="2"/>
  <c r="D11777" i="2"/>
  <c r="D11776" i="2"/>
  <c r="D11775" i="2"/>
  <c r="D11774" i="2"/>
  <c r="D11773" i="2"/>
  <c r="D11772" i="2"/>
  <c r="D11771" i="2"/>
  <c r="D11770" i="2"/>
  <c r="D11769" i="2"/>
  <c r="D11768" i="2"/>
  <c r="D11767" i="2"/>
  <c r="D11766" i="2"/>
  <c r="D11765" i="2"/>
  <c r="D11764" i="2"/>
  <c r="D11763" i="2"/>
  <c r="D11762" i="2"/>
  <c r="D11761" i="2"/>
  <c r="D11760" i="2"/>
  <c r="D11759" i="2"/>
  <c r="D11758" i="2"/>
  <c r="D11757" i="2"/>
  <c r="D11756" i="2"/>
  <c r="D11755" i="2"/>
  <c r="D11754" i="2"/>
  <c r="D11753" i="2"/>
  <c r="D11752" i="2"/>
  <c r="D11751" i="2"/>
  <c r="D11750" i="2"/>
  <c r="D11749" i="2"/>
  <c r="D11748" i="2"/>
  <c r="D11747" i="2"/>
  <c r="D11746" i="2"/>
  <c r="D11745" i="2"/>
  <c r="D11744" i="2"/>
  <c r="D11743" i="2"/>
  <c r="D11742" i="2"/>
  <c r="D11741" i="2"/>
  <c r="D11740" i="2"/>
  <c r="D11739" i="2"/>
  <c r="D11738" i="2"/>
  <c r="D11737" i="2"/>
  <c r="D11736" i="2"/>
  <c r="D11735" i="2"/>
  <c r="D11734" i="2"/>
  <c r="D11733" i="2"/>
  <c r="D11732" i="2"/>
  <c r="D11731" i="2"/>
  <c r="D11730" i="2"/>
  <c r="D11729" i="2"/>
  <c r="D11728" i="2"/>
  <c r="D11727" i="2"/>
  <c r="D11726" i="2"/>
  <c r="D11725" i="2"/>
  <c r="D11724" i="2"/>
  <c r="D11723" i="2"/>
  <c r="D11722" i="2"/>
  <c r="D11721" i="2"/>
  <c r="D11720" i="2"/>
  <c r="D11719" i="2"/>
  <c r="D11718" i="2"/>
  <c r="D11717" i="2"/>
  <c r="D11716" i="2"/>
  <c r="D11715" i="2"/>
  <c r="D11714" i="2"/>
  <c r="D11713" i="2"/>
  <c r="D11712" i="2"/>
  <c r="D11711" i="2"/>
  <c r="D11710" i="2"/>
  <c r="D11709" i="2"/>
  <c r="D11708" i="2"/>
  <c r="D11707" i="2"/>
  <c r="D11706" i="2"/>
  <c r="D11705" i="2"/>
  <c r="D11704" i="2"/>
  <c r="D11703" i="2"/>
  <c r="D11702" i="2"/>
  <c r="D11701" i="2"/>
  <c r="D11700" i="2"/>
  <c r="D11699" i="2"/>
  <c r="D11698" i="2"/>
  <c r="D11697" i="2"/>
  <c r="D11696" i="2"/>
  <c r="D11695" i="2"/>
  <c r="D11694" i="2"/>
  <c r="D11693" i="2"/>
  <c r="D11692" i="2"/>
  <c r="D11691" i="2"/>
  <c r="D11690" i="2"/>
  <c r="D11689" i="2"/>
  <c r="D11688" i="2"/>
  <c r="D11687" i="2"/>
  <c r="D11686" i="2"/>
  <c r="D11685" i="2"/>
  <c r="D11684" i="2"/>
  <c r="D11683" i="2"/>
  <c r="D11682" i="2"/>
  <c r="D11681" i="2"/>
  <c r="D11680" i="2"/>
  <c r="D11679" i="2"/>
  <c r="D11678" i="2"/>
  <c r="D11677" i="2"/>
  <c r="D11676" i="2"/>
  <c r="D11675" i="2"/>
  <c r="D11674" i="2"/>
  <c r="D11673" i="2"/>
  <c r="D11672" i="2"/>
  <c r="D11671" i="2"/>
  <c r="D11670" i="2"/>
  <c r="D11669" i="2"/>
  <c r="D11668" i="2"/>
  <c r="D11667" i="2"/>
  <c r="D11666" i="2"/>
  <c r="D11665" i="2"/>
  <c r="D11664" i="2"/>
  <c r="D11663" i="2"/>
  <c r="D11662" i="2"/>
  <c r="D11661" i="2"/>
  <c r="D11660" i="2"/>
  <c r="D11659" i="2"/>
  <c r="D11658" i="2"/>
  <c r="D11657" i="2"/>
  <c r="D11656" i="2"/>
  <c r="D11655" i="2"/>
  <c r="D11654" i="2"/>
  <c r="D11653" i="2"/>
  <c r="D11652" i="2"/>
  <c r="D11651" i="2"/>
  <c r="D11650" i="2"/>
  <c r="D11649" i="2"/>
  <c r="D11648" i="2"/>
  <c r="D11647" i="2"/>
  <c r="D11646" i="2"/>
  <c r="D11645" i="2"/>
  <c r="D11644" i="2"/>
  <c r="D11643" i="2"/>
  <c r="D11642" i="2"/>
  <c r="D11641" i="2"/>
  <c r="D11640" i="2"/>
  <c r="D11639" i="2"/>
  <c r="D11638" i="2"/>
  <c r="D11637" i="2"/>
  <c r="D11636" i="2"/>
  <c r="D11635" i="2"/>
  <c r="D11634" i="2"/>
  <c r="D11633" i="2"/>
  <c r="D11632" i="2"/>
  <c r="D11631" i="2"/>
  <c r="D11630" i="2"/>
  <c r="D11629" i="2"/>
  <c r="D11628" i="2"/>
  <c r="D11627" i="2"/>
  <c r="D11626" i="2"/>
  <c r="D11625" i="2"/>
  <c r="D11624" i="2"/>
  <c r="D11623" i="2"/>
  <c r="D11622" i="2"/>
  <c r="D11621" i="2"/>
  <c r="D11620" i="2"/>
  <c r="D11619" i="2"/>
  <c r="D11618" i="2"/>
  <c r="D11617" i="2"/>
  <c r="D11616" i="2"/>
  <c r="D11615" i="2"/>
  <c r="D11614" i="2"/>
  <c r="D11613" i="2"/>
  <c r="D11612" i="2"/>
  <c r="D11611" i="2"/>
  <c r="D11610" i="2"/>
  <c r="D11609" i="2"/>
  <c r="D11608" i="2"/>
  <c r="D11607" i="2"/>
  <c r="D11606" i="2"/>
  <c r="D11605" i="2"/>
  <c r="D11604" i="2"/>
  <c r="D11603" i="2"/>
  <c r="D11602" i="2"/>
  <c r="D11601" i="2"/>
  <c r="D11600" i="2"/>
  <c r="D11599" i="2"/>
  <c r="D11598" i="2"/>
  <c r="D11597" i="2"/>
  <c r="D11596" i="2"/>
  <c r="D11595" i="2"/>
  <c r="D11594" i="2"/>
  <c r="D11593" i="2"/>
  <c r="D11592" i="2"/>
  <c r="D11591" i="2"/>
  <c r="D11590" i="2"/>
  <c r="D11589" i="2"/>
  <c r="D11588" i="2"/>
  <c r="D11587" i="2"/>
  <c r="D11586" i="2"/>
  <c r="D11585" i="2"/>
  <c r="D11584" i="2"/>
  <c r="D11583" i="2"/>
  <c r="D11582" i="2"/>
  <c r="D11581" i="2"/>
  <c r="D11580" i="2"/>
  <c r="D11579" i="2"/>
  <c r="D11578" i="2"/>
  <c r="D11577" i="2"/>
  <c r="D11576" i="2"/>
  <c r="D11575" i="2"/>
  <c r="D11574" i="2"/>
  <c r="D11573" i="2"/>
  <c r="D11572" i="2"/>
  <c r="D11571" i="2"/>
  <c r="D11570" i="2"/>
  <c r="D11569" i="2"/>
  <c r="D11568" i="2"/>
  <c r="D11567" i="2"/>
  <c r="D11566" i="2"/>
  <c r="D11565" i="2"/>
  <c r="D11564" i="2"/>
  <c r="D11563" i="2"/>
  <c r="D11562" i="2"/>
  <c r="D11561" i="2"/>
  <c r="D11560" i="2"/>
  <c r="D11559" i="2"/>
  <c r="D11558" i="2"/>
  <c r="D11557" i="2"/>
  <c r="D11556" i="2"/>
  <c r="D11555" i="2"/>
  <c r="D11554" i="2"/>
  <c r="D11553" i="2"/>
  <c r="D11552" i="2"/>
  <c r="D11551" i="2"/>
  <c r="D11550" i="2"/>
  <c r="D11549" i="2"/>
  <c r="D11548" i="2"/>
  <c r="D11547" i="2"/>
  <c r="D11546" i="2"/>
  <c r="D11545" i="2"/>
  <c r="D11544" i="2"/>
  <c r="D11543" i="2"/>
  <c r="D11542" i="2"/>
  <c r="D11541" i="2"/>
  <c r="D11540" i="2"/>
  <c r="D11539" i="2"/>
  <c r="D11538" i="2"/>
  <c r="D11537" i="2"/>
  <c r="D11536" i="2"/>
  <c r="D11535" i="2"/>
  <c r="D11534" i="2"/>
  <c r="D11533" i="2"/>
  <c r="D11532" i="2"/>
  <c r="D11531" i="2"/>
  <c r="D11530" i="2"/>
  <c r="D11529" i="2"/>
  <c r="D11528" i="2"/>
  <c r="D11527" i="2"/>
  <c r="D11526" i="2"/>
  <c r="D11525" i="2"/>
  <c r="D11524" i="2"/>
  <c r="D11523" i="2"/>
  <c r="D11522" i="2"/>
  <c r="D11521" i="2"/>
  <c r="D11520" i="2"/>
  <c r="D11519" i="2"/>
  <c r="D11518" i="2"/>
  <c r="D11517" i="2"/>
  <c r="D11516" i="2"/>
  <c r="D11515" i="2"/>
  <c r="D11514" i="2"/>
  <c r="D11513" i="2"/>
  <c r="D11512" i="2"/>
  <c r="D11511" i="2"/>
  <c r="D11510" i="2"/>
  <c r="D11509" i="2"/>
  <c r="D11508" i="2"/>
  <c r="D11507" i="2"/>
  <c r="D11506" i="2"/>
  <c r="D11505" i="2"/>
  <c r="D11504" i="2"/>
  <c r="D11503" i="2"/>
  <c r="D11502" i="2"/>
  <c r="D11501" i="2"/>
  <c r="D11500" i="2"/>
  <c r="D11499" i="2"/>
  <c r="D11498" i="2"/>
  <c r="D11497" i="2"/>
  <c r="D11496" i="2"/>
  <c r="D11495" i="2"/>
  <c r="D11494" i="2"/>
  <c r="D11493" i="2"/>
  <c r="D11492" i="2"/>
  <c r="D11491" i="2"/>
  <c r="D11490" i="2"/>
  <c r="D11489" i="2"/>
  <c r="D11488" i="2"/>
  <c r="D11487" i="2"/>
  <c r="D11486" i="2"/>
  <c r="D11485" i="2"/>
  <c r="D11484" i="2"/>
  <c r="D11483" i="2"/>
  <c r="D11482" i="2"/>
  <c r="D11481" i="2"/>
  <c r="D11480" i="2"/>
  <c r="D11479" i="2"/>
  <c r="D11478" i="2"/>
  <c r="D11477" i="2"/>
  <c r="D11476" i="2"/>
  <c r="D11475" i="2"/>
  <c r="D11474" i="2"/>
  <c r="D11473" i="2"/>
  <c r="D11472" i="2"/>
  <c r="D11471" i="2"/>
  <c r="D11470" i="2"/>
  <c r="D11469" i="2"/>
  <c r="D11468" i="2"/>
  <c r="D11467" i="2"/>
  <c r="D11466" i="2"/>
  <c r="D11465" i="2"/>
  <c r="D11464" i="2"/>
  <c r="D11463" i="2"/>
  <c r="D11462" i="2"/>
  <c r="D11461" i="2"/>
  <c r="D11460" i="2"/>
  <c r="D11459" i="2"/>
  <c r="D11458" i="2"/>
  <c r="D11457" i="2"/>
  <c r="D11456" i="2"/>
  <c r="D11455" i="2"/>
  <c r="D11454" i="2"/>
  <c r="D11453" i="2"/>
  <c r="D11452" i="2"/>
  <c r="D11451" i="2"/>
  <c r="D11450" i="2"/>
  <c r="D11449" i="2"/>
  <c r="D11448" i="2"/>
  <c r="D11447" i="2"/>
  <c r="D11446" i="2"/>
  <c r="D11445" i="2"/>
  <c r="D11444" i="2"/>
  <c r="D11443" i="2"/>
  <c r="D11442" i="2"/>
  <c r="D11441" i="2"/>
  <c r="D11440" i="2"/>
  <c r="D11439" i="2"/>
  <c r="D11438" i="2"/>
  <c r="D11437" i="2"/>
  <c r="D11436" i="2"/>
  <c r="D11435" i="2"/>
  <c r="D11434" i="2"/>
  <c r="D11433" i="2"/>
  <c r="D11432" i="2"/>
  <c r="D11431" i="2"/>
  <c r="D11430" i="2"/>
  <c r="D11429" i="2"/>
  <c r="D11428" i="2"/>
  <c r="D11427" i="2"/>
  <c r="D11426" i="2"/>
  <c r="D11425" i="2"/>
  <c r="D11424" i="2"/>
  <c r="D11423" i="2"/>
  <c r="D11422" i="2"/>
  <c r="D11421" i="2"/>
  <c r="D11420" i="2"/>
  <c r="D11419" i="2"/>
  <c r="D11418" i="2"/>
  <c r="D11417" i="2"/>
  <c r="D11416" i="2"/>
  <c r="D11415" i="2"/>
  <c r="D11414" i="2"/>
  <c r="D11413" i="2"/>
  <c r="D11412" i="2"/>
  <c r="D11411" i="2"/>
  <c r="D11410" i="2"/>
  <c r="D11409" i="2"/>
  <c r="D11408" i="2"/>
  <c r="D11407" i="2"/>
  <c r="D11406" i="2"/>
  <c r="D11405" i="2"/>
  <c r="D11404" i="2"/>
  <c r="D11403" i="2"/>
  <c r="D11402" i="2"/>
  <c r="D11401" i="2"/>
  <c r="D11400" i="2"/>
  <c r="D11399" i="2"/>
  <c r="D11398" i="2"/>
  <c r="D11397" i="2"/>
  <c r="D11396" i="2"/>
  <c r="D11395" i="2"/>
  <c r="D11394" i="2"/>
  <c r="D11393" i="2"/>
  <c r="D11392" i="2"/>
  <c r="D11391" i="2"/>
  <c r="D11390" i="2"/>
  <c r="D11389" i="2"/>
  <c r="D11388" i="2"/>
  <c r="D11387" i="2"/>
  <c r="D11386" i="2"/>
  <c r="D11385" i="2"/>
  <c r="D11384" i="2"/>
  <c r="D11383" i="2"/>
  <c r="D11382" i="2"/>
  <c r="D11381" i="2"/>
  <c r="D11380" i="2"/>
  <c r="D11379" i="2"/>
  <c r="D11378" i="2"/>
  <c r="D11377" i="2"/>
  <c r="D11376" i="2"/>
  <c r="D11375" i="2"/>
  <c r="D11374" i="2"/>
  <c r="D11373" i="2"/>
  <c r="D11372" i="2"/>
  <c r="D11371" i="2"/>
  <c r="D11370" i="2"/>
  <c r="D11369" i="2"/>
  <c r="D11368" i="2"/>
  <c r="D11367" i="2"/>
  <c r="D11366" i="2"/>
  <c r="D11365" i="2"/>
  <c r="D11364" i="2"/>
  <c r="D11363" i="2"/>
  <c r="D11362" i="2"/>
  <c r="D11361" i="2"/>
  <c r="D11360" i="2"/>
  <c r="D11359" i="2"/>
  <c r="D11358" i="2"/>
  <c r="D11357" i="2"/>
  <c r="D11356" i="2"/>
  <c r="D11355" i="2"/>
  <c r="D11354" i="2"/>
  <c r="D11353" i="2"/>
  <c r="D11352" i="2"/>
  <c r="D11351" i="2"/>
  <c r="D11350" i="2"/>
  <c r="D11349" i="2"/>
  <c r="D11348" i="2"/>
  <c r="D11347" i="2"/>
  <c r="D11346" i="2"/>
  <c r="D11345" i="2"/>
  <c r="D11344" i="2"/>
  <c r="D11343" i="2"/>
  <c r="D11342" i="2"/>
  <c r="D11341" i="2"/>
  <c r="D11340" i="2"/>
  <c r="D11339" i="2"/>
  <c r="D11338" i="2"/>
  <c r="D11337" i="2"/>
  <c r="D11336" i="2"/>
  <c r="D11335" i="2"/>
  <c r="D11334" i="2"/>
  <c r="D11333" i="2"/>
  <c r="D11332" i="2"/>
  <c r="D11331" i="2"/>
  <c r="D11330" i="2"/>
  <c r="D11329" i="2"/>
  <c r="D11328" i="2"/>
  <c r="D11327" i="2"/>
  <c r="D11326" i="2"/>
  <c r="D11325" i="2"/>
  <c r="D11324" i="2"/>
  <c r="D11323" i="2"/>
  <c r="D11322" i="2"/>
  <c r="D11321" i="2"/>
  <c r="D11320" i="2"/>
  <c r="D11319" i="2"/>
  <c r="D11318" i="2"/>
  <c r="D11317" i="2"/>
  <c r="D11316" i="2"/>
  <c r="D11315" i="2"/>
  <c r="D11314" i="2"/>
  <c r="D11313" i="2"/>
  <c r="D11312" i="2"/>
  <c r="D11311" i="2"/>
  <c r="D11310" i="2"/>
  <c r="D11309" i="2"/>
  <c r="D11308" i="2"/>
  <c r="D11307" i="2"/>
  <c r="D11306" i="2"/>
  <c r="D11305" i="2"/>
  <c r="D11304" i="2"/>
  <c r="D11303" i="2"/>
  <c r="D11302" i="2"/>
  <c r="D11301" i="2"/>
  <c r="D11300" i="2"/>
  <c r="D11299" i="2"/>
  <c r="D11298" i="2"/>
  <c r="D11297" i="2"/>
  <c r="D11296" i="2"/>
  <c r="D11295" i="2"/>
  <c r="D11294" i="2"/>
  <c r="D11293" i="2"/>
  <c r="D11292" i="2"/>
  <c r="D11291" i="2"/>
  <c r="D11290" i="2"/>
  <c r="D11289" i="2"/>
  <c r="D11288" i="2"/>
  <c r="D11287" i="2"/>
  <c r="D11286" i="2"/>
  <c r="D11285" i="2"/>
  <c r="D11284" i="2"/>
  <c r="D11283" i="2"/>
  <c r="D11282" i="2"/>
  <c r="D11281" i="2"/>
  <c r="D11280" i="2"/>
  <c r="D11279" i="2"/>
  <c r="D11278" i="2"/>
  <c r="D11277" i="2"/>
  <c r="D11276" i="2"/>
  <c r="D11275" i="2"/>
  <c r="D11274" i="2"/>
  <c r="D11273" i="2"/>
  <c r="D11272" i="2"/>
  <c r="D11271" i="2"/>
  <c r="D11270" i="2"/>
  <c r="D11269" i="2"/>
  <c r="D11268" i="2"/>
  <c r="D11267" i="2"/>
  <c r="D11266" i="2"/>
  <c r="D11265" i="2"/>
  <c r="D11264" i="2"/>
  <c r="D11263" i="2"/>
  <c r="D11262" i="2"/>
  <c r="D11261" i="2"/>
  <c r="D11260" i="2"/>
  <c r="D11259" i="2"/>
  <c r="D11258" i="2"/>
  <c r="D11257" i="2"/>
  <c r="D11256" i="2"/>
  <c r="D11255" i="2"/>
  <c r="D11254" i="2"/>
  <c r="D11253" i="2"/>
  <c r="D11252" i="2"/>
  <c r="D11251" i="2"/>
  <c r="D11250" i="2"/>
  <c r="D11249" i="2"/>
  <c r="D11248" i="2"/>
  <c r="D11247" i="2"/>
  <c r="D11246" i="2"/>
  <c r="D11245" i="2"/>
  <c r="D11244" i="2"/>
  <c r="D11243" i="2"/>
  <c r="D11242" i="2"/>
  <c r="D11241" i="2"/>
  <c r="D11240" i="2"/>
  <c r="D11239" i="2"/>
  <c r="D11238" i="2"/>
  <c r="D11237" i="2"/>
  <c r="D11236" i="2"/>
  <c r="D11235" i="2"/>
  <c r="D11234" i="2"/>
  <c r="D11233" i="2"/>
  <c r="D11232" i="2"/>
  <c r="D11231" i="2"/>
  <c r="D11230" i="2"/>
  <c r="D11229" i="2"/>
  <c r="D11228" i="2"/>
  <c r="D11227" i="2"/>
  <c r="D11226" i="2"/>
  <c r="D11225" i="2"/>
  <c r="D11224" i="2"/>
  <c r="D11223" i="2"/>
  <c r="D11222" i="2"/>
  <c r="D11221" i="2"/>
  <c r="D11220" i="2"/>
  <c r="D11219" i="2"/>
  <c r="D11218" i="2"/>
  <c r="D11217" i="2"/>
  <c r="D11216" i="2"/>
  <c r="D11215" i="2"/>
  <c r="D11214" i="2"/>
  <c r="D11213" i="2"/>
  <c r="D11212" i="2"/>
  <c r="D11211" i="2"/>
  <c r="D11210" i="2"/>
  <c r="D11209" i="2"/>
  <c r="D11208" i="2"/>
  <c r="D11207" i="2"/>
  <c r="D11206" i="2"/>
  <c r="D11205" i="2"/>
  <c r="D11204" i="2"/>
  <c r="D11203" i="2"/>
  <c r="D11202" i="2"/>
  <c r="D11201" i="2"/>
  <c r="D11200" i="2"/>
  <c r="D11199" i="2"/>
  <c r="D11198" i="2"/>
  <c r="D11197" i="2"/>
  <c r="D11196" i="2"/>
  <c r="D11195" i="2"/>
  <c r="D11194" i="2"/>
  <c r="D11193" i="2"/>
  <c r="D11192" i="2"/>
  <c r="D11191" i="2"/>
  <c r="D11190" i="2"/>
  <c r="D11189" i="2"/>
  <c r="D11188" i="2"/>
  <c r="D11187" i="2"/>
  <c r="D11186" i="2"/>
  <c r="D11185" i="2"/>
  <c r="D11184" i="2"/>
  <c r="D11183" i="2"/>
  <c r="D11182" i="2"/>
  <c r="D11181" i="2"/>
  <c r="D11180" i="2"/>
  <c r="D11179" i="2"/>
  <c r="D11178" i="2"/>
  <c r="D11177" i="2"/>
  <c r="D11176" i="2"/>
  <c r="D11175" i="2"/>
  <c r="D11174" i="2"/>
  <c r="D11173" i="2"/>
  <c r="D11172" i="2"/>
  <c r="D11171" i="2"/>
  <c r="D11170" i="2"/>
  <c r="D11169" i="2"/>
  <c r="D11168" i="2"/>
  <c r="D11167" i="2"/>
  <c r="D11166" i="2"/>
  <c r="D11165" i="2"/>
  <c r="D11164" i="2"/>
  <c r="D11163" i="2"/>
  <c r="D11162" i="2"/>
  <c r="D11161" i="2"/>
  <c r="D11160" i="2"/>
  <c r="D11159" i="2"/>
  <c r="D11158" i="2"/>
  <c r="D11157" i="2"/>
  <c r="D11156" i="2"/>
  <c r="D11155" i="2"/>
  <c r="D11154" i="2"/>
  <c r="D11153" i="2"/>
  <c r="D11152" i="2"/>
  <c r="D11151" i="2"/>
  <c r="D11150" i="2"/>
  <c r="D11149" i="2"/>
  <c r="D11148" i="2"/>
  <c r="D11147" i="2"/>
  <c r="D11146" i="2"/>
  <c r="D11145" i="2"/>
  <c r="D11144" i="2"/>
  <c r="D11143" i="2"/>
  <c r="D11142" i="2"/>
  <c r="D11141" i="2"/>
  <c r="D11140" i="2"/>
  <c r="D11139" i="2"/>
  <c r="D11138" i="2"/>
  <c r="D11137" i="2"/>
  <c r="D11136" i="2"/>
  <c r="D11135" i="2"/>
  <c r="D11134" i="2"/>
  <c r="D11133" i="2"/>
  <c r="D11132" i="2"/>
  <c r="D11131" i="2"/>
  <c r="D11130" i="2"/>
  <c r="D11129" i="2"/>
  <c r="D11128" i="2"/>
  <c r="D11127" i="2"/>
  <c r="D11126" i="2"/>
  <c r="D11125" i="2"/>
  <c r="D11124" i="2"/>
  <c r="D11123" i="2"/>
  <c r="D11122" i="2"/>
  <c r="D11121" i="2"/>
  <c r="D11120" i="2"/>
  <c r="D11119" i="2"/>
  <c r="D11118" i="2"/>
  <c r="D11117" i="2"/>
  <c r="D11116" i="2"/>
  <c r="D11115" i="2"/>
  <c r="D11114" i="2"/>
  <c r="D11113" i="2"/>
  <c r="D11112" i="2"/>
  <c r="D11111" i="2"/>
  <c r="D11110" i="2"/>
  <c r="D11109" i="2"/>
  <c r="D11108" i="2"/>
  <c r="D11107" i="2"/>
  <c r="D11106" i="2"/>
  <c r="D11105" i="2"/>
  <c r="D11104" i="2"/>
  <c r="D11103" i="2"/>
  <c r="D11102" i="2"/>
  <c r="D11101" i="2"/>
  <c r="D11100" i="2"/>
  <c r="D11099" i="2"/>
  <c r="D11098" i="2"/>
  <c r="D11097" i="2"/>
  <c r="D11096" i="2"/>
  <c r="D11095" i="2"/>
  <c r="D11094" i="2"/>
  <c r="D11093" i="2"/>
  <c r="D11092" i="2"/>
  <c r="D11091" i="2"/>
  <c r="D11090" i="2"/>
  <c r="D11089" i="2"/>
  <c r="D11088" i="2"/>
  <c r="D11087" i="2"/>
  <c r="D11086" i="2"/>
  <c r="D11085" i="2"/>
  <c r="D11084" i="2"/>
  <c r="D11083" i="2"/>
  <c r="D11082" i="2"/>
  <c r="D11081" i="2"/>
  <c r="D11080" i="2"/>
  <c r="D11079" i="2"/>
  <c r="D11078" i="2"/>
  <c r="D11077" i="2"/>
  <c r="D11076" i="2"/>
  <c r="D11075" i="2"/>
  <c r="D11074" i="2"/>
  <c r="D11073" i="2"/>
  <c r="D11072" i="2"/>
  <c r="D11071" i="2"/>
  <c r="D11070" i="2"/>
  <c r="D11069" i="2"/>
  <c r="D11068" i="2"/>
  <c r="D11067" i="2"/>
  <c r="D11066" i="2"/>
  <c r="D11065" i="2"/>
  <c r="D11064" i="2"/>
  <c r="D11063" i="2"/>
  <c r="D11062" i="2"/>
  <c r="D11061" i="2"/>
  <c r="D11060" i="2"/>
  <c r="D11059" i="2"/>
  <c r="D11058" i="2"/>
  <c r="D11057" i="2"/>
  <c r="D11056" i="2"/>
  <c r="D11055" i="2"/>
  <c r="D11054" i="2"/>
  <c r="D11053" i="2"/>
  <c r="D11052" i="2"/>
  <c r="D11051" i="2"/>
  <c r="D11050" i="2"/>
  <c r="D11049" i="2"/>
  <c r="D11048" i="2"/>
  <c r="D11047" i="2"/>
  <c r="D11046" i="2"/>
  <c r="D11045" i="2"/>
  <c r="D11044" i="2"/>
  <c r="D11043" i="2"/>
  <c r="D11042" i="2"/>
  <c r="D11041" i="2"/>
  <c r="D11040" i="2"/>
  <c r="D11039" i="2"/>
  <c r="D11038" i="2"/>
  <c r="D11037" i="2"/>
  <c r="D11036" i="2"/>
  <c r="D11035" i="2"/>
  <c r="D11034" i="2"/>
  <c r="D11033" i="2"/>
  <c r="D11032" i="2"/>
  <c r="D11031" i="2"/>
  <c r="D11030" i="2"/>
  <c r="D11029" i="2"/>
  <c r="D11028" i="2"/>
  <c r="D11027" i="2"/>
  <c r="D11026" i="2"/>
  <c r="D11025" i="2"/>
  <c r="D11024" i="2"/>
  <c r="D11023" i="2"/>
  <c r="D11022" i="2"/>
  <c r="D11021" i="2"/>
  <c r="D11020" i="2"/>
  <c r="D11019" i="2"/>
  <c r="D11018" i="2"/>
  <c r="D11017" i="2"/>
  <c r="D11016" i="2"/>
  <c r="D11015" i="2"/>
  <c r="D11014" i="2"/>
  <c r="D11013" i="2"/>
  <c r="D11012" i="2"/>
  <c r="D11011" i="2"/>
  <c r="D11010" i="2"/>
  <c r="D11009" i="2"/>
  <c r="D11008" i="2"/>
  <c r="D11007" i="2"/>
  <c r="D11006" i="2"/>
  <c r="D11005" i="2"/>
  <c r="D11004" i="2"/>
  <c r="D11003" i="2"/>
  <c r="D11002" i="2"/>
  <c r="D11001" i="2"/>
  <c r="D11000" i="2"/>
  <c r="D10999" i="2"/>
  <c r="D10998" i="2"/>
  <c r="D10997" i="2"/>
  <c r="D10996" i="2"/>
  <c r="D10995" i="2"/>
  <c r="D10994" i="2"/>
  <c r="D10993" i="2"/>
  <c r="D10992" i="2"/>
  <c r="D10991" i="2"/>
  <c r="D10990" i="2"/>
  <c r="D10989" i="2"/>
  <c r="D10988" i="2"/>
  <c r="D10987" i="2"/>
  <c r="D10986" i="2"/>
  <c r="D10985" i="2"/>
  <c r="D10984" i="2"/>
  <c r="D10983" i="2"/>
  <c r="D10982" i="2"/>
  <c r="D10981" i="2"/>
  <c r="D10980" i="2"/>
  <c r="D10979" i="2"/>
  <c r="D10978" i="2"/>
  <c r="D10977" i="2"/>
  <c r="D10976" i="2"/>
  <c r="D10975" i="2"/>
  <c r="D10974" i="2"/>
  <c r="D10973" i="2"/>
  <c r="D10972" i="2"/>
  <c r="D10971" i="2"/>
  <c r="D10970" i="2"/>
  <c r="D10969" i="2"/>
  <c r="D10968" i="2"/>
  <c r="D10967" i="2"/>
  <c r="D10966" i="2"/>
  <c r="D10965" i="2"/>
  <c r="D10964" i="2"/>
  <c r="D10963" i="2"/>
  <c r="D10962" i="2"/>
  <c r="D10961" i="2"/>
  <c r="D10960" i="2"/>
  <c r="D10959" i="2"/>
  <c r="D10958" i="2"/>
  <c r="D10957" i="2"/>
  <c r="D10956" i="2"/>
  <c r="D10955" i="2"/>
  <c r="D10954" i="2"/>
  <c r="D10953" i="2"/>
  <c r="D10952" i="2"/>
  <c r="D10951" i="2"/>
  <c r="D10950" i="2"/>
  <c r="D10949" i="2"/>
  <c r="D10948" i="2"/>
  <c r="D10947" i="2"/>
  <c r="D10946" i="2"/>
  <c r="D10945" i="2"/>
  <c r="D10944" i="2"/>
  <c r="D10943" i="2"/>
  <c r="D10942" i="2"/>
  <c r="D10941" i="2"/>
  <c r="D10940" i="2"/>
  <c r="D10939" i="2"/>
  <c r="D10938" i="2"/>
  <c r="D10937" i="2"/>
  <c r="D10936" i="2"/>
  <c r="D10935" i="2"/>
  <c r="D10934" i="2"/>
  <c r="D10933" i="2"/>
  <c r="D10932" i="2"/>
  <c r="D10931" i="2"/>
  <c r="D10930" i="2"/>
  <c r="D10929" i="2"/>
  <c r="D10928" i="2"/>
  <c r="D10927" i="2"/>
  <c r="D10926" i="2"/>
  <c r="D10925" i="2"/>
  <c r="D10924" i="2"/>
  <c r="D10923" i="2"/>
  <c r="D10922" i="2"/>
  <c r="D10921" i="2"/>
  <c r="D10920" i="2"/>
  <c r="D10919" i="2"/>
  <c r="D10918" i="2"/>
  <c r="D10917" i="2"/>
  <c r="D10916" i="2"/>
  <c r="D10915" i="2"/>
  <c r="D10914" i="2"/>
  <c r="D10913" i="2"/>
  <c r="D10912" i="2"/>
  <c r="D10911" i="2"/>
  <c r="D10910" i="2"/>
  <c r="D10909" i="2"/>
  <c r="D10908" i="2"/>
  <c r="D10907" i="2"/>
  <c r="D10906" i="2"/>
  <c r="D10905" i="2"/>
  <c r="D10904" i="2"/>
  <c r="D10903" i="2"/>
  <c r="D10902" i="2"/>
  <c r="D10901" i="2"/>
  <c r="D10900" i="2"/>
  <c r="D10899" i="2"/>
  <c r="D10898" i="2"/>
  <c r="D10897" i="2"/>
  <c r="D10896" i="2"/>
  <c r="D10895" i="2"/>
  <c r="D10894" i="2"/>
  <c r="D10893" i="2"/>
  <c r="D10892" i="2"/>
  <c r="D10891" i="2"/>
  <c r="D10890" i="2"/>
  <c r="D10889" i="2"/>
  <c r="D10888" i="2"/>
  <c r="D10887" i="2"/>
  <c r="D10886" i="2"/>
  <c r="D10885" i="2"/>
  <c r="D10884" i="2"/>
  <c r="D10883" i="2"/>
  <c r="D10882" i="2"/>
  <c r="D10881" i="2"/>
  <c r="D10880" i="2"/>
  <c r="D10879" i="2"/>
  <c r="D10878" i="2"/>
  <c r="D10877" i="2"/>
  <c r="D10876" i="2"/>
  <c r="D10875" i="2"/>
  <c r="D10874" i="2"/>
  <c r="D10873" i="2"/>
  <c r="D10872" i="2"/>
  <c r="D10871" i="2"/>
  <c r="D10870" i="2"/>
  <c r="D10869" i="2"/>
  <c r="D10868" i="2"/>
  <c r="D10867" i="2"/>
  <c r="D10866" i="2"/>
  <c r="D10865" i="2"/>
  <c r="D10864" i="2"/>
  <c r="D10863" i="2"/>
  <c r="D10862" i="2"/>
  <c r="D10861" i="2"/>
  <c r="D10860" i="2"/>
  <c r="D10859" i="2"/>
  <c r="D10858" i="2"/>
  <c r="D10857" i="2"/>
  <c r="D10856" i="2"/>
  <c r="D10855" i="2"/>
  <c r="D10854" i="2"/>
  <c r="D10853" i="2"/>
  <c r="D10852" i="2"/>
  <c r="D10851" i="2"/>
  <c r="D10850" i="2"/>
  <c r="D10849" i="2"/>
  <c r="D10848" i="2"/>
  <c r="D10847" i="2"/>
  <c r="D10846" i="2"/>
  <c r="D10845" i="2"/>
  <c r="D10844" i="2"/>
  <c r="D10843" i="2"/>
  <c r="D10842" i="2"/>
  <c r="D10841" i="2"/>
  <c r="D10840" i="2"/>
  <c r="D10839" i="2"/>
  <c r="D10838" i="2"/>
  <c r="D10837" i="2"/>
  <c r="D10836" i="2"/>
  <c r="D10835" i="2"/>
  <c r="D10834" i="2"/>
  <c r="D10833" i="2"/>
  <c r="D10832" i="2"/>
  <c r="D10831" i="2"/>
  <c r="D10830" i="2"/>
  <c r="D10829" i="2"/>
  <c r="D10828" i="2"/>
  <c r="D10827" i="2"/>
  <c r="D10826" i="2"/>
  <c r="D10825" i="2"/>
  <c r="D10824" i="2"/>
  <c r="D10823" i="2"/>
  <c r="D10822" i="2"/>
  <c r="D10821" i="2"/>
  <c r="D10820" i="2"/>
  <c r="D10819" i="2"/>
  <c r="D10818" i="2"/>
  <c r="D10817" i="2"/>
  <c r="D10816" i="2"/>
  <c r="D10815" i="2"/>
  <c r="D10814" i="2"/>
  <c r="D10813" i="2"/>
  <c r="D10812" i="2"/>
  <c r="D10811" i="2"/>
  <c r="D10810" i="2"/>
  <c r="D10809" i="2"/>
  <c r="D10808" i="2"/>
  <c r="D10807" i="2"/>
  <c r="D10806" i="2"/>
  <c r="D10805" i="2"/>
  <c r="D10804" i="2"/>
  <c r="D10803" i="2"/>
  <c r="D10802" i="2"/>
  <c r="D10801" i="2"/>
  <c r="D10800" i="2"/>
  <c r="D10799" i="2"/>
  <c r="D10798" i="2"/>
  <c r="D10797" i="2"/>
  <c r="D10796" i="2"/>
  <c r="D10795" i="2"/>
  <c r="D10794" i="2"/>
  <c r="D10793" i="2"/>
  <c r="D10792" i="2"/>
  <c r="D10791" i="2"/>
  <c r="D10790" i="2"/>
  <c r="D10789" i="2"/>
  <c r="D10788" i="2"/>
  <c r="D10787" i="2"/>
  <c r="D10786" i="2"/>
  <c r="D10785" i="2"/>
  <c r="D10784" i="2"/>
  <c r="D10783" i="2"/>
  <c r="D10782" i="2"/>
  <c r="D10781" i="2"/>
  <c r="D10780" i="2"/>
  <c r="D10779" i="2"/>
  <c r="D10778" i="2"/>
  <c r="D10777" i="2"/>
  <c r="D10776" i="2"/>
  <c r="D10775" i="2"/>
  <c r="D10774" i="2"/>
  <c r="D10773" i="2"/>
  <c r="D10772" i="2"/>
  <c r="D10771" i="2"/>
  <c r="D10770" i="2"/>
  <c r="D10769" i="2"/>
  <c r="D10768" i="2"/>
  <c r="D10767" i="2"/>
  <c r="D10766" i="2"/>
  <c r="D10765" i="2"/>
  <c r="D10764" i="2"/>
  <c r="D10763" i="2"/>
  <c r="D10762" i="2"/>
  <c r="D10761" i="2"/>
  <c r="D10760" i="2"/>
  <c r="D10759" i="2"/>
  <c r="D10758" i="2"/>
  <c r="D10757" i="2"/>
  <c r="D10756" i="2"/>
  <c r="D10755" i="2"/>
  <c r="D10754" i="2"/>
  <c r="D10753" i="2"/>
  <c r="D10752" i="2"/>
  <c r="D10751" i="2"/>
  <c r="D10750" i="2"/>
  <c r="D10749" i="2"/>
  <c r="D10748" i="2"/>
  <c r="D10747" i="2"/>
  <c r="D10746" i="2"/>
  <c r="D10745" i="2"/>
  <c r="D10744" i="2"/>
  <c r="D10743" i="2"/>
  <c r="D10742" i="2"/>
  <c r="D10741" i="2"/>
  <c r="D10740" i="2"/>
  <c r="D10739" i="2"/>
  <c r="D10738" i="2"/>
  <c r="D10737" i="2"/>
  <c r="D10736" i="2"/>
  <c r="D10735" i="2"/>
  <c r="D10734" i="2"/>
  <c r="D10733" i="2"/>
  <c r="D10732" i="2"/>
  <c r="D10731" i="2"/>
  <c r="D10730" i="2"/>
  <c r="D10729" i="2"/>
  <c r="D10728" i="2"/>
  <c r="D10727" i="2"/>
  <c r="D10726" i="2"/>
  <c r="D10725" i="2"/>
  <c r="D10724" i="2"/>
  <c r="D10723" i="2"/>
  <c r="D10722" i="2"/>
  <c r="D10721" i="2"/>
  <c r="D10720" i="2"/>
  <c r="D10719" i="2"/>
  <c r="D10718" i="2"/>
  <c r="D10717" i="2"/>
  <c r="D10716" i="2"/>
  <c r="D10715" i="2"/>
  <c r="D10714" i="2"/>
  <c r="D10713" i="2"/>
  <c r="D10712" i="2"/>
  <c r="D10711" i="2"/>
  <c r="D10710" i="2"/>
  <c r="D10709" i="2"/>
  <c r="D10708" i="2"/>
  <c r="D10707" i="2"/>
  <c r="D10706" i="2"/>
  <c r="D10705" i="2"/>
  <c r="D10704" i="2"/>
  <c r="D10703" i="2"/>
  <c r="D10702" i="2"/>
  <c r="D10701" i="2"/>
  <c r="D10700" i="2"/>
  <c r="D10699" i="2"/>
  <c r="D10698" i="2"/>
  <c r="D10697" i="2"/>
  <c r="D10696" i="2"/>
  <c r="D10695" i="2"/>
  <c r="D10694" i="2"/>
  <c r="D10693" i="2"/>
  <c r="D10692" i="2"/>
  <c r="D10691" i="2"/>
  <c r="D10690" i="2"/>
  <c r="D10689" i="2"/>
  <c r="D10688" i="2"/>
  <c r="D10687" i="2"/>
  <c r="D10686" i="2"/>
  <c r="D10685" i="2"/>
  <c r="D10684" i="2"/>
  <c r="D10683" i="2"/>
  <c r="D10682" i="2"/>
  <c r="D10681" i="2"/>
  <c r="D10680" i="2"/>
  <c r="D10679" i="2"/>
  <c r="D10678" i="2"/>
  <c r="D10677" i="2"/>
  <c r="D10676" i="2"/>
  <c r="D10675" i="2"/>
  <c r="D10674" i="2"/>
  <c r="D10673" i="2"/>
  <c r="D10672" i="2"/>
  <c r="D10671" i="2"/>
  <c r="D10670" i="2"/>
  <c r="D10669" i="2"/>
  <c r="D10668" i="2"/>
  <c r="D10667" i="2"/>
  <c r="D10666" i="2"/>
  <c r="D10665" i="2"/>
  <c r="D10664" i="2"/>
  <c r="D10663" i="2"/>
  <c r="D10662" i="2"/>
  <c r="D10661" i="2"/>
  <c r="D10660" i="2"/>
  <c r="D10659" i="2"/>
  <c r="D10658" i="2"/>
  <c r="D10657" i="2"/>
  <c r="D10656" i="2"/>
  <c r="D10655" i="2"/>
  <c r="D10654" i="2"/>
  <c r="D10653" i="2"/>
  <c r="D10652" i="2"/>
  <c r="D10651" i="2"/>
  <c r="D10650" i="2"/>
  <c r="D10649" i="2"/>
  <c r="D10648" i="2"/>
  <c r="D10647" i="2"/>
  <c r="D10646" i="2"/>
  <c r="D10645" i="2"/>
  <c r="D10644" i="2"/>
  <c r="D10643" i="2"/>
  <c r="D10642" i="2"/>
  <c r="D10641" i="2"/>
  <c r="D10640" i="2"/>
  <c r="D10639" i="2"/>
  <c r="D10638" i="2"/>
  <c r="D10637" i="2"/>
  <c r="D10636" i="2"/>
  <c r="D10635" i="2"/>
  <c r="D10634" i="2"/>
  <c r="D10633" i="2"/>
  <c r="D10632" i="2"/>
  <c r="D10631" i="2"/>
  <c r="D10630" i="2"/>
  <c r="D10629" i="2"/>
  <c r="D10628" i="2"/>
  <c r="D10627" i="2"/>
  <c r="D10626" i="2"/>
  <c r="D10625" i="2"/>
  <c r="D10624" i="2"/>
  <c r="D10623" i="2"/>
  <c r="D10622" i="2"/>
  <c r="D10621" i="2"/>
  <c r="D10620" i="2"/>
  <c r="D10619" i="2"/>
  <c r="D10618" i="2"/>
  <c r="D10617" i="2"/>
  <c r="D10616" i="2"/>
  <c r="D10615" i="2"/>
  <c r="D10614" i="2"/>
  <c r="D10613" i="2"/>
  <c r="D10612" i="2"/>
  <c r="D10611" i="2"/>
  <c r="D10610" i="2"/>
  <c r="D10609" i="2"/>
  <c r="D10608" i="2"/>
  <c r="D10607" i="2"/>
  <c r="D10606" i="2"/>
  <c r="D10605" i="2"/>
  <c r="D10604" i="2"/>
  <c r="D10603" i="2"/>
  <c r="D10602" i="2"/>
  <c r="D10601" i="2"/>
  <c r="D10600" i="2"/>
  <c r="D10599" i="2"/>
  <c r="D10598" i="2"/>
  <c r="D10597" i="2"/>
  <c r="D10596" i="2"/>
  <c r="D10595" i="2"/>
  <c r="D10594" i="2"/>
  <c r="D10593" i="2"/>
  <c r="D10592" i="2"/>
  <c r="D10591" i="2"/>
  <c r="D10590" i="2"/>
  <c r="D10589" i="2"/>
  <c r="D10588" i="2"/>
  <c r="D10587" i="2"/>
  <c r="D10586" i="2"/>
  <c r="D10585" i="2"/>
  <c r="D10584" i="2"/>
  <c r="D10583" i="2"/>
  <c r="D10582" i="2"/>
  <c r="D10581" i="2"/>
  <c r="D10580" i="2"/>
  <c r="D10579" i="2"/>
  <c r="D10578" i="2"/>
  <c r="D10577" i="2"/>
  <c r="D10576" i="2"/>
  <c r="D10575" i="2"/>
  <c r="D10574" i="2"/>
  <c r="D10573" i="2"/>
  <c r="D10572" i="2"/>
  <c r="D10571" i="2"/>
  <c r="D10570" i="2"/>
  <c r="D10569" i="2"/>
  <c r="D10568" i="2"/>
  <c r="D10567" i="2"/>
  <c r="D10566" i="2"/>
  <c r="D10565" i="2"/>
  <c r="D10564" i="2"/>
  <c r="D10563" i="2"/>
  <c r="D10562" i="2"/>
  <c r="D10561" i="2"/>
  <c r="D10560" i="2"/>
  <c r="D10559" i="2"/>
  <c r="D10558" i="2"/>
  <c r="D10557" i="2"/>
  <c r="D10556" i="2"/>
  <c r="D10555" i="2"/>
  <c r="D10554" i="2"/>
  <c r="D10553" i="2"/>
  <c r="D10552" i="2"/>
  <c r="D10551" i="2"/>
  <c r="D10550" i="2"/>
  <c r="D10549" i="2"/>
  <c r="D10548" i="2"/>
  <c r="D10547" i="2"/>
  <c r="D10546" i="2"/>
  <c r="D10545" i="2"/>
  <c r="D10544" i="2"/>
  <c r="D10543" i="2"/>
  <c r="D10542" i="2"/>
  <c r="D10541" i="2"/>
  <c r="D10540" i="2"/>
  <c r="D10539" i="2"/>
  <c r="D10538" i="2"/>
  <c r="D10537" i="2"/>
  <c r="D10536" i="2"/>
  <c r="D10535" i="2"/>
  <c r="D10534" i="2"/>
  <c r="D10533" i="2"/>
  <c r="D10532" i="2"/>
  <c r="D10531" i="2"/>
  <c r="D10530" i="2"/>
  <c r="D10529" i="2"/>
  <c r="D10528" i="2"/>
  <c r="D10527" i="2"/>
  <c r="D10526" i="2"/>
  <c r="D10525" i="2"/>
  <c r="D10524" i="2"/>
  <c r="D10523" i="2"/>
  <c r="D10522" i="2"/>
  <c r="D10521" i="2"/>
  <c r="D10520" i="2"/>
  <c r="D10519" i="2"/>
  <c r="D10518" i="2"/>
  <c r="D10517" i="2"/>
  <c r="D10516" i="2"/>
  <c r="D10515" i="2"/>
  <c r="D10514" i="2"/>
  <c r="D10513" i="2"/>
  <c r="D10512" i="2"/>
  <c r="D10511" i="2"/>
  <c r="D10510" i="2"/>
  <c r="D10509" i="2"/>
  <c r="D10508" i="2"/>
  <c r="D10507" i="2"/>
  <c r="D10506" i="2"/>
  <c r="D10505" i="2"/>
  <c r="D10504" i="2"/>
  <c r="D10503" i="2"/>
  <c r="D10502" i="2"/>
  <c r="D10501" i="2"/>
  <c r="D10500" i="2"/>
  <c r="D10499" i="2"/>
  <c r="D10498" i="2"/>
  <c r="D10497" i="2"/>
  <c r="D10496" i="2"/>
  <c r="D10495" i="2"/>
  <c r="D10494" i="2"/>
  <c r="D10493" i="2"/>
  <c r="D10492" i="2"/>
  <c r="D10491" i="2"/>
  <c r="D10490" i="2"/>
  <c r="D10489" i="2"/>
  <c r="D10488" i="2"/>
  <c r="D10487" i="2"/>
  <c r="D10486" i="2"/>
  <c r="D10485" i="2"/>
  <c r="D10484" i="2"/>
  <c r="D10483" i="2"/>
  <c r="D10482" i="2"/>
  <c r="D10481" i="2"/>
  <c r="D10480" i="2"/>
  <c r="D10479" i="2"/>
  <c r="D10478" i="2"/>
  <c r="D10477" i="2"/>
  <c r="D10476" i="2"/>
  <c r="D10475" i="2"/>
  <c r="D10474" i="2"/>
  <c r="D10473" i="2"/>
  <c r="D10472" i="2"/>
  <c r="D10471" i="2"/>
  <c r="D10470" i="2"/>
  <c r="D10469" i="2"/>
  <c r="D10468" i="2"/>
  <c r="D10467" i="2"/>
  <c r="D10466" i="2"/>
  <c r="D10465" i="2"/>
  <c r="D10464" i="2"/>
  <c r="D10463" i="2"/>
  <c r="D10462" i="2"/>
  <c r="D10461" i="2"/>
  <c r="D10460" i="2"/>
  <c r="D10459" i="2"/>
  <c r="D10458" i="2"/>
  <c r="D10457" i="2"/>
  <c r="D10456" i="2"/>
  <c r="D10455" i="2"/>
  <c r="D10454" i="2"/>
  <c r="D10453" i="2"/>
  <c r="D10452" i="2"/>
  <c r="D10451" i="2"/>
  <c r="D10450" i="2"/>
  <c r="D10449" i="2"/>
  <c r="D10448" i="2"/>
  <c r="D10447" i="2"/>
  <c r="D10446" i="2"/>
  <c r="D10445" i="2"/>
  <c r="D10444" i="2"/>
  <c r="D10443" i="2"/>
  <c r="D10442" i="2"/>
  <c r="D10441" i="2"/>
  <c r="D10440" i="2"/>
  <c r="D10439" i="2"/>
  <c r="D10438" i="2"/>
  <c r="D10437" i="2"/>
  <c r="D10436" i="2"/>
  <c r="D10435" i="2"/>
  <c r="D10434" i="2"/>
  <c r="D10433" i="2"/>
  <c r="D10432" i="2"/>
  <c r="D10431" i="2"/>
  <c r="D10430" i="2"/>
  <c r="D10429" i="2"/>
  <c r="D10428" i="2"/>
  <c r="D10427" i="2"/>
  <c r="D10426" i="2"/>
  <c r="D10425" i="2"/>
  <c r="D10424" i="2"/>
  <c r="D10423" i="2"/>
  <c r="D10422" i="2"/>
  <c r="D10421" i="2"/>
  <c r="D10420" i="2"/>
  <c r="D10419" i="2"/>
  <c r="D10418" i="2"/>
  <c r="D10417" i="2"/>
  <c r="D10416" i="2"/>
  <c r="D10415" i="2"/>
  <c r="D10414" i="2"/>
  <c r="D10413" i="2"/>
  <c r="D10412" i="2"/>
  <c r="D10411" i="2"/>
  <c r="D10410" i="2"/>
  <c r="D10409" i="2"/>
  <c r="D10408" i="2"/>
  <c r="D10407" i="2"/>
  <c r="D10406" i="2"/>
  <c r="D10405" i="2"/>
  <c r="D10404" i="2"/>
  <c r="D10403" i="2"/>
  <c r="D10402" i="2"/>
  <c r="D10401" i="2"/>
  <c r="D10400" i="2"/>
  <c r="D10399" i="2"/>
  <c r="D10398" i="2"/>
  <c r="D10397" i="2"/>
  <c r="D10396" i="2"/>
  <c r="D10395" i="2"/>
  <c r="D10394" i="2"/>
  <c r="D10393" i="2"/>
  <c r="D10392" i="2"/>
  <c r="D10391" i="2"/>
  <c r="D10390" i="2"/>
  <c r="D10389" i="2"/>
  <c r="D10388" i="2"/>
  <c r="D10387" i="2"/>
  <c r="D10386" i="2"/>
  <c r="D10385" i="2"/>
  <c r="D10384" i="2"/>
  <c r="D10383" i="2"/>
  <c r="D10382" i="2"/>
  <c r="D10381" i="2"/>
  <c r="D10380" i="2"/>
  <c r="D10379" i="2"/>
  <c r="D10378" i="2"/>
  <c r="D10377" i="2"/>
  <c r="D10376" i="2"/>
  <c r="D10375" i="2"/>
  <c r="D10374" i="2"/>
  <c r="D10373" i="2"/>
  <c r="D10372" i="2"/>
  <c r="D10371" i="2"/>
  <c r="D10370" i="2"/>
  <c r="D10369" i="2"/>
  <c r="D10368" i="2"/>
  <c r="D10367" i="2"/>
  <c r="D10366" i="2"/>
  <c r="D10365" i="2"/>
  <c r="D10364" i="2"/>
  <c r="D10363" i="2"/>
  <c r="D10362" i="2"/>
  <c r="D10361" i="2"/>
  <c r="D10360" i="2"/>
  <c r="D10359" i="2"/>
  <c r="D10358" i="2"/>
  <c r="D10357" i="2"/>
  <c r="D10356" i="2"/>
  <c r="D10355" i="2"/>
  <c r="D10354" i="2"/>
  <c r="D10353" i="2"/>
  <c r="D10352" i="2"/>
  <c r="D10351" i="2"/>
  <c r="D10350" i="2"/>
  <c r="D10349" i="2"/>
  <c r="D10348" i="2"/>
  <c r="D10347" i="2"/>
  <c r="D10346" i="2"/>
  <c r="D10345" i="2"/>
  <c r="D10344" i="2"/>
  <c r="D10343" i="2"/>
  <c r="D10342" i="2"/>
  <c r="D10341" i="2"/>
  <c r="D10340" i="2"/>
  <c r="D10339" i="2"/>
  <c r="D10338" i="2"/>
  <c r="D10337" i="2"/>
  <c r="D10336" i="2"/>
  <c r="D10335" i="2"/>
  <c r="D10334" i="2"/>
  <c r="D10333" i="2"/>
  <c r="D10332" i="2"/>
  <c r="D10331" i="2"/>
  <c r="D10330" i="2"/>
  <c r="D10329" i="2"/>
  <c r="D10328" i="2"/>
  <c r="D10327" i="2"/>
  <c r="D10326" i="2"/>
  <c r="D10325" i="2"/>
  <c r="D10324" i="2"/>
  <c r="D10323" i="2"/>
  <c r="D10322" i="2"/>
  <c r="D10321" i="2"/>
  <c r="D10320" i="2"/>
  <c r="D10319" i="2"/>
  <c r="D10318" i="2"/>
  <c r="D10317" i="2"/>
  <c r="D10316" i="2"/>
  <c r="D10315" i="2"/>
  <c r="D10314" i="2"/>
  <c r="D10313" i="2"/>
  <c r="D10312" i="2"/>
  <c r="D10311" i="2"/>
  <c r="D10310" i="2"/>
  <c r="D10309" i="2"/>
  <c r="D10308" i="2"/>
  <c r="D10307" i="2"/>
  <c r="D10306" i="2"/>
  <c r="D10305" i="2"/>
  <c r="D10304" i="2"/>
  <c r="D10303" i="2"/>
  <c r="D10302" i="2"/>
  <c r="D10301" i="2"/>
  <c r="D10300" i="2"/>
  <c r="D10299" i="2"/>
  <c r="D10298" i="2"/>
  <c r="D10297" i="2"/>
  <c r="D10296" i="2"/>
  <c r="D10295" i="2"/>
  <c r="D10294" i="2"/>
  <c r="D10293" i="2"/>
  <c r="D10292" i="2"/>
  <c r="D10291" i="2"/>
  <c r="D10290" i="2"/>
  <c r="D10289" i="2"/>
  <c r="D10288" i="2"/>
  <c r="D10287" i="2"/>
  <c r="D10286" i="2"/>
  <c r="D10285" i="2"/>
  <c r="D10284" i="2"/>
  <c r="D10283" i="2"/>
  <c r="D10282" i="2"/>
  <c r="D10281" i="2"/>
  <c r="D10280" i="2"/>
  <c r="D10279" i="2"/>
  <c r="D10278" i="2"/>
  <c r="D10277" i="2"/>
  <c r="D10276" i="2"/>
  <c r="D10275" i="2"/>
  <c r="D10274" i="2"/>
  <c r="D10273" i="2"/>
  <c r="D10272" i="2"/>
  <c r="D10271" i="2"/>
  <c r="D10270" i="2"/>
  <c r="D10269" i="2"/>
  <c r="D10268" i="2"/>
  <c r="D10267" i="2"/>
  <c r="D10266" i="2"/>
  <c r="D10265" i="2"/>
  <c r="D10264" i="2"/>
  <c r="D10263" i="2"/>
  <c r="D10262" i="2"/>
  <c r="D10261" i="2"/>
  <c r="D10260" i="2"/>
  <c r="D10259" i="2"/>
  <c r="D10258" i="2"/>
  <c r="D10257" i="2"/>
  <c r="D10256" i="2"/>
  <c r="D10255" i="2"/>
  <c r="D10254" i="2"/>
  <c r="D10253" i="2"/>
  <c r="D10252" i="2"/>
  <c r="D10251" i="2"/>
  <c r="D10250" i="2"/>
  <c r="D10249" i="2"/>
  <c r="D10248" i="2"/>
  <c r="D10247" i="2"/>
  <c r="D10246" i="2"/>
  <c r="D10245" i="2"/>
  <c r="D10244" i="2"/>
  <c r="D10243" i="2"/>
  <c r="D10242" i="2"/>
  <c r="D10241" i="2"/>
  <c r="D10240" i="2"/>
  <c r="D10239" i="2"/>
  <c r="D10238" i="2"/>
  <c r="D10237" i="2"/>
  <c r="D10236" i="2"/>
  <c r="D10235" i="2"/>
  <c r="D10234" i="2"/>
  <c r="D10233" i="2"/>
  <c r="D10232" i="2"/>
  <c r="D10231" i="2"/>
  <c r="D10230" i="2"/>
  <c r="D10229" i="2"/>
  <c r="D10228" i="2"/>
  <c r="D10227" i="2"/>
  <c r="D10226" i="2"/>
  <c r="D10225" i="2"/>
  <c r="D10224" i="2"/>
  <c r="D10223" i="2"/>
  <c r="D10222" i="2"/>
  <c r="D10221" i="2"/>
  <c r="D10220" i="2"/>
  <c r="D10219" i="2"/>
  <c r="D10218" i="2"/>
  <c r="D10217" i="2"/>
  <c r="D10216" i="2"/>
  <c r="D10215" i="2"/>
  <c r="D10214" i="2"/>
  <c r="D10213" i="2"/>
  <c r="D10212" i="2"/>
  <c r="D10211" i="2"/>
  <c r="D10210" i="2"/>
  <c r="D10209" i="2"/>
  <c r="D10208" i="2"/>
  <c r="D10207" i="2"/>
  <c r="D10206" i="2"/>
  <c r="D10205" i="2"/>
  <c r="D10204" i="2"/>
  <c r="D10203" i="2"/>
  <c r="D10202" i="2"/>
  <c r="D10201" i="2"/>
  <c r="D10200" i="2"/>
  <c r="D10199" i="2"/>
  <c r="D10198" i="2"/>
  <c r="D10197" i="2"/>
  <c r="D10196" i="2"/>
  <c r="D10195" i="2"/>
  <c r="D10194" i="2"/>
  <c r="D10193" i="2"/>
  <c r="D10192" i="2"/>
  <c r="D10191" i="2"/>
  <c r="D10190" i="2"/>
  <c r="D10189" i="2"/>
  <c r="D10188" i="2"/>
  <c r="D10187" i="2"/>
  <c r="D10186" i="2"/>
  <c r="D10185" i="2"/>
  <c r="D10184" i="2"/>
  <c r="D10183" i="2"/>
  <c r="D10182" i="2"/>
  <c r="D10181" i="2"/>
  <c r="D10180" i="2"/>
  <c r="D10179" i="2"/>
  <c r="D10178" i="2"/>
  <c r="D10177" i="2"/>
  <c r="D10176" i="2"/>
  <c r="D10175" i="2"/>
  <c r="D10174" i="2"/>
  <c r="D10173" i="2"/>
  <c r="D10172" i="2"/>
  <c r="D10171" i="2"/>
  <c r="D10170" i="2"/>
  <c r="D10169" i="2"/>
  <c r="D10168" i="2"/>
  <c r="D10167" i="2"/>
  <c r="D10166" i="2"/>
  <c r="D10165" i="2"/>
  <c r="D10164" i="2"/>
  <c r="D10163" i="2"/>
  <c r="D10162" i="2"/>
  <c r="D10161" i="2"/>
  <c r="D10160" i="2"/>
  <c r="D10159" i="2"/>
  <c r="D10158" i="2"/>
  <c r="D10157" i="2"/>
  <c r="D10156" i="2"/>
  <c r="D10155" i="2"/>
  <c r="D10154" i="2"/>
  <c r="D10153" i="2"/>
  <c r="D10152" i="2"/>
  <c r="D10151" i="2"/>
  <c r="D10150" i="2"/>
  <c r="D10149" i="2"/>
  <c r="D10148" i="2"/>
  <c r="D10147" i="2"/>
  <c r="D10146" i="2"/>
  <c r="D10145" i="2"/>
  <c r="D10144" i="2"/>
  <c r="D10143" i="2"/>
  <c r="D10142" i="2"/>
  <c r="D10141" i="2"/>
  <c r="D10140" i="2"/>
  <c r="D10139" i="2"/>
  <c r="D10138" i="2"/>
  <c r="D10137" i="2"/>
  <c r="D10136" i="2"/>
  <c r="D10135" i="2"/>
  <c r="D10134" i="2"/>
  <c r="D10133" i="2"/>
  <c r="D10132" i="2"/>
  <c r="D10131" i="2"/>
  <c r="D10130" i="2"/>
  <c r="D10129" i="2"/>
  <c r="D10128" i="2"/>
  <c r="D10127" i="2"/>
  <c r="D10126" i="2"/>
  <c r="D10125" i="2"/>
  <c r="D10124" i="2"/>
  <c r="D10123" i="2"/>
  <c r="D10122" i="2"/>
  <c r="D10121" i="2"/>
  <c r="D10120" i="2"/>
  <c r="D10119" i="2"/>
  <c r="D10118" i="2"/>
  <c r="D10117" i="2"/>
  <c r="D10116" i="2"/>
  <c r="D10115" i="2"/>
  <c r="D10114" i="2"/>
  <c r="D10113" i="2"/>
  <c r="D10112" i="2"/>
  <c r="D10111" i="2"/>
  <c r="D10110" i="2"/>
  <c r="D10109" i="2"/>
  <c r="D10108" i="2"/>
  <c r="D10107" i="2"/>
  <c r="D10106" i="2"/>
  <c r="D10105" i="2"/>
  <c r="D10104" i="2"/>
  <c r="D10103" i="2"/>
  <c r="D10102" i="2"/>
  <c r="D10101" i="2"/>
  <c r="D10100" i="2"/>
  <c r="D10099" i="2"/>
  <c r="D10098" i="2"/>
  <c r="D10097" i="2"/>
  <c r="D10096" i="2"/>
  <c r="D10095" i="2"/>
  <c r="D10094" i="2"/>
  <c r="D10093" i="2"/>
  <c r="D10092" i="2"/>
  <c r="D10091" i="2"/>
  <c r="D10090" i="2"/>
  <c r="D10089" i="2"/>
  <c r="D10088" i="2"/>
  <c r="D10087" i="2"/>
  <c r="D10086" i="2"/>
  <c r="D10085" i="2"/>
  <c r="D10084" i="2"/>
  <c r="D10083" i="2"/>
  <c r="D10082" i="2"/>
  <c r="D10081" i="2"/>
  <c r="D10080" i="2"/>
  <c r="D10079" i="2"/>
  <c r="D10078" i="2"/>
  <c r="D10077" i="2"/>
  <c r="D10076" i="2"/>
  <c r="D10075" i="2"/>
  <c r="D10074" i="2"/>
  <c r="D10073" i="2"/>
  <c r="D10072" i="2"/>
  <c r="D10071" i="2"/>
  <c r="D10070" i="2"/>
  <c r="D10069" i="2"/>
  <c r="D10068" i="2"/>
  <c r="D10067" i="2"/>
  <c r="D10066" i="2"/>
  <c r="D10065" i="2"/>
  <c r="D10064" i="2"/>
  <c r="D10063" i="2"/>
  <c r="D10062" i="2"/>
  <c r="D10061" i="2"/>
  <c r="D10060" i="2"/>
  <c r="D10059" i="2"/>
  <c r="D10058" i="2"/>
  <c r="D10057" i="2"/>
  <c r="D10056" i="2"/>
  <c r="D10055" i="2"/>
  <c r="D10054" i="2"/>
  <c r="D10053" i="2"/>
  <c r="D10052" i="2"/>
  <c r="D10051" i="2"/>
  <c r="D10050" i="2"/>
  <c r="D10049" i="2"/>
  <c r="D10048" i="2"/>
  <c r="D10047" i="2"/>
  <c r="D10046" i="2"/>
  <c r="D10045" i="2"/>
  <c r="D10044" i="2"/>
  <c r="D10043" i="2"/>
  <c r="D10042" i="2"/>
  <c r="D10041" i="2"/>
  <c r="D10040" i="2"/>
  <c r="D10039" i="2"/>
  <c r="D10038" i="2"/>
  <c r="D10037" i="2"/>
  <c r="D10036" i="2"/>
  <c r="D10035" i="2"/>
  <c r="D10034" i="2"/>
  <c r="D10033" i="2"/>
  <c r="D10032" i="2"/>
  <c r="D10031" i="2"/>
  <c r="D10030" i="2"/>
  <c r="D10029" i="2"/>
  <c r="D10028" i="2"/>
  <c r="D10027" i="2"/>
  <c r="D10026" i="2"/>
  <c r="D10025" i="2"/>
  <c r="D10024" i="2"/>
  <c r="D10023" i="2"/>
  <c r="D10022" i="2"/>
  <c r="D10021" i="2"/>
  <c r="D10020" i="2"/>
  <c r="D10019" i="2"/>
  <c r="D10018" i="2"/>
  <c r="D10017" i="2"/>
  <c r="D10016" i="2"/>
  <c r="D10015" i="2"/>
  <c r="D10014" i="2"/>
  <c r="D10013" i="2"/>
  <c r="D10012" i="2"/>
  <c r="D10011" i="2"/>
  <c r="D10010" i="2"/>
  <c r="D10009" i="2"/>
  <c r="D10008" i="2"/>
  <c r="D10007" i="2"/>
  <c r="D10006" i="2"/>
  <c r="D10005" i="2"/>
  <c r="D10004" i="2"/>
  <c r="D10003" i="2"/>
  <c r="D10002" i="2"/>
  <c r="D10001" i="2"/>
  <c r="D10000" i="2"/>
  <c r="D9999" i="2"/>
  <c r="D9998" i="2"/>
  <c r="D9997" i="2"/>
  <c r="D9996" i="2"/>
  <c r="D9995" i="2"/>
  <c r="D9994" i="2"/>
  <c r="D9993" i="2"/>
  <c r="D9992" i="2"/>
  <c r="D9991" i="2"/>
  <c r="D9990" i="2"/>
  <c r="D9989" i="2"/>
  <c r="D9988" i="2"/>
  <c r="D9987" i="2"/>
  <c r="D9986" i="2"/>
  <c r="D9985" i="2"/>
  <c r="D9984" i="2"/>
  <c r="D9983" i="2"/>
  <c r="D9982" i="2"/>
  <c r="D9981" i="2"/>
  <c r="D9980" i="2"/>
  <c r="D9979" i="2"/>
  <c r="D9978" i="2"/>
  <c r="D9977" i="2"/>
  <c r="D9976" i="2"/>
  <c r="D9975" i="2"/>
  <c r="D9974" i="2"/>
  <c r="D9973" i="2"/>
  <c r="D9972" i="2"/>
  <c r="D9971" i="2"/>
  <c r="D9970" i="2"/>
  <c r="D9969" i="2"/>
  <c r="D9968" i="2"/>
  <c r="D9967" i="2"/>
  <c r="D9966" i="2"/>
  <c r="D9965" i="2"/>
  <c r="D9964" i="2"/>
  <c r="D9963" i="2"/>
  <c r="D9962" i="2"/>
  <c r="D9961" i="2"/>
  <c r="D9960" i="2"/>
  <c r="D9959" i="2"/>
  <c r="D9958" i="2"/>
  <c r="D9957" i="2"/>
  <c r="D9956" i="2"/>
  <c r="D9955" i="2"/>
  <c r="D9954" i="2"/>
  <c r="D9953" i="2"/>
  <c r="D9952" i="2"/>
  <c r="D9951" i="2"/>
  <c r="D9950" i="2"/>
  <c r="D9949" i="2"/>
  <c r="D9948" i="2"/>
  <c r="D9947" i="2"/>
  <c r="D9946" i="2"/>
  <c r="D9945" i="2"/>
  <c r="D9944" i="2"/>
  <c r="D9943" i="2"/>
  <c r="D9942" i="2"/>
  <c r="D9941" i="2"/>
  <c r="D9940" i="2"/>
  <c r="D9939" i="2"/>
  <c r="D9938" i="2"/>
  <c r="D9937" i="2"/>
  <c r="D9936" i="2"/>
  <c r="D9935" i="2"/>
  <c r="D9934" i="2"/>
  <c r="D9933" i="2"/>
  <c r="D9932" i="2"/>
  <c r="D9931" i="2"/>
  <c r="D9930" i="2"/>
  <c r="D9929" i="2"/>
  <c r="D9928" i="2"/>
  <c r="D9927" i="2"/>
  <c r="D9926" i="2"/>
  <c r="D9925" i="2"/>
  <c r="D9924" i="2"/>
  <c r="D9923" i="2"/>
  <c r="D9922" i="2"/>
  <c r="D9921" i="2"/>
  <c r="D9920" i="2"/>
  <c r="D9919" i="2"/>
  <c r="D9918" i="2"/>
  <c r="D9917" i="2"/>
  <c r="D9916" i="2"/>
  <c r="D9915" i="2"/>
  <c r="D9914" i="2"/>
  <c r="D9913" i="2"/>
  <c r="D9912" i="2"/>
  <c r="D9911" i="2"/>
  <c r="D9910" i="2"/>
  <c r="D9909" i="2"/>
  <c r="D9908" i="2"/>
  <c r="D9907" i="2"/>
  <c r="D9906" i="2"/>
  <c r="D9905" i="2"/>
  <c r="D9904" i="2"/>
  <c r="D9903" i="2"/>
  <c r="D9902" i="2"/>
  <c r="D9901" i="2"/>
  <c r="D9900" i="2"/>
  <c r="D9899" i="2"/>
  <c r="D9898" i="2"/>
  <c r="D9897" i="2"/>
  <c r="D9896" i="2"/>
  <c r="D9895" i="2"/>
  <c r="D9894" i="2"/>
  <c r="D9893" i="2"/>
  <c r="D9892" i="2"/>
  <c r="D9891" i="2"/>
  <c r="D9890" i="2"/>
  <c r="D9889" i="2"/>
  <c r="D9888" i="2"/>
  <c r="D9887" i="2"/>
  <c r="D9886" i="2"/>
  <c r="D9885" i="2"/>
  <c r="D9884" i="2"/>
  <c r="D9883" i="2"/>
  <c r="D9882" i="2"/>
  <c r="D9881" i="2"/>
  <c r="D9880" i="2"/>
  <c r="D9879" i="2"/>
  <c r="D9878" i="2"/>
  <c r="D9877" i="2"/>
  <c r="D9876" i="2"/>
  <c r="D9875" i="2"/>
  <c r="D9874" i="2"/>
  <c r="D9873" i="2"/>
  <c r="D9872" i="2"/>
  <c r="D9871" i="2"/>
  <c r="D9870" i="2"/>
  <c r="D9869" i="2"/>
  <c r="D9868" i="2"/>
  <c r="D9867" i="2"/>
  <c r="D9866" i="2"/>
  <c r="D9865" i="2"/>
  <c r="D9864" i="2"/>
  <c r="D9863" i="2"/>
  <c r="D9862" i="2"/>
  <c r="D9861" i="2"/>
  <c r="D9860" i="2"/>
  <c r="D9859" i="2"/>
  <c r="D9858" i="2"/>
  <c r="D9857" i="2"/>
  <c r="D9856" i="2"/>
  <c r="D9855" i="2"/>
  <c r="D9854" i="2"/>
  <c r="D9853" i="2"/>
  <c r="D9852" i="2"/>
  <c r="D9851" i="2"/>
  <c r="D9850" i="2"/>
  <c r="D9849" i="2"/>
  <c r="D9848" i="2"/>
  <c r="D9847" i="2"/>
  <c r="D9846" i="2"/>
  <c r="D9845" i="2"/>
  <c r="D9844" i="2"/>
  <c r="D9843" i="2"/>
  <c r="D9842" i="2"/>
  <c r="D9841" i="2"/>
  <c r="D9840" i="2"/>
  <c r="D9839" i="2"/>
  <c r="D9838" i="2"/>
  <c r="D9837" i="2"/>
  <c r="D9836" i="2"/>
  <c r="D9835" i="2"/>
  <c r="D9834" i="2"/>
  <c r="D9833" i="2"/>
  <c r="D9832" i="2"/>
  <c r="D9831" i="2"/>
  <c r="D9830" i="2"/>
  <c r="D9829" i="2"/>
  <c r="D9828" i="2"/>
  <c r="D9827" i="2"/>
  <c r="D9826" i="2"/>
  <c r="D9825" i="2"/>
  <c r="D9824" i="2"/>
  <c r="D9823" i="2"/>
  <c r="D9822" i="2"/>
  <c r="D9821" i="2"/>
  <c r="D9820" i="2"/>
  <c r="D9819" i="2"/>
  <c r="D9818" i="2"/>
  <c r="D9817" i="2"/>
  <c r="D9816" i="2"/>
  <c r="D9815" i="2"/>
  <c r="D9814" i="2"/>
  <c r="D9813" i="2"/>
  <c r="D9812" i="2"/>
  <c r="D9811" i="2"/>
  <c r="D9810" i="2"/>
  <c r="D9809" i="2"/>
  <c r="D9808" i="2"/>
  <c r="D9807" i="2"/>
  <c r="D9806" i="2"/>
  <c r="D9805" i="2"/>
  <c r="D9804" i="2"/>
  <c r="D9803" i="2"/>
  <c r="D9802" i="2"/>
  <c r="D9801" i="2"/>
  <c r="D9800" i="2"/>
  <c r="D9799" i="2"/>
  <c r="D9798" i="2"/>
  <c r="D9797" i="2"/>
  <c r="D9796" i="2"/>
  <c r="D9795" i="2"/>
  <c r="D9794" i="2"/>
  <c r="D9793" i="2"/>
  <c r="D9792" i="2"/>
  <c r="D9791" i="2"/>
  <c r="D9790" i="2"/>
  <c r="D9789" i="2"/>
  <c r="D9788" i="2"/>
  <c r="D9787" i="2"/>
  <c r="D9786" i="2"/>
  <c r="D9785" i="2"/>
  <c r="D9784" i="2"/>
  <c r="D9783" i="2"/>
  <c r="D9782" i="2"/>
  <c r="D9781" i="2"/>
  <c r="D9780" i="2"/>
  <c r="D9779" i="2"/>
  <c r="D9778" i="2"/>
  <c r="D9777" i="2"/>
  <c r="D9776" i="2"/>
  <c r="D9775" i="2"/>
  <c r="D9774" i="2"/>
  <c r="D9773" i="2"/>
  <c r="D9772" i="2"/>
  <c r="D9771" i="2"/>
  <c r="D9770" i="2"/>
  <c r="D9769" i="2"/>
  <c r="D9768" i="2"/>
  <c r="D9767" i="2"/>
  <c r="D9766" i="2"/>
  <c r="D9765" i="2"/>
  <c r="D9764" i="2"/>
  <c r="D9763" i="2"/>
  <c r="D9762" i="2"/>
  <c r="D9761" i="2"/>
  <c r="D9760" i="2"/>
  <c r="D9759" i="2"/>
  <c r="D9758" i="2"/>
  <c r="D9757" i="2"/>
  <c r="D9756" i="2"/>
  <c r="D9755" i="2"/>
  <c r="D9754" i="2"/>
  <c r="D9753" i="2"/>
  <c r="D9752" i="2"/>
  <c r="D9751" i="2"/>
  <c r="D9750" i="2"/>
  <c r="D9749" i="2"/>
  <c r="D9748" i="2"/>
  <c r="D9747" i="2"/>
  <c r="D9746" i="2"/>
  <c r="D9745" i="2"/>
  <c r="D9744" i="2"/>
  <c r="D9743" i="2"/>
  <c r="D9742" i="2"/>
  <c r="D9741" i="2"/>
  <c r="D9740" i="2"/>
  <c r="D9739" i="2"/>
  <c r="D9738" i="2"/>
  <c r="D9737" i="2"/>
  <c r="D9736" i="2"/>
  <c r="D9735" i="2"/>
  <c r="D9734" i="2"/>
  <c r="D9733" i="2"/>
  <c r="D9732" i="2"/>
  <c r="D9731" i="2"/>
  <c r="D9730" i="2"/>
  <c r="D9729" i="2"/>
  <c r="D9728" i="2"/>
  <c r="D9727" i="2"/>
  <c r="D9726" i="2"/>
  <c r="D9725" i="2"/>
  <c r="D9724" i="2"/>
  <c r="D9723" i="2"/>
  <c r="D9722" i="2"/>
  <c r="D9721" i="2"/>
  <c r="D9720" i="2"/>
  <c r="D9719" i="2"/>
  <c r="D9718" i="2"/>
  <c r="D9717" i="2"/>
  <c r="D9716" i="2"/>
  <c r="D9715" i="2"/>
  <c r="D9714" i="2"/>
  <c r="D9713" i="2"/>
  <c r="D9712" i="2"/>
  <c r="D9711" i="2"/>
  <c r="D9710" i="2"/>
  <c r="D9709" i="2"/>
  <c r="D9708" i="2"/>
  <c r="D9707" i="2"/>
  <c r="D9706" i="2"/>
  <c r="D9705" i="2"/>
  <c r="D9704" i="2"/>
  <c r="D9703" i="2"/>
  <c r="D9702" i="2"/>
  <c r="D9701" i="2"/>
  <c r="D9700" i="2"/>
  <c r="D9699" i="2"/>
  <c r="D9698" i="2"/>
  <c r="D9697" i="2"/>
  <c r="D9696" i="2"/>
  <c r="D9695" i="2"/>
  <c r="D9694" i="2"/>
  <c r="D9693" i="2"/>
  <c r="D9692" i="2"/>
  <c r="D9691" i="2"/>
  <c r="D9690" i="2"/>
  <c r="D9689" i="2"/>
  <c r="D9688" i="2"/>
  <c r="D9687" i="2"/>
  <c r="D9686" i="2"/>
  <c r="D9685" i="2"/>
  <c r="D9684" i="2"/>
  <c r="D9683" i="2"/>
  <c r="D9682" i="2"/>
  <c r="D9681" i="2"/>
  <c r="D9680" i="2"/>
  <c r="D9679" i="2"/>
  <c r="D9678" i="2"/>
  <c r="D9677" i="2"/>
  <c r="D9676" i="2"/>
  <c r="D9675" i="2"/>
  <c r="D9674" i="2"/>
  <c r="D9673" i="2"/>
  <c r="D9672" i="2"/>
  <c r="D9671" i="2"/>
  <c r="D9670" i="2"/>
  <c r="D9669" i="2"/>
  <c r="D9668" i="2"/>
  <c r="D9667" i="2"/>
  <c r="D9666" i="2"/>
  <c r="D9665" i="2"/>
  <c r="D9664" i="2"/>
  <c r="D9663" i="2"/>
  <c r="D9662" i="2"/>
  <c r="D9661" i="2"/>
  <c r="D9660" i="2"/>
  <c r="D9659" i="2"/>
  <c r="D9658" i="2"/>
  <c r="D9657" i="2"/>
  <c r="D9656" i="2"/>
  <c r="D9655" i="2"/>
  <c r="D9654" i="2"/>
  <c r="D9653" i="2"/>
  <c r="D9652" i="2"/>
  <c r="D9651" i="2"/>
  <c r="D9650" i="2"/>
  <c r="D9649" i="2"/>
  <c r="D9648" i="2"/>
  <c r="D9647" i="2"/>
  <c r="D9646" i="2"/>
  <c r="D9645" i="2"/>
  <c r="D9644" i="2"/>
  <c r="D9643" i="2"/>
  <c r="D9642" i="2"/>
  <c r="D9641" i="2"/>
  <c r="D9640" i="2"/>
  <c r="D9639" i="2"/>
  <c r="D9638" i="2"/>
  <c r="D9637" i="2"/>
  <c r="D9636" i="2"/>
  <c r="D9635" i="2"/>
  <c r="D9634" i="2"/>
  <c r="D9633" i="2"/>
  <c r="D9632" i="2"/>
  <c r="D9631" i="2"/>
  <c r="D9630" i="2"/>
  <c r="D9629" i="2"/>
  <c r="D9628" i="2"/>
  <c r="D9627" i="2"/>
  <c r="D9626" i="2"/>
  <c r="D9625" i="2"/>
  <c r="D9624" i="2"/>
  <c r="D9623" i="2"/>
  <c r="D9622" i="2"/>
  <c r="D9621" i="2"/>
  <c r="D9620" i="2"/>
  <c r="D9619" i="2"/>
  <c r="D9618" i="2"/>
  <c r="D9617" i="2"/>
  <c r="D9616" i="2"/>
  <c r="D9615" i="2"/>
  <c r="D9614" i="2"/>
  <c r="D9613" i="2"/>
  <c r="D9612" i="2"/>
  <c r="D9611" i="2"/>
  <c r="D9610" i="2"/>
  <c r="D9609" i="2"/>
  <c r="D9608" i="2"/>
  <c r="D9607" i="2"/>
  <c r="D9606" i="2"/>
  <c r="D9605" i="2"/>
  <c r="D9604" i="2"/>
  <c r="D9603" i="2"/>
  <c r="D9602" i="2"/>
  <c r="D9601" i="2"/>
  <c r="D9600" i="2"/>
  <c r="D9599" i="2"/>
  <c r="D9598" i="2"/>
  <c r="D9597" i="2"/>
  <c r="D9596" i="2"/>
  <c r="D9595" i="2"/>
  <c r="D9594" i="2"/>
  <c r="D9593" i="2"/>
  <c r="D9592" i="2"/>
  <c r="D9591" i="2"/>
  <c r="D9590" i="2"/>
  <c r="D9589" i="2"/>
  <c r="D9588" i="2"/>
  <c r="D9587" i="2"/>
  <c r="D9586" i="2"/>
  <c r="D9585" i="2"/>
  <c r="D9584" i="2"/>
  <c r="D9583" i="2"/>
  <c r="D9582" i="2"/>
  <c r="D9581" i="2"/>
  <c r="D9580" i="2"/>
  <c r="D9579" i="2"/>
  <c r="D9578" i="2"/>
  <c r="D9577" i="2"/>
  <c r="D9576" i="2"/>
  <c r="D9575" i="2"/>
  <c r="D9574" i="2"/>
  <c r="D9573" i="2"/>
  <c r="D9572" i="2"/>
  <c r="D9571" i="2"/>
  <c r="D9570" i="2"/>
  <c r="D9569" i="2"/>
  <c r="D9568" i="2"/>
  <c r="D9567" i="2"/>
  <c r="D9566" i="2"/>
  <c r="D9565" i="2"/>
  <c r="D9564" i="2"/>
  <c r="D9563" i="2"/>
  <c r="D9562" i="2"/>
  <c r="D9561" i="2"/>
  <c r="D9560" i="2"/>
  <c r="D9559" i="2"/>
  <c r="D9558" i="2"/>
  <c r="D9557" i="2"/>
  <c r="D9556" i="2"/>
  <c r="D9555" i="2"/>
  <c r="D9554" i="2"/>
  <c r="D9553" i="2"/>
  <c r="D9552" i="2"/>
  <c r="D9551" i="2"/>
  <c r="D9550" i="2"/>
  <c r="D9549" i="2"/>
  <c r="D9548" i="2"/>
  <c r="D9547" i="2"/>
  <c r="D9546" i="2"/>
  <c r="D9545" i="2"/>
  <c r="D9544" i="2"/>
  <c r="D9543" i="2"/>
  <c r="D9542" i="2"/>
  <c r="D9541" i="2"/>
  <c r="D9540" i="2"/>
  <c r="D9539" i="2"/>
  <c r="D9538" i="2"/>
  <c r="D9537" i="2"/>
  <c r="D9536" i="2"/>
  <c r="D9535" i="2"/>
  <c r="D9534" i="2"/>
  <c r="D9533" i="2"/>
  <c r="D9532" i="2"/>
  <c r="D9531" i="2"/>
  <c r="D9530" i="2"/>
  <c r="D9529" i="2"/>
  <c r="D9528" i="2"/>
  <c r="D9527" i="2"/>
  <c r="D9526" i="2"/>
  <c r="D9525" i="2"/>
  <c r="D9524" i="2"/>
  <c r="D9523" i="2"/>
  <c r="D9522" i="2"/>
  <c r="D9521" i="2"/>
  <c r="D9520" i="2"/>
  <c r="D9519" i="2"/>
  <c r="D9518" i="2"/>
  <c r="D9517" i="2"/>
  <c r="D9516" i="2"/>
  <c r="D9515" i="2"/>
  <c r="D9514" i="2"/>
  <c r="D9513" i="2"/>
  <c r="D9512" i="2"/>
  <c r="D9511" i="2"/>
  <c r="D9510" i="2"/>
  <c r="D9509" i="2"/>
  <c r="D9508" i="2"/>
  <c r="D9507" i="2"/>
  <c r="D9506" i="2"/>
  <c r="D9505" i="2"/>
  <c r="D9504" i="2"/>
  <c r="D9503" i="2"/>
  <c r="D9502" i="2"/>
  <c r="D9501" i="2"/>
  <c r="D9500" i="2"/>
  <c r="D9499" i="2"/>
  <c r="D9498" i="2"/>
  <c r="D9497" i="2"/>
  <c r="D9496" i="2"/>
  <c r="D9495" i="2"/>
  <c r="D9494" i="2"/>
  <c r="D9493" i="2"/>
  <c r="D9492" i="2"/>
  <c r="D9491" i="2"/>
  <c r="D9490" i="2"/>
  <c r="D9489" i="2"/>
  <c r="D9488" i="2"/>
  <c r="D9487" i="2"/>
  <c r="D9486" i="2"/>
  <c r="D9485" i="2"/>
  <c r="D9484" i="2"/>
  <c r="D9483" i="2"/>
  <c r="D9482" i="2"/>
  <c r="D9481" i="2"/>
  <c r="D9480" i="2"/>
  <c r="D9479" i="2"/>
  <c r="D9478" i="2"/>
  <c r="D9477" i="2"/>
  <c r="D9476" i="2"/>
  <c r="D9475" i="2"/>
  <c r="D9474" i="2"/>
  <c r="D9473" i="2"/>
  <c r="D9472" i="2"/>
  <c r="D9471" i="2"/>
  <c r="D9470" i="2"/>
  <c r="D9469" i="2"/>
  <c r="D9468" i="2"/>
  <c r="D9467" i="2"/>
  <c r="D9466" i="2"/>
  <c r="D9465" i="2"/>
  <c r="D9464" i="2"/>
  <c r="D9463" i="2"/>
  <c r="D9462" i="2"/>
  <c r="D9461" i="2"/>
  <c r="D9460" i="2"/>
  <c r="D9459" i="2"/>
  <c r="D9458" i="2"/>
  <c r="D9457" i="2"/>
  <c r="D9456" i="2"/>
  <c r="D9455" i="2"/>
  <c r="D9454" i="2"/>
  <c r="D9453" i="2"/>
  <c r="D9452" i="2"/>
  <c r="D9451" i="2"/>
  <c r="D9450" i="2"/>
  <c r="D9449" i="2"/>
  <c r="D9448" i="2"/>
  <c r="D9447" i="2"/>
  <c r="D9446" i="2"/>
  <c r="D9445" i="2"/>
  <c r="D9444" i="2"/>
  <c r="D9443" i="2"/>
  <c r="D9442" i="2"/>
  <c r="D9441" i="2"/>
  <c r="D9440" i="2"/>
  <c r="D9439" i="2"/>
  <c r="D9438" i="2"/>
  <c r="D9437" i="2"/>
  <c r="D9436" i="2"/>
  <c r="D9435" i="2"/>
  <c r="D9434" i="2"/>
  <c r="D9433" i="2"/>
  <c r="D9432" i="2"/>
  <c r="D9431" i="2"/>
  <c r="D9430" i="2"/>
  <c r="D9429" i="2"/>
  <c r="D9428" i="2"/>
  <c r="D9427" i="2"/>
  <c r="D9426" i="2"/>
  <c r="D9425" i="2"/>
  <c r="D9424" i="2"/>
  <c r="D9423" i="2"/>
  <c r="D9422" i="2"/>
  <c r="D9421" i="2"/>
  <c r="D9420" i="2"/>
  <c r="D9419" i="2"/>
  <c r="D9418" i="2"/>
  <c r="D9417" i="2"/>
  <c r="D9416" i="2"/>
  <c r="D9415" i="2"/>
  <c r="D9414" i="2"/>
  <c r="D9413" i="2"/>
  <c r="D9412" i="2"/>
  <c r="D9411" i="2"/>
  <c r="D9410" i="2"/>
  <c r="D9409" i="2"/>
  <c r="D9408" i="2"/>
  <c r="D9407" i="2"/>
  <c r="D9406" i="2"/>
  <c r="D9405" i="2"/>
  <c r="D9404" i="2"/>
  <c r="D9403" i="2"/>
  <c r="D9402" i="2"/>
  <c r="D9401" i="2"/>
  <c r="D9400" i="2"/>
  <c r="D9399" i="2"/>
  <c r="D9398" i="2"/>
  <c r="D9397" i="2"/>
  <c r="D9396" i="2"/>
  <c r="D9395" i="2"/>
  <c r="D9394" i="2"/>
  <c r="D9393" i="2"/>
  <c r="D9392" i="2"/>
  <c r="D9391" i="2"/>
  <c r="D9390" i="2"/>
  <c r="D9389" i="2"/>
  <c r="D9388" i="2"/>
  <c r="D9387" i="2"/>
  <c r="D9386" i="2"/>
  <c r="D9385" i="2"/>
  <c r="D9384" i="2"/>
  <c r="D9383" i="2"/>
  <c r="D9382" i="2"/>
  <c r="D9381" i="2"/>
  <c r="D9380" i="2"/>
  <c r="D9379" i="2"/>
  <c r="D9378" i="2"/>
  <c r="D9377" i="2"/>
  <c r="D9376" i="2"/>
  <c r="D9375" i="2"/>
  <c r="D9374" i="2"/>
  <c r="D9373" i="2"/>
  <c r="D9372" i="2"/>
  <c r="D9371" i="2"/>
  <c r="D9370" i="2"/>
  <c r="D9369" i="2"/>
  <c r="D9368" i="2"/>
  <c r="D9367" i="2"/>
  <c r="D9366" i="2"/>
  <c r="D9365" i="2"/>
  <c r="D9364" i="2"/>
  <c r="D9363" i="2"/>
  <c r="D9362" i="2"/>
  <c r="D9361" i="2"/>
  <c r="D9360" i="2"/>
  <c r="D9359" i="2"/>
  <c r="D9358" i="2"/>
  <c r="D9357" i="2"/>
  <c r="D9356" i="2"/>
  <c r="D9355" i="2"/>
  <c r="D9354" i="2"/>
  <c r="D9353" i="2"/>
  <c r="D9352" i="2"/>
  <c r="D9351" i="2"/>
  <c r="D9350" i="2"/>
  <c r="D9349" i="2"/>
  <c r="D9348" i="2"/>
  <c r="D9347" i="2"/>
  <c r="D9346" i="2"/>
  <c r="D9345" i="2"/>
  <c r="D9344" i="2"/>
  <c r="D9343" i="2"/>
  <c r="D9342" i="2"/>
  <c r="D9341" i="2"/>
  <c r="D9340" i="2"/>
  <c r="D9339" i="2"/>
  <c r="D9338" i="2"/>
  <c r="D9337" i="2"/>
  <c r="D9336" i="2"/>
  <c r="D9335" i="2"/>
  <c r="D9334" i="2"/>
  <c r="D9333" i="2"/>
  <c r="D9332" i="2"/>
  <c r="D9331" i="2"/>
  <c r="D9330" i="2"/>
  <c r="D9329" i="2"/>
  <c r="D9328" i="2"/>
  <c r="D9327" i="2"/>
  <c r="D9326" i="2"/>
  <c r="D9325" i="2"/>
  <c r="D9324" i="2"/>
  <c r="D9323" i="2"/>
  <c r="D9322" i="2"/>
  <c r="D9321" i="2"/>
  <c r="D9320" i="2"/>
  <c r="D9319" i="2"/>
  <c r="D9318" i="2"/>
  <c r="D9317" i="2"/>
  <c r="D9316" i="2"/>
  <c r="D9315" i="2"/>
  <c r="D9314" i="2"/>
  <c r="D9313" i="2"/>
  <c r="D9312" i="2"/>
  <c r="D9311" i="2"/>
  <c r="D9310" i="2"/>
  <c r="D9309" i="2"/>
  <c r="D9308" i="2"/>
  <c r="D9307" i="2"/>
  <c r="D9306" i="2"/>
  <c r="D9305" i="2"/>
  <c r="D9304" i="2"/>
  <c r="D9303" i="2"/>
  <c r="D9302" i="2"/>
  <c r="D9301" i="2"/>
  <c r="D9300" i="2"/>
  <c r="D9299" i="2"/>
  <c r="D9298" i="2"/>
  <c r="D9297" i="2"/>
  <c r="D9296" i="2"/>
  <c r="D9295" i="2"/>
  <c r="D9294" i="2"/>
  <c r="D9293" i="2"/>
  <c r="D9292" i="2"/>
  <c r="D9291" i="2"/>
  <c r="D9290" i="2"/>
  <c r="D9289" i="2"/>
  <c r="D9288" i="2"/>
  <c r="D9287" i="2"/>
  <c r="D9286" i="2"/>
  <c r="D9285" i="2"/>
  <c r="D9284" i="2"/>
  <c r="D9283" i="2"/>
  <c r="D9282" i="2"/>
  <c r="D9281" i="2"/>
  <c r="D9280" i="2"/>
  <c r="D9279" i="2"/>
  <c r="D9278" i="2"/>
  <c r="D9277" i="2"/>
  <c r="D9276" i="2"/>
  <c r="D9275" i="2"/>
  <c r="D9274" i="2"/>
  <c r="D9273" i="2"/>
  <c r="D9272" i="2"/>
  <c r="D9271" i="2"/>
  <c r="D9270" i="2"/>
  <c r="D9269" i="2"/>
  <c r="D9268" i="2"/>
  <c r="D9267" i="2"/>
  <c r="D9266" i="2"/>
  <c r="D9265" i="2"/>
  <c r="D9264" i="2"/>
  <c r="D9263" i="2"/>
  <c r="D9262" i="2"/>
  <c r="D9261" i="2"/>
  <c r="D9260" i="2"/>
  <c r="D9259" i="2"/>
  <c r="D9258" i="2"/>
  <c r="D9257" i="2"/>
  <c r="D9256" i="2"/>
  <c r="D9255" i="2"/>
  <c r="D9254" i="2"/>
  <c r="D9253" i="2"/>
  <c r="D9252" i="2"/>
  <c r="D9251" i="2"/>
  <c r="D9250" i="2"/>
  <c r="D9249" i="2"/>
  <c r="D9248" i="2"/>
  <c r="D9247" i="2"/>
  <c r="D9246" i="2"/>
  <c r="D9245" i="2"/>
  <c r="D9244" i="2"/>
  <c r="D9243" i="2"/>
  <c r="D9242" i="2"/>
  <c r="D9241" i="2"/>
  <c r="D9240" i="2"/>
  <c r="D9239" i="2"/>
  <c r="D9238" i="2"/>
  <c r="D9237" i="2"/>
  <c r="D9236" i="2"/>
  <c r="D9235" i="2"/>
  <c r="D9234" i="2"/>
  <c r="D9233" i="2"/>
  <c r="D9232" i="2"/>
  <c r="D9231" i="2"/>
  <c r="D9230" i="2"/>
  <c r="D9229" i="2"/>
  <c r="D9228" i="2"/>
  <c r="D9227" i="2"/>
  <c r="D9226" i="2"/>
  <c r="D9225" i="2"/>
  <c r="D9224" i="2"/>
  <c r="D9223" i="2"/>
  <c r="D9222" i="2"/>
  <c r="D9221" i="2"/>
  <c r="D9220" i="2"/>
  <c r="D9219" i="2"/>
  <c r="D9218" i="2"/>
  <c r="D9217" i="2"/>
  <c r="D9216" i="2"/>
  <c r="D9215" i="2"/>
  <c r="D9214" i="2"/>
  <c r="D9213" i="2"/>
  <c r="D9212" i="2"/>
  <c r="D9211" i="2"/>
  <c r="D9210" i="2"/>
  <c r="D9209" i="2"/>
  <c r="D9208" i="2"/>
  <c r="D9207" i="2"/>
  <c r="D9206" i="2"/>
  <c r="D9205" i="2"/>
  <c r="D9204" i="2"/>
  <c r="D9203" i="2"/>
  <c r="D9202" i="2"/>
  <c r="D9201" i="2"/>
  <c r="D9200" i="2"/>
  <c r="D9199" i="2"/>
  <c r="D9198" i="2"/>
  <c r="D9197" i="2"/>
  <c r="D9196" i="2"/>
  <c r="D9195" i="2"/>
  <c r="D9194" i="2"/>
  <c r="D9193" i="2"/>
  <c r="D9192" i="2"/>
  <c r="D9191" i="2"/>
  <c r="D9190" i="2"/>
  <c r="D9189" i="2"/>
  <c r="D9188" i="2"/>
  <c r="D9187" i="2"/>
  <c r="D9186" i="2"/>
  <c r="D9185" i="2"/>
  <c r="D9184" i="2"/>
  <c r="D9183" i="2"/>
  <c r="D9182" i="2"/>
  <c r="D9181" i="2"/>
  <c r="D9180" i="2"/>
  <c r="D9179" i="2"/>
  <c r="D9178" i="2"/>
  <c r="D9177" i="2"/>
  <c r="D9176" i="2"/>
  <c r="D9175" i="2"/>
  <c r="D9174" i="2"/>
  <c r="D9173" i="2"/>
  <c r="D9172" i="2"/>
  <c r="D9171" i="2"/>
  <c r="D9170" i="2"/>
  <c r="D9169" i="2"/>
  <c r="D9168" i="2"/>
  <c r="D9167" i="2"/>
  <c r="D9166" i="2"/>
  <c r="D9165" i="2"/>
  <c r="D9164" i="2"/>
  <c r="D9163" i="2"/>
  <c r="D9162" i="2"/>
  <c r="D9161" i="2"/>
  <c r="D9160" i="2"/>
  <c r="D9159" i="2"/>
  <c r="D9158" i="2"/>
  <c r="D9157" i="2"/>
  <c r="D9156" i="2"/>
  <c r="D9155" i="2"/>
  <c r="D9154" i="2"/>
  <c r="D9153" i="2"/>
  <c r="D9152" i="2"/>
  <c r="D9151" i="2"/>
  <c r="D9150" i="2"/>
  <c r="D9149" i="2"/>
  <c r="D9148" i="2"/>
  <c r="D9147" i="2"/>
  <c r="D9146" i="2"/>
  <c r="D9145" i="2"/>
  <c r="D9144" i="2"/>
  <c r="D9143" i="2"/>
  <c r="D9142" i="2"/>
  <c r="D9141" i="2"/>
  <c r="D9140" i="2"/>
  <c r="D9139" i="2"/>
  <c r="D9138" i="2"/>
  <c r="D9137" i="2"/>
  <c r="D9136" i="2"/>
  <c r="D9135" i="2"/>
  <c r="D9134" i="2"/>
  <c r="D9133" i="2"/>
  <c r="D9132" i="2"/>
  <c r="D9131" i="2"/>
  <c r="D9130" i="2"/>
  <c r="D9129" i="2"/>
  <c r="D9128" i="2"/>
  <c r="D9127" i="2"/>
  <c r="D9126" i="2"/>
  <c r="D9125" i="2"/>
  <c r="D9124" i="2"/>
  <c r="D9123" i="2"/>
  <c r="D9122" i="2"/>
  <c r="D9121" i="2"/>
  <c r="D9120" i="2"/>
  <c r="D9119" i="2"/>
  <c r="D9118" i="2"/>
  <c r="D9117" i="2"/>
  <c r="D9116" i="2"/>
  <c r="D9115" i="2"/>
  <c r="D9114" i="2"/>
  <c r="D9113" i="2"/>
  <c r="D9112" i="2"/>
  <c r="D9111" i="2"/>
  <c r="D9110" i="2"/>
  <c r="D9109" i="2"/>
  <c r="D9108" i="2"/>
  <c r="D9107" i="2"/>
  <c r="D9106" i="2"/>
  <c r="D9105" i="2"/>
  <c r="D9104" i="2"/>
  <c r="D9103" i="2"/>
  <c r="D9102" i="2"/>
  <c r="D9101" i="2"/>
  <c r="D9100" i="2"/>
  <c r="D9099" i="2"/>
  <c r="D9098" i="2"/>
  <c r="D9097" i="2"/>
  <c r="D9096" i="2"/>
  <c r="D9095" i="2"/>
  <c r="D9094" i="2"/>
  <c r="D9093" i="2"/>
  <c r="D9092" i="2"/>
  <c r="D9091" i="2"/>
  <c r="D9090" i="2"/>
  <c r="D9089" i="2"/>
  <c r="D9088" i="2"/>
  <c r="D9087" i="2"/>
  <c r="D9086" i="2"/>
  <c r="D9085" i="2"/>
  <c r="D9084" i="2"/>
  <c r="D9083" i="2"/>
  <c r="D9082" i="2"/>
  <c r="D9081" i="2"/>
  <c r="D9080" i="2"/>
  <c r="D9079" i="2"/>
  <c r="D9078" i="2"/>
  <c r="D9077" i="2"/>
  <c r="D9076" i="2"/>
  <c r="D9075" i="2"/>
  <c r="D9074" i="2"/>
  <c r="D9073" i="2"/>
  <c r="D9072" i="2"/>
  <c r="D9071" i="2"/>
  <c r="D9070" i="2"/>
  <c r="D9069" i="2"/>
  <c r="D9068" i="2"/>
  <c r="D9067" i="2"/>
  <c r="D9066" i="2"/>
  <c r="D9065" i="2"/>
  <c r="D9064" i="2"/>
  <c r="D9063" i="2"/>
  <c r="D9062" i="2"/>
  <c r="D9061" i="2"/>
  <c r="D9060" i="2"/>
  <c r="D9059" i="2"/>
  <c r="D9058" i="2"/>
  <c r="D9057" i="2"/>
  <c r="D9056" i="2"/>
  <c r="D9055" i="2"/>
  <c r="D9054" i="2"/>
  <c r="D9053" i="2"/>
  <c r="D9052" i="2"/>
  <c r="D9051" i="2"/>
  <c r="D9050" i="2"/>
  <c r="D9049" i="2"/>
  <c r="D9048" i="2"/>
  <c r="D9047" i="2"/>
  <c r="D9046" i="2"/>
  <c r="D9045" i="2"/>
  <c r="D9044" i="2"/>
  <c r="D9043" i="2"/>
  <c r="D9042" i="2"/>
  <c r="D9041" i="2"/>
  <c r="D9040" i="2"/>
  <c r="D9039" i="2"/>
  <c r="D9038" i="2"/>
  <c r="D9037" i="2"/>
  <c r="D9036" i="2"/>
  <c r="D9035" i="2"/>
  <c r="D9034" i="2"/>
  <c r="D9033" i="2"/>
  <c r="D9032" i="2"/>
  <c r="D9031" i="2"/>
  <c r="D9030" i="2"/>
  <c r="D9029" i="2"/>
  <c r="D9028" i="2"/>
  <c r="D9027" i="2"/>
  <c r="D9026" i="2"/>
  <c r="D9025" i="2"/>
  <c r="D9024" i="2"/>
  <c r="D9023" i="2"/>
  <c r="D9022" i="2"/>
  <c r="D9021" i="2"/>
  <c r="D9020" i="2"/>
  <c r="D9019" i="2"/>
  <c r="D9018" i="2"/>
  <c r="D9017" i="2"/>
  <c r="D9016" i="2"/>
  <c r="D9015" i="2"/>
  <c r="D9014" i="2"/>
  <c r="D9013" i="2"/>
  <c r="D9012" i="2"/>
  <c r="D9011" i="2"/>
  <c r="D9010" i="2"/>
  <c r="D9009" i="2"/>
  <c r="D9008" i="2"/>
  <c r="D9007" i="2"/>
  <c r="D9006" i="2"/>
  <c r="D9005" i="2"/>
  <c r="D9004" i="2"/>
  <c r="D9003" i="2"/>
  <c r="D9002" i="2"/>
  <c r="D9001" i="2"/>
  <c r="D9000" i="2"/>
  <c r="D8999" i="2"/>
  <c r="D8998" i="2"/>
  <c r="D8997" i="2"/>
  <c r="D8996" i="2"/>
  <c r="D8995" i="2"/>
  <c r="D8994" i="2"/>
  <c r="D8993" i="2"/>
  <c r="D8992" i="2"/>
  <c r="D8991" i="2"/>
  <c r="D8990" i="2"/>
  <c r="D8989" i="2"/>
  <c r="D8988" i="2"/>
  <c r="D8987" i="2"/>
  <c r="D8986" i="2"/>
  <c r="D8985" i="2"/>
  <c r="D8984" i="2"/>
  <c r="D8983" i="2"/>
  <c r="D8982" i="2"/>
  <c r="D8981" i="2"/>
  <c r="D8980" i="2"/>
  <c r="D8979" i="2"/>
  <c r="D8978" i="2"/>
  <c r="D8977" i="2"/>
  <c r="D8976" i="2"/>
  <c r="D8975" i="2"/>
  <c r="D8974" i="2"/>
  <c r="D8973" i="2"/>
  <c r="D8972" i="2"/>
  <c r="D8971" i="2"/>
  <c r="D8970" i="2"/>
  <c r="D8969" i="2"/>
  <c r="D8968" i="2"/>
  <c r="D8967" i="2"/>
  <c r="D8966" i="2"/>
  <c r="D8965" i="2"/>
  <c r="D8964" i="2"/>
  <c r="D8963" i="2"/>
  <c r="D8962" i="2"/>
  <c r="D8961" i="2"/>
  <c r="D8960" i="2"/>
  <c r="D8959" i="2"/>
  <c r="D8958" i="2"/>
  <c r="D8957" i="2"/>
  <c r="D8956" i="2"/>
  <c r="D8955" i="2"/>
  <c r="D8954" i="2"/>
  <c r="D8953" i="2"/>
  <c r="D8952" i="2"/>
  <c r="D8951" i="2"/>
  <c r="D8950" i="2"/>
  <c r="D8949" i="2"/>
  <c r="D8948" i="2"/>
  <c r="D8947" i="2"/>
  <c r="D8946" i="2"/>
  <c r="D8945" i="2"/>
  <c r="D8944" i="2"/>
  <c r="D8943" i="2"/>
  <c r="D8942" i="2"/>
  <c r="D8941" i="2"/>
  <c r="D8940" i="2"/>
  <c r="D8939" i="2"/>
  <c r="D8938" i="2"/>
  <c r="D8937" i="2"/>
  <c r="D8936" i="2"/>
  <c r="D8935" i="2"/>
  <c r="D8934" i="2"/>
  <c r="D8933" i="2"/>
  <c r="D8932" i="2"/>
  <c r="D8931" i="2"/>
  <c r="D8930" i="2"/>
  <c r="D8929" i="2"/>
  <c r="D8928" i="2"/>
  <c r="D8927" i="2"/>
  <c r="D8926" i="2"/>
  <c r="D8925" i="2"/>
  <c r="D8924" i="2"/>
  <c r="D8923" i="2"/>
  <c r="D8922" i="2"/>
  <c r="D8921" i="2"/>
  <c r="D8920" i="2"/>
  <c r="D8919" i="2"/>
  <c r="D8918" i="2"/>
  <c r="D8917" i="2"/>
  <c r="D8916" i="2"/>
  <c r="D8915" i="2"/>
  <c r="D8914" i="2"/>
  <c r="D8913" i="2"/>
  <c r="D8912" i="2"/>
  <c r="D8911" i="2"/>
  <c r="D8910" i="2"/>
  <c r="D8909" i="2"/>
  <c r="D8908" i="2"/>
  <c r="D8907" i="2"/>
  <c r="D8906" i="2"/>
  <c r="D8905" i="2"/>
  <c r="D8904" i="2"/>
  <c r="D8903" i="2"/>
  <c r="D8902" i="2"/>
  <c r="D8901" i="2"/>
  <c r="D8900" i="2"/>
  <c r="D8899" i="2"/>
  <c r="D8898" i="2"/>
  <c r="D8897" i="2"/>
  <c r="D8896" i="2"/>
  <c r="D8895" i="2"/>
  <c r="D8894" i="2"/>
  <c r="D8893" i="2"/>
  <c r="D8892" i="2"/>
  <c r="D8891" i="2"/>
  <c r="D8890" i="2"/>
  <c r="D8889" i="2"/>
  <c r="D8888" i="2"/>
  <c r="D8887" i="2"/>
  <c r="D8886" i="2"/>
  <c r="D8885" i="2"/>
  <c r="D8884" i="2"/>
  <c r="D8883" i="2"/>
  <c r="D8882" i="2"/>
  <c r="D8881" i="2"/>
  <c r="D8880" i="2"/>
  <c r="D8879" i="2"/>
  <c r="D8878" i="2"/>
  <c r="D8877" i="2"/>
  <c r="D8876" i="2"/>
  <c r="D8875" i="2"/>
  <c r="D8874" i="2"/>
  <c r="D8873" i="2"/>
  <c r="D8872" i="2"/>
  <c r="D8871" i="2"/>
  <c r="D8870" i="2"/>
  <c r="D8869" i="2"/>
  <c r="D8868" i="2"/>
  <c r="D8867" i="2"/>
  <c r="D8866" i="2"/>
  <c r="D8865" i="2"/>
  <c r="D8864" i="2"/>
  <c r="D8863" i="2"/>
  <c r="D8862" i="2"/>
  <c r="D8861" i="2"/>
  <c r="D8860" i="2"/>
  <c r="D8859" i="2"/>
  <c r="D8858" i="2"/>
  <c r="D8857" i="2"/>
  <c r="D8856" i="2"/>
  <c r="D8855" i="2"/>
  <c r="D8854" i="2"/>
  <c r="D8853" i="2"/>
  <c r="D8852" i="2"/>
  <c r="D8851" i="2"/>
  <c r="D8850" i="2"/>
  <c r="D8849" i="2"/>
  <c r="D8848" i="2"/>
  <c r="D8847" i="2"/>
  <c r="D8846" i="2"/>
  <c r="D8845" i="2"/>
  <c r="D8844" i="2"/>
  <c r="D8843" i="2"/>
  <c r="D8842" i="2"/>
  <c r="D8841" i="2"/>
  <c r="D8840" i="2"/>
  <c r="D8839" i="2"/>
  <c r="D8838" i="2"/>
  <c r="D8837" i="2"/>
  <c r="D8836" i="2"/>
  <c r="D8835" i="2"/>
  <c r="D8834" i="2"/>
  <c r="D8833" i="2"/>
  <c r="D8832" i="2"/>
  <c r="D8831" i="2"/>
  <c r="D8830" i="2"/>
  <c r="D8829" i="2"/>
  <c r="D8828" i="2"/>
  <c r="D8827" i="2"/>
  <c r="D8826" i="2"/>
  <c r="D8825" i="2"/>
  <c r="D8824" i="2"/>
  <c r="D8823" i="2"/>
  <c r="D8822" i="2"/>
  <c r="D8821" i="2"/>
  <c r="D8820" i="2"/>
  <c r="D8819" i="2"/>
  <c r="D8818" i="2"/>
  <c r="D8817" i="2"/>
  <c r="D8816" i="2"/>
  <c r="D8815" i="2"/>
  <c r="D8814" i="2"/>
  <c r="D8813" i="2"/>
  <c r="D8812" i="2"/>
  <c r="D8811" i="2"/>
  <c r="D8810" i="2"/>
  <c r="D8809" i="2"/>
  <c r="D8808" i="2"/>
  <c r="D8807" i="2"/>
  <c r="D8806" i="2"/>
  <c r="D8805" i="2"/>
  <c r="D8804" i="2"/>
  <c r="D8803" i="2"/>
  <c r="D8802" i="2"/>
  <c r="D8801" i="2"/>
  <c r="D8800" i="2"/>
  <c r="D8799" i="2"/>
  <c r="D8798" i="2"/>
  <c r="D8797" i="2"/>
  <c r="D8796" i="2"/>
  <c r="D8795" i="2"/>
  <c r="D8794" i="2"/>
  <c r="D8793" i="2"/>
  <c r="D8792" i="2"/>
  <c r="D8791" i="2"/>
  <c r="D8790" i="2"/>
  <c r="D8789" i="2"/>
  <c r="D8788" i="2"/>
  <c r="D8787" i="2"/>
  <c r="D8786" i="2"/>
  <c r="D8785" i="2"/>
  <c r="D8784" i="2"/>
  <c r="D8783" i="2"/>
  <c r="D8782" i="2"/>
  <c r="D8781" i="2"/>
  <c r="D8780" i="2"/>
  <c r="D8779" i="2"/>
  <c r="D8778" i="2"/>
  <c r="D8777" i="2"/>
  <c r="D8776" i="2"/>
  <c r="D8775" i="2"/>
  <c r="D8774" i="2"/>
  <c r="D8773" i="2"/>
  <c r="D8772" i="2"/>
  <c r="D8771" i="2"/>
  <c r="D8770" i="2"/>
  <c r="D8769" i="2"/>
  <c r="D8768" i="2"/>
  <c r="D8767" i="2"/>
  <c r="D8766" i="2"/>
  <c r="D8765" i="2"/>
  <c r="D8764" i="2"/>
  <c r="D8763" i="2"/>
  <c r="D8762" i="2"/>
  <c r="D8761" i="2"/>
  <c r="D8760" i="2"/>
  <c r="D8759" i="2"/>
  <c r="D8758" i="2"/>
  <c r="D8757" i="2"/>
  <c r="D8756" i="2"/>
  <c r="D8755" i="2"/>
  <c r="D8754" i="2"/>
  <c r="D8753" i="2"/>
  <c r="D8752" i="2"/>
  <c r="D8751" i="2"/>
  <c r="D8750" i="2"/>
  <c r="D8749" i="2"/>
  <c r="D8748" i="2"/>
  <c r="D8747" i="2"/>
  <c r="D8746" i="2"/>
  <c r="D8745" i="2"/>
  <c r="D8744" i="2"/>
  <c r="D8743" i="2"/>
  <c r="D8742" i="2"/>
  <c r="D8741" i="2"/>
  <c r="D8740" i="2"/>
  <c r="D8739" i="2"/>
  <c r="D8738" i="2"/>
  <c r="D8737" i="2"/>
  <c r="D8736" i="2"/>
  <c r="D8735" i="2"/>
  <c r="D8734" i="2"/>
  <c r="D8733" i="2"/>
  <c r="D8732" i="2"/>
  <c r="D8731" i="2"/>
  <c r="D8730" i="2"/>
  <c r="D8729" i="2"/>
  <c r="D8728" i="2"/>
  <c r="D8727" i="2"/>
  <c r="D8726" i="2"/>
  <c r="D8725" i="2"/>
  <c r="D8724" i="2"/>
  <c r="D8723" i="2"/>
  <c r="D8722" i="2"/>
  <c r="D8721" i="2"/>
  <c r="D8720" i="2"/>
  <c r="D8719" i="2"/>
  <c r="D8718" i="2"/>
  <c r="D8717" i="2"/>
  <c r="D8716" i="2"/>
  <c r="D8715" i="2"/>
  <c r="D8714" i="2"/>
  <c r="D8713" i="2"/>
  <c r="D8712" i="2"/>
  <c r="D8711" i="2"/>
  <c r="D8710" i="2"/>
  <c r="D8709" i="2"/>
  <c r="D8708" i="2"/>
  <c r="D8707" i="2"/>
  <c r="D8706" i="2"/>
  <c r="D8705" i="2"/>
  <c r="D8704" i="2"/>
  <c r="D8703" i="2"/>
  <c r="D8702" i="2"/>
  <c r="D8701" i="2"/>
  <c r="D8700" i="2"/>
  <c r="D8699" i="2"/>
  <c r="D8698" i="2"/>
  <c r="D8697" i="2"/>
  <c r="D8696" i="2"/>
  <c r="D8695" i="2"/>
  <c r="D8694" i="2"/>
  <c r="D8693" i="2"/>
  <c r="D8692" i="2"/>
  <c r="D8691" i="2"/>
  <c r="D8690" i="2"/>
  <c r="D8689" i="2"/>
  <c r="D8688" i="2"/>
  <c r="D8687" i="2"/>
  <c r="D8686" i="2"/>
  <c r="D8685" i="2"/>
  <c r="D8684" i="2"/>
  <c r="D8683" i="2"/>
  <c r="D8682" i="2"/>
  <c r="D8681" i="2"/>
  <c r="D8680" i="2"/>
  <c r="D8679" i="2"/>
  <c r="D8678" i="2"/>
  <c r="D8677" i="2"/>
  <c r="D8676" i="2"/>
  <c r="D8675" i="2"/>
  <c r="D8674" i="2"/>
  <c r="D8673" i="2"/>
  <c r="D8672" i="2"/>
  <c r="D8671" i="2"/>
  <c r="D8670" i="2"/>
  <c r="D8669" i="2"/>
  <c r="D8668" i="2"/>
  <c r="D8667" i="2"/>
  <c r="D8666" i="2"/>
  <c r="D8665" i="2"/>
  <c r="D8664" i="2"/>
  <c r="D8663" i="2"/>
  <c r="D8662" i="2"/>
  <c r="D8661" i="2"/>
  <c r="D8660" i="2"/>
  <c r="D8659" i="2"/>
  <c r="D8658" i="2"/>
  <c r="D8657" i="2"/>
  <c r="D8656" i="2"/>
  <c r="D8655" i="2"/>
  <c r="D8654" i="2"/>
  <c r="D8653" i="2"/>
  <c r="D8652" i="2"/>
  <c r="D8651" i="2"/>
  <c r="D8650" i="2"/>
  <c r="D8649" i="2"/>
  <c r="D8648" i="2"/>
  <c r="D8647" i="2"/>
  <c r="D8646" i="2"/>
  <c r="D8645" i="2"/>
  <c r="D8644" i="2"/>
  <c r="D8643" i="2"/>
  <c r="D8642" i="2"/>
  <c r="D8641" i="2"/>
  <c r="D8640" i="2"/>
  <c r="D8639" i="2"/>
  <c r="D8638" i="2"/>
  <c r="D8637" i="2"/>
  <c r="D8636" i="2"/>
  <c r="D8635" i="2"/>
  <c r="D8634" i="2"/>
  <c r="D8633" i="2"/>
  <c r="D8632" i="2"/>
  <c r="D8631" i="2"/>
  <c r="D8630" i="2"/>
  <c r="D8629" i="2"/>
  <c r="D8628" i="2"/>
  <c r="D8627" i="2"/>
  <c r="D8626" i="2"/>
  <c r="D8625" i="2"/>
  <c r="D8624" i="2"/>
  <c r="D8623" i="2"/>
  <c r="D8622" i="2"/>
  <c r="D8621" i="2"/>
  <c r="D8620" i="2"/>
  <c r="D8619" i="2"/>
  <c r="D8618" i="2"/>
  <c r="D8617" i="2"/>
  <c r="D8616" i="2"/>
  <c r="D8615" i="2"/>
  <c r="D8614" i="2"/>
  <c r="D8613" i="2"/>
  <c r="D8612" i="2"/>
  <c r="D8611" i="2"/>
  <c r="D8610" i="2"/>
  <c r="D8609" i="2"/>
  <c r="D8608" i="2"/>
  <c r="D8607" i="2"/>
  <c r="D8606" i="2"/>
  <c r="D8605" i="2"/>
  <c r="D8604" i="2"/>
  <c r="D8603" i="2"/>
  <c r="D8602" i="2"/>
  <c r="D8601" i="2"/>
  <c r="D8600" i="2"/>
  <c r="D8599" i="2"/>
  <c r="D8598" i="2"/>
  <c r="D8597" i="2"/>
  <c r="D8596" i="2"/>
  <c r="D8595" i="2"/>
  <c r="D8594" i="2"/>
  <c r="D8593" i="2"/>
  <c r="D8592" i="2"/>
  <c r="D8591" i="2"/>
  <c r="D8590" i="2"/>
  <c r="D8589" i="2"/>
  <c r="D8588" i="2"/>
  <c r="D8587" i="2"/>
  <c r="D8586" i="2"/>
  <c r="D8585" i="2"/>
  <c r="D8584" i="2"/>
  <c r="D8583" i="2"/>
  <c r="D8582" i="2"/>
  <c r="D8581" i="2"/>
  <c r="D8580" i="2"/>
  <c r="D8579" i="2"/>
  <c r="D8578" i="2"/>
  <c r="D8577" i="2"/>
  <c r="D8576" i="2"/>
  <c r="D8575" i="2"/>
  <c r="D8574" i="2"/>
  <c r="D8573" i="2"/>
  <c r="D8572" i="2"/>
  <c r="D8571" i="2"/>
  <c r="D8570" i="2"/>
  <c r="D8569" i="2"/>
  <c r="D8568" i="2"/>
  <c r="D8567" i="2"/>
  <c r="D8566" i="2"/>
  <c r="D8565" i="2"/>
  <c r="D8564" i="2"/>
  <c r="D8563" i="2"/>
  <c r="D8562" i="2"/>
  <c r="D8561" i="2"/>
  <c r="D8560" i="2"/>
  <c r="D8559" i="2"/>
  <c r="D8558" i="2"/>
  <c r="D8557" i="2"/>
  <c r="D8556" i="2"/>
  <c r="D8555" i="2"/>
  <c r="D8554" i="2"/>
  <c r="D8553" i="2"/>
  <c r="D8552" i="2"/>
  <c r="D8551" i="2"/>
  <c r="D8550" i="2"/>
  <c r="D8549" i="2"/>
  <c r="D8548" i="2"/>
  <c r="D8547" i="2"/>
  <c r="D8546" i="2"/>
  <c r="D8545" i="2"/>
  <c r="D8544" i="2"/>
  <c r="D8543" i="2"/>
  <c r="D8542" i="2"/>
  <c r="D8541" i="2"/>
  <c r="D8540" i="2"/>
  <c r="D8539" i="2"/>
  <c r="D8538" i="2"/>
  <c r="D8537" i="2"/>
  <c r="D8536" i="2"/>
  <c r="D8535" i="2"/>
  <c r="D8534" i="2"/>
  <c r="D8533" i="2"/>
  <c r="D8532" i="2"/>
  <c r="D8531" i="2"/>
  <c r="D8530" i="2"/>
  <c r="D8529" i="2"/>
  <c r="D8528" i="2"/>
  <c r="D8527" i="2"/>
  <c r="D8526" i="2"/>
  <c r="D8525" i="2"/>
  <c r="D8524" i="2"/>
  <c r="D8523" i="2"/>
  <c r="D8522" i="2"/>
  <c r="D8521" i="2"/>
  <c r="D8520" i="2"/>
  <c r="D8519" i="2"/>
  <c r="D8518" i="2"/>
  <c r="D8517" i="2"/>
  <c r="D8516" i="2"/>
  <c r="D8515" i="2"/>
  <c r="D8514" i="2"/>
  <c r="D8513" i="2"/>
  <c r="D8512" i="2"/>
  <c r="D8511" i="2"/>
  <c r="D8510" i="2"/>
  <c r="D8509" i="2"/>
  <c r="D8508" i="2"/>
  <c r="D8507" i="2"/>
  <c r="D8506" i="2"/>
  <c r="D8505" i="2"/>
  <c r="D8504" i="2"/>
  <c r="D8503" i="2"/>
  <c r="D8502" i="2"/>
  <c r="D8501" i="2"/>
  <c r="D8500" i="2"/>
  <c r="D8499" i="2"/>
  <c r="D8498" i="2"/>
  <c r="D8497" i="2"/>
  <c r="D8496" i="2"/>
  <c r="D8495" i="2"/>
  <c r="D8494" i="2"/>
  <c r="D8493" i="2"/>
  <c r="D8492" i="2"/>
  <c r="D8491" i="2"/>
  <c r="D8490" i="2"/>
  <c r="D8489" i="2"/>
  <c r="D8488" i="2"/>
  <c r="D8487" i="2"/>
  <c r="D8486" i="2"/>
  <c r="D8485" i="2"/>
  <c r="D8484" i="2"/>
  <c r="D8483" i="2"/>
  <c r="D8482" i="2"/>
  <c r="D8481" i="2"/>
  <c r="D8480" i="2"/>
  <c r="D8479" i="2"/>
  <c r="D8478" i="2"/>
  <c r="D8477" i="2"/>
  <c r="D8476" i="2"/>
  <c r="D8475" i="2"/>
  <c r="D8474" i="2"/>
  <c r="D8473" i="2"/>
  <c r="D8472" i="2"/>
  <c r="D8471" i="2"/>
  <c r="D8470" i="2"/>
  <c r="D8469" i="2"/>
  <c r="D8468" i="2"/>
  <c r="D8467" i="2"/>
  <c r="D8466" i="2"/>
  <c r="D8465" i="2"/>
  <c r="D8464" i="2"/>
  <c r="D8463" i="2"/>
  <c r="D8462" i="2"/>
  <c r="D8461" i="2"/>
  <c r="D8460" i="2"/>
  <c r="D8459" i="2"/>
  <c r="D8458" i="2"/>
  <c r="D8457" i="2"/>
  <c r="D8456" i="2"/>
  <c r="D8455" i="2"/>
  <c r="D8454" i="2"/>
  <c r="D8453" i="2"/>
  <c r="D8452" i="2"/>
  <c r="D8451" i="2"/>
  <c r="D8450" i="2"/>
  <c r="D8449" i="2"/>
  <c r="D8448" i="2"/>
  <c r="D8447" i="2"/>
  <c r="D8446" i="2"/>
  <c r="D8445" i="2"/>
  <c r="D8444" i="2"/>
  <c r="D8443" i="2"/>
  <c r="D8442" i="2"/>
  <c r="D8441" i="2"/>
  <c r="D8440" i="2"/>
  <c r="D8439" i="2"/>
  <c r="D8438" i="2"/>
  <c r="D8437" i="2"/>
  <c r="D8436" i="2"/>
  <c r="D8435" i="2"/>
  <c r="D8434" i="2"/>
  <c r="D8433" i="2"/>
  <c r="D8432" i="2"/>
  <c r="D8431" i="2"/>
  <c r="D8430" i="2"/>
  <c r="D8429" i="2"/>
  <c r="D8428" i="2"/>
  <c r="D8427" i="2"/>
  <c r="D8426" i="2"/>
  <c r="D8425" i="2"/>
  <c r="D8424" i="2"/>
  <c r="D8423" i="2"/>
  <c r="D8422" i="2"/>
  <c r="D8421" i="2"/>
  <c r="D8420" i="2"/>
  <c r="D8419" i="2"/>
  <c r="D8418" i="2"/>
  <c r="D8417" i="2"/>
  <c r="D8416" i="2"/>
  <c r="D8415" i="2"/>
  <c r="D8414" i="2"/>
  <c r="D8413" i="2"/>
  <c r="D8412" i="2"/>
  <c r="D8411" i="2"/>
  <c r="D8410" i="2"/>
  <c r="D8409" i="2"/>
  <c r="D8408" i="2"/>
  <c r="D8407" i="2"/>
  <c r="D8406" i="2"/>
  <c r="D8405" i="2"/>
  <c r="D8404" i="2"/>
  <c r="D8403" i="2"/>
  <c r="D8402" i="2"/>
  <c r="D8401" i="2"/>
  <c r="D8400" i="2"/>
  <c r="D8399" i="2"/>
  <c r="D8398" i="2"/>
  <c r="D8397" i="2"/>
  <c r="D8396" i="2"/>
  <c r="D8395" i="2"/>
  <c r="D8394" i="2"/>
  <c r="D8393" i="2"/>
  <c r="D8392" i="2"/>
  <c r="D8391" i="2"/>
  <c r="D8390" i="2"/>
  <c r="D8389" i="2"/>
  <c r="D8388" i="2"/>
  <c r="D8387" i="2"/>
  <c r="D8386" i="2"/>
  <c r="D8385" i="2"/>
  <c r="D8384" i="2"/>
  <c r="D8383" i="2"/>
  <c r="D8382" i="2"/>
  <c r="D8381" i="2"/>
  <c r="D8380" i="2"/>
  <c r="D8379" i="2"/>
  <c r="D8378" i="2"/>
  <c r="D8377" i="2"/>
  <c r="D8376" i="2"/>
  <c r="D8375" i="2"/>
  <c r="D8374" i="2"/>
  <c r="D8373" i="2"/>
  <c r="D8372" i="2"/>
  <c r="D8371" i="2"/>
  <c r="D8370" i="2"/>
  <c r="D8369" i="2"/>
  <c r="D8368" i="2"/>
  <c r="D8367" i="2"/>
  <c r="D8366" i="2"/>
  <c r="D8365" i="2"/>
  <c r="D8364" i="2"/>
  <c r="D8363" i="2"/>
  <c r="D8362" i="2"/>
  <c r="D8361" i="2"/>
  <c r="D8360" i="2"/>
  <c r="D8359" i="2"/>
  <c r="D8358" i="2"/>
  <c r="D8357" i="2"/>
  <c r="D8356" i="2"/>
  <c r="D8355" i="2"/>
  <c r="D8354" i="2"/>
  <c r="D8353" i="2"/>
  <c r="D8352" i="2"/>
  <c r="D8351" i="2"/>
  <c r="D8350" i="2"/>
  <c r="D8349" i="2"/>
  <c r="D8348" i="2"/>
  <c r="D8347" i="2"/>
  <c r="D8346" i="2"/>
  <c r="D8345" i="2"/>
  <c r="D8344" i="2"/>
  <c r="D8343" i="2"/>
  <c r="D8342" i="2"/>
  <c r="D8341" i="2"/>
  <c r="D8340" i="2"/>
  <c r="D8339" i="2"/>
  <c r="D8338" i="2"/>
  <c r="D8337" i="2"/>
  <c r="D8336" i="2"/>
  <c r="D8335" i="2"/>
  <c r="D8334" i="2"/>
  <c r="D8333" i="2"/>
  <c r="D8332" i="2"/>
  <c r="D8331" i="2"/>
  <c r="D8330" i="2"/>
  <c r="D8329" i="2"/>
  <c r="D8328" i="2"/>
  <c r="D8327" i="2"/>
  <c r="D8326" i="2"/>
  <c r="D8325" i="2"/>
  <c r="D8324" i="2"/>
  <c r="D8323" i="2"/>
  <c r="D8322" i="2"/>
  <c r="D8321" i="2"/>
  <c r="D8320" i="2"/>
  <c r="D8319" i="2"/>
  <c r="D8318" i="2"/>
  <c r="D8317" i="2"/>
  <c r="D8316" i="2"/>
  <c r="D8315" i="2"/>
  <c r="D8314" i="2"/>
  <c r="D8313" i="2"/>
  <c r="D8312" i="2"/>
  <c r="D8311" i="2"/>
  <c r="D8310" i="2"/>
  <c r="D8309" i="2"/>
  <c r="D8308" i="2"/>
  <c r="D8307" i="2"/>
  <c r="D8306" i="2"/>
  <c r="D8305" i="2"/>
  <c r="D8304" i="2"/>
  <c r="D8303" i="2"/>
  <c r="D8302" i="2"/>
  <c r="D8301" i="2"/>
  <c r="D8300" i="2"/>
  <c r="D8299" i="2"/>
  <c r="D8298" i="2"/>
  <c r="D8297" i="2"/>
  <c r="D8296" i="2"/>
  <c r="D8295" i="2"/>
  <c r="D8294" i="2"/>
  <c r="D8293" i="2"/>
  <c r="D8292" i="2"/>
  <c r="D8291" i="2"/>
  <c r="D8290" i="2"/>
  <c r="D8289" i="2"/>
  <c r="D8288" i="2"/>
  <c r="D8287" i="2"/>
  <c r="D8286" i="2"/>
  <c r="D8285" i="2"/>
  <c r="D8284" i="2"/>
  <c r="D8283" i="2"/>
  <c r="D8282" i="2"/>
  <c r="D8281" i="2"/>
  <c r="D8280" i="2"/>
  <c r="D8279" i="2"/>
  <c r="D8278" i="2"/>
  <c r="D8277" i="2"/>
  <c r="D8276" i="2"/>
  <c r="D8275" i="2"/>
  <c r="D8274" i="2"/>
  <c r="D8273" i="2"/>
  <c r="D8272" i="2"/>
  <c r="D8271" i="2"/>
  <c r="D8270" i="2"/>
  <c r="D8269" i="2"/>
  <c r="D8268" i="2"/>
  <c r="D8267" i="2"/>
  <c r="D8266" i="2"/>
  <c r="D8265" i="2"/>
  <c r="D8264" i="2"/>
  <c r="D8263" i="2"/>
  <c r="D8262" i="2"/>
  <c r="D8261" i="2"/>
  <c r="D8260" i="2"/>
  <c r="D8259" i="2"/>
  <c r="D8258" i="2"/>
  <c r="D8257" i="2"/>
  <c r="D8256" i="2"/>
  <c r="D8255" i="2"/>
  <c r="D8254" i="2"/>
  <c r="D8253" i="2"/>
  <c r="D8252" i="2"/>
  <c r="D8251" i="2"/>
  <c r="D8250" i="2"/>
  <c r="D8249" i="2"/>
  <c r="D8248" i="2"/>
  <c r="D8247" i="2"/>
  <c r="D8246" i="2"/>
  <c r="D8245" i="2"/>
  <c r="D8244" i="2"/>
  <c r="D8243" i="2"/>
  <c r="D8242" i="2"/>
  <c r="D8241" i="2"/>
  <c r="D8240" i="2"/>
  <c r="D8239" i="2"/>
  <c r="D8238" i="2"/>
  <c r="D8237" i="2"/>
  <c r="D8236" i="2"/>
  <c r="D8235" i="2"/>
  <c r="D8234" i="2"/>
  <c r="D8233" i="2"/>
  <c r="D8232" i="2"/>
  <c r="D8231" i="2"/>
  <c r="D8230" i="2"/>
  <c r="D8229" i="2"/>
  <c r="D8228" i="2"/>
  <c r="D8227" i="2"/>
  <c r="D8226" i="2"/>
  <c r="D8225" i="2"/>
  <c r="D8224" i="2"/>
  <c r="D8223" i="2"/>
  <c r="D8222" i="2"/>
  <c r="D8221" i="2"/>
  <c r="D8220" i="2"/>
  <c r="D8219" i="2"/>
  <c r="D8218" i="2"/>
  <c r="D8217" i="2"/>
  <c r="D8216" i="2"/>
  <c r="D8215" i="2"/>
  <c r="D8214" i="2"/>
  <c r="D8213" i="2"/>
  <c r="D8212" i="2"/>
  <c r="D8211" i="2"/>
  <c r="D8210" i="2"/>
  <c r="D8209" i="2"/>
  <c r="D8208" i="2"/>
  <c r="D8207" i="2"/>
  <c r="D8206" i="2"/>
  <c r="D8205" i="2"/>
  <c r="D8204" i="2"/>
  <c r="D8203" i="2"/>
  <c r="D8202" i="2"/>
  <c r="D8201" i="2"/>
  <c r="D8200" i="2"/>
  <c r="D8199" i="2"/>
  <c r="D8198" i="2"/>
  <c r="D8197" i="2"/>
  <c r="D8196" i="2"/>
  <c r="D8195" i="2"/>
  <c r="D8194" i="2"/>
  <c r="D8193" i="2"/>
  <c r="D8192" i="2"/>
  <c r="D8191" i="2"/>
  <c r="D8190" i="2"/>
  <c r="D8189" i="2"/>
  <c r="D8188" i="2"/>
  <c r="D8187" i="2"/>
  <c r="D8186" i="2"/>
  <c r="D8185" i="2"/>
  <c r="D8184" i="2"/>
  <c r="D8183" i="2"/>
  <c r="D8182" i="2"/>
  <c r="D8181" i="2"/>
  <c r="D8180" i="2"/>
  <c r="D8179" i="2"/>
  <c r="D8178" i="2"/>
  <c r="D8177" i="2"/>
  <c r="D8176" i="2"/>
  <c r="D8175" i="2"/>
  <c r="D8174" i="2"/>
  <c r="D8173" i="2"/>
  <c r="D8172" i="2"/>
  <c r="D8171" i="2"/>
  <c r="D8170" i="2"/>
  <c r="D8169" i="2"/>
  <c r="D8168" i="2"/>
  <c r="D8167" i="2"/>
  <c r="D8166" i="2"/>
  <c r="D8165" i="2"/>
  <c r="D8164" i="2"/>
  <c r="D8163" i="2"/>
  <c r="D8162" i="2"/>
  <c r="D8161" i="2"/>
  <c r="D8160" i="2"/>
  <c r="D8159" i="2"/>
  <c r="D8158" i="2"/>
  <c r="D8157" i="2"/>
  <c r="D8156" i="2"/>
  <c r="D8155" i="2"/>
  <c r="D8154" i="2"/>
  <c r="D8153" i="2"/>
  <c r="D8152" i="2"/>
  <c r="D8151" i="2"/>
  <c r="D8150" i="2"/>
  <c r="D8149" i="2"/>
  <c r="D8148" i="2"/>
  <c r="D8147" i="2"/>
  <c r="D8146" i="2"/>
  <c r="D8145" i="2"/>
  <c r="D8144" i="2"/>
  <c r="D8143" i="2"/>
  <c r="D8142" i="2"/>
  <c r="D8141" i="2"/>
  <c r="D8140" i="2"/>
  <c r="D8139" i="2"/>
  <c r="D8138" i="2"/>
  <c r="D8137" i="2"/>
  <c r="D8136" i="2"/>
  <c r="D8135" i="2"/>
  <c r="D8134" i="2"/>
  <c r="D8133" i="2"/>
  <c r="D8132" i="2"/>
  <c r="D8131" i="2"/>
  <c r="D8130" i="2"/>
  <c r="D8129" i="2"/>
  <c r="D8128" i="2"/>
  <c r="D8127" i="2"/>
  <c r="D8126" i="2"/>
  <c r="D8125" i="2"/>
  <c r="D8124" i="2"/>
  <c r="D8123" i="2"/>
  <c r="D8122" i="2"/>
  <c r="D8121" i="2"/>
  <c r="D8120" i="2"/>
  <c r="D8119" i="2"/>
  <c r="D8118" i="2"/>
  <c r="D8117" i="2"/>
  <c r="D8116" i="2"/>
  <c r="D8115" i="2"/>
  <c r="D8114" i="2"/>
  <c r="D8113" i="2"/>
  <c r="D8112" i="2"/>
  <c r="D8111" i="2"/>
  <c r="D8110" i="2"/>
  <c r="D8109" i="2"/>
  <c r="D8108" i="2"/>
  <c r="D8107" i="2"/>
  <c r="D8106" i="2"/>
  <c r="D8105" i="2"/>
  <c r="D8104" i="2"/>
  <c r="D8103" i="2"/>
  <c r="D8102" i="2"/>
  <c r="D8101" i="2"/>
  <c r="D8100" i="2"/>
  <c r="D8099" i="2"/>
  <c r="D8098" i="2"/>
  <c r="D8097" i="2"/>
  <c r="D8096" i="2"/>
  <c r="D8095" i="2"/>
  <c r="D8094" i="2"/>
  <c r="D8093" i="2"/>
  <c r="D8092" i="2"/>
  <c r="D8091" i="2"/>
  <c r="D8090" i="2"/>
  <c r="D8089" i="2"/>
  <c r="D8088" i="2"/>
  <c r="D8087" i="2"/>
  <c r="D8086" i="2"/>
  <c r="D8085" i="2"/>
  <c r="D8084" i="2"/>
  <c r="D8083" i="2"/>
  <c r="D8082" i="2"/>
  <c r="D8081" i="2"/>
  <c r="D8080" i="2"/>
  <c r="D8079" i="2"/>
  <c r="D8078" i="2"/>
  <c r="D8077" i="2"/>
  <c r="D8076" i="2"/>
  <c r="D8075" i="2"/>
  <c r="D8074" i="2"/>
  <c r="D8073" i="2"/>
  <c r="D8072" i="2"/>
  <c r="D8071" i="2"/>
  <c r="D8070" i="2"/>
  <c r="D8069" i="2"/>
  <c r="D8068" i="2"/>
  <c r="D8067" i="2"/>
  <c r="D8066" i="2"/>
  <c r="D8065" i="2"/>
  <c r="D8064" i="2"/>
  <c r="D8063" i="2"/>
  <c r="D8062" i="2"/>
  <c r="D8061" i="2"/>
  <c r="D8060" i="2"/>
  <c r="D8059" i="2"/>
  <c r="D8058" i="2"/>
  <c r="D8057" i="2"/>
  <c r="D8056" i="2"/>
  <c r="D8055" i="2"/>
  <c r="D8054" i="2"/>
  <c r="D8053" i="2"/>
  <c r="D8052" i="2"/>
  <c r="D8051" i="2"/>
  <c r="D8050" i="2"/>
  <c r="D8049" i="2"/>
  <c r="D8048" i="2"/>
  <c r="D8047" i="2"/>
  <c r="D8046" i="2"/>
  <c r="D8045" i="2"/>
  <c r="D8044" i="2"/>
  <c r="D8043" i="2"/>
  <c r="D8042" i="2"/>
  <c r="D8041" i="2"/>
  <c r="D8040" i="2"/>
  <c r="D8039" i="2"/>
  <c r="D8038" i="2"/>
  <c r="D8037" i="2"/>
  <c r="D8036" i="2"/>
  <c r="D8035" i="2"/>
  <c r="D8034" i="2"/>
  <c r="D8033" i="2"/>
  <c r="D8032" i="2"/>
  <c r="D8031" i="2"/>
  <c r="D8030" i="2"/>
  <c r="D8029" i="2"/>
  <c r="D8028" i="2"/>
  <c r="D8027" i="2"/>
  <c r="D8026" i="2"/>
  <c r="D8025" i="2"/>
  <c r="D8024" i="2"/>
  <c r="D8023" i="2"/>
  <c r="D8022" i="2"/>
  <c r="D8021" i="2"/>
  <c r="D8020" i="2"/>
  <c r="D8019" i="2"/>
  <c r="D8018" i="2"/>
  <c r="D8017" i="2"/>
  <c r="D8016" i="2"/>
  <c r="D8015" i="2"/>
  <c r="D8014" i="2"/>
  <c r="D8013" i="2"/>
  <c r="D8012" i="2"/>
  <c r="D8011" i="2"/>
  <c r="D8010" i="2"/>
  <c r="D8009" i="2"/>
  <c r="D8008" i="2"/>
  <c r="D8007" i="2"/>
  <c r="D8006" i="2"/>
  <c r="D8005" i="2"/>
  <c r="D8004" i="2"/>
  <c r="D8003" i="2"/>
  <c r="D8002" i="2"/>
  <c r="D8001" i="2"/>
  <c r="D8000" i="2"/>
  <c r="D7999" i="2"/>
  <c r="D7998" i="2"/>
  <c r="D7997" i="2"/>
  <c r="D7996" i="2"/>
  <c r="D7995" i="2"/>
  <c r="D7994" i="2"/>
  <c r="D7993" i="2"/>
  <c r="D7992" i="2"/>
  <c r="D7991" i="2"/>
  <c r="D7990" i="2"/>
  <c r="D7989" i="2"/>
  <c r="D7988" i="2"/>
  <c r="D7987" i="2"/>
  <c r="D7986" i="2"/>
  <c r="D7985" i="2"/>
  <c r="D7984" i="2"/>
  <c r="D7983" i="2"/>
  <c r="D7982" i="2"/>
  <c r="D7981" i="2"/>
  <c r="D7980" i="2"/>
  <c r="D7979" i="2"/>
  <c r="D7978" i="2"/>
  <c r="D7977" i="2"/>
  <c r="D7976" i="2"/>
  <c r="D7975" i="2"/>
  <c r="D7974" i="2"/>
  <c r="D7973" i="2"/>
  <c r="D7972" i="2"/>
  <c r="D7971" i="2"/>
  <c r="D7970" i="2"/>
  <c r="D7969" i="2"/>
  <c r="D7968" i="2"/>
  <c r="D7967" i="2"/>
  <c r="D7966" i="2"/>
  <c r="D7965" i="2"/>
  <c r="D7964" i="2"/>
  <c r="D7963" i="2"/>
  <c r="D7962" i="2"/>
  <c r="D7961" i="2"/>
  <c r="D7960" i="2"/>
  <c r="D7959" i="2"/>
  <c r="D7958" i="2"/>
  <c r="D7957" i="2"/>
  <c r="D7956" i="2"/>
  <c r="D7955" i="2"/>
  <c r="D7954" i="2"/>
  <c r="D7953" i="2"/>
  <c r="D7952" i="2"/>
  <c r="D7951" i="2"/>
  <c r="D7950" i="2"/>
  <c r="D7949" i="2"/>
  <c r="D7948" i="2"/>
  <c r="D7947" i="2"/>
  <c r="D7946" i="2"/>
  <c r="D7945" i="2"/>
  <c r="D7944" i="2"/>
  <c r="D7943" i="2"/>
  <c r="D7942" i="2"/>
  <c r="D7941" i="2"/>
  <c r="D7940" i="2"/>
  <c r="D7939" i="2"/>
  <c r="D7938" i="2"/>
  <c r="D7937" i="2"/>
  <c r="D7936" i="2"/>
  <c r="D7935" i="2"/>
  <c r="D7934" i="2"/>
  <c r="D7933" i="2"/>
  <c r="D7932" i="2"/>
  <c r="D7931" i="2"/>
  <c r="D7930" i="2"/>
  <c r="D7929" i="2"/>
  <c r="D7928" i="2"/>
  <c r="D7927" i="2"/>
  <c r="D7926" i="2"/>
  <c r="D7925" i="2"/>
  <c r="D7924" i="2"/>
  <c r="D7923" i="2"/>
  <c r="D7922" i="2"/>
  <c r="D7921" i="2"/>
  <c r="D7920" i="2"/>
  <c r="D7919" i="2"/>
  <c r="D7918" i="2"/>
  <c r="D7917" i="2"/>
  <c r="D7916" i="2"/>
  <c r="D7915" i="2"/>
  <c r="D7914" i="2"/>
  <c r="D7913" i="2"/>
  <c r="D7912" i="2"/>
  <c r="D7911" i="2"/>
  <c r="D7910" i="2"/>
  <c r="D7909" i="2"/>
  <c r="D7908" i="2"/>
  <c r="D7907" i="2"/>
  <c r="D7906" i="2"/>
  <c r="D7905" i="2"/>
  <c r="D7904" i="2"/>
  <c r="D7903" i="2"/>
  <c r="D7902" i="2"/>
  <c r="D7901" i="2"/>
  <c r="D7900" i="2"/>
  <c r="D7899" i="2"/>
  <c r="D7898" i="2"/>
  <c r="D7897" i="2"/>
  <c r="D7896" i="2"/>
  <c r="D7895" i="2"/>
  <c r="D7894" i="2"/>
  <c r="D7893" i="2"/>
  <c r="D7892" i="2"/>
  <c r="D7891" i="2"/>
  <c r="D7890" i="2"/>
  <c r="D7889" i="2"/>
  <c r="D7888" i="2"/>
  <c r="D7887" i="2"/>
  <c r="D7886" i="2"/>
  <c r="D7885" i="2"/>
  <c r="D7884" i="2"/>
  <c r="D7883" i="2"/>
  <c r="D7882" i="2"/>
  <c r="D7881" i="2"/>
  <c r="D7880" i="2"/>
  <c r="D7879" i="2"/>
  <c r="D7878" i="2"/>
  <c r="D7877" i="2"/>
  <c r="D7876" i="2"/>
  <c r="D7875" i="2"/>
  <c r="D7874" i="2"/>
  <c r="D7873" i="2"/>
  <c r="D7872" i="2"/>
  <c r="D7871" i="2"/>
  <c r="D7870" i="2"/>
  <c r="D7869" i="2"/>
  <c r="D7868" i="2"/>
  <c r="D7867" i="2"/>
  <c r="D7866" i="2"/>
  <c r="D7865" i="2"/>
  <c r="D7864" i="2"/>
  <c r="D7863" i="2"/>
  <c r="D7862" i="2"/>
  <c r="D7861" i="2"/>
  <c r="D7860" i="2"/>
  <c r="D7859" i="2"/>
  <c r="D7858" i="2"/>
  <c r="D7857" i="2"/>
  <c r="D7856" i="2"/>
  <c r="D7855" i="2"/>
  <c r="D7854" i="2"/>
  <c r="D7853" i="2"/>
  <c r="D7852" i="2"/>
  <c r="D7851" i="2"/>
  <c r="D7850" i="2"/>
  <c r="D7849" i="2"/>
  <c r="D7848" i="2"/>
  <c r="D7847" i="2"/>
  <c r="D7846" i="2"/>
  <c r="D7845" i="2"/>
  <c r="D7844" i="2"/>
  <c r="D7843" i="2"/>
  <c r="D7842" i="2"/>
  <c r="D7841" i="2"/>
  <c r="D7840" i="2"/>
  <c r="D7839" i="2"/>
  <c r="D7838" i="2"/>
  <c r="D7837" i="2"/>
  <c r="D7836" i="2"/>
  <c r="D7835" i="2"/>
  <c r="D7834" i="2"/>
  <c r="D7833" i="2"/>
  <c r="D7832" i="2"/>
  <c r="D7831" i="2"/>
  <c r="D7830" i="2"/>
  <c r="D7829" i="2"/>
  <c r="D7828" i="2"/>
  <c r="D7827" i="2"/>
  <c r="D7826" i="2"/>
  <c r="D7825" i="2"/>
  <c r="D7824" i="2"/>
  <c r="D7823" i="2"/>
  <c r="D7822" i="2"/>
  <c r="D7821" i="2"/>
  <c r="D7820" i="2"/>
  <c r="D7819" i="2"/>
  <c r="D7818" i="2"/>
  <c r="D7817" i="2"/>
  <c r="D7816" i="2"/>
  <c r="D7815" i="2"/>
  <c r="D7814" i="2"/>
  <c r="D7813" i="2"/>
  <c r="D7812" i="2"/>
  <c r="D7811" i="2"/>
  <c r="D7810" i="2"/>
  <c r="D7809" i="2"/>
  <c r="D7808" i="2"/>
  <c r="D7807" i="2"/>
  <c r="D7806" i="2"/>
  <c r="D7805" i="2"/>
  <c r="D7804" i="2"/>
  <c r="D7803" i="2"/>
  <c r="D7802" i="2"/>
  <c r="D7801" i="2"/>
  <c r="D7800" i="2"/>
  <c r="D7799" i="2"/>
  <c r="D7798" i="2"/>
  <c r="D7797" i="2"/>
  <c r="D7796" i="2"/>
  <c r="D7795" i="2"/>
  <c r="D7794" i="2"/>
  <c r="D7793" i="2"/>
  <c r="D7792" i="2"/>
  <c r="D7791" i="2"/>
  <c r="D7790" i="2"/>
  <c r="D7789" i="2"/>
  <c r="D7788" i="2"/>
  <c r="D7787" i="2"/>
  <c r="D7786" i="2"/>
  <c r="D7785" i="2"/>
  <c r="D7784" i="2"/>
  <c r="D7783" i="2"/>
  <c r="D7782" i="2"/>
  <c r="D7781" i="2"/>
  <c r="D7780" i="2"/>
  <c r="D7779" i="2"/>
  <c r="D7778" i="2"/>
  <c r="D7777" i="2"/>
  <c r="D7776" i="2"/>
  <c r="D7775" i="2"/>
  <c r="D7774" i="2"/>
  <c r="D7773" i="2"/>
  <c r="D7772" i="2"/>
  <c r="D7771" i="2"/>
  <c r="D7770" i="2"/>
  <c r="D7769" i="2"/>
  <c r="D7768" i="2"/>
  <c r="D7767" i="2"/>
  <c r="D7766" i="2"/>
  <c r="D7765" i="2"/>
  <c r="D7764" i="2"/>
  <c r="D7763" i="2"/>
  <c r="D7762" i="2"/>
  <c r="D7761" i="2"/>
  <c r="D7760" i="2"/>
  <c r="D7759" i="2"/>
  <c r="D7758" i="2"/>
  <c r="D7757" i="2"/>
  <c r="D7756" i="2"/>
  <c r="D7755" i="2"/>
  <c r="D7754" i="2"/>
  <c r="D7753" i="2"/>
  <c r="D7752" i="2"/>
  <c r="D7751" i="2"/>
  <c r="D7750" i="2"/>
  <c r="D7749" i="2"/>
  <c r="D7748" i="2"/>
  <c r="D7747" i="2"/>
  <c r="D7746" i="2"/>
  <c r="D7745" i="2"/>
  <c r="D7744" i="2"/>
  <c r="D7743" i="2"/>
  <c r="D7742" i="2"/>
  <c r="D7741" i="2"/>
  <c r="D7740" i="2"/>
  <c r="D7739" i="2"/>
  <c r="D7738" i="2"/>
  <c r="D7737" i="2"/>
  <c r="D7736" i="2"/>
  <c r="D7735" i="2"/>
  <c r="D7734" i="2"/>
  <c r="D7733" i="2"/>
  <c r="D7732" i="2"/>
  <c r="D7731" i="2"/>
  <c r="D7730" i="2"/>
  <c r="D7729" i="2"/>
  <c r="D7728" i="2"/>
  <c r="D7727" i="2"/>
  <c r="D7726" i="2"/>
  <c r="D7725" i="2"/>
  <c r="D7724" i="2"/>
  <c r="D7723" i="2"/>
  <c r="D7722" i="2"/>
  <c r="D7721" i="2"/>
  <c r="D7720" i="2"/>
  <c r="D7719" i="2"/>
  <c r="D7718" i="2"/>
  <c r="D7717" i="2"/>
  <c r="D7716" i="2"/>
  <c r="D7715" i="2"/>
  <c r="D7714" i="2"/>
  <c r="D7713" i="2"/>
  <c r="D7712" i="2"/>
  <c r="D7711" i="2"/>
  <c r="D7710" i="2"/>
  <c r="D7709" i="2"/>
  <c r="D7708" i="2"/>
  <c r="D7707" i="2"/>
  <c r="D7706" i="2"/>
  <c r="D7705" i="2"/>
  <c r="D7704" i="2"/>
  <c r="D7703" i="2"/>
  <c r="D7702" i="2"/>
  <c r="D7701" i="2"/>
  <c r="D7700" i="2"/>
  <c r="D7699" i="2"/>
  <c r="D7698" i="2"/>
  <c r="D7697" i="2"/>
  <c r="D7696" i="2"/>
  <c r="D7695" i="2"/>
  <c r="D7694" i="2"/>
  <c r="D7693" i="2"/>
  <c r="D7692" i="2"/>
  <c r="D7691" i="2"/>
  <c r="D7690" i="2"/>
  <c r="D7689" i="2"/>
  <c r="D7688" i="2"/>
  <c r="D7687" i="2"/>
  <c r="D7686" i="2"/>
  <c r="D7685" i="2"/>
  <c r="D7684" i="2"/>
  <c r="D7683" i="2"/>
  <c r="D7682" i="2"/>
  <c r="D7681" i="2"/>
  <c r="D7680" i="2"/>
  <c r="D7679" i="2"/>
  <c r="D7678" i="2"/>
  <c r="D7677" i="2"/>
  <c r="D7676" i="2"/>
  <c r="D7675" i="2"/>
  <c r="D7674" i="2"/>
  <c r="D7673" i="2"/>
  <c r="D7672" i="2"/>
  <c r="D7671" i="2"/>
  <c r="D7670" i="2"/>
  <c r="D7669" i="2"/>
  <c r="D7668" i="2"/>
  <c r="D7667" i="2"/>
  <c r="D7666" i="2"/>
  <c r="D7665" i="2"/>
  <c r="D7664" i="2"/>
  <c r="D7663" i="2"/>
  <c r="D7662" i="2"/>
  <c r="D7661" i="2"/>
  <c r="D7660" i="2"/>
  <c r="D7659" i="2"/>
  <c r="D7658" i="2"/>
  <c r="D7657" i="2"/>
  <c r="D7656" i="2"/>
  <c r="D7655" i="2"/>
  <c r="D7654" i="2"/>
  <c r="D7653" i="2"/>
  <c r="D7652" i="2"/>
  <c r="D7651" i="2"/>
  <c r="D7650" i="2"/>
  <c r="D7649" i="2"/>
  <c r="D7648" i="2"/>
  <c r="D7647" i="2"/>
  <c r="D7646" i="2"/>
  <c r="D7645" i="2"/>
  <c r="D7644" i="2"/>
  <c r="D7643" i="2"/>
  <c r="D7642" i="2"/>
  <c r="D7641" i="2"/>
  <c r="D7640" i="2"/>
  <c r="D7639" i="2"/>
  <c r="D7638" i="2"/>
  <c r="D7637" i="2"/>
  <c r="D7636" i="2"/>
  <c r="D7635" i="2"/>
  <c r="D7634" i="2"/>
  <c r="D7633" i="2"/>
  <c r="D7632" i="2"/>
  <c r="D7631" i="2"/>
  <c r="D7630" i="2"/>
  <c r="D7629" i="2"/>
  <c r="D7628" i="2"/>
  <c r="D7627" i="2"/>
  <c r="D7626" i="2"/>
  <c r="D7625" i="2"/>
  <c r="D7624" i="2"/>
  <c r="D7623" i="2"/>
  <c r="D7622" i="2"/>
  <c r="D7621" i="2"/>
  <c r="D7620" i="2"/>
  <c r="D7619" i="2"/>
  <c r="D7618" i="2"/>
  <c r="D7617" i="2"/>
  <c r="D7616" i="2"/>
  <c r="D7615" i="2"/>
  <c r="D7614" i="2"/>
  <c r="D7613" i="2"/>
  <c r="D7612" i="2"/>
  <c r="D7611" i="2"/>
  <c r="D7610" i="2"/>
  <c r="D7609" i="2"/>
  <c r="D7608" i="2"/>
  <c r="D7607" i="2"/>
  <c r="D7606" i="2"/>
  <c r="D7605" i="2"/>
  <c r="D7604" i="2"/>
  <c r="D7603" i="2"/>
  <c r="D7602" i="2"/>
  <c r="D7601" i="2"/>
  <c r="D7600" i="2"/>
  <c r="D7599" i="2"/>
  <c r="D7598" i="2"/>
  <c r="D7597" i="2"/>
  <c r="D7596" i="2"/>
  <c r="D7595" i="2"/>
  <c r="D7594" i="2"/>
  <c r="D7593" i="2"/>
  <c r="D7592" i="2"/>
  <c r="D7591" i="2"/>
  <c r="D7590" i="2"/>
  <c r="D7589" i="2"/>
  <c r="D7588" i="2"/>
  <c r="D7587" i="2"/>
  <c r="D7586" i="2"/>
  <c r="D7585" i="2"/>
  <c r="D7584" i="2"/>
  <c r="D7583" i="2"/>
  <c r="D7582" i="2"/>
  <c r="D7581" i="2"/>
  <c r="D7580" i="2"/>
  <c r="D7579" i="2"/>
  <c r="D7578" i="2"/>
  <c r="D7577" i="2"/>
  <c r="D7576" i="2"/>
  <c r="D7575" i="2"/>
  <c r="D7574" i="2"/>
  <c r="D7573" i="2"/>
  <c r="D7572" i="2"/>
  <c r="D7571" i="2"/>
  <c r="D7570" i="2"/>
  <c r="D7569" i="2"/>
  <c r="D7568" i="2"/>
  <c r="D7567" i="2"/>
  <c r="D7566" i="2"/>
  <c r="D7565" i="2"/>
  <c r="D7564" i="2"/>
  <c r="D7563" i="2"/>
  <c r="D7562" i="2"/>
  <c r="D7561" i="2"/>
  <c r="D7560" i="2"/>
  <c r="D7559" i="2"/>
  <c r="D7558" i="2"/>
  <c r="D7557" i="2"/>
  <c r="D7556" i="2"/>
  <c r="D7555" i="2"/>
  <c r="D7554" i="2"/>
  <c r="D7553" i="2"/>
  <c r="D7552" i="2"/>
  <c r="D7551" i="2"/>
  <c r="D7550" i="2"/>
  <c r="D7549" i="2"/>
  <c r="D7548" i="2"/>
  <c r="D7547" i="2"/>
  <c r="D7546" i="2"/>
  <c r="D7545" i="2"/>
  <c r="D7544" i="2"/>
  <c r="D7543" i="2"/>
  <c r="D7542" i="2"/>
  <c r="D7541" i="2"/>
  <c r="D7540" i="2"/>
  <c r="D7539" i="2"/>
  <c r="D7538" i="2"/>
  <c r="D7537" i="2"/>
  <c r="D7536" i="2"/>
  <c r="D7535" i="2"/>
  <c r="D7534" i="2"/>
  <c r="D7533" i="2"/>
  <c r="D7532" i="2"/>
  <c r="D7531" i="2"/>
  <c r="D7530" i="2"/>
  <c r="D7529" i="2"/>
  <c r="D7528" i="2"/>
  <c r="D7527" i="2"/>
  <c r="D7526" i="2"/>
  <c r="D7525" i="2"/>
  <c r="D7524" i="2"/>
  <c r="D7523" i="2"/>
  <c r="D7522" i="2"/>
  <c r="D7521" i="2"/>
  <c r="D7520" i="2"/>
  <c r="D7519" i="2"/>
  <c r="D7518" i="2"/>
  <c r="D7517" i="2"/>
  <c r="D7516" i="2"/>
  <c r="D7515" i="2"/>
  <c r="D7514" i="2"/>
  <c r="D7513" i="2"/>
  <c r="D7512" i="2"/>
  <c r="D7511" i="2"/>
  <c r="D7510" i="2"/>
  <c r="D7509" i="2"/>
  <c r="D7508" i="2"/>
  <c r="D7507" i="2"/>
  <c r="D7506" i="2"/>
  <c r="D7505" i="2"/>
  <c r="D7504" i="2"/>
  <c r="D7503" i="2"/>
  <c r="D7502" i="2"/>
  <c r="D7501" i="2"/>
  <c r="D7500" i="2"/>
  <c r="D7499" i="2"/>
  <c r="D7498" i="2"/>
  <c r="D7497" i="2"/>
  <c r="D7496" i="2"/>
  <c r="D7495" i="2"/>
  <c r="D7494" i="2"/>
  <c r="D7493" i="2"/>
  <c r="D7492" i="2"/>
  <c r="D7491" i="2"/>
  <c r="D7490" i="2"/>
  <c r="D7489" i="2"/>
  <c r="D7488" i="2"/>
  <c r="D7487" i="2"/>
  <c r="D7486" i="2"/>
  <c r="D7485" i="2"/>
  <c r="D7484" i="2"/>
  <c r="D7483" i="2"/>
  <c r="D7482" i="2"/>
  <c r="D7481" i="2"/>
  <c r="D7480" i="2"/>
  <c r="D7479" i="2"/>
  <c r="D7478" i="2"/>
  <c r="D7477" i="2"/>
  <c r="D7476" i="2"/>
  <c r="D7475" i="2"/>
  <c r="D7474" i="2"/>
  <c r="D7473" i="2"/>
  <c r="D7472" i="2"/>
  <c r="D7471" i="2"/>
  <c r="D7470" i="2"/>
  <c r="D7469" i="2"/>
  <c r="D7468" i="2"/>
  <c r="D7467" i="2"/>
  <c r="D7466" i="2"/>
  <c r="D7465" i="2"/>
  <c r="D7464" i="2"/>
  <c r="D7463" i="2"/>
  <c r="D7462" i="2"/>
  <c r="D7461" i="2"/>
  <c r="D7460" i="2"/>
  <c r="D7459" i="2"/>
  <c r="D7458" i="2"/>
  <c r="D7457" i="2"/>
  <c r="D7456" i="2"/>
  <c r="D7455" i="2"/>
  <c r="D7454" i="2"/>
  <c r="D7453" i="2"/>
  <c r="D7452" i="2"/>
  <c r="D7451" i="2"/>
  <c r="D7450" i="2"/>
  <c r="D7449" i="2"/>
  <c r="D7448" i="2"/>
  <c r="D7447" i="2"/>
  <c r="D7446" i="2"/>
  <c r="D7445" i="2"/>
  <c r="D7444" i="2"/>
  <c r="D7443" i="2"/>
  <c r="D7442" i="2"/>
  <c r="D7441" i="2"/>
  <c r="D7440" i="2"/>
  <c r="D7439" i="2"/>
  <c r="D7438" i="2"/>
  <c r="D7437" i="2"/>
  <c r="D7436" i="2"/>
  <c r="D7435" i="2"/>
  <c r="D7434" i="2"/>
  <c r="D7433" i="2"/>
  <c r="D7432" i="2"/>
  <c r="D7431" i="2"/>
  <c r="D7430" i="2"/>
  <c r="D7429" i="2"/>
  <c r="D7428" i="2"/>
  <c r="D7427" i="2"/>
  <c r="D7426" i="2"/>
  <c r="D7425" i="2"/>
  <c r="D7424" i="2"/>
  <c r="D7423" i="2"/>
  <c r="D7422" i="2"/>
  <c r="D7421" i="2"/>
  <c r="D7420" i="2"/>
  <c r="D7419" i="2"/>
  <c r="D7418" i="2"/>
  <c r="D7417" i="2"/>
  <c r="D7416" i="2"/>
  <c r="D7415" i="2"/>
  <c r="D7414" i="2"/>
  <c r="D7413" i="2"/>
  <c r="D7412" i="2"/>
  <c r="D7411" i="2"/>
  <c r="D7410" i="2"/>
  <c r="D7409" i="2"/>
  <c r="D7408" i="2"/>
  <c r="D7407" i="2"/>
  <c r="D7406" i="2"/>
  <c r="D7405" i="2"/>
  <c r="D7404" i="2"/>
  <c r="D7403" i="2"/>
  <c r="D7402" i="2"/>
  <c r="D7401" i="2"/>
  <c r="D7400" i="2"/>
  <c r="D7399" i="2"/>
  <c r="D7398" i="2"/>
  <c r="D7397" i="2"/>
  <c r="D7396" i="2"/>
  <c r="D7395" i="2"/>
  <c r="D7394" i="2"/>
  <c r="D7393" i="2"/>
  <c r="D7392" i="2"/>
  <c r="D7391" i="2"/>
  <c r="D7390" i="2"/>
  <c r="D7389" i="2"/>
  <c r="D7388" i="2"/>
  <c r="D7387" i="2"/>
  <c r="D7386" i="2"/>
  <c r="D7385" i="2"/>
  <c r="D7384" i="2"/>
  <c r="D7383" i="2"/>
  <c r="D7382" i="2"/>
  <c r="D7381" i="2"/>
  <c r="D7380" i="2"/>
  <c r="D7379" i="2"/>
  <c r="D7378" i="2"/>
  <c r="D7377" i="2"/>
  <c r="D7376" i="2"/>
  <c r="D7375" i="2"/>
  <c r="D7374" i="2"/>
  <c r="D7373" i="2"/>
  <c r="D7372" i="2"/>
  <c r="D7371" i="2"/>
  <c r="D7370" i="2"/>
  <c r="D7369" i="2"/>
  <c r="D7368" i="2"/>
  <c r="D7367" i="2"/>
  <c r="D7366" i="2"/>
  <c r="D7365" i="2"/>
  <c r="D7364" i="2"/>
  <c r="D7363" i="2"/>
  <c r="D7362" i="2"/>
  <c r="D7361" i="2"/>
  <c r="D7360" i="2"/>
  <c r="D7359" i="2"/>
  <c r="D7358" i="2"/>
  <c r="D7357" i="2"/>
  <c r="D7356" i="2"/>
  <c r="D7355" i="2"/>
  <c r="D7354" i="2"/>
  <c r="D7353" i="2"/>
  <c r="D7352" i="2"/>
  <c r="D7351" i="2"/>
  <c r="D7350" i="2"/>
  <c r="D7349" i="2"/>
  <c r="D7348" i="2"/>
  <c r="D7347" i="2"/>
  <c r="D7346" i="2"/>
  <c r="D7345" i="2"/>
  <c r="D7344" i="2"/>
  <c r="D7343" i="2"/>
  <c r="D7342" i="2"/>
  <c r="D7341" i="2"/>
  <c r="D7340" i="2"/>
  <c r="D7339" i="2"/>
  <c r="D7338" i="2"/>
  <c r="D7337" i="2"/>
  <c r="D7336" i="2"/>
  <c r="D7335" i="2"/>
  <c r="D7334" i="2"/>
  <c r="D7333" i="2"/>
  <c r="D7332" i="2"/>
  <c r="D7331" i="2"/>
  <c r="D7330" i="2"/>
  <c r="D7329" i="2"/>
  <c r="D7328" i="2"/>
  <c r="D7327" i="2"/>
  <c r="D7326" i="2"/>
  <c r="D7325" i="2"/>
  <c r="D7324" i="2"/>
  <c r="D7323" i="2"/>
  <c r="D7322" i="2"/>
  <c r="D7321" i="2"/>
  <c r="D7320" i="2"/>
  <c r="D7319" i="2"/>
  <c r="D7318" i="2"/>
  <c r="D7317" i="2"/>
  <c r="D7316" i="2"/>
  <c r="D7315" i="2"/>
  <c r="D7314" i="2"/>
  <c r="D7313" i="2"/>
  <c r="D7312" i="2"/>
  <c r="D7311" i="2"/>
  <c r="D7310" i="2"/>
  <c r="D7309" i="2"/>
  <c r="D7308" i="2"/>
  <c r="D7307" i="2"/>
  <c r="D7306" i="2"/>
  <c r="D7305" i="2"/>
  <c r="D7304" i="2"/>
  <c r="D7303" i="2"/>
  <c r="D7302" i="2"/>
  <c r="D7301" i="2"/>
  <c r="D7300" i="2"/>
  <c r="D7299" i="2"/>
  <c r="D7298" i="2"/>
  <c r="D7297" i="2"/>
  <c r="D7296" i="2"/>
  <c r="D7295" i="2"/>
  <c r="D7294" i="2"/>
  <c r="D7293" i="2"/>
  <c r="D7292" i="2"/>
  <c r="D7291" i="2"/>
  <c r="D7290" i="2"/>
  <c r="D7289" i="2"/>
  <c r="D7288" i="2"/>
  <c r="D7287" i="2"/>
  <c r="D7286" i="2"/>
  <c r="D7285" i="2"/>
  <c r="D7284" i="2"/>
  <c r="D7283" i="2"/>
  <c r="D7282" i="2"/>
  <c r="D7281" i="2"/>
  <c r="D7280" i="2"/>
  <c r="D7279" i="2"/>
  <c r="D7278" i="2"/>
  <c r="D7277" i="2"/>
  <c r="D7276" i="2"/>
  <c r="D7275" i="2"/>
  <c r="D7274" i="2"/>
  <c r="D7273" i="2"/>
  <c r="D7272" i="2"/>
  <c r="D7271" i="2"/>
  <c r="D7270" i="2"/>
  <c r="D7269" i="2"/>
  <c r="D7268" i="2"/>
  <c r="D7267" i="2"/>
  <c r="D7266" i="2"/>
  <c r="D7265" i="2"/>
  <c r="D7264" i="2"/>
  <c r="D7263" i="2"/>
  <c r="D7262" i="2"/>
  <c r="D7261" i="2"/>
  <c r="D7260" i="2"/>
  <c r="D7259" i="2"/>
  <c r="D7258" i="2"/>
  <c r="D7257" i="2"/>
  <c r="D7256" i="2"/>
  <c r="D7255" i="2"/>
  <c r="D7254" i="2"/>
  <c r="D7253" i="2"/>
  <c r="D7252" i="2"/>
  <c r="D7251" i="2"/>
  <c r="D7250" i="2"/>
  <c r="D7249" i="2"/>
  <c r="D7248" i="2"/>
  <c r="D7247" i="2"/>
  <c r="D7246" i="2"/>
  <c r="D7245" i="2"/>
  <c r="D7244" i="2"/>
  <c r="D7243" i="2"/>
  <c r="D7242" i="2"/>
  <c r="D7241" i="2"/>
  <c r="D7240" i="2"/>
  <c r="D7239" i="2"/>
  <c r="D7238" i="2"/>
  <c r="D7237" i="2"/>
  <c r="D7236" i="2"/>
  <c r="D7235" i="2"/>
  <c r="D7234" i="2"/>
  <c r="D7233" i="2"/>
  <c r="D7232" i="2"/>
  <c r="D7231" i="2"/>
  <c r="D7230" i="2"/>
  <c r="D7229" i="2"/>
  <c r="D7228" i="2"/>
  <c r="D7227" i="2"/>
  <c r="D7226" i="2"/>
  <c r="D7225" i="2"/>
  <c r="D7224" i="2"/>
  <c r="D7223" i="2"/>
  <c r="D7222" i="2"/>
  <c r="D7221" i="2"/>
  <c r="D7220" i="2"/>
  <c r="D7219" i="2"/>
  <c r="D7218" i="2"/>
  <c r="D7217" i="2"/>
  <c r="D7216" i="2"/>
  <c r="D7215" i="2"/>
  <c r="D7214" i="2"/>
  <c r="D7213" i="2"/>
  <c r="D7212" i="2"/>
  <c r="D7211" i="2"/>
  <c r="D7210" i="2"/>
  <c r="D7209" i="2"/>
  <c r="D7208" i="2"/>
  <c r="D7207" i="2"/>
  <c r="D7206" i="2"/>
  <c r="D7205" i="2"/>
  <c r="D7204" i="2"/>
  <c r="D7203" i="2"/>
  <c r="D7202" i="2"/>
  <c r="D7201" i="2"/>
  <c r="D7200" i="2"/>
  <c r="D7199" i="2"/>
  <c r="D7198" i="2"/>
  <c r="D7197" i="2"/>
  <c r="D7196" i="2"/>
  <c r="D7195" i="2"/>
  <c r="D7194" i="2"/>
  <c r="D7193" i="2"/>
  <c r="D7192" i="2"/>
  <c r="D7191" i="2"/>
  <c r="D7190" i="2"/>
  <c r="D7189" i="2"/>
  <c r="D7188" i="2"/>
  <c r="D7187" i="2"/>
  <c r="D7186" i="2"/>
  <c r="D7185" i="2"/>
  <c r="D7184" i="2"/>
  <c r="D7183" i="2"/>
  <c r="D7182" i="2"/>
  <c r="D7181" i="2"/>
  <c r="D7180" i="2"/>
  <c r="D7179" i="2"/>
  <c r="D7178" i="2"/>
  <c r="D7177" i="2"/>
  <c r="D7176" i="2"/>
  <c r="D7175" i="2"/>
  <c r="D7174" i="2"/>
  <c r="D7173" i="2"/>
  <c r="D7172" i="2"/>
  <c r="D7171" i="2"/>
  <c r="D7170" i="2"/>
  <c r="D7169" i="2"/>
  <c r="D7168" i="2"/>
  <c r="D7167" i="2"/>
  <c r="D7166" i="2"/>
  <c r="D7165" i="2"/>
  <c r="D7164" i="2"/>
  <c r="D7163" i="2"/>
  <c r="D7162" i="2"/>
  <c r="D7161" i="2"/>
  <c r="D7160" i="2"/>
  <c r="D7159" i="2"/>
  <c r="D7158" i="2"/>
  <c r="D7157" i="2"/>
  <c r="D7156" i="2"/>
  <c r="D7155" i="2"/>
  <c r="D7154" i="2"/>
  <c r="D7153" i="2"/>
  <c r="D7152" i="2"/>
  <c r="D7151" i="2"/>
  <c r="D7150" i="2"/>
  <c r="D7149" i="2"/>
  <c r="D7148" i="2"/>
  <c r="D7147" i="2"/>
  <c r="D7146" i="2"/>
  <c r="D7145" i="2"/>
  <c r="D7144" i="2"/>
  <c r="D7143" i="2"/>
  <c r="D7142" i="2"/>
  <c r="D7141" i="2"/>
  <c r="D7140" i="2"/>
  <c r="D7139" i="2"/>
  <c r="D7138" i="2"/>
  <c r="D7137" i="2"/>
  <c r="D7136" i="2"/>
  <c r="D7135" i="2"/>
  <c r="D7134" i="2"/>
  <c r="D7133" i="2"/>
  <c r="D7132" i="2"/>
  <c r="D7131" i="2"/>
  <c r="D7130" i="2"/>
  <c r="D7129" i="2"/>
  <c r="D7128" i="2"/>
  <c r="D7127" i="2"/>
  <c r="D7126" i="2"/>
  <c r="D7125" i="2"/>
  <c r="D7124" i="2"/>
  <c r="D7123" i="2"/>
  <c r="D7122" i="2"/>
  <c r="D7121" i="2"/>
  <c r="D7120" i="2"/>
  <c r="D7119" i="2"/>
  <c r="D7118" i="2"/>
  <c r="D7117" i="2"/>
  <c r="D7116" i="2"/>
  <c r="D7115" i="2"/>
  <c r="D7114" i="2"/>
  <c r="D7113" i="2"/>
  <c r="D7112" i="2"/>
  <c r="D7111" i="2"/>
  <c r="D7110" i="2"/>
  <c r="D7109" i="2"/>
  <c r="D7108" i="2"/>
  <c r="D7107" i="2"/>
  <c r="D7106" i="2"/>
  <c r="D7105" i="2"/>
  <c r="D7104" i="2"/>
  <c r="D7103" i="2"/>
  <c r="D7102" i="2"/>
  <c r="D7101" i="2"/>
  <c r="D7100" i="2"/>
  <c r="D7099" i="2"/>
  <c r="D7098" i="2"/>
  <c r="D7097" i="2"/>
  <c r="D7096" i="2"/>
  <c r="D7095" i="2"/>
  <c r="D7094" i="2"/>
  <c r="D7093" i="2"/>
  <c r="D7092" i="2"/>
  <c r="D7091" i="2"/>
  <c r="D7090" i="2"/>
  <c r="D7089" i="2"/>
  <c r="D7088" i="2"/>
  <c r="D7087" i="2"/>
  <c r="D7086" i="2"/>
  <c r="D7085" i="2"/>
  <c r="D7084" i="2"/>
  <c r="D7083" i="2"/>
  <c r="D7082" i="2"/>
  <c r="D7081" i="2"/>
  <c r="D7080" i="2"/>
  <c r="D7079" i="2"/>
  <c r="D7078" i="2"/>
  <c r="D7077" i="2"/>
  <c r="D7076" i="2"/>
  <c r="D7075" i="2"/>
  <c r="D7074" i="2"/>
  <c r="D7073" i="2"/>
  <c r="D7072" i="2"/>
  <c r="D7071" i="2"/>
  <c r="D7070" i="2"/>
  <c r="D7069" i="2"/>
  <c r="D7068" i="2"/>
  <c r="D7067" i="2"/>
  <c r="D7066" i="2"/>
  <c r="D7065" i="2"/>
  <c r="D7064" i="2"/>
  <c r="D7063" i="2"/>
  <c r="D7062" i="2"/>
  <c r="D7061" i="2"/>
  <c r="D7060" i="2"/>
  <c r="D7059" i="2"/>
  <c r="D7058" i="2"/>
  <c r="D7057" i="2"/>
  <c r="D7056" i="2"/>
  <c r="D7055" i="2"/>
  <c r="D7054" i="2"/>
  <c r="D7053" i="2"/>
  <c r="D7052" i="2"/>
  <c r="D7051" i="2"/>
  <c r="D7050" i="2"/>
  <c r="D7049" i="2"/>
  <c r="D7048" i="2"/>
  <c r="D7047" i="2"/>
  <c r="D7046" i="2"/>
  <c r="D7045" i="2"/>
  <c r="D7044" i="2"/>
  <c r="D7043" i="2"/>
  <c r="D7042" i="2"/>
  <c r="D7041" i="2"/>
  <c r="D7040" i="2"/>
  <c r="D7039" i="2"/>
  <c r="D7038" i="2"/>
  <c r="D7037" i="2"/>
  <c r="D7036" i="2"/>
  <c r="D7035" i="2"/>
  <c r="D7034" i="2"/>
  <c r="D7033" i="2"/>
  <c r="D7032" i="2"/>
  <c r="D7031" i="2"/>
  <c r="D7030" i="2"/>
  <c r="D7029" i="2"/>
  <c r="D7028" i="2"/>
  <c r="D7027" i="2"/>
  <c r="D7026" i="2"/>
  <c r="D7025" i="2"/>
  <c r="D7024" i="2"/>
  <c r="D7023" i="2"/>
  <c r="D7022" i="2"/>
  <c r="D7021" i="2"/>
  <c r="D7020" i="2"/>
  <c r="D7019" i="2"/>
  <c r="D7018" i="2"/>
  <c r="D7017" i="2"/>
  <c r="D7016" i="2"/>
  <c r="D7015" i="2"/>
  <c r="D7014" i="2"/>
  <c r="D7013" i="2"/>
  <c r="D7012" i="2"/>
  <c r="D7011" i="2"/>
  <c r="D7010" i="2"/>
  <c r="D7009" i="2"/>
  <c r="D7008" i="2"/>
  <c r="D7007" i="2"/>
  <c r="D7006" i="2"/>
  <c r="D7005" i="2"/>
  <c r="D7004" i="2"/>
  <c r="D7003" i="2"/>
  <c r="D7002" i="2"/>
  <c r="D7001" i="2"/>
  <c r="D7000" i="2"/>
  <c r="D6999" i="2"/>
  <c r="D6998" i="2"/>
  <c r="D6997" i="2"/>
  <c r="D6996" i="2"/>
  <c r="D6995" i="2"/>
  <c r="D6994" i="2"/>
  <c r="D6993" i="2"/>
  <c r="D6992" i="2"/>
  <c r="D6991" i="2"/>
  <c r="D6990" i="2"/>
  <c r="D6989" i="2"/>
  <c r="D6988" i="2"/>
  <c r="D6987" i="2"/>
  <c r="D6986" i="2"/>
  <c r="D6985" i="2"/>
  <c r="D6984" i="2"/>
  <c r="D6983" i="2"/>
  <c r="D6982" i="2"/>
  <c r="D6981" i="2"/>
  <c r="D6980" i="2"/>
  <c r="D6979" i="2"/>
  <c r="D6978" i="2"/>
  <c r="D6977" i="2"/>
  <c r="D6976" i="2"/>
  <c r="D6975" i="2"/>
  <c r="D6974" i="2"/>
  <c r="D6973" i="2"/>
  <c r="D6972" i="2"/>
  <c r="D6971" i="2"/>
  <c r="D6970" i="2"/>
  <c r="D6969" i="2"/>
  <c r="D6968" i="2"/>
  <c r="D6967" i="2"/>
  <c r="D6966" i="2"/>
  <c r="D6965" i="2"/>
  <c r="D6964" i="2"/>
  <c r="D6963" i="2"/>
  <c r="D6962" i="2"/>
  <c r="D6961" i="2"/>
  <c r="D6960" i="2"/>
  <c r="D6959" i="2"/>
  <c r="D6958" i="2"/>
  <c r="D6957" i="2"/>
  <c r="D6956" i="2"/>
  <c r="D6955" i="2"/>
  <c r="D6954" i="2"/>
  <c r="D6953" i="2"/>
  <c r="D6952" i="2"/>
  <c r="D6951" i="2"/>
  <c r="D6950" i="2"/>
  <c r="D6949" i="2"/>
  <c r="D6948" i="2"/>
  <c r="D6947" i="2"/>
  <c r="D6946" i="2"/>
  <c r="D6945" i="2"/>
  <c r="D6944" i="2"/>
  <c r="D6943" i="2"/>
  <c r="D6942" i="2"/>
  <c r="D6941" i="2"/>
  <c r="D6940" i="2"/>
  <c r="D6939" i="2"/>
  <c r="D6938" i="2"/>
  <c r="D6937" i="2"/>
  <c r="D6936" i="2"/>
  <c r="D6935" i="2"/>
  <c r="D6934" i="2"/>
  <c r="D6933" i="2"/>
  <c r="D6932" i="2"/>
  <c r="D6931" i="2"/>
  <c r="D6930" i="2"/>
  <c r="D6929" i="2"/>
  <c r="D6928" i="2"/>
  <c r="D6927" i="2"/>
  <c r="D6926" i="2"/>
  <c r="D6925" i="2"/>
  <c r="D6924" i="2"/>
  <c r="D6923" i="2"/>
  <c r="D6922" i="2"/>
  <c r="D6921" i="2"/>
  <c r="D6920" i="2"/>
  <c r="D6919" i="2"/>
  <c r="D6918" i="2"/>
  <c r="D6917" i="2"/>
  <c r="D6916" i="2"/>
  <c r="D6915" i="2"/>
  <c r="D6914" i="2"/>
  <c r="D6913" i="2"/>
  <c r="D6912" i="2"/>
  <c r="D6911" i="2"/>
  <c r="D6910" i="2"/>
  <c r="D6909" i="2"/>
  <c r="D6908" i="2"/>
  <c r="D6907" i="2"/>
  <c r="D6906" i="2"/>
  <c r="D6905" i="2"/>
  <c r="D6904" i="2"/>
  <c r="D6903" i="2"/>
  <c r="D6902" i="2"/>
  <c r="D6901" i="2"/>
  <c r="D6900" i="2"/>
  <c r="D6899" i="2"/>
  <c r="D6898" i="2"/>
  <c r="D6897" i="2"/>
  <c r="D6896" i="2"/>
  <c r="D6895" i="2"/>
  <c r="D6894" i="2"/>
  <c r="D6893" i="2"/>
  <c r="D6892" i="2"/>
  <c r="D6891" i="2"/>
  <c r="D6890" i="2"/>
  <c r="D6889" i="2"/>
  <c r="D6888" i="2"/>
  <c r="D6887" i="2"/>
  <c r="D6886" i="2"/>
  <c r="D6885" i="2"/>
  <c r="D6884" i="2"/>
  <c r="D6883" i="2"/>
  <c r="D6882" i="2"/>
  <c r="D6881" i="2"/>
  <c r="D6880" i="2"/>
  <c r="D6879" i="2"/>
  <c r="D6878" i="2"/>
  <c r="D6877" i="2"/>
  <c r="D6876" i="2"/>
  <c r="D6875" i="2"/>
  <c r="D6874" i="2"/>
  <c r="D6873" i="2"/>
  <c r="D6872" i="2"/>
  <c r="D6871" i="2"/>
  <c r="D6870" i="2"/>
  <c r="D6869" i="2"/>
  <c r="D6868" i="2"/>
  <c r="D6867" i="2"/>
  <c r="D6866" i="2"/>
  <c r="D6865" i="2"/>
  <c r="D6864" i="2"/>
  <c r="D6863" i="2"/>
  <c r="D6862" i="2"/>
  <c r="D6861" i="2"/>
  <c r="D6860" i="2"/>
  <c r="D6859" i="2"/>
  <c r="D6858" i="2"/>
  <c r="D6857" i="2"/>
  <c r="D6856" i="2"/>
  <c r="D6855" i="2"/>
  <c r="D6854" i="2"/>
  <c r="D6853" i="2"/>
  <c r="D6852" i="2"/>
  <c r="D6851" i="2"/>
  <c r="D6850" i="2"/>
  <c r="D6849" i="2"/>
  <c r="D6848" i="2"/>
  <c r="D6847" i="2"/>
  <c r="D6846" i="2"/>
  <c r="D6845" i="2"/>
  <c r="D6844" i="2"/>
  <c r="D6843" i="2"/>
  <c r="D6842" i="2"/>
  <c r="D6841" i="2"/>
  <c r="D6840" i="2"/>
  <c r="D6839" i="2"/>
  <c r="D6838" i="2"/>
  <c r="D6837" i="2"/>
  <c r="D6836" i="2"/>
  <c r="D6835" i="2"/>
  <c r="D6834" i="2"/>
  <c r="D6833" i="2"/>
  <c r="D6832" i="2"/>
  <c r="D6831" i="2"/>
  <c r="D6830" i="2"/>
  <c r="D6829" i="2"/>
  <c r="D6828" i="2"/>
  <c r="D6827" i="2"/>
  <c r="D6826" i="2"/>
  <c r="D6825" i="2"/>
  <c r="D6824" i="2"/>
  <c r="D6823" i="2"/>
  <c r="D6822" i="2"/>
  <c r="D6821" i="2"/>
  <c r="D6820" i="2"/>
  <c r="D6819" i="2"/>
  <c r="D6818" i="2"/>
  <c r="D6817" i="2"/>
  <c r="D6816" i="2"/>
  <c r="D6815" i="2"/>
  <c r="D6814" i="2"/>
  <c r="D6813" i="2"/>
  <c r="D6812" i="2"/>
  <c r="D6811" i="2"/>
  <c r="D6810" i="2"/>
  <c r="D6809" i="2"/>
  <c r="D6808" i="2"/>
  <c r="D6807" i="2"/>
  <c r="D6806" i="2"/>
  <c r="D6805" i="2"/>
  <c r="D6804" i="2"/>
  <c r="D6803" i="2"/>
  <c r="D6802" i="2"/>
  <c r="D6801" i="2"/>
  <c r="D6800" i="2"/>
  <c r="D6799" i="2"/>
  <c r="D6798" i="2"/>
  <c r="D6797" i="2"/>
  <c r="D6796" i="2"/>
  <c r="D6795" i="2"/>
  <c r="D6794" i="2"/>
  <c r="D6793" i="2"/>
  <c r="D6792" i="2"/>
  <c r="D6791" i="2"/>
  <c r="D6790" i="2"/>
  <c r="D6789" i="2"/>
  <c r="D6788" i="2"/>
  <c r="D6787" i="2"/>
  <c r="D6786" i="2"/>
  <c r="D6785" i="2"/>
  <c r="D6784" i="2"/>
  <c r="D6783" i="2"/>
  <c r="D6782" i="2"/>
  <c r="D6781" i="2"/>
  <c r="D6780" i="2"/>
  <c r="D6779" i="2"/>
  <c r="D6778" i="2"/>
  <c r="D6777" i="2"/>
  <c r="D6776" i="2"/>
  <c r="D6775" i="2"/>
  <c r="D6774" i="2"/>
  <c r="D6773" i="2"/>
  <c r="D6772" i="2"/>
  <c r="D6771" i="2"/>
  <c r="D6770" i="2"/>
  <c r="D6769" i="2"/>
  <c r="D6768" i="2"/>
  <c r="D6767" i="2"/>
  <c r="D6766" i="2"/>
  <c r="D6765" i="2"/>
  <c r="D6764" i="2"/>
  <c r="D6763" i="2"/>
  <c r="D6762" i="2"/>
  <c r="D6761" i="2"/>
  <c r="D6760" i="2"/>
  <c r="D6759" i="2"/>
  <c r="D6758" i="2"/>
  <c r="D6757" i="2"/>
  <c r="D6756" i="2"/>
  <c r="D6755" i="2"/>
  <c r="D6754" i="2"/>
  <c r="D6753" i="2"/>
  <c r="D6752" i="2"/>
  <c r="D6751" i="2"/>
  <c r="D6750" i="2"/>
  <c r="D6749" i="2"/>
  <c r="D6748" i="2"/>
  <c r="D6747" i="2"/>
  <c r="D6746" i="2"/>
  <c r="D6745" i="2"/>
  <c r="D6744" i="2"/>
  <c r="D6743" i="2"/>
  <c r="D6742" i="2"/>
  <c r="D6741" i="2"/>
  <c r="D6740" i="2"/>
  <c r="D6739" i="2"/>
  <c r="D6738" i="2"/>
  <c r="D6737" i="2"/>
  <c r="D6736" i="2"/>
  <c r="D6735" i="2"/>
  <c r="D6734" i="2"/>
  <c r="D6733" i="2"/>
  <c r="D6732" i="2"/>
  <c r="D6731" i="2"/>
  <c r="D6730" i="2"/>
  <c r="D6729" i="2"/>
  <c r="D6728" i="2"/>
  <c r="D6727" i="2"/>
  <c r="D6726" i="2"/>
  <c r="D6725" i="2"/>
  <c r="D6724" i="2"/>
  <c r="D6723" i="2"/>
  <c r="D6722" i="2"/>
  <c r="D6721" i="2"/>
  <c r="D6720" i="2"/>
  <c r="D6719" i="2"/>
  <c r="D6718" i="2"/>
  <c r="D6717" i="2"/>
  <c r="D6716" i="2"/>
  <c r="D6715" i="2"/>
  <c r="D6714" i="2"/>
  <c r="D6713" i="2"/>
  <c r="D6712" i="2"/>
  <c r="D6711" i="2"/>
  <c r="D6710" i="2"/>
  <c r="D6709" i="2"/>
  <c r="D6708" i="2"/>
  <c r="D6707" i="2"/>
  <c r="D6706" i="2"/>
  <c r="D6705" i="2"/>
  <c r="D6704" i="2"/>
  <c r="D6703" i="2"/>
  <c r="D6702" i="2"/>
  <c r="D6701" i="2"/>
  <c r="D6700" i="2"/>
  <c r="D6699" i="2"/>
  <c r="D6698" i="2"/>
  <c r="D6697" i="2"/>
  <c r="D6696" i="2"/>
  <c r="D6695" i="2"/>
  <c r="D6694" i="2"/>
  <c r="D6693" i="2"/>
  <c r="D6692" i="2"/>
  <c r="D6691" i="2"/>
  <c r="D6690" i="2"/>
  <c r="D6689" i="2"/>
  <c r="D6688" i="2"/>
  <c r="D6687" i="2"/>
  <c r="D6686" i="2"/>
  <c r="D6685" i="2"/>
  <c r="D6684" i="2"/>
  <c r="D6683" i="2"/>
  <c r="D6682" i="2"/>
  <c r="D6681" i="2"/>
  <c r="D6680" i="2"/>
  <c r="D6679" i="2"/>
  <c r="D6678" i="2"/>
  <c r="D6677" i="2"/>
  <c r="D6676" i="2"/>
  <c r="D6675" i="2"/>
  <c r="D6674" i="2"/>
  <c r="D6673" i="2"/>
  <c r="D6672" i="2"/>
  <c r="D6671" i="2"/>
  <c r="D6670" i="2"/>
  <c r="D6669" i="2"/>
  <c r="D6668" i="2"/>
  <c r="D6667" i="2"/>
  <c r="D6666" i="2"/>
  <c r="D6665" i="2"/>
  <c r="D6664" i="2"/>
  <c r="D6663" i="2"/>
  <c r="D6662" i="2"/>
  <c r="D6661" i="2"/>
  <c r="D6660" i="2"/>
  <c r="D6659" i="2"/>
  <c r="D6658" i="2"/>
  <c r="D6657" i="2"/>
  <c r="D6656" i="2"/>
  <c r="D6655" i="2"/>
  <c r="D6654" i="2"/>
  <c r="D6653" i="2"/>
  <c r="D6652" i="2"/>
  <c r="D6651" i="2"/>
  <c r="D6650" i="2"/>
  <c r="D6649" i="2"/>
  <c r="D6648" i="2"/>
  <c r="D6647" i="2"/>
  <c r="D6646" i="2"/>
  <c r="D6645" i="2"/>
  <c r="D6644" i="2"/>
  <c r="D6643" i="2"/>
  <c r="D6642" i="2"/>
  <c r="D6641" i="2"/>
  <c r="D6640" i="2"/>
  <c r="D6639" i="2"/>
  <c r="D6638" i="2"/>
  <c r="D6637" i="2"/>
  <c r="D6636" i="2"/>
  <c r="D6635" i="2"/>
  <c r="D6634" i="2"/>
  <c r="D6633" i="2"/>
  <c r="D6632" i="2"/>
  <c r="D6631" i="2"/>
  <c r="D6630" i="2"/>
  <c r="D6629" i="2"/>
  <c r="D6628" i="2"/>
  <c r="D6627" i="2"/>
  <c r="D6626" i="2"/>
  <c r="D6625" i="2"/>
  <c r="D6624" i="2"/>
  <c r="D6623" i="2"/>
  <c r="D6622" i="2"/>
  <c r="D6621" i="2"/>
  <c r="D6620" i="2"/>
  <c r="D6619" i="2"/>
  <c r="D6618" i="2"/>
  <c r="D6617" i="2"/>
  <c r="D6616" i="2"/>
  <c r="D6615" i="2"/>
  <c r="D6614" i="2"/>
  <c r="D6613" i="2"/>
  <c r="D6612" i="2"/>
  <c r="D6611" i="2"/>
  <c r="D6610" i="2"/>
  <c r="D6609" i="2"/>
  <c r="D6608" i="2"/>
  <c r="D6607" i="2"/>
  <c r="D6606" i="2"/>
  <c r="D6605" i="2"/>
  <c r="D6604" i="2"/>
  <c r="D6603" i="2"/>
  <c r="D6602" i="2"/>
  <c r="D6601" i="2"/>
  <c r="D6600" i="2"/>
  <c r="D6599" i="2"/>
  <c r="D6598" i="2"/>
  <c r="D6597" i="2"/>
  <c r="D6596" i="2"/>
  <c r="D6595" i="2"/>
  <c r="D6594" i="2"/>
  <c r="D6593" i="2"/>
  <c r="D6592" i="2"/>
  <c r="D6591" i="2"/>
  <c r="D6590" i="2"/>
  <c r="D6589" i="2"/>
  <c r="D6588" i="2"/>
  <c r="D6587" i="2"/>
  <c r="D6586" i="2"/>
  <c r="D6585" i="2"/>
  <c r="D6584" i="2"/>
  <c r="D6583" i="2"/>
  <c r="D6582" i="2"/>
  <c r="D6581" i="2"/>
  <c r="D6580" i="2"/>
  <c r="D6579" i="2"/>
  <c r="D6578" i="2"/>
  <c r="D6577" i="2"/>
  <c r="D6576" i="2"/>
  <c r="D6575" i="2"/>
  <c r="D6574" i="2"/>
  <c r="D6573" i="2"/>
  <c r="D6572" i="2"/>
  <c r="D6571" i="2"/>
  <c r="D6570" i="2"/>
  <c r="D6569" i="2"/>
  <c r="D6568" i="2"/>
  <c r="D6567" i="2"/>
  <c r="D6566" i="2"/>
  <c r="D6565" i="2"/>
  <c r="D6564" i="2"/>
  <c r="D6563" i="2"/>
  <c r="D6562" i="2"/>
  <c r="D6561" i="2"/>
  <c r="D6560" i="2"/>
  <c r="D6559" i="2"/>
  <c r="D6558" i="2"/>
  <c r="D6557" i="2"/>
  <c r="D6556" i="2"/>
  <c r="D6555" i="2"/>
  <c r="D6554" i="2"/>
  <c r="D6553" i="2"/>
  <c r="D6552" i="2"/>
  <c r="D6551" i="2"/>
  <c r="D6550" i="2"/>
  <c r="D6549" i="2"/>
  <c r="D6548" i="2"/>
  <c r="D6547" i="2"/>
  <c r="D6546" i="2"/>
  <c r="D6545" i="2"/>
  <c r="D6544" i="2"/>
  <c r="D6543" i="2"/>
  <c r="D6542" i="2"/>
  <c r="D6541" i="2"/>
  <c r="D6540" i="2"/>
  <c r="D6539" i="2"/>
  <c r="D6538" i="2"/>
  <c r="D6537" i="2"/>
  <c r="D6536" i="2"/>
  <c r="D6535" i="2"/>
  <c r="D6534" i="2"/>
  <c r="D6533" i="2"/>
  <c r="D6532" i="2"/>
  <c r="D6531" i="2"/>
  <c r="D6530" i="2"/>
  <c r="D6529" i="2"/>
  <c r="D6528" i="2"/>
  <c r="D6527" i="2"/>
  <c r="D6526" i="2"/>
  <c r="D6525" i="2"/>
  <c r="D6524" i="2"/>
  <c r="D6523" i="2"/>
  <c r="D6522" i="2"/>
  <c r="D6521" i="2"/>
  <c r="D6520" i="2"/>
  <c r="D6519" i="2"/>
  <c r="D6518" i="2"/>
  <c r="D6517" i="2"/>
  <c r="D6516" i="2"/>
  <c r="D6515" i="2"/>
  <c r="D6514" i="2"/>
  <c r="D6513" i="2"/>
  <c r="D6512" i="2"/>
  <c r="D6511" i="2"/>
  <c r="D6510" i="2"/>
  <c r="D6509" i="2"/>
  <c r="D6508" i="2"/>
  <c r="D6507" i="2"/>
  <c r="D6506" i="2"/>
  <c r="D6505" i="2"/>
  <c r="D6504" i="2"/>
  <c r="D6503" i="2"/>
  <c r="D6502" i="2"/>
  <c r="D6501" i="2"/>
  <c r="D6500" i="2"/>
  <c r="D6499" i="2"/>
  <c r="D6498" i="2"/>
  <c r="D6497" i="2"/>
  <c r="D6496" i="2"/>
  <c r="D6495" i="2"/>
  <c r="D6494" i="2"/>
  <c r="D6493" i="2"/>
  <c r="D6492" i="2"/>
  <c r="D6491" i="2"/>
  <c r="D6490" i="2"/>
  <c r="D6489" i="2"/>
  <c r="D6488" i="2"/>
  <c r="D6487" i="2"/>
  <c r="D6486" i="2"/>
  <c r="D6485" i="2"/>
  <c r="D6484" i="2"/>
  <c r="D6483" i="2"/>
  <c r="D6482" i="2"/>
  <c r="D6481" i="2"/>
  <c r="D6480" i="2"/>
  <c r="D6479" i="2"/>
  <c r="D6478" i="2"/>
  <c r="D6477" i="2"/>
  <c r="D6476" i="2"/>
  <c r="D6475" i="2"/>
  <c r="D6474" i="2"/>
  <c r="D6473" i="2"/>
  <c r="D6472" i="2"/>
  <c r="D6471" i="2"/>
  <c r="D6470" i="2"/>
  <c r="D6469" i="2"/>
  <c r="D6468" i="2"/>
  <c r="D6467" i="2"/>
  <c r="D6466" i="2"/>
  <c r="D6465" i="2"/>
  <c r="D6464" i="2"/>
  <c r="D6463" i="2"/>
  <c r="D6462" i="2"/>
  <c r="D6461" i="2"/>
  <c r="D6460" i="2"/>
  <c r="D6459" i="2"/>
  <c r="D6458" i="2"/>
  <c r="D6457" i="2"/>
  <c r="D6456" i="2"/>
  <c r="D6455" i="2"/>
  <c r="D6454" i="2"/>
  <c r="D6453" i="2"/>
  <c r="D6452" i="2"/>
  <c r="D6451" i="2"/>
  <c r="D6450" i="2"/>
  <c r="D6449" i="2"/>
  <c r="D6448" i="2"/>
  <c r="D6447" i="2"/>
  <c r="D6446" i="2"/>
  <c r="D6445" i="2"/>
  <c r="D6444" i="2"/>
  <c r="D6443" i="2"/>
  <c r="D6442" i="2"/>
  <c r="D6441" i="2"/>
  <c r="D6440" i="2"/>
  <c r="D6439" i="2"/>
  <c r="D6438" i="2"/>
  <c r="D6437" i="2"/>
  <c r="D6436" i="2"/>
  <c r="D6435" i="2"/>
  <c r="D6434" i="2"/>
  <c r="D6433" i="2"/>
  <c r="D6432" i="2"/>
  <c r="D6431" i="2"/>
  <c r="D6430" i="2"/>
  <c r="D6429" i="2"/>
  <c r="D6428" i="2"/>
  <c r="D6427" i="2"/>
  <c r="D6426" i="2"/>
  <c r="D6425" i="2"/>
  <c r="D6424" i="2"/>
  <c r="D6423" i="2"/>
  <c r="D6422" i="2"/>
  <c r="D6421" i="2"/>
  <c r="D6420" i="2"/>
  <c r="D6419" i="2"/>
  <c r="D6418" i="2"/>
  <c r="D6417" i="2"/>
  <c r="D6416" i="2"/>
  <c r="D6415" i="2"/>
  <c r="D6414" i="2"/>
  <c r="D6413" i="2"/>
  <c r="D6412" i="2"/>
  <c r="D6411" i="2"/>
  <c r="D6410" i="2"/>
  <c r="D6409" i="2"/>
  <c r="D6408" i="2"/>
  <c r="D6407" i="2"/>
  <c r="D6406" i="2"/>
  <c r="D6405" i="2"/>
  <c r="D6404" i="2"/>
  <c r="D6403" i="2"/>
  <c r="D6402" i="2"/>
  <c r="D6401" i="2"/>
  <c r="D6400" i="2"/>
  <c r="D6399" i="2"/>
  <c r="D6398" i="2"/>
  <c r="D6397" i="2"/>
  <c r="D6396" i="2"/>
  <c r="D6395" i="2"/>
  <c r="D6394" i="2"/>
  <c r="D6393" i="2"/>
  <c r="D6392" i="2"/>
  <c r="D6391" i="2"/>
  <c r="D6390" i="2"/>
  <c r="D6389" i="2"/>
  <c r="D6388" i="2"/>
  <c r="D6387" i="2"/>
  <c r="D6386" i="2"/>
  <c r="D6385" i="2"/>
  <c r="D6384" i="2"/>
  <c r="D6383" i="2"/>
  <c r="D6382" i="2"/>
  <c r="D6381" i="2"/>
  <c r="D6380" i="2"/>
  <c r="D6379" i="2"/>
  <c r="D6378" i="2"/>
  <c r="D6377" i="2"/>
  <c r="D6376" i="2"/>
  <c r="D6375" i="2"/>
  <c r="D6374" i="2"/>
  <c r="D6373" i="2"/>
  <c r="D6372" i="2"/>
  <c r="D6371" i="2"/>
  <c r="D6370" i="2"/>
  <c r="D6369" i="2"/>
  <c r="D6368" i="2"/>
  <c r="D6367" i="2"/>
  <c r="D6366" i="2"/>
  <c r="D6365" i="2"/>
  <c r="D6364" i="2"/>
  <c r="D6363" i="2"/>
  <c r="D6362" i="2"/>
  <c r="D6361" i="2"/>
  <c r="D6360" i="2"/>
  <c r="D6359" i="2"/>
  <c r="D6358" i="2"/>
  <c r="D6357" i="2"/>
  <c r="D6356" i="2"/>
  <c r="D6355" i="2"/>
  <c r="D6354" i="2"/>
  <c r="D6353" i="2"/>
  <c r="D6352" i="2"/>
  <c r="D6351" i="2"/>
  <c r="D6350" i="2"/>
  <c r="D6349" i="2"/>
  <c r="D6348" i="2"/>
  <c r="D6347" i="2"/>
  <c r="D6346" i="2"/>
  <c r="D6345" i="2"/>
  <c r="D6344" i="2"/>
  <c r="D6343" i="2"/>
  <c r="D6342" i="2"/>
  <c r="D6341" i="2"/>
  <c r="D6340" i="2"/>
  <c r="D6339" i="2"/>
  <c r="D6338" i="2"/>
  <c r="D6337" i="2"/>
  <c r="D6336" i="2"/>
  <c r="D6335" i="2"/>
  <c r="D6334" i="2"/>
  <c r="D6333" i="2"/>
  <c r="D6332" i="2"/>
  <c r="D6331" i="2"/>
  <c r="D6330" i="2"/>
  <c r="D6329" i="2"/>
  <c r="D6328" i="2"/>
  <c r="D6327" i="2"/>
  <c r="D6326" i="2"/>
  <c r="D6325" i="2"/>
  <c r="D6324" i="2"/>
  <c r="D6323" i="2"/>
  <c r="D6322" i="2"/>
  <c r="D6321" i="2"/>
  <c r="D6320" i="2"/>
  <c r="D6319" i="2"/>
  <c r="D6318" i="2"/>
  <c r="D6317" i="2"/>
  <c r="D6316" i="2"/>
  <c r="D6315" i="2"/>
  <c r="D6314" i="2"/>
  <c r="D6313" i="2"/>
  <c r="D6312" i="2"/>
  <c r="D6311" i="2"/>
  <c r="D6310" i="2"/>
  <c r="D6309" i="2"/>
  <c r="D6308" i="2"/>
  <c r="D6307" i="2"/>
  <c r="D6306" i="2"/>
  <c r="D6305" i="2"/>
  <c r="D6304" i="2"/>
  <c r="D6303" i="2"/>
  <c r="D6302" i="2"/>
  <c r="D6301" i="2"/>
  <c r="D6300" i="2"/>
  <c r="D6299" i="2"/>
  <c r="D6298" i="2"/>
  <c r="D6297" i="2"/>
  <c r="D6296" i="2"/>
  <c r="D6295" i="2"/>
  <c r="D6294" i="2"/>
  <c r="D6293" i="2"/>
  <c r="D6292" i="2"/>
  <c r="D6291" i="2"/>
  <c r="D6290" i="2"/>
  <c r="D6289" i="2"/>
  <c r="D6288" i="2"/>
  <c r="D6287" i="2"/>
  <c r="D6286" i="2"/>
  <c r="D6285" i="2"/>
  <c r="D6284" i="2"/>
  <c r="D6283" i="2"/>
  <c r="D6282" i="2"/>
  <c r="D6281" i="2"/>
  <c r="D6280" i="2"/>
  <c r="D6279" i="2"/>
  <c r="D6278" i="2"/>
  <c r="D6277" i="2"/>
  <c r="D6276" i="2"/>
  <c r="D6275" i="2"/>
  <c r="D6274" i="2"/>
  <c r="D6273" i="2"/>
  <c r="D6272" i="2"/>
  <c r="D6271" i="2"/>
  <c r="D6270" i="2"/>
  <c r="D6269" i="2"/>
  <c r="D6268" i="2"/>
  <c r="D6267" i="2"/>
  <c r="D6266" i="2"/>
  <c r="D6265" i="2"/>
  <c r="D6264" i="2"/>
  <c r="D6263" i="2"/>
  <c r="D6262" i="2"/>
  <c r="D6261" i="2"/>
  <c r="D6260" i="2"/>
  <c r="D6259" i="2"/>
  <c r="D6258" i="2"/>
  <c r="D6257" i="2"/>
  <c r="D6256" i="2"/>
  <c r="D6255" i="2"/>
  <c r="D6254" i="2"/>
  <c r="D6253" i="2"/>
  <c r="D6252" i="2"/>
  <c r="D6251" i="2"/>
  <c r="D6250" i="2"/>
  <c r="D6249" i="2"/>
  <c r="D6248" i="2"/>
  <c r="D6247" i="2"/>
  <c r="D6246" i="2"/>
  <c r="D6245" i="2"/>
  <c r="D6244" i="2"/>
  <c r="D6243" i="2"/>
  <c r="D6242" i="2"/>
  <c r="D6241" i="2"/>
  <c r="D6240" i="2"/>
  <c r="D6239" i="2"/>
  <c r="D6238" i="2"/>
  <c r="D6237" i="2"/>
  <c r="D6236" i="2"/>
  <c r="D6235" i="2"/>
  <c r="D6234" i="2"/>
  <c r="D6233" i="2"/>
  <c r="D6232" i="2"/>
  <c r="D6231" i="2"/>
  <c r="D6230" i="2"/>
  <c r="D6229" i="2"/>
  <c r="D6228" i="2"/>
  <c r="D6227" i="2"/>
  <c r="D6226" i="2"/>
  <c r="D6225" i="2"/>
  <c r="D6224" i="2"/>
  <c r="D6223" i="2"/>
  <c r="D6222" i="2"/>
  <c r="D6221" i="2"/>
  <c r="D6220" i="2"/>
  <c r="D6219" i="2"/>
  <c r="D6218" i="2"/>
  <c r="D6217" i="2"/>
  <c r="D6216" i="2"/>
  <c r="D6215" i="2"/>
  <c r="D6214" i="2"/>
  <c r="D6213" i="2"/>
  <c r="D6212" i="2"/>
  <c r="D6211" i="2"/>
  <c r="D6210" i="2"/>
  <c r="D6209" i="2"/>
  <c r="D6208" i="2"/>
  <c r="D6207" i="2"/>
  <c r="D6206" i="2"/>
  <c r="D6205" i="2"/>
  <c r="D6204" i="2"/>
  <c r="D6203" i="2"/>
  <c r="D6202" i="2"/>
  <c r="D6201" i="2"/>
  <c r="D6200" i="2"/>
  <c r="D6199" i="2"/>
  <c r="D6198" i="2"/>
  <c r="D6197" i="2"/>
  <c r="D6196" i="2"/>
  <c r="D6195" i="2"/>
  <c r="D6194" i="2"/>
  <c r="D6193" i="2"/>
  <c r="D6192" i="2"/>
  <c r="D6191" i="2"/>
  <c r="D6190" i="2"/>
  <c r="D6189" i="2"/>
  <c r="D6188" i="2"/>
  <c r="D6187" i="2"/>
  <c r="D6186" i="2"/>
  <c r="D6185" i="2"/>
  <c r="D6184" i="2"/>
  <c r="D6183" i="2"/>
  <c r="D6182" i="2"/>
  <c r="D6181" i="2"/>
  <c r="D6180" i="2"/>
  <c r="D6179" i="2"/>
  <c r="D6178" i="2"/>
  <c r="D6177" i="2"/>
  <c r="D6176" i="2"/>
  <c r="D6175" i="2"/>
  <c r="D6174" i="2"/>
  <c r="D6173" i="2"/>
  <c r="D6172" i="2"/>
  <c r="D6171" i="2"/>
  <c r="D6170" i="2"/>
  <c r="D6169" i="2"/>
  <c r="D6168" i="2"/>
  <c r="D6167" i="2"/>
  <c r="D6166" i="2"/>
  <c r="D6165" i="2"/>
  <c r="D6164" i="2"/>
  <c r="D6163" i="2"/>
  <c r="D6162" i="2"/>
  <c r="D6161" i="2"/>
  <c r="D6160" i="2"/>
  <c r="D6159" i="2"/>
  <c r="D6158" i="2"/>
  <c r="D6157" i="2"/>
  <c r="D6156" i="2"/>
  <c r="D6155" i="2"/>
  <c r="D6154" i="2"/>
  <c r="D6153" i="2"/>
  <c r="D6152" i="2"/>
  <c r="D6151" i="2"/>
  <c r="D6150" i="2"/>
  <c r="D6149" i="2"/>
  <c r="D6148" i="2"/>
  <c r="D6147" i="2"/>
  <c r="D6146" i="2"/>
  <c r="D6145" i="2"/>
  <c r="D6144" i="2"/>
  <c r="D6143" i="2"/>
  <c r="D6142" i="2"/>
  <c r="D6141" i="2"/>
  <c r="D6140" i="2"/>
  <c r="D6139" i="2"/>
  <c r="D6138" i="2"/>
  <c r="D6137" i="2"/>
  <c r="D6136" i="2"/>
  <c r="D6135" i="2"/>
  <c r="D6134" i="2"/>
  <c r="D6133" i="2"/>
  <c r="D6132" i="2"/>
  <c r="D6131" i="2"/>
  <c r="D6130" i="2"/>
  <c r="D6129" i="2"/>
  <c r="D6128" i="2"/>
  <c r="D6127" i="2"/>
  <c r="D6126" i="2"/>
  <c r="D6125" i="2"/>
  <c r="D6124" i="2"/>
  <c r="D6123" i="2"/>
  <c r="D6122" i="2"/>
  <c r="D6121" i="2"/>
  <c r="D6120" i="2"/>
  <c r="D6119" i="2"/>
  <c r="D6118" i="2"/>
  <c r="D6117" i="2"/>
  <c r="D6116" i="2"/>
  <c r="D6115" i="2"/>
  <c r="D6114" i="2"/>
  <c r="D6113" i="2"/>
  <c r="D6112" i="2"/>
  <c r="D6111" i="2"/>
  <c r="D6110" i="2"/>
  <c r="D6109" i="2"/>
  <c r="D6108" i="2"/>
  <c r="D6107" i="2"/>
  <c r="D6106" i="2"/>
  <c r="D6105" i="2"/>
  <c r="D6104" i="2"/>
  <c r="D6103" i="2"/>
  <c r="D6102" i="2"/>
  <c r="D6101" i="2"/>
  <c r="D6100" i="2"/>
  <c r="D6099" i="2"/>
  <c r="D6098" i="2"/>
  <c r="D6097" i="2"/>
  <c r="D6096" i="2"/>
  <c r="D6095" i="2"/>
  <c r="D6094" i="2"/>
  <c r="D6093" i="2"/>
  <c r="D6092" i="2"/>
  <c r="D6091" i="2"/>
  <c r="D6090" i="2"/>
  <c r="D6089" i="2"/>
  <c r="D6088" i="2"/>
  <c r="D6087" i="2"/>
  <c r="D6086" i="2"/>
  <c r="D6085" i="2"/>
  <c r="D6084" i="2"/>
  <c r="D6083" i="2"/>
  <c r="D6082" i="2"/>
  <c r="D6081" i="2"/>
  <c r="D6080" i="2"/>
  <c r="D6079" i="2"/>
  <c r="D6078" i="2"/>
  <c r="D6077" i="2"/>
  <c r="D6076" i="2"/>
  <c r="D6075" i="2"/>
  <c r="D6074" i="2"/>
  <c r="D6073" i="2"/>
  <c r="D6072" i="2"/>
  <c r="D6071" i="2"/>
  <c r="D6070" i="2"/>
  <c r="D6069" i="2"/>
  <c r="D6068" i="2"/>
  <c r="D6067" i="2"/>
  <c r="D6066" i="2"/>
  <c r="D6065" i="2"/>
  <c r="D6064" i="2"/>
  <c r="D6063" i="2"/>
  <c r="D6062" i="2"/>
  <c r="D6061" i="2"/>
  <c r="D6060" i="2"/>
  <c r="D6059" i="2"/>
  <c r="D6058" i="2"/>
  <c r="D6057" i="2"/>
  <c r="D6056" i="2"/>
  <c r="D6055" i="2"/>
  <c r="D6054" i="2"/>
  <c r="D6053" i="2"/>
  <c r="D6052" i="2"/>
  <c r="D6051" i="2"/>
  <c r="D6050" i="2"/>
  <c r="D6049" i="2"/>
  <c r="D6048" i="2"/>
  <c r="D6047" i="2"/>
  <c r="D6046" i="2"/>
  <c r="D6045" i="2"/>
  <c r="D6044" i="2"/>
  <c r="D6043" i="2"/>
  <c r="D6042" i="2"/>
  <c r="D6041" i="2"/>
  <c r="D6040" i="2"/>
  <c r="D6039" i="2"/>
  <c r="D6038" i="2"/>
  <c r="D6037" i="2"/>
  <c r="D6036" i="2"/>
  <c r="D6035" i="2"/>
  <c r="D6034" i="2"/>
  <c r="D6033" i="2"/>
  <c r="D6032" i="2"/>
  <c r="D6031" i="2"/>
  <c r="D6030" i="2"/>
  <c r="D6029" i="2"/>
  <c r="D6028" i="2"/>
  <c r="D6027" i="2"/>
  <c r="D6026" i="2"/>
  <c r="D6025" i="2"/>
  <c r="D6024" i="2"/>
  <c r="D6023" i="2"/>
  <c r="D6022" i="2"/>
  <c r="D6021" i="2"/>
  <c r="D6020" i="2"/>
  <c r="D6019" i="2"/>
  <c r="D6018" i="2"/>
  <c r="D6017" i="2"/>
  <c r="D6016" i="2"/>
  <c r="D6015" i="2"/>
  <c r="D6014" i="2"/>
  <c r="D6013" i="2"/>
  <c r="D6012" i="2"/>
  <c r="D6011" i="2"/>
  <c r="D6010" i="2"/>
  <c r="D6009" i="2"/>
  <c r="D6008" i="2"/>
  <c r="D6007" i="2"/>
  <c r="D6006" i="2"/>
  <c r="D6005" i="2"/>
  <c r="D6004" i="2"/>
  <c r="D6003" i="2"/>
  <c r="D6002" i="2"/>
  <c r="D6001" i="2"/>
  <c r="D6000" i="2"/>
  <c r="D5999" i="2"/>
  <c r="D5998" i="2"/>
  <c r="D5997" i="2"/>
  <c r="D5996" i="2"/>
  <c r="D5995" i="2"/>
  <c r="D5994" i="2"/>
  <c r="D5993" i="2"/>
  <c r="D5992" i="2"/>
  <c r="D5991" i="2"/>
  <c r="D5990" i="2"/>
  <c r="D5989" i="2"/>
  <c r="D5988" i="2"/>
  <c r="D5987" i="2"/>
  <c r="D5986" i="2"/>
  <c r="D5985" i="2"/>
  <c r="D5984" i="2"/>
  <c r="D5983" i="2"/>
  <c r="D5982" i="2"/>
  <c r="D5981" i="2"/>
  <c r="D5980" i="2"/>
  <c r="D5979" i="2"/>
  <c r="D5978" i="2"/>
  <c r="D5977" i="2"/>
  <c r="D5976" i="2"/>
  <c r="D5975" i="2"/>
  <c r="D5974" i="2"/>
  <c r="D5973" i="2"/>
  <c r="D5972" i="2"/>
  <c r="D5971" i="2"/>
  <c r="D5970" i="2"/>
  <c r="D5969" i="2"/>
  <c r="D5968" i="2"/>
  <c r="D5967" i="2"/>
  <c r="D5966" i="2"/>
  <c r="D5965" i="2"/>
  <c r="D5964" i="2"/>
  <c r="D5963" i="2"/>
  <c r="D5962" i="2"/>
  <c r="D5961" i="2"/>
  <c r="D5960" i="2"/>
  <c r="D5959" i="2"/>
  <c r="D5958" i="2"/>
  <c r="D5957" i="2"/>
  <c r="D5956" i="2"/>
  <c r="D5955" i="2"/>
  <c r="D5954" i="2"/>
  <c r="D5953" i="2"/>
  <c r="D5952" i="2"/>
  <c r="D5951" i="2"/>
  <c r="D5950" i="2"/>
  <c r="D5949" i="2"/>
  <c r="D5948" i="2"/>
  <c r="D5947" i="2"/>
  <c r="D5946" i="2"/>
  <c r="D5945" i="2"/>
  <c r="D5944" i="2"/>
  <c r="D5943" i="2"/>
  <c r="D5942" i="2"/>
  <c r="D5941" i="2"/>
  <c r="D5940" i="2"/>
  <c r="D5939" i="2"/>
  <c r="D5938" i="2"/>
  <c r="D5937" i="2"/>
  <c r="D5936" i="2"/>
  <c r="D5935" i="2"/>
  <c r="D5934" i="2"/>
  <c r="D5933" i="2"/>
  <c r="D5932" i="2"/>
  <c r="D5931" i="2"/>
  <c r="D5930" i="2"/>
  <c r="D5929" i="2"/>
  <c r="D5928" i="2"/>
  <c r="D5927" i="2"/>
  <c r="D5926" i="2"/>
  <c r="D5925" i="2"/>
  <c r="D5924" i="2"/>
  <c r="D5923" i="2"/>
  <c r="D5922" i="2"/>
  <c r="D5921" i="2"/>
  <c r="D5920" i="2"/>
  <c r="D5919" i="2"/>
  <c r="D5918" i="2"/>
  <c r="D5917" i="2"/>
  <c r="D5916" i="2"/>
  <c r="D5915" i="2"/>
  <c r="D5914" i="2"/>
  <c r="D5913" i="2"/>
  <c r="D5912" i="2"/>
  <c r="D5911" i="2"/>
  <c r="D5910" i="2"/>
  <c r="D5909" i="2"/>
  <c r="D5908" i="2"/>
  <c r="D5907" i="2"/>
  <c r="D5906" i="2"/>
  <c r="D5905" i="2"/>
  <c r="D5904" i="2"/>
  <c r="D5903" i="2"/>
  <c r="D5902" i="2"/>
  <c r="D5901" i="2"/>
  <c r="D5900" i="2"/>
  <c r="D5899" i="2"/>
  <c r="D5898" i="2"/>
  <c r="D5897" i="2"/>
  <c r="D5896" i="2"/>
  <c r="D5895" i="2"/>
  <c r="D5894" i="2"/>
  <c r="D5893" i="2"/>
  <c r="D5892" i="2"/>
  <c r="D5891" i="2"/>
  <c r="D5890" i="2"/>
  <c r="D5889" i="2"/>
  <c r="D5888" i="2"/>
  <c r="D5887" i="2"/>
  <c r="D5886" i="2"/>
  <c r="D5885" i="2"/>
  <c r="D5884" i="2"/>
  <c r="D5883" i="2"/>
  <c r="D5882" i="2"/>
  <c r="D5881" i="2"/>
  <c r="D5880" i="2"/>
  <c r="D5879" i="2"/>
  <c r="D5878" i="2"/>
  <c r="D5877" i="2"/>
  <c r="D5876" i="2"/>
  <c r="D5875" i="2"/>
  <c r="D5874" i="2"/>
  <c r="D5873" i="2"/>
  <c r="D5872" i="2"/>
  <c r="D5871" i="2"/>
  <c r="D5870" i="2"/>
  <c r="D5869" i="2"/>
  <c r="D5868" i="2"/>
  <c r="D5867" i="2"/>
  <c r="D5866" i="2"/>
  <c r="D5865" i="2"/>
  <c r="D5864" i="2"/>
  <c r="D5863" i="2"/>
  <c r="D5862" i="2"/>
  <c r="D5861" i="2"/>
  <c r="D5860" i="2"/>
  <c r="D5859" i="2"/>
  <c r="D5858" i="2"/>
  <c r="D5857" i="2"/>
  <c r="D5856" i="2"/>
  <c r="D5855" i="2"/>
  <c r="D5854" i="2"/>
  <c r="D5853" i="2"/>
  <c r="D5852" i="2"/>
  <c r="D5851" i="2"/>
  <c r="D5850" i="2"/>
  <c r="D5849" i="2"/>
  <c r="D5848" i="2"/>
  <c r="D5847" i="2"/>
  <c r="D5846" i="2"/>
  <c r="D5845" i="2"/>
  <c r="D5844" i="2"/>
  <c r="D5843" i="2"/>
  <c r="D5842" i="2"/>
  <c r="D5841" i="2"/>
  <c r="D5840" i="2"/>
  <c r="D5839" i="2"/>
  <c r="D5838" i="2"/>
  <c r="D5837" i="2"/>
  <c r="D5836" i="2"/>
  <c r="D5835" i="2"/>
  <c r="D5834" i="2"/>
  <c r="D5833" i="2"/>
  <c r="D5832" i="2"/>
  <c r="D5831" i="2"/>
  <c r="D5830" i="2"/>
  <c r="D5829" i="2"/>
  <c r="D5828" i="2"/>
  <c r="D5827" i="2"/>
  <c r="D5826" i="2"/>
  <c r="D5825" i="2"/>
  <c r="D5824" i="2"/>
  <c r="D5823" i="2"/>
  <c r="D5822" i="2"/>
  <c r="D5821" i="2"/>
  <c r="D5820" i="2"/>
  <c r="D5819" i="2"/>
  <c r="D5818" i="2"/>
  <c r="D5817" i="2"/>
  <c r="D5816" i="2"/>
  <c r="D5815" i="2"/>
  <c r="D5814" i="2"/>
  <c r="D5813" i="2"/>
  <c r="D5812" i="2"/>
  <c r="D5811" i="2"/>
  <c r="D5810" i="2"/>
  <c r="D5809" i="2"/>
  <c r="D5808" i="2"/>
  <c r="D5807" i="2"/>
  <c r="D5806" i="2"/>
  <c r="D5805" i="2"/>
  <c r="D5804" i="2"/>
  <c r="D5803" i="2"/>
  <c r="D5802" i="2"/>
  <c r="D5801" i="2"/>
  <c r="D5800" i="2"/>
  <c r="D5799" i="2"/>
  <c r="D5798" i="2"/>
  <c r="D5797" i="2"/>
  <c r="D5796" i="2"/>
  <c r="D5795" i="2"/>
  <c r="D5794" i="2"/>
  <c r="D5793" i="2"/>
  <c r="D5792" i="2"/>
  <c r="D5791" i="2"/>
  <c r="D5790" i="2"/>
  <c r="D5789" i="2"/>
  <c r="D5788" i="2"/>
  <c r="D5787" i="2"/>
  <c r="D5786" i="2"/>
  <c r="D5785" i="2"/>
  <c r="D5784" i="2"/>
  <c r="D5783" i="2"/>
  <c r="D5782" i="2"/>
  <c r="D5781" i="2"/>
  <c r="D5780" i="2"/>
  <c r="D5779" i="2"/>
  <c r="D5778" i="2"/>
  <c r="D5777" i="2"/>
  <c r="D5776" i="2"/>
  <c r="D5775" i="2"/>
  <c r="D5774" i="2"/>
  <c r="D5773" i="2"/>
  <c r="D5772" i="2"/>
  <c r="D5771" i="2"/>
  <c r="D5770" i="2"/>
  <c r="D5769" i="2"/>
  <c r="D5768" i="2"/>
  <c r="D5767" i="2"/>
  <c r="D5766" i="2"/>
  <c r="D5765" i="2"/>
  <c r="D5764" i="2"/>
  <c r="D5763" i="2"/>
  <c r="D5762" i="2"/>
  <c r="D5761" i="2"/>
  <c r="D5760" i="2"/>
  <c r="D5759" i="2"/>
  <c r="D5758" i="2"/>
  <c r="D5757" i="2"/>
  <c r="D5756" i="2"/>
  <c r="D5755" i="2"/>
  <c r="D5754" i="2"/>
  <c r="D5753" i="2"/>
  <c r="D5752" i="2"/>
  <c r="D5751" i="2"/>
  <c r="D5750" i="2"/>
  <c r="D5749" i="2"/>
  <c r="D5748" i="2"/>
  <c r="D5747" i="2"/>
  <c r="D5746" i="2"/>
  <c r="D5745" i="2"/>
  <c r="D5744" i="2"/>
  <c r="D5743" i="2"/>
  <c r="D5742" i="2"/>
  <c r="D5741" i="2"/>
  <c r="D5740" i="2"/>
  <c r="D5739" i="2"/>
  <c r="D5738" i="2"/>
  <c r="D5737" i="2"/>
  <c r="D5736" i="2"/>
  <c r="D5735" i="2"/>
  <c r="D5734" i="2"/>
  <c r="D5733" i="2"/>
  <c r="D5732" i="2"/>
  <c r="D5731" i="2"/>
  <c r="D5730" i="2"/>
  <c r="D5729" i="2"/>
  <c r="D5728" i="2"/>
  <c r="D5727" i="2"/>
  <c r="D5726" i="2"/>
  <c r="D5725" i="2"/>
  <c r="D5724" i="2"/>
  <c r="D5723" i="2"/>
  <c r="D5722" i="2"/>
  <c r="D5721" i="2"/>
  <c r="D5720" i="2"/>
  <c r="D5719" i="2"/>
  <c r="D5718" i="2"/>
  <c r="D5717" i="2"/>
  <c r="D5716" i="2"/>
  <c r="D5715" i="2"/>
  <c r="D5714" i="2"/>
  <c r="D5713" i="2"/>
  <c r="D5712" i="2"/>
  <c r="D5711" i="2"/>
  <c r="D5710" i="2"/>
  <c r="D5709" i="2"/>
  <c r="D5708" i="2"/>
  <c r="D5707" i="2"/>
  <c r="D5706" i="2"/>
  <c r="D5705" i="2"/>
  <c r="D5704" i="2"/>
  <c r="D5703" i="2"/>
  <c r="D5702" i="2"/>
  <c r="D5701" i="2"/>
  <c r="D5700" i="2"/>
  <c r="D5699" i="2"/>
  <c r="D5698" i="2"/>
  <c r="D5697" i="2"/>
  <c r="D5696" i="2"/>
  <c r="D5695" i="2"/>
  <c r="D5694" i="2"/>
  <c r="D5693" i="2"/>
  <c r="D5692" i="2"/>
  <c r="D5691" i="2"/>
  <c r="D5690" i="2"/>
  <c r="D5689" i="2"/>
  <c r="D5688" i="2"/>
  <c r="D5687" i="2"/>
  <c r="D5686" i="2"/>
  <c r="D5685" i="2"/>
  <c r="D5684" i="2"/>
  <c r="D5683" i="2"/>
  <c r="D5682" i="2"/>
  <c r="D5681" i="2"/>
  <c r="D5680" i="2"/>
  <c r="D5679" i="2"/>
  <c r="D5678" i="2"/>
  <c r="D5677" i="2"/>
  <c r="D5676" i="2"/>
  <c r="D5675" i="2"/>
  <c r="D5674" i="2"/>
  <c r="D5673" i="2"/>
  <c r="D5672" i="2"/>
  <c r="D5671" i="2"/>
  <c r="D5670" i="2"/>
  <c r="D5669" i="2"/>
  <c r="D5668" i="2"/>
  <c r="D5667" i="2"/>
  <c r="D5666" i="2"/>
  <c r="D5665" i="2"/>
  <c r="D5664" i="2"/>
  <c r="D5663" i="2"/>
  <c r="D5662" i="2"/>
  <c r="D5661" i="2"/>
  <c r="D5660" i="2"/>
  <c r="D5659" i="2"/>
  <c r="D5658" i="2"/>
  <c r="D5657" i="2"/>
  <c r="D5656" i="2"/>
  <c r="D5655" i="2"/>
  <c r="D5654" i="2"/>
  <c r="D5653" i="2"/>
  <c r="D5652" i="2"/>
  <c r="D5651" i="2"/>
  <c r="D5650" i="2"/>
  <c r="D5649" i="2"/>
  <c r="D5648" i="2"/>
  <c r="D5647" i="2"/>
  <c r="D5646" i="2"/>
  <c r="D5645" i="2"/>
  <c r="D5644" i="2"/>
  <c r="D5643" i="2"/>
  <c r="D5642" i="2"/>
  <c r="D5641" i="2"/>
  <c r="D5640" i="2"/>
  <c r="D5639" i="2"/>
  <c r="D5638" i="2"/>
  <c r="D5637" i="2"/>
  <c r="D5636" i="2"/>
  <c r="D5635" i="2"/>
  <c r="D5634" i="2"/>
  <c r="D5633" i="2"/>
  <c r="D5632" i="2"/>
  <c r="D5631" i="2"/>
  <c r="D5630" i="2"/>
  <c r="D5629" i="2"/>
  <c r="D5628" i="2"/>
  <c r="D5627" i="2"/>
  <c r="D5626" i="2"/>
  <c r="D5625" i="2"/>
  <c r="D5624" i="2"/>
  <c r="D5623" i="2"/>
  <c r="D5622" i="2"/>
  <c r="D5621" i="2"/>
  <c r="D5620" i="2"/>
  <c r="D5619" i="2"/>
  <c r="D5618" i="2"/>
  <c r="D5617" i="2"/>
  <c r="D5616" i="2"/>
  <c r="D5615" i="2"/>
  <c r="D5614" i="2"/>
  <c r="D5613" i="2"/>
  <c r="D5612" i="2"/>
  <c r="D5611" i="2"/>
  <c r="D5610" i="2"/>
  <c r="D5609" i="2"/>
  <c r="D5608" i="2"/>
  <c r="D5607" i="2"/>
  <c r="D5606" i="2"/>
  <c r="D5605" i="2"/>
  <c r="D5604" i="2"/>
  <c r="D5603" i="2"/>
  <c r="D5602" i="2"/>
  <c r="D5601" i="2"/>
  <c r="D5600" i="2"/>
  <c r="D5599" i="2"/>
  <c r="D5598" i="2"/>
  <c r="D5597" i="2"/>
  <c r="D5596" i="2"/>
  <c r="D5595" i="2"/>
  <c r="D5594" i="2"/>
  <c r="D5593" i="2"/>
  <c r="D5592" i="2"/>
  <c r="D5591" i="2"/>
  <c r="D5590" i="2"/>
  <c r="D5589" i="2"/>
  <c r="D5588" i="2"/>
  <c r="D5587" i="2"/>
  <c r="D5586" i="2"/>
  <c r="D5585" i="2"/>
  <c r="D5584" i="2"/>
  <c r="D5583" i="2"/>
  <c r="D5582" i="2"/>
  <c r="D5581" i="2"/>
  <c r="D5580" i="2"/>
  <c r="D5579" i="2"/>
  <c r="D5578" i="2"/>
  <c r="D5577" i="2"/>
  <c r="D5576" i="2"/>
  <c r="D5575" i="2"/>
  <c r="D5574" i="2"/>
  <c r="D5573" i="2"/>
  <c r="D5572" i="2"/>
  <c r="D5571" i="2"/>
  <c r="D5570" i="2"/>
  <c r="D5569" i="2"/>
  <c r="D5568" i="2"/>
  <c r="D5567" i="2"/>
  <c r="D5566" i="2"/>
  <c r="D5565" i="2"/>
  <c r="D5564" i="2"/>
  <c r="D5563" i="2"/>
  <c r="D5562" i="2"/>
  <c r="D5561" i="2"/>
  <c r="D5560" i="2"/>
  <c r="D5559" i="2"/>
  <c r="D5558" i="2"/>
  <c r="D5557" i="2"/>
  <c r="D5556" i="2"/>
  <c r="D5555" i="2"/>
  <c r="D5554" i="2"/>
  <c r="D5553" i="2"/>
  <c r="D5552" i="2"/>
  <c r="D5551" i="2"/>
  <c r="D5550" i="2"/>
  <c r="D5549" i="2"/>
  <c r="D5548" i="2"/>
  <c r="D5547" i="2"/>
  <c r="D5546" i="2"/>
  <c r="D5545" i="2"/>
  <c r="D5544" i="2"/>
  <c r="D5543" i="2"/>
  <c r="D5542" i="2"/>
  <c r="D5541" i="2"/>
  <c r="D5540" i="2"/>
  <c r="D5539" i="2"/>
  <c r="D5538" i="2"/>
  <c r="D5537" i="2"/>
  <c r="D5536" i="2"/>
  <c r="D5535" i="2"/>
  <c r="D5534" i="2"/>
  <c r="D5533" i="2"/>
  <c r="D5532" i="2"/>
  <c r="D5531" i="2"/>
  <c r="D5530" i="2"/>
  <c r="D5529" i="2"/>
  <c r="D5528" i="2"/>
  <c r="D5527" i="2"/>
  <c r="D5526" i="2"/>
  <c r="D5525" i="2"/>
  <c r="D5524" i="2"/>
  <c r="D5523" i="2"/>
  <c r="D5522" i="2"/>
  <c r="D5521" i="2"/>
  <c r="D5520" i="2"/>
  <c r="D5519" i="2"/>
  <c r="D5518" i="2"/>
  <c r="D5517" i="2"/>
  <c r="D5516" i="2"/>
  <c r="D5515" i="2"/>
  <c r="D5514" i="2"/>
  <c r="D5513" i="2"/>
  <c r="D5512" i="2"/>
  <c r="D5511" i="2"/>
  <c r="D5510" i="2"/>
  <c r="D5509" i="2"/>
  <c r="D5508" i="2"/>
  <c r="D5507" i="2"/>
  <c r="D5506" i="2"/>
  <c r="D5505" i="2"/>
  <c r="D5504" i="2"/>
  <c r="D5503" i="2"/>
  <c r="D5502" i="2"/>
  <c r="D5501" i="2"/>
  <c r="D5500" i="2"/>
  <c r="D5499" i="2"/>
  <c r="D5498" i="2"/>
  <c r="D5497" i="2"/>
  <c r="D5496" i="2"/>
  <c r="D5495" i="2"/>
  <c r="D5494" i="2"/>
  <c r="D5493" i="2"/>
  <c r="D5492" i="2"/>
  <c r="D5491" i="2"/>
  <c r="D5490" i="2"/>
  <c r="D5489" i="2"/>
  <c r="D5488" i="2"/>
  <c r="D5487" i="2"/>
  <c r="D5486" i="2"/>
  <c r="D5485" i="2"/>
  <c r="D5484" i="2"/>
  <c r="D5483" i="2"/>
  <c r="D5482" i="2"/>
  <c r="D5481" i="2"/>
  <c r="D5480" i="2"/>
  <c r="D5479" i="2"/>
  <c r="D5478" i="2"/>
  <c r="D5477" i="2"/>
  <c r="D5476" i="2"/>
  <c r="D5475" i="2"/>
  <c r="D5474" i="2"/>
  <c r="D5473" i="2"/>
  <c r="D5472" i="2"/>
  <c r="D5471" i="2"/>
  <c r="D5470" i="2"/>
  <c r="D5469" i="2"/>
  <c r="D5468" i="2"/>
  <c r="D5467" i="2"/>
  <c r="D5466" i="2"/>
  <c r="D5465" i="2"/>
  <c r="D5464" i="2"/>
  <c r="D5463" i="2"/>
  <c r="D5462" i="2"/>
  <c r="D5461" i="2"/>
  <c r="D5460" i="2"/>
  <c r="D5459" i="2"/>
  <c r="D5458" i="2"/>
  <c r="D5457" i="2"/>
  <c r="D5456" i="2"/>
  <c r="D5455" i="2"/>
  <c r="D5454" i="2"/>
  <c r="D5453" i="2"/>
  <c r="D5452" i="2"/>
  <c r="D5451" i="2"/>
  <c r="D5450" i="2"/>
  <c r="D5449" i="2"/>
  <c r="D5448" i="2"/>
  <c r="D5447" i="2"/>
  <c r="D5446" i="2"/>
  <c r="D5445" i="2"/>
  <c r="D5444" i="2"/>
  <c r="D5443" i="2"/>
  <c r="D5442" i="2"/>
  <c r="D5441" i="2"/>
  <c r="D5440" i="2"/>
  <c r="D5439" i="2"/>
  <c r="D5438" i="2"/>
  <c r="D5437" i="2"/>
  <c r="D5436" i="2"/>
  <c r="D5435" i="2"/>
  <c r="D5434" i="2"/>
  <c r="D5433" i="2"/>
  <c r="D5432" i="2"/>
  <c r="D5431" i="2"/>
  <c r="D5430" i="2"/>
  <c r="D5429" i="2"/>
  <c r="D5428" i="2"/>
  <c r="D5427" i="2"/>
  <c r="D5426" i="2"/>
  <c r="D5425" i="2"/>
  <c r="D5424" i="2"/>
  <c r="D5423" i="2"/>
  <c r="D5422" i="2"/>
  <c r="D5421" i="2"/>
  <c r="D5420" i="2"/>
  <c r="D5419" i="2"/>
  <c r="D5418" i="2"/>
  <c r="D5417" i="2"/>
  <c r="D5416" i="2"/>
  <c r="D5415" i="2"/>
  <c r="D5414" i="2"/>
  <c r="D5413" i="2"/>
  <c r="D5412" i="2"/>
  <c r="D5411" i="2"/>
  <c r="D5410" i="2"/>
  <c r="D5409" i="2"/>
  <c r="D5408" i="2"/>
  <c r="D5407" i="2"/>
  <c r="D5406" i="2"/>
  <c r="D5405" i="2"/>
  <c r="D5404" i="2"/>
  <c r="D5403" i="2"/>
  <c r="D5402" i="2"/>
  <c r="D5401" i="2"/>
  <c r="D5400" i="2"/>
  <c r="D5399" i="2"/>
  <c r="D5398" i="2"/>
  <c r="D5397" i="2"/>
  <c r="D5396" i="2"/>
  <c r="D5395" i="2"/>
  <c r="D5394" i="2"/>
  <c r="D5393" i="2"/>
  <c r="D5392" i="2"/>
  <c r="D5391" i="2"/>
  <c r="D5390" i="2"/>
  <c r="D5389" i="2"/>
  <c r="D5388" i="2"/>
  <c r="D5387" i="2"/>
  <c r="D5386" i="2"/>
  <c r="D5385" i="2"/>
  <c r="D5384" i="2"/>
  <c r="D5383" i="2"/>
  <c r="D5382" i="2"/>
  <c r="D5381" i="2"/>
  <c r="D5380" i="2"/>
  <c r="D5379" i="2"/>
  <c r="D5378" i="2"/>
  <c r="D5377" i="2"/>
  <c r="D5376" i="2"/>
  <c r="D5375" i="2"/>
  <c r="D5374" i="2"/>
  <c r="D5373" i="2"/>
  <c r="D5372" i="2"/>
  <c r="D5371" i="2"/>
  <c r="D5370" i="2"/>
  <c r="D5369" i="2"/>
  <c r="D5368" i="2"/>
  <c r="D5367" i="2"/>
  <c r="D5366" i="2"/>
  <c r="D5365" i="2"/>
  <c r="D5364" i="2"/>
  <c r="D5363" i="2"/>
  <c r="D5362" i="2"/>
  <c r="D5361" i="2"/>
  <c r="D5360" i="2"/>
  <c r="D5359" i="2"/>
  <c r="D5358" i="2"/>
  <c r="D5357" i="2"/>
  <c r="D5356" i="2"/>
  <c r="D5355" i="2"/>
  <c r="D5354" i="2"/>
  <c r="D5353" i="2"/>
  <c r="D5352" i="2"/>
  <c r="D5351" i="2"/>
  <c r="D5350" i="2"/>
  <c r="D5349" i="2"/>
  <c r="D5348" i="2"/>
  <c r="D5347" i="2"/>
  <c r="D5346" i="2"/>
  <c r="D5345" i="2"/>
  <c r="D5344" i="2"/>
  <c r="D5343" i="2"/>
  <c r="D5342" i="2"/>
  <c r="D5341" i="2"/>
  <c r="D5340" i="2"/>
  <c r="D5339" i="2"/>
  <c r="D5338" i="2"/>
  <c r="D5337" i="2"/>
  <c r="D5336" i="2"/>
  <c r="D5335" i="2"/>
  <c r="D5334" i="2"/>
  <c r="D5333" i="2"/>
  <c r="D5332" i="2"/>
  <c r="D5331" i="2"/>
  <c r="D5330" i="2"/>
  <c r="D5329" i="2"/>
  <c r="D5328" i="2"/>
  <c r="D5327" i="2"/>
  <c r="D5326" i="2"/>
  <c r="D5325" i="2"/>
  <c r="D5324" i="2"/>
  <c r="D5323" i="2"/>
  <c r="D5322" i="2"/>
  <c r="D5321" i="2"/>
  <c r="D5320" i="2"/>
  <c r="D5319" i="2"/>
  <c r="D5318" i="2"/>
  <c r="D5317" i="2"/>
  <c r="D5316" i="2"/>
  <c r="D5315" i="2"/>
  <c r="D5314" i="2"/>
  <c r="D5313" i="2"/>
  <c r="D5312" i="2"/>
  <c r="D5311" i="2"/>
  <c r="D5310" i="2"/>
  <c r="D5309" i="2"/>
  <c r="D5308" i="2"/>
  <c r="D5307" i="2"/>
  <c r="D5306" i="2"/>
  <c r="D5305" i="2"/>
  <c r="D5304" i="2"/>
  <c r="D5303" i="2"/>
  <c r="D5302" i="2"/>
  <c r="D5301" i="2"/>
  <c r="D5300" i="2"/>
  <c r="D5299" i="2"/>
  <c r="D5298" i="2"/>
  <c r="D5297" i="2"/>
  <c r="D5296" i="2"/>
  <c r="D5295" i="2"/>
  <c r="D5294" i="2"/>
  <c r="D5293" i="2"/>
  <c r="D5292" i="2"/>
  <c r="D5291" i="2"/>
  <c r="D5290" i="2"/>
  <c r="D5289" i="2"/>
  <c r="D5288" i="2"/>
  <c r="D5287" i="2"/>
  <c r="D5286" i="2"/>
  <c r="D5285" i="2"/>
  <c r="D5284" i="2"/>
  <c r="D5283" i="2"/>
  <c r="D5282" i="2"/>
  <c r="D5281" i="2"/>
  <c r="D5280" i="2"/>
  <c r="D5279" i="2"/>
  <c r="D5278" i="2"/>
  <c r="D5277" i="2"/>
  <c r="D5276" i="2"/>
  <c r="D5275" i="2"/>
  <c r="D5274" i="2"/>
  <c r="D5273" i="2"/>
  <c r="D5272" i="2"/>
  <c r="D5271" i="2"/>
  <c r="D5270" i="2"/>
  <c r="D5269" i="2"/>
  <c r="D5268" i="2"/>
  <c r="D5267" i="2"/>
  <c r="D5266" i="2"/>
  <c r="D5265" i="2"/>
  <c r="D5264" i="2"/>
  <c r="D5263" i="2"/>
  <c r="D5262" i="2"/>
  <c r="D5261" i="2"/>
  <c r="D5260" i="2"/>
  <c r="D5259" i="2"/>
  <c r="D5258" i="2"/>
  <c r="D5257" i="2"/>
  <c r="D5256" i="2"/>
  <c r="D5255" i="2"/>
  <c r="D5254" i="2"/>
  <c r="D5253" i="2"/>
  <c r="D5252" i="2"/>
  <c r="D5251" i="2"/>
  <c r="D5250" i="2"/>
  <c r="D5249" i="2"/>
  <c r="D5248" i="2"/>
  <c r="D5247" i="2"/>
  <c r="D5246" i="2"/>
  <c r="D5245" i="2"/>
  <c r="D5244" i="2"/>
  <c r="D5243" i="2"/>
  <c r="D5242" i="2"/>
  <c r="D5241" i="2"/>
  <c r="D5240" i="2"/>
  <c r="D5239" i="2"/>
  <c r="D5238" i="2"/>
  <c r="D5237" i="2"/>
  <c r="D5236" i="2"/>
  <c r="D5235" i="2"/>
  <c r="D5234" i="2"/>
  <c r="D5233" i="2"/>
  <c r="D5232" i="2"/>
  <c r="D5231" i="2"/>
  <c r="D5230" i="2"/>
  <c r="D5229" i="2"/>
  <c r="D5228" i="2"/>
  <c r="D5227" i="2"/>
  <c r="D5226" i="2"/>
  <c r="D5225" i="2"/>
  <c r="D5224" i="2"/>
  <c r="D5223" i="2"/>
  <c r="D5222" i="2"/>
  <c r="D5221" i="2"/>
  <c r="D5220" i="2"/>
  <c r="D5219" i="2"/>
  <c r="D5218" i="2"/>
  <c r="D5217" i="2"/>
  <c r="D5216" i="2"/>
  <c r="D5215" i="2"/>
  <c r="D5214" i="2"/>
  <c r="D5213" i="2"/>
  <c r="D5212" i="2"/>
  <c r="D5211" i="2"/>
  <c r="D5210" i="2"/>
  <c r="D5209" i="2"/>
  <c r="D5208" i="2"/>
  <c r="D5207" i="2"/>
  <c r="D5206" i="2"/>
  <c r="D5205" i="2"/>
  <c r="D5204" i="2"/>
  <c r="D5203" i="2"/>
  <c r="D5202" i="2"/>
  <c r="D5201" i="2"/>
  <c r="D5200" i="2"/>
  <c r="D5199" i="2"/>
  <c r="D5198" i="2"/>
  <c r="D5197" i="2"/>
  <c r="D5196" i="2"/>
  <c r="D5195" i="2"/>
  <c r="D5194" i="2"/>
  <c r="D5193" i="2"/>
  <c r="D5192" i="2"/>
  <c r="D5191" i="2"/>
  <c r="D5190" i="2"/>
  <c r="D5189" i="2"/>
  <c r="D5188" i="2"/>
  <c r="D5187" i="2"/>
  <c r="D5186" i="2"/>
  <c r="D5185" i="2"/>
  <c r="D5184" i="2"/>
  <c r="D5183" i="2"/>
  <c r="D5182" i="2"/>
  <c r="D5181" i="2"/>
  <c r="D5180" i="2"/>
  <c r="D5179" i="2"/>
  <c r="D5178" i="2"/>
  <c r="D5177" i="2"/>
  <c r="D5176" i="2"/>
  <c r="D5175" i="2"/>
  <c r="D5174" i="2"/>
  <c r="D5173" i="2"/>
  <c r="D5172" i="2"/>
  <c r="D5171" i="2"/>
  <c r="D5170" i="2"/>
  <c r="D5169" i="2"/>
  <c r="D5168" i="2"/>
  <c r="D5167" i="2"/>
  <c r="D5166" i="2"/>
  <c r="D5165" i="2"/>
  <c r="D5164" i="2"/>
  <c r="D5163" i="2"/>
  <c r="D5162" i="2"/>
  <c r="D5161" i="2"/>
  <c r="D5160" i="2"/>
  <c r="D5159" i="2"/>
  <c r="D5158" i="2"/>
  <c r="D5157" i="2"/>
  <c r="D5156" i="2"/>
  <c r="D5155" i="2"/>
  <c r="D5154" i="2"/>
  <c r="D5153" i="2"/>
  <c r="D5152" i="2"/>
  <c r="D5151" i="2"/>
  <c r="D5150" i="2"/>
  <c r="D5149" i="2"/>
  <c r="D5148" i="2"/>
  <c r="D5147" i="2"/>
  <c r="D5146" i="2"/>
  <c r="D5145" i="2"/>
  <c r="D5144" i="2"/>
  <c r="D5143" i="2"/>
  <c r="D5142" i="2"/>
  <c r="D5141" i="2"/>
  <c r="D5140" i="2"/>
  <c r="D5139" i="2"/>
  <c r="D5138" i="2"/>
  <c r="D5137" i="2"/>
  <c r="D5136" i="2"/>
  <c r="D5135" i="2"/>
  <c r="D5134" i="2"/>
  <c r="D5133" i="2"/>
  <c r="D5132" i="2"/>
  <c r="D5131" i="2"/>
  <c r="D5130" i="2"/>
  <c r="D5129" i="2"/>
  <c r="D5128" i="2"/>
  <c r="D5127" i="2"/>
  <c r="D5126" i="2"/>
  <c r="D5125" i="2"/>
  <c r="D5124" i="2"/>
  <c r="D5123" i="2"/>
  <c r="D5122" i="2"/>
  <c r="D5121" i="2"/>
  <c r="D5120" i="2"/>
  <c r="D5119" i="2"/>
  <c r="D5118" i="2"/>
  <c r="D5117" i="2"/>
  <c r="D5116" i="2"/>
  <c r="D5115" i="2"/>
  <c r="D5114" i="2"/>
  <c r="D5113" i="2"/>
  <c r="D5112" i="2"/>
  <c r="D5111" i="2"/>
  <c r="D5110" i="2"/>
  <c r="D5109" i="2"/>
  <c r="D5108" i="2"/>
  <c r="D5107" i="2"/>
  <c r="D5106" i="2"/>
  <c r="D5105" i="2"/>
  <c r="D5104" i="2"/>
  <c r="D5103" i="2"/>
  <c r="D5102" i="2"/>
  <c r="D5101" i="2"/>
  <c r="D5100" i="2"/>
  <c r="D5099" i="2"/>
  <c r="D5098" i="2"/>
  <c r="D5097" i="2"/>
  <c r="D5096" i="2"/>
  <c r="D5095" i="2"/>
  <c r="D5094" i="2"/>
  <c r="D5093" i="2"/>
  <c r="D5092" i="2"/>
  <c r="D5091" i="2"/>
  <c r="D5090" i="2"/>
  <c r="D5089" i="2"/>
  <c r="D5088" i="2"/>
  <c r="D5087" i="2"/>
  <c r="D5086" i="2"/>
  <c r="D5085" i="2"/>
  <c r="D5084" i="2"/>
  <c r="D5083" i="2"/>
  <c r="D5082" i="2"/>
  <c r="D5081" i="2"/>
  <c r="D5080" i="2"/>
  <c r="D5079" i="2"/>
  <c r="D5078" i="2"/>
  <c r="D5077" i="2"/>
  <c r="D5076" i="2"/>
  <c r="D5075" i="2"/>
  <c r="D5074" i="2"/>
  <c r="D5073" i="2"/>
  <c r="D5072" i="2"/>
  <c r="D5071" i="2"/>
  <c r="D5070" i="2"/>
  <c r="D5069" i="2"/>
  <c r="D5068" i="2"/>
  <c r="D5067" i="2"/>
  <c r="D5066" i="2"/>
  <c r="D5065" i="2"/>
  <c r="D5064" i="2"/>
  <c r="D5063" i="2"/>
  <c r="D5062" i="2"/>
  <c r="D5061" i="2"/>
  <c r="D5060" i="2"/>
  <c r="D5059" i="2"/>
  <c r="D5058" i="2"/>
  <c r="D5057" i="2"/>
  <c r="D5056" i="2"/>
  <c r="D5055" i="2"/>
  <c r="D5054" i="2"/>
  <c r="D5053" i="2"/>
  <c r="D5052" i="2"/>
  <c r="D5051" i="2"/>
  <c r="D5050" i="2"/>
  <c r="D5049" i="2"/>
  <c r="D5048" i="2"/>
  <c r="D5047" i="2"/>
  <c r="D5046" i="2"/>
  <c r="D5045" i="2"/>
  <c r="D5044" i="2"/>
  <c r="D5043" i="2"/>
  <c r="D5042" i="2"/>
  <c r="D5041" i="2"/>
  <c r="D5040" i="2"/>
  <c r="D5039" i="2"/>
  <c r="D5038" i="2"/>
  <c r="D5037" i="2"/>
  <c r="D5036" i="2"/>
  <c r="D5035" i="2"/>
  <c r="D5034" i="2"/>
  <c r="D5033" i="2"/>
  <c r="D5032" i="2"/>
  <c r="D5031" i="2"/>
  <c r="D5030" i="2"/>
  <c r="D5029" i="2"/>
  <c r="D5028" i="2"/>
  <c r="D5027" i="2"/>
  <c r="D5026" i="2"/>
  <c r="D5025" i="2"/>
  <c r="D5024" i="2"/>
  <c r="D5023" i="2"/>
  <c r="D5022" i="2"/>
  <c r="D5021" i="2"/>
  <c r="D5020" i="2"/>
  <c r="D5019" i="2"/>
  <c r="D5018" i="2"/>
  <c r="D5017" i="2"/>
  <c r="D5016" i="2"/>
  <c r="D5015" i="2"/>
  <c r="D5014" i="2"/>
  <c r="D5013" i="2"/>
  <c r="D5012" i="2"/>
  <c r="D5011" i="2"/>
  <c r="D5010" i="2"/>
  <c r="D5009" i="2"/>
  <c r="D5008" i="2"/>
  <c r="D5007" i="2"/>
  <c r="D5006" i="2"/>
  <c r="D5005" i="2"/>
  <c r="D5004" i="2"/>
  <c r="D5003" i="2"/>
  <c r="D5002" i="2"/>
  <c r="D5001" i="2"/>
  <c r="D5000" i="2"/>
  <c r="D4999" i="2"/>
  <c r="D4998" i="2"/>
  <c r="D4997" i="2"/>
  <c r="D4996" i="2"/>
  <c r="D4995" i="2"/>
  <c r="D4994" i="2"/>
  <c r="D4993" i="2"/>
  <c r="D4992" i="2"/>
  <c r="D4991" i="2"/>
  <c r="D4990" i="2"/>
  <c r="D4989" i="2"/>
  <c r="D4988" i="2"/>
  <c r="D4987" i="2"/>
  <c r="D4986" i="2"/>
  <c r="D4985" i="2"/>
  <c r="D4984" i="2"/>
  <c r="D4983" i="2"/>
  <c r="D4982" i="2"/>
  <c r="D4981" i="2"/>
  <c r="D4980" i="2"/>
  <c r="D4979" i="2"/>
  <c r="D4978" i="2"/>
  <c r="D4977" i="2"/>
  <c r="D4976" i="2"/>
  <c r="D4975" i="2"/>
  <c r="D4974" i="2"/>
  <c r="D4973" i="2"/>
  <c r="D4972" i="2"/>
  <c r="D4971" i="2"/>
  <c r="D4970" i="2"/>
  <c r="D4969" i="2"/>
  <c r="D4968" i="2"/>
  <c r="D4967" i="2"/>
  <c r="D4966" i="2"/>
  <c r="D4965" i="2"/>
  <c r="D4964" i="2"/>
  <c r="D4963" i="2"/>
  <c r="D4962" i="2"/>
  <c r="D4961" i="2"/>
  <c r="D4960" i="2"/>
  <c r="D4959" i="2"/>
  <c r="D4958" i="2"/>
  <c r="D4957" i="2"/>
  <c r="D4956" i="2"/>
  <c r="D4955" i="2"/>
  <c r="D4954" i="2"/>
  <c r="D4953" i="2"/>
  <c r="D4952" i="2"/>
  <c r="D4951" i="2"/>
  <c r="D4950" i="2"/>
  <c r="D4949" i="2"/>
  <c r="D4948" i="2"/>
  <c r="D4947" i="2"/>
  <c r="D4946" i="2"/>
  <c r="D4945" i="2"/>
  <c r="D4944" i="2"/>
  <c r="D4943" i="2"/>
  <c r="D4942" i="2"/>
  <c r="D4941" i="2"/>
  <c r="D4940" i="2"/>
  <c r="D4939" i="2"/>
  <c r="D4938" i="2"/>
  <c r="D4937" i="2"/>
  <c r="D4936" i="2"/>
  <c r="D4935" i="2"/>
  <c r="D4934" i="2"/>
  <c r="D4933" i="2"/>
  <c r="D4932" i="2"/>
  <c r="D4931" i="2"/>
  <c r="D4930" i="2"/>
  <c r="D4929" i="2"/>
  <c r="D4928" i="2"/>
  <c r="D4927" i="2"/>
  <c r="D4926" i="2"/>
  <c r="D4925" i="2"/>
  <c r="D4924" i="2"/>
  <c r="D4923" i="2"/>
  <c r="D4922" i="2"/>
  <c r="D4921" i="2"/>
  <c r="D4920" i="2"/>
  <c r="D4919" i="2"/>
  <c r="D4918" i="2"/>
  <c r="D4917" i="2"/>
  <c r="D4916" i="2"/>
  <c r="D4915" i="2"/>
  <c r="D4914" i="2"/>
  <c r="D4913" i="2"/>
  <c r="D4912" i="2"/>
  <c r="D4911" i="2"/>
  <c r="D4910" i="2"/>
  <c r="D4909" i="2"/>
  <c r="D4908" i="2"/>
  <c r="D4907" i="2"/>
  <c r="D4906" i="2"/>
  <c r="D4905" i="2"/>
  <c r="D4904" i="2"/>
  <c r="D4903" i="2"/>
  <c r="D4902" i="2"/>
  <c r="D4901" i="2"/>
  <c r="D4900" i="2"/>
  <c r="D4899" i="2"/>
  <c r="D4898" i="2"/>
  <c r="D4897" i="2"/>
  <c r="D4896" i="2"/>
  <c r="D4895" i="2"/>
  <c r="D4894" i="2"/>
  <c r="D4893" i="2"/>
  <c r="D4892" i="2"/>
  <c r="D4891" i="2"/>
  <c r="D4890" i="2"/>
  <c r="D4889" i="2"/>
  <c r="D4888" i="2"/>
  <c r="D4887" i="2"/>
  <c r="D4886" i="2"/>
  <c r="D4885" i="2"/>
  <c r="D4884" i="2"/>
  <c r="D4883" i="2"/>
  <c r="D4882" i="2"/>
  <c r="D4881" i="2"/>
  <c r="D4880" i="2"/>
  <c r="D4879" i="2"/>
  <c r="D4878" i="2"/>
  <c r="D4877" i="2"/>
  <c r="D4876" i="2"/>
  <c r="D4875" i="2"/>
  <c r="D4874" i="2"/>
  <c r="D4873" i="2"/>
  <c r="D4872" i="2"/>
  <c r="D4871" i="2"/>
  <c r="D4870" i="2"/>
  <c r="D4869" i="2"/>
  <c r="D4868" i="2"/>
  <c r="D4867" i="2"/>
  <c r="D4866" i="2"/>
  <c r="D4865" i="2"/>
  <c r="D4864" i="2"/>
  <c r="D4863" i="2"/>
  <c r="D4862" i="2"/>
  <c r="D4861" i="2"/>
  <c r="D4860" i="2"/>
  <c r="D4859" i="2"/>
  <c r="D4858" i="2"/>
  <c r="D4857" i="2"/>
  <c r="D4856" i="2"/>
  <c r="D4855" i="2"/>
  <c r="D4854" i="2"/>
  <c r="D4853" i="2"/>
  <c r="D4852" i="2"/>
  <c r="D4851" i="2"/>
  <c r="D4850" i="2"/>
  <c r="D4849" i="2"/>
  <c r="D4848" i="2"/>
  <c r="D4847" i="2"/>
  <c r="D4846" i="2"/>
  <c r="D4845" i="2"/>
  <c r="D4844" i="2"/>
  <c r="D4843" i="2"/>
  <c r="D4842" i="2"/>
  <c r="D4841" i="2"/>
  <c r="D4840" i="2"/>
  <c r="D4839" i="2"/>
  <c r="D4838" i="2"/>
  <c r="D4837" i="2"/>
  <c r="D4836" i="2"/>
  <c r="D4835" i="2"/>
  <c r="D4834" i="2"/>
  <c r="D4833" i="2"/>
  <c r="D4832" i="2"/>
  <c r="D4831" i="2"/>
  <c r="D4830" i="2"/>
  <c r="D4829" i="2"/>
  <c r="D4828" i="2"/>
  <c r="D4827" i="2"/>
  <c r="D4826" i="2"/>
  <c r="D4825" i="2"/>
  <c r="D4824" i="2"/>
  <c r="D4823" i="2"/>
  <c r="D4822" i="2"/>
  <c r="D4821" i="2"/>
  <c r="D4820" i="2"/>
  <c r="D4819" i="2"/>
  <c r="D4818" i="2"/>
  <c r="D4817" i="2"/>
  <c r="D4816" i="2"/>
  <c r="D4815" i="2"/>
  <c r="D4814" i="2"/>
  <c r="D4813" i="2"/>
  <c r="D4812" i="2"/>
  <c r="D4811" i="2"/>
  <c r="D4810" i="2"/>
  <c r="D4809" i="2"/>
  <c r="D4808" i="2"/>
  <c r="D4807" i="2"/>
  <c r="D4806" i="2"/>
  <c r="D4805" i="2"/>
  <c r="D4804" i="2"/>
  <c r="D4803" i="2"/>
  <c r="D4802" i="2"/>
  <c r="D4801" i="2"/>
  <c r="D4800" i="2"/>
  <c r="D4799" i="2"/>
  <c r="D4798" i="2"/>
  <c r="D4797" i="2"/>
  <c r="D4796" i="2"/>
  <c r="D4795" i="2"/>
  <c r="D4794" i="2"/>
  <c r="D4793" i="2"/>
  <c r="D4792" i="2"/>
  <c r="D4791" i="2"/>
  <c r="D4790" i="2"/>
  <c r="D4789" i="2"/>
  <c r="D4788" i="2"/>
  <c r="D4787" i="2"/>
  <c r="D4786" i="2"/>
  <c r="D4785" i="2"/>
  <c r="D4784" i="2"/>
  <c r="D4783" i="2"/>
  <c r="D4782" i="2"/>
  <c r="D4781" i="2"/>
  <c r="D4780" i="2"/>
  <c r="D4779" i="2"/>
  <c r="D4778" i="2"/>
  <c r="D4777" i="2"/>
  <c r="D4776" i="2"/>
  <c r="D4775" i="2"/>
  <c r="D4774" i="2"/>
  <c r="D4773" i="2"/>
  <c r="D4772" i="2"/>
  <c r="D4771" i="2"/>
  <c r="D4770" i="2"/>
  <c r="D4769" i="2"/>
  <c r="D4768" i="2"/>
  <c r="D4767" i="2"/>
  <c r="D4766" i="2"/>
  <c r="D4765" i="2"/>
  <c r="D4764" i="2"/>
  <c r="D4763" i="2"/>
  <c r="D4762" i="2"/>
  <c r="D4761" i="2"/>
  <c r="D4760" i="2"/>
  <c r="D4759" i="2"/>
  <c r="D4758" i="2"/>
  <c r="D4757" i="2"/>
  <c r="D4756" i="2"/>
  <c r="D4755" i="2"/>
  <c r="D4754" i="2"/>
  <c r="D4753" i="2"/>
  <c r="D4752" i="2"/>
  <c r="D4751" i="2"/>
  <c r="D4750" i="2"/>
  <c r="D4749" i="2"/>
  <c r="D4748" i="2"/>
  <c r="D4747" i="2"/>
  <c r="D4746" i="2"/>
  <c r="D4745" i="2"/>
  <c r="D4744" i="2"/>
  <c r="D4743" i="2"/>
  <c r="D4742" i="2"/>
  <c r="D4741" i="2"/>
  <c r="D4740" i="2"/>
  <c r="D4739" i="2"/>
  <c r="D4738" i="2"/>
  <c r="D4737" i="2"/>
  <c r="D4736" i="2"/>
  <c r="D4735" i="2"/>
  <c r="D4734" i="2"/>
  <c r="D4733" i="2"/>
  <c r="D4732" i="2"/>
  <c r="D4731" i="2"/>
  <c r="D4730" i="2"/>
  <c r="D4729" i="2"/>
  <c r="D4728" i="2"/>
  <c r="D4727" i="2"/>
  <c r="D4726" i="2"/>
  <c r="D4725" i="2"/>
  <c r="D4724" i="2"/>
  <c r="D4723" i="2"/>
  <c r="D4722" i="2"/>
  <c r="D4721" i="2"/>
  <c r="D4720" i="2"/>
  <c r="D4719" i="2"/>
  <c r="D4718" i="2"/>
  <c r="D4717" i="2"/>
  <c r="D4716" i="2"/>
  <c r="D4715" i="2"/>
  <c r="D4714" i="2"/>
  <c r="D4713" i="2"/>
  <c r="D4712" i="2"/>
  <c r="D4711" i="2"/>
  <c r="D4710" i="2"/>
  <c r="D4709" i="2"/>
  <c r="D4708" i="2"/>
  <c r="D4707" i="2"/>
  <c r="D4706" i="2"/>
  <c r="D4705" i="2"/>
  <c r="D4704" i="2"/>
  <c r="D4703" i="2"/>
  <c r="D4702" i="2"/>
  <c r="D4701" i="2"/>
  <c r="D4700" i="2"/>
  <c r="D4699" i="2"/>
  <c r="D4698" i="2"/>
  <c r="D4697" i="2"/>
  <c r="D4696" i="2"/>
  <c r="D4695" i="2"/>
  <c r="D4694" i="2"/>
  <c r="D4693" i="2"/>
  <c r="D4692" i="2"/>
  <c r="D4691" i="2"/>
  <c r="D4690" i="2"/>
  <c r="D4689" i="2"/>
  <c r="D4688" i="2"/>
  <c r="D4687" i="2"/>
  <c r="D4686" i="2"/>
  <c r="D4685" i="2"/>
  <c r="D4684" i="2"/>
  <c r="D4683" i="2"/>
  <c r="D4682" i="2"/>
  <c r="D4681" i="2"/>
  <c r="D4680" i="2"/>
  <c r="D4679" i="2"/>
  <c r="D4678" i="2"/>
  <c r="D4677" i="2"/>
  <c r="D4676" i="2"/>
  <c r="D4675" i="2"/>
  <c r="D4674" i="2"/>
  <c r="D4673" i="2"/>
  <c r="D4672" i="2"/>
  <c r="D4671" i="2"/>
  <c r="D4670" i="2"/>
  <c r="D4669" i="2"/>
  <c r="D4668" i="2"/>
  <c r="D4667" i="2"/>
  <c r="D4666" i="2"/>
  <c r="D4665" i="2"/>
  <c r="D4664" i="2"/>
  <c r="D4663" i="2"/>
  <c r="D4662" i="2"/>
  <c r="D4661" i="2"/>
  <c r="D4660" i="2"/>
  <c r="D4659" i="2"/>
  <c r="D4658" i="2"/>
  <c r="D4657" i="2"/>
  <c r="D4656" i="2"/>
  <c r="D4655" i="2"/>
  <c r="D4654" i="2"/>
  <c r="D4653" i="2"/>
  <c r="D4652" i="2"/>
  <c r="D4651" i="2"/>
  <c r="D4650" i="2"/>
  <c r="D4649" i="2"/>
  <c r="D4648" i="2"/>
  <c r="D4647" i="2"/>
  <c r="D4646" i="2"/>
  <c r="D4645" i="2"/>
  <c r="D4644" i="2"/>
  <c r="D4643" i="2"/>
  <c r="D4642" i="2"/>
  <c r="D4641" i="2"/>
  <c r="D4640" i="2"/>
  <c r="D4639" i="2"/>
  <c r="D4638" i="2"/>
  <c r="D4637" i="2"/>
  <c r="D4636" i="2"/>
  <c r="D4635" i="2"/>
  <c r="D4634" i="2"/>
  <c r="D4633" i="2"/>
  <c r="D4632" i="2"/>
  <c r="D4631" i="2"/>
  <c r="D4630" i="2"/>
  <c r="D4629" i="2"/>
  <c r="D4628" i="2"/>
  <c r="D4627" i="2"/>
  <c r="D4626" i="2"/>
  <c r="D4625" i="2"/>
  <c r="D4624" i="2"/>
  <c r="D4623" i="2"/>
  <c r="D4622" i="2"/>
  <c r="D4621" i="2"/>
  <c r="D4620" i="2"/>
  <c r="D4619" i="2"/>
  <c r="D4618" i="2"/>
  <c r="D4617" i="2"/>
  <c r="D4616" i="2"/>
  <c r="D4615" i="2"/>
  <c r="D4614" i="2"/>
  <c r="D4613" i="2"/>
  <c r="D4612" i="2"/>
  <c r="D4611" i="2"/>
  <c r="D4610" i="2"/>
  <c r="D4609" i="2"/>
  <c r="D4608" i="2"/>
  <c r="D4607" i="2"/>
  <c r="D4606" i="2"/>
  <c r="D4605" i="2"/>
  <c r="D4604" i="2"/>
  <c r="D4603" i="2"/>
  <c r="D4602" i="2"/>
  <c r="D4601" i="2"/>
  <c r="D4600" i="2"/>
  <c r="D4599" i="2"/>
  <c r="D4598" i="2"/>
  <c r="D4597" i="2"/>
  <c r="D4596" i="2"/>
  <c r="D4595" i="2"/>
  <c r="D4594" i="2"/>
  <c r="D4593" i="2"/>
  <c r="D4592" i="2"/>
  <c r="D4591" i="2"/>
  <c r="D4590" i="2"/>
  <c r="D4589" i="2"/>
  <c r="D4588" i="2"/>
  <c r="D4587" i="2"/>
  <c r="D4586" i="2"/>
  <c r="D4585" i="2"/>
  <c r="D4584" i="2"/>
  <c r="D4583" i="2"/>
  <c r="D4582" i="2"/>
  <c r="D4581" i="2"/>
  <c r="D4580" i="2"/>
  <c r="D4579" i="2"/>
  <c r="D4578" i="2"/>
  <c r="D4577" i="2"/>
  <c r="D4576" i="2"/>
  <c r="D4575" i="2"/>
  <c r="D4574" i="2"/>
  <c r="D4573" i="2"/>
  <c r="D4572" i="2"/>
  <c r="D4571" i="2"/>
  <c r="D4570" i="2"/>
  <c r="D4569" i="2"/>
  <c r="D4568" i="2"/>
  <c r="D4567" i="2"/>
  <c r="D4566" i="2"/>
  <c r="D4565" i="2"/>
  <c r="D4564" i="2"/>
  <c r="D4563" i="2"/>
  <c r="D4562" i="2"/>
  <c r="D4561" i="2"/>
  <c r="D4560" i="2"/>
  <c r="D4559" i="2"/>
  <c r="D4558" i="2"/>
  <c r="D4557" i="2"/>
  <c r="D4556" i="2"/>
  <c r="D4555" i="2"/>
  <c r="D4554" i="2"/>
  <c r="D4553" i="2"/>
  <c r="D4552" i="2"/>
  <c r="D4551" i="2"/>
  <c r="D4550" i="2"/>
  <c r="D4549" i="2"/>
  <c r="D4548" i="2"/>
  <c r="D4547" i="2"/>
  <c r="D4546" i="2"/>
  <c r="D4545" i="2"/>
  <c r="D4544" i="2"/>
  <c r="D4543" i="2"/>
  <c r="D4542" i="2"/>
  <c r="D4541" i="2"/>
  <c r="D4540" i="2"/>
  <c r="D4539" i="2"/>
  <c r="D4538" i="2"/>
  <c r="D4537" i="2"/>
  <c r="D4536" i="2"/>
  <c r="D4535" i="2"/>
  <c r="D4534" i="2"/>
  <c r="D4533" i="2"/>
  <c r="D4532" i="2"/>
  <c r="D4531" i="2"/>
  <c r="D4530" i="2"/>
  <c r="D4529" i="2"/>
  <c r="D4528" i="2"/>
  <c r="D4527" i="2"/>
  <c r="D4526" i="2"/>
  <c r="D4525" i="2"/>
  <c r="D4524" i="2"/>
  <c r="D4523" i="2"/>
  <c r="D4522" i="2"/>
  <c r="D4521" i="2"/>
  <c r="D4520" i="2"/>
  <c r="D4519" i="2"/>
  <c r="D4518" i="2"/>
  <c r="D4517" i="2"/>
  <c r="D4516" i="2"/>
  <c r="D4515" i="2"/>
  <c r="D4514" i="2"/>
  <c r="D4513" i="2"/>
  <c r="D4512" i="2"/>
  <c r="D4511" i="2"/>
  <c r="D4510" i="2"/>
  <c r="D4509" i="2"/>
  <c r="D4508" i="2"/>
  <c r="D4507" i="2"/>
  <c r="D4506" i="2"/>
  <c r="D4505" i="2"/>
  <c r="D4504" i="2"/>
  <c r="D4503" i="2"/>
  <c r="D4502" i="2"/>
  <c r="D4501" i="2"/>
  <c r="D4500" i="2"/>
  <c r="D4499" i="2"/>
  <c r="D4498" i="2"/>
  <c r="D4497" i="2"/>
  <c r="D4496" i="2"/>
  <c r="D4495" i="2"/>
  <c r="D4494" i="2"/>
  <c r="D4493" i="2"/>
  <c r="D4492" i="2"/>
  <c r="D4491" i="2"/>
  <c r="D4490" i="2"/>
  <c r="D4489" i="2"/>
  <c r="D4488" i="2"/>
  <c r="D4487" i="2"/>
  <c r="D4486" i="2"/>
  <c r="D4485" i="2"/>
  <c r="D4484" i="2"/>
  <c r="D4483" i="2"/>
  <c r="D4482" i="2"/>
  <c r="D4481" i="2"/>
  <c r="D4480" i="2"/>
  <c r="D4479" i="2"/>
  <c r="D4478" i="2"/>
  <c r="D4477" i="2"/>
  <c r="D4476" i="2"/>
  <c r="D4475" i="2"/>
  <c r="D4474" i="2"/>
  <c r="D4473" i="2"/>
  <c r="D4472" i="2"/>
  <c r="D4471" i="2"/>
  <c r="D4470" i="2"/>
  <c r="D4469" i="2"/>
  <c r="D4468" i="2"/>
  <c r="D4467" i="2"/>
  <c r="D4466" i="2"/>
  <c r="D4465" i="2"/>
  <c r="D4464" i="2"/>
  <c r="D4463" i="2"/>
  <c r="D4462" i="2"/>
  <c r="D4461" i="2"/>
  <c r="D4460" i="2"/>
  <c r="D4459" i="2"/>
  <c r="D4458" i="2"/>
  <c r="D4457" i="2"/>
  <c r="D4456" i="2"/>
  <c r="D4455" i="2"/>
  <c r="D4454" i="2"/>
  <c r="D4453" i="2"/>
  <c r="D4452" i="2"/>
  <c r="D4451" i="2"/>
  <c r="D4450" i="2"/>
  <c r="D4449" i="2"/>
  <c r="D4448" i="2"/>
  <c r="D4447" i="2"/>
  <c r="D4446" i="2"/>
  <c r="D4445" i="2"/>
  <c r="D4444" i="2"/>
  <c r="D4443" i="2"/>
  <c r="D4442" i="2"/>
  <c r="D4441" i="2"/>
  <c r="D4440" i="2"/>
  <c r="D4439" i="2"/>
  <c r="D4438" i="2"/>
  <c r="D4437" i="2"/>
  <c r="D4436" i="2"/>
  <c r="D4435" i="2"/>
  <c r="D4434" i="2"/>
  <c r="D4433" i="2"/>
  <c r="D4432" i="2"/>
  <c r="D4431" i="2"/>
  <c r="D4430" i="2"/>
  <c r="D4429" i="2"/>
  <c r="D4428" i="2"/>
  <c r="D4427" i="2"/>
  <c r="D4426" i="2"/>
  <c r="D4425" i="2"/>
  <c r="D4424" i="2"/>
  <c r="D4423" i="2"/>
  <c r="D4422" i="2"/>
  <c r="D4421" i="2"/>
  <c r="D4420" i="2"/>
  <c r="D4419" i="2"/>
  <c r="D4418" i="2"/>
  <c r="D4417" i="2"/>
  <c r="D4416" i="2"/>
  <c r="D4415" i="2"/>
  <c r="D4414" i="2"/>
  <c r="D4413" i="2"/>
  <c r="D4412" i="2"/>
  <c r="D4411" i="2"/>
  <c r="D4410" i="2"/>
  <c r="D4409" i="2"/>
  <c r="D4408" i="2"/>
  <c r="D4407" i="2"/>
  <c r="D4406" i="2"/>
  <c r="D4405" i="2"/>
  <c r="D4404" i="2"/>
  <c r="D4403" i="2"/>
  <c r="D4402" i="2"/>
  <c r="D4401" i="2"/>
  <c r="D4400" i="2"/>
  <c r="D4399" i="2"/>
  <c r="D4398" i="2"/>
  <c r="D4397" i="2"/>
  <c r="D4396" i="2"/>
  <c r="D4395" i="2"/>
  <c r="D4394" i="2"/>
  <c r="D4393" i="2"/>
  <c r="D4392" i="2"/>
  <c r="D4391" i="2"/>
  <c r="D4390" i="2"/>
  <c r="D4389" i="2"/>
  <c r="D4388" i="2"/>
  <c r="D4387" i="2"/>
  <c r="D4386" i="2"/>
  <c r="D4385" i="2"/>
  <c r="D4384" i="2"/>
  <c r="D4383" i="2"/>
  <c r="D4382" i="2"/>
  <c r="D4381" i="2"/>
  <c r="D4380" i="2"/>
  <c r="D4379" i="2"/>
  <c r="D4378" i="2"/>
  <c r="D4377" i="2"/>
  <c r="D4376" i="2"/>
  <c r="D4375" i="2"/>
  <c r="D4374" i="2"/>
  <c r="D4373" i="2"/>
  <c r="D4372" i="2"/>
  <c r="D4371" i="2"/>
  <c r="D4370" i="2"/>
  <c r="D4369" i="2"/>
  <c r="D4368" i="2"/>
  <c r="D4367" i="2"/>
  <c r="D4366" i="2"/>
  <c r="D4365" i="2"/>
  <c r="D4364" i="2"/>
  <c r="D4363" i="2"/>
  <c r="D4362" i="2"/>
  <c r="D4361" i="2"/>
  <c r="D4360" i="2"/>
  <c r="D4359" i="2"/>
  <c r="D4358" i="2"/>
  <c r="D4357" i="2"/>
  <c r="D4356" i="2"/>
  <c r="D4355" i="2"/>
  <c r="D4354" i="2"/>
  <c r="D4353" i="2"/>
  <c r="D4352" i="2"/>
  <c r="D4351" i="2"/>
  <c r="D4350" i="2"/>
  <c r="D4349" i="2"/>
  <c r="D4348" i="2"/>
  <c r="D4347" i="2"/>
  <c r="D4346" i="2"/>
  <c r="D4345" i="2"/>
  <c r="D4344" i="2"/>
  <c r="D4343" i="2"/>
  <c r="D4342" i="2"/>
  <c r="D4341" i="2"/>
  <c r="D4340" i="2"/>
  <c r="D4339" i="2"/>
  <c r="D4338" i="2"/>
  <c r="D4337" i="2"/>
  <c r="D4336" i="2"/>
  <c r="D4335" i="2"/>
  <c r="D4334" i="2"/>
  <c r="D4333" i="2"/>
  <c r="D4332" i="2"/>
  <c r="D4331" i="2"/>
  <c r="D4330" i="2"/>
  <c r="D4329" i="2"/>
  <c r="D4328" i="2"/>
  <c r="D4327" i="2"/>
  <c r="D4326" i="2"/>
  <c r="D4325" i="2"/>
  <c r="D4324" i="2"/>
  <c r="D4323" i="2"/>
  <c r="D4322" i="2"/>
  <c r="D4321" i="2"/>
  <c r="D4320" i="2"/>
  <c r="D4319" i="2"/>
  <c r="D4318" i="2"/>
  <c r="D4317" i="2"/>
  <c r="D4316" i="2"/>
  <c r="D4315" i="2"/>
  <c r="D4314" i="2"/>
  <c r="D4313" i="2"/>
  <c r="D4312" i="2"/>
  <c r="D4311" i="2"/>
  <c r="D4310" i="2"/>
  <c r="D4309" i="2"/>
  <c r="D4308" i="2"/>
  <c r="D4307" i="2"/>
  <c r="D4306" i="2"/>
  <c r="D4305" i="2"/>
  <c r="D4304" i="2"/>
  <c r="D4303" i="2"/>
  <c r="D4302" i="2"/>
  <c r="D4301" i="2"/>
  <c r="D4300" i="2"/>
  <c r="D4299" i="2"/>
  <c r="D4298" i="2"/>
  <c r="D4297" i="2"/>
  <c r="D4296" i="2"/>
  <c r="D4295" i="2"/>
  <c r="D4294" i="2"/>
  <c r="D4293" i="2"/>
  <c r="D4292" i="2"/>
  <c r="D4291" i="2"/>
  <c r="D4290" i="2"/>
  <c r="D4289" i="2"/>
  <c r="D4288" i="2"/>
  <c r="D4287" i="2"/>
  <c r="D4286" i="2"/>
  <c r="D4285" i="2"/>
  <c r="D4284" i="2"/>
  <c r="D4283" i="2"/>
  <c r="D4282" i="2"/>
  <c r="D4281" i="2"/>
  <c r="D4280" i="2"/>
  <c r="D4279" i="2"/>
  <c r="D4278" i="2"/>
  <c r="D4277" i="2"/>
  <c r="D4276" i="2"/>
  <c r="D4275" i="2"/>
  <c r="D4274" i="2"/>
  <c r="D4273" i="2"/>
  <c r="D4272" i="2"/>
  <c r="D4271" i="2"/>
  <c r="D4270" i="2"/>
  <c r="D4269" i="2"/>
  <c r="D4268" i="2"/>
  <c r="D4267" i="2"/>
  <c r="D4266" i="2"/>
  <c r="D4265" i="2"/>
  <c r="D4264" i="2"/>
  <c r="D4263" i="2"/>
  <c r="D4262" i="2"/>
  <c r="D4261" i="2"/>
  <c r="D4260" i="2"/>
  <c r="D4259" i="2"/>
  <c r="D4258" i="2"/>
  <c r="D4257" i="2"/>
  <c r="D4256" i="2"/>
  <c r="D4255" i="2"/>
  <c r="D4254" i="2"/>
  <c r="D4253" i="2"/>
  <c r="D4252" i="2"/>
  <c r="D4251" i="2"/>
  <c r="D4250" i="2"/>
  <c r="D4249" i="2"/>
  <c r="D4248" i="2"/>
  <c r="D4247" i="2"/>
  <c r="D4246" i="2"/>
  <c r="D4245" i="2"/>
  <c r="D4244" i="2"/>
  <c r="D4243" i="2"/>
  <c r="D4242" i="2"/>
  <c r="D4241" i="2"/>
  <c r="D4240" i="2"/>
  <c r="D4239" i="2"/>
  <c r="D4238" i="2"/>
  <c r="D4237" i="2"/>
  <c r="D4236" i="2"/>
  <c r="D4235" i="2"/>
  <c r="D4234" i="2"/>
  <c r="D4233" i="2"/>
  <c r="D4232" i="2"/>
  <c r="D4231" i="2"/>
  <c r="D4230" i="2"/>
  <c r="D4229" i="2"/>
  <c r="D4228" i="2"/>
  <c r="D4227" i="2"/>
  <c r="D4226" i="2"/>
  <c r="D4225" i="2"/>
  <c r="D4224" i="2"/>
  <c r="D4223" i="2"/>
  <c r="D4222" i="2"/>
  <c r="D4221" i="2"/>
  <c r="D4220" i="2"/>
  <c r="D4219" i="2"/>
  <c r="D4218" i="2"/>
  <c r="D4217" i="2"/>
  <c r="D4216" i="2"/>
  <c r="D4215" i="2"/>
  <c r="D4214" i="2"/>
  <c r="D4213" i="2"/>
  <c r="D4212" i="2"/>
  <c r="D4211" i="2"/>
  <c r="D4210" i="2"/>
  <c r="D4209" i="2"/>
  <c r="D4208" i="2"/>
  <c r="D4207" i="2"/>
  <c r="D4206" i="2"/>
  <c r="D4205" i="2"/>
  <c r="D4204" i="2"/>
  <c r="D4203" i="2"/>
  <c r="D4202" i="2"/>
  <c r="D4201" i="2"/>
  <c r="D4200" i="2"/>
  <c r="D4199" i="2"/>
  <c r="D4198" i="2"/>
  <c r="D4197" i="2"/>
  <c r="D4196" i="2"/>
  <c r="D4195" i="2"/>
  <c r="D4194" i="2"/>
  <c r="D4193" i="2"/>
  <c r="D4192" i="2"/>
  <c r="D4191" i="2"/>
  <c r="D4190" i="2"/>
  <c r="D4189" i="2"/>
  <c r="D4188" i="2"/>
  <c r="D4187" i="2"/>
  <c r="D4186" i="2"/>
  <c r="D4185" i="2"/>
  <c r="D4184" i="2"/>
  <c r="D4183" i="2"/>
  <c r="D4182" i="2"/>
  <c r="D4181" i="2"/>
  <c r="D4180" i="2"/>
  <c r="D4179" i="2"/>
  <c r="D4178" i="2"/>
  <c r="D4177" i="2"/>
  <c r="D4176" i="2"/>
  <c r="D4175" i="2"/>
  <c r="D4174" i="2"/>
  <c r="D4173" i="2"/>
  <c r="D4172" i="2"/>
  <c r="D4171" i="2"/>
  <c r="D4170" i="2"/>
  <c r="D4169" i="2"/>
  <c r="D4168" i="2"/>
  <c r="D4167" i="2"/>
  <c r="D4166" i="2"/>
  <c r="D4165" i="2"/>
  <c r="D4164" i="2"/>
  <c r="D4163" i="2"/>
  <c r="D4162" i="2"/>
  <c r="D4161" i="2"/>
  <c r="D4160" i="2"/>
  <c r="D4159" i="2"/>
  <c r="D4158" i="2"/>
  <c r="D4157" i="2"/>
  <c r="D4156" i="2"/>
  <c r="D4155" i="2"/>
  <c r="D4154" i="2"/>
  <c r="D4153" i="2"/>
  <c r="D4152" i="2"/>
  <c r="D4151" i="2"/>
  <c r="D4150" i="2"/>
  <c r="D4149" i="2"/>
  <c r="D4148" i="2"/>
  <c r="D4147" i="2"/>
  <c r="D4146" i="2"/>
  <c r="D4145" i="2"/>
  <c r="D4144" i="2"/>
  <c r="D4143" i="2"/>
  <c r="D4142" i="2"/>
  <c r="D4141" i="2"/>
  <c r="D4140" i="2"/>
  <c r="D4139" i="2"/>
  <c r="D4138" i="2"/>
  <c r="D4137" i="2"/>
  <c r="D4136" i="2"/>
  <c r="D4135" i="2"/>
  <c r="D4134" i="2"/>
  <c r="D4133" i="2"/>
  <c r="D4132" i="2"/>
  <c r="D4131" i="2"/>
  <c r="D4130" i="2"/>
  <c r="D4129" i="2"/>
  <c r="D4128" i="2"/>
  <c r="D4127" i="2"/>
  <c r="D4126" i="2"/>
  <c r="D4125" i="2"/>
  <c r="D4124" i="2"/>
  <c r="D4123" i="2"/>
  <c r="D4122" i="2"/>
  <c r="D4121" i="2"/>
  <c r="D4120" i="2"/>
  <c r="D4119" i="2"/>
  <c r="D4118" i="2"/>
  <c r="D4117" i="2"/>
  <c r="D4116" i="2"/>
  <c r="D4115" i="2"/>
  <c r="D4114" i="2"/>
  <c r="D4113" i="2"/>
  <c r="D4112" i="2"/>
  <c r="D4111" i="2"/>
  <c r="D4110" i="2"/>
  <c r="D4109" i="2"/>
  <c r="D4108" i="2"/>
  <c r="D4107" i="2"/>
  <c r="D4106" i="2"/>
  <c r="D4105" i="2"/>
  <c r="D4104" i="2"/>
  <c r="D4103" i="2"/>
  <c r="D4102" i="2"/>
  <c r="D4101" i="2"/>
  <c r="D4100" i="2"/>
  <c r="D4099" i="2"/>
  <c r="D4098" i="2"/>
  <c r="D4097" i="2"/>
  <c r="D4096" i="2"/>
  <c r="D4095" i="2"/>
  <c r="D4094" i="2"/>
  <c r="D4093" i="2"/>
  <c r="D4092" i="2"/>
  <c r="D4091" i="2"/>
  <c r="D4090" i="2"/>
  <c r="D4089" i="2"/>
  <c r="D4088" i="2"/>
  <c r="D4087" i="2"/>
  <c r="D4086" i="2"/>
  <c r="D4085" i="2"/>
  <c r="D4084" i="2"/>
  <c r="D4083" i="2"/>
  <c r="D4082" i="2"/>
  <c r="D4081" i="2"/>
  <c r="D4080" i="2"/>
  <c r="D4079" i="2"/>
  <c r="D4078" i="2"/>
  <c r="D4077" i="2"/>
  <c r="D4076" i="2"/>
  <c r="D4075" i="2"/>
  <c r="D4074" i="2"/>
  <c r="D4073" i="2"/>
  <c r="D4072" i="2"/>
  <c r="D4071" i="2"/>
  <c r="D4070" i="2"/>
  <c r="D4069" i="2"/>
  <c r="D4068" i="2"/>
  <c r="D4067" i="2"/>
  <c r="D4066" i="2"/>
  <c r="D4065" i="2"/>
  <c r="D4064" i="2"/>
  <c r="D4063" i="2"/>
  <c r="D4062" i="2"/>
  <c r="D4061" i="2"/>
  <c r="D4060" i="2"/>
  <c r="D4059" i="2"/>
  <c r="D4058" i="2"/>
  <c r="D4057" i="2"/>
  <c r="D4056" i="2"/>
  <c r="D4055" i="2"/>
  <c r="D4054" i="2"/>
  <c r="D4053" i="2"/>
  <c r="D4052" i="2"/>
  <c r="D4051" i="2"/>
  <c r="D4050" i="2"/>
  <c r="D4049" i="2"/>
  <c r="D4048" i="2"/>
  <c r="D4047" i="2"/>
  <c r="D4046" i="2"/>
  <c r="D4045" i="2"/>
  <c r="D4044" i="2"/>
  <c r="D4043" i="2"/>
  <c r="D4042" i="2"/>
  <c r="D4041" i="2"/>
  <c r="D4040" i="2"/>
  <c r="D4039" i="2"/>
  <c r="D4038" i="2"/>
  <c r="D4037" i="2"/>
  <c r="D4036" i="2"/>
  <c r="D4035" i="2"/>
  <c r="D4034" i="2"/>
  <c r="D4033" i="2"/>
  <c r="D4032" i="2"/>
  <c r="D4031" i="2"/>
  <c r="D4030" i="2"/>
  <c r="D4029" i="2"/>
  <c r="D4028" i="2"/>
  <c r="D4027" i="2"/>
  <c r="D4026" i="2"/>
  <c r="D4025" i="2"/>
  <c r="D4024" i="2"/>
  <c r="D4023" i="2"/>
  <c r="D4022" i="2"/>
  <c r="D4021" i="2"/>
  <c r="D4020" i="2"/>
  <c r="D4019" i="2"/>
  <c r="D4018" i="2"/>
  <c r="D4017" i="2"/>
  <c r="D4016" i="2"/>
  <c r="D4015" i="2"/>
  <c r="D4014" i="2"/>
  <c r="D4013" i="2"/>
  <c r="D4012" i="2"/>
  <c r="D4011" i="2"/>
  <c r="D4010" i="2"/>
  <c r="D4009" i="2"/>
  <c r="D4008" i="2"/>
  <c r="D4007" i="2"/>
  <c r="D4006" i="2"/>
  <c r="D4005" i="2"/>
  <c r="D4004" i="2"/>
  <c r="D4003" i="2"/>
  <c r="D4002" i="2"/>
  <c r="D4001" i="2"/>
  <c r="D4000" i="2"/>
  <c r="D3999" i="2"/>
  <c r="D3998" i="2"/>
  <c r="D3997" i="2"/>
  <c r="D3996" i="2"/>
  <c r="D3995" i="2"/>
  <c r="D3994" i="2"/>
  <c r="D3993" i="2"/>
  <c r="D3992" i="2"/>
  <c r="D3991" i="2"/>
  <c r="D3990" i="2"/>
  <c r="D3989" i="2"/>
  <c r="D3988" i="2"/>
  <c r="D3987" i="2"/>
  <c r="D3986" i="2"/>
  <c r="D3985" i="2"/>
  <c r="D3984" i="2"/>
  <c r="D3983" i="2"/>
  <c r="D3982" i="2"/>
  <c r="D3981" i="2"/>
  <c r="D3980" i="2"/>
  <c r="D3979" i="2"/>
  <c r="D3978" i="2"/>
  <c r="D3977" i="2"/>
  <c r="D3976" i="2"/>
  <c r="D3975" i="2"/>
  <c r="D3974" i="2"/>
  <c r="D3973" i="2"/>
  <c r="D3972" i="2"/>
  <c r="D3971" i="2"/>
  <c r="D3970" i="2"/>
  <c r="D3969" i="2"/>
  <c r="D3968" i="2"/>
  <c r="D3967" i="2"/>
  <c r="D3966" i="2"/>
  <c r="D3965" i="2"/>
  <c r="D3964" i="2"/>
  <c r="D3963" i="2"/>
  <c r="D3962" i="2"/>
  <c r="D3961" i="2"/>
  <c r="D3960" i="2"/>
  <c r="D3959" i="2"/>
  <c r="D3958" i="2"/>
  <c r="D3957" i="2"/>
  <c r="D3956" i="2"/>
  <c r="D3955" i="2"/>
  <c r="D3954" i="2"/>
  <c r="D3953" i="2"/>
  <c r="D3952" i="2"/>
  <c r="D3951" i="2"/>
  <c r="D3950" i="2"/>
  <c r="D3949" i="2"/>
  <c r="D3948" i="2"/>
  <c r="D3947" i="2"/>
  <c r="D3946" i="2"/>
  <c r="D3945" i="2"/>
  <c r="D3944" i="2"/>
  <c r="D3943" i="2"/>
  <c r="D3942" i="2"/>
  <c r="D3941" i="2"/>
  <c r="D3940" i="2"/>
  <c r="D3939" i="2"/>
  <c r="D3938" i="2"/>
  <c r="D3937" i="2"/>
  <c r="D3936" i="2"/>
  <c r="D3935" i="2"/>
  <c r="D3934" i="2"/>
  <c r="D3933" i="2"/>
  <c r="D3932" i="2"/>
  <c r="D3931" i="2"/>
  <c r="D3930" i="2"/>
  <c r="D3929" i="2"/>
  <c r="D3928" i="2"/>
  <c r="D3927" i="2"/>
  <c r="D3926" i="2"/>
  <c r="D3925" i="2"/>
  <c r="D3924" i="2"/>
  <c r="D3923" i="2"/>
  <c r="D3922" i="2"/>
  <c r="D3921" i="2"/>
  <c r="D3920" i="2"/>
  <c r="D3919" i="2"/>
  <c r="D3918" i="2"/>
  <c r="D3917" i="2"/>
  <c r="D3916" i="2"/>
  <c r="D3915" i="2"/>
  <c r="D3914" i="2"/>
  <c r="D3913" i="2"/>
  <c r="D3912" i="2"/>
  <c r="D3911" i="2"/>
  <c r="D3910" i="2"/>
  <c r="D3909" i="2"/>
  <c r="D3908" i="2"/>
  <c r="D3907" i="2"/>
  <c r="D3906" i="2"/>
  <c r="D3905" i="2"/>
  <c r="D3904" i="2"/>
  <c r="D3903" i="2"/>
  <c r="D3902" i="2"/>
  <c r="D3901" i="2"/>
  <c r="D3900" i="2"/>
  <c r="D3899" i="2"/>
  <c r="D3898" i="2"/>
  <c r="D3897" i="2"/>
  <c r="D3896" i="2"/>
  <c r="D3895" i="2"/>
  <c r="D3894" i="2"/>
  <c r="D3893" i="2"/>
  <c r="D3892" i="2"/>
  <c r="D3891" i="2"/>
  <c r="D3890" i="2"/>
  <c r="D3889" i="2"/>
  <c r="D3888" i="2"/>
  <c r="D3887" i="2"/>
  <c r="D3886" i="2"/>
  <c r="D3885" i="2"/>
  <c r="D3884" i="2"/>
  <c r="D3883" i="2"/>
  <c r="D3882" i="2"/>
  <c r="D3881" i="2"/>
  <c r="D3880" i="2"/>
  <c r="D3879" i="2"/>
  <c r="D3878" i="2"/>
  <c r="D3877" i="2"/>
  <c r="D3876" i="2"/>
  <c r="D3875" i="2"/>
  <c r="D3874" i="2"/>
  <c r="D3873" i="2"/>
  <c r="D3872" i="2"/>
  <c r="D3871" i="2"/>
  <c r="D3870" i="2"/>
  <c r="D3869" i="2"/>
  <c r="D3868" i="2"/>
  <c r="D3867" i="2"/>
  <c r="D3866" i="2"/>
  <c r="D3865" i="2"/>
  <c r="D3864" i="2"/>
  <c r="D3863" i="2"/>
  <c r="D3862" i="2"/>
  <c r="D3861" i="2"/>
  <c r="D3860" i="2"/>
  <c r="D3859" i="2"/>
  <c r="D3858" i="2"/>
  <c r="D3857" i="2"/>
  <c r="D3856" i="2"/>
  <c r="D3855" i="2"/>
  <c r="D3854" i="2"/>
  <c r="D3853" i="2"/>
  <c r="D3852" i="2"/>
  <c r="D3851" i="2"/>
  <c r="D3850" i="2"/>
  <c r="D3849" i="2"/>
  <c r="D3848" i="2"/>
  <c r="D3847" i="2"/>
  <c r="D3846" i="2"/>
  <c r="D3845" i="2"/>
  <c r="D3844" i="2"/>
  <c r="D3843" i="2"/>
  <c r="D3842" i="2"/>
  <c r="D3841" i="2"/>
  <c r="D3840" i="2"/>
  <c r="D3839" i="2"/>
  <c r="D3838" i="2"/>
  <c r="D3837" i="2"/>
  <c r="D3836" i="2"/>
  <c r="D3835" i="2"/>
  <c r="D3834" i="2"/>
  <c r="D3833" i="2"/>
  <c r="D3832" i="2"/>
  <c r="D3831" i="2"/>
  <c r="D3830" i="2"/>
  <c r="D3829" i="2"/>
  <c r="D3828" i="2"/>
  <c r="D3827" i="2"/>
  <c r="D3826" i="2"/>
  <c r="D3825" i="2"/>
  <c r="D3824" i="2"/>
  <c r="D3823" i="2"/>
  <c r="D3822" i="2"/>
  <c r="D3821" i="2"/>
  <c r="D3820" i="2"/>
  <c r="D3819" i="2"/>
  <c r="D3818" i="2"/>
  <c r="D3817" i="2"/>
  <c r="D3816" i="2"/>
  <c r="D3815" i="2"/>
  <c r="D3814" i="2"/>
  <c r="D3813" i="2"/>
  <c r="D3812" i="2"/>
  <c r="D3811" i="2"/>
  <c r="D3810" i="2"/>
  <c r="D3809" i="2"/>
  <c r="D3808" i="2"/>
  <c r="D3807" i="2"/>
  <c r="D3806" i="2"/>
  <c r="D3805" i="2"/>
  <c r="D3804" i="2"/>
  <c r="D3803" i="2"/>
  <c r="D3802" i="2"/>
  <c r="D3801" i="2"/>
  <c r="D3800" i="2"/>
  <c r="D3799" i="2"/>
  <c r="D3798" i="2"/>
  <c r="D3797" i="2"/>
  <c r="D3796" i="2"/>
  <c r="D3795" i="2"/>
  <c r="D3794" i="2"/>
  <c r="D3793" i="2"/>
  <c r="D3792" i="2"/>
  <c r="D3791" i="2"/>
  <c r="D3790" i="2"/>
  <c r="D3789" i="2"/>
  <c r="D3788" i="2"/>
  <c r="D3787" i="2"/>
  <c r="D3786" i="2"/>
  <c r="D3785" i="2"/>
  <c r="D3784" i="2"/>
  <c r="D3783" i="2"/>
  <c r="D3782" i="2"/>
  <c r="D3781" i="2"/>
  <c r="D3780" i="2"/>
  <c r="D3779" i="2"/>
  <c r="D3778" i="2"/>
  <c r="D3777" i="2"/>
  <c r="D3776" i="2"/>
  <c r="D3775" i="2"/>
  <c r="D3774" i="2"/>
  <c r="D3773" i="2"/>
  <c r="D3772" i="2"/>
  <c r="D3771" i="2"/>
  <c r="D3770" i="2"/>
  <c r="D3769" i="2"/>
  <c r="D3768" i="2"/>
  <c r="D3767" i="2"/>
  <c r="D3766" i="2"/>
  <c r="D3765" i="2"/>
  <c r="D3764" i="2"/>
  <c r="D3763" i="2"/>
  <c r="D3762" i="2"/>
  <c r="D3761" i="2"/>
  <c r="D3760" i="2"/>
  <c r="D3759" i="2"/>
  <c r="D3758" i="2"/>
  <c r="D3757" i="2"/>
  <c r="D3756" i="2"/>
  <c r="D3755" i="2"/>
  <c r="D3754" i="2"/>
  <c r="D3753" i="2"/>
  <c r="D3752" i="2"/>
  <c r="D3751" i="2"/>
  <c r="D3750" i="2"/>
  <c r="D3749" i="2"/>
  <c r="D3748" i="2"/>
  <c r="D3747" i="2"/>
  <c r="D3746" i="2"/>
  <c r="D3745" i="2"/>
  <c r="D3744" i="2"/>
  <c r="D3743" i="2"/>
  <c r="D3742" i="2"/>
  <c r="D3741" i="2"/>
  <c r="D3740" i="2"/>
  <c r="D3739" i="2"/>
  <c r="D3738" i="2"/>
  <c r="D3737" i="2"/>
  <c r="D3736" i="2"/>
  <c r="D3735" i="2"/>
  <c r="D3734" i="2"/>
  <c r="D3733" i="2"/>
  <c r="D3732" i="2"/>
  <c r="D3731" i="2"/>
  <c r="D3730" i="2"/>
  <c r="D3729" i="2"/>
  <c r="D3728" i="2"/>
  <c r="D3727" i="2"/>
  <c r="D3726" i="2"/>
  <c r="D3725" i="2"/>
  <c r="D3724" i="2"/>
  <c r="D3723" i="2"/>
  <c r="D3722" i="2"/>
  <c r="D3721" i="2"/>
  <c r="D3720" i="2"/>
  <c r="D3719" i="2"/>
  <c r="D3718" i="2"/>
  <c r="D3717" i="2"/>
  <c r="D3716" i="2"/>
  <c r="D3715" i="2"/>
  <c r="D3714" i="2"/>
  <c r="D3713" i="2"/>
  <c r="D3712" i="2"/>
  <c r="D3711" i="2"/>
  <c r="D3710" i="2"/>
  <c r="D3709" i="2"/>
  <c r="D3708" i="2"/>
  <c r="D3707" i="2"/>
  <c r="D3706" i="2"/>
  <c r="D3705" i="2"/>
  <c r="D3704" i="2"/>
  <c r="D3703" i="2"/>
  <c r="D3702" i="2"/>
  <c r="D3701" i="2"/>
  <c r="D3700" i="2"/>
  <c r="D3699" i="2"/>
  <c r="D3698" i="2"/>
  <c r="D3697" i="2"/>
  <c r="D3696" i="2"/>
  <c r="D3695" i="2"/>
  <c r="D3694" i="2"/>
  <c r="D3693" i="2"/>
  <c r="D3692" i="2"/>
  <c r="D3691" i="2"/>
  <c r="D3690" i="2"/>
  <c r="D3689" i="2"/>
  <c r="D3688" i="2"/>
  <c r="D3687" i="2"/>
  <c r="D3686" i="2"/>
  <c r="D3685" i="2"/>
  <c r="D3684" i="2"/>
  <c r="D3683" i="2"/>
  <c r="D3682" i="2"/>
  <c r="D3681" i="2"/>
  <c r="D3680" i="2"/>
  <c r="D3679" i="2"/>
  <c r="D3678" i="2"/>
  <c r="D3677" i="2"/>
  <c r="D3676" i="2"/>
  <c r="D3675" i="2"/>
  <c r="D3674" i="2"/>
  <c r="D3673" i="2"/>
  <c r="D3672" i="2"/>
  <c r="D3671" i="2"/>
  <c r="D3670" i="2"/>
  <c r="D3669" i="2"/>
  <c r="D3668" i="2"/>
  <c r="D3667" i="2"/>
  <c r="D3666" i="2"/>
  <c r="D3665" i="2"/>
  <c r="D3664" i="2"/>
  <c r="D3663" i="2"/>
  <c r="D3662" i="2"/>
  <c r="D3661" i="2"/>
  <c r="D3660" i="2"/>
  <c r="D3659" i="2"/>
  <c r="D3658" i="2"/>
  <c r="D3657" i="2"/>
  <c r="D3656" i="2"/>
  <c r="D3655" i="2"/>
  <c r="D3654" i="2"/>
  <c r="D3653" i="2"/>
  <c r="D3652" i="2"/>
  <c r="D3651" i="2"/>
  <c r="D3650" i="2"/>
  <c r="D3649" i="2"/>
  <c r="D3648" i="2"/>
  <c r="D3647" i="2"/>
  <c r="D3646" i="2"/>
  <c r="D3645" i="2"/>
  <c r="D3644" i="2"/>
  <c r="D3643" i="2"/>
  <c r="D3642" i="2"/>
  <c r="D3641" i="2"/>
  <c r="D3640" i="2"/>
  <c r="D3639" i="2"/>
  <c r="D3638" i="2"/>
  <c r="D3637" i="2"/>
  <c r="D3636" i="2"/>
  <c r="D3635" i="2"/>
  <c r="D3634" i="2"/>
  <c r="D3633" i="2"/>
  <c r="D3632" i="2"/>
  <c r="D3631" i="2"/>
  <c r="D3630" i="2"/>
  <c r="D3629" i="2"/>
  <c r="D3628" i="2"/>
  <c r="D3627" i="2"/>
  <c r="D3626" i="2"/>
  <c r="D3625" i="2"/>
  <c r="D3624" i="2"/>
  <c r="D3623" i="2"/>
  <c r="D3622" i="2"/>
  <c r="D3621" i="2"/>
  <c r="D3620" i="2"/>
  <c r="D3619" i="2"/>
  <c r="D3618" i="2"/>
  <c r="D3617" i="2"/>
  <c r="D3616" i="2"/>
  <c r="D3615" i="2"/>
  <c r="D3614" i="2"/>
  <c r="D3613" i="2"/>
  <c r="D3612" i="2"/>
  <c r="D3611" i="2"/>
  <c r="D3610" i="2"/>
  <c r="D3609" i="2"/>
  <c r="D3608" i="2"/>
  <c r="D3607" i="2"/>
  <c r="D3606" i="2"/>
  <c r="D3605" i="2"/>
  <c r="D3604" i="2"/>
  <c r="D3603" i="2"/>
  <c r="D3602" i="2"/>
  <c r="D3601" i="2"/>
  <c r="D3600" i="2"/>
  <c r="D3599" i="2"/>
  <c r="D3598" i="2"/>
  <c r="D3597" i="2"/>
  <c r="D3596" i="2"/>
  <c r="D3595" i="2"/>
  <c r="D3594" i="2"/>
  <c r="D3593" i="2"/>
  <c r="D3592" i="2"/>
  <c r="D3591" i="2"/>
  <c r="D3590" i="2"/>
  <c r="D3589" i="2"/>
  <c r="D3588" i="2"/>
  <c r="D3587" i="2"/>
  <c r="D3586" i="2"/>
  <c r="D3585" i="2"/>
  <c r="D3584" i="2"/>
  <c r="D3583" i="2"/>
  <c r="D3582" i="2"/>
  <c r="D3581" i="2"/>
  <c r="D3580" i="2"/>
  <c r="D3579" i="2"/>
  <c r="D3578" i="2"/>
  <c r="D3577" i="2"/>
  <c r="D3576" i="2"/>
  <c r="D3575" i="2"/>
  <c r="D3574" i="2"/>
  <c r="D3573" i="2"/>
  <c r="D3572" i="2"/>
  <c r="D3571" i="2"/>
  <c r="D3570" i="2"/>
  <c r="D3569" i="2"/>
  <c r="D3568" i="2"/>
  <c r="D3567" i="2"/>
  <c r="D3566" i="2"/>
  <c r="D3565" i="2"/>
  <c r="D3564" i="2"/>
  <c r="D3563" i="2"/>
  <c r="D3562" i="2"/>
  <c r="D3561" i="2"/>
  <c r="D3560" i="2"/>
  <c r="D3559" i="2"/>
  <c r="D3558" i="2"/>
  <c r="D3557" i="2"/>
  <c r="D3556" i="2"/>
  <c r="D3555" i="2"/>
  <c r="D3554" i="2"/>
  <c r="D3553" i="2"/>
  <c r="D3552" i="2"/>
  <c r="D3551" i="2"/>
  <c r="D3550" i="2"/>
  <c r="D3549" i="2"/>
  <c r="D3548" i="2"/>
  <c r="D3547" i="2"/>
  <c r="D3546" i="2"/>
  <c r="D3545" i="2"/>
  <c r="D3544" i="2"/>
  <c r="D3543" i="2"/>
  <c r="D3542" i="2"/>
  <c r="D3541" i="2"/>
  <c r="D3540" i="2"/>
  <c r="D3539" i="2"/>
  <c r="D3538" i="2"/>
  <c r="D3537" i="2"/>
  <c r="D3536" i="2"/>
  <c r="D3535" i="2"/>
  <c r="D3534" i="2"/>
  <c r="D3533" i="2"/>
  <c r="D3532" i="2"/>
  <c r="D3531" i="2"/>
  <c r="D3530" i="2"/>
  <c r="D3529" i="2"/>
  <c r="D3528" i="2"/>
  <c r="D3527" i="2"/>
  <c r="D3526" i="2"/>
  <c r="D3525" i="2"/>
  <c r="D3524" i="2"/>
  <c r="D3523" i="2"/>
  <c r="D3522" i="2"/>
  <c r="D3521" i="2"/>
  <c r="D3520" i="2"/>
  <c r="D3519" i="2"/>
  <c r="D3518" i="2"/>
  <c r="D3517" i="2"/>
  <c r="D3516" i="2"/>
  <c r="D3515" i="2"/>
  <c r="D3514" i="2"/>
  <c r="D3513" i="2"/>
  <c r="D3512" i="2"/>
  <c r="D3511" i="2"/>
  <c r="D3510" i="2"/>
  <c r="D3509" i="2"/>
  <c r="D3508" i="2"/>
  <c r="D3507" i="2"/>
  <c r="D3506" i="2"/>
  <c r="D3505" i="2"/>
  <c r="D3504" i="2"/>
  <c r="D3503" i="2"/>
  <c r="D3502" i="2"/>
  <c r="D3501" i="2"/>
  <c r="D3500" i="2"/>
  <c r="D3499" i="2"/>
  <c r="D3498" i="2"/>
  <c r="D3497" i="2"/>
  <c r="D3496" i="2"/>
  <c r="D3495" i="2"/>
  <c r="D3494" i="2"/>
  <c r="D3493" i="2"/>
  <c r="D3492" i="2"/>
  <c r="D3491" i="2"/>
  <c r="D3490" i="2"/>
  <c r="D3489" i="2"/>
  <c r="D3488" i="2"/>
  <c r="D3487" i="2"/>
  <c r="D3486" i="2"/>
  <c r="D3485" i="2"/>
  <c r="D3484" i="2"/>
  <c r="D3483" i="2"/>
  <c r="D3482" i="2"/>
  <c r="D3481" i="2"/>
  <c r="D3480" i="2"/>
  <c r="D3479" i="2"/>
  <c r="D3478" i="2"/>
  <c r="D3477" i="2"/>
  <c r="D3476" i="2"/>
  <c r="D3475" i="2"/>
  <c r="D3474" i="2"/>
  <c r="D3473" i="2"/>
  <c r="D3472" i="2"/>
  <c r="D3471" i="2"/>
  <c r="D3470" i="2"/>
  <c r="D3469" i="2"/>
  <c r="D3468" i="2"/>
  <c r="D3467" i="2"/>
  <c r="D3466" i="2"/>
  <c r="D3465" i="2"/>
  <c r="D3464" i="2"/>
  <c r="D3463" i="2"/>
  <c r="D3462" i="2"/>
  <c r="D3461" i="2"/>
  <c r="D3460" i="2"/>
  <c r="D3459" i="2"/>
  <c r="D3458" i="2"/>
  <c r="D3457" i="2"/>
  <c r="D3456" i="2"/>
  <c r="D3455" i="2"/>
  <c r="D3454" i="2"/>
  <c r="D3453" i="2"/>
  <c r="D3452" i="2"/>
  <c r="D3451" i="2"/>
  <c r="D3450" i="2"/>
  <c r="D3449" i="2"/>
  <c r="D3448" i="2"/>
  <c r="D3447" i="2"/>
  <c r="D3446" i="2"/>
  <c r="D3445" i="2"/>
  <c r="D3444" i="2"/>
  <c r="D3443" i="2"/>
  <c r="D3442" i="2"/>
  <c r="D3441" i="2"/>
  <c r="D3440" i="2"/>
  <c r="D3439" i="2"/>
  <c r="D3438" i="2"/>
  <c r="D3437" i="2"/>
  <c r="D3436" i="2"/>
  <c r="D3435" i="2"/>
  <c r="D3434" i="2"/>
  <c r="D3433" i="2"/>
  <c r="D3432" i="2"/>
  <c r="D3431" i="2"/>
  <c r="D3430" i="2"/>
  <c r="D3429" i="2"/>
  <c r="D3428" i="2"/>
  <c r="D3427" i="2"/>
  <c r="D3426" i="2"/>
  <c r="D3425" i="2"/>
  <c r="D3424" i="2"/>
  <c r="D3423" i="2"/>
  <c r="D3422" i="2"/>
  <c r="D3421" i="2"/>
  <c r="D3420" i="2"/>
  <c r="D3419" i="2"/>
  <c r="D3418" i="2"/>
  <c r="D3417" i="2"/>
  <c r="D3416" i="2"/>
  <c r="D3415" i="2"/>
  <c r="D3414" i="2"/>
  <c r="D3413" i="2"/>
  <c r="D3412" i="2"/>
  <c r="D3411" i="2"/>
  <c r="D3410" i="2"/>
  <c r="D3409" i="2"/>
  <c r="D3408" i="2"/>
  <c r="D3407" i="2"/>
  <c r="D3406" i="2"/>
  <c r="D3405" i="2"/>
  <c r="D3404" i="2"/>
  <c r="D3403" i="2"/>
  <c r="D3402" i="2"/>
  <c r="D3401" i="2"/>
  <c r="D3400" i="2"/>
  <c r="D3399" i="2"/>
  <c r="D3398" i="2"/>
  <c r="D3397" i="2"/>
  <c r="D3396" i="2"/>
  <c r="D3395" i="2"/>
  <c r="D3394" i="2"/>
  <c r="D3393" i="2"/>
  <c r="D3392" i="2"/>
  <c r="D3391" i="2"/>
  <c r="D3390" i="2"/>
  <c r="D3389" i="2"/>
  <c r="D3388" i="2"/>
  <c r="D3387" i="2"/>
  <c r="D3386" i="2"/>
  <c r="D3385" i="2"/>
  <c r="D3384" i="2"/>
  <c r="D3383" i="2"/>
  <c r="D3382" i="2"/>
  <c r="D3381" i="2"/>
  <c r="D3380" i="2"/>
  <c r="D3379" i="2"/>
  <c r="D3378" i="2"/>
  <c r="D3377" i="2"/>
  <c r="D3376" i="2"/>
  <c r="D3375" i="2"/>
  <c r="D3374" i="2"/>
  <c r="D3373" i="2"/>
  <c r="D3372" i="2"/>
  <c r="D3371" i="2"/>
  <c r="D3370" i="2"/>
  <c r="D3369" i="2"/>
  <c r="D3368" i="2"/>
  <c r="D3367" i="2"/>
  <c r="D3366" i="2"/>
  <c r="D3365" i="2"/>
  <c r="D3364" i="2"/>
  <c r="D3363" i="2"/>
  <c r="D3362" i="2"/>
  <c r="D3361" i="2"/>
  <c r="D3360" i="2"/>
  <c r="D3359" i="2"/>
  <c r="D3358" i="2"/>
  <c r="D3357" i="2"/>
  <c r="D3356" i="2"/>
  <c r="D3355" i="2"/>
  <c r="D3354" i="2"/>
  <c r="D3353" i="2"/>
  <c r="D3352" i="2"/>
  <c r="D3351" i="2"/>
  <c r="D3350" i="2"/>
  <c r="D3349" i="2"/>
  <c r="D3348" i="2"/>
  <c r="D3347" i="2"/>
  <c r="D3346" i="2"/>
  <c r="D3345" i="2"/>
  <c r="D3344" i="2"/>
  <c r="D3343" i="2"/>
  <c r="D3342" i="2"/>
  <c r="D3341" i="2"/>
  <c r="D3340" i="2"/>
  <c r="D3339" i="2"/>
  <c r="D3338" i="2"/>
  <c r="D3337" i="2"/>
  <c r="D3336" i="2"/>
  <c r="D3335" i="2"/>
  <c r="D3334" i="2"/>
  <c r="D3333" i="2"/>
  <c r="D3332" i="2"/>
  <c r="D3331" i="2"/>
  <c r="D3330" i="2"/>
  <c r="D3329" i="2"/>
  <c r="D3328" i="2"/>
  <c r="D3327" i="2"/>
  <c r="D3326" i="2"/>
  <c r="D3325" i="2"/>
  <c r="D3324" i="2"/>
  <c r="D3323" i="2"/>
  <c r="D3322" i="2"/>
  <c r="D3321" i="2"/>
  <c r="D3320" i="2"/>
  <c r="D3319" i="2"/>
  <c r="D3318" i="2"/>
  <c r="D3317" i="2"/>
  <c r="D3316" i="2"/>
  <c r="D3315" i="2"/>
  <c r="D3314" i="2"/>
  <c r="D3313" i="2"/>
  <c r="D3312" i="2"/>
  <c r="D3311" i="2"/>
  <c r="D3310" i="2"/>
  <c r="D3309" i="2"/>
  <c r="D3308" i="2"/>
  <c r="D3307" i="2"/>
  <c r="D3306" i="2"/>
  <c r="D3305" i="2"/>
  <c r="D3304" i="2"/>
  <c r="D3303" i="2"/>
  <c r="D3302" i="2"/>
  <c r="D3301" i="2"/>
  <c r="D3300" i="2"/>
  <c r="D3299" i="2"/>
  <c r="D3298" i="2"/>
  <c r="D3297" i="2"/>
  <c r="D3296" i="2"/>
  <c r="D3295" i="2"/>
  <c r="D3294" i="2"/>
  <c r="D3293" i="2"/>
  <c r="D3292" i="2"/>
  <c r="D3291" i="2"/>
  <c r="D3290" i="2"/>
  <c r="D3289" i="2"/>
  <c r="D3288" i="2"/>
  <c r="D3287" i="2"/>
  <c r="D3286" i="2"/>
  <c r="D3285" i="2"/>
  <c r="D3284" i="2"/>
  <c r="D3283" i="2"/>
  <c r="D3282" i="2"/>
  <c r="D3281" i="2"/>
  <c r="D3280" i="2"/>
  <c r="D3279" i="2"/>
  <c r="D3278" i="2"/>
  <c r="D3277" i="2"/>
  <c r="D3276" i="2"/>
  <c r="D3275" i="2"/>
  <c r="D3274" i="2"/>
  <c r="D3273" i="2"/>
  <c r="D3272" i="2"/>
  <c r="D3271" i="2"/>
  <c r="D3270" i="2"/>
  <c r="D3269" i="2"/>
  <c r="D3268" i="2"/>
  <c r="D3267" i="2"/>
  <c r="D3266" i="2"/>
  <c r="D3265" i="2"/>
  <c r="D3264" i="2"/>
  <c r="D3263" i="2"/>
  <c r="D3262" i="2"/>
  <c r="D3261" i="2"/>
  <c r="D3260" i="2"/>
  <c r="D3259" i="2"/>
  <c r="D3258" i="2"/>
  <c r="D3257" i="2"/>
  <c r="D3256" i="2"/>
  <c r="D3255" i="2"/>
  <c r="D3254" i="2"/>
  <c r="D3253" i="2"/>
  <c r="D3252" i="2"/>
  <c r="D3251" i="2"/>
  <c r="D3250" i="2"/>
  <c r="D3249" i="2"/>
  <c r="D3248" i="2"/>
  <c r="D3247" i="2"/>
  <c r="D3246" i="2"/>
  <c r="D3245" i="2"/>
  <c r="D3244" i="2"/>
  <c r="D3243" i="2"/>
  <c r="D3242" i="2"/>
  <c r="D3241" i="2"/>
  <c r="D3240" i="2"/>
  <c r="D3239" i="2"/>
  <c r="D3238" i="2"/>
  <c r="D3237" i="2"/>
  <c r="D3236" i="2"/>
  <c r="D3235" i="2"/>
  <c r="D3234" i="2"/>
  <c r="D3233" i="2"/>
  <c r="D3232" i="2"/>
  <c r="D3231" i="2"/>
  <c r="D3230" i="2"/>
  <c r="D3229" i="2"/>
  <c r="D3228" i="2"/>
  <c r="D3227" i="2"/>
  <c r="D3226" i="2"/>
  <c r="D3225" i="2"/>
  <c r="D3224" i="2"/>
  <c r="D3223" i="2"/>
  <c r="D3222" i="2"/>
  <c r="D3221" i="2"/>
  <c r="D3220" i="2"/>
  <c r="D3219" i="2"/>
  <c r="D3218" i="2"/>
  <c r="D3217" i="2"/>
  <c r="D3216" i="2"/>
  <c r="D3215" i="2"/>
  <c r="D3214" i="2"/>
  <c r="D3213" i="2"/>
  <c r="D3212" i="2"/>
  <c r="D3211" i="2"/>
  <c r="D3210" i="2"/>
  <c r="D3209" i="2"/>
  <c r="D3208" i="2"/>
  <c r="D3207" i="2"/>
  <c r="D3206" i="2"/>
  <c r="D3205" i="2"/>
  <c r="D3204" i="2"/>
  <c r="D3203" i="2"/>
  <c r="D3202" i="2"/>
  <c r="D3201" i="2"/>
  <c r="D3200" i="2"/>
  <c r="D3199" i="2"/>
  <c r="D3198" i="2"/>
  <c r="D3197" i="2"/>
  <c r="D3196" i="2"/>
  <c r="D3195" i="2"/>
  <c r="D3194" i="2"/>
  <c r="D3193" i="2"/>
  <c r="D3192" i="2"/>
  <c r="D3191" i="2"/>
  <c r="D3190" i="2"/>
  <c r="D3189" i="2"/>
  <c r="D3188" i="2"/>
  <c r="D3187" i="2"/>
  <c r="D3186" i="2"/>
  <c r="D3185" i="2"/>
  <c r="D3184" i="2"/>
  <c r="D3183" i="2"/>
  <c r="D3182" i="2"/>
  <c r="D3181" i="2"/>
  <c r="D3180" i="2"/>
  <c r="D3179" i="2"/>
  <c r="D3178" i="2"/>
  <c r="D3177" i="2"/>
  <c r="D3176" i="2"/>
  <c r="D3175" i="2"/>
  <c r="D3174" i="2"/>
  <c r="D3173" i="2"/>
  <c r="D3172" i="2"/>
  <c r="D3171" i="2"/>
  <c r="D3170" i="2"/>
  <c r="D3169" i="2"/>
  <c r="D3168" i="2"/>
  <c r="D3167" i="2"/>
  <c r="D3166" i="2"/>
  <c r="D3165" i="2"/>
  <c r="D3164" i="2"/>
  <c r="D3163" i="2"/>
  <c r="D3162" i="2"/>
  <c r="D3161" i="2"/>
  <c r="D3160" i="2"/>
  <c r="D3159" i="2"/>
  <c r="D3158" i="2"/>
  <c r="D3157" i="2"/>
  <c r="D3156" i="2"/>
  <c r="D3155" i="2"/>
  <c r="D3154" i="2"/>
  <c r="D3153" i="2"/>
  <c r="D3152" i="2"/>
  <c r="D3151" i="2"/>
  <c r="D3150" i="2"/>
  <c r="D3149" i="2"/>
  <c r="D3148" i="2"/>
  <c r="D3147" i="2"/>
  <c r="D3146" i="2"/>
  <c r="D3145" i="2"/>
  <c r="D3144" i="2"/>
  <c r="D3143" i="2"/>
  <c r="D3142" i="2"/>
  <c r="D3141" i="2"/>
  <c r="D3140" i="2"/>
  <c r="D3139" i="2"/>
  <c r="D3138" i="2"/>
  <c r="D3137" i="2"/>
  <c r="D3136" i="2"/>
  <c r="D3135" i="2"/>
  <c r="D3134" i="2"/>
  <c r="D3133" i="2"/>
  <c r="D3132" i="2"/>
  <c r="D3131" i="2"/>
  <c r="D3130" i="2"/>
  <c r="D3129" i="2"/>
  <c r="D3128" i="2"/>
  <c r="D3127" i="2"/>
  <c r="D3126" i="2"/>
  <c r="D3125" i="2"/>
  <c r="D3124" i="2"/>
  <c r="D3123" i="2"/>
  <c r="D3122" i="2"/>
  <c r="D3121" i="2"/>
  <c r="D3120" i="2"/>
  <c r="D3119" i="2"/>
  <c r="D3118" i="2"/>
  <c r="D3117" i="2"/>
  <c r="D3116" i="2"/>
  <c r="D3115" i="2"/>
  <c r="D3114" i="2"/>
  <c r="D3113" i="2"/>
  <c r="D3112" i="2"/>
  <c r="D3111" i="2"/>
  <c r="D3110" i="2"/>
  <c r="D3109" i="2"/>
  <c r="D3108" i="2"/>
  <c r="D3107" i="2"/>
  <c r="D3106" i="2"/>
  <c r="D3105" i="2"/>
  <c r="D3104" i="2"/>
  <c r="D3103" i="2"/>
  <c r="D3102" i="2"/>
  <c r="D3101" i="2"/>
  <c r="D3100" i="2"/>
  <c r="D3099" i="2"/>
  <c r="D3098" i="2"/>
  <c r="D3097" i="2"/>
  <c r="D3096" i="2"/>
  <c r="D3095" i="2"/>
  <c r="D3094" i="2"/>
  <c r="D3093" i="2"/>
  <c r="D3092" i="2"/>
  <c r="D3091" i="2"/>
  <c r="D3090" i="2"/>
  <c r="D3089" i="2"/>
  <c r="D3088" i="2"/>
  <c r="D3087" i="2"/>
  <c r="D3086" i="2"/>
  <c r="D3085" i="2"/>
  <c r="D3084" i="2"/>
  <c r="D3083" i="2"/>
  <c r="D3082" i="2"/>
  <c r="D3081" i="2"/>
  <c r="D3080" i="2"/>
  <c r="D3079" i="2"/>
  <c r="D3078" i="2"/>
  <c r="D3077" i="2"/>
  <c r="D3076" i="2"/>
  <c r="D3075" i="2"/>
  <c r="D3074" i="2"/>
  <c r="D3073" i="2"/>
  <c r="D3072" i="2"/>
  <c r="D3071" i="2"/>
  <c r="D3070" i="2"/>
  <c r="D3069" i="2"/>
  <c r="D3068" i="2"/>
  <c r="D3067" i="2"/>
  <c r="D3066" i="2"/>
  <c r="D3065" i="2"/>
  <c r="D3064" i="2"/>
  <c r="D3063" i="2"/>
  <c r="D3062" i="2"/>
  <c r="D3061" i="2"/>
  <c r="D3060" i="2"/>
  <c r="D3059" i="2"/>
  <c r="D3058" i="2"/>
  <c r="D3057" i="2"/>
  <c r="D3056" i="2"/>
  <c r="D3055" i="2"/>
  <c r="D3054" i="2"/>
  <c r="D3053" i="2"/>
  <c r="D3052" i="2"/>
  <c r="D3051" i="2"/>
  <c r="D3050" i="2"/>
  <c r="D3049" i="2"/>
  <c r="D3048" i="2"/>
  <c r="D3047" i="2"/>
  <c r="D3046" i="2"/>
  <c r="D3045" i="2"/>
  <c r="D3044" i="2"/>
  <c r="D3043" i="2"/>
  <c r="D3042" i="2"/>
  <c r="D3041" i="2"/>
  <c r="D3040" i="2"/>
  <c r="D3039" i="2"/>
  <c r="D3038" i="2"/>
  <c r="D3037" i="2"/>
  <c r="D3036" i="2"/>
  <c r="D3035" i="2"/>
  <c r="D3034" i="2"/>
  <c r="D3033" i="2"/>
  <c r="D3032" i="2"/>
  <c r="D3031" i="2"/>
  <c r="D3030" i="2"/>
  <c r="D3029" i="2"/>
  <c r="D3028" i="2"/>
  <c r="D3027" i="2"/>
  <c r="D3026" i="2"/>
  <c r="D3025" i="2"/>
  <c r="D3024" i="2"/>
  <c r="D3023" i="2"/>
  <c r="D3022" i="2"/>
  <c r="D3021" i="2"/>
  <c r="D3020" i="2"/>
  <c r="D3019" i="2"/>
  <c r="D3018" i="2"/>
  <c r="D3017" i="2"/>
  <c r="D3016" i="2"/>
  <c r="D3015" i="2"/>
  <c r="D3014" i="2"/>
  <c r="D3013" i="2"/>
  <c r="D3012" i="2"/>
  <c r="D3011" i="2"/>
  <c r="D3010" i="2"/>
  <c r="D3009" i="2"/>
  <c r="D3008" i="2"/>
  <c r="D3007" i="2"/>
  <c r="D3006" i="2"/>
  <c r="D3005" i="2"/>
  <c r="D3004" i="2"/>
  <c r="D3003" i="2"/>
  <c r="D3002" i="2"/>
  <c r="D3001" i="2"/>
  <c r="D3000" i="2"/>
  <c r="D2999" i="2"/>
  <c r="D2998" i="2"/>
  <c r="D2997" i="2"/>
  <c r="D2996" i="2"/>
  <c r="D2995" i="2"/>
  <c r="D2994" i="2"/>
  <c r="D2993" i="2"/>
  <c r="D2992" i="2"/>
  <c r="D2991" i="2"/>
  <c r="D2990" i="2"/>
  <c r="D2989" i="2"/>
  <c r="D2988" i="2"/>
  <c r="D2987" i="2"/>
  <c r="D2986" i="2"/>
  <c r="D2985" i="2"/>
  <c r="D2984" i="2"/>
  <c r="D2983" i="2"/>
  <c r="D2982" i="2"/>
  <c r="D2981" i="2"/>
  <c r="D2980" i="2"/>
  <c r="D2979" i="2"/>
  <c r="D2978" i="2"/>
  <c r="D2977" i="2"/>
  <c r="D2976" i="2"/>
  <c r="D2975" i="2"/>
  <c r="D2974" i="2"/>
  <c r="D2973" i="2"/>
  <c r="D2972" i="2"/>
  <c r="D2971" i="2"/>
  <c r="D2970" i="2"/>
  <c r="D2969" i="2"/>
  <c r="D2968" i="2"/>
  <c r="D2967" i="2"/>
  <c r="D2966" i="2"/>
  <c r="D2965" i="2"/>
  <c r="D2964" i="2"/>
  <c r="D2963" i="2"/>
  <c r="D2962" i="2"/>
  <c r="D2961" i="2"/>
  <c r="D2960" i="2"/>
  <c r="D2959" i="2"/>
  <c r="D2958" i="2"/>
  <c r="D2957" i="2"/>
  <c r="D2956" i="2"/>
  <c r="D2955" i="2"/>
  <c r="D2954" i="2"/>
  <c r="D2953" i="2"/>
  <c r="D2952" i="2"/>
  <c r="D2951" i="2"/>
  <c r="D2950" i="2"/>
  <c r="D2949" i="2"/>
  <c r="D2948" i="2"/>
  <c r="D2947" i="2"/>
  <c r="D2946" i="2"/>
  <c r="D2945" i="2"/>
  <c r="D2944" i="2"/>
  <c r="D2943" i="2"/>
  <c r="D2942" i="2"/>
  <c r="D2941" i="2"/>
  <c r="D2940" i="2"/>
  <c r="D2939" i="2"/>
  <c r="D2938" i="2"/>
  <c r="D2937" i="2"/>
  <c r="D2936" i="2"/>
  <c r="D2935" i="2"/>
  <c r="D2934" i="2"/>
  <c r="D2933" i="2"/>
  <c r="D2932" i="2"/>
  <c r="D2931" i="2"/>
  <c r="D2930" i="2"/>
  <c r="D2929" i="2"/>
  <c r="D2928" i="2"/>
  <c r="D2927" i="2"/>
  <c r="D2926" i="2"/>
  <c r="D2925" i="2"/>
  <c r="D2924" i="2"/>
  <c r="D2923" i="2"/>
  <c r="D2922" i="2"/>
  <c r="D2921" i="2"/>
  <c r="D2920" i="2"/>
  <c r="D2919" i="2"/>
  <c r="D2918" i="2"/>
  <c r="D2917" i="2"/>
  <c r="D2916" i="2"/>
  <c r="D2915" i="2"/>
  <c r="D2914" i="2"/>
  <c r="D2913" i="2"/>
  <c r="D2912" i="2"/>
  <c r="D2911" i="2"/>
  <c r="D2910" i="2"/>
  <c r="D2909" i="2"/>
  <c r="D2908" i="2"/>
  <c r="D2907" i="2"/>
  <c r="D2906" i="2"/>
  <c r="D2905" i="2"/>
  <c r="D2904" i="2"/>
  <c r="D2903" i="2"/>
  <c r="D2902" i="2"/>
  <c r="D2901" i="2"/>
  <c r="D2900" i="2"/>
  <c r="D2899" i="2"/>
  <c r="D2898" i="2"/>
  <c r="D2897" i="2"/>
  <c r="D2896" i="2"/>
  <c r="D2895" i="2"/>
  <c r="D2894" i="2"/>
  <c r="D2893" i="2"/>
  <c r="D2892" i="2"/>
  <c r="D2891" i="2"/>
  <c r="D2890" i="2"/>
  <c r="D2889" i="2"/>
  <c r="D2888" i="2"/>
  <c r="D2887" i="2"/>
  <c r="D2886" i="2"/>
  <c r="D2885" i="2"/>
  <c r="D2884" i="2"/>
  <c r="D2883" i="2"/>
  <c r="D2882" i="2"/>
  <c r="D2881" i="2"/>
  <c r="D2880" i="2"/>
  <c r="D2879" i="2"/>
  <c r="D2878" i="2"/>
  <c r="D2877" i="2"/>
  <c r="D2876" i="2"/>
  <c r="D2875" i="2"/>
  <c r="D2874" i="2"/>
  <c r="D2873" i="2"/>
  <c r="D2872" i="2"/>
  <c r="D2871" i="2"/>
  <c r="D2870" i="2"/>
  <c r="D2869" i="2"/>
  <c r="D2868" i="2"/>
  <c r="D2867" i="2"/>
  <c r="D2866" i="2"/>
  <c r="D2865" i="2"/>
  <c r="D2864" i="2"/>
  <c r="D2863" i="2"/>
  <c r="D2862" i="2"/>
  <c r="D2861" i="2"/>
  <c r="D2860" i="2"/>
  <c r="D2859" i="2"/>
  <c r="D2858" i="2"/>
  <c r="D2857" i="2"/>
  <c r="D2856" i="2"/>
  <c r="D2855" i="2"/>
  <c r="D2854" i="2"/>
  <c r="D2853" i="2"/>
  <c r="D2852" i="2"/>
  <c r="D2851" i="2"/>
  <c r="D2850" i="2"/>
  <c r="D2849" i="2"/>
  <c r="D2848" i="2"/>
  <c r="D2847" i="2"/>
  <c r="D2846" i="2"/>
  <c r="D2845" i="2"/>
  <c r="D2844" i="2"/>
  <c r="D2843" i="2"/>
  <c r="D2842" i="2"/>
  <c r="D2841" i="2"/>
  <c r="D2840" i="2"/>
  <c r="D2839" i="2"/>
  <c r="D2838" i="2"/>
  <c r="D2837" i="2"/>
  <c r="D2836" i="2"/>
  <c r="D2835" i="2"/>
  <c r="D2834" i="2"/>
  <c r="D2833" i="2"/>
  <c r="D2832" i="2"/>
  <c r="D2831" i="2"/>
  <c r="D2830" i="2"/>
  <c r="D2829" i="2"/>
  <c r="D2828" i="2"/>
  <c r="D2827" i="2"/>
  <c r="D2826" i="2"/>
  <c r="D2825" i="2"/>
  <c r="D2824" i="2"/>
  <c r="D2823" i="2"/>
  <c r="D2822" i="2"/>
  <c r="D2821" i="2"/>
  <c r="D2820" i="2"/>
  <c r="D2819" i="2"/>
  <c r="D2818" i="2"/>
  <c r="D2817" i="2"/>
  <c r="D2816" i="2"/>
  <c r="D2815" i="2"/>
  <c r="D2814" i="2"/>
  <c r="D2813" i="2"/>
  <c r="D2812" i="2"/>
  <c r="D2811" i="2"/>
  <c r="D2810" i="2"/>
  <c r="D2809" i="2"/>
  <c r="D2808" i="2"/>
  <c r="D2807" i="2"/>
  <c r="D2806" i="2"/>
  <c r="D2805" i="2"/>
  <c r="D2804" i="2"/>
  <c r="D2803" i="2"/>
  <c r="D2802" i="2"/>
  <c r="D2801" i="2"/>
  <c r="D2800" i="2"/>
  <c r="D2799" i="2"/>
  <c r="D2798" i="2"/>
  <c r="D2797" i="2"/>
  <c r="D2796" i="2"/>
  <c r="D2795" i="2"/>
  <c r="D2794" i="2"/>
  <c r="D2793" i="2"/>
  <c r="D2792" i="2"/>
  <c r="D2791" i="2"/>
  <c r="D2790" i="2"/>
  <c r="D2789" i="2"/>
  <c r="D2788" i="2"/>
  <c r="D2787" i="2"/>
  <c r="D2786" i="2"/>
  <c r="D2785" i="2"/>
  <c r="D2784" i="2"/>
  <c r="D2783" i="2"/>
  <c r="D2782" i="2"/>
  <c r="D2781" i="2"/>
  <c r="D2780" i="2"/>
  <c r="D2779" i="2"/>
  <c r="D2778" i="2"/>
  <c r="D2777" i="2"/>
  <c r="D2776" i="2"/>
  <c r="D2775" i="2"/>
  <c r="D2774" i="2"/>
  <c r="D2773" i="2"/>
  <c r="D2772" i="2"/>
  <c r="D2771" i="2"/>
  <c r="D2770" i="2"/>
  <c r="D2769" i="2"/>
  <c r="D2768" i="2"/>
  <c r="D2767" i="2"/>
  <c r="D2766" i="2"/>
  <c r="D2765" i="2"/>
  <c r="D2764" i="2"/>
  <c r="D2763" i="2"/>
  <c r="D2762" i="2"/>
  <c r="D2761" i="2"/>
  <c r="D2760" i="2"/>
  <c r="D2759" i="2"/>
  <c r="D2758" i="2"/>
  <c r="D2757" i="2"/>
  <c r="D2756" i="2"/>
  <c r="D2755" i="2"/>
  <c r="D2754" i="2"/>
  <c r="D2753" i="2"/>
  <c r="D2752" i="2"/>
  <c r="D2751" i="2"/>
  <c r="D2750" i="2"/>
  <c r="D2749" i="2"/>
  <c r="D2748" i="2"/>
  <c r="D2747" i="2"/>
  <c r="D2746" i="2"/>
  <c r="D2745" i="2"/>
  <c r="D2744" i="2"/>
  <c r="D2743" i="2"/>
  <c r="D2742" i="2"/>
  <c r="D2741" i="2"/>
  <c r="D2740" i="2"/>
  <c r="D2739" i="2"/>
  <c r="D2738" i="2"/>
  <c r="D2737" i="2"/>
  <c r="D2736" i="2"/>
  <c r="D2735" i="2"/>
  <c r="D2734" i="2"/>
  <c r="D2733" i="2"/>
  <c r="D2732" i="2"/>
  <c r="D2731" i="2"/>
  <c r="D2730" i="2"/>
  <c r="D2729" i="2"/>
  <c r="D2728" i="2"/>
  <c r="D2727" i="2"/>
  <c r="D2726" i="2"/>
  <c r="D2725" i="2"/>
  <c r="D2724" i="2"/>
  <c r="D2723" i="2"/>
  <c r="D2722" i="2"/>
  <c r="D2721" i="2"/>
  <c r="D2720" i="2"/>
  <c r="D2719" i="2"/>
  <c r="D2718" i="2"/>
  <c r="D2717" i="2"/>
  <c r="D2716" i="2"/>
  <c r="D2715" i="2"/>
  <c r="D2714" i="2"/>
  <c r="D2713" i="2"/>
  <c r="D2712" i="2"/>
  <c r="D2711" i="2"/>
  <c r="D2710" i="2"/>
  <c r="D2709" i="2"/>
  <c r="D2708" i="2"/>
  <c r="D2707" i="2"/>
  <c r="D2706" i="2"/>
  <c r="D2705" i="2"/>
  <c r="D2704" i="2"/>
  <c r="D2703" i="2"/>
  <c r="D2702" i="2"/>
  <c r="D2701" i="2"/>
  <c r="D2700" i="2"/>
  <c r="D2699" i="2"/>
  <c r="D2698" i="2"/>
  <c r="D2697" i="2"/>
  <c r="D2696" i="2"/>
  <c r="D2695" i="2"/>
  <c r="D2694" i="2"/>
  <c r="D2693" i="2"/>
  <c r="D2692" i="2"/>
  <c r="D2691" i="2"/>
  <c r="D2690" i="2"/>
  <c r="D2689" i="2"/>
  <c r="D2688" i="2"/>
  <c r="D2687" i="2"/>
  <c r="D2686" i="2"/>
  <c r="D2685" i="2"/>
  <c r="D2684" i="2"/>
  <c r="D2683" i="2"/>
  <c r="D2682" i="2"/>
  <c r="D2681" i="2"/>
  <c r="D2680" i="2"/>
  <c r="D2679" i="2"/>
  <c r="D2678" i="2"/>
  <c r="D2677" i="2"/>
  <c r="D2676" i="2"/>
  <c r="D2675" i="2"/>
  <c r="D2674" i="2"/>
  <c r="D2673" i="2"/>
  <c r="D2672" i="2"/>
  <c r="D2671" i="2"/>
  <c r="D2670" i="2"/>
  <c r="D2669" i="2"/>
  <c r="D2668" i="2"/>
  <c r="D2667" i="2"/>
  <c r="D2666" i="2"/>
  <c r="D2665" i="2"/>
  <c r="D2664" i="2"/>
  <c r="D2663" i="2"/>
  <c r="D2662" i="2"/>
  <c r="D2661" i="2"/>
  <c r="D2660" i="2"/>
  <c r="D2659" i="2"/>
  <c r="D2658" i="2"/>
  <c r="D2657" i="2"/>
  <c r="D2656" i="2"/>
  <c r="D2655" i="2"/>
  <c r="D2654" i="2"/>
  <c r="D2653" i="2"/>
  <c r="D2652" i="2"/>
  <c r="D2651" i="2"/>
  <c r="D2650" i="2"/>
  <c r="D2649" i="2"/>
  <c r="D2648" i="2"/>
  <c r="D2647" i="2"/>
  <c r="D2646" i="2"/>
  <c r="D2645" i="2"/>
  <c r="D2644" i="2"/>
  <c r="D2643" i="2"/>
  <c r="D2642" i="2"/>
  <c r="D2641" i="2"/>
  <c r="D2640" i="2"/>
  <c r="D2639" i="2"/>
  <c r="D2638" i="2"/>
  <c r="D2637" i="2"/>
  <c r="D2636" i="2"/>
  <c r="D2635" i="2"/>
  <c r="D2634" i="2"/>
  <c r="D2633" i="2"/>
  <c r="D2632" i="2"/>
  <c r="D2631" i="2"/>
  <c r="D2630" i="2"/>
  <c r="D2629" i="2"/>
  <c r="D2628" i="2"/>
  <c r="D2627" i="2"/>
  <c r="D2626" i="2"/>
  <c r="D2625" i="2"/>
  <c r="D2624" i="2"/>
  <c r="D2623" i="2"/>
  <c r="D2622" i="2"/>
  <c r="D2621" i="2"/>
  <c r="D2620" i="2"/>
  <c r="D2619" i="2"/>
  <c r="D2618" i="2"/>
  <c r="D2617" i="2"/>
  <c r="D2616" i="2"/>
  <c r="D2615" i="2"/>
  <c r="D2614" i="2"/>
  <c r="D2613" i="2"/>
  <c r="D2612" i="2"/>
  <c r="D2611" i="2"/>
  <c r="D2610" i="2"/>
  <c r="D2609" i="2"/>
  <c r="D2608" i="2"/>
  <c r="D2607" i="2"/>
  <c r="D2606" i="2"/>
  <c r="D2605" i="2"/>
  <c r="D2604" i="2"/>
  <c r="D2603" i="2"/>
  <c r="D2602" i="2"/>
  <c r="D2601" i="2"/>
  <c r="D2600" i="2"/>
  <c r="D2599" i="2"/>
  <c r="D2598" i="2"/>
  <c r="D2597" i="2"/>
  <c r="D2596" i="2"/>
  <c r="D2595" i="2"/>
  <c r="D2594" i="2"/>
  <c r="D2593" i="2"/>
  <c r="D2592" i="2"/>
  <c r="D2591" i="2"/>
  <c r="D2590" i="2"/>
  <c r="D2589" i="2"/>
  <c r="D2588" i="2"/>
  <c r="D2587" i="2"/>
  <c r="D2586" i="2"/>
  <c r="D2585" i="2"/>
  <c r="D2584" i="2"/>
  <c r="D2583" i="2"/>
  <c r="D2582" i="2"/>
  <c r="D2581" i="2"/>
  <c r="D2580" i="2"/>
  <c r="D2579" i="2"/>
  <c r="D2578" i="2"/>
  <c r="D2577" i="2"/>
  <c r="D2576" i="2"/>
  <c r="D2575" i="2"/>
  <c r="D2574" i="2"/>
  <c r="D2573" i="2"/>
  <c r="D2572" i="2"/>
  <c r="D2571" i="2"/>
  <c r="D2570" i="2"/>
  <c r="D2569" i="2"/>
  <c r="D2568" i="2"/>
  <c r="D2567" i="2"/>
  <c r="D2566" i="2"/>
  <c r="D2565" i="2"/>
  <c r="D2564" i="2"/>
  <c r="D2563" i="2"/>
  <c r="D2562" i="2"/>
  <c r="D2561" i="2"/>
  <c r="D2560" i="2"/>
  <c r="D2559" i="2"/>
  <c r="D2558" i="2"/>
  <c r="D2557" i="2"/>
  <c r="D2556" i="2"/>
  <c r="D2555" i="2"/>
  <c r="D2554" i="2"/>
  <c r="D2553" i="2"/>
  <c r="D2552" i="2"/>
  <c r="D2551" i="2"/>
  <c r="D2550" i="2"/>
  <c r="D2549" i="2"/>
  <c r="D2548" i="2"/>
  <c r="D2547" i="2"/>
  <c r="D2546" i="2"/>
  <c r="D2545" i="2"/>
  <c r="D2544" i="2"/>
  <c r="D2543" i="2"/>
  <c r="D2542" i="2"/>
  <c r="D2541" i="2"/>
  <c r="D2540" i="2"/>
  <c r="D2539" i="2"/>
  <c r="D2538" i="2"/>
  <c r="D2537" i="2"/>
  <c r="D2536" i="2"/>
  <c r="D2535" i="2"/>
  <c r="D2534" i="2"/>
  <c r="D2533" i="2"/>
  <c r="D2532" i="2"/>
  <c r="D2531" i="2"/>
  <c r="D2530" i="2"/>
  <c r="D2529" i="2"/>
  <c r="D2528" i="2"/>
  <c r="D2527" i="2"/>
  <c r="D2526" i="2"/>
  <c r="D2525" i="2"/>
  <c r="D2524" i="2"/>
  <c r="D2523" i="2"/>
  <c r="D2522" i="2"/>
  <c r="D2521" i="2"/>
  <c r="D2520" i="2"/>
  <c r="D2519" i="2"/>
  <c r="D2518" i="2"/>
  <c r="D2517" i="2"/>
  <c r="D2516" i="2"/>
  <c r="D2515" i="2"/>
  <c r="D2514" i="2"/>
  <c r="D2513" i="2"/>
  <c r="D2512" i="2"/>
  <c r="D2511" i="2"/>
  <c r="D2510" i="2"/>
  <c r="D2509" i="2"/>
  <c r="D2508" i="2"/>
  <c r="D2507" i="2"/>
  <c r="D2506" i="2"/>
  <c r="D2505" i="2"/>
  <c r="D2504" i="2"/>
  <c r="D2503" i="2"/>
  <c r="D2502" i="2"/>
  <c r="D2501" i="2"/>
  <c r="D2500" i="2"/>
  <c r="D2499" i="2"/>
  <c r="D2498" i="2"/>
  <c r="D2497" i="2"/>
  <c r="D2496" i="2"/>
  <c r="D2495" i="2"/>
  <c r="D2494" i="2"/>
  <c r="D2493" i="2"/>
  <c r="D2492" i="2"/>
  <c r="D2491" i="2"/>
  <c r="D2490" i="2"/>
  <c r="D2489" i="2"/>
  <c r="D2488" i="2"/>
  <c r="D2487" i="2"/>
  <c r="D2486" i="2"/>
  <c r="D2485" i="2"/>
  <c r="D2484" i="2"/>
  <c r="D2483" i="2"/>
  <c r="D2482" i="2"/>
  <c r="D2481" i="2"/>
  <c r="D2480" i="2"/>
  <c r="D2479" i="2"/>
  <c r="D2478" i="2"/>
  <c r="D2477" i="2"/>
  <c r="D2476" i="2"/>
  <c r="D2475" i="2"/>
  <c r="D2474" i="2"/>
  <c r="D2473" i="2"/>
  <c r="D2472" i="2"/>
  <c r="D2471" i="2"/>
  <c r="D2470" i="2"/>
  <c r="D2469" i="2"/>
  <c r="D2468" i="2"/>
  <c r="D2467" i="2"/>
  <c r="D2466" i="2"/>
  <c r="D2465" i="2"/>
  <c r="D2464" i="2"/>
  <c r="D2463" i="2"/>
  <c r="D2462" i="2"/>
  <c r="D2461" i="2"/>
  <c r="D2460" i="2"/>
  <c r="D2459" i="2"/>
  <c r="D2458" i="2"/>
  <c r="D2457" i="2"/>
  <c r="D2456" i="2"/>
  <c r="D2455" i="2"/>
  <c r="D2454" i="2"/>
  <c r="D2453" i="2"/>
  <c r="D2452" i="2"/>
  <c r="D2451" i="2"/>
  <c r="D2450" i="2"/>
  <c r="D2449" i="2"/>
  <c r="D2448" i="2"/>
  <c r="D2447" i="2"/>
  <c r="D2446" i="2"/>
  <c r="D2445" i="2"/>
  <c r="D2444" i="2"/>
  <c r="D2443" i="2"/>
  <c r="D2442" i="2"/>
  <c r="D2441" i="2"/>
  <c r="D2440" i="2"/>
  <c r="D2439" i="2"/>
  <c r="D2438" i="2"/>
  <c r="D2437" i="2"/>
  <c r="D2436" i="2"/>
  <c r="D2435" i="2"/>
  <c r="D2434" i="2"/>
  <c r="D2433" i="2"/>
  <c r="D2432" i="2"/>
  <c r="D2431" i="2"/>
  <c r="D2430" i="2"/>
  <c r="D2429" i="2"/>
  <c r="D2428" i="2"/>
  <c r="D2427" i="2"/>
  <c r="D2426" i="2"/>
  <c r="D2425" i="2"/>
  <c r="D2424" i="2"/>
  <c r="D2423" i="2"/>
  <c r="D2422" i="2"/>
  <c r="D2421" i="2"/>
  <c r="D2420" i="2"/>
  <c r="D2419" i="2"/>
  <c r="D2418" i="2"/>
  <c r="D2417" i="2"/>
  <c r="D2416" i="2"/>
  <c r="D2415" i="2"/>
  <c r="D2414" i="2"/>
  <c r="D2413" i="2"/>
  <c r="D2412" i="2"/>
  <c r="D2411" i="2"/>
  <c r="D2410" i="2"/>
  <c r="D2409" i="2"/>
  <c r="D2408" i="2"/>
  <c r="D2407" i="2"/>
  <c r="D2406" i="2"/>
  <c r="D2405" i="2"/>
  <c r="D2404" i="2"/>
  <c r="D2403" i="2"/>
  <c r="D2402" i="2"/>
  <c r="D2401" i="2"/>
  <c r="D2400" i="2"/>
  <c r="D2399" i="2"/>
  <c r="D2398" i="2"/>
  <c r="D2397" i="2"/>
  <c r="D2396" i="2"/>
  <c r="D2395" i="2"/>
  <c r="D2394" i="2"/>
  <c r="D2393" i="2"/>
  <c r="D2392" i="2"/>
  <c r="D2391" i="2"/>
  <c r="D2390" i="2"/>
  <c r="D2389" i="2"/>
  <c r="D2388" i="2"/>
  <c r="D2387" i="2"/>
  <c r="D2386" i="2"/>
  <c r="D2385" i="2"/>
  <c r="D2384" i="2"/>
  <c r="D2383" i="2"/>
  <c r="D2382" i="2"/>
  <c r="D2381" i="2"/>
  <c r="D2380" i="2"/>
  <c r="D2379" i="2"/>
  <c r="D2378" i="2"/>
  <c r="D2377" i="2"/>
  <c r="D2376" i="2"/>
  <c r="D2375" i="2"/>
  <c r="D2374" i="2"/>
  <c r="D2373" i="2"/>
  <c r="D2372" i="2"/>
  <c r="D2371" i="2"/>
  <c r="D2370" i="2"/>
  <c r="D2369" i="2"/>
  <c r="D2368" i="2"/>
  <c r="D2367" i="2"/>
  <c r="D2366" i="2"/>
  <c r="D2365" i="2"/>
  <c r="D2364" i="2"/>
  <c r="D2363" i="2"/>
  <c r="D2362" i="2"/>
  <c r="D2361" i="2"/>
  <c r="D2360" i="2"/>
  <c r="D2359" i="2"/>
  <c r="D2358" i="2"/>
  <c r="D2357" i="2"/>
  <c r="D2356" i="2"/>
  <c r="D2355" i="2"/>
  <c r="D2354" i="2"/>
  <c r="D2353" i="2"/>
  <c r="D2352" i="2"/>
  <c r="D2351" i="2"/>
  <c r="D2350" i="2"/>
  <c r="D2349" i="2"/>
  <c r="D2348" i="2"/>
  <c r="D2347" i="2"/>
  <c r="D2346" i="2"/>
  <c r="D2345" i="2"/>
  <c r="D2344" i="2"/>
  <c r="D2343" i="2"/>
  <c r="D2342" i="2"/>
  <c r="D2341" i="2"/>
  <c r="D2340" i="2"/>
  <c r="D2339" i="2"/>
  <c r="D2338" i="2"/>
  <c r="D2337" i="2"/>
  <c r="D2336" i="2"/>
  <c r="D2335" i="2"/>
  <c r="D2334" i="2"/>
  <c r="D2333" i="2"/>
  <c r="D2332" i="2"/>
  <c r="D2331" i="2"/>
  <c r="D2330" i="2"/>
  <c r="D2329" i="2"/>
  <c r="D2328" i="2"/>
  <c r="D2327" i="2"/>
  <c r="D2326" i="2"/>
  <c r="D2325" i="2"/>
  <c r="D2324" i="2"/>
  <c r="D2323" i="2"/>
  <c r="D2322" i="2"/>
  <c r="D2321" i="2"/>
  <c r="D2320" i="2"/>
  <c r="D2319" i="2"/>
  <c r="D2318" i="2"/>
  <c r="D2317" i="2"/>
  <c r="D2316" i="2"/>
  <c r="D2315" i="2"/>
  <c r="D2314" i="2"/>
  <c r="D2313" i="2"/>
  <c r="D2312" i="2"/>
  <c r="D2311" i="2"/>
  <c r="D2310" i="2"/>
  <c r="D2309" i="2"/>
  <c r="D2308" i="2"/>
  <c r="D2307" i="2"/>
  <c r="D2306" i="2"/>
  <c r="D2305" i="2"/>
  <c r="D2304" i="2"/>
  <c r="D2303" i="2"/>
  <c r="D2302" i="2"/>
  <c r="D2301" i="2"/>
  <c r="D2300" i="2"/>
  <c r="D2299" i="2"/>
  <c r="D2298" i="2"/>
  <c r="D2297" i="2"/>
  <c r="D2296" i="2"/>
  <c r="D2295" i="2"/>
  <c r="D2294" i="2"/>
  <c r="D2293" i="2"/>
  <c r="D2292" i="2"/>
  <c r="D2291" i="2"/>
  <c r="D2290" i="2"/>
  <c r="D2289" i="2"/>
  <c r="D2288" i="2"/>
  <c r="D2287" i="2"/>
  <c r="D2286" i="2"/>
  <c r="D2285" i="2"/>
  <c r="D2284" i="2"/>
  <c r="D2283" i="2"/>
  <c r="D2282" i="2"/>
  <c r="D2281" i="2"/>
  <c r="D2280" i="2"/>
  <c r="D2279" i="2"/>
  <c r="D2278" i="2"/>
  <c r="D2277" i="2"/>
  <c r="D2276" i="2"/>
  <c r="D2275" i="2"/>
  <c r="D2274" i="2"/>
  <c r="D2273" i="2"/>
  <c r="D2272" i="2"/>
  <c r="D2271" i="2"/>
  <c r="D2270" i="2"/>
  <c r="D2269" i="2"/>
  <c r="D2268" i="2"/>
  <c r="D2267" i="2"/>
  <c r="D2266" i="2"/>
  <c r="D2265" i="2"/>
  <c r="D2264" i="2"/>
  <c r="D2263" i="2"/>
  <c r="D2262" i="2"/>
  <c r="D2261" i="2"/>
  <c r="D2260" i="2"/>
  <c r="D2259" i="2"/>
  <c r="D2258" i="2"/>
  <c r="D2257" i="2"/>
  <c r="D2256" i="2"/>
  <c r="D2255" i="2"/>
  <c r="D2254" i="2"/>
  <c r="D2253" i="2"/>
  <c r="D2252" i="2"/>
  <c r="D2251" i="2"/>
  <c r="D2250" i="2"/>
  <c r="D2249" i="2"/>
  <c r="D2248" i="2"/>
  <c r="D2247" i="2"/>
  <c r="D2246" i="2"/>
  <c r="D2245" i="2"/>
  <c r="D2244" i="2"/>
  <c r="D2243" i="2"/>
  <c r="D2242" i="2"/>
  <c r="D2241" i="2"/>
  <c r="D2240" i="2"/>
  <c r="D2239" i="2"/>
  <c r="D2238" i="2"/>
  <c r="D2237" i="2"/>
  <c r="D2236" i="2"/>
  <c r="D2235" i="2"/>
  <c r="D2234" i="2"/>
  <c r="D2233" i="2"/>
  <c r="D2232" i="2"/>
  <c r="D2231" i="2"/>
  <c r="D2230" i="2"/>
  <c r="D2229" i="2"/>
  <c r="D2228" i="2"/>
  <c r="D2227" i="2"/>
  <c r="D2226" i="2"/>
  <c r="D2225" i="2"/>
  <c r="D2224" i="2"/>
  <c r="D2223" i="2"/>
  <c r="D2222" i="2"/>
  <c r="D2221" i="2"/>
  <c r="D2220" i="2"/>
  <c r="D2219" i="2"/>
  <c r="D2218" i="2"/>
  <c r="D2217" i="2"/>
  <c r="D2216" i="2"/>
  <c r="D2215" i="2"/>
  <c r="D2214" i="2"/>
  <c r="D2213" i="2"/>
  <c r="D2212" i="2"/>
  <c r="D2211" i="2"/>
  <c r="D2210" i="2"/>
  <c r="D2209" i="2"/>
  <c r="D2208" i="2"/>
  <c r="D2207" i="2"/>
  <c r="D2206" i="2"/>
  <c r="D2205" i="2"/>
  <c r="D2204" i="2"/>
  <c r="D2203" i="2"/>
  <c r="D2202" i="2"/>
  <c r="D2201" i="2"/>
  <c r="D2200" i="2"/>
  <c r="D2199" i="2"/>
  <c r="D2198" i="2"/>
  <c r="D2197" i="2"/>
  <c r="D2196" i="2"/>
  <c r="D2195" i="2"/>
  <c r="D2194" i="2"/>
  <c r="D2193" i="2"/>
  <c r="D2192" i="2"/>
  <c r="D2191" i="2"/>
  <c r="D2190" i="2"/>
  <c r="D2189" i="2"/>
  <c r="D2188" i="2"/>
  <c r="D2187" i="2"/>
  <c r="D2186" i="2"/>
  <c r="D2185" i="2"/>
  <c r="D2184" i="2"/>
  <c r="D2183" i="2"/>
  <c r="D2182" i="2"/>
  <c r="D2181" i="2"/>
  <c r="D2180" i="2"/>
  <c r="D2179" i="2"/>
  <c r="D2178" i="2"/>
  <c r="D2177" i="2"/>
  <c r="D2176" i="2"/>
  <c r="D2175" i="2"/>
  <c r="D2174" i="2"/>
  <c r="D2173" i="2"/>
  <c r="D2172" i="2"/>
  <c r="D2171" i="2"/>
  <c r="D2170" i="2"/>
  <c r="D2169" i="2"/>
  <c r="D2168" i="2"/>
  <c r="D2167" i="2"/>
  <c r="D2166" i="2"/>
  <c r="D2165" i="2"/>
  <c r="D2164" i="2"/>
  <c r="D2163" i="2"/>
  <c r="D2162" i="2"/>
  <c r="D2161" i="2"/>
  <c r="D2160" i="2"/>
  <c r="D2159" i="2"/>
  <c r="D2158" i="2"/>
  <c r="D2157" i="2"/>
  <c r="D2156" i="2"/>
  <c r="D2155" i="2"/>
  <c r="D2154" i="2"/>
  <c r="D2153" i="2"/>
  <c r="D2152" i="2"/>
  <c r="D2151" i="2"/>
  <c r="D2150" i="2"/>
  <c r="D2149" i="2"/>
  <c r="D2148" i="2"/>
  <c r="D2147" i="2"/>
  <c r="D2146" i="2"/>
  <c r="D2145" i="2"/>
  <c r="D2144" i="2"/>
  <c r="D2143" i="2"/>
  <c r="D2142" i="2"/>
  <c r="D2141" i="2"/>
  <c r="D2140" i="2"/>
  <c r="D2139" i="2"/>
  <c r="D2138" i="2"/>
  <c r="D2137" i="2"/>
  <c r="D2136" i="2"/>
  <c r="D2135" i="2"/>
  <c r="D2134" i="2"/>
  <c r="D2133" i="2"/>
  <c r="D2132" i="2"/>
  <c r="D2131" i="2"/>
  <c r="D2130" i="2"/>
  <c r="D2129" i="2"/>
  <c r="D2128" i="2"/>
  <c r="D2127" i="2"/>
  <c r="D2126" i="2"/>
  <c r="D2125" i="2"/>
  <c r="D2124" i="2"/>
  <c r="D2123" i="2"/>
  <c r="D2122" i="2"/>
  <c r="D2121" i="2"/>
  <c r="D2120" i="2"/>
  <c r="D2119" i="2"/>
  <c r="D2118" i="2"/>
  <c r="D2117" i="2"/>
  <c r="D2116" i="2"/>
  <c r="D2115" i="2"/>
  <c r="D2114" i="2"/>
  <c r="D2113" i="2"/>
  <c r="D2112" i="2"/>
  <c r="D2111" i="2"/>
  <c r="D2110" i="2"/>
  <c r="D2109" i="2"/>
  <c r="D2108" i="2"/>
  <c r="D2107" i="2"/>
  <c r="D2106" i="2"/>
  <c r="D2105" i="2"/>
  <c r="D2104" i="2"/>
  <c r="D2103" i="2"/>
  <c r="D2102" i="2"/>
  <c r="D2101" i="2"/>
  <c r="D2100" i="2"/>
  <c r="D2099" i="2"/>
  <c r="D2098" i="2"/>
  <c r="D2097" i="2"/>
  <c r="D2096" i="2"/>
  <c r="D2095" i="2"/>
  <c r="D2094" i="2"/>
  <c r="D2093" i="2"/>
  <c r="D2092" i="2"/>
  <c r="D2091" i="2"/>
  <c r="D2090" i="2"/>
  <c r="D2089" i="2"/>
  <c r="D2088" i="2"/>
  <c r="D2087" i="2"/>
  <c r="D2086" i="2"/>
  <c r="D2085" i="2"/>
  <c r="D2084" i="2"/>
  <c r="D2083" i="2"/>
  <c r="D2082" i="2"/>
  <c r="D2081" i="2"/>
  <c r="D2080" i="2"/>
  <c r="D2079" i="2"/>
  <c r="D2078" i="2"/>
  <c r="D2077" i="2"/>
  <c r="D2076" i="2"/>
  <c r="D2075" i="2"/>
  <c r="D2074" i="2"/>
  <c r="D2073" i="2"/>
  <c r="D2072" i="2"/>
  <c r="D2071" i="2"/>
  <c r="D2070" i="2"/>
  <c r="D2069" i="2"/>
  <c r="D2068" i="2"/>
  <c r="D2067" i="2"/>
  <c r="D2066" i="2"/>
  <c r="D2065" i="2"/>
  <c r="D2064" i="2"/>
  <c r="D2063" i="2"/>
  <c r="D2062" i="2"/>
  <c r="D2061" i="2"/>
  <c r="D2060" i="2"/>
  <c r="D2059" i="2"/>
  <c r="D2058" i="2"/>
  <c r="D2057" i="2"/>
  <c r="D2056" i="2"/>
  <c r="D2055" i="2"/>
  <c r="D2054" i="2"/>
  <c r="D2053" i="2"/>
  <c r="D2052" i="2"/>
  <c r="D2051" i="2"/>
  <c r="D2050" i="2"/>
  <c r="D2049" i="2"/>
  <c r="D2048" i="2"/>
  <c r="D2047" i="2"/>
  <c r="D2046" i="2"/>
  <c r="D2045" i="2"/>
  <c r="D2044" i="2"/>
  <c r="D2043" i="2"/>
  <c r="D2042" i="2"/>
  <c r="D2041" i="2"/>
  <c r="D2040" i="2"/>
  <c r="D2039" i="2"/>
  <c r="D2038" i="2"/>
  <c r="D2037" i="2"/>
  <c r="D2036" i="2"/>
  <c r="D2035" i="2"/>
  <c r="D2034" i="2"/>
  <c r="D2033" i="2"/>
  <c r="D2032" i="2"/>
  <c r="D2031" i="2"/>
  <c r="D2030" i="2"/>
  <c r="D2029" i="2"/>
  <c r="D2028" i="2"/>
  <c r="D2027" i="2"/>
  <c r="D2026" i="2"/>
  <c r="D2025" i="2"/>
  <c r="D2024" i="2"/>
  <c r="D2023" i="2"/>
  <c r="D2022" i="2"/>
  <c r="D2021" i="2"/>
  <c r="D2020" i="2"/>
  <c r="D2019" i="2"/>
  <c r="D2018" i="2"/>
  <c r="D2017" i="2"/>
  <c r="D2016" i="2"/>
  <c r="D2015" i="2"/>
  <c r="D2014" i="2"/>
  <c r="D2013" i="2"/>
  <c r="D2012" i="2"/>
  <c r="D2011" i="2"/>
  <c r="D2010" i="2"/>
  <c r="D2009" i="2"/>
  <c r="D2008" i="2"/>
  <c r="D2007" i="2"/>
  <c r="D2006" i="2"/>
  <c r="D2005" i="2"/>
  <c r="D2004" i="2"/>
  <c r="D2003" i="2"/>
  <c r="D2002" i="2"/>
  <c r="D2001" i="2"/>
  <c r="D2000" i="2"/>
  <c r="D1999" i="2"/>
  <c r="D1998" i="2"/>
  <c r="D1997" i="2"/>
  <c r="D1996" i="2"/>
  <c r="D1995" i="2"/>
  <c r="D1994" i="2"/>
  <c r="D1993" i="2"/>
  <c r="D1992" i="2"/>
  <c r="D1991" i="2"/>
  <c r="D1990" i="2"/>
  <c r="D1989" i="2"/>
  <c r="D1988" i="2"/>
  <c r="D1987" i="2"/>
  <c r="D1986" i="2"/>
  <c r="D1985" i="2"/>
  <c r="D1984" i="2"/>
  <c r="D1983" i="2"/>
  <c r="D1982" i="2"/>
  <c r="D1981" i="2"/>
  <c r="D1980" i="2"/>
  <c r="D1979" i="2"/>
  <c r="D1978" i="2"/>
  <c r="D1977" i="2"/>
  <c r="D1976" i="2"/>
  <c r="D1975" i="2"/>
  <c r="D1974" i="2"/>
  <c r="D1973" i="2"/>
  <c r="D1972" i="2"/>
  <c r="D1971" i="2"/>
  <c r="D1970" i="2"/>
  <c r="D1969" i="2"/>
  <c r="D1968" i="2"/>
  <c r="D1967" i="2"/>
  <c r="D1966" i="2"/>
  <c r="D1965" i="2"/>
  <c r="D1964" i="2"/>
  <c r="D1963" i="2"/>
  <c r="D1962" i="2"/>
  <c r="D1961" i="2"/>
  <c r="D1960" i="2"/>
  <c r="D1959" i="2"/>
  <c r="D1958" i="2"/>
  <c r="D1957" i="2"/>
  <c r="D1956" i="2"/>
  <c r="D1955" i="2"/>
  <c r="D1954" i="2"/>
  <c r="D1953" i="2"/>
  <c r="D1952" i="2"/>
  <c r="D1951" i="2"/>
  <c r="D1950" i="2"/>
  <c r="D1949" i="2"/>
  <c r="D1948" i="2"/>
  <c r="D1947" i="2"/>
  <c r="D1946" i="2"/>
  <c r="D1945" i="2"/>
  <c r="D1944" i="2"/>
  <c r="D1943" i="2"/>
  <c r="D1942" i="2"/>
  <c r="D1941" i="2"/>
  <c r="D1940" i="2"/>
  <c r="D1939" i="2"/>
  <c r="D1938" i="2"/>
  <c r="D1937" i="2"/>
  <c r="D1936" i="2"/>
  <c r="D1935" i="2"/>
  <c r="D1934" i="2"/>
  <c r="D1933" i="2"/>
  <c r="D1932" i="2"/>
  <c r="D1931" i="2"/>
  <c r="D1930" i="2"/>
  <c r="D1929" i="2"/>
  <c r="D1928" i="2"/>
  <c r="D1927" i="2"/>
  <c r="D1926" i="2"/>
  <c r="D1925" i="2"/>
  <c r="D1924" i="2"/>
  <c r="D1923" i="2"/>
  <c r="D1922" i="2"/>
  <c r="D1921" i="2"/>
  <c r="D1920" i="2"/>
  <c r="D1919" i="2"/>
  <c r="D1918" i="2"/>
  <c r="D1917" i="2"/>
  <c r="D1916" i="2"/>
  <c r="D1915" i="2"/>
  <c r="D1914" i="2"/>
  <c r="D1913" i="2"/>
  <c r="D1912" i="2"/>
  <c r="D1911" i="2"/>
  <c r="D1910" i="2"/>
  <c r="D1909" i="2"/>
  <c r="D1908" i="2"/>
  <c r="D1907" i="2"/>
  <c r="D1906" i="2"/>
  <c r="D1905" i="2"/>
  <c r="D1904" i="2"/>
  <c r="D1903" i="2"/>
  <c r="D1902" i="2"/>
  <c r="D1901" i="2"/>
  <c r="D1900" i="2"/>
  <c r="D1899" i="2"/>
  <c r="D1898" i="2"/>
  <c r="D1897" i="2"/>
  <c r="D1896" i="2"/>
  <c r="D1895" i="2"/>
  <c r="D1894" i="2"/>
  <c r="D1893" i="2"/>
  <c r="D1892" i="2"/>
  <c r="D1891" i="2"/>
  <c r="D1890" i="2"/>
  <c r="D1889" i="2"/>
  <c r="D1888" i="2"/>
  <c r="D1887" i="2"/>
  <c r="D1886" i="2"/>
  <c r="D1885" i="2"/>
  <c r="D1884" i="2"/>
  <c r="D1883" i="2"/>
  <c r="D1882" i="2"/>
  <c r="D1881" i="2"/>
  <c r="D1880" i="2"/>
  <c r="D1879" i="2"/>
  <c r="D1878" i="2"/>
  <c r="D1877" i="2"/>
  <c r="D1876" i="2"/>
  <c r="D1875" i="2"/>
  <c r="D1874" i="2"/>
  <c r="D1873" i="2"/>
  <c r="D1872" i="2"/>
  <c r="D1871" i="2"/>
  <c r="D1870" i="2"/>
  <c r="D1869" i="2"/>
  <c r="D1868" i="2"/>
  <c r="D1867" i="2"/>
  <c r="D1866" i="2"/>
  <c r="D1865" i="2"/>
  <c r="D1864" i="2"/>
  <c r="D1863" i="2"/>
  <c r="D1862" i="2"/>
  <c r="D1861" i="2"/>
  <c r="D1860" i="2"/>
  <c r="D1859" i="2"/>
  <c r="D1858" i="2"/>
  <c r="D1857" i="2"/>
  <c r="D1856" i="2"/>
  <c r="D1855" i="2"/>
  <c r="D1854" i="2"/>
  <c r="D1853" i="2"/>
  <c r="D1852" i="2"/>
  <c r="D1851" i="2"/>
  <c r="D1850" i="2"/>
  <c r="D1849" i="2"/>
  <c r="D1848" i="2"/>
  <c r="D1847" i="2"/>
  <c r="D1846" i="2"/>
  <c r="D1845" i="2"/>
  <c r="D1844" i="2"/>
  <c r="D1843" i="2"/>
  <c r="D1842" i="2"/>
  <c r="D1841" i="2"/>
  <c r="D1840" i="2"/>
  <c r="D1839" i="2"/>
  <c r="D1838" i="2"/>
  <c r="D1837" i="2"/>
  <c r="D1836" i="2"/>
  <c r="D1835" i="2"/>
  <c r="D1834" i="2"/>
  <c r="D1833" i="2"/>
  <c r="D1832" i="2"/>
  <c r="D1831" i="2"/>
  <c r="D1830" i="2"/>
  <c r="D1829" i="2"/>
  <c r="D1828" i="2"/>
  <c r="D1827" i="2"/>
  <c r="D1826" i="2"/>
  <c r="D1825" i="2"/>
  <c r="D1824" i="2"/>
  <c r="D1823" i="2"/>
  <c r="D1822" i="2"/>
  <c r="D1821" i="2"/>
  <c r="D1820" i="2"/>
  <c r="D1819" i="2"/>
  <c r="D1818" i="2"/>
  <c r="D1817" i="2"/>
  <c r="D1816" i="2"/>
  <c r="D1815" i="2"/>
  <c r="D1814" i="2"/>
  <c r="D1813" i="2"/>
  <c r="D1812" i="2"/>
  <c r="D1811" i="2"/>
  <c r="D1810" i="2"/>
  <c r="D1809" i="2"/>
  <c r="D1808" i="2"/>
  <c r="D1807" i="2"/>
  <c r="D1806" i="2"/>
  <c r="D1805" i="2"/>
  <c r="D1804" i="2"/>
  <c r="D1803" i="2"/>
  <c r="D1802" i="2"/>
  <c r="D1801" i="2"/>
  <c r="D1800" i="2"/>
  <c r="D1799" i="2"/>
  <c r="D1798" i="2"/>
  <c r="D1797" i="2"/>
  <c r="D1796" i="2"/>
  <c r="D1795" i="2"/>
  <c r="D1794" i="2"/>
  <c r="D1793" i="2"/>
  <c r="D1792" i="2"/>
  <c r="D1791" i="2"/>
  <c r="D1790" i="2"/>
  <c r="D1789" i="2"/>
  <c r="D1788" i="2"/>
  <c r="D1787" i="2"/>
  <c r="D1786" i="2"/>
  <c r="D1785" i="2"/>
  <c r="D1784" i="2"/>
  <c r="D1783" i="2"/>
  <c r="D1782" i="2"/>
  <c r="D1781" i="2"/>
  <c r="D1780" i="2"/>
  <c r="D1779" i="2"/>
  <c r="D1778" i="2"/>
  <c r="D1777" i="2"/>
  <c r="D1776" i="2"/>
  <c r="D1775" i="2"/>
  <c r="D1774" i="2"/>
  <c r="D1773" i="2"/>
  <c r="D1772" i="2"/>
  <c r="D1771" i="2"/>
  <c r="D1770" i="2"/>
  <c r="D1769" i="2"/>
  <c r="D1768" i="2"/>
  <c r="D1767" i="2"/>
  <c r="D1766" i="2"/>
  <c r="D1765" i="2"/>
  <c r="D1764" i="2"/>
  <c r="D1763" i="2"/>
  <c r="D1762" i="2"/>
  <c r="D1761" i="2"/>
  <c r="D1760" i="2"/>
  <c r="D1759" i="2"/>
  <c r="D1758" i="2"/>
  <c r="D1757" i="2"/>
  <c r="D1756" i="2"/>
  <c r="D1755" i="2"/>
  <c r="D1754" i="2"/>
  <c r="D1753" i="2"/>
  <c r="D1752" i="2"/>
  <c r="D1751" i="2"/>
  <c r="D1750" i="2"/>
  <c r="D1749" i="2"/>
  <c r="D1748" i="2"/>
  <c r="D1747" i="2"/>
  <c r="D1746" i="2"/>
  <c r="D1745" i="2"/>
  <c r="D1744" i="2"/>
  <c r="D1743" i="2"/>
  <c r="D1742" i="2"/>
  <c r="D1741" i="2"/>
  <c r="D1740" i="2"/>
  <c r="D1739" i="2"/>
  <c r="D1738" i="2"/>
  <c r="D1737" i="2"/>
  <c r="D1736" i="2"/>
  <c r="D1735" i="2"/>
  <c r="D1734" i="2"/>
  <c r="D1733" i="2"/>
  <c r="D1732" i="2"/>
  <c r="D1731" i="2"/>
  <c r="D1730" i="2"/>
  <c r="D1729" i="2"/>
  <c r="D1728" i="2"/>
  <c r="D1727" i="2"/>
  <c r="D1726" i="2"/>
  <c r="D1725" i="2"/>
  <c r="D1724" i="2"/>
  <c r="D1723" i="2"/>
  <c r="D1722" i="2"/>
  <c r="D1721" i="2"/>
  <c r="D1720" i="2"/>
  <c r="D1719" i="2"/>
  <c r="D1718" i="2"/>
  <c r="D1717" i="2"/>
  <c r="D1716" i="2"/>
  <c r="D1715" i="2"/>
  <c r="D1714" i="2"/>
  <c r="D1713" i="2"/>
  <c r="D1712" i="2"/>
  <c r="D1711" i="2"/>
  <c r="D1710" i="2"/>
  <c r="D1709" i="2"/>
  <c r="D1708" i="2"/>
  <c r="D1707" i="2"/>
  <c r="D1706" i="2"/>
  <c r="D1705" i="2"/>
  <c r="D1704" i="2"/>
  <c r="D1703" i="2"/>
  <c r="D1702" i="2"/>
  <c r="D1701" i="2"/>
  <c r="D1700" i="2"/>
  <c r="D1699" i="2"/>
  <c r="D1698" i="2"/>
  <c r="D1697" i="2"/>
  <c r="D1696" i="2"/>
  <c r="D1695" i="2"/>
  <c r="D1694" i="2"/>
  <c r="D1693" i="2"/>
  <c r="D1692" i="2"/>
  <c r="D1691" i="2"/>
  <c r="D1690" i="2"/>
  <c r="D1689" i="2"/>
  <c r="D1688" i="2"/>
  <c r="D1687" i="2"/>
  <c r="D1686" i="2"/>
  <c r="D1685" i="2"/>
  <c r="D1684" i="2"/>
  <c r="D1683" i="2"/>
  <c r="D1682" i="2"/>
  <c r="D1681" i="2"/>
  <c r="D1680" i="2"/>
  <c r="D1679" i="2"/>
  <c r="D1678" i="2"/>
  <c r="D1677" i="2"/>
  <c r="D1676" i="2"/>
  <c r="D1675" i="2"/>
  <c r="D1674" i="2"/>
  <c r="D1673" i="2"/>
  <c r="D1672" i="2"/>
  <c r="D1671" i="2"/>
  <c r="D1670" i="2"/>
  <c r="D1669" i="2"/>
  <c r="D1668" i="2"/>
  <c r="D1667" i="2"/>
  <c r="D1666" i="2"/>
  <c r="D1665" i="2"/>
  <c r="D1664" i="2"/>
  <c r="D1663" i="2"/>
  <c r="D1662" i="2"/>
  <c r="D1661" i="2"/>
  <c r="D1660" i="2"/>
  <c r="D1659" i="2"/>
  <c r="D1658" i="2"/>
  <c r="D1657" i="2"/>
  <c r="D1656" i="2"/>
  <c r="D1655" i="2"/>
  <c r="D1654" i="2"/>
  <c r="D1653" i="2"/>
  <c r="D1652" i="2"/>
  <c r="D1651" i="2"/>
  <c r="D1650" i="2"/>
  <c r="D1649" i="2"/>
  <c r="D1648" i="2"/>
  <c r="D1647" i="2"/>
  <c r="D1646" i="2"/>
  <c r="D1645" i="2"/>
  <c r="D1644" i="2"/>
  <c r="D1643" i="2"/>
  <c r="D1642" i="2"/>
  <c r="D1641" i="2"/>
  <c r="D1640" i="2"/>
  <c r="D1639" i="2"/>
  <c r="D1638" i="2"/>
  <c r="D1637" i="2"/>
  <c r="D1636" i="2"/>
  <c r="D1635" i="2"/>
  <c r="D1634" i="2"/>
  <c r="D1633" i="2"/>
  <c r="D1632" i="2"/>
  <c r="D1631" i="2"/>
  <c r="D1630" i="2"/>
  <c r="D1629" i="2"/>
  <c r="D1628" i="2"/>
  <c r="D1627" i="2"/>
  <c r="D1626" i="2"/>
  <c r="D1625" i="2"/>
  <c r="D1624" i="2"/>
  <c r="D1623" i="2"/>
  <c r="D1622" i="2"/>
  <c r="D1621" i="2"/>
  <c r="D1620" i="2"/>
  <c r="D1619" i="2"/>
  <c r="D1618" i="2"/>
  <c r="D1617" i="2"/>
  <c r="D1616" i="2"/>
  <c r="D1615" i="2"/>
  <c r="D1614" i="2"/>
  <c r="D1613" i="2"/>
  <c r="D1612" i="2"/>
  <c r="D1611" i="2"/>
  <c r="D1610" i="2"/>
  <c r="D1609" i="2"/>
  <c r="D1608" i="2"/>
  <c r="D1607" i="2"/>
  <c r="D1606" i="2"/>
  <c r="D1605" i="2"/>
  <c r="D1604" i="2"/>
  <c r="D1603" i="2"/>
  <c r="D1602" i="2"/>
  <c r="D1601" i="2"/>
  <c r="D1600" i="2"/>
  <c r="D1599" i="2"/>
  <c r="D1598" i="2"/>
  <c r="D1597" i="2"/>
  <c r="D1596" i="2"/>
  <c r="D1595" i="2"/>
  <c r="D1594" i="2"/>
  <c r="D1593" i="2"/>
  <c r="D1592" i="2"/>
  <c r="D1591" i="2"/>
  <c r="D1590" i="2"/>
  <c r="D1589" i="2"/>
  <c r="D1588" i="2"/>
  <c r="D1587" i="2"/>
  <c r="D1586" i="2"/>
  <c r="D1585" i="2"/>
  <c r="D1584" i="2"/>
  <c r="D1583" i="2"/>
  <c r="D1582" i="2"/>
  <c r="D1581" i="2"/>
  <c r="D1580" i="2"/>
  <c r="D1579" i="2"/>
  <c r="D1578" i="2"/>
  <c r="D1577" i="2"/>
  <c r="D1576" i="2"/>
  <c r="D1575" i="2"/>
  <c r="D1574" i="2"/>
  <c r="D1573" i="2"/>
  <c r="D1572" i="2"/>
  <c r="D1571" i="2"/>
  <c r="D1570" i="2"/>
  <c r="D1569" i="2"/>
  <c r="D1568" i="2"/>
  <c r="D1567" i="2"/>
  <c r="D1566" i="2"/>
  <c r="D1565" i="2"/>
  <c r="D1564" i="2"/>
  <c r="D1563" i="2"/>
  <c r="D1562" i="2"/>
  <c r="D1561" i="2"/>
  <c r="D1560" i="2"/>
  <c r="D1559" i="2"/>
  <c r="D1558" i="2"/>
  <c r="D1557" i="2"/>
  <c r="D1556" i="2"/>
  <c r="D1555" i="2"/>
  <c r="D1554" i="2"/>
  <c r="D1553" i="2"/>
  <c r="D1552" i="2"/>
  <c r="D1551" i="2"/>
  <c r="D1550" i="2"/>
  <c r="D1549" i="2"/>
  <c r="D1548" i="2"/>
  <c r="D1547" i="2"/>
  <c r="D1546" i="2"/>
  <c r="D1545" i="2"/>
  <c r="D1544" i="2"/>
  <c r="D1543" i="2"/>
  <c r="D1542" i="2"/>
  <c r="D1541" i="2"/>
  <c r="D1540" i="2"/>
  <c r="D1539" i="2"/>
  <c r="D1538" i="2"/>
  <c r="D1537" i="2"/>
  <c r="D1536" i="2"/>
  <c r="D1535" i="2"/>
  <c r="D1534" i="2"/>
  <c r="D1533" i="2"/>
  <c r="D1532" i="2"/>
  <c r="D1531" i="2"/>
  <c r="D1530" i="2"/>
  <c r="D1529" i="2"/>
  <c r="D1528" i="2"/>
  <c r="D1527" i="2"/>
  <c r="D1526" i="2"/>
  <c r="D1525" i="2"/>
  <c r="D1524" i="2"/>
  <c r="D1523" i="2"/>
  <c r="D1522" i="2"/>
  <c r="D1521" i="2"/>
  <c r="D1520" i="2"/>
  <c r="D1519" i="2"/>
  <c r="D1518" i="2"/>
  <c r="D1517" i="2"/>
  <c r="D1516" i="2"/>
  <c r="D1515" i="2"/>
  <c r="D1514" i="2"/>
  <c r="D1513" i="2"/>
  <c r="D1512" i="2"/>
  <c r="D1511" i="2"/>
  <c r="D1510" i="2"/>
  <c r="D1509" i="2"/>
  <c r="D1508" i="2"/>
  <c r="D1507" i="2"/>
  <c r="D1506" i="2"/>
  <c r="D1505" i="2"/>
  <c r="D1504" i="2"/>
  <c r="D1503" i="2"/>
  <c r="D1502" i="2"/>
  <c r="D1501" i="2"/>
  <c r="D1500" i="2"/>
  <c r="D1499" i="2"/>
  <c r="D1498" i="2"/>
  <c r="D1497" i="2"/>
  <c r="D1496" i="2"/>
  <c r="D1495" i="2"/>
  <c r="D1494" i="2"/>
  <c r="D1493" i="2"/>
  <c r="D1492" i="2"/>
  <c r="D1491" i="2"/>
  <c r="D1490" i="2"/>
  <c r="D1489" i="2"/>
  <c r="D1488" i="2"/>
  <c r="D1487" i="2"/>
  <c r="D1486" i="2"/>
  <c r="D1485" i="2"/>
  <c r="D1484" i="2"/>
  <c r="D1483" i="2"/>
  <c r="D1482" i="2"/>
  <c r="D1481" i="2"/>
  <c r="D1480" i="2"/>
  <c r="D1479" i="2"/>
  <c r="D1478" i="2"/>
  <c r="D1477" i="2"/>
  <c r="D1476" i="2"/>
  <c r="D1475" i="2"/>
  <c r="D1474" i="2"/>
  <c r="D1473" i="2"/>
  <c r="D1472" i="2"/>
  <c r="D1471" i="2"/>
  <c r="D1470" i="2"/>
  <c r="D1469" i="2"/>
  <c r="D1468" i="2"/>
  <c r="D1467" i="2"/>
  <c r="D1466" i="2"/>
  <c r="D1465" i="2"/>
  <c r="D1464" i="2"/>
  <c r="D1463" i="2"/>
  <c r="D1462" i="2"/>
  <c r="D1461" i="2"/>
  <c r="D1460" i="2"/>
  <c r="D1459" i="2"/>
  <c r="D1458" i="2"/>
  <c r="D1457" i="2"/>
  <c r="D1456" i="2"/>
  <c r="D1455" i="2"/>
  <c r="D1454" i="2"/>
  <c r="D1453" i="2"/>
  <c r="D1452" i="2"/>
  <c r="D1451" i="2"/>
  <c r="D1450" i="2"/>
  <c r="D1449" i="2"/>
  <c r="D1448" i="2"/>
  <c r="D1447" i="2"/>
  <c r="D1446" i="2"/>
  <c r="D1445" i="2"/>
  <c r="D1444" i="2"/>
  <c r="D1443" i="2"/>
  <c r="D1442" i="2"/>
  <c r="D1441" i="2"/>
  <c r="D1440" i="2"/>
  <c r="D1439" i="2"/>
  <c r="D1438" i="2"/>
  <c r="D1437" i="2"/>
  <c r="D1436" i="2"/>
  <c r="D1435" i="2"/>
  <c r="D1434" i="2"/>
  <c r="D1433" i="2"/>
  <c r="D1432" i="2"/>
  <c r="D1431" i="2"/>
  <c r="D1430" i="2"/>
  <c r="D1429" i="2"/>
  <c r="D1428" i="2"/>
  <c r="D1427" i="2"/>
  <c r="D1426" i="2"/>
  <c r="D1425" i="2"/>
  <c r="D1424" i="2"/>
  <c r="D1423" i="2"/>
  <c r="D1422" i="2"/>
  <c r="D1421" i="2"/>
  <c r="D1420" i="2"/>
  <c r="D1419" i="2"/>
  <c r="D1418" i="2"/>
  <c r="D1417" i="2"/>
  <c r="D1416" i="2"/>
  <c r="D1415" i="2"/>
  <c r="D1414" i="2"/>
  <c r="D1413" i="2"/>
  <c r="D1412" i="2"/>
  <c r="D1411" i="2"/>
  <c r="D1410" i="2"/>
  <c r="D1409" i="2"/>
  <c r="D1408" i="2"/>
  <c r="D1407" i="2"/>
  <c r="D1406" i="2"/>
  <c r="D1405" i="2"/>
  <c r="D1404" i="2"/>
  <c r="D1403" i="2"/>
  <c r="D1402" i="2"/>
  <c r="D1401" i="2"/>
  <c r="D1400" i="2"/>
  <c r="D1399" i="2"/>
  <c r="D1398" i="2"/>
  <c r="D1397" i="2"/>
  <c r="D1396" i="2"/>
  <c r="D1395" i="2"/>
  <c r="D1394" i="2"/>
  <c r="D1393" i="2"/>
  <c r="D1392" i="2"/>
  <c r="D1391" i="2"/>
  <c r="D1390" i="2"/>
  <c r="D1389" i="2"/>
  <c r="D1388" i="2"/>
  <c r="D1387" i="2"/>
  <c r="D1386" i="2"/>
  <c r="D1385" i="2"/>
  <c r="D1384" i="2"/>
  <c r="D1383" i="2"/>
  <c r="D1382" i="2"/>
  <c r="D1381" i="2"/>
  <c r="D1380" i="2"/>
  <c r="D1379" i="2"/>
  <c r="D1378" i="2"/>
  <c r="D1377" i="2"/>
  <c r="D1376" i="2"/>
  <c r="D1375" i="2"/>
  <c r="D1374" i="2"/>
  <c r="D1373" i="2"/>
  <c r="D1372" i="2"/>
  <c r="D1371" i="2"/>
  <c r="D1370" i="2"/>
  <c r="D1369" i="2"/>
  <c r="D1368" i="2"/>
  <c r="D1367" i="2"/>
  <c r="D1366" i="2"/>
  <c r="D1365" i="2"/>
  <c r="D1364" i="2"/>
  <c r="D1363" i="2"/>
  <c r="D1362" i="2"/>
  <c r="D1361" i="2"/>
  <c r="D1360" i="2"/>
  <c r="D1359" i="2"/>
  <c r="D1358" i="2"/>
  <c r="D1357" i="2"/>
  <c r="D1356" i="2"/>
  <c r="D1355" i="2"/>
  <c r="D1354" i="2"/>
  <c r="D1353" i="2"/>
  <c r="D1352" i="2"/>
  <c r="D1351" i="2"/>
  <c r="D1350" i="2"/>
  <c r="D1349" i="2"/>
  <c r="D1348" i="2"/>
  <c r="D1347" i="2"/>
  <c r="D1346" i="2"/>
  <c r="D1345" i="2"/>
  <c r="D1344" i="2"/>
  <c r="D1343" i="2"/>
  <c r="D1342" i="2"/>
  <c r="D1341" i="2"/>
  <c r="D1340" i="2"/>
  <c r="D1339" i="2"/>
  <c r="D1338" i="2"/>
  <c r="D1337" i="2"/>
  <c r="D1336" i="2"/>
  <c r="D1335" i="2"/>
  <c r="D1334" i="2"/>
  <c r="D1333" i="2"/>
  <c r="D1332" i="2"/>
  <c r="D1331" i="2"/>
  <c r="D1330" i="2"/>
  <c r="D1329" i="2"/>
  <c r="D1328" i="2"/>
  <c r="D1327" i="2"/>
  <c r="D1326" i="2"/>
  <c r="D1325" i="2"/>
  <c r="D1324" i="2"/>
  <c r="D1323" i="2"/>
  <c r="D1322" i="2"/>
  <c r="D1321" i="2"/>
  <c r="D1320" i="2"/>
  <c r="D1319" i="2"/>
  <c r="D1318" i="2"/>
  <c r="D1317" i="2"/>
  <c r="D1316" i="2"/>
  <c r="D1315" i="2"/>
  <c r="D1314" i="2"/>
  <c r="D1313" i="2"/>
  <c r="D1312" i="2"/>
  <c r="D1311" i="2"/>
  <c r="D1310" i="2"/>
  <c r="D1309" i="2"/>
  <c r="D1308" i="2"/>
  <c r="D1307" i="2"/>
  <c r="D1306" i="2"/>
  <c r="D1305" i="2"/>
  <c r="D1304" i="2"/>
  <c r="D1303" i="2"/>
  <c r="D1302" i="2"/>
  <c r="D1301" i="2"/>
  <c r="D1300" i="2"/>
  <c r="D1299" i="2"/>
  <c r="D1298" i="2"/>
  <c r="D1297" i="2"/>
  <c r="D1296" i="2"/>
  <c r="D1295" i="2"/>
  <c r="D1294" i="2"/>
  <c r="D1293" i="2"/>
  <c r="D1292" i="2"/>
  <c r="D1291" i="2"/>
  <c r="D1290" i="2"/>
  <c r="D1289" i="2"/>
  <c r="D1288" i="2"/>
  <c r="D1287" i="2"/>
  <c r="D1286" i="2"/>
  <c r="D1285" i="2"/>
  <c r="D1284" i="2"/>
  <c r="D1283" i="2"/>
  <c r="D1282" i="2"/>
  <c r="D1281" i="2"/>
  <c r="D1280" i="2"/>
  <c r="D1279" i="2"/>
  <c r="D1278" i="2"/>
  <c r="D1277" i="2"/>
  <c r="D1276" i="2"/>
  <c r="D1275" i="2"/>
  <c r="D1274" i="2"/>
  <c r="D1273" i="2"/>
  <c r="D1272" i="2"/>
  <c r="D1271" i="2"/>
  <c r="D1270" i="2"/>
  <c r="D1269" i="2"/>
  <c r="D1268" i="2"/>
  <c r="D1267" i="2"/>
  <c r="D1266" i="2"/>
  <c r="D1265" i="2"/>
  <c r="D1264" i="2"/>
  <c r="D1263" i="2"/>
  <c r="D1262" i="2"/>
  <c r="D1261" i="2"/>
  <c r="D1260" i="2"/>
  <c r="D1259" i="2"/>
  <c r="D1258" i="2"/>
  <c r="D1257" i="2"/>
  <c r="D1256" i="2"/>
  <c r="D1255" i="2"/>
  <c r="D1254" i="2"/>
  <c r="D1253" i="2"/>
  <c r="D1252" i="2"/>
  <c r="D1251" i="2"/>
  <c r="D1250" i="2"/>
  <c r="D1249" i="2"/>
  <c r="D1248" i="2"/>
  <c r="D1247" i="2"/>
  <c r="D1246" i="2"/>
  <c r="D1245" i="2"/>
  <c r="D1244" i="2"/>
  <c r="D1243" i="2"/>
  <c r="D1242" i="2"/>
  <c r="D1241" i="2"/>
  <c r="D1240" i="2"/>
  <c r="D1239" i="2"/>
  <c r="D1238" i="2"/>
  <c r="D1237" i="2"/>
  <c r="D1236" i="2"/>
  <c r="D1235" i="2"/>
  <c r="D1234" i="2"/>
  <c r="D1233" i="2"/>
  <c r="D1232" i="2"/>
  <c r="D1231" i="2"/>
  <c r="D1230" i="2"/>
  <c r="D1229" i="2"/>
  <c r="D1228" i="2"/>
  <c r="D1227" i="2"/>
  <c r="D1226" i="2"/>
  <c r="D1225" i="2"/>
  <c r="D1224" i="2"/>
  <c r="D1223" i="2"/>
  <c r="D1222" i="2"/>
  <c r="D1221" i="2"/>
  <c r="D1220" i="2"/>
  <c r="D1219" i="2"/>
  <c r="D1218" i="2"/>
  <c r="D1217" i="2"/>
  <c r="D1216" i="2"/>
  <c r="D1215" i="2"/>
  <c r="D1214" i="2"/>
  <c r="D1213" i="2"/>
  <c r="D1212" i="2"/>
  <c r="D1211" i="2"/>
  <c r="D1210" i="2"/>
  <c r="D1209" i="2"/>
  <c r="D1208" i="2"/>
  <c r="D1207" i="2"/>
  <c r="D1206" i="2"/>
  <c r="D1205" i="2"/>
  <c r="D1204" i="2"/>
  <c r="D1203" i="2"/>
  <c r="D1202" i="2"/>
  <c r="D1201" i="2"/>
  <c r="D1200" i="2"/>
  <c r="D1199" i="2"/>
  <c r="D1198" i="2"/>
  <c r="D1197" i="2"/>
  <c r="D1196" i="2"/>
  <c r="D1195" i="2"/>
  <c r="D1194" i="2"/>
  <c r="D1193" i="2"/>
  <c r="D1192" i="2"/>
  <c r="D1191" i="2"/>
  <c r="D1190" i="2"/>
  <c r="D1189" i="2"/>
  <c r="D1188" i="2"/>
  <c r="D1187" i="2"/>
  <c r="D1186" i="2"/>
  <c r="D1185" i="2"/>
  <c r="D1184" i="2"/>
  <c r="D1183" i="2"/>
  <c r="D1182" i="2"/>
  <c r="D1181" i="2"/>
  <c r="D1180" i="2"/>
  <c r="D1179" i="2"/>
  <c r="D1178" i="2"/>
  <c r="D1177" i="2"/>
  <c r="D1176" i="2"/>
  <c r="D1175" i="2"/>
  <c r="D1174" i="2"/>
  <c r="D1173" i="2"/>
  <c r="D1172" i="2"/>
  <c r="D1171" i="2"/>
  <c r="D1170" i="2"/>
  <c r="D1169" i="2"/>
  <c r="D1168" i="2"/>
  <c r="D1167" i="2"/>
  <c r="D1166" i="2"/>
  <c r="D1165" i="2"/>
  <c r="D1164" i="2"/>
  <c r="D1163" i="2"/>
  <c r="D1162" i="2"/>
  <c r="D1161" i="2"/>
  <c r="D1160" i="2"/>
  <c r="D1159" i="2"/>
  <c r="D1158" i="2"/>
  <c r="D1157" i="2"/>
  <c r="D1156" i="2"/>
  <c r="D1155" i="2"/>
  <c r="D1154" i="2"/>
  <c r="D1153" i="2"/>
  <c r="D1152" i="2"/>
  <c r="D1151" i="2"/>
  <c r="D1150" i="2"/>
  <c r="D1149" i="2"/>
  <c r="D1148" i="2"/>
  <c r="D1147" i="2"/>
  <c r="D1146" i="2"/>
  <c r="D1145" i="2"/>
  <c r="D1144" i="2"/>
  <c r="D1143" i="2"/>
  <c r="D1142" i="2"/>
  <c r="D1141" i="2"/>
  <c r="D1140" i="2"/>
  <c r="D1139" i="2"/>
  <c r="D1138" i="2"/>
  <c r="D1137" i="2"/>
  <c r="D1136" i="2"/>
  <c r="D1135" i="2"/>
  <c r="D1134" i="2"/>
  <c r="D1133" i="2"/>
  <c r="D1132" i="2"/>
  <c r="D1131" i="2"/>
  <c r="D1130" i="2"/>
  <c r="D1129" i="2"/>
  <c r="D1128" i="2"/>
  <c r="D1127" i="2"/>
  <c r="D1126" i="2"/>
  <c r="D1125" i="2"/>
  <c r="D1124" i="2"/>
  <c r="D1123" i="2"/>
  <c r="D1122" i="2"/>
  <c r="D1121" i="2"/>
  <c r="D1120" i="2"/>
  <c r="D1119" i="2"/>
  <c r="D1118" i="2"/>
  <c r="D1117" i="2"/>
  <c r="D1116" i="2"/>
  <c r="D1115" i="2"/>
  <c r="D1114" i="2"/>
  <c r="D1113" i="2"/>
  <c r="D1112" i="2"/>
  <c r="D1111" i="2"/>
  <c r="D1110" i="2"/>
  <c r="D1109" i="2"/>
  <c r="D1108" i="2"/>
  <c r="D1107" i="2"/>
  <c r="D1106" i="2"/>
  <c r="D1105" i="2"/>
  <c r="D1104" i="2"/>
  <c r="D1103" i="2"/>
  <c r="D1102" i="2"/>
  <c r="D1101" i="2"/>
  <c r="D1100" i="2"/>
  <c r="D1099" i="2"/>
  <c r="D1098" i="2"/>
  <c r="D1097" i="2"/>
  <c r="D1096" i="2"/>
  <c r="D1095" i="2"/>
  <c r="D1094" i="2"/>
  <c r="D1093" i="2"/>
  <c r="D1092" i="2"/>
  <c r="D1091" i="2"/>
  <c r="D1090" i="2"/>
  <c r="D1089" i="2"/>
  <c r="D1088" i="2"/>
  <c r="D1087" i="2"/>
  <c r="D1086" i="2"/>
  <c r="D1085" i="2"/>
  <c r="D1084" i="2"/>
  <c r="D1083" i="2"/>
  <c r="D1082" i="2"/>
  <c r="D1081" i="2"/>
  <c r="D1080" i="2"/>
  <c r="D1079" i="2"/>
  <c r="D1078" i="2"/>
  <c r="D1077" i="2"/>
  <c r="D1076" i="2"/>
  <c r="D1075" i="2"/>
  <c r="D1074" i="2"/>
  <c r="D1073" i="2"/>
  <c r="D1072" i="2"/>
  <c r="D1071" i="2"/>
  <c r="D1070" i="2"/>
  <c r="D1069" i="2"/>
  <c r="D1068" i="2"/>
  <c r="D1067" i="2"/>
  <c r="D1066" i="2"/>
  <c r="D1065" i="2"/>
  <c r="D1064" i="2"/>
  <c r="D1063" i="2"/>
  <c r="D1062" i="2"/>
  <c r="D1061" i="2"/>
  <c r="D1060" i="2"/>
  <c r="D1059" i="2"/>
  <c r="D1058" i="2"/>
  <c r="D1057" i="2"/>
  <c r="D1056" i="2"/>
  <c r="D1055" i="2"/>
  <c r="D1054" i="2"/>
  <c r="D1053" i="2"/>
  <c r="D1052" i="2"/>
  <c r="D1051" i="2"/>
  <c r="D1050" i="2"/>
  <c r="D1049" i="2"/>
  <c r="D1048" i="2"/>
  <c r="D1047" i="2"/>
  <c r="D1046" i="2"/>
  <c r="D1045" i="2"/>
  <c r="D1044" i="2"/>
  <c r="D1043" i="2"/>
  <c r="D1042" i="2"/>
  <c r="D1041" i="2"/>
  <c r="D1040" i="2"/>
  <c r="D1039" i="2"/>
  <c r="D1038" i="2"/>
  <c r="D1037" i="2"/>
  <c r="D1036" i="2"/>
  <c r="D1035" i="2"/>
  <c r="D1034" i="2"/>
  <c r="D1033" i="2"/>
  <c r="D1032" i="2"/>
  <c r="D1031" i="2"/>
  <c r="D1030" i="2"/>
  <c r="D1029" i="2"/>
  <c r="D1028" i="2"/>
  <c r="D1027" i="2"/>
  <c r="D1026" i="2"/>
  <c r="D1025" i="2"/>
  <c r="D1024" i="2"/>
  <c r="D1023" i="2"/>
  <c r="D1022" i="2"/>
  <c r="D1021" i="2"/>
  <c r="D1020" i="2"/>
  <c r="D1019" i="2"/>
  <c r="D1018" i="2"/>
  <c r="D1017" i="2"/>
  <c r="D1016" i="2"/>
  <c r="D1015" i="2"/>
  <c r="D1014" i="2"/>
  <c r="D1013" i="2"/>
  <c r="D1012" i="2"/>
  <c r="D1011" i="2"/>
  <c r="D1010" i="2"/>
  <c r="D1009" i="2"/>
  <c r="D1008" i="2"/>
  <c r="D1007" i="2"/>
  <c r="D1006" i="2"/>
  <c r="D1005" i="2"/>
  <c r="D1004" i="2"/>
  <c r="D1003" i="2"/>
  <c r="D1002" i="2"/>
  <c r="D1001" i="2"/>
  <c r="D1000" i="2"/>
  <c r="D999" i="2"/>
  <c r="D998" i="2"/>
  <c r="D997" i="2"/>
  <c r="D996" i="2"/>
  <c r="D995" i="2"/>
  <c r="D994" i="2"/>
  <c r="D993" i="2"/>
  <c r="D992" i="2"/>
  <c r="D991" i="2"/>
  <c r="D990" i="2"/>
  <c r="D989" i="2"/>
  <c r="D988" i="2"/>
  <c r="D987" i="2"/>
  <c r="D986" i="2"/>
  <c r="D985" i="2"/>
  <c r="D984" i="2"/>
  <c r="D983" i="2"/>
  <c r="D982" i="2"/>
  <c r="D981" i="2"/>
  <c r="D980" i="2"/>
  <c r="D979" i="2"/>
  <c r="D978" i="2"/>
  <c r="D977" i="2"/>
  <c r="D976" i="2"/>
  <c r="D975" i="2"/>
  <c r="D974" i="2"/>
  <c r="D973" i="2"/>
  <c r="D972" i="2"/>
  <c r="D971" i="2"/>
  <c r="D970" i="2"/>
  <c r="D969" i="2"/>
  <c r="D968" i="2"/>
  <c r="D967" i="2"/>
  <c r="D966" i="2"/>
  <c r="D965" i="2"/>
  <c r="D964" i="2"/>
  <c r="D963" i="2"/>
  <c r="D962" i="2"/>
  <c r="D961" i="2"/>
  <c r="D960" i="2"/>
  <c r="D959" i="2"/>
  <c r="D958" i="2"/>
  <c r="D957" i="2"/>
  <c r="D956" i="2"/>
  <c r="D955" i="2"/>
  <c r="D954" i="2"/>
  <c r="D953" i="2"/>
  <c r="D952" i="2"/>
  <c r="D951" i="2"/>
  <c r="D950" i="2"/>
  <c r="D949" i="2"/>
  <c r="D948" i="2"/>
  <c r="D947" i="2"/>
  <c r="D946" i="2"/>
  <c r="D945" i="2"/>
  <c r="D944" i="2"/>
  <c r="D943" i="2"/>
  <c r="D942" i="2"/>
  <c r="D941" i="2"/>
  <c r="D940" i="2"/>
  <c r="D939" i="2"/>
  <c r="D938" i="2"/>
  <c r="D937" i="2"/>
  <c r="D936" i="2"/>
  <c r="D935" i="2"/>
  <c r="D934" i="2"/>
  <c r="D933" i="2"/>
  <c r="D932" i="2"/>
  <c r="D931" i="2"/>
  <c r="D930" i="2"/>
  <c r="D929" i="2"/>
  <c r="D928" i="2"/>
  <c r="D927" i="2"/>
  <c r="D926" i="2"/>
  <c r="D925" i="2"/>
  <c r="D924" i="2"/>
  <c r="D923" i="2"/>
  <c r="D922" i="2"/>
  <c r="D921" i="2"/>
  <c r="D920" i="2"/>
  <c r="D919" i="2"/>
  <c r="D918" i="2"/>
  <c r="D917" i="2"/>
  <c r="D916" i="2"/>
  <c r="D915" i="2"/>
  <c r="D914" i="2"/>
  <c r="D913" i="2"/>
  <c r="D912" i="2"/>
  <c r="D911" i="2"/>
  <c r="D910" i="2"/>
  <c r="D909" i="2"/>
  <c r="D908" i="2"/>
  <c r="D907" i="2"/>
  <c r="D906" i="2"/>
  <c r="D905" i="2"/>
  <c r="D904" i="2"/>
  <c r="D903" i="2"/>
  <c r="D902" i="2"/>
  <c r="D901" i="2"/>
  <c r="D900" i="2"/>
  <c r="D899" i="2"/>
  <c r="D898" i="2"/>
  <c r="D897" i="2"/>
  <c r="D896" i="2"/>
  <c r="D895" i="2"/>
  <c r="D894" i="2"/>
  <c r="D893" i="2"/>
  <c r="D892" i="2"/>
  <c r="D891" i="2"/>
  <c r="D890" i="2"/>
  <c r="D889" i="2"/>
  <c r="D888" i="2"/>
  <c r="D887" i="2"/>
  <c r="D886" i="2"/>
  <c r="D885" i="2"/>
  <c r="D884" i="2"/>
  <c r="D883" i="2"/>
  <c r="D882" i="2"/>
  <c r="D881" i="2"/>
  <c r="D880" i="2"/>
  <c r="D879" i="2"/>
  <c r="D878" i="2"/>
  <c r="D877" i="2"/>
  <c r="D876" i="2"/>
  <c r="D875" i="2"/>
  <c r="D874" i="2"/>
  <c r="D873" i="2"/>
  <c r="D872" i="2"/>
  <c r="D871" i="2"/>
  <c r="D870" i="2"/>
  <c r="D869" i="2"/>
  <c r="D868" i="2"/>
  <c r="D867" i="2"/>
  <c r="D866" i="2"/>
  <c r="D865" i="2"/>
  <c r="D864" i="2"/>
  <c r="D863" i="2"/>
  <c r="D862" i="2"/>
  <c r="D861" i="2"/>
  <c r="D860" i="2"/>
  <c r="D859" i="2"/>
  <c r="D858" i="2"/>
  <c r="D857" i="2"/>
  <c r="D856" i="2"/>
  <c r="D855" i="2"/>
  <c r="D854" i="2"/>
  <c r="D853" i="2"/>
  <c r="D852" i="2"/>
  <c r="D851" i="2"/>
  <c r="D850" i="2"/>
  <c r="D849" i="2"/>
  <c r="D848" i="2"/>
  <c r="D847" i="2"/>
  <c r="D846" i="2"/>
  <c r="D845" i="2"/>
  <c r="D844" i="2"/>
  <c r="D843" i="2"/>
  <c r="D842" i="2"/>
  <c r="D841" i="2"/>
  <c r="D840" i="2"/>
  <c r="D839" i="2"/>
  <c r="D838" i="2"/>
  <c r="D837" i="2"/>
  <c r="D836" i="2"/>
  <c r="D835" i="2"/>
  <c r="D834" i="2"/>
  <c r="D833" i="2"/>
  <c r="D832" i="2"/>
  <c r="D831" i="2"/>
  <c r="D830" i="2"/>
  <c r="D829" i="2"/>
  <c r="D828" i="2"/>
  <c r="D827" i="2"/>
  <c r="D826" i="2"/>
  <c r="D825" i="2"/>
  <c r="D824" i="2"/>
  <c r="D823" i="2"/>
  <c r="D822" i="2"/>
  <c r="D821" i="2"/>
  <c r="D820" i="2"/>
  <c r="D819" i="2"/>
  <c r="D818" i="2"/>
  <c r="D817" i="2"/>
  <c r="D816" i="2"/>
  <c r="D815" i="2"/>
  <c r="D814" i="2"/>
  <c r="D813" i="2"/>
  <c r="D812" i="2"/>
  <c r="D811" i="2"/>
  <c r="D810" i="2"/>
  <c r="D809" i="2"/>
  <c r="D808" i="2"/>
  <c r="D807" i="2"/>
  <c r="D806" i="2"/>
  <c r="D805" i="2"/>
  <c r="D804" i="2"/>
  <c r="D803" i="2"/>
  <c r="D802" i="2"/>
  <c r="D801" i="2"/>
  <c r="D800" i="2"/>
  <c r="D799" i="2"/>
  <c r="D798" i="2"/>
  <c r="D797" i="2"/>
  <c r="D796" i="2"/>
  <c r="D795" i="2"/>
  <c r="D794" i="2"/>
  <c r="D793" i="2"/>
  <c r="D792" i="2"/>
  <c r="D791" i="2"/>
  <c r="D790" i="2"/>
  <c r="D789" i="2"/>
  <c r="D788" i="2"/>
  <c r="D787" i="2"/>
  <c r="D786" i="2"/>
  <c r="D785" i="2"/>
  <c r="D784" i="2"/>
  <c r="D783" i="2"/>
  <c r="D782" i="2"/>
  <c r="D781" i="2"/>
  <c r="D780" i="2"/>
  <c r="D779" i="2"/>
  <c r="D778" i="2"/>
  <c r="D777" i="2"/>
  <c r="D776" i="2"/>
  <c r="D775" i="2"/>
  <c r="D774" i="2"/>
  <c r="D773" i="2"/>
  <c r="D772" i="2"/>
  <c r="D771" i="2"/>
  <c r="D770" i="2"/>
  <c r="D769" i="2"/>
  <c r="D768" i="2"/>
  <c r="D767" i="2"/>
  <c r="D766" i="2"/>
  <c r="D765" i="2"/>
  <c r="D764" i="2"/>
  <c r="D763" i="2"/>
  <c r="D762" i="2"/>
  <c r="D761" i="2"/>
  <c r="D760" i="2"/>
  <c r="D759" i="2"/>
  <c r="D758" i="2"/>
  <c r="D757" i="2"/>
  <c r="D756" i="2"/>
  <c r="D755" i="2"/>
  <c r="D754" i="2"/>
  <c r="D753" i="2"/>
  <c r="D752" i="2"/>
  <c r="D751" i="2"/>
  <c r="D750" i="2"/>
  <c r="D749" i="2"/>
  <c r="D748" i="2"/>
  <c r="D747" i="2"/>
  <c r="D746" i="2"/>
  <c r="D745" i="2"/>
  <c r="D744" i="2"/>
  <c r="D743" i="2"/>
  <c r="D742" i="2"/>
  <c r="D741" i="2"/>
  <c r="D740" i="2"/>
  <c r="D739" i="2"/>
  <c r="D738" i="2"/>
  <c r="D737" i="2"/>
  <c r="D736" i="2"/>
  <c r="D735" i="2"/>
  <c r="D734" i="2"/>
  <c r="D733" i="2"/>
  <c r="D732" i="2"/>
  <c r="D731" i="2"/>
  <c r="D730" i="2"/>
  <c r="D729" i="2"/>
  <c r="D728" i="2"/>
  <c r="D727" i="2"/>
  <c r="D726" i="2"/>
  <c r="D725" i="2"/>
  <c r="D724" i="2"/>
  <c r="D723" i="2"/>
  <c r="D722" i="2"/>
  <c r="D721" i="2"/>
  <c r="D720" i="2"/>
  <c r="D719" i="2"/>
  <c r="D718" i="2"/>
  <c r="D717" i="2"/>
  <c r="D716" i="2"/>
  <c r="D715" i="2"/>
  <c r="D714" i="2"/>
  <c r="D713" i="2"/>
  <c r="D712" i="2"/>
  <c r="D711" i="2"/>
  <c r="D710" i="2"/>
  <c r="D709" i="2"/>
  <c r="D708" i="2"/>
  <c r="D707" i="2"/>
  <c r="D706" i="2"/>
  <c r="D705" i="2"/>
  <c r="D704" i="2"/>
  <c r="D703" i="2"/>
  <c r="D702" i="2"/>
  <c r="D701" i="2"/>
  <c r="D700" i="2"/>
  <c r="D699" i="2"/>
  <c r="D698" i="2"/>
  <c r="D697" i="2"/>
  <c r="D696" i="2"/>
  <c r="D695" i="2"/>
  <c r="D694" i="2"/>
  <c r="D693" i="2"/>
  <c r="D692" i="2"/>
  <c r="D691" i="2"/>
  <c r="D690" i="2"/>
  <c r="D689" i="2"/>
  <c r="D688" i="2"/>
  <c r="D687" i="2"/>
  <c r="D686" i="2"/>
  <c r="D685" i="2"/>
  <c r="D684" i="2"/>
  <c r="D683" i="2"/>
  <c r="D682" i="2"/>
  <c r="D681" i="2"/>
  <c r="D680" i="2"/>
  <c r="D679" i="2"/>
  <c r="D678" i="2"/>
  <c r="D677" i="2"/>
  <c r="D676" i="2"/>
  <c r="D675" i="2"/>
  <c r="D674" i="2"/>
  <c r="D673" i="2"/>
  <c r="D672" i="2"/>
  <c r="D671" i="2"/>
  <c r="D670" i="2"/>
  <c r="D669" i="2"/>
  <c r="D668" i="2"/>
  <c r="D667" i="2"/>
  <c r="D666" i="2"/>
  <c r="D665" i="2"/>
  <c r="D664" i="2"/>
  <c r="D663" i="2"/>
  <c r="D662" i="2"/>
  <c r="D661" i="2"/>
  <c r="D660" i="2"/>
  <c r="D659" i="2"/>
  <c r="D658" i="2"/>
  <c r="D657" i="2"/>
  <c r="D656" i="2"/>
  <c r="D655" i="2"/>
  <c r="D654" i="2"/>
  <c r="D653" i="2"/>
  <c r="D652" i="2"/>
  <c r="D651" i="2"/>
  <c r="D650" i="2"/>
  <c r="D649" i="2"/>
  <c r="D648" i="2"/>
  <c r="D647" i="2"/>
  <c r="D646" i="2"/>
  <c r="D645" i="2"/>
  <c r="D644" i="2"/>
  <c r="D643" i="2"/>
  <c r="D642" i="2"/>
  <c r="D641" i="2"/>
  <c r="D640" i="2"/>
  <c r="D639" i="2"/>
  <c r="D638" i="2"/>
  <c r="D637" i="2"/>
  <c r="D636" i="2"/>
  <c r="D635" i="2"/>
  <c r="D634" i="2"/>
  <c r="D633" i="2"/>
  <c r="D632" i="2"/>
  <c r="D631" i="2"/>
  <c r="D630" i="2"/>
  <c r="D629" i="2"/>
  <c r="D628" i="2"/>
  <c r="D627" i="2"/>
  <c r="D626" i="2"/>
  <c r="D625" i="2"/>
  <c r="D624" i="2"/>
  <c r="D623" i="2"/>
  <c r="D622" i="2"/>
  <c r="D621" i="2"/>
  <c r="D620" i="2"/>
  <c r="D619" i="2"/>
  <c r="D618" i="2"/>
  <c r="D617" i="2"/>
  <c r="D616" i="2"/>
  <c r="D615" i="2"/>
  <c r="D614" i="2"/>
  <c r="D613" i="2"/>
  <c r="D612" i="2"/>
  <c r="D611" i="2"/>
  <c r="D610" i="2"/>
  <c r="D609" i="2"/>
  <c r="D608" i="2"/>
  <c r="D607" i="2"/>
  <c r="D606" i="2"/>
  <c r="D605" i="2"/>
  <c r="D604" i="2"/>
  <c r="D603" i="2"/>
  <c r="D602" i="2"/>
  <c r="D601" i="2"/>
  <c r="D600" i="2"/>
  <c r="D599" i="2"/>
  <c r="D598" i="2"/>
  <c r="D597" i="2"/>
  <c r="D596" i="2"/>
  <c r="D595" i="2"/>
  <c r="D594" i="2"/>
  <c r="D593" i="2"/>
  <c r="D592" i="2"/>
  <c r="D591" i="2"/>
  <c r="D590" i="2"/>
  <c r="D589" i="2"/>
  <c r="D588" i="2"/>
  <c r="D587" i="2"/>
  <c r="D586" i="2"/>
  <c r="D585" i="2"/>
  <c r="D584" i="2"/>
  <c r="D583" i="2"/>
  <c r="D582" i="2"/>
  <c r="D581" i="2"/>
  <c r="D580" i="2"/>
  <c r="D579" i="2"/>
  <c r="D578" i="2"/>
  <c r="D577" i="2"/>
  <c r="D576" i="2"/>
  <c r="D575" i="2"/>
  <c r="D574" i="2"/>
  <c r="D573" i="2"/>
  <c r="D572" i="2"/>
  <c r="D571" i="2"/>
  <c r="D570" i="2"/>
  <c r="D569" i="2"/>
  <c r="D568" i="2"/>
  <c r="D567" i="2"/>
  <c r="D566" i="2"/>
  <c r="D565" i="2"/>
  <c r="D564" i="2"/>
  <c r="D563" i="2"/>
  <c r="D562" i="2"/>
  <c r="D561" i="2"/>
  <c r="D560" i="2"/>
  <c r="D559" i="2"/>
  <c r="D558" i="2"/>
  <c r="D557" i="2"/>
  <c r="D556" i="2"/>
  <c r="D555" i="2"/>
  <c r="D554" i="2"/>
  <c r="D553" i="2"/>
  <c r="D552" i="2"/>
  <c r="D551" i="2"/>
  <c r="D550" i="2"/>
  <c r="D549" i="2"/>
  <c r="D548" i="2"/>
  <c r="D547" i="2"/>
  <c r="D546" i="2"/>
  <c r="D545" i="2"/>
  <c r="D544" i="2"/>
  <c r="D543" i="2"/>
  <c r="D542" i="2"/>
  <c r="D541" i="2"/>
  <c r="D540" i="2"/>
  <c r="D539" i="2"/>
  <c r="D538" i="2"/>
  <c r="D537" i="2"/>
  <c r="D536" i="2"/>
  <c r="D535" i="2"/>
  <c r="D534" i="2"/>
  <c r="D533" i="2"/>
  <c r="D532" i="2"/>
  <c r="D531" i="2"/>
  <c r="D530" i="2"/>
  <c r="D529" i="2"/>
  <c r="D528" i="2"/>
  <c r="D527" i="2"/>
  <c r="D526" i="2"/>
  <c r="D525" i="2"/>
  <c r="D524" i="2"/>
  <c r="D523" i="2"/>
  <c r="D522" i="2"/>
  <c r="D521" i="2"/>
  <c r="D520" i="2"/>
  <c r="D519" i="2"/>
  <c r="D518" i="2"/>
  <c r="D517" i="2"/>
  <c r="D516" i="2"/>
  <c r="D515" i="2"/>
  <c r="D514" i="2"/>
  <c r="D513" i="2"/>
  <c r="D512" i="2"/>
  <c r="D511" i="2"/>
  <c r="D510" i="2"/>
  <c r="D509" i="2"/>
  <c r="D508" i="2"/>
  <c r="D507" i="2"/>
  <c r="D506" i="2"/>
  <c r="D505" i="2"/>
  <c r="D504" i="2"/>
  <c r="D503" i="2"/>
  <c r="D502" i="2"/>
  <c r="D501" i="2"/>
  <c r="D500" i="2"/>
  <c r="D499" i="2"/>
  <c r="D498" i="2"/>
  <c r="D497" i="2"/>
  <c r="D496" i="2"/>
  <c r="D495" i="2"/>
  <c r="D494" i="2"/>
  <c r="D493" i="2"/>
  <c r="D492" i="2"/>
  <c r="D491" i="2"/>
  <c r="D490" i="2"/>
  <c r="D489" i="2"/>
  <c r="D488" i="2"/>
  <c r="D487" i="2"/>
  <c r="D486" i="2"/>
  <c r="D485" i="2"/>
  <c r="D484" i="2"/>
  <c r="D483" i="2"/>
  <c r="D482" i="2"/>
  <c r="D481" i="2"/>
  <c r="D480" i="2"/>
  <c r="D479" i="2"/>
  <c r="D478" i="2"/>
  <c r="D477" i="2"/>
  <c r="D476" i="2"/>
  <c r="D475" i="2"/>
  <c r="D474" i="2"/>
  <c r="D473" i="2"/>
  <c r="D472" i="2"/>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 r="B2" i="1"/>
  <c r="J42" i="2"/>
  <c r="J26" i="2"/>
  <c r="J10" i="2"/>
  <c r="J48" i="2"/>
  <c r="J32" i="2"/>
  <c r="J16" i="2"/>
  <c r="J1" i="2"/>
  <c r="J47" i="2"/>
  <c r="J39" i="2"/>
  <c r="J31" i="2"/>
  <c r="J23" i="2"/>
  <c r="J15" i="2"/>
  <c r="J7" i="2"/>
  <c r="J3" i="2"/>
  <c r="J38" i="2"/>
  <c r="J22" i="2"/>
  <c r="J6" i="2"/>
  <c r="J44" i="2"/>
  <c r="J28" i="2"/>
  <c r="J12" i="2"/>
  <c r="J53" i="2"/>
  <c r="J45" i="2"/>
  <c r="J37" i="2"/>
  <c r="J29" i="2"/>
  <c r="J21" i="2"/>
  <c r="J13" i="2"/>
  <c r="J5" i="2"/>
  <c r="J50" i="2"/>
  <c r="J34" i="2"/>
  <c r="J18" i="2"/>
  <c r="J2" i="2"/>
  <c r="J40" i="2"/>
  <c r="J24" i="2"/>
  <c r="J8" i="2"/>
  <c r="J51" i="2"/>
  <c r="J43" i="2"/>
  <c r="J35" i="2"/>
  <c r="J27" i="2"/>
  <c r="J19" i="2"/>
  <c r="J11" i="2"/>
  <c r="J46" i="2"/>
  <c r="J30" i="2"/>
  <c r="J14" i="2"/>
  <c r="J52" i="2"/>
  <c r="J36" i="2"/>
  <c r="J20" i="2"/>
  <c r="J4" i="2"/>
  <c r="J49" i="2"/>
  <c r="J41" i="2"/>
  <c r="J33" i="2"/>
  <c r="J25" i="2"/>
  <c r="J17" i="2"/>
  <c r="J9" i="2"/>
  <c r="K3" i="2" l="1"/>
  <c r="K5" i="2"/>
  <c r="K7" i="2"/>
  <c r="K9" i="2"/>
  <c r="K11" i="2"/>
  <c r="K13" i="2"/>
  <c r="K15" i="2"/>
  <c r="K17" i="2"/>
  <c r="K19" i="2"/>
  <c r="K21" i="2"/>
  <c r="K23" i="2"/>
  <c r="K25" i="2"/>
  <c r="K27" i="2"/>
  <c r="K29" i="2"/>
  <c r="K31" i="2"/>
  <c r="K33" i="2"/>
  <c r="K35" i="2"/>
  <c r="K37" i="2"/>
  <c r="K39" i="2"/>
  <c r="K41" i="2"/>
  <c r="K43" i="2"/>
  <c r="K45" i="2"/>
  <c r="K47" i="2"/>
  <c r="L49" i="2" a="1"/>
  <c r="L49" i="2" s="1"/>
  <c r="E18437" i="2" s="1"/>
  <c r="K49" i="2"/>
  <c r="K51" i="2"/>
  <c r="K4" i="2"/>
  <c r="K8" i="2"/>
  <c r="K12" i="2"/>
  <c r="K16" i="2"/>
  <c r="K20" i="2"/>
  <c r="K24" i="2"/>
  <c r="K28" i="2"/>
  <c r="K32" i="2"/>
  <c r="K36" i="2"/>
  <c r="K40" i="2"/>
  <c r="K44" i="2"/>
  <c r="K48" i="2"/>
  <c r="K52" i="2"/>
  <c r="K2" i="2"/>
  <c r="K6" i="2"/>
  <c r="K10" i="2"/>
  <c r="K14" i="2"/>
  <c r="K18" i="2"/>
  <c r="K22" i="2"/>
  <c r="L26" i="2" a="1"/>
  <c r="L26" i="2" s="1"/>
  <c r="E8945" i="2" s="1"/>
  <c r="K26" i="2"/>
  <c r="K30" i="2"/>
  <c r="K34" i="2"/>
  <c r="K38" i="2"/>
  <c r="K42" i="2"/>
  <c r="K46" i="2"/>
  <c r="K50" i="2"/>
  <c r="E8905" i="2"/>
  <c r="J49" i="3"/>
  <c r="I49" i="3"/>
  <c r="D4" i="3"/>
  <c r="D8" i="3"/>
  <c r="L8" i="2" s="1" a="1"/>
  <c r="L8" i="2" s="1"/>
  <c r="D12" i="3"/>
  <c r="D16" i="3"/>
  <c r="L17" i="2" s="1" a="1"/>
  <c r="L17" i="2" s="1"/>
  <c r="E5936" i="2" s="1"/>
  <c r="D20" i="3"/>
  <c r="D24" i="3"/>
  <c r="D28" i="3"/>
  <c r="D32" i="3"/>
  <c r="L33" i="2" s="1" a="1"/>
  <c r="L33" i="2" s="1"/>
  <c r="E11800" i="2" s="1"/>
  <c r="D36" i="3"/>
  <c r="D40" i="3"/>
  <c r="L40" i="2" s="1" a="1"/>
  <c r="L40" i="2" s="1"/>
  <c r="D44" i="3"/>
  <c r="D48" i="3"/>
  <c r="D52" i="3"/>
  <c r="D3" i="3"/>
  <c r="D7" i="3"/>
  <c r="D11" i="3"/>
  <c r="D15" i="3"/>
  <c r="D19" i="3"/>
  <c r="D23" i="3"/>
  <c r="D27" i="3"/>
  <c r="D31" i="3"/>
  <c r="L32" i="2" s="1" a="1"/>
  <c r="L32" i="2" s="1"/>
  <c r="D35" i="3"/>
  <c r="D39" i="3"/>
  <c r="D43" i="3"/>
  <c r="D47" i="3"/>
  <c r="D51" i="3"/>
  <c r="L50" i="2" s="1" a="1"/>
  <c r="L50" i="2" s="1"/>
  <c r="D2" i="3"/>
  <c r="D6" i="3"/>
  <c r="D10" i="3"/>
  <c r="D14" i="3"/>
  <c r="D18" i="3"/>
  <c r="D22" i="3"/>
  <c r="D26" i="3"/>
  <c r="D30" i="3"/>
  <c r="D34" i="3"/>
  <c r="D38" i="3"/>
  <c r="D42" i="3"/>
  <c r="L42" i="2" s="1" a="1"/>
  <c r="L42" i="2" s="1"/>
  <c r="D46" i="3"/>
  <c r="D50" i="3"/>
  <c r="D5" i="3"/>
  <c r="D9" i="3"/>
  <c r="L10" i="2" s="1" a="1"/>
  <c r="L10" i="2" s="1"/>
  <c r="D13" i="3"/>
  <c r="D17" i="3"/>
  <c r="D21" i="3"/>
  <c r="D25" i="3"/>
  <c r="D29" i="3"/>
  <c r="D33" i="3"/>
  <c r="D37" i="3"/>
  <c r="L37" i="2" s="1" a="1"/>
  <c r="L37" i="2" s="1"/>
  <c r="E12769" i="2" s="1"/>
  <c r="D41" i="3"/>
  <c r="D45" i="3"/>
  <c r="E18371" i="2" l="1"/>
  <c r="E18192" i="2"/>
  <c r="E9486" i="2"/>
  <c r="E9305" i="2"/>
  <c r="E18222" i="2"/>
  <c r="E9636" i="2"/>
  <c r="E18419" i="2"/>
  <c r="E9662" i="2"/>
  <c r="E9111" i="2"/>
  <c r="E18382" i="2"/>
  <c r="E18350" i="2"/>
  <c r="E18174" i="2"/>
  <c r="E18402" i="2"/>
  <c r="E18302" i="2"/>
  <c r="E18360" i="2"/>
  <c r="E18424" i="2"/>
  <c r="E18266" i="2"/>
  <c r="E18240" i="2"/>
  <c r="E18415" i="2"/>
  <c r="E18434" i="2"/>
  <c r="E18395" i="2"/>
  <c r="E18420" i="2"/>
  <c r="E18359" i="2"/>
  <c r="E18334" i="2"/>
  <c r="E18298" i="2"/>
  <c r="E18254" i="2"/>
  <c r="E18206" i="2"/>
  <c r="E18170" i="2"/>
  <c r="E18348" i="2"/>
  <c r="E18224" i="2"/>
  <c r="E18188" i="2"/>
  <c r="E9685" i="2"/>
  <c r="E9141" i="2"/>
  <c r="E18403" i="2"/>
  <c r="E18418" i="2"/>
  <c r="E18390" i="2"/>
  <c r="E18408" i="2"/>
  <c r="E18366" i="2"/>
  <c r="E18330" i="2"/>
  <c r="E18286" i="2"/>
  <c r="E18238" i="2"/>
  <c r="E18202" i="2"/>
  <c r="E18162" i="2"/>
  <c r="E18256" i="2"/>
  <c r="E18220" i="2"/>
  <c r="E18176" i="2"/>
  <c r="E18435" i="2"/>
  <c r="E18386" i="2"/>
  <c r="E18414" i="2"/>
  <c r="E18378" i="2"/>
  <c r="E18375" i="2"/>
  <c r="E18362" i="2"/>
  <c r="E18318" i="2"/>
  <c r="E18270" i="2"/>
  <c r="E18234" i="2"/>
  <c r="E18190" i="2"/>
  <c r="E18364" i="2"/>
  <c r="E18252" i="2"/>
  <c r="E18208" i="2"/>
  <c r="E18431" i="2"/>
  <c r="E18399" i="2"/>
  <c r="E18430" i="2"/>
  <c r="E18396" i="2"/>
  <c r="E18436" i="2"/>
  <c r="E18404" i="2"/>
  <c r="E18355" i="2"/>
  <c r="E18346" i="2"/>
  <c r="E18314" i="2"/>
  <c r="E18282" i="2"/>
  <c r="E18250" i="2"/>
  <c r="E18218" i="2"/>
  <c r="E18186" i="2"/>
  <c r="E18384" i="2"/>
  <c r="E18344" i="2"/>
  <c r="E18236" i="2"/>
  <c r="E18204" i="2"/>
  <c r="E18172" i="2"/>
  <c r="E18277" i="2"/>
  <c r="E9826" i="2"/>
  <c r="E9578" i="2"/>
  <c r="E9797" i="2"/>
  <c r="E9561" i="2"/>
  <c r="E9756" i="2"/>
  <c r="E9223" i="2"/>
  <c r="E8991" i="2"/>
  <c r="E9029" i="2"/>
  <c r="E9746" i="2"/>
  <c r="E9490" i="2"/>
  <c r="E9789" i="2"/>
  <c r="E9453" i="2"/>
  <c r="E9644" i="2"/>
  <c r="E9219" i="2"/>
  <c r="E9254" i="2"/>
  <c r="E8913" i="2"/>
  <c r="E9834" i="2"/>
  <c r="E9658" i="2"/>
  <c r="E9386" i="2"/>
  <c r="E9565" i="2"/>
  <c r="E9289" i="2"/>
  <c r="E9532" i="2"/>
  <c r="E8999" i="2"/>
  <c r="E9137" i="2"/>
  <c r="E18284" i="2"/>
  <c r="E18427" i="2"/>
  <c r="E18411" i="2"/>
  <c r="E18394" i="2"/>
  <c r="E18374" i="2"/>
  <c r="E18426" i="2"/>
  <c r="E18410" i="2"/>
  <c r="E18388" i="2"/>
  <c r="E18387" i="2"/>
  <c r="E18432" i="2"/>
  <c r="E18416" i="2"/>
  <c r="E18400" i="2"/>
  <c r="E18367" i="2"/>
  <c r="E18351" i="2"/>
  <c r="E18358" i="2"/>
  <c r="E18342" i="2"/>
  <c r="E18326" i="2"/>
  <c r="E18310" i="2"/>
  <c r="E18294" i="2"/>
  <c r="E18278" i="2"/>
  <c r="E18262" i="2"/>
  <c r="E18246" i="2"/>
  <c r="E18230" i="2"/>
  <c r="E18214" i="2"/>
  <c r="E18198" i="2"/>
  <c r="E18182" i="2"/>
  <c r="E18166" i="2"/>
  <c r="E18372" i="2"/>
  <c r="E18356" i="2"/>
  <c r="E18340" i="2"/>
  <c r="E18248" i="2"/>
  <c r="E18232" i="2"/>
  <c r="E18216" i="2"/>
  <c r="E18200" i="2"/>
  <c r="E18184" i="2"/>
  <c r="E18168" i="2"/>
  <c r="E18423" i="2"/>
  <c r="E18407" i="2"/>
  <c r="E18391" i="2"/>
  <c r="E18438" i="2"/>
  <c r="E18422" i="2"/>
  <c r="E18406" i="2"/>
  <c r="E18398" i="2"/>
  <c r="E18383" i="2"/>
  <c r="E18428" i="2"/>
  <c r="E18412" i="2"/>
  <c r="E18392" i="2"/>
  <c r="E18363" i="2"/>
  <c r="E18370" i="2"/>
  <c r="E18354" i="2"/>
  <c r="E18338" i="2"/>
  <c r="E18322" i="2"/>
  <c r="E18306" i="2"/>
  <c r="E18290" i="2"/>
  <c r="E18274" i="2"/>
  <c r="E18258" i="2"/>
  <c r="E18242" i="2"/>
  <c r="E18226" i="2"/>
  <c r="E18210" i="2"/>
  <c r="E18194" i="2"/>
  <c r="E18178" i="2"/>
  <c r="E18160" i="2"/>
  <c r="E18368" i="2"/>
  <c r="E18352" i="2"/>
  <c r="E18260" i="2"/>
  <c r="E18244" i="2"/>
  <c r="E18228" i="2"/>
  <c r="E18212" i="2"/>
  <c r="E18196" i="2"/>
  <c r="E18180" i="2"/>
  <c r="E18164" i="2"/>
  <c r="E18181" i="2"/>
  <c r="E18376" i="2"/>
  <c r="E18271" i="2"/>
  <c r="E9742" i="2"/>
  <c r="E9570" i="2"/>
  <c r="E9378" i="2"/>
  <c r="E9673" i="2"/>
  <c r="E9449" i="2"/>
  <c r="E9748" i="2"/>
  <c r="E9520" i="2"/>
  <c r="E9107" i="2"/>
  <c r="E9246" i="2"/>
  <c r="E9017" i="2"/>
  <c r="E18161" i="2"/>
  <c r="E18341" i="2"/>
  <c r="E18405" i="2"/>
  <c r="E18213" i="2"/>
  <c r="E18187" i="2"/>
  <c r="E18379" i="2"/>
  <c r="E18165" i="2"/>
  <c r="E18193" i="2"/>
  <c r="E18229" i="2"/>
  <c r="E18293" i="2"/>
  <c r="E18357" i="2"/>
  <c r="E18304" i="2"/>
  <c r="E18207" i="2"/>
  <c r="E18295" i="2"/>
  <c r="E18425" i="2"/>
  <c r="E18389" i="2"/>
  <c r="E18173" i="2"/>
  <c r="E18197" i="2"/>
  <c r="E18245" i="2"/>
  <c r="E18309" i="2"/>
  <c r="E18373" i="2"/>
  <c r="E18324" i="2"/>
  <c r="E18231" i="2"/>
  <c r="E18315" i="2"/>
  <c r="E18163" i="2"/>
  <c r="E18397" i="2"/>
  <c r="E18177" i="2"/>
  <c r="E18209" i="2"/>
  <c r="E18261" i="2"/>
  <c r="E18325" i="2"/>
  <c r="E18268" i="2"/>
  <c r="E18167" i="2"/>
  <c r="E18251" i="2"/>
  <c r="E18335" i="2"/>
  <c r="E9341" i="2"/>
  <c r="E9706" i="2"/>
  <c r="E9442" i="2"/>
  <c r="E9737" i="2"/>
  <c r="E9513" i="2"/>
  <c r="E9812" i="2"/>
  <c r="E9584" i="2"/>
  <c r="E9171" i="2"/>
  <c r="E9055" i="2"/>
  <c r="E9201" i="2"/>
  <c r="E9081" i="2"/>
  <c r="E8969" i="2"/>
  <c r="E9790" i="2"/>
  <c r="E9618" i="2"/>
  <c r="E9534" i="2"/>
  <c r="E9282" i="2"/>
  <c r="E9625" i="2"/>
  <c r="E9397" i="2"/>
  <c r="E9700" i="2"/>
  <c r="E9294" i="2"/>
  <c r="E8943" i="2"/>
  <c r="E9333" i="2"/>
  <c r="E9786" i="2"/>
  <c r="E9698" i="2"/>
  <c r="E9614" i="2"/>
  <c r="E9530" i="2"/>
  <c r="E9438" i="2"/>
  <c r="E9257" i="2"/>
  <c r="E9733" i="2"/>
  <c r="E9621" i="2"/>
  <c r="E9501" i="2"/>
  <c r="E9389" i="2"/>
  <c r="E9808" i="2"/>
  <c r="E9692" i="2"/>
  <c r="E9580" i="2"/>
  <c r="E9286" i="2"/>
  <c r="E9159" i="2"/>
  <c r="E9047" i="2"/>
  <c r="E8935" i="2"/>
  <c r="E9189" i="2"/>
  <c r="E9077" i="2"/>
  <c r="E8965" i="2"/>
  <c r="E18169" i="2"/>
  <c r="E18185" i="2"/>
  <c r="E18201" i="2"/>
  <c r="E18217" i="2"/>
  <c r="E18233" i="2"/>
  <c r="E18249" i="2"/>
  <c r="E18265" i="2"/>
  <c r="E18281" i="2"/>
  <c r="E18297" i="2"/>
  <c r="E18313" i="2"/>
  <c r="E18329" i="2"/>
  <c r="E18345" i="2"/>
  <c r="E18361" i="2"/>
  <c r="E18381" i="2"/>
  <c r="E18272" i="2"/>
  <c r="E18288" i="2"/>
  <c r="E18308" i="2"/>
  <c r="E18332" i="2"/>
  <c r="E18171" i="2"/>
  <c r="E18191" i="2"/>
  <c r="E18215" i="2"/>
  <c r="E18235" i="2"/>
  <c r="E18255" i="2"/>
  <c r="E18279" i="2"/>
  <c r="E18299" i="2"/>
  <c r="E18319" i="2"/>
  <c r="E18343" i="2"/>
  <c r="E18409" i="2"/>
  <c r="E18429" i="2"/>
  <c r="E18189" i="2"/>
  <c r="E18205" i="2"/>
  <c r="E18221" i="2"/>
  <c r="E18237" i="2"/>
  <c r="E18253" i="2"/>
  <c r="E18269" i="2"/>
  <c r="E18285" i="2"/>
  <c r="E18301" i="2"/>
  <c r="E18317" i="2"/>
  <c r="E18333" i="2"/>
  <c r="E18349" i="2"/>
  <c r="E18365" i="2"/>
  <c r="E18385" i="2"/>
  <c r="E18276" i="2"/>
  <c r="E18292" i="2"/>
  <c r="E18316" i="2"/>
  <c r="E18336" i="2"/>
  <c r="E18175" i="2"/>
  <c r="E18199" i="2"/>
  <c r="E18219" i="2"/>
  <c r="E18239" i="2"/>
  <c r="E18263" i="2"/>
  <c r="E18283" i="2"/>
  <c r="E18303" i="2"/>
  <c r="E18327" i="2"/>
  <c r="E18347" i="2"/>
  <c r="E18413" i="2"/>
  <c r="E18225" i="2"/>
  <c r="E18241" i="2"/>
  <c r="E18257" i="2"/>
  <c r="E18273" i="2"/>
  <c r="E18289" i="2"/>
  <c r="E18305" i="2"/>
  <c r="E18321" i="2"/>
  <c r="E18337" i="2"/>
  <c r="E18353" i="2"/>
  <c r="E18369" i="2"/>
  <c r="E18264" i="2"/>
  <c r="E18280" i="2"/>
  <c r="E18300" i="2"/>
  <c r="E18320" i="2"/>
  <c r="E18380" i="2"/>
  <c r="E18183" i="2"/>
  <c r="E18203" i="2"/>
  <c r="E18223" i="2"/>
  <c r="E18247" i="2"/>
  <c r="E18267" i="2"/>
  <c r="E18287" i="2"/>
  <c r="E18311" i="2"/>
  <c r="E18331" i="2"/>
  <c r="E18377" i="2"/>
  <c r="E18421" i="2"/>
  <c r="E13663" i="2"/>
  <c r="E18296" i="2"/>
  <c r="E18312" i="2"/>
  <c r="E18328" i="2"/>
  <c r="E18393" i="2"/>
  <c r="E18179" i="2"/>
  <c r="E18195" i="2"/>
  <c r="E18211" i="2"/>
  <c r="E18227" i="2"/>
  <c r="E18243" i="2"/>
  <c r="E18259" i="2"/>
  <c r="E18275" i="2"/>
  <c r="E18291" i="2"/>
  <c r="E18307" i="2"/>
  <c r="E18323" i="2"/>
  <c r="E18339" i="2"/>
  <c r="E18401" i="2"/>
  <c r="E18417" i="2"/>
  <c r="E18433" i="2"/>
  <c r="E13579" i="2"/>
  <c r="E13133" i="2"/>
  <c r="E13049" i="2"/>
  <c r="E12986" i="2"/>
  <c r="E12787" i="2"/>
  <c r="E12898" i="2"/>
  <c r="E11974" i="2"/>
  <c r="E13323" i="2"/>
  <c r="E13473" i="2"/>
  <c r="E13532" i="2"/>
  <c r="E11718" i="2"/>
  <c r="E13235" i="2"/>
  <c r="E13389" i="2"/>
  <c r="E13444" i="2"/>
  <c r="E12781" i="2"/>
  <c r="E13491" i="2"/>
  <c r="E13151" i="2"/>
  <c r="E13645" i="2"/>
  <c r="E13305" i="2"/>
  <c r="E12961" i="2"/>
  <c r="E13360" i="2"/>
  <c r="E11890" i="2"/>
  <c r="E11948" i="2"/>
  <c r="E13407" i="2"/>
  <c r="E13035" i="2"/>
  <c r="E13561" i="2"/>
  <c r="E13217" i="2"/>
  <c r="E12877" i="2"/>
  <c r="E12873" i="2"/>
  <c r="E11806" i="2"/>
  <c r="E11724" i="2"/>
  <c r="E11736" i="2"/>
  <c r="E11820" i="2"/>
  <c r="E11756" i="2"/>
  <c r="E11844" i="2"/>
  <c r="E11928" i="2"/>
  <c r="E13643" i="2"/>
  <c r="E13555" i="2"/>
  <c r="E13471" i="2"/>
  <c r="E13387" i="2"/>
  <c r="E13299" i="2"/>
  <c r="E13215" i="2"/>
  <c r="E13131" i="2"/>
  <c r="E13011" i="2"/>
  <c r="E12962" i="2"/>
  <c r="E12878" i="2"/>
  <c r="E13625" i="2"/>
  <c r="E13537" i="2"/>
  <c r="E13453" i="2"/>
  <c r="E13369" i="2"/>
  <c r="E13281" i="2"/>
  <c r="E13197" i="2"/>
  <c r="E13113" i="2"/>
  <c r="E13025" i="2"/>
  <c r="E12941" i="2"/>
  <c r="E13596" i="2"/>
  <c r="E13508" i="2"/>
  <c r="E13424" i="2"/>
  <c r="E13340" i="2"/>
  <c r="E12851" i="2"/>
  <c r="E12767" i="2"/>
  <c r="E11954" i="2"/>
  <c r="E11870" i="2"/>
  <c r="E11782" i="2"/>
  <c r="E12845" i="2"/>
  <c r="E12012" i="2"/>
  <c r="E11908" i="2"/>
  <c r="E11780" i="2"/>
  <c r="E13619" i="2"/>
  <c r="E13535" i="2"/>
  <c r="E13451" i="2"/>
  <c r="E13363" i="2"/>
  <c r="E13279" i="2"/>
  <c r="E13195" i="2"/>
  <c r="E13107" i="2"/>
  <c r="E12991" i="2"/>
  <c r="E12942" i="2"/>
  <c r="E13689" i="2"/>
  <c r="E13601" i="2"/>
  <c r="E13517" i="2"/>
  <c r="E13433" i="2"/>
  <c r="E13345" i="2"/>
  <c r="E13261" i="2"/>
  <c r="E13177" i="2"/>
  <c r="E13089" i="2"/>
  <c r="E13005" i="2"/>
  <c r="E12921" i="2"/>
  <c r="E13572" i="2"/>
  <c r="E13488" i="2"/>
  <c r="E13404" i="2"/>
  <c r="E13316" i="2"/>
  <c r="E12831" i="2"/>
  <c r="E12018" i="2"/>
  <c r="E11934" i="2"/>
  <c r="E11846" i="2"/>
  <c r="E11762" i="2"/>
  <c r="E12825" i="2"/>
  <c r="E11992" i="2"/>
  <c r="E11884" i="2"/>
  <c r="E11716" i="2"/>
  <c r="E9301" i="2"/>
  <c r="E9810" i="2"/>
  <c r="E9770" i="2"/>
  <c r="E9726" i="2"/>
  <c r="E9682" i="2"/>
  <c r="E9642" i="2"/>
  <c r="E9598" i="2"/>
  <c r="E9554" i="2"/>
  <c r="E9514" i="2"/>
  <c r="E9470" i="2"/>
  <c r="E9418" i="2"/>
  <c r="E9338" i="2"/>
  <c r="E9821" i="2"/>
  <c r="E9769" i="2"/>
  <c r="E9709" i="2"/>
  <c r="E9653" i="2"/>
  <c r="E9597" i="2"/>
  <c r="E9541" i="2"/>
  <c r="E9481" i="2"/>
  <c r="E9429" i="2"/>
  <c r="E9361" i="2"/>
  <c r="E9840" i="2"/>
  <c r="E9788" i="2"/>
  <c r="E9728" i="2"/>
  <c r="E9668" i="2"/>
  <c r="E9616" i="2"/>
  <c r="E9556" i="2"/>
  <c r="E9350" i="2"/>
  <c r="E9255" i="2"/>
  <c r="E9199" i="2"/>
  <c r="E9139" i="2"/>
  <c r="E9087" i="2"/>
  <c r="E9027" i="2"/>
  <c r="E8967" i="2"/>
  <c r="E8915" i="2"/>
  <c r="E9225" i="2"/>
  <c r="E9169" i="2"/>
  <c r="E9113" i="2"/>
  <c r="E9057" i="2"/>
  <c r="E8997" i="2"/>
  <c r="E8917" i="2"/>
  <c r="E8937" i="2"/>
  <c r="E8961" i="2"/>
  <c r="E8981" i="2"/>
  <c r="E9001" i="2"/>
  <c r="E9025" i="2"/>
  <c r="E9045" i="2"/>
  <c r="E9065" i="2"/>
  <c r="E9089" i="2"/>
  <c r="E9109" i="2"/>
  <c r="E9129" i="2"/>
  <c r="E9153" i="2"/>
  <c r="E9173" i="2"/>
  <c r="E9193" i="2"/>
  <c r="E9217" i="2"/>
  <c r="E9237" i="2"/>
  <c r="E9258" i="2"/>
  <c r="E8911" i="2"/>
  <c r="E8931" i="2"/>
  <c r="E8951" i="2"/>
  <c r="E8975" i="2"/>
  <c r="E8995" i="2"/>
  <c r="E9015" i="2"/>
  <c r="E9039" i="2"/>
  <c r="E9059" i="2"/>
  <c r="E9079" i="2"/>
  <c r="E9103" i="2"/>
  <c r="E9123" i="2"/>
  <c r="E9143" i="2"/>
  <c r="E9167" i="2"/>
  <c r="E9187" i="2"/>
  <c r="E9207" i="2"/>
  <c r="E9231" i="2"/>
  <c r="E9251" i="2"/>
  <c r="E9261" i="2"/>
  <c r="E9318" i="2"/>
  <c r="E9358" i="2"/>
  <c r="E9524" i="2"/>
  <c r="E9548" i="2"/>
  <c r="E9568" i="2"/>
  <c r="E9588" i="2"/>
  <c r="E9612" i="2"/>
  <c r="E9632" i="2"/>
  <c r="E9652" i="2"/>
  <c r="E9676" i="2"/>
  <c r="E9696" i="2"/>
  <c r="E9716" i="2"/>
  <c r="E9740" i="2"/>
  <c r="E9760" i="2"/>
  <c r="E9780" i="2"/>
  <c r="E9804" i="2"/>
  <c r="E9824" i="2"/>
  <c r="E9265" i="2"/>
  <c r="E9297" i="2"/>
  <c r="E9337" i="2"/>
  <c r="E9381" i="2"/>
  <c r="E9401" i="2"/>
  <c r="E9421" i="2"/>
  <c r="E9445" i="2"/>
  <c r="E9465" i="2"/>
  <c r="E9485" i="2"/>
  <c r="E9509" i="2"/>
  <c r="E9529" i="2"/>
  <c r="E9549" i="2"/>
  <c r="E9573" i="2"/>
  <c r="E9593" i="2"/>
  <c r="E9613" i="2"/>
  <c r="E9637" i="2"/>
  <c r="E9657" i="2"/>
  <c r="E9677" i="2"/>
  <c r="E9701" i="2"/>
  <c r="E9721" i="2"/>
  <c r="E9741" i="2"/>
  <c r="E9765" i="2"/>
  <c r="E9785" i="2"/>
  <c r="E9805" i="2"/>
  <c r="E9829" i="2"/>
  <c r="E9274" i="2"/>
  <c r="E9314" i="2"/>
  <c r="E9362" i="2"/>
  <c r="E9390" i="2"/>
  <c r="E9410" i="2"/>
  <c r="E9434" i="2"/>
  <c r="E9454" i="2"/>
  <c r="E8921" i="2"/>
  <c r="E8949" i="2"/>
  <c r="E8977" i="2"/>
  <c r="E9009" i="2"/>
  <c r="E9033" i="2"/>
  <c r="E9061" i="2"/>
  <c r="E9093" i="2"/>
  <c r="E9121" i="2"/>
  <c r="E9145" i="2"/>
  <c r="E9177" i="2"/>
  <c r="E9205" i="2"/>
  <c r="E9233" i="2"/>
  <c r="E9262" i="2"/>
  <c r="E8919" i="2"/>
  <c r="E8947" i="2"/>
  <c r="E8979" i="2"/>
  <c r="E9007" i="2"/>
  <c r="E9031" i="2"/>
  <c r="E9063" i="2"/>
  <c r="E9091" i="2"/>
  <c r="E9119" i="2"/>
  <c r="E9151" i="2"/>
  <c r="E9175" i="2"/>
  <c r="E9203" i="2"/>
  <c r="E9235" i="2"/>
  <c r="E9245" i="2"/>
  <c r="E9302" i="2"/>
  <c r="E9366" i="2"/>
  <c r="E9536" i="2"/>
  <c r="E9564" i="2"/>
  <c r="E9596" i="2"/>
  <c r="E9620" i="2"/>
  <c r="E9648" i="2"/>
  <c r="E9680" i="2"/>
  <c r="E9708" i="2"/>
  <c r="E9732" i="2"/>
  <c r="E9764" i="2"/>
  <c r="E9792" i="2"/>
  <c r="E9820" i="2"/>
  <c r="E9269" i="2"/>
  <c r="E9321" i="2"/>
  <c r="E9369" i="2"/>
  <c r="E9405" i="2"/>
  <c r="E9433" i="2"/>
  <c r="E9461" i="2"/>
  <c r="E9493" i="2"/>
  <c r="E9517" i="2"/>
  <c r="E9545" i="2"/>
  <c r="E9577" i="2"/>
  <c r="E9605" i="2"/>
  <c r="E9629" i="2"/>
  <c r="E9661" i="2"/>
  <c r="E9689" i="2"/>
  <c r="E9717" i="2"/>
  <c r="E9749" i="2"/>
  <c r="E9773" i="2"/>
  <c r="E9801" i="2"/>
  <c r="E9833" i="2"/>
  <c r="E9298" i="2"/>
  <c r="E9346" i="2"/>
  <c r="E9394" i="2"/>
  <c r="E9422" i="2"/>
  <c r="E9450" i="2"/>
  <c r="E9474" i="2"/>
  <c r="E9498" i="2"/>
  <c r="E9518" i="2"/>
  <c r="E9538" i="2"/>
  <c r="E9562" i="2"/>
  <c r="E9582" i="2"/>
  <c r="E9602" i="2"/>
  <c r="E9626" i="2"/>
  <c r="E9646" i="2"/>
  <c r="E9666" i="2"/>
  <c r="E9690" i="2"/>
  <c r="E9710" i="2"/>
  <c r="E9730" i="2"/>
  <c r="E9754" i="2"/>
  <c r="E9774" i="2"/>
  <c r="E9794" i="2"/>
  <c r="E9818" i="2"/>
  <c r="E9838" i="2"/>
  <c r="E9309" i="2"/>
  <c r="E9357" i="2"/>
  <c r="E8929" i="2"/>
  <c r="E8953" i="2"/>
  <c r="E8985" i="2"/>
  <c r="E9013" i="2"/>
  <c r="E9041" i="2"/>
  <c r="E9073" i="2"/>
  <c r="E9097" i="2"/>
  <c r="E9125" i="2"/>
  <c r="E9157" i="2"/>
  <c r="E9185" i="2"/>
  <c r="E9209" i="2"/>
  <c r="E9241" i="2"/>
  <c r="E9270" i="2"/>
  <c r="E8927" i="2"/>
  <c r="E8959" i="2"/>
  <c r="E8983" i="2"/>
  <c r="E9011" i="2"/>
  <c r="E9043" i="2"/>
  <c r="E9071" i="2"/>
  <c r="E9095" i="2"/>
  <c r="E9127" i="2"/>
  <c r="E9155" i="2"/>
  <c r="E9183" i="2"/>
  <c r="E9215" i="2"/>
  <c r="E9239" i="2"/>
  <c r="E9253" i="2"/>
  <c r="E9326" i="2"/>
  <c r="E9516" i="2"/>
  <c r="E9540" i="2"/>
  <c r="E9572" i="2"/>
  <c r="E9600" i="2"/>
  <c r="E9628" i="2"/>
  <c r="E9660" i="2"/>
  <c r="E9684" i="2"/>
  <c r="E9712" i="2"/>
  <c r="E9744" i="2"/>
  <c r="E9772" i="2"/>
  <c r="E9796" i="2"/>
  <c r="E9828" i="2"/>
  <c r="E9273" i="2"/>
  <c r="E9329" i="2"/>
  <c r="E9385" i="2"/>
  <c r="E9413" i="2"/>
  <c r="E9437" i="2"/>
  <c r="E9469" i="2"/>
  <c r="E9497" i="2"/>
  <c r="E9525" i="2"/>
  <c r="E9557" i="2"/>
  <c r="E9581" i="2"/>
  <c r="E9609" i="2"/>
  <c r="E9641" i="2"/>
  <c r="E9669" i="2"/>
  <c r="E9693" i="2"/>
  <c r="E9725" i="2"/>
  <c r="E9753" i="2"/>
  <c r="E9781" i="2"/>
  <c r="E9813" i="2"/>
  <c r="E9837" i="2"/>
  <c r="E9306" i="2"/>
  <c r="E9370" i="2"/>
  <c r="E9402" i="2"/>
  <c r="E9426" i="2"/>
  <c r="E9458" i="2"/>
  <c r="E9482" i="2"/>
  <c r="E9502" i="2"/>
  <c r="E9522" i="2"/>
  <c r="E9546" i="2"/>
  <c r="E9566" i="2"/>
  <c r="E9586" i="2"/>
  <c r="E9610" i="2"/>
  <c r="E9630" i="2"/>
  <c r="E9650" i="2"/>
  <c r="E9674" i="2"/>
  <c r="E9694" i="2"/>
  <c r="E9714" i="2"/>
  <c r="E9738" i="2"/>
  <c r="E9758" i="2"/>
  <c r="E9778" i="2"/>
  <c r="E9802" i="2"/>
  <c r="E9822" i="2"/>
  <c r="E9277" i="2"/>
  <c r="E9325" i="2"/>
  <c r="E9365" i="2"/>
  <c r="E13683" i="2"/>
  <c r="E13599" i="2"/>
  <c r="E13515" i="2"/>
  <c r="E13427" i="2"/>
  <c r="E13343" i="2"/>
  <c r="E13259" i="2"/>
  <c r="E13171" i="2"/>
  <c r="E13055" i="2"/>
  <c r="E12971" i="2"/>
  <c r="E12922" i="2"/>
  <c r="E13665" i="2"/>
  <c r="E13581" i="2"/>
  <c r="E13497" i="2"/>
  <c r="E13409" i="2"/>
  <c r="E13325" i="2"/>
  <c r="E13241" i="2"/>
  <c r="E13153" i="2"/>
  <c r="E13069" i="2"/>
  <c r="E12985" i="2"/>
  <c r="E12897" i="2"/>
  <c r="E13552" i="2"/>
  <c r="E13468" i="2"/>
  <c r="E13380" i="2"/>
  <c r="E13296" i="2"/>
  <c r="E12811" i="2"/>
  <c r="E11998" i="2"/>
  <c r="E11910" i="2"/>
  <c r="E11826" i="2"/>
  <c r="E11742" i="2"/>
  <c r="E12801" i="2"/>
  <c r="E11972" i="2"/>
  <c r="E11864" i="2"/>
  <c r="E9373" i="2"/>
  <c r="E9293" i="2"/>
  <c r="E9806" i="2"/>
  <c r="E9762" i="2"/>
  <c r="E9722" i="2"/>
  <c r="E9678" i="2"/>
  <c r="E9634" i="2"/>
  <c r="E9594" i="2"/>
  <c r="E9550" i="2"/>
  <c r="E9506" i="2"/>
  <c r="E9466" i="2"/>
  <c r="E9406" i="2"/>
  <c r="E9330" i="2"/>
  <c r="E9817" i="2"/>
  <c r="E9757" i="2"/>
  <c r="E9705" i="2"/>
  <c r="E9645" i="2"/>
  <c r="E9589" i="2"/>
  <c r="E9533" i="2"/>
  <c r="E9477" i="2"/>
  <c r="E9417" i="2"/>
  <c r="E9353" i="2"/>
  <c r="E9836" i="2"/>
  <c r="E9776" i="2"/>
  <c r="E9724" i="2"/>
  <c r="E9664" i="2"/>
  <c r="E9604" i="2"/>
  <c r="E9552" i="2"/>
  <c r="E9334" i="2"/>
  <c r="E9247" i="2"/>
  <c r="E9191" i="2"/>
  <c r="E9135" i="2"/>
  <c r="E9075" i="2"/>
  <c r="E9023" i="2"/>
  <c r="E8963" i="2"/>
  <c r="E8903" i="2"/>
  <c r="E9221" i="2"/>
  <c r="E9161" i="2"/>
  <c r="E9105" i="2"/>
  <c r="E9049" i="2"/>
  <c r="E8993" i="2"/>
  <c r="E8933" i="2"/>
  <c r="E15790" i="2"/>
  <c r="E15774" i="2"/>
  <c r="E15758" i="2"/>
  <c r="E15742" i="2"/>
  <c r="E15726" i="2"/>
  <c r="E15777" i="2"/>
  <c r="E15761" i="2"/>
  <c r="E15745" i="2"/>
  <c r="E15721" i="2"/>
  <c r="E15694" i="2"/>
  <c r="E15678" i="2"/>
  <c r="E15662" i="2"/>
  <c r="E15646" i="2"/>
  <c r="E15630" i="2"/>
  <c r="E15614" i="2"/>
  <c r="E15598" i="2"/>
  <c r="E15582" i="2"/>
  <c r="E15566" i="2"/>
  <c r="E15550" i="2"/>
  <c r="E15534" i="2"/>
  <c r="E15733" i="2"/>
  <c r="E15700" i="2"/>
  <c r="E15684" i="2"/>
  <c r="E15668" i="2"/>
  <c r="E15652" i="2"/>
  <c r="E15636" i="2"/>
  <c r="E15620" i="2"/>
  <c r="E15604" i="2"/>
  <c r="E15588" i="2"/>
  <c r="E15572" i="2"/>
  <c r="E15556" i="2"/>
  <c r="E15540" i="2"/>
  <c r="E15524" i="2"/>
  <c r="E15786" i="2"/>
  <c r="E15770" i="2"/>
  <c r="E15754" i="2"/>
  <c r="E15738" i="2"/>
  <c r="E15722" i="2"/>
  <c r="E15789" i="2"/>
  <c r="E15773" i="2"/>
  <c r="E15757" i="2"/>
  <c r="E15741" i="2"/>
  <c r="E15710" i="2"/>
  <c r="E15690" i="2"/>
  <c r="E15674" i="2"/>
  <c r="E15658" i="2"/>
  <c r="E15642" i="2"/>
  <c r="E15626" i="2"/>
  <c r="E15610" i="2"/>
  <c r="E15594" i="2"/>
  <c r="E15578" i="2"/>
  <c r="E15562" i="2"/>
  <c r="E15546" i="2"/>
  <c r="E15530" i="2"/>
  <c r="E15725" i="2"/>
  <c r="E15696" i="2"/>
  <c r="E15680" i="2"/>
  <c r="E15664" i="2"/>
  <c r="E15648" i="2"/>
  <c r="E15632" i="2"/>
  <c r="E15616" i="2"/>
  <c r="E15600" i="2"/>
  <c r="E15584" i="2"/>
  <c r="E15568" i="2"/>
  <c r="E15552" i="2"/>
  <c r="E15536" i="2"/>
  <c r="E15712" i="2"/>
  <c r="E15533" i="2"/>
  <c r="E15549" i="2"/>
  <c r="E15565" i="2"/>
  <c r="E15581" i="2"/>
  <c r="E15597" i="2"/>
  <c r="E15613" i="2"/>
  <c r="E15629" i="2"/>
  <c r="E15645" i="2"/>
  <c r="E15661" i="2"/>
  <c r="E15677" i="2"/>
  <c r="E15693" i="2"/>
  <c r="E15709" i="2"/>
  <c r="E15531" i="2"/>
  <c r="E15547" i="2"/>
  <c r="E15563" i="2"/>
  <c r="E15579" i="2"/>
  <c r="E15595" i="2"/>
  <c r="E15611" i="2"/>
  <c r="E15627" i="2"/>
  <c r="E15643" i="2"/>
  <c r="E15659" i="2"/>
  <c r="E15675" i="2"/>
  <c r="E15691" i="2"/>
  <c r="E15711" i="2"/>
  <c r="E15740" i="2"/>
  <c r="E15756" i="2"/>
  <c r="E15772" i="2"/>
  <c r="E15788" i="2"/>
  <c r="E15723" i="2"/>
  <c r="E15707" i="2"/>
  <c r="E15727" i="2"/>
  <c r="E15747" i="2"/>
  <c r="E15763" i="2"/>
  <c r="E15779" i="2"/>
  <c r="E15782" i="2"/>
  <c r="E15766" i="2"/>
  <c r="E15750" i="2"/>
  <c r="E15734" i="2"/>
  <c r="E15718" i="2"/>
  <c r="E15785" i="2"/>
  <c r="E15769" i="2"/>
  <c r="E15753" i="2"/>
  <c r="E15737" i="2"/>
  <c r="E15702" i="2"/>
  <c r="E15686" i="2"/>
  <c r="E15670" i="2"/>
  <c r="E15654" i="2"/>
  <c r="E15638" i="2"/>
  <c r="E15622" i="2"/>
  <c r="E15606" i="2"/>
  <c r="E15590" i="2"/>
  <c r="E15574" i="2"/>
  <c r="E15558" i="2"/>
  <c r="E15542" i="2"/>
  <c r="E15526" i="2"/>
  <c r="E15717" i="2"/>
  <c r="E15692" i="2"/>
  <c r="E15676" i="2"/>
  <c r="E15660" i="2"/>
  <c r="E15644" i="2"/>
  <c r="E15628" i="2"/>
  <c r="E15612" i="2"/>
  <c r="E15596" i="2"/>
  <c r="E15580" i="2"/>
  <c r="E15564" i="2"/>
  <c r="E15548" i="2"/>
  <c r="E15532" i="2"/>
  <c r="E15778" i="2"/>
  <c r="E15762" i="2"/>
  <c r="E15746" i="2"/>
  <c r="E15730" i="2"/>
  <c r="E15714" i="2"/>
  <c r="E15781" i="2"/>
  <c r="E15765" i="2"/>
  <c r="E15749" i="2"/>
  <c r="E15729" i="2"/>
  <c r="E15698" i="2"/>
  <c r="E15682" i="2"/>
  <c r="E15666" i="2"/>
  <c r="E15650" i="2"/>
  <c r="E15634" i="2"/>
  <c r="E15618" i="2"/>
  <c r="E15602" i="2"/>
  <c r="E15586" i="2"/>
  <c r="E15570" i="2"/>
  <c r="E15554" i="2"/>
  <c r="E15538" i="2"/>
  <c r="E15713" i="2"/>
  <c r="E15706" i="2"/>
  <c r="E15688" i="2"/>
  <c r="E15672" i="2"/>
  <c r="E15656" i="2"/>
  <c r="E15640" i="2"/>
  <c r="E15624" i="2"/>
  <c r="E15608" i="2"/>
  <c r="E15592" i="2"/>
  <c r="E15576" i="2"/>
  <c r="E15560" i="2"/>
  <c r="E15544" i="2"/>
  <c r="E15528" i="2"/>
  <c r="E15525" i="2"/>
  <c r="E15545" i="2"/>
  <c r="E15569" i="2"/>
  <c r="E15589" i="2"/>
  <c r="E15609" i="2"/>
  <c r="E15633" i="2"/>
  <c r="E15653" i="2"/>
  <c r="E15673" i="2"/>
  <c r="E15697" i="2"/>
  <c r="E15535" i="2"/>
  <c r="E15555" i="2"/>
  <c r="E15575" i="2"/>
  <c r="E15599" i="2"/>
  <c r="E15619" i="2"/>
  <c r="E15639" i="2"/>
  <c r="E15663" i="2"/>
  <c r="E15683" i="2"/>
  <c r="E15703" i="2"/>
  <c r="E15744" i="2"/>
  <c r="E15764" i="2"/>
  <c r="E15784" i="2"/>
  <c r="E15739" i="2"/>
  <c r="E15759" i="2"/>
  <c r="E15783" i="2"/>
  <c r="E15561" i="2"/>
  <c r="E15649" i="2"/>
  <c r="E15551" i="2"/>
  <c r="E15635" i="2"/>
  <c r="E15699" i="2"/>
  <c r="E15735" i="2"/>
  <c r="E15529" i="2"/>
  <c r="E15553" i="2"/>
  <c r="E15573" i="2"/>
  <c r="E15593" i="2"/>
  <c r="E15617" i="2"/>
  <c r="E15637" i="2"/>
  <c r="E15657" i="2"/>
  <c r="E15681" i="2"/>
  <c r="E15701" i="2"/>
  <c r="E15539" i="2"/>
  <c r="E15559" i="2"/>
  <c r="E15583" i="2"/>
  <c r="E15603" i="2"/>
  <c r="E15623" i="2"/>
  <c r="E15647" i="2"/>
  <c r="E15667" i="2"/>
  <c r="E15687" i="2"/>
  <c r="E15720" i="2"/>
  <c r="E15748" i="2"/>
  <c r="E15768" i="2"/>
  <c r="E15792" i="2"/>
  <c r="E15715" i="2"/>
  <c r="E15716" i="2"/>
  <c r="E15743" i="2"/>
  <c r="E15767" i="2"/>
  <c r="E15787" i="2"/>
  <c r="E15541" i="2"/>
  <c r="E15625" i="2"/>
  <c r="E15527" i="2"/>
  <c r="E15615" i="2"/>
  <c r="E15736" i="2"/>
  <c r="E15755" i="2"/>
  <c r="E15704" i="2"/>
  <c r="E15537" i="2"/>
  <c r="E15557" i="2"/>
  <c r="E15577" i="2"/>
  <c r="E15601" i="2"/>
  <c r="E15621" i="2"/>
  <c r="E15641" i="2"/>
  <c r="E15665" i="2"/>
  <c r="E15685" i="2"/>
  <c r="E15705" i="2"/>
  <c r="E15543" i="2"/>
  <c r="E15567" i="2"/>
  <c r="E15587" i="2"/>
  <c r="E15607" i="2"/>
  <c r="E15631" i="2"/>
  <c r="E15651" i="2"/>
  <c r="E15671" i="2"/>
  <c r="E15695" i="2"/>
  <c r="E15728" i="2"/>
  <c r="E15752" i="2"/>
  <c r="E15776" i="2"/>
  <c r="E15731" i="2"/>
  <c r="E15724" i="2"/>
  <c r="E15719" i="2"/>
  <c r="E15751" i="2"/>
  <c r="E15771" i="2"/>
  <c r="E15791" i="2"/>
  <c r="E15585" i="2"/>
  <c r="E15669" i="2"/>
  <c r="E15591" i="2"/>
  <c r="E15679" i="2"/>
  <c r="E15760" i="2"/>
  <c r="E15708" i="2"/>
  <c r="E15605" i="2"/>
  <c r="E15689" i="2"/>
  <c r="E15571" i="2"/>
  <c r="E15655" i="2"/>
  <c r="E15780" i="2"/>
  <c r="E15732" i="2"/>
  <c r="E15775" i="2"/>
  <c r="E2016" i="2"/>
  <c r="E2000" i="2"/>
  <c r="E1984" i="2"/>
  <c r="E2022" i="2"/>
  <c r="E2006" i="2"/>
  <c r="E1990" i="2"/>
  <c r="E1974" i="2"/>
  <c r="E1989" i="2"/>
  <c r="E2005" i="2"/>
  <c r="E2021" i="2"/>
  <c r="E1975" i="2"/>
  <c r="E1991" i="2"/>
  <c r="E2007" i="2"/>
  <c r="E2023" i="2"/>
  <c r="E1977" i="2"/>
  <c r="E1993" i="2"/>
  <c r="E2009" i="2"/>
  <c r="E2025" i="2"/>
  <c r="E2028" i="2"/>
  <c r="E2012" i="2"/>
  <c r="E1996" i="2"/>
  <c r="E1980" i="2"/>
  <c r="E2018" i="2"/>
  <c r="E2002" i="2"/>
  <c r="E1986" i="2"/>
  <c r="E2004" i="2"/>
  <c r="E2010" i="2"/>
  <c r="E1978" i="2"/>
  <c r="E1997" i="2"/>
  <c r="E2029" i="2"/>
  <c r="E1983" i="2"/>
  <c r="E2003" i="2"/>
  <c r="E2027" i="2"/>
  <c r="E2024" i="2"/>
  <c r="E1992" i="2"/>
  <c r="E1998" i="2"/>
  <c r="E2001" i="2"/>
  <c r="E1987" i="2"/>
  <c r="E2011" i="2"/>
  <c r="E2020" i="2"/>
  <c r="E1988" i="2"/>
  <c r="E2026" i="2"/>
  <c r="E1994" i="2"/>
  <c r="E1981" i="2"/>
  <c r="E2013" i="2"/>
  <c r="E1995" i="2"/>
  <c r="E2015" i="2"/>
  <c r="E2008" i="2"/>
  <c r="E1976" i="2"/>
  <c r="E2014" i="2"/>
  <c r="E1982" i="2"/>
  <c r="E1985" i="2"/>
  <c r="E2017" i="2"/>
  <c r="E1979" i="2"/>
  <c r="E1999" i="2"/>
  <c r="E2019" i="2"/>
  <c r="E15502" i="2"/>
  <c r="E15486" i="2"/>
  <c r="E15470" i="2"/>
  <c r="E15454" i="2"/>
  <c r="E15438" i="2"/>
  <c r="E15422" i="2"/>
  <c r="E15406" i="2"/>
  <c r="E15390" i="2"/>
  <c r="E15374" i="2"/>
  <c r="E15358" i="2"/>
  <c r="E15342" i="2"/>
  <c r="E15326" i="2"/>
  <c r="E15310" i="2"/>
  <c r="E15294" i="2"/>
  <c r="E15278" i="2"/>
  <c r="E15262" i="2"/>
  <c r="E15246" i="2"/>
  <c r="E15230" i="2"/>
  <c r="E15214" i="2"/>
  <c r="E15198" i="2"/>
  <c r="E15182" i="2"/>
  <c r="E15166" i="2"/>
  <c r="E15150" i="2"/>
  <c r="E15134" i="2"/>
  <c r="E15118" i="2"/>
  <c r="E15102" i="2"/>
  <c r="E15086" i="2"/>
  <c r="E15070" i="2"/>
  <c r="E15054" i="2"/>
  <c r="E15038" i="2"/>
  <c r="E15022" i="2"/>
  <c r="E15006" i="2"/>
  <c r="E14990" i="2"/>
  <c r="E14974" i="2"/>
  <c r="E14958" i="2"/>
  <c r="E14942" i="2"/>
  <c r="E14926" i="2"/>
  <c r="E14910" i="2"/>
  <c r="E14894" i="2"/>
  <c r="E14878" i="2"/>
  <c r="E14862" i="2"/>
  <c r="E14846" i="2"/>
  <c r="E14830" i="2"/>
  <c r="E14814" i="2"/>
  <c r="E14798" i="2"/>
  <c r="E14782" i="2"/>
  <c r="E14766" i="2"/>
  <c r="E14750" i="2"/>
  <c r="E14734" i="2"/>
  <c r="E14718" i="2"/>
  <c r="E14702" i="2"/>
  <c r="E14686" i="2"/>
  <c r="E14670" i="2"/>
  <c r="E14654" i="2"/>
  <c r="E15508" i="2"/>
  <c r="E15492" i="2"/>
  <c r="E15476" i="2"/>
  <c r="E15460" i="2"/>
  <c r="E15444" i="2"/>
  <c r="E15428" i="2"/>
  <c r="E15412" i="2"/>
  <c r="E15396" i="2"/>
  <c r="E15380" i="2"/>
  <c r="E15364" i="2"/>
  <c r="E15348" i="2"/>
  <c r="E15332" i="2"/>
  <c r="E15316" i="2"/>
  <c r="E15300" i="2"/>
  <c r="E15284" i="2"/>
  <c r="E15268" i="2"/>
  <c r="E15252" i="2"/>
  <c r="E15236" i="2"/>
  <c r="E15220" i="2"/>
  <c r="E15204" i="2"/>
  <c r="E15188" i="2"/>
  <c r="E15172" i="2"/>
  <c r="E15156" i="2"/>
  <c r="E15140" i="2"/>
  <c r="E15124" i="2"/>
  <c r="E15108" i="2"/>
  <c r="E15092" i="2"/>
  <c r="E15076" i="2"/>
  <c r="E15060" i="2"/>
  <c r="E15044" i="2"/>
  <c r="E15028" i="2"/>
  <c r="E15012" i="2"/>
  <c r="E14996" i="2"/>
  <c r="E14980" i="2"/>
  <c r="E14964" i="2"/>
  <c r="E14948" i="2"/>
  <c r="E14932" i="2"/>
  <c r="E14916" i="2"/>
  <c r="E14900" i="2"/>
  <c r="E14884" i="2"/>
  <c r="E14868" i="2"/>
  <c r="E14852" i="2"/>
  <c r="E14836" i="2"/>
  <c r="E14820" i="2"/>
  <c r="E14804" i="2"/>
  <c r="E14788" i="2"/>
  <c r="E14772" i="2"/>
  <c r="E14756" i="2"/>
  <c r="E14740" i="2"/>
  <c r="E14724" i="2"/>
  <c r="E14708" i="2"/>
  <c r="E14688" i="2"/>
  <c r="E14656" i="2"/>
  <c r="E14606" i="2"/>
  <c r="E14590" i="2"/>
  <c r="E14574" i="2"/>
  <c r="E14558" i="2"/>
  <c r="E14542" i="2"/>
  <c r="E14526" i="2"/>
  <c r="E14684" i="2"/>
  <c r="E14652" i="2"/>
  <c r="E14638" i="2"/>
  <c r="E14630" i="2"/>
  <c r="E14622" i="2"/>
  <c r="E14611" i="2"/>
  <c r="E14595" i="2"/>
  <c r="E14579" i="2"/>
  <c r="E14563" i="2"/>
  <c r="E14547" i="2"/>
  <c r="E14531" i="2"/>
  <c r="E15514" i="2"/>
  <c r="E15498" i="2"/>
  <c r="E15482" i="2"/>
  <c r="E15466" i="2"/>
  <c r="E15450" i="2"/>
  <c r="E15434" i="2"/>
  <c r="E15418" i="2"/>
  <c r="E15402" i="2"/>
  <c r="E15386" i="2"/>
  <c r="E15370" i="2"/>
  <c r="E15354" i="2"/>
  <c r="E15338" i="2"/>
  <c r="E15322" i="2"/>
  <c r="E15306" i="2"/>
  <c r="E15290" i="2"/>
  <c r="E15274" i="2"/>
  <c r="E15258" i="2"/>
  <c r="E15242" i="2"/>
  <c r="E15226" i="2"/>
  <c r="E15210" i="2"/>
  <c r="E15194" i="2"/>
  <c r="E15178" i="2"/>
  <c r="E15162" i="2"/>
  <c r="E15146" i="2"/>
  <c r="E15130" i="2"/>
  <c r="E15114" i="2"/>
  <c r="E15098" i="2"/>
  <c r="E15082" i="2"/>
  <c r="E15066" i="2"/>
  <c r="E15050" i="2"/>
  <c r="E15034" i="2"/>
  <c r="E15018" i="2"/>
  <c r="E15002" i="2"/>
  <c r="E14986" i="2"/>
  <c r="E14970" i="2"/>
  <c r="E14954" i="2"/>
  <c r="E14938" i="2"/>
  <c r="E14922" i="2"/>
  <c r="E14906" i="2"/>
  <c r="E14890" i="2"/>
  <c r="E14874" i="2"/>
  <c r="E14858" i="2"/>
  <c r="E14842" i="2"/>
  <c r="E14826" i="2"/>
  <c r="E14810" i="2"/>
  <c r="E14794" i="2"/>
  <c r="E14778" i="2"/>
  <c r="E14762" i="2"/>
  <c r="E14746" i="2"/>
  <c r="E14730" i="2"/>
  <c r="E14714" i="2"/>
  <c r="E14698" i="2"/>
  <c r="E14682" i="2"/>
  <c r="E14666" i="2"/>
  <c r="E14650" i="2"/>
  <c r="E15504" i="2"/>
  <c r="E15488" i="2"/>
  <c r="E15472" i="2"/>
  <c r="E15456" i="2"/>
  <c r="E15440" i="2"/>
  <c r="E15424" i="2"/>
  <c r="E15408" i="2"/>
  <c r="E15392" i="2"/>
  <c r="E15376" i="2"/>
  <c r="E15360" i="2"/>
  <c r="E15344" i="2"/>
  <c r="E15328" i="2"/>
  <c r="E15312" i="2"/>
  <c r="E15296" i="2"/>
  <c r="E15280" i="2"/>
  <c r="E15264" i="2"/>
  <c r="E15248" i="2"/>
  <c r="E15232" i="2"/>
  <c r="E15216" i="2"/>
  <c r="E15200" i="2"/>
  <c r="E15184" i="2"/>
  <c r="E15168" i="2"/>
  <c r="E15152" i="2"/>
  <c r="E15136" i="2"/>
  <c r="E15120" i="2"/>
  <c r="E15104" i="2"/>
  <c r="E15088" i="2"/>
  <c r="E15072" i="2"/>
  <c r="E15056" i="2"/>
  <c r="E15040" i="2"/>
  <c r="E15024" i="2"/>
  <c r="E15008" i="2"/>
  <c r="E14992" i="2"/>
  <c r="E14976" i="2"/>
  <c r="E14960" i="2"/>
  <c r="E14944" i="2"/>
  <c r="E14928" i="2"/>
  <c r="E14912" i="2"/>
  <c r="E14896" i="2"/>
  <c r="E14880" i="2"/>
  <c r="E14864" i="2"/>
  <c r="E14848" i="2"/>
  <c r="E14832" i="2"/>
  <c r="E14816" i="2"/>
  <c r="E14800" i="2"/>
  <c r="E14784" i="2"/>
  <c r="E14768" i="2"/>
  <c r="E14752" i="2"/>
  <c r="E14736" i="2"/>
  <c r="E14720" i="2"/>
  <c r="E14704" i="2"/>
  <c r="E14680" i="2"/>
  <c r="E14648" i="2"/>
  <c r="E14602" i="2"/>
  <c r="E14586" i="2"/>
  <c r="E14570" i="2"/>
  <c r="E14554" i="2"/>
  <c r="E14538" i="2"/>
  <c r="E14522" i="2"/>
  <c r="E14676" i="2"/>
  <c r="E14644" i="2"/>
  <c r="E14636" i="2"/>
  <c r="E14628" i="2"/>
  <c r="E14620" i="2"/>
  <c r="E14607" i="2"/>
  <c r="E14591" i="2"/>
  <c r="E14575" i="2"/>
  <c r="E14559" i="2"/>
  <c r="E14543" i="2"/>
  <c r="E14527" i="2"/>
  <c r="E14520" i="2"/>
  <c r="E14536" i="2"/>
  <c r="E14552" i="2"/>
  <c r="E14568" i="2"/>
  <c r="E14584" i="2"/>
  <c r="E14600" i="2"/>
  <c r="E14521" i="2"/>
  <c r="E14537" i="2"/>
  <c r="E14553" i="2"/>
  <c r="E14569" i="2"/>
  <c r="E14585" i="2"/>
  <c r="E14601" i="2"/>
  <c r="E14657" i="2"/>
  <c r="E14689" i="2"/>
  <c r="E14671" i="2"/>
  <c r="E14701" i="2"/>
  <c r="E14717" i="2"/>
  <c r="E14733" i="2"/>
  <c r="E14749" i="2"/>
  <c r="E14765" i="2"/>
  <c r="E14781" i="2"/>
  <c r="E14797" i="2"/>
  <c r="E14813" i="2"/>
  <c r="E14829" i="2"/>
  <c r="E14845" i="2"/>
  <c r="E14861" i="2"/>
  <c r="E14877" i="2"/>
  <c r="E14893" i="2"/>
  <c r="E14909" i="2"/>
  <c r="E14925" i="2"/>
  <c r="E14941" i="2"/>
  <c r="E14957" i="2"/>
  <c r="E14973" i="2"/>
  <c r="E14989" i="2"/>
  <c r="E15005" i="2"/>
  <c r="E15021" i="2"/>
  <c r="E15037" i="2"/>
  <c r="E15053" i="2"/>
  <c r="E15069" i="2"/>
  <c r="E15085" i="2"/>
  <c r="E15101" i="2"/>
  <c r="E15117" i="2"/>
  <c r="E15133" i="2"/>
  <c r="E15149" i="2"/>
  <c r="E15165" i="2"/>
  <c r="E15181" i="2"/>
  <c r="E15197" i="2"/>
  <c r="E15213" i="2"/>
  <c r="E15229" i="2"/>
  <c r="E15245" i="2"/>
  <c r="E15261" i="2"/>
  <c r="E15277" i="2"/>
  <c r="E15293" i="2"/>
  <c r="E15309" i="2"/>
  <c r="E15325" i="2"/>
  <c r="E15341" i="2"/>
  <c r="E15357" i="2"/>
  <c r="E15373" i="2"/>
  <c r="E15389" i="2"/>
  <c r="E15405" i="2"/>
  <c r="E15421" i="2"/>
  <c r="E15437" i="2"/>
  <c r="E15453" i="2"/>
  <c r="E15469" i="2"/>
  <c r="E15485" i="2"/>
  <c r="E15501" i="2"/>
  <c r="E14623" i="2"/>
  <c r="E14631" i="2"/>
  <c r="E14639" i="2"/>
  <c r="E14653" i="2"/>
  <c r="E14685" i="2"/>
  <c r="E14667" i="2"/>
  <c r="E14699" i="2"/>
  <c r="E14715" i="2"/>
  <c r="E14731" i="2"/>
  <c r="E14747" i="2"/>
  <c r="E14763" i="2"/>
  <c r="E14779" i="2"/>
  <c r="E14795" i="2"/>
  <c r="E14811" i="2"/>
  <c r="E14827" i="2"/>
  <c r="E14843" i="2"/>
  <c r="E14859" i="2"/>
  <c r="E14875" i="2"/>
  <c r="E14891" i="2"/>
  <c r="E14907" i="2"/>
  <c r="E14923" i="2"/>
  <c r="E14939" i="2"/>
  <c r="E14955" i="2"/>
  <c r="E14971" i="2"/>
  <c r="E14987" i="2"/>
  <c r="E15003" i="2"/>
  <c r="E15019" i="2"/>
  <c r="E15035" i="2"/>
  <c r="E15051" i="2"/>
  <c r="E15067" i="2"/>
  <c r="E15083" i="2"/>
  <c r="E15099" i="2"/>
  <c r="E15115" i="2"/>
  <c r="E15131" i="2"/>
  <c r="E15147" i="2"/>
  <c r="E15163" i="2"/>
  <c r="E15179" i="2"/>
  <c r="E15195" i="2"/>
  <c r="E15211" i="2"/>
  <c r="E15227" i="2"/>
  <c r="E15243" i="2"/>
  <c r="E15259" i="2"/>
  <c r="E15275" i="2"/>
  <c r="E15291" i="2"/>
  <c r="E15307" i="2"/>
  <c r="E15323" i="2"/>
  <c r="E15339" i="2"/>
  <c r="E15355" i="2"/>
  <c r="E15371" i="2"/>
  <c r="E15387" i="2"/>
  <c r="E15403" i="2"/>
  <c r="E15419" i="2"/>
  <c r="E15435" i="2"/>
  <c r="E15451" i="2"/>
  <c r="E15467" i="2"/>
  <c r="E15483" i="2"/>
  <c r="E15499" i="2"/>
  <c r="E15515" i="2"/>
  <c r="E15510" i="2"/>
  <c r="E15494" i="2"/>
  <c r="E15478" i="2"/>
  <c r="E15462" i="2"/>
  <c r="E15446" i="2"/>
  <c r="E15430" i="2"/>
  <c r="E15414" i="2"/>
  <c r="E15398" i="2"/>
  <c r="E15382" i="2"/>
  <c r="E15366" i="2"/>
  <c r="E15350" i="2"/>
  <c r="E15334" i="2"/>
  <c r="E15318" i="2"/>
  <c r="E15302" i="2"/>
  <c r="E15286" i="2"/>
  <c r="E15270" i="2"/>
  <c r="E15254" i="2"/>
  <c r="E15238" i="2"/>
  <c r="E15222" i="2"/>
  <c r="E15206" i="2"/>
  <c r="E15190" i="2"/>
  <c r="E15174" i="2"/>
  <c r="E15158" i="2"/>
  <c r="E15142" i="2"/>
  <c r="E15126" i="2"/>
  <c r="E15110" i="2"/>
  <c r="E15094" i="2"/>
  <c r="E15078" i="2"/>
  <c r="E15062" i="2"/>
  <c r="E15046" i="2"/>
  <c r="E15030" i="2"/>
  <c r="E15014" i="2"/>
  <c r="E14998" i="2"/>
  <c r="E14982" i="2"/>
  <c r="E14966" i="2"/>
  <c r="E14950" i="2"/>
  <c r="E14934" i="2"/>
  <c r="E14918" i="2"/>
  <c r="E14902" i="2"/>
  <c r="E14886" i="2"/>
  <c r="E14870" i="2"/>
  <c r="E14854" i="2"/>
  <c r="E14838" i="2"/>
  <c r="E14822" i="2"/>
  <c r="E14806" i="2"/>
  <c r="E14790" i="2"/>
  <c r="E14774" i="2"/>
  <c r="E14758" i="2"/>
  <c r="E14742" i="2"/>
  <c r="E14726" i="2"/>
  <c r="E14710" i="2"/>
  <c r="E14694" i="2"/>
  <c r="E14678" i="2"/>
  <c r="E14662" i="2"/>
  <c r="E14646" i="2"/>
  <c r="E15500" i="2"/>
  <c r="E15484" i="2"/>
  <c r="E15468" i="2"/>
  <c r="E15452" i="2"/>
  <c r="E15436" i="2"/>
  <c r="E15420" i="2"/>
  <c r="E15404" i="2"/>
  <c r="E15388" i="2"/>
  <c r="E15372" i="2"/>
  <c r="E15356" i="2"/>
  <c r="E15340" i="2"/>
  <c r="E15324" i="2"/>
  <c r="E15308" i="2"/>
  <c r="E15292" i="2"/>
  <c r="E15276" i="2"/>
  <c r="E15260" i="2"/>
  <c r="E15244" i="2"/>
  <c r="E15228" i="2"/>
  <c r="E15212" i="2"/>
  <c r="E15196" i="2"/>
  <c r="E15180" i="2"/>
  <c r="E15164" i="2"/>
  <c r="E15148" i="2"/>
  <c r="E15132" i="2"/>
  <c r="E15116" i="2"/>
  <c r="E15100" i="2"/>
  <c r="E15084" i="2"/>
  <c r="E15068" i="2"/>
  <c r="E15052" i="2"/>
  <c r="E15036" i="2"/>
  <c r="E15020" i="2"/>
  <c r="E15004" i="2"/>
  <c r="E14988" i="2"/>
  <c r="E14972" i="2"/>
  <c r="E14956" i="2"/>
  <c r="E14940" i="2"/>
  <c r="E14924" i="2"/>
  <c r="E14908" i="2"/>
  <c r="E14892" i="2"/>
  <c r="E14876" i="2"/>
  <c r="E14860" i="2"/>
  <c r="E14844" i="2"/>
  <c r="E14828" i="2"/>
  <c r="E14812" i="2"/>
  <c r="E14796" i="2"/>
  <c r="E14780" i="2"/>
  <c r="E14764" i="2"/>
  <c r="E14748" i="2"/>
  <c r="E14732" i="2"/>
  <c r="E14716" i="2"/>
  <c r="E14700" i="2"/>
  <c r="E14672" i="2"/>
  <c r="E14614" i="2"/>
  <c r="E14598" i="2"/>
  <c r="E14582" i="2"/>
  <c r="E14566" i="2"/>
  <c r="E14550" i="2"/>
  <c r="E14534" i="2"/>
  <c r="E14518" i="2"/>
  <c r="E14668" i="2"/>
  <c r="E14642" i="2"/>
  <c r="E14634" i="2"/>
  <c r="E14626" i="2"/>
  <c r="E14618" i="2"/>
  <c r="E14603" i="2"/>
  <c r="E14587" i="2"/>
  <c r="E14571" i="2"/>
  <c r="E14555" i="2"/>
  <c r="E14539" i="2"/>
  <c r="E14523" i="2"/>
  <c r="E14616" i="2"/>
  <c r="E15506" i="2"/>
  <c r="E15490" i="2"/>
  <c r="E15474" i="2"/>
  <c r="E15458" i="2"/>
  <c r="E15442" i="2"/>
  <c r="E15426" i="2"/>
  <c r="E15410" i="2"/>
  <c r="E15394" i="2"/>
  <c r="E15378" i="2"/>
  <c r="E15362" i="2"/>
  <c r="E15346" i="2"/>
  <c r="E15330" i="2"/>
  <c r="E15314" i="2"/>
  <c r="E15298" i="2"/>
  <c r="E15282" i="2"/>
  <c r="E15266" i="2"/>
  <c r="E15250" i="2"/>
  <c r="E15234" i="2"/>
  <c r="E15218" i="2"/>
  <c r="E15202" i="2"/>
  <c r="E15186" i="2"/>
  <c r="E15170" i="2"/>
  <c r="E15154" i="2"/>
  <c r="E15138" i="2"/>
  <c r="E15122" i="2"/>
  <c r="E15106" i="2"/>
  <c r="E15090" i="2"/>
  <c r="E15074" i="2"/>
  <c r="E15058" i="2"/>
  <c r="E15042" i="2"/>
  <c r="E15026" i="2"/>
  <c r="E15010" i="2"/>
  <c r="E14994" i="2"/>
  <c r="E14978" i="2"/>
  <c r="E14962" i="2"/>
  <c r="E14946" i="2"/>
  <c r="E14930" i="2"/>
  <c r="E14914" i="2"/>
  <c r="E14898" i="2"/>
  <c r="E14882" i="2"/>
  <c r="E14866" i="2"/>
  <c r="E14850" i="2"/>
  <c r="E14834" i="2"/>
  <c r="E14818" i="2"/>
  <c r="E14802" i="2"/>
  <c r="E14786" i="2"/>
  <c r="E14770" i="2"/>
  <c r="E14754" i="2"/>
  <c r="E14738" i="2"/>
  <c r="E14722" i="2"/>
  <c r="E14706" i="2"/>
  <c r="E14690" i="2"/>
  <c r="E14674" i="2"/>
  <c r="E14658" i="2"/>
  <c r="E15512" i="2"/>
  <c r="E15496" i="2"/>
  <c r="E15480" i="2"/>
  <c r="E15464" i="2"/>
  <c r="E15448" i="2"/>
  <c r="E15432" i="2"/>
  <c r="E15416" i="2"/>
  <c r="E15400" i="2"/>
  <c r="E15384" i="2"/>
  <c r="E15368" i="2"/>
  <c r="E15352" i="2"/>
  <c r="E15336" i="2"/>
  <c r="E15320" i="2"/>
  <c r="E15304" i="2"/>
  <c r="E15288" i="2"/>
  <c r="E15272" i="2"/>
  <c r="E15256" i="2"/>
  <c r="E15240" i="2"/>
  <c r="E15224" i="2"/>
  <c r="E15208" i="2"/>
  <c r="E15192" i="2"/>
  <c r="E15176" i="2"/>
  <c r="E15160" i="2"/>
  <c r="E15144" i="2"/>
  <c r="E15128" i="2"/>
  <c r="E15112" i="2"/>
  <c r="E15096" i="2"/>
  <c r="E15080" i="2"/>
  <c r="E15064" i="2"/>
  <c r="E15048" i="2"/>
  <c r="E15032" i="2"/>
  <c r="E15016" i="2"/>
  <c r="E15000" i="2"/>
  <c r="E14984" i="2"/>
  <c r="E14968" i="2"/>
  <c r="E14952" i="2"/>
  <c r="E14936" i="2"/>
  <c r="E14920" i="2"/>
  <c r="E14904" i="2"/>
  <c r="E14888" i="2"/>
  <c r="E14872" i="2"/>
  <c r="E14856" i="2"/>
  <c r="E14840" i="2"/>
  <c r="E14824" i="2"/>
  <c r="E14808" i="2"/>
  <c r="E14792" i="2"/>
  <c r="E14776" i="2"/>
  <c r="E14760" i="2"/>
  <c r="E14744" i="2"/>
  <c r="E14728" i="2"/>
  <c r="E14712" i="2"/>
  <c r="E14696" i="2"/>
  <c r="E14664" i="2"/>
  <c r="E14610" i="2"/>
  <c r="E14594" i="2"/>
  <c r="E14578" i="2"/>
  <c r="E14562" i="2"/>
  <c r="E14546" i="2"/>
  <c r="E14530" i="2"/>
  <c r="E14692" i="2"/>
  <c r="E14660" i="2"/>
  <c r="E14640" i="2"/>
  <c r="E14632" i="2"/>
  <c r="E14624" i="2"/>
  <c r="E14615" i="2"/>
  <c r="E14599" i="2"/>
  <c r="E14583" i="2"/>
  <c r="E14567" i="2"/>
  <c r="E14551" i="2"/>
  <c r="E14535" i="2"/>
  <c r="E14519" i="2"/>
  <c r="E14532" i="2"/>
  <c r="E14556" i="2"/>
  <c r="E14576" i="2"/>
  <c r="E14596" i="2"/>
  <c r="E14533" i="2"/>
  <c r="E14557" i="2"/>
  <c r="E14577" i="2"/>
  <c r="E14597" i="2"/>
  <c r="E14681" i="2"/>
  <c r="E14647" i="2"/>
  <c r="E14687" i="2"/>
  <c r="E14713" i="2"/>
  <c r="E14737" i="2"/>
  <c r="E14757" i="2"/>
  <c r="E14777" i="2"/>
  <c r="E14801" i="2"/>
  <c r="E14821" i="2"/>
  <c r="E14841" i="2"/>
  <c r="E14865" i="2"/>
  <c r="E14885" i="2"/>
  <c r="E14905" i="2"/>
  <c r="E14929" i="2"/>
  <c r="E14949" i="2"/>
  <c r="E14969" i="2"/>
  <c r="E14993" i="2"/>
  <c r="E15013" i="2"/>
  <c r="E15033" i="2"/>
  <c r="E15057" i="2"/>
  <c r="E15077" i="2"/>
  <c r="E15097" i="2"/>
  <c r="E15121" i="2"/>
  <c r="E15141" i="2"/>
  <c r="E15161" i="2"/>
  <c r="E15185" i="2"/>
  <c r="E15205" i="2"/>
  <c r="E15225" i="2"/>
  <c r="E15249" i="2"/>
  <c r="E15269" i="2"/>
  <c r="E15289" i="2"/>
  <c r="E15313" i="2"/>
  <c r="E15333" i="2"/>
  <c r="E15353" i="2"/>
  <c r="E15377" i="2"/>
  <c r="E15397" i="2"/>
  <c r="E15417" i="2"/>
  <c r="E15441" i="2"/>
  <c r="E15461" i="2"/>
  <c r="E15481" i="2"/>
  <c r="E15505" i="2"/>
  <c r="E14619" i="2"/>
  <c r="E14629" i="2"/>
  <c r="E14641" i="2"/>
  <c r="E14669" i="2"/>
  <c r="E14659" i="2"/>
  <c r="E14703" i="2"/>
  <c r="E14723" i="2"/>
  <c r="E14743" i="2"/>
  <c r="E14767" i="2"/>
  <c r="E14787" i="2"/>
  <c r="E14807" i="2"/>
  <c r="E14831" i="2"/>
  <c r="E14851" i="2"/>
  <c r="E14871" i="2"/>
  <c r="E14895" i="2"/>
  <c r="E14915" i="2"/>
  <c r="E14935" i="2"/>
  <c r="E14959" i="2"/>
  <c r="E14979" i="2"/>
  <c r="E14999" i="2"/>
  <c r="E15023" i="2"/>
  <c r="E15043" i="2"/>
  <c r="E15063" i="2"/>
  <c r="E15087" i="2"/>
  <c r="E15107" i="2"/>
  <c r="E15127" i="2"/>
  <c r="E15151" i="2"/>
  <c r="E15171" i="2"/>
  <c r="E15191" i="2"/>
  <c r="E15215" i="2"/>
  <c r="E15235" i="2"/>
  <c r="E15255" i="2"/>
  <c r="E15279" i="2"/>
  <c r="E15299" i="2"/>
  <c r="E15319" i="2"/>
  <c r="E15343" i="2"/>
  <c r="E15363" i="2"/>
  <c r="E15383" i="2"/>
  <c r="E15407" i="2"/>
  <c r="E15427" i="2"/>
  <c r="E15447" i="2"/>
  <c r="E15471" i="2"/>
  <c r="E15491" i="2"/>
  <c r="E15511" i="2"/>
  <c r="E14592" i="2"/>
  <c r="E14549" i="2"/>
  <c r="E14709" i="2"/>
  <c r="E14793" i="2"/>
  <c r="E14881" i="2"/>
  <c r="E14965" i="2"/>
  <c r="E15029" i="2"/>
  <c r="E15113" i="2"/>
  <c r="E15221" i="2"/>
  <c r="E15305" i="2"/>
  <c r="E15393" i="2"/>
  <c r="E15457" i="2"/>
  <c r="E14617" i="2"/>
  <c r="E14651" i="2"/>
  <c r="E14759" i="2"/>
  <c r="E14867" i="2"/>
  <c r="E14931" i="2"/>
  <c r="E15015" i="2"/>
  <c r="E15103" i="2"/>
  <c r="E15207" i="2"/>
  <c r="E15271" i="2"/>
  <c r="E15379" i="2"/>
  <c r="E15443" i="2"/>
  <c r="E14516" i="2"/>
  <c r="E14540" i="2"/>
  <c r="E14560" i="2"/>
  <c r="E14580" i="2"/>
  <c r="E14604" i="2"/>
  <c r="E14517" i="2"/>
  <c r="E14541" i="2"/>
  <c r="E14561" i="2"/>
  <c r="E14581" i="2"/>
  <c r="E14605" i="2"/>
  <c r="E14649" i="2"/>
  <c r="E14697" i="2"/>
  <c r="E14655" i="2"/>
  <c r="E14695" i="2"/>
  <c r="E14721" i="2"/>
  <c r="E14741" i="2"/>
  <c r="E14761" i="2"/>
  <c r="E14785" i="2"/>
  <c r="E14805" i="2"/>
  <c r="E14825" i="2"/>
  <c r="E14849" i="2"/>
  <c r="E14869" i="2"/>
  <c r="E14889" i="2"/>
  <c r="E14913" i="2"/>
  <c r="E14933" i="2"/>
  <c r="E14953" i="2"/>
  <c r="E14977" i="2"/>
  <c r="E14997" i="2"/>
  <c r="E15017" i="2"/>
  <c r="E15041" i="2"/>
  <c r="E15061" i="2"/>
  <c r="E15081" i="2"/>
  <c r="E15105" i="2"/>
  <c r="E15125" i="2"/>
  <c r="E15145" i="2"/>
  <c r="E15169" i="2"/>
  <c r="E15189" i="2"/>
  <c r="E15209" i="2"/>
  <c r="E15233" i="2"/>
  <c r="E15253" i="2"/>
  <c r="E15273" i="2"/>
  <c r="E15297" i="2"/>
  <c r="E15317" i="2"/>
  <c r="E15337" i="2"/>
  <c r="E15361" i="2"/>
  <c r="E15381" i="2"/>
  <c r="E15401" i="2"/>
  <c r="E15425" i="2"/>
  <c r="E15445" i="2"/>
  <c r="E15465" i="2"/>
  <c r="E15489" i="2"/>
  <c r="E15509" i="2"/>
  <c r="E14621" i="2"/>
  <c r="E14633" i="2"/>
  <c r="E14643" i="2"/>
  <c r="E14677" i="2"/>
  <c r="E14675" i="2"/>
  <c r="E14707" i="2"/>
  <c r="E14727" i="2"/>
  <c r="E14751" i="2"/>
  <c r="E14771" i="2"/>
  <c r="E14791" i="2"/>
  <c r="E14815" i="2"/>
  <c r="E14835" i="2"/>
  <c r="E14855" i="2"/>
  <c r="E14879" i="2"/>
  <c r="E14899" i="2"/>
  <c r="E14919" i="2"/>
  <c r="E14943" i="2"/>
  <c r="E14963" i="2"/>
  <c r="E14983" i="2"/>
  <c r="E15007" i="2"/>
  <c r="E15027" i="2"/>
  <c r="E15047" i="2"/>
  <c r="E15071" i="2"/>
  <c r="E15091" i="2"/>
  <c r="E15111" i="2"/>
  <c r="E15135" i="2"/>
  <c r="E15155" i="2"/>
  <c r="E15175" i="2"/>
  <c r="E15199" i="2"/>
  <c r="E15219" i="2"/>
  <c r="E15239" i="2"/>
  <c r="E15263" i="2"/>
  <c r="E15283" i="2"/>
  <c r="E15303" i="2"/>
  <c r="E15327" i="2"/>
  <c r="E15347" i="2"/>
  <c r="E15367" i="2"/>
  <c r="E15391" i="2"/>
  <c r="E15411" i="2"/>
  <c r="E15431" i="2"/>
  <c r="E15455" i="2"/>
  <c r="E15475" i="2"/>
  <c r="E15495" i="2"/>
  <c r="E14572" i="2"/>
  <c r="E14529" i="2"/>
  <c r="E14613" i="2"/>
  <c r="E14679" i="2"/>
  <c r="E14773" i="2"/>
  <c r="E14857" i="2"/>
  <c r="E14945" i="2"/>
  <c r="E15049" i="2"/>
  <c r="E15137" i="2"/>
  <c r="E15201" i="2"/>
  <c r="E15285" i="2"/>
  <c r="E15369" i="2"/>
  <c r="E15477" i="2"/>
  <c r="E14627" i="2"/>
  <c r="E14691" i="2"/>
  <c r="E14783" i="2"/>
  <c r="E14847" i="2"/>
  <c r="E14951" i="2"/>
  <c r="E15039" i="2"/>
  <c r="E15123" i="2"/>
  <c r="E15187" i="2"/>
  <c r="E15295" i="2"/>
  <c r="E15359" i="2"/>
  <c r="E15463" i="2"/>
  <c r="E14524" i="2"/>
  <c r="E14544" i="2"/>
  <c r="E14564" i="2"/>
  <c r="E14588" i="2"/>
  <c r="E14608" i="2"/>
  <c r="E14525" i="2"/>
  <c r="E14545" i="2"/>
  <c r="E14565" i="2"/>
  <c r="E14589" i="2"/>
  <c r="E14609" i="2"/>
  <c r="E14665" i="2"/>
  <c r="E14663" i="2"/>
  <c r="E14705" i="2"/>
  <c r="E14725" i="2"/>
  <c r="E14745" i="2"/>
  <c r="E14769" i="2"/>
  <c r="E14789" i="2"/>
  <c r="E14809" i="2"/>
  <c r="E14833" i="2"/>
  <c r="E14853" i="2"/>
  <c r="E14873" i="2"/>
  <c r="E14897" i="2"/>
  <c r="E14917" i="2"/>
  <c r="E14937" i="2"/>
  <c r="E14961" i="2"/>
  <c r="E14981" i="2"/>
  <c r="E15001" i="2"/>
  <c r="E15025" i="2"/>
  <c r="E15045" i="2"/>
  <c r="E15065" i="2"/>
  <c r="E15089" i="2"/>
  <c r="E15109" i="2"/>
  <c r="E15129" i="2"/>
  <c r="E15153" i="2"/>
  <c r="E15173" i="2"/>
  <c r="E15193" i="2"/>
  <c r="E15217" i="2"/>
  <c r="E15237" i="2"/>
  <c r="E15257" i="2"/>
  <c r="E15281" i="2"/>
  <c r="E15301" i="2"/>
  <c r="E15321" i="2"/>
  <c r="E15345" i="2"/>
  <c r="E15365" i="2"/>
  <c r="E15385" i="2"/>
  <c r="E15409" i="2"/>
  <c r="E15429" i="2"/>
  <c r="E15449" i="2"/>
  <c r="E15473" i="2"/>
  <c r="E15493" i="2"/>
  <c r="E15513" i="2"/>
  <c r="E14625" i="2"/>
  <c r="E14635" i="2"/>
  <c r="E14645" i="2"/>
  <c r="E14693" i="2"/>
  <c r="E14683" i="2"/>
  <c r="E14711" i="2"/>
  <c r="E14735" i="2"/>
  <c r="E14755" i="2"/>
  <c r="E14775" i="2"/>
  <c r="E14799" i="2"/>
  <c r="E14819" i="2"/>
  <c r="E14839" i="2"/>
  <c r="E14863" i="2"/>
  <c r="E14883" i="2"/>
  <c r="E14903" i="2"/>
  <c r="E14927" i="2"/>
  <c r="E14947" i="2"/>
  <c r="E14967" i="2"/>
  <c r="E14991" i="2"/>
  <c r="E15011" i="2"/>
  <c r="E15031" i="2"/>
  <c r="E15055" i="2"/>
  <c r="E15075" i="2"/>
  <c r="E15095" i="2"/>
  <c r="E15119" i="2"/>
  <c r="E15139" i="2"/>
  <c r="E15159" i="2"/>
  <c r="E15183" i="2"/>
  <c r="E15203" i="2"/>
  <c r="E15223" i="2"/>
  <c r="E15247" i="2"/>
  <c r="E15267" i="2"/>
  <c r="E15287" i="2"/>
  <c r="E15311" i="2"/>
  <c r="E15331" i="2"/>
  <c r="E15351" i="2"/>
  <c r="E15375" i="2"/>
  <c r="E15395" i="2"/>
  <c r="E15415" i="2"/>
  <c r="E15439" i="2"/>
  <c r="E15459" i="2"/>
  <c r="E15479" i="2"/>
  <c r="E15503" i="2"/>
  <c r="E14528" i="2"/>
  <c r="E14612" i="2"/>
  <c r="E14573" i="2"/>
  <c r="E14673" i="2"/>
  <c r="E14729" i="2"/>
  <c r="E14817" i="2"/>
  <c r="E14901" i="2"/>
  <c r="E14985" i="2"/>
  <c r="E15073" i="2"/>
  <c r="E15157" i="2"/>
  <c r="E15241" i="2"/>
  <c r="E15329" i="2"/>
  <c r="E15413" i="2"/>
  <c r="E15497" i="2"/>
  <c r="E14637" i="2"/>
  <c r="E14719" i="2"/>
  <c r="E14803" i="2"/>
  <c r="E14887" i="2"/>
  <c r="E14975" i="2"/>
  <c r="E15059" i="2"/>
  <c r="E15143" i="2"/>
  <c r="E15231" i="2"/>
  <c r="E15315" i="2"/>
  <c r="E15399" i="2"/>
  <c r="E15487" i="2"/>
  <c r="E14548" i="2"/>
  <c r="E14593" i="2"/>
  <c r="E14753" i="2"/>
  <c r="E14837" i="2"/>
  <c r="E14921" i="2"/>
  <c r="E15009" i="2"/>
  <c r="E15093" i="2"/>
  <c r="E15177" i="2"/>
  <c r="E15265" i="2"/>
  <c r="E15349" i="2"/>
  <c r="E15433" i="2"/>
  <c r="E14661" i="2"/>
  <c r="E14739" i="2"/>
  <c r="E14823" i="2"/>
  <c r="E14911" i="2"/>
  <c r="E14995" i="2"/>
  <c r="E15079" i="2"/>
  <c r="E15167" i="2"/>
  <c r="E15251" i="2"/>
  <c r="E15335" i="2"/>
  <c r="E15423" i="2"/>
  <c r="E15507" i="2"/>
  <c r="E1968" i="2"/>
  <c r="E1952" i="2"/>
  <c r="E1958" i="2"/>
  <c r="E1957" i="2"/>
  <c r="E1943" i="2"/>
  <c r="E1959" i="2"/>
  <c r="E1945" i="2"/>
  <c r="E1961" i="2"/>
  <c r="E1964" i="2"/>
  <c r="E1948" i="2"/>
  <c r="E1970" i="2"/>
  <c r="E1954" i="2"/>
  <c r="E1972" i="2"/>
  <c r="E1946" i="2"/>
  <c r="E1965" i="2"/>
  <c r="E1963" i="2"/>
  <c r="E1960" i="2"/>
  <c r="E1966" i="2"/>
  <c r="E1969" i="2"/>
  <c r="E1947" i="2"/>
  <c r="E1967" i="2"/>
  <c r="E1956" i="2"/>
  <c r="E1962" i="2"/>
  <c r="E1949" i="2"/>
  <c r="E1951" i="2"/>
  <c r="E1971" i="2"/>
  <c r="E1944" i="2"/>
  <c r="E1950" i="2"/>
  <c r="E1953" i="2"/>
  <c r="E1955" i="2"/>
  <c r="E19025" i="2"/>
  <c r="E19003" i="2"/>
  <c r="E18987" i="2"/>
  <c r="E18971" i="2"/>
  <c r="E18955" i="2"/>
  <c r="E18939" i="2"/>
  <c r="E18923" i="2"/>
  <c r="E18907" i="2"/>
  <c r="E19029" i="2"/>
  <c r="E19005" i="2"/>
  <c r="E18989" i="2"/>
  <c r="E18973" i="2"/>
  <c r="E18957" i="2"/>
  <c r="E18941" i="2"/>
  <c r="E18925" i="2"/>
  <c r="E18909" i="2"/>
  <c r="E18865" i="2"/>
  <c r="E18849" i="2"/>
  <c r="E18833" i="2"/>
  <c r="E18817" i="2"/>
  <c r="E18801" i="2"/>
  <c r="E18785" i="2"/>
  <c r="E18769" i="2"/>
  <c r="E18753" i="2"/>
  <c r="E18737" i="2"/>
  <c r="E18721" i="2"/>
  <c r="E18705" i="2"/>
  <c r="E18689" i="2"/>
  <c r="E18895" i="2"/>
  <c r="E18887" i="2"/>
  <c r="E18879" i="2"/>
  <c r="E18850" i="2"/>
  <c r="E18714" i="2"/>
  <c r="E18698" i="2"/>
  <c r="E18682" i="2"/>
  <c r="E18666" i="2"/>
  <c r="E18650" i="2"/>
  <c r="E18867" i="2"/>
  <c r="E18851" i="2"/>
  <c r="E18835" i="2"/>
  <c r="E18819" i="2"/>
  <c r="E18803" i="2"/>
  <c r="E18787" i="2"/>
  <c r="E18771" i="2"/>
  <c r="E18755" i="2"/>
  <c r="E18739" i="2"/>
  <c r="E18723" i="2"/>
  <c r="E18703" i="2"/>
  <c r="E18687" i="2"/>
  <c r="E18671" i="2"/>
  <c r="E18655" i="2"/>
  <c r="E18639" i="2"/>
  <c r="E18677" i="2"/>
  <c r="E18645" i="2"/>
  <c r="E18625" i="2"/>
  <c r="E18609" i="2"/>
  <c r="E18593" i="2"/>
  <c r="E18577" i="2"/>
  <c r="E18561" i="2"/>
  <c r="E18545" i="2"/>
  <c r="E18529" i="2"/>
  <c r="E18513" i="2"/>
  <c r="E18497" i="2"/>
  <c r="E18481" i="2"/>
  <c r="E18465" i="2"/>
  <c r="E18449" i="2"/>
  <c r="E18657" i="2"/>
  <c r="E18633" i="2"/>
  <c r="E19017" i="2"/>
  <c r="E18999" i="2"/>
  <c r="E18983" i="2"/>
  <c r="E18967" i="2"/>
  <c r="E18951" i="2"/>
  <c r="E18935" i="2"/>
  <c r="E18919" i="2"/>
  <c r="E18903" i="2"/>
  <c r="E19021" i="2"/>
  <c r="E19001" i="2"/>
  <c r="E18985" i="2"/>
  <c r="E18969" i="2"/>
  <c r="E18953" i="2"/>
  <c r="E18937" i="2"/>
  <c r="E18921" i="2"/>
  <c r="E18905" i="2"/>
  <c r="E18861" i="2"/>
  <c r="E18845" i="2"/>
  <c r="E18829" i="2"/>
  <c r="E18813" i="2"/>
  <c r="E18797" i="2"/>
  <c r="E18781" i="2"/>
  <c r="E18765" i="2"/>
  <c r="E18749" i="2"/>
  <c r="E18733" i="2"/>
  <c r="E18717" i="2"/>
  <c r="E18701" i="2"/>
  <c r="E18685" i="2"/>
  <c r="E18893" i="2"/>
  <c r="E18885" i="2"/>
  <c r="E18877" i="2"/>
  <c r="E18846" i="2"/>
  <c r="E18710" i="2"/>
  <c r="E18694" i="2"/>
  <c r="E18678" i="2"/>
  <c r="E18662" i="2"/>
  <c r="E18646" i="2"/>
  <c r="E18863" i="2"/>
  <c r="E18847" i="2"/>
  <c r="E18831" i="2"/>
  <c r="E18815" i="2"/>
  <c r="E18799" i="2"/>
  <c r="E18783" i="2"/>
  <c r="E18767" i="2"/>
  <c r="E18751" i="2"/>
  <c r="E18735" i="2"/>
  <c r="E18719" i="2"/>
  <c r="E18699" i="2"/>
  <c r="E18683" i="2"/>
  <c r="E18667" i="2"/>
  <c r="E18651" i="2"/>
  <c r="E18635" i="2"/>
  <c r="E18669" i="2"/>
  <c r="E18638" i="2"/>
  <c r="E18621" i="2"/>
  <c r="E18605" i="2"/>
  <c r="E18589" i="2"/>
  <c r="E18573" i="2"/>
  <c r="E18557" i="2"/>
  <c r="E18541" i="2"/>
  <c r="E18525" i="2"/>
  <c r="E18509" i="2"/>
  <c r="E18493" i="2"/>
  <c r="E18477" i="2"/>
  <c r="E18461" i="2"/>
  <c r="E18445" i="2"/>
  <c r="E18681" i="2"/>
  <c r="E18649" i="2"/>
  <c r="E18629" i="2"/>
  <c r="E18448" i="2"/>
  <c r="E18464" i="2"/>
  <c r="E18480" i="2"/>
  <c r="E18496" i="2"/>
  <c r="E18512" i="2"/>
  <c r="E18528" i="2"/>
  <c r="E18544" i="2"/>
  <c r="E18560" i="2"/>
  <c r="E18576" i="2"/>
  <c r="E18592" i="2"/>
  <c r="E18608" i="2"/>
  <c r="E18624" i="2"/>
  <c r="E18446" i="2"/>
  <c r="E18462" i="2"/>
  <c r="E18478" i="2"/>
  <c r="E18494" i="2"/>
  <c r="E18510" i="2"/>
  <c r="E18526" i="2"/>
  <c r="E18542" i="2"/>
  <c r="E18558" i="2"/>
  <c r="E18574" i="2"/>
  <c r="E18590" i="2"/>
  <c r="E18606" i="2"/>
  <c r="E18622" i="2"/>
  <c r="E18451" i="2"/>
  <c r="E18467" i="2"/>
  <c r="E18483" i="2"/>
  <c r="E18499" i="2"/>
  <c r="E18515" i="2"/>
  <c r="E18531" i="2"/>
  <c r="E18547" i="2"/>
  <c r="E18563" i="2"/>
  <c r="E18579" i="2"/>
  <c r="E18595" i="2"/>
  <c r="E18611" i="2"/>
  <c r="E18644" i="2"/>
  <c r="E18676" i="2"/>
  <c r="E18696" i="2"/>
  <c r="E18712" i="2"/>
  <c r="E18728" i="2"/>
  <c r="E18744" i="2"/>
  <c r="E18760" i="2"/>
  <c r="E18776" i="2"/>
  <c r="E18792" i="2"/>
  <c r="E18808" i="2"/>
  <c r="E18824" i="2"/>
  <c r="E18840" i="2"/>
  <c r="E18856" i="2"/>
  <c r="E18869" i="2"/>
  <c r="E18640" i="2"/>
  <c r="E18672" i="2"/>
  <c r="E18726" i="2"/>
  <c r="E18742" i="2"/>
  <c r="E18758" i="2"/>
  <c r="E18774" i="2"/>
  <c r="E18790" i="2"/>
  <c r="E18806" i="2"/>
  <c r="E18822" i="2"/>
  <c r="E18858" i="2"/>
  <c r="E18707" i="2"/>
  <c r="E18916" i="2"/>
  <c r="E18932" i="2"/>
  <c r="E18948" i="2"/>
  <c r="E18964" i="2"/>
  <c r="E18980" i="2"/>
  <c r="E18996" i="2"/>
  <c r="E19012" i="2"/>
  <c r="E19028" i="2"/>
  <c r="E18910" i="2"/>
  <c r="E18926" i="2"/>
  <c r="E18942" i="2"/>
  <c r="E18958" i="2"/>
  <c r="E18974" i="2"/>
  <c r="E18990" i="2"/>
  <c r="E19006" i="2"/>
  <c r="E18878" i="2"/>
  <c r="E18886" i="2"/>
  <c r="E18894" i="2"/>
  <c r="E19015" i="2"/>
  <c r="E19031" i="2"/>
  <c r="E19011" i="2"/>
  <c r="E18995" i="2"/>
  <c r="E18979" i="2"/>
  <c r="E18963" i="2"/>
  <c r="E18947" i="2"/>
  <c r="E18931" i="2"/>
  <c r="E18915" i="2"/>
  <c r="E19013" i="2"/>
  <c r="E18997" i="2"/>
  <c r="E18981" i="2"/>
  <c r="E18965" i="2"/>
  <c r="E18949" i="2"/>
  <c r="E18933" i="2"/>
  <c r="E18917" i="2"/>
  <c r="E18901" i="2"/>
  <c r="E18857" i="2"/>
  <c r="E18841" i="2"/>
  <c r="E18825" i="2"/>
  <c r="E18809" i="2"/>
  <c r="E18793" i="2"/>
  <c r="E18777" i="2"/>
  <c r="E18761" i="2"/>
  <c r="E18745" i="2"/>
  <c r="E18729" i="2"/>
  <c r="E18713" i="2"/>
  <c r="E18697" i="2"/>
  <c r="E18899" i="2"/>
  <c r="E18891" i="2"/>
  <c r="E18883" i="2"/>
  <c r="E18874" i="2"/>
  <c r="E18842" i="2"/>
  <c r="E18706" i="2"/>
  <c r="E18690" i="2"/>
  <c r="E18674" i="2"/>
  <c r="E18658" i="2"/>
  <c r="E18642" i="2"/>
  <c r="E18859" i="2"/>
  <c r="E18843" i="2"/>
  <c r="E18827" i="2"/>
  <c r="E18811" i="2"/>
  <c r="E18795" i="2"/>
  <c r="E18779" i="2"/>
  <c r="E18763" i="2"/>
  <c r="E18747" i="2"/>
  <c r="E18731" i="2"/>
  <c r="E18715" i="2"/>
  <c r="E18695" i="2"/>
  <c r="E18679" i="2"/>
  <c r="E18663" i="2"/>
  <c r="E18647" i="2"/>
  <c r="E18631" i="2"/>
  <c r="E18661" i="2"/>
  <c r="E18634" i="2"/>
  <c r="E18617" i="2"/>
  <c r="E18601" i="2"/>
  <c r="E18585" i="2"/>
  <c r="E18569" i="2"/>
  <c r="E18553" i="2"/>
  <c r="E18537" i="2"/>
  <c r="E18521" i="2"/>
  <c r="E18505" i="2"/>
  <c r="E18489" i="2"/>
  <c r="E18473" i="2"/>
  <c r="E18457" i="2"/>
  <c r="E18441" i="2"/>
  <c r="E18673" i="2"/>
  <c r="E18641" i="2"/>
  <c r="E19032" i="2"/>
  <c r="E19033" i="2"/>
  <c r="E19007" i="2"/>
  <c r="E18991" i="2"/>
  <c r="E18975" i="2"/>
  <c r="E18959" i="2"/>
  <c r="E18943" i="2"/>
  <c r="E18927" i="2"/>
  <c r="E18911" i="2"/>
  <c r="E19009" i="2"/>
  <c r="E18993" i="2"/>
  <c r="E18977" i="2"/>
  <c r="E18961" i="2"/>
  <c r="E18945" i="2"/>
  <c r="E18929" i="2"/>
  <c r="E18913" i="2"/>
  <c r="E18871" i="2"/>
  <c r="E18853" i="2"/>
  <c r="E18837" i="2"/>
  <c r="E18821" i="2"/>
  <c r="E18805" i="2"/>
  <c r="E18789" i="2"/>
  <c r="E18773" i="2"/>
  <c r="E18757" i="2"/>
  <c r="E18741" i="2"/>
  <c r="E18725" i="2"/>
  <c r="E18709" i="2"/>
  <c r="E18693" i="2"/>
  <c r="E18897" i="2"/>
  <c r="E18889" i="2"/>
  <c r="E18881" i="2"/>
  <c r="E18854" i="2"/>
  <c r="E18838" i="2"/>
  <c r="E18702" i="2"/>
  <c r="E18686" i="2"/>
  <c r="E18670" i="2"/>
  <c r="E18654" i="2"/>
  <c r="E18875" i="2"/>
  <c r="E18855" i="2"/>
  <c r="E18839" i="2"/>
  <c r="E18823" i="2"/>
  <c r="E18807" i="2"/>
  <c r="E18791" i="2"/>
  <c r="E18775" i="2"/>
  <c r="E18759" i="2"/>
  <c r="E18743" i="2"/>
  <c r="E18727" i="2"/>
  <c r="E18711" i="2"/>
  <c r="E18691" i="2"/>
  <c r="E18675" i="2"/>
  <c r="E18659" i="2"/>
  <c r="E18643" i="2"/>
  <c r="E18627" i="2"/>
  <c r="E18653" i="2"/>
  <c r="E18630" i="2"/>
  <c r="E18613" i="2"/>
  <c r="E18597" i="2"/>
  <c r="E18581" i="2"/>
  <c r="E18565" i="2"/>
  <c r="E18549" i="2"/>
  <c r="E18533" i="2"/>
  <c r="E18517" i="2"/>
  <c r="E18501" i="2"/>
  <c r="E18485" i="2"/>
  <c r="E18469" i="2"/>
  <c r="E18453" i="2"/>
  <c r="E18665" i="2"/>
  <c r="E18637" i="2"/>
  <c r="E18444" i="2"/>
  <c r="E18468" i="2"/>
  <c r="E18488" i="2"/>
  <c r="E18508" i="2"/>
  <c r="E18532" i="2"/>
  <c r="E18552" i="2"/>
  <c r="E18572" i="2"/>
  <c r="E18596" i="2"/>
  <c r="E18616" i="2"/>
  <c r="E18442" i="2"/>
  <c r="E18466" i="2"/>
  <c r="E18486" i="2"/>
  <c r="E18506" i="2"/>
  <c r="E18530" i="2"/>
  <c r="E18550" i="2"/>
  <c r="E18570" i="2"/>
  <c r="E18594" i="2"/>
  <c r="E18614" i="2"/>
  <c r="E18447" i="2"/>
  <c r="E18471" i="2"/>
  <c r="E18491" i="2"/>
  <c r="E18511" i="2"/>
  <c r="E18535" i="2"/>
  <c r="E18555" i="2"/>
  <c r="E18575" i="2"/>
  <c r="E18599" i="2"/>
  <c r="E18619" i="2"/>
  <c r="E18668" i="2"/>
  <c r="E18700" i="2"/>
  <c r="E18720" i="2"/>
  <c r="E18740" i="2"/>
  <c r="E18764" i="2"/>
  <c r="E18784" i="2"/>
  <c r="E18804" i="2"/>
  <c r="E18828" i="2"/>
  <c r="E18848" i="2"/>
  <c r="E18628" i="2"/>
  <c r="E18648" i="2"/>
  <c r="E18718" i="2"/>
  <c r="E18738" i="2"/>
  <c r="E18762" i="2"/>
  <c r="E18782" i="2"/>
  <c r="E18802" i="2"/>
  <c r="E18826" i="2"/>
  <c r="E18866" i="2"/>
  <c r="E18912" i="2"/>
  <c r="E18936" i="2"/>
  <c r="E18956" i="2"/>
  <c r="E18976" i="2"/>
  <c r="E19000" i="2"/>
  <c r="E19020" i="2"/>
  <c r="E18906" i="2"/>
  <c r="E18930" i="2"/>
  <c r="E18950" i="2"/>
  <c r="E18970" i="2"/>
  <c r="E18994" i="2"/>
  <c r="E18868" i="2"/>
  <c r="E18884" i="2"/>
  <c r="E18896" i="2"/>
  <c r="E19023" i="2"/>
  <c r="E18607" i="2"/>
  <c r="E18732" i="2"/>
  <c r="E18796" i="2"/>
  <c r="E18860" i="2"/>
  <c r="E18664" i="2"/>
  <c r="E18770" i="2"/>
  <c r="E18834" i="2"/>
  <c r="E18944" i="2"/>
  <c r="E19008" i="2"/>
  <c r="E18938" i="2"/>
  <c r="E19002" i="2"/>
  <c r="E18900" i="2"/>
  <c r="E18460" i="2"/>
  <c r="E18548" i="2"/>
  <c r="E18612" i="2"/>
  <c r="E18522" i="2"/>
  <c r="E18610" i="2"/>
  <c r="E18507" i="2"/>
  <c r="E18571" i="2"/>
  <c r="E18736" i="2"/>
  <c r="E18800" i="2"/>
  <c r="E18680" i="2"/>
  <c r="E18798" i="2"/>
  <c r="E18928" i="2"/>
  <c r="E19016" i="2"/>
  <c r="E18966" i="2"/>
  <c r="E18892" i="2"/>
  <c r="E18452" i="2"/>
  <c r="E18472" i="2"/>
  <c r="E18492" i="2"/>
  <c r="E18516" i="2"/>
  <c r="E18536" i="2"/>
  <c r="E18556" i="2"/>
  <c r="E18580" i="2"/>
  <c r="E18600" i="2"/>
  <c r="E18620" i="2"/>
  <c r="E18450" i="2"/>
  <c r="E18470" i="2"/>
  <c r="E18490" i="2"/>
  <c r="E18514" i="2"/>
  <c r="E18534" i="2"/>
  <c r="E18554" i="2"/>
  <c r="E18578" i="2"/>
  <c r="E18598" i="2"/>
  <c r="E18618" i="2"/>
  <c r="E18455" i="2"/>
  <c r="E18475" i="2"/>
  <c r="E18495" i="2"/>
  <c r="E18519" i="2"/>
  <c r="E18539" i="2"/>
  <c r="E18559" i="2"/>
  <c r="E18583" i="2"/>
  <c r="E18603" i="2"/>
  <c r="E18623" i="2"/>
  <c r="E18684" i="2"/>
  <c r="E18704" i="2"/>
  <c r="E18724" i="2"/>
  <c r="E18748" i="2"/>
  <c r="E18768" i="2"/>
  <c r="E18788" i="2"/>
  <c r="E18812" i="2"/>
  <c r="E18832" i="2"/>
  <c r="E18852" i="2"/>
  <c r="E18873" i="2"/>
  <c r="E18656" i="2"/>
  <c r="E18722" i="2"/>
  <c r="E18746" i="2"/>
  <c r="E18766" i="2"/>
  <c r="E18786" i="2"/>
  <c r="E18810" i="2"/>
  <c r="E18830" i="2"/>
  <c r="E18870" i="2"/>
  <c r="E18920" i="2"/>
  <c r="E18940" i="2"/>
  <c r="E18960" i="2"/>
  <c r="E18984" i="2"/>
  <c r="E19004" i="2"/>
  <c r="E19024" i="2"/>
  <c r="E18914" i="2"/>
  <c r="E18934" i="2"/>
  <c r="E18954" i="2"/>
  <c r="E18978" i="2"/>
  <c r="E18998" i="2"/>
  <c r="E18876" i="2"/>
  <c r="E18888" i="2"/>
  <c r="E18898" i="2"/>
  <c r="E19027" i="2"/>
  <c r="E19014" i="2"/>
  <c r="E18604" i="2"/>
  <c r="E18474" i="2"/>
  <c r="E18518" i="2"/>
  <c r="E18562" i="2"/>
  <c r="E18602" i="2"/>
  <c r="E18459" i="2"/>
  <c r="E18503" i="2"/>
  <c r="E18543" i="2"/>
  <c r="E18587" i="2"/>
  <c r="E18688" i="2"/>
  <c r="E18752" i="2"/>
  <c r="E18816" i="2"/>
  <c r="E18632" i="2"/>
  <c r="E18750" i="2"/>
  <c r="E18814" i="2"/>
  <c r="E18904" i="2"/>
  <c r="E18968" i="2"/>
  <c r="E18872" i="2"/>
  <c r="E18962" i="2"/>
  <c r="E18880" i="2"/>
  <c r="E19018" i="2"/>
  <c r="E18440" i="2"/>
  <c r="E18524" i="2"/>
  <c r="E18502" i="2"/>
  <c r="E18586" i="2"/>
  <c r="E18487" i="2"/>
  <c r="E18615" i="2"/>
  <c r="E18716" i="2"/>
  <c r="E18820" i="2"/>
  <c r="E18636" i="2"/>
  <c r="E18778" i="2"/>
  <c r="E18908" i="2"/>
  <c r="E18992" i="2"/>
  <c r="E18946" i="2"/>
  <c r="E18882" i="2"/>
  <c r="E18456" i="2"/>
  <c r="E18476" i="2"/>
  <c r="E18500" i="2"/>
  <c r="E18520" i="2"/>
  <c r="E18540" i="2"/>
  <c r="E18564" i="2"/>
  <c r="E18584" i="2"/>
  <c r="E18454" i="2"/>
  <c r="E18498" i="2"/>
  <c r="E18538" i="2"/>
  <c r="E18582" i="2"/>
  <c r="E18626" i="2"/>
  <c r="E18439" i="2"/>
  <c r="E18479" i="2"/>
  <c r="E18523" i="2"/>
  <c r="E18567" i="2"/>
  <c r="E18652" i="2"/>
  <c r="E18708" i="2"/>
  <c r="E18772" i="2"/>
  <c r="E18836" i="2"/>
  <c r="E18730" i="2"/>
  <c r="E18794" i="2"/>
  <c r="E18924" i="2"/>
  <c r="E18988" i="2"/>
  <c r="E18918" i="2"/>
  <c r="E18982" i="2"/>
  <c r="E18890" i="2"/>
  <c r="E19022" i="2"/>
  <c r="E18484" i="2"/>
  <c r="E18568" i="2"/>
  <c r="E18458" i="2"/>
  <c r="E18546" i="2"/>
  <c r="E18443" i="2"/>
  <c r="E18527" i="2"/>
  <c r="E18591" i="2"/>
  <c r="E18692" i="2"/>
  <c r="E18780" i="2"/>
  <c r="E18864" i="2"/>
  <c r="E18754" i="2"/>
  <c r="E18862" i="2"/>
  <c r="E18972" i="2"/>
  <c r="E18922" i="2"/>
  <c r="E19010" i="2"/>
  <c r="E19026" i="2"/>
  <c r="E18504" i="2"/>
  <c r="E18588" i="2"/>
  <c r="E18482" i="2"/>
  <c r="E18566" i="2"/>
  <c r="E18463" i="2"/>
  <c r="E18551" i="2"/>
  <c r="E18660" i="2"/>
  <c r="E18756" i="2"/>
  <c r="E18844" i="2"/>
  <c r="E18734" i="2"/>
  <c r="E18818" i="2"/>
  <c r="E18952" i="2"/>
  <c r="E18902" i="2"/>
  <c r="E18986" i="2"/>
  <c r="E19019" i="2"/>
  <c r="E19030" i="2"/>
  <c r="E11697" i="2"/>
  <c r="E11709" i="2"/>
  <c r="E11707" i="2"/>
  <c r="E11706" i="2"/>
  <c r="E11705" i="2"/>
  <c r="E11703" i="2"/>
  <c r="E11701" i="2"/>
  <c r="E11699" i="2"/>
  <c r="E11700" i="2"/>
  <c r="E11702" i="2"/>
  <c r="E11704" i="2"/>
  <c r="E11698" i="2"/>
  <c r="E11708" i="2"/>
  <c r="J17" i="3"/>
  <c r="I17" i="3"/>
  <c r="L14" i="2" a="1"/>
  <c r="L14" i="2" s="1"/>
  <c r="E3" i="3"/>
  <c r="J2" i="3"/>
  <c r="I2" i="3"/>
  <c r="L3" i="2" a="1"/>
  <c r="L3" i="2" s="1"/>
  <c r="J7" i="3"/>
  <c r="I7" i="3"/>
  <c r="L7" i="2" a="1"/>
  <c r="L7" i="2" s="1"/>
  <c r="I12" i="3"/>
  <c r="J12" i="3"/>
  <c r="L12" i="2" a="1"/>
  <c r="L12" i="2" s="1"/>
  <c r="E5955" i="2"/>
  <c r="E5935" i="2"/>
  <c r="E5911" i="2"/>
  <c r="E5891" i="2"/>
  <c r="E5871" i="2"/>
  <c r="E5847" i="2"/>
  <c r="E5827" i="2"/>
  <c r="E5807" i="2"/>
  <c r="E5783" i="2"/>
  <c r="E5763" i="2"/>
  <c r="E5743" i="2"/>
  <c r="E5719" i="2"/>
  <c r="E5699" i="2"/>
  <c r="E5679" i="2"/>
  <c r="E5655" i="2"/>
  <c r="E5635" i="2"/>
  <c r="E5615" i="2"/>
  <c r="E5591" i="2"/>
  <c r="E5571" i="2"/>
  <c r="E5551" i="2"/>
  <c r="E5527" i="2"/>
  <c r="E5507" i="2"/>
  <c r="E5487" i="2"/>
  <c r="E5463" i="2"/>
  <c r="E5443" i="2"/>
  <c r="E5423" i="2"/>
  <c r="E5399" i="2"/>
  <c r="E5402" i="2"/>
  <c r="E5434" i="2"/>
  <c r="E5466" i="2"/>
  <c r="E5498" i="2"/>
  <c r="E5530" i="2"/>
  <c r="E5562" i="2"/>
  <c r="E5594" i="2"/>
  <c r="E5626" i="2"/>
  <c r="E5658" i="2"/>
  <c r="E5690" i="2"/>
  <c r="E5722" i="2"/>
  <c r="E5754" i="2"/>
  <c r="E5786" i="2"/>
  <c r="E5818" i="2"/>
  <c r="E5850" i="2"/>
  <c r="E5882" i="2"/>
  <c r="E5914" i="2"/>
  <c r="E5946" i="2"/>
  <c r="E5409" i="2"/>
  <c r="E5441" i="2"/>
  <c r="E5473" i="2"/>
  <c r="E5505" i="2"/>
  <c r="E5537" i="2"/>
  <c r="E5569" i="2"/>
  <c r="E5601" i="2"/>
  <c r="E5633" i="2"/>
  <c r="E5665" i="2"/>
  <c r="E5697" i="2"/>
  <c r="E5729" i="2"/>
  <c r="E5761" i="2"/>
  <c r="E5793" i="2"/>
  <c r="E5825" i="2"/>
  <c r="E5857" i="2"/>
  <c r="E5889" i="2"/>
  <c r="E5921" i="2"/>
  <c r="E5953" i="2"/>
  <c r="E5412" i="2"/>
  <c r="E5444" i="2"/>
  <c r="E5476" i="2"/>
  <c r="E5508" i="2"/>
  <c r="E5540" i="2"/>
  <c r="E5572" i="2"/>
  <c r="E5604" i="2"/>
  <c r="E5636" i="2"/>
  <c r="E5668" i="2"/>
  <c r="E5700" i="2"/>
  <c r="E5732" i="2"/>
  <c r="E5776" i="2"/>
  <c r="E5840" i="2"/>
  <c r="E5904" i="2"/>
  <c r="J50" i="3"/>
  <c r="I50" i="3"/>
  <c r="L51" i="2" a="1"/>
  <c r="L51" i="2" s="1"/>
  <c r="J18" i="3"/>
  <c r="I18" i="3"/>
  <c r="J23" i="3"/>
  <c r="I23" i="3"/>
  <c r="L21" i="2" a="1"/>
  <c r="L21" i="2" s="1"/>
  <c r="I28" i="3"/>
  <c r="J28" i="3"/>
  <c r="L28" i="2" a="1"/>
  <c r="L28" i="2" s="1"/>
  <c r="J29" i="3"/>
  <c r="I29" i="3"/>
  <c r="L31" i="2" a="1"/>
  <c r="L31" i="2" s="1"/>
  <c r="I24" i="3"/>
  <c r="J24" i="3"/>
  <c r="E13679" i="2"/>
  <c r="E13659" i="2"/>
  <c r="E13635" i="2"/>
  <c r="E13615" i="2"/>
  <c r="E13595" i="2"/>
  <c r="E13571" i="2"/>
  <c r="E13551" i="2"/>
  <c r="E13531" i="2"/>
  <c r="E13507" i="2"/>
  <c r="E13487" i="2"/>
  <c r="E13467" i="2"/>
  <c r="E13443" i="2"/>
  <c r="E13423" i="2"/>
  <c r="E13403" i="2"/>
  <c r="E13379" i="2"/>
  <c r="E13359" i="2"/>
  <c r="E13339" i="2"/>
  <c r="E13315" i="2"/>
  <c r="E13295" i="2"/>
  <c r="E13275" i="2"/>
  <c r="E13251" i="2"/>
  <c r="E13231" i="2"/>
  <c r="E13211" i="2"/>
  <c r="E13187" i="2"/>
  <c r="E13167" i="2"/>
  <c r="E13147" i="2"/>
  <c r="E13123" i="2"/>
  <c r="E13103" i="2"/>
  <c r="E13051" i="2"/>
  <c r="E13027" i="2"/>
  <c r="E13007" i="2"/>
  <c r="E12987" i="2"/>
  <c r="E12875" i="2"/>
  <c r="E12978" i="2"/>
  <c r="E12958" i="2"/>
  <c r="E12938" i="2"/>
  <c r="E12914" i="2"/>
  <c r="E12894" i="2"/>
  <c r="E12874" i="2"/>
  <c r="E13681" i="2"/>
  <c r="E13661" i="2"/>
  <c r="E13641" i="2"/>
  <c r="E13617" i="2"/>
  <c r="E13597" i="2"/>
  <c r="E13577" i="2"/>
  <c r="E13553" i="2"/>
  <c r="E13533" i="2"/>
  <c r="E13513" i="2"/>
  <c r="E13489" i="2"/>
  <c r="E13469" i="2"/>
  <c r="E13449" i="2"/>
  <c r="E13425" i="2"/>
  <c r="E13405" i="2"/>
  <c r="E13385" i="2"/>
  <c r="E13361" i="2"/>
  <c r="E13341" i="2"/>
  <c r="E13321" i="2"/>
  <c r="E13297" i="2"/>
  <c r="E13277" i="2"/>
  <c r="E13257" i="2"/>
  <c r="E13233" i="2"/>
  <c r="E13213" i="2"/>
  <c r="E13193" i="2"/>
  <c r="E13169" i="2"/>
  <c r="E13149" i="2"/>
  <c r="E13129" i="2"/>
  <c r="E13105" i="2"/>
  <c r="E13085" i="2"/>
  <c r="E13065" i="2"/>
  <c r="E13041" i="2"/>
  <c r="E13021" i="2"/>
  <c r="E13001" i="2"/>
  <c r="E12977" i="2"/>
  <c r="E12957" i="2"/>
  <c r="E12937" i="2"/>
  <c r="E12913" i="2"/>
  <c r="E12893" i="2"/>
  <c r="E12871" i="2"/>
  <c r="E13588" i="2"/>
  <c r="E13568" i="2"/>
  <c r="E13548" i="2"/>
  <c r="E13524" i="2"/>
  <c r="E13504" i="2"/>
  <c r="E13484" i="2"/>
  <c r="E13460" i="2"/>
  <c r="E13440" i="2"/>
  <c r="E13420" i="2"/>
  <c r="E13396" i="2"/>
  <c r="E13376" i="2"/>
  <c r="E13356" i="2"/>
  <c r="E13332" i="2"/>
  <c r="E13312" i="2"/>
  <c r="E13292" i="2"/>
  <c r="E12865" i="2"/>
  <c r="E12847" i="2"/>
  <c r="E12827" i="2"/>
  <c r="E12803" i="2"/>
  <c r="E12783" i="2"/>
  <c r="E12014" i="2"/>
  <c r="E11990" i="2"/>
  <c r="E11970" i="2"/>
  <c r="E11950" i="2"/>
  <c r="E11926" i="2"/>
  <c r="E11906" i="2"/>
  <c r="E11886" i="2"/>
  <c r="E11862" i="2"/>
  <c r="E11842" i="2"/>
  <c r="E11822" i="2"/>
  <c r="E11798" i="2"/>
  <c r="E11778" i="2"/>
  <c r="E11758" i="2"/>
  <c r="E11734" i="2"/>
  <c r="E11714" i="2"/>
  <c r="E12841" i="2"/>
  <c r="E12817" i="2"/>
  <c r="E12797" i="2"/>
  <c r="E12777" i="2"/>
  <c r="E12028" i="2"/>
  <c r="E12008" i="2"/>
  <c r="E11988" i="2"/>
  <c r="E11964" i="2"/>
  <c r="E11944" i="2"/>
  <c r="E11924" i="2"/>
  <c r="E11900" i="2"/>
  <c r="E11880" i="2"/>
  <c r="E11860" i="2"/>
  <c r="E11836" i="2"/>
  <c r="E11816" i="2"/>
  <c r="E11796" i="2"/>
  <c r="E11772" i="2"/>
  <c r="E11752" i="2"/>
  <c r="E11732" i="2"/>
  <c r="E5951" i="2"/>
  <c r="E5927" i="2"/>
  <c r="E5907" i="2"/>
  <c r="E5887" i="2"/>
  <c r="E5863" i="2"/>
  <c r="E5843" i="2"/>
  <c r="E5823" i="2"/>
  <c r="E5799" i="2"/>
  <c r="E5779" i="2"/>
  <c r="E5759" i="2"/>
  <c r="E5735" i="2"/>
  <c r="E5715" i="2"/>
  <c r="E5695" i="2"/>
  <c r="E5671" i="2"/>
  <c r="E5651" i="2"/>
  <c r="E5631" i="2"/>
  <c r="E5607" i="2"/>
  <c r="E5587" i="2"/>
  <c r="E5567" i="2"/>
  <c r="E5543" i="2"/>
  <c r="E5523" i="2"/>
  <c r="E5503" i="2"/>
  <c r="E5479" i="2"/>
  <c r="E5459" i="2"/>
  <c r="E5439" i="2"/>
  <c r="E5415" i="2"/>
  <c r="L18" i="2" a="1"/>
  <c r="L18" i="2" s="1"/>
  <c r="E5414" i="2"/>
  <c r="E5446" i="2"/>
  <c r="E5478" i="2"/>
  <c r="E5510" i="2"/>
  <c r="E5542" i="2"/>
  <c r="E5574" i="2"/>
  <c r="E5606" i="2"/>
  <c r="E5638" i="2"/>
  <c r="E5670" i="2"/>
  <c r="E5702" i="2"/>
  <c r="E5734" i="2"/>
  <c r="E5766" i="2"/>
  <c r="E5798" i="2"/>
  <c r="E5830" i="2"/>
  <c r="E5862" i="2"/>
  <c r="E5894" i="2"/>
  <c r="E5926" i="2"/>
  <c r="E5958" i="2"/>
  <c r="E5421" i="2"/>
  <c r="E5453" i="2"/>
  <c r="E5485" i="2"/>
  <c r="E5517" i="2"/>
  <c r="E5549" i="2"/>
  <c r="E5581" i="2"/>
  <c r="E5613" i="2"/>
  <c r="E5645" i="2"/>
  <c r="E5677" i="2"/>
  <c r="E5709" i="2"/>
  <c r="E5741" i="2"/>
  <c r="E5773" i="2"/>
  <c r="E5805" i="2"/>
  <c r="E5837" i="2"/>
  <c r="E5869" i="2"/>
  <c r="E5901" i="2"/>
  <c r="E5933" i="2"/>
  <c r="E5424" i="2"/>
  <c r="E5456" i="2"/>
  <c r="E5488" i="2"/>
  <c r="E5520" i="2"/>
  <c r="E5552" i="2"/>
  <c r="E5584" i="2"/>
  <c r="E5616" i="2"/>
  <c r="E5648" i="2"/>
  <c r="E5680" i="2"/>
  <c r="E5712" i="2"/>
  <c r="E5744" i="2"/>
  <c r="E5792" i="2"/>
  <c r="E5856" i="2"/>
  <c r="E5920" i="2"/>
  <c r="J45" i="3"/>
  <c r="I45" i="3"/>
  <c r="L45" i="2" a="1"/>
  <c r="L45" i="2" s="1"/>
  <c r="J46" i="3"/>
  <c r="I46" i="3"/>
  <c r="L46" i="2" a="1"/>
  <c r="L46" i="2" s="1"/>
  <c r="J51" i="3"/>
  <c r="I51" i="3"/>
  <c r="J19" i="3"/>
  <c r="I19" i="3"/>
  <c r="L19" i="2" a="1"/>
  <c r="L19" i="2" s="1"/>
  <c r="J41" i="3"/>
  <c r="I41" i="3"/>
  <c r="L41" i="2" a="1"/>
  <c r="L41" i="2" s="1"/>
  <c r="J25" i="3"/>
  <c r="I25" i="3"/>
  <c r="L25" i="2" a="1"/>
  <c r="L25" i="2" s="1"/>
  <c r="J9" i="3"/>
  <c r="I9" i="3"/>
  <c r="J42" i="3"/>
  <c r="I42" i="3"/>
  <c r="J26" i="3"/>
  <c r="I26" i="3"/>
  <c r="L27" i="2" a="1"/>
  <c r="L27" i="2" s="1"/>
  <c r="J10" i="3"/>
  <c r="I10" i="3"/>
  <c r="L9" i="2" a="1"/>
  <c r="L9" i="2" s="1"/>
  <c r="E1973" i="2" s="1"/>
  <c r="J47" i="3"/>
  <c r="I47" i="3"/>
  <c r="J31" i="3"/>
  <c r="I31" i="3"/>
  <c r="J15" i="3"/>
  <c r="I15" i="3"/>
  <c r="I52" i="3"/>
  <c r="J52" i="3"/>
  <c r="L52" i="2" a="1"/>
  <c r="L52" i="2" s="1"/>
  <c r="I36" i="3"/>
  <c r="J36" i="3"/>
  <c r="L30" i="2" a="1"/>
  <c r="L30" i="2" s="1"/>
  <c r="I20" i="3"/>
  <c r="J20" i="3"/>
  <c r="L20" i="2" a="1"/>
  <c r="L20" i="2" s="1"/>
  <c r="I4" i="3"/>
  <c r="J4" i="3"/>
  <c r="L5" i="2" a="1"/>
  <c r="L5" i="2" s="1"/>
  <c r="E13675" i="2"/>
  <c r="E13651" i="2"/>
  <c r="E13631" i="2"/>
  <c r="E13611" i="2"/>
  <c r="E13587" i="2"/>
  <c r="E13567" i="2"/>
  <c r="E13547" i="2"/>
  <c r="E13523" i="2"/>
  <c r="E13503" i="2"/>
  <c r="E13483" i="2"/>
  <c r="E13459" i="2"/>
  <c r="E13439" i="2"/>
  <c r="E13419" i="2"/>
  <c r="E13395" i="2"/>
  <c r="E13375" i="2"/>
  <c r="E13355" i="2"/>
  <c r="E13331" i="2"/>
  <c r="E13311" i="2"/>
  <c r="E13291" i="2"/>
  <c r="E13267" i="2"/>
  <c r="E13247" i="2"/>
  <c r="E13227" i="2"/>
  <c r="E13203" i="2"/>
  <c r="E13183" i="2"/>
  <c r="E13163" i="2"/>
  <c r="E13139" i="2"/>
  <c r="E13119" i="2"/>
  <c r="E13099" i="2"/>
  <c r="E13043" i="2"/>
  <c r="E13023" i="2"/>
  <c r="E13003" i="2"/>
  <c r="E12979" i="2"/>
  <c r="E12974" i="2"/>
  <c r="E12954" i="2"/>
  <c r="E12930" i="2"/>
  <c r="E12910" i="2"/>
  <c r="E12890" i="2"/>
  <c r="E12861" i="2"/>
  <c r="E13677" i="2"/>
  <c r="E13657" i="2"/>
  <c r="E13633" i="2"/>
  <c r="E13613" i="2"/>
  <c r="E13593" i="2"/>
  <c r="E13569" i="2"/>
  <c r="E13549" i="2"/>
  <c r="E13529" i="2"/>
  <c r="E13505" i="2"/>
  <c r="E13485" i="2"/>
  <c r="E13465" i="2"/>
  <c r="E13441" i="2"/>
  <c r="E13421" i="2"/>
  <c r="E13401" i="2"/>
  <c r="E13377" i="2"/>
  <c r="E13357" i="2"/>
  <c r="E13337" i="2"/>
  <c r="E13313" i="2"/>
  <c r="E13293" i="2"/>
  <c r="E13273" i="2"/>
  <c r="E13249" i="2"/>
  <c r="E13229" i="2"/>
  <c r="E13209" i="2"/>
  <c r="E13185" i="2"/>
  <c r="E13165" i="2"/>
  <c r="E13145" i="2"/>
  <c r="E13121" i="2"/>
  <c r="E13101" i="2"/>
  <c r="E13081" i="2"/>
  <c r="E13057" i="2"/>
  <c r="E13037" i="2"/>
  <c r="E13017" i="2"/>
  <c r="E12993" i="2"/>
  <c r="E12973" i="2"/>
  <c r="E12953" i="2"/>
  <c r="E12929" i="2"/>
  <c r="E12909" i="2"/>
  <c r="E12889" i="2"/>
  <c r="E13584" i="2"/>
  <c r="E13564" i="2"/>
  <c r="E13540" i="2"/>
  <c r="E13520" i="2"/>
  <c r="E13500" i="2"/>
  <c r="E13476" i="2"/>
  <c r="E13456" i="2"/>
  <c r="E13436" i="2"/>
  <c r="E13412" i="2"/>
  <c r="E13392" i="2"/>
  <c r="E13372" i="2"/>
  <c r="E13348" i="2"/>
  <c r="E13328" i="2"/>
  <c r="E13308" i="2"/>
  <c r="E13284" i="2"/>
  <c r="E12863" i="2"/>
  <c r="E12843" i="2"/>
  <c r="E12819" i="2"/>
  <c r="E12799" i="2"/>
  <c r="E12779" i="2"/>
  <c r="E12862" i="2"/>
  <c r="E12030" i="2"/>
  <c r="E12006" i="2"/>
  <c r="E11986" i="2"/>
  <c r="E11966" i="2"/>
  <c r="E11942" i="2"/>
  <c r="E11922" i="2"/>
  <c r="E11902" i="2"/>
  <c r="E11878" i="2"/>
  <c r="E11858" i="2"/>
  <c r="E11838" i="2"/>
  <c r="E11814" i="2"/>
  <c r="E11794" i="2"/>
  <c r="E11774" i="2"/>
  <c r="E11750" i="2"/>
  <c r="E11730" i="2"/>
  <c r="E11710" i="2"/>
  <c r="E12857" i="2"/>
  <c r="E12833" i="2"/>
  <c r="E12813" i="2"/>
  <c r="E12793" i="2"/>
  <c r="E12024" i="2"/>
  <c r="E12004" i="2"/>
  <c r="E11980" i="2"/>
  <c r="E11960" i="2"/>
  <c r="E11940" i="2"/>
  <c r="E11916" i="2"/>
  <c r="E11896" i="2"/>
  <c r="E11876" i="2"/>
  <c r="E11852" i="2"/>
  <c r="E11832" i="2"/>
  <c r="E11812" i="2"/>
  <c r="E11788" i="2"/>
  <c r="E11768" i="2"/>
  <c r="E11748" i="2"/>
  <c r="E5943" i="2"/>
  <c r="E5923" i="2"/>
  <c r="E5903" i="2"/>
  <c r="E5879" i="2"/>
  <c r="E5859" i="2"/>
  <c r="E5839" i="2"/>
  <c r="E5815" i="2"/>
  <c r="E5795" i="2"/>
  <c r="E5775" i="2"/>
  <c r="E5751" i="2"/>
  <c r="E5731" i="2"/>
  <c r="E5711" i="2"/>
  <c r="E5687" i="2"/>
  <c r="E5667" i="2"/>
  <c r="E5647" i="2"/>
  <c r="E5623" i="2"/>
  <c r="E5603" i="2"/>
  <c r="E5583" i="2"/>
  <c r="E5559" i="2"/>
  <c r="E5539" i="2"/>
  <c r="E5519" i="2"/>
  <c r="E5495" i="2"/>
  <c r="E5475" i="2"/>
  <c r="E5455" i="2"/>
  <c r="E5431" i="2"/>
  <c r="E5411" i="2"/>
  <c r="E9827" i="2"/>
  <c r="E9811" i="2"/>
  <c r="E9795" i="2"/>
  <c r="E9779" i="2"/>
  <c r="E9763" i="2"/>
  <c r="E9747" i="2"/>
  <c r="E9731" i="2"/>
  <c r="E9715" i="2"/>
  <c r="E9699" i="2"/>
  <c r="E9683" i="2"/>
  <c r="E9667" i="2"/>
  <c r="E9651" i="2"/>
  <c r="E9635" i="2"/>
  <c r="E9619" i="2"/>
  <c r="E9603" i="2"/>
  <c r="E9587" i="2"/>
  <c r="E9571" i="2"/>
  <c r="E9555" i="2"/>
  <c r="E9539" i="2"/>
  <c r="E9523" i="2"/>
  <c r="E9507" i="2"/>
  <c r="E9491" i="2"/>
  <c r="E9475" i="2"/>
  <c r="E9459" i="2"/>
  <c r="E9443" i="2"/>
  <c r="E9427" i="2"/>
  <c r="E9411" i="2"/>
  <c r="E9395" i="2"/>
  <c r="E9379" i="2"/>
  <c r="E9500" i="2"/>
  <c r="E9484" i="2"/>
  <c r="E9468" i="2"/>
  <c r="E9452" i="2"/>
  <c r="E9436" i="2"/>
  <c r="E9420" i="2"/>
  <c r="E9404" i="2"/>
  <c r="E9388" i="2"/>
  <c r="E9372" i="2"/>
  <c r="E9356" i="2"/>
  <c r="E9340" i="2"/>
  <c r="E9324" i="2"/>
  <c r="E9308" i="2"/>
  <c r="E9292" i="2"/>
  <c r="E9276" i="2"/>
  <c r="E9375" i="2"/>
  <c r="E9343" i="2"/>
  <c r="E9311" i="2"/>
  <c r="E9279" i="2"/>
  <c r="E9240" i="2"/>
  <c r="E9224" i="2"/>
  <c r="E9208" i="2"/>
  <c r="E9192" i="2"/>
  <c r="E9176" i="2"/>
  <c r="E9160" i="2"/>
  <c r="E9144" i="2"/>
  <c r="E9128" i="2"/>
  <c r="E9112" i="2"/>
  <c r="E9096" i="2"/>
  <c r="E9080" i="2"/>
  <c r="E9064" i="2"/>
  <c r="E9048" i="2"/>
  <c r="E9032" i="2"/>
  <c r="E9016" i="2"/>
  <c r="E9000" i="2"/>
  <c r="E8984" i="2"/>
  <c r="E8968" i="2"/>
  <c r="E8952" i="2"/>
  <c r="E8936" i="2"/>
  <c r="E8920" i="2"/>
  <c r="E8904" i="2"/>
  <c r="E9371" i="2"/>
  <c r="E9339" i="2"/>
  <c r="E9307" i="2"/>
  <c r="E9275" i="2"/>
  <c r="E9238" i="2"/>
  <c r="E9222" i="2"/>
  <c r="E9206" i="2"/>
  <c r="E9190" i="2"/>
  <c r="E9174" i="2"/>
  <c r="E9158" i="2"/>
  <c r="E9142" i="2"/>
  <c r="E9126" i="2"/>
  <c r="E9110" i="2"/>
  <c r="E9094" i="2"/>
  <c r="E9078" i="2"/>
  <c r="E9062" i="2"/>
  <c r="E9046" i="2"/>
  <c r="E9030" i="2"/>
  <c r="E9014" i="2"/>
  <c r="E8998" i="2"/>
  <c r="E8982" i="2"/>
  <c r="E8966" i="2"/>
  <c r="E8950" i="2"/>
  <c r="E8934" i="2"/>
  <c r="E8918" i="2"/>
  <c r="E8902" i="2"/>
  <c r="E9839" i="2"/>
  <c r="E9823" i="2"/>
  <c r="E9807" i="2"/>
  <c r="E9791" i="2"/>
  <c r="E9775" i="2"/>
  <c r="E9759" i="2"/>
  <c r="E9743" i="2"/>
  <c r="E9727" i="2"/>
  <c r="E9711" i="2"/>
  <c r="E9695" i="2"/>
  <c r="E9679" i="2"/>
  <c r="E9663" i="2"/>
  <c r="E9647" i="2"/>
  <c r="E9631" i="2"/>
  <c r="E9615" i="2"/>
  <c r="E9599" i="2"/>
  <c r="E9583" i="2"/>
  <c r="E9567" i="2"/>
  <c r="E9551" i="2"/>
  <c r="E9535" i="2"/>
  <c r="E9519" i="2"/>
  <c r="E9503" i="2"/>
  <c r="E9487" i="2"/>
  <c r="E9471" i="2"/>
  <c r="E9455" i="2"/>
  <c r="E9439" i="2"/>
  <c r="E9423" i="2"/>
  <c r="E9407" i="2"/>
  <c r="E9391" i="2"/>
  <c r="E9512" i="2"/>
  <c r="E9496" i="2"/>
  <c r="E9480" i="2"/>
  <c r="E9464" i="2"/>
  <c r="E9448" i="2"/>
  <c r="E9432" i="2"/>
  <c r="E9416" i="2"/>
  <c r="E9400" i="2"/>
  <c r="E9384" i="2"/>
  <c r="E9368" i="2"/>
  <c r="E9352" i="2"/>
  <c r="E9336" i="2"/>
  <c r="E9320" i="2"/>
  <c r="E9304" i="2"/>
  <c r="E9288" i="2"/>
  <c r="E9272" i="2"/>
  <c r="E9367" i="2"/>
  <c r="E9335" i="2"/>
  <c r="E9303" i="2"/>
  <c r="E9260" i="2"/>
  <c r="E9236" i="2"/>
  <c r="E9220" i="2"/>
  <c r="E9204" i="2"/>
  <c r="E9188" i="2"/>
  <c r="E9172" i="2"/>
  <c r="E9156" i="2"/>
  <c r="E9140" i="2"/>
  <c r="E9124" i="2"/>
  <c r="E9108" i="2"/>
  <c r="E9092" i="2"/>
  <c r="E9076" i="2"/>
  <c r="E9060" i="2"/>
  <c r="E9044" i="2"/>
  <c r="E9028" i="2"/>
  <c r="E9012" i="2"/>
  <c r="E8996" i="2"/>
  <c r="E8980" i="2"/>
  <c r="E8964" i="2"/>
  <c r="E8948" i="2"/>
  <c r="E8932" i="2"/>
  <c r="E8916" i="2"/>
  <c r="E9271" i="2"/>
  <c r="E9363" i="2"/>
  <c r="E9331" i="2"/>
  <c r="E9299" i="2"/>
  <c r="E9256" i="2"/>
  <c r="E9234" i="2"/>
  <c r="E9218" i="2"/>
  <c r="E9202" i="2"/>
  <c r="E9186" i="2"/>
  <c r="E9170" i="2"/>
  <c r="E9154" i="2"/>
  <c r="E9138" i="2"/>
  <c r="E9122" i="2"/>
  <c r="E9106" i="2"/>
  <c r="E9090" i="2"/>
  <c r="E9074" i="2"/>
  <c r="E9058" i="2"/>
  <c r="E9042" i="2"/>
  <c r="E9026" i="2"/>
  <c r="E9010" i="2"/>
  <c r="E8994" i="2"/>
  <c r="E8978" i="2"/>
  <c r="E8962" i="2"/>
  <c r="E8946" i="2"/>
  <c r="E8930" i="2"/>
  <c r="E8914" i="2"/>
  <c r="E8909" i="2"/>
  <c r="E8925" i="2"/>
  <c r="E8941" i="2"/>
  <c r="E8957" i="2"/>
  <c r="E8973" i="2"/>
  <c r="E8989" i="2"/>
  <c r="E9005" i="2"/>
  <c r="E9021" i="2"/>
  <c r="E9037" i="2"/>
  <c r="E9053" i="2"/>
  <c r="E9069" i="2"/>
  <c r="E9085" i="2"/>
  <c r="E9101" i="2"/>
  <c r="E9117" i="2"/>
  <c r="E9133" i="2"/>
  <c r="E9149" i="2"/>
  <c r="E9165" i="2"/>
  <c r="E9181" i="2"/>
  <c r="E9197" i="2"/>
  <c r="E9213" i="2"/>
  <c r="E9229" i="2"/>
  <c r="E9250" i="2"/>
  <c r="E9266" i="2"/>
  <c r="E8907" i="2"/>
  <c r="E8923" i="2"/>
  <c r="E8939" i="2"/>
  <c r="E8955" i="2"/>
  <c r="E8971" i="2"/>
  <c r="E8987" i="2"/>
  <c r="E9003" i="2"/>
  <c r="E9019" i="2"/>
  <c r="E9035" i="2"/>
  <c r="E9051" i="2"/>
  <c r="E9067" i="2"/>
  <c r="E9083" i="2"/>
  <c r="E9099" i="2"/>
  <c r="E9115" i="2"/>
  <c r="E9131" i="2"/>
  <c r="E9147" i="2"/>
  <c r="E9163" i="2"/>
  <c r="E9179" i="2"/>
  <c r="E9195" i="2"/>
  <c r="E9211" i="2"/>
  <c r="E9227" i="2"/>
  <c r="E9243" i="2"/>
  <c r="E9259" i="2"/>
  <c r="E9278" i="2"/>
  <c r="E9310" i="2"/>
  <c r="E9342" i="2"/>
  <c r="E9374" i="2"/>
  <c r="E9528" i="2"/>
  <c r="E9544" i="2"/>
  <c r="E9560" i="2"/>
  <c r="E9576" i="2"/>
  <c r="E9592" i="2"/>
  <c r="E9608" i="2"/>
  <c r="E9624" i="2"/>
  <c r="E9640" i="2"/>
  <c r="E9656" i="2"/>
  <c r="E9672" i="2"/>
  <c r="E9688" i="2"/>
  <c r="E9704" i="2"/>
  <c r="E9720" i="2"/>
  <c r="E9736" i="2"/>
  <c r="E9752" i="2"/>
  <c r="E9768" i="2"/>
  <c r="E9784" i="2"/>
  <c r="E9800" i="2"/>
  <c r="E9816" i="2"/>
  <c r="E9832" i="2"/>
  <c r="E9281" i="2"/>
  <c r="E9313" i="2"/>
  <c r="E9345" i="2"/>
  <c r="E9377" i="2"/>
  <c r="E9393" i="2"/>
  <c r="E9409" i="2"/>
  <c r="E9425" i="2"/>
  <c r="E9441" i="2"/>
  <c r="E9457" i="2"/>
  <c r="E9473" i="2"/>
  <c r="E9489" i="2"/>
  <c r="E9505" i="2"/>
  <c r="E9521" i="2"/>
  <c r="E9537" i="2"/>
  <c r="E9553" i="2"/>
  <c r="E9569" i="2"/>
  <c r="E9585" i="2"/>
  <c r="E9601" i="2"/>
  <c r="E9617" i="2"/>
  <c r="E9633" i="2"/>
  <c r="E9649" i="2"/>
  <c r="E9665" i="2"/>
  <c r="E9681" i="2"/>
  <c r="E9697" i="2"/>
  <c r="E9713" i="2"/>
  <c r="E9729" i="2"/>
  <c r="E9745" i="2"/>
  <c r="E9761" i="2"/>
  <c r="E9777" i="2"/>
  <c r="E9793" i="2"/>
  <c r="E9809" i="2"/>
  <c r="E9825" i="2"/>
  <c r="E9841" i="2"/>
  <c r="E9249" i="2"/>
  <c r="E9290" i="2"/>
  <c r="E9322" i="2"/>
  <c r="E9354" i="2"/>
  <c r="E9382" i="2"/>
  <c r="E9398" i="2"/>
  <c r="E9414" i="2"/>
  <c r="E9430" i="2"/>
  <c r="E9446" i="2"/>
  <c r="E9462" i="2"/>
  <c r="E9478" i="2"/>
  <c r="E9494" i="2"/>
  <c r="E9510" i="2"/>
  <c r="E9526" i="2"/>
  <c r="E9542" i="2"/>
  <c r="E9558" i="2"/>
  <c r="E9574" i="2"/>
  <c r="E9590" i="2"/>
  <c r="E9606" i="2"/>
  <c r="E9622" i="2"/>
  <c r="E9638" i="2"/>
  <c r="E9654" i="2"/>
  <c r="E9670" i="2"/>
  <c r="E9686" i="2"/>
  <c r="E9702" i="2"/>
  <c r="E9718" i="2"/>
  <c r="E9734" i="2"/>
  <c r="E9750" i="2"/>
  <c r="E9766" i="2"/>
  <c r="E9782" i="2"/>
  <c r="E9798" i="2"/>
  <c r="E9814" i="2"/>
  <c r="E9830" i="2"/>
  <c r="E9285" i="2"/>
  <c r="E9317" i="2"/>
  <c r="E9349" i="2"/>
  <c r="E9835" i="2"/>
  <c r="E9819" i="2"/>
  <c r="E9803" i="2"/>
  <c r="E9787" i="2"/>
  <c r="E9771" i="2"/>
  <c r="E9755" i="2"/>
  <c r="E9739" i="2"/>
  <c r="E9723" i="2"/>
  <c r="E9707" i="2"/>
  <c r="E9691" i="2"/>
  <c r="E9675" i="2"/>
  <c r="E9659" i="2"/>
  <c r="E9643" i="2"/>
  <c r="E9627" i="2"/>
  <c r="E9611" i="2"/>
  <c r="E9595" i="2"/>
  <c r="E9579" i="2"/>
  <c r="E9563" i="2"/>
  <c r="E9547" i="2"/>
  <c r="E9531" i="2"/>
  <c r="E9515" i="2"/>
  <c r="E9499" i="2"/>
  <c r="E9483" i="2"/>
  <c r="E9467" i="2"/>
  <c r="E9451" i="2"/>
  <c r="E9435" i="2"/>
  <c r="E9419" i="2"/>
  <c r="E9403" i="2"/>
  <c r="E9387" i="2"/>
  <c r="E9508" i="2"/>
  <c r="E9492" i="2"/>
  <c r="E9476" i="2"/>
  <c r="E9460" i="2"/>
  <c r="E9444" i="2"/>
  <c r="E9428" i="2"/>
  <c r="E9412" i="2"/>
  <c r="E9396" i="2"/>
  <c r="E9380" i="2"/>
  <c r="E9364" i="2"/>
  <c r="E9348" i="2"/>
  <c r="E9332" i="2"/>
  <c r="E9316" i="2"/>
  <c r="E9300" i="2"/>
  <c r="E9284" i="2"/>
  <c r="E9268" i="2"/>
  <c r="E9359" i="2"/>
  <c r="E9327" i="2"/>
  <c r="E9295" i="2"/>
  <c r="E9252" i="2"/>
  <c r="E9232" i="2"/>
  <c r="E9216" i="2"/>
  <c r="E9200" i="2"/>
  <c r="E9184" i="2"/>
  <c r="E9168" i="2"/>
  <c r="E9152" i="2"/>
  <c r="E9136" i="2"/>
  <c r="E9120" i="2"/>
  <c r="E9104" i="2"/>
  <c r="E9088" i="2"/>
  <c r="E9072" i="2"/>
  <c r="E9056" i="2"/>
  <c r="E9040" i="2"/>
  <c r="E9024" i="2"/>
  <c r="E9008" i="2"/>
  <c r="E8992" i="2"/>
  <c r="E8976" i="2"/>
  <c r="E8960" i="2"/>
  <c r="E8944" i="2"/>
  <c r="E8928" i="2"/>
  <c r="E8912" i="2"/>
  <c r="E9267" i="2"/>
  <c r="E9355" i="2"/>
  <c r="E9323" i="2"/>
  <c r="E9291" i="2"/>
  <c r="E9248" i="2"/>
  <c r="E9230" i="2"/>
  <c r="E9214" i="2"/>
  <c r="E9198" i="2"/>
  <c r="E9182" i="2"/>
  <c r="E9166" i="2"/>
  <c r="E9150" i="2"/>
  <c r="E9134" i="2"/>
  <c r="E9118" i="2"/>
  <c r="E9102" i="2"/>
  <c r="E9086" i="2"/>
  <c r="E9070" i="2"/>
  <c r="E9054" i="2"/>
  <c r="E9038" i="2"/>
  <c r="E9022" i="2"/>
  <c r="E9006" i="2"/>
  <c r="E8990" i="2"/>
  <c r="E8974" i="2"/>
  <c r="E8958" i="2"/>
  <c r="E8942" i="2"/>
  <c r="E8926" i="2"/>
  <c r="E8910" i="2"/>
  <c r="E9831" i="2"/>
  <c r="E9815" i="2"/>
  <c r="E9799" i="2"/>
  <c r="E9783" i="2"/>
  <c r="E9767" i="2"/>
  <c r="E9751" i="2"/>
  <c r="E9735" i="2"/>
  <c r="E9719" i="2"/>
  <c r="E9703" i="2"/>
  <c r="E9687" i="2"/>
  <c r="E9671" i="2"/>
  <c r="E9655" i="2"/>
  <c r="E9639" i="2"/>
  <c r="E9623" i="2"/>
  <c r="E9607" i="2"/>
  <c r="E9591" i="2"/>
  <c r="E9575" i="2"/>
  <c r="E9559" i="2"/>
  <c r="E9543" i="2"/>
  <c r="E9527" i="2"/>
  <c r="E9511" i="2"/>
  <c r="E9495" i="2"/>
  <c r="E9479" i="2"/>
  <c r="E9463" i="2"/>
  <c r="E9447" i="2"/>
  <c r="E9431" i="2"/>
  <c r="E9415" i="2"/>
  <c r="E9399" i="2"/>
  <c r="E9383" i="2"/>
  <c r="E9504" i="2"/>
  <c r="E9488" i="2"/>
  <c r="E9472" i="2"/>
  <c r="E9456" i="2"/>
  <c r="E9440" i="2"/>
  <c r="E9424" i="2"/>
  <c r="E9408" i="2"/>
  <c r="E9392" i="2"/>
  <c r="E9376" i="2"/>
  <c r="E9360" i="2"/>
  <c r="E9344" i="2"/>
  <c r="E9328" i="2"/>
  <c r="E9312" i="2"/>
  <c r="E9296" i="2"/>
  <c r="E9280" i="2"/>
  <c r="E9264" i="2"/>
  <c r="E9351" i="2"/>
  <c r="E9319" i="2"/>
  <c r="E9287" i="2"/>
  <c r="E9244" i="2"/>
  <c r="E9228" i="2"/>
  <c r="E9212" i="2"/>
  <c r="E9196" i="2"/>
  <c r="E9180" i="2"/>
  <c r="E9164" i="2"/>
  <c r="E9148" i="2"/>
  <c r="E9132" i="2"/>
  <c r="E9116" i="2"/>
  <c r="E9100" i="2"/>
  <c r="E9084" i="2"/>
  <c r="E9068" i="2"/>
  <c r="E9052" i="2"/>
  <c r="E9036" i="2"/>
  <c r="E9020" i="2"/>
  <c r="E9004" i="2"/>
  <c r="E8988" i="2"/>
  <c r="E8972" i="2"/>
  <c r="E8956" i="2"/>
  <c r="E8940" i="2"/>
  <c r="E8924" i="2"/>
  <c r="E8908" i="2"/>
  <c r="E9263" i="2"/>
  <c r="E9347" i="2"/>
  <c r="E9315" i="2"/>
  <c r="E9283" i="2"/>
  <c r="E9242" i="2"/>
  <c r="E9226" i="2"/>
  <c r="E9210" i="2"/>
  <c r="E9194" i="2"/>
  <c r="E9178" i="2"/>
  <c r="E9162" i="2"/>
  <c r="E9146" i="2"/>
  <c r="E9130" i="2"/>
  <c r="E9114" i="2"/>
  <c r="E9098" i="2"/>
  <c r="E9082" i="2"/>
  <c r="E9066" i="2"/>
  <c r="E9050" i="2"/>
  <c r="E9034" i="2"/>
  <c r="E9018" i="2"/>
  <c r="E9002" i="2"/>
  <c r="E8986" i="2"/>
  <c r="E8970" i="2"/>
  <c r="E8954" i="2"/>
  <c r="E8938" i="2"/>
  <c r="E8922" i="2"/>
  <c r="E8906" i="2"/>
  <c r="L48" i="2" a="1"/>
  <c r="L48" i="2" s="1"/>
  <c r="L16" i="2" a="1"/>
  <c r="L16" i="2" s="1"/>
  <c r="E5418" i="2"/>
  <c r="E5450" i="2"/>
  <c r="E5482" i="2"/>
  <c r="E5514" i="2"/>
  <c r="E5546" i="2"/>
  <c r="E5578" i="2"/>
  <c r="E5610" i="2"/>
  <c r="E5642" i="2"/>
  <c r="E5674" i="2"/>
  <c r="E5706" i="2"/>
  <c r="E5738" i="2"/>
  <c r="E5770" i="2"/>
  <c r="E5802" i="2"/>
  <c r="E5834" i="2"/>
  <c r="E5866" i="2"/>
  <c r="E5898" i="2"/>
  <c r="E5930" i="2"/>
  <c r="E5425" i="2"/>
  <c r="E5457" i="2"/>
  <c r="E5489" i="2"/>
  <c r="E5521" i="2"/>
  <c r="E5553" i="2"/>
  <c r="E5585" i="2"/>
  <c r="E5617" i="2"/>
  <c r="E5649" i="2"/>
  <c r="E5681" i="2"/>
  <c r="E5713" i="2"/>
  <c r="E5745" i="2"/>
  <c r="E5777" i="2"/>
  <c r="E5809" i="2"/>
  <c r="E5841" i="2"/>
  <c r="E5873" i="2"/>
  <c r="E5905" i="2"/>
  <c r="E5937" i="2"/>
  <c r="E5428" i="2"/>
  <c r="E5460" i="2"/>
  <c r="E5492" i="2"/>
  <c r="E5524" i="2"/>
  <c r="E5556" i="2"/>
  <c r="E5588" i="2"/>
  <c r="E5620" i="2"/>
  <c r="E5652" i="2"/>
  <c r="E5684" i="2"/>
  <c r="E5716" i="2"/>
  <c r="E5748" i="2"/>
  <c r="E5808" i="2"/>
  <c r="E5872" i="2"/>
  <c r="J33" i="3"/>
  <c r="I33" i="3"/>
  <c r="J34" i="3"/>
  <c r="I34" i="3"/>
  <c r="L36" i="2" a="1"/>
  <c r="L36" i="2" s="1"/>
  <c r="J39" i="3"/>
  <c r="I39" i="3"/>
  <c r="L39" i="2" a="1"/>
  <c r="L39" i="2" s="1"/>
  <c r="I44" i="3"/>
  <c r="J44" i="3"/>
  <c r="L44" i="2" a="1"/>
  <c r="L44" i="2" s="1"/>
  <c r="J13" i="3"/>
  <c r="I13" i="3"/>
  <c r="L13" i="2" a="1"/>
  <c r="L13" i="2" s="1"/>
  <c r="E2966" i="2" s="1"/>
  <c r="J30" i="3"/>
  <c r="I30" i="3"/>
  <c r="L35" i="2" a="1"/>
  <c r="L35" i="2" s="1"/>
  <c r="J14" i="3"/>
  <c r="I14" i="3"/>
  <c r="L15" i="2" a="1"/>
  <c r="L15" i="2" s="1"/>
  <c r="J35" i="3"/>
  <c r="I35" i="3"/>
  <c r="L29" i="2" a="1"/>
  <c r="L29" i="2" s="1"/>
  <c r="E4" i="3"/>
  <c r="E5" i="3" s="1"/>
  <c r="E6" i="3" s="1"/>
  <c r="E7" i="3" s="1"/>
  <c r="E8" i="3" s="1"/>
  <c r="E9" i="3" s="1"/>
  <c r="E10" i="3" s="1"/>
  <c r="E11" i="3" s="1"/>
  <c r="E12" i="3" s="1"/>
  <c r="E13" i="3" s="1"/>
  <c r="E14" i="3" s="1"/>
  <c r="E15" i="3" s="1"/>
  <c r="E16" i="3" s="1"/>
  <c r="E17" i="3" s="1"/>
  <c r="E18" i="3" s="1"/>
  <c r="E19" i="3" s="1"/>
  <c r="E20" i="3" s="1"/>
  <c r="E21" i="3" s="1"/>
  <c r="E22" i="3" s="1"/>
  <c r="E23" i="3" s="1"/>
  <c r="E24" i="3" s="1"/>
  <c r="E25" i="3" s="1"/>
  <c r="E26" i="3" s="1"/>
  <c r="E27" i="3" s="1"/>
  <c r="E28" i="3" s="1"/>
  <c r="E29" i="3" s="1"/>
  <c r="E30" i="3" s="1"/>
  <c r="E31" i="3" s="1"/>
  <c r="E32" i="3" s="1"/>
  <c r="E33" i="3" s="1"/>
  <c r="E34" i="3" s="1"/>
  <c r="E35" i="3" s="1"/>
  <c r="E36" i="3" s="1"/>
  <c r="E37" i="3" s="1"/>
  <c r="E38" i="3" s="1"/>
  <c r="E39" i="3" s="1"/>
  <c r="E40" i="3" s="1"/>
  <c r="E41" i="3" s="1"/>
  <c r="E42" i="3" s="1"/>
  <c r="E43" i="3" s="1"/>
  <c r="E44" i="3" s="1"/>
  <c r="E45" i="3" s="1"/>
  <c r="E46" i="3" s="1"/>
  <c r="E47" i="3" s="1"/>
  <c r="E48" i="3" s="1"/>
  <c r="E49" i="3" s="1"/>
  <c r="E50" i="3" s="1"/>
  <c r="E51" i="3" s="1"/>
  <c r="E52" i="3" s="1"/>
  <c r="E53" i="3" s="1"/>
  <c r="J3" i="3"/>
  <c r="I3" i="3"/>
  <c r="I40" i="3"/>
  <c r="J40" i="3"/>
  <c r="I8" i="3"/>
  <c r="J8" i="3"/>
  <c r="E13690" i="2"/>
  <c r="E13674" i="2"/>
  <c r="E13658" i="2"/>
  <c r="E13642" i="2"/>
  <c r="E13626" i="2"/>
  <c r="E13610" i="2"/>
  <c r="E13594" i="2"/>
  <c r="E13578" i="2"/>
  <c r="E13562" i="2"/>
  <c r="E13546" i="2"/>
  <c r="E13530" i="2"/>
  <c r="E13514" i="2"/>
  <c r="E13498" i="2"/>
  <c r="E13482" i="2"/>
  <c r="E13466" i="2"/>
  <c r="E13450" i="2"/>
  <c r="E13434" i="2"/>
  <c r="E13418" i="2"/>
  <c r="E13402" i="2"/>
  <c r="E13386" i="2"/>
  <c r="E13370" i="2"/>
  <c r="E13354" i="2"/>
  <c r="E13338" i="2"/>
  <c r="E13322" i="2"/>
  <c r="E13306" i="2"/>
  <c r="E13290" i="2"/>
  <c r="E13274" i="2"/>
  <c r="E13258" i="2"/>
  <c r="E13242" i="2"/>
  <c r="E13226" i="2"/>
  <c r="E13210" i="2"/>
  <c r="E13194" i="2"/>
  <c r="E13178" i="2"/>
  <c r="E13162" i="2"/>
  <c r="E13146" i="2"/>
  <c r="E13130" i="2"/>
  <c r="E13114" i="2"/>
  <c r="E13098" i="2"/>
  <c r="E13082" i="2"/>
  <c r="E13066" i="2"/>
  <c r="E13050" i="2"/>
  <c r="E13034" i="2"/>
  <c r="E13018" i="2"/>
  <c r="E13002" i="2"/>
  <c r="E13091" i="2"/>
  <c r="E13075" i="2"/>
  <c r="E12967" i="2"/>
  <c r="E12951" i="2"/>
  <c r="E12935" i="2"/>
  <c r="E12919" i="2"/>
  <c r="E12903" i="2"/>
  <c r="E12887" i="2"/>
  <c r="E13684" i="2"/>
  <c r="E13668" i="2"/>
  <c r="E13652" i="2"/>
  <c r="E13636" i="2"/>
  <c r="E13620" i="2"/>
  <c r="E13604" i="2"/>
  <c r="E13268" i="2"/>
  <c r="E13252" i="2"/>
  <c r="E13232" i="2"/>
  <c r="E13216" i="2"/>
  <c r="E13200" i="2"/>
  <c r="E13184" i="2"/>
  <c r="E13168" i="2"/>
  <c r="E13152" i="2"/>
  <c r="E13136" i="2"/>
  <c r="E13120" i="2"/>
  <c r="E13104" i="2"/>
  <c r="E13088" i="2"/>
  <c r="E13072" i="2"/>
  <c r="E13056" i="2"/>
  <c r="E13040" i="2"/>
  <c r="E13024" i="2"/>
  <c r="E13008" i="2"/>
  <c r="E12992" i="2"/>
  <c r="E12976" i="2"/>
  <c r="E12960" i="2"/>
  <c r="E12944" i="2"/>
  <c r="E12928" i="2"/>
  <c r="E12912" i="2"/>
  <c r="E12896" i="2"/>
  <c r="E12880" i="2"/>
  <c r="E12866" i="2"/>
  <c r="E12864" i="2"/>
  <c r="E12846" i="2"/>
  <c r="E12830" i="2"/>
  <c r="E12814" i="2"/>
  <c r="E12798" i="2"/>
  <c r="E12782" i="2"/>
  <c r="E12867" i="2"/>
  <c r="E12856" i="2"/>
  <c r="E12840" i="2"/>
  <c r="E12824" i="2"/>
  <c r="E12808" i="2"/>
  <c r="E12792" i="2"/>
  <c r="E12776" i="2"/>
  <c r="E13686" i="2"/>
  <c r="E13670" i="2"/>
  <c r="E13654" i="2"/>
  <c r="E13638" i="2"/>
  <c r="E13622" i="2"/>
  <c r="E13606" i="2"/>
  <c r="E13590" i="2"/>
  <c r="E13574" i="2"/>
  <c r="E13558" i="2"/>
  <c r="E13542" i="2"/>
  <c r="E13526" i="2"/>
  <c r="E13510" i="2"/>
  <c r="E13494" i="2"/>
  <c r="E13478" i="2"/>
  <c r="E13462" i="2"/>
  <c r="E13446" i="2"/>
  <c r="E13430" i="2"/>
  <c r="E13414" i="2"/>
  <c r="E13398" i="2"/>
  <c r="E13382" i="2"/>
  <c r="E13366" i="2"/>
  <c r="E13350" i="2"/>
  <c r="E13334" i="2"/>
  <c r="E13318" i="2"/>
  <c r="E13302" i="2"/>
  <c r="E13286" i="2"/>
  <c r="E13270" i="2"/>
  <c r="E13254" i="2"/>
  <c r="E13238" i="2"/>
  <c r="E13222" i="2"/>
  <c r="E13206" i="2"/>
  <c r="E13190" i="2"/>
  <c r="E13174" i="2"/>
  <c r="E13158" i="2"/>
  <c r="E13142" i="2"/>
  <c r="E13126" i="2"/>
  <c r="E13110" i="2"/>
  <c r="E13094" i="2"/>
  <c r="E13078" i="2"/>
  <c r="E13062" i="2"/>
  <c r="E13046" i="2"/>
  <c r="E13030" i="2"/>
  <c r="E13014" i="2"/>
  <c r="E12998" i="2"/>
  <c r="E13087" i="2"/>
  <c r="E13071" i="2"/>
  <c r="E12963" i="2"/>
  <c r="E12947" i="2"/>
  <c r="E12931" i="2"/>
  <c r="E12915" i="2"/>
  <c r="E12899" i="2"/>
  <c r="E12883" i="2"/>
  <c r="E13680" i="2"/>
  <c r="E13664" i="2"/>
  <c r="E13648" i="2"/>
  <c r="E13632" i="2"/>
  <c r="E13616" i="2"/>
  <c r="E13280" i="2"/>
  <c r="E13264" i="2"/>
  <c r="E13248" i="2"/>
  <c r="E13228" i="2"/>
  <c r="E13212" i="2"/>
  <c r="E13196" i="2"/>
  <c r="E13180" i="2"/>
  <c r="E13164" i="2"/>
  <c r="E13148" i="2"/>
  <c r="E13132" i="2"/>
  <c r="E13116" i="2"/>
  <c r="E13100" i="2"/>
  <c r="E13084" i="2"/>
  <c r="E13068" i="2"/>
  <c r="E13052" i="2"/>
  <c r="E13036" i="2"/>
  <c r="E13020" i="2"/>
  <c r="E13004" i="2"/>
  <c r="E12988" i="2"/>
  <c r="E12972" i="2"/>
  <c r="E12956" i="2"/>
  <c r="E12940" i="2"/>
  <c r="E12924" i="2"/>
  <c r="E12908" i="2"/>
  <c r="E12892" i="2"/>
  <c r="E12876" i="2"/>
  <c r="E12858" i="2"/>
  <c r="E12842" i="2"/>
  <c r="E12826" i="2"/>
  <c r="E12810" i="2"/>
  <c r="E12794" i="2"/>
  <c r="E12778" i="2"/>
  <c r="E12852" i="2"/>
  <c r="E12836" i="2"/>
  <c r="E12820" i="2"/>
  <c r="E12804" i="2"/>
  <c r="E12788" i="2"/>
  <c r="E12772" i="2"/>
  <c r="E12773" i="2"/>
  <c r="E12789" i="2"/>
  <c r="E12805" i="2"/>
  <c r="E12821" i="2"/>
  <c r="E12837" i="2"/>
  <c r="E12853" i="2"/>
  <c r="E12775" i="2"/>
  <c r="E12791" i="2"/>
  <c r="E12807" i="2"/>
  <c r="E12823" i="2"/>
  <c r="E12839" i="2"/>
  <c r="E12855" i="2"/>
  <c r="E12870" i="2"/>
  <c r="E13288" i="2"/>
  <c r="E13304" i="2"/>
  <c r="E13320" i="2"/>
  <c r="E13336" i="2"/>
  <c r="E13352" i="2"/>
  <c r="E13368" i="2"/>
  <c r="E13384" i="2"/>
  <c r="E13400" i="2"/>
  <c r="E13416" i="2"/>
  <c r="E13432" i="2"/>
  <c r="E13448" i="2"/>
  <c r="E13464" i="2"/>
  <c r="E13480" i="2"/>
  <c r="E13496" i="2"/>
  <c r="E13512" i="2"/>
  <c r="E13528" i="2"/>
  <c r="E13544" i="2"/>
  <c r="E13560" i="2"/>
  <c r="E13576" i="2"/>
  <c r="E13592" i="2"/>
  <c r="E12885" i="2"/>
  <c r="E12901" i="2"/>
  <c r="E12917" i="2"/>
  <c r="E12933" i="2"/>
  <c r="E12949" i="2"/>
  <c r="E12965" i="2"/>
  <c r="E12981" i="2"/>
  <c r="E12997" i="2"/>
  <c r="E13013" i="2"/>
  <c r="E13029" i="2"/>
  <c r="E13045" i="2"/>
  <c r="E13061" i="2"/>
  <c r="E13077" i="2"/>
  <c r="E13093" i="2"/>
  <c r="E13109" i="2"/>
  <c r="E13125" i="2"/>
  <c r="E13141" i="2"/>
  <c r="E13157" i="2"/>
  <c r="E13173" i="2"/>
  <c r="E13189" i="2"/>
  <c r="E13205" i="2"/>
  <c r="E13221" i="2"/>
  <c r="E13237" i="2"/>
  <c r="E13253" i="2"/>
  <c r="E13269" i="2"/>
  <c r="E13285" i="2"/>
  <c r="E13301" i="2"/>
  <c r="E13317" i="2"/>
  <c r="E13333" i="2"/>
  <c r="E13349" i="2"/>
  <c r="E13365" i="2"/>
  <c r="E13381" i="2"/>
  <c r="E13397" i="2"/>
  <c r="E13413" i="2"/>
  <c r="E13429" i="2"/>
  <c r="E13445" i="2"/>
  <c r="E13461" i="2"/>
  <c r="E13477" i="2"/>
  <c r="E13493" i="2"/>
  <c r="E13509" i="2"/>
  <c r="E13525" i="2"/>
  <c r="E13541" i="2"/>
  <c r="E13557" i="2"/>
  <c r="E13573" i="2"/>
  <c r="E13589" i="2"/>
  <c r="E13605" i="2"/>
  <c r="E13621" i="2"/>
  <c r="E13637" i="2"/>
  <c r="E13653" i="2"/>
  <c r="E13669" i="2"/>
  <c r="E13685" i="2"/>
  <c r="E12869" i="2"/>
  <c r="E12886" i="2"/>
  <c r="E12902" i="2"/>
  <c r="E12918" i="2"/>
  <c r="E12934" i="2"/>
  <c r="E12950" i="2"/>
  <c r="E12966" i="2"/>
  <c r="E12982" i="2"/>
  <c r="E12879" i="2"/>
  <c r="E12983" i="2"/>
  <c r="E12999" i="2"/>
  <c r="E13015" i="2"/>
  <c r="E13031" i="2"/>
  <c r="E13047" i="2"/>
  <c r="E13095" i="2"/>
  <c r="E13111" i="2"/>
  <c r="E13127" i="2"/>
  <c r="E13143" i="2"/>
  <c r="E13159" i="2"/>
  <c r="E13175" i="2"/>
  <c r="E13191" i="2"/>
  <c r="E13207" i="2"/>
  <c r="E13223" i="2"/>
  <c r="E13239" i="2"/>
  <c r="E13255" i="2"/>
  <c r="E13271" i="2"/>
  <c r="E13287" i="2"/>
  <c r="E13303" i="2"/>
  <c r="E13319" i="2"/>
  <c r="E13335" i="2"/>
  <c r="E13351" i="2"/>
  <c r="E13367" i="2"/>
  <c r="E13383" i="2"/>
  <c r="E13399" i="2"/>
  <c r="E13415" i="2"/>
  <c r="E13431" i="2"/>
  <c r="E13447" i="2"/>
  <c r="E13463" i="2"/>
  <c r="E13479" i="2"/>
  <c r="E13495" i="2"/>
  <c r="E13511" i="2"/>
  <c r="E13527" i="2"/>
  <c r="E13543" i="2"/>
  <c r="E13559" i="2"/>
  <c r="E13575" i="2"/>
  <c r="E13591" i="2"/>
  <c r="E13607" i="2"/>
  <c r="E13623" i="2"/>
  <c r="E13639" i="2"/>
  <c r="E13655" i="2"/>
  <c r="E13671" i="2"/>
  <c r="E13687" i="2"/>
  <c r="E13682" i="2"/>
  <c r="E13666" i="2"/>
  <c r="E13650" i="2"/>
  <c r="E13634" i="2"/>
  <c r="E13618" i="2"/>
  <c r="E13602" i="2"/>
  <c r="E13586" i="2"/>
  <c r="E13570" i="2"/>
  <c r="E13554" i="2"/>
  <c r="E13538" i="2"/>
  <c r="E13522" i="2"/>
  <c r="E13506" i="2"/>
  <c r="E13490" i="2"/>
  <c r="E13474" i="2"/>
  <c r="E13458" i="2"/>
  <c r="E13442" i="2"/>
  <c r="E13426" i="2"/>
  <c r="E13410" i="2"/>
  <c r="E13394" i="2"/>
  <c r="E13378" i="2"/>
  <c r="E13362" i="2"/>
  <c r="E13346" i="2"/>
  <c r="E13330" i="2"/>
  <c r="E13314" i="2"/>
  <c r="E13298" i="2"/>
  <c r="E13282" i="2"/>
  <c r="E13266" i="2"/>
  <c r="E13250" i="2"/>
  <c r="E13234" i="2"/>
  <c r="E13218" i="2"/>
  <c r="E13202" i="2"/>
  <c r="E13186" i="2"/>
  <c r="E13170" i="2"/>
  <c r="E13154" i="2"/>
  <c r="E13138" i="2"/>
  <c r="E13122" i="2"/>
  <c r="E13106" i="2"/>
  <c r="E13090" i="2"/>
  <c r="E13074" i="2"/>
  <c r="E13058" i="2"/>
  <c r="E13042" i="2"/>
  <c r="E13026" i="2"/>
  <c r="E13010" i="2"/>
  <c r="E12994" i="2"/>
  <c r="E13083" i="2"/>
  <c r="E13067" i="2"/>
  <c r="E12959" i="2"/>
  <c r="E12943" i="2"/>
  <c r="E12927" i="2"/>
  <c r="E12911" i="2"/>
  <c r="E12895" i="2"/>
  <c r="E13692" i="2"/>
  <c r="E13676" i="2"/>
  <c r="E13660" i="2"/>
  <c r="E13644" i="2"/>
  <c r="E13628" i="2"/>
  <c r="E13612" i="2"/>
  <c r="E13276" i="2"/>
  <c r="E13260" i="2"/>
  <c r="E13240" i="2"/>
  <c r="E13224" i="2"/>
  <c r="E13208" i="2"/>
  <c r="E13192" i="2"/>
  <c r="E13176" i="2"/>
  <c r="E13160" i="2"/>
  <c r="E13144" i="2"/>
  <c r="E13128" i="2"/>
  <c r="E13112" i="2"/>
  <c r="E13096" i="2"/>
  <c r="E13080" i="2"/>
  <c r="E13064" i="2"/>
  <c r="E13048" i="2"/>
  <c r="E13032" i="2"/>
  <c r="E13016" i="2"/>
  <c r="E13000" i="2"/>
  <c r="E12984" i="2"/>
  <c r="E12968" i="2"/>
  <c r="E12952" i="2"/>
  <c r="E12936" i="2"/>
  <c r="E12920" i="2"/>
  <c r="E12904" i="2"/>
  <c r="E12888" i="2"/>
  <c r="E12854" i="2"/>
  <c r="E12838" i="2"/>
  <c r="E12822" i="2"/>
  <c r="E12806" i="2"/>
  <c r="E12790" i="2"/>
  <c r="E12774" i="2"/>
  <c r="E12868" i="2"/>
  <c r="E12848" i="2"/>
  <c r="E12832" i="2"/>
  <c r="E12816" i="2"/>
  <c r="E12800" i="2"/>
  <c r="E12784" i="2"/>
  <c r="E12768" i="2"/>
  <c r="E13678" i="2"/>
  <c r="E13662" i="2"/>
  <c r="E13646" i="2"/>
  <c r="E13630" i="2"/>
  <c r="E13614" i="2"/>
  <c r="E13598" i="2"/>
  <c r="E13582" i="2"/>
  <c r="E13566" i="2"/>
  <c r="E13550" i="2"/>
  <c r="E13534" i="2"/>
  <c r="E13518" i="2"/>
  <c r="E13502" i="2"/>
  <c r="E13486" i="2"/>
  <c r="E13470" i="2"/>
  <c r="E13454" i="2"/>
  <c r="E13438" i="2"/>
  <c r="E13422" i="2"/>
  <c r="E13406" i="2"/>
  <c r="E13390" i="2"/>
  <c r="E13374" i="2"/>
  <c r="E13358" i="2"/>
  <c r="E13342" i="2"/>
  <c r="E13326" i="2"/>
  <c r="E13310" i="2"/>
  <c r="E13294" i="2"/>
  <c r="E13278" i="2"/>
  <c r="E13262" i="2"/>
  <c r="E13246" i="2"/>
  <c r="E13230" i="2"/>
  <c r="E13214" i="2"/>
  <c r="E13198" i="2"/>
  <c r="E13182" i="2"/>
  <c r="E13166" i="2"/>
  <c r="E13150" i="2"/>
  <c r="E13134" i="2"/>
  <c r="E13118" i="2"/>
  <c r="E13102" i="2"/>
  <c r="E13086" i="2"/>
  <c r="E13070" i="2"/>
  <c r="E13054" i="2"/>
  <c r="E13038" i="2"/>
  <c r="E13022" i="2"/>
  <c r="E13006" i="2"/>
  <c r="E13079" i="2"/>
  <c r="E13063" i="2"/>
  <c r="E12955" i="2"/>
  <c r="E12939" i="2"/>
  <c r="E12923" i="2"/>
  <c r="E12907" i="2"/>
  <c r="E12891" i="2"/>
  <c r="E13688" i="2"/>
  <c r="E13672" i="2"/>
  <c r="E13656" i="2"/>
  <c r="E13640" i="2"/>
  <c r="E13624" i="2"/>
  <c r="E13608" i="2"/>
  <c r="E13272" i="2"/>
  <c r="E13256" i="2"/>
  <c r="E13236" i="2"/>
  <c r="E13220" i="2"/>
  <c r="E13204" i="2"/>
  <c r="E13188" i="2"/>
  <c r="E13172" i="2"/>
  <c r="E13156" i="2"/>
  <c r="E13140" i="2"/>
  <c r="E13124" i="2"/>
  <c r="E13108" i="2"/>
  <c r="E13092" i="2"/>
  <c r="E13076" i="2"/>
  <c r="E13060" i="2"/>
  <c r="E13044" i="2"/>
  <c r="E13028" i="2"/>
  <c r="E13012" i="2"/>
  <c r="E12996" i="2"/>
  <c r="E12980" i="2"/>
  <c r="E12964" i="2"/>
  <c r="E12948" i="2"/>
  <c r="E12932" i="2"/>
  <c r="E12916" i="2"/>
  <c r="E12900" i="2"/>
  <c r="E12884" i="2"/>
  <c r="E12872" i="2"/>
  <c r="E12850" i="2"/>
  <c r="E12834" i="2"/>
  <c r="E12818" i="2"/>
  <c r="E12802" i="2"/>
  <c r="E12786" i="2"/>
  <c r="E12770" i="2"/>
  <c r="E12860" i="2"/>
  <c r="E12844" i="2"/>
  <c r="E12828" i="2"/>
  <c r="E12812" i="2"/>
  <c r="E12796" i="2"/>
  <c r="E12780" i="2"/>
  <c r="E12017" i="2"/>
  <c r="E12001" i="2"/>
  <c r="E11985" i="2"/>
  <c r="E11969" i="2"/>
  <c r="E11953" i="2"/>
  <c r="E11937" i="2"/>
  <c r="E11921" i="2"/>
  <c r="E11905" i="2"/>
  <c r="E11889" i="2"/>
  <c r="E11873" i="2"/>
  <c r="E11857" i="2"/>
  <c r="E11841" i="2"/>
  <c r="E11825" i="2"/>
  <c r="E11809" i="2"/>
  <c r="E11793" i="2"/>
  <c r="E11777" i="2"/>
  <c r="E11761" i="2"/>
  <c r="E11745" i="2"/>
  <c r="E11729" i="2"/>
  <c r="E11713" i="2"/>
  <c r="E12031" i="2"/>
  <c r="E12015" i="2"/>
  <c r="E11999" i="2"/>
  <c r="E11983" i="2"/>
  <c r="E11967" i="2"/>
  <c r="E11951" i="2"/>
  <c r="E11935" i="2"/>
  <c r="E11919" i="2"/>
  <c r="E11903" i="2"/>
  <c r="E11887" i="2"/>
  <c r="E11871" i="2"/>
  <c r="E11855" i="2"/>
  <c r="E11839" i="2"/>
  <c r="E11823" i="2"/>
  <c r="E11807" i="2"/>
  <c r="E11791" i="2"/>
  <c r="E11775" i="2"/>
  <c r="E11759" i="2"/>
  <c r="E11743" i="2"/>
  <c r="E11727" i="2"/>
  <c r="E11711" i="2"/>
  <c r="E12029" i="2"/>
  <c r="E12013" i="2"/>
  <c r="E11997" i="2"/>
  <c r="E11981" i="2"/>
  <c r="E11965" i="2"/>
  <c r="E11949" i="2"/>
  <c r="E11933" i="2"/>
  <c r="E11917" i="2"/>
  <c r="E11901" i="2"/>
  <c r="E11885" i="2"/>
  <c r="E11869" i="2"/>
  <c r="E11853" i="2"/>
  <c r="E11837" i="2"/>
  <c r="E11821" i="2"/>
  <c r="E11805" i="2"/>
  <c r="E11789" i="2"/>
  <c r="E11773" i="2"/>
  <c r="E11757" i="2"/>
  <c r="E11741" i="2"/>
  <c r="E11725" i="2"/>
  <c r="E12027" i="2"/>
  <c r="E12011" i="2"/>
  <c r="E11995" i="2"/>
  <c r="E11979" i="2"/>
  <c r="E11963" i="2"/>
  <c r="E11947" i="2"/>
  <c r="E11931" i="2"/>
  <c r="E11915" i="2"/>
  <c r="E11899" i="2"/>
  <c r="E11883" i="2"/>
  <c r="E11867" i="2"/>
  <c r="E11851" i="2"/>
  <c r="E11835" i="2"/>
  <c r="E11819" i="2"/>
  <c r="E11803" i="2"/>
  <c r="E11787" i="2"/>
  <c r="E11771" i="2"/>
  <c r="E11755" i="2"/>
  <c r="E11739" i="2"/>
  <c r="E11723" i="2"/>
  <c r="E11712" i="2"/>
  <c r="E11728" i="2"/>
  <c r="E11744" i="2"/>
  <c r="E11760" i="2"/>
  <c r="E11776" i="2"/>
  <c r="E11792" i="2"/>
  <c r="E11808" i="2"/>
  <c r="E11824" i="2"/>
  <c r="E11840" i="2"/>
  <c r="E11856" i="2"/>
  <c r="E11872" i="2"/>
  <c r="E11888" i="2"/>
  <c r="E11904" i="2"/>
  <c r="E11920" i="2"/>
  <c r="E11936" i="2"/>
  <c r="E11952" i="2"/>
  <c r="E11968" i="2"/>
  <c r="E11984" i="2"/>
  <c r="E12000" i="2"/>
  <c r="E12016" i="2"/>
  <c r="E11722" i="2"/>
  <c r="E11738" i="2"/>
  <c r="E11754" i="2"/>
  <c r="E11770" i="2"/>
  <c r="E11786" i="2"/>
  <c r="E11802" i="2"/>
  <c r="E11818" i="2"/>
  <c r="E11834" i="2"/>
  <c r="E11850" i="2"/>
  <c r="E11866" i="2"/>
  <c r="E11882" i="2"/>
  <c r="E11898" i="2"/>
  <c r="E11914" i="2"/>
  <c r="E11930" i="2"/>
  <c r="E11946" i="2"/>
  <c r="E11962" i="2"/>
  <c r="E11978" i="2"/>
  <c r="E11994" i="2"/>
  <c r="E12010" i="2"/>
  <c r="E12026" i="2"/>
  <c r="E12025" i="2"/>
  <c r="E12009" i="2"/>
  <c r="E11993" i="2"/>
  <c r="E11977" i="2"/>
  <c r="E11961" i="2"/>
  <c r="E11945" i="2"/>
  <c r="E11929" i="2"/>
  <c r="E11913" i="2"/>
  <c r="E11897" i="2"/>
  <c r="E11881" i="2"/>
  <c r="E11865" i="2"/>
  <c r="E11849" i="2"/>
  <c r="E11833" i="2"/>
  <c r="E11817" i="2"/>
  <c r="E11801" i="2"/>
  <c r="E11785" i="2"/>
  <c r="E11769" i="2"/>
  <c r="E11753" i="2"/>
  <c r="E11737" i="2"/>
  <c r="E11721" i="2"/>
  <c r="E12023" i="2"/>
  <c r="E12007" i="2"/>
  <c r="E11991" i="2"/>
  <c r="E11975" i="2"/>
  <c r="E11959" i="2"/>
  <c r="E11943" i="2"/>
  <c r="E11927" i="2"/>
  <c r="E11911" i="2"/>
  <c r="E11895" i="2"/>
  <c r="E11879" i="2"/>
  <c r="E11863" i="2"/>
  <c r="E11847" i="2"/>
  <c r="E11831" i="2"/>
  <c r="E11815" i="2"/>
  <c r="E11799" i="2"/>
  <c r="E11783" i="2"/>
  <c r="E11767" i="2"/>
  <c r="E11751" i="2"/>
  <c r="E11735" i="2"/>
  <c r="E11719" i="2"/>
  <c r="E12021" i="2"/>
  <c r="E12005" i="2"/>
  <c r="E11989" i="2"/>
  <c r="E11973" i="2"/>
  <c r="E11957" i="2"/>
  <c r="E11941" i="2"/>
  <c r="E11925" i="2"/>
  <c r="E11909" i="2"/>
  <c r="E11893" i="2"/>
  <c r="E11877" i="2"/>
  <c r="E11861" i="2"/>
  <c r="E11845" i="2"/>
  <c r="E11829" i="2"/>
  <c r="E11813" i="2"/>
  <c r="E11797" i="2"/>
  <c r="E11781" i="2"/>
  <c r="E11765" i="2"/>
  <c r="E11749" i="2"/>
  <c r="E11733" i="2"/>
  <c r="E11717" i="2"/>
  <c r="E12019" i="2"/>
  <c r="E12003" i="2"/>
  <c r="E11987" i="2"/>
  <c r="E11971" i="2"/>
  <c r="E11955" i="2"/>
  <c r="E11939" i="2"/>
  <c r="E11923" i="2"/>
  <c r="E11907" i="2"/>
  <c r="E11891" i="2"/>
  <c r="E11875" i="2"/>
  <c r="E11859" i="2"/>
  <c r="E11843" i="2"/>
  <c r="E11827" i="2"/>
  <c r="E11811" i="2"/>
  <c r="E11795" i="2"/>
  <c r="E11779" i="2"/>
  <c r="E11763" i="2"/>
  <c r="E11747" i="2"/>
  <c r="E11731" i="2"/>
  <c r="E11715" i="2"/>
  <c r="E5948" i="2"/>
  <c r="E5932" i="2"/>
  <c r="E5916" i="2"/>
  <c r="E5900" i="2"/>
  <c r="E5884" i="2"/>
  <c r="E5868" i="2"/>
  <c r="E5852" i="2"/>
  <c r="E5836" i="2"/>
  <c r="E5820" i="2"/>
  <c r="E5804" i="2"/>
  <c r="E5788" i="2"/>
  <c r="E5772" i="2"/>
  <c r="E5756" i="2"/>
  <c r="E5740" i="2"/>
  <c r="E5724" i="2"/>
  <c r="E5708" i="2"/>
  <c r="E5692" i="2"/>
  <c r="E5676" i="2"/>
  <c r="E5660" i="2"/>
  <c r="E5644" i="2"/>
  <c r="E5628" i="2"/>
  <c r="E5612" i="2"/>
  <c r="E5596" i="2"/>
  <c r="E5580" i="2"/>
  <c r="E5564" i="2"/>
  <c r="E5548" i="2"/>
  <c r="E5532" i="2"/>
  <c r="E5516" i="2"/>
  <c r="E5500" i="2"/>
  <c r="E5484" i="2"/>
  <c r="E5468" i="2"/>
  <c r="E5452" i="2"/>
  <c r="E5436" i="2"/>
  <c r="E5420" i="2"/>
  <c r="E5404" i="2"/>
  <c r="E5945" i="2"/>
  <c r="E5929" i="2"/>
  <c r="E5913" i="2"/>
  <c r="E5897" i="2"/>
  <c r="E5881" i="2"/>
  <c r="E5865" i="2"/>
  <c r="E5849" i="2"/>
  <c r="E5833" i="2"/>
  <c r="E5817" i="2"/>
  <c r="E5801" i="2"/>
  <c r="E5785" i="2"/>
  <c r="E5769" i="2"/>
  <c r="E5753" i="2"/>
  <c r="E5737" i="2"/>
  <c r="E5721" i="2"/>
  <c r="E5705" i="2"/>
  <c r="E5689" i="2"/>
  <c r="E5673" i="2"/>
  <c r="E5657" i="2"/>
  <c r="E5641" i="2"/>
  <c r="E5625" i="2"/>
  <c r="E5609" i="2"/>
  <c r="E5593" i="2"/>
  <c r="E5577" i="2"/>
  <c r="E5561" i="2"/>
  <c r="E5545" i="2"/>
  <c r="E5529" i="2"/>
  <c r="E5513" i="2"/>
  <c r="E5497" i="2"/>
  <c r="E5481" i="2"/>
  <c r="E5465" i="2"/>
  <c r="E5449" i="2"/>
  <c r="E5433" i="2"/>
  <c r="E5417" i="2"/>
  <c r="E5401" i="2"/>
  <c r="E5954" i="2"/>
  <c r="E5938" i="2"/>
  <c r="E5922" i="2"/>
  <c r="E5906" i="2"/>
  <c r="E5890" i="2"/>
  <c r="E5874" i="2"/>
  <c r="E5858" i="2"/>
  <c r="E5842" i="2"/>
  <c r="E5826" i="2"/>
  <c r="E5810" i="2"/>
  <c r="E5794" i="2"/>
  <c r="E5778" i="2"/>
  <c r="E5762" i="2"/>
  <c r="E5746" i="2"/>
  <c r="E5730" i="2"/>
  <c r="E5714" i="2"/>
  <c r="E5698" i="2"/>
  <c r="E5682" i="2"/>
  <c r="E5666" i="2"/>
  <c r="E5650" i="2"/>
  <c r="E5634" i="2"/>
  <c r="E5618" i="2"/>
  <c r="E5602" i="2"/>
  <c r="E5586" i="2"/>
  <c r="E5570" i="2"/>
  <c r="E5554" i="2"/>
  <c r="E5538" i="2"/>
  <c r="E5522" i="2"/>
  <c r="E5506" i="2"/>
  <c r="E5490" i="2"/>
  <c r="E5474" i="2"/>
  <c r="E5458" i="2"/>
  <c r="E5442" i="2"/>
  <c r="E5426" i="2"/>
  <c r="E5410" i="2"/>
  <c r="E5403" i="2"/>
  <c r="E5419" i="2"/>
  <c r="E5435" i="2"/>
  <c r="E5451" i="2"/>
  <c r="E5467" i="2"/>
  <c r="E5483" i="2"/>
  <c r="E5499" i="2"/>
  <c r="E5515" i="2"/>
  <c r="E5531" i="2"/>
  <c r="E5547" i="2"/>
  <c r="E5563" i="2"/>
  <c r="E5579" i="2"/>
  <c r="E5595" i="2"/>
  <c r="E5611" i="2"/>
  <c r="E5627" i="2"/>
  <c r="E5643" i="2"/>
  <c r="E5659" i="2"/>
  <c r="E5675" i="2"/>
  <c r="E5691" i="2"/>
  <c r="E5707" i="2"/>
  <c r="E5723" i="2"/>
  <c r="E5739" i="2"/>
  <c r="E5755" i="2"/>
  <c r="E5771" i="2"/>
  <c r="E5787" i="2"/>
  <c r="E5803" i="2"/>
  <c r="E5819" i="2"/>
  <c r="E5835" i="2"/>
  <c r="E5851" i="2"/>
  <c r="E5867" i="2"/>
  <c r="E5883" i="2"/>
  <c r="E5899" i="2"/>
  <c r="E5915" i="2"/>
  <c r="E5931" i="2"/>
  <c r="E5947" i="2"/>
  <c r="E5960" i="2"/>
  <c r="E5944" i="2"/>
  <c r="E5928" i="2"/>
  <c r="E5912" i="2"/>
  <c r="E5896" i="2"/>
  <c r="E5880" i="2"/>
  <c r="E5864" i="2"/>
  <c r="E5848" i="2"/>
  <c r="E5832" i="2"/>
  <c r="E5816" i="2"/>
  <c r="E5800" i="2"/>
  <c r="E5784" i="2"/>
  <c r="E5768" i="2"/>
  <c r="E5752" i="2"/>
  <c r="E5736" i="2"/>
  <c r="E5720" i="2"/>
  <c r="E5704" i="2"/>
  <c r="E5688" i="2"/>
  <c r="E5672" i="2"/>
  <c r="E5656" i="2"/>
  <c r="E5640" i="2"/>
  <c r="E5624" i="2"/>
  <c r="E5608" i="2"/>
  <c r="E5592" i="2"/>
  <c r="E5576" i="2"/>
  <c r="E5560" i="2"/>
  <c r="E5544" i="2"/>
  <c r="E5528" i="2"/>
  <c r="E5512" i="2"/>
  <c r="E5496" i="2"/>
  <c r="E5480" i="2"/>
  <c r="E5464" i="2"/>
  <c r="E5448" i="2"/>
  <c r="E5432" i="2"/>
  <c r="E5416" i="2"/>
  <c r="E5400" i="2"/>
  <c r="E5957" i="2"/>
  <c r="E5941" i="2"/>
  <c r="E5925" i="2"/>
  <c r="E5909" i="2"/>
  <c r="E5893" i="2"/>
  <c r="E5877" i="2"/>
  <c r="E5861" i="2"/>
  <c r="E5845" i="2"/>
  <c r="E5829" i="2"/>
  <c r="E5813" i="2"/>
  <c r="E5797" i="2"/>
  <c r="E5781" i="2"/>
  <c r="E5765" i="2"/>
  <c r="E5749" i="2"/>
  <c r="E5733" i="2"/>
  <c r="E5717" i="2"/>
  <c r="E5701" i="2"/>
  <c r="E5685" i="2"/>
  <c r="E5669" i="2"/>
  <c r="E5653" i="2"/>
  <c r="E5637" i="2"/>
  <c r="E5621" i="2"/>
  <c r="E5605" i="2"/>
  <c r="E5589" i="2"/>
  <c r="E5573" i="2"/>
  <c r="E5557" i="2"/>
  <c r="E5541" i="2"/>
  <c r="E5525" i="2"/>
  <c r="E5509" i="2"/>
  <c r="E5493" i="2"/>
  <c r="E5477" i="2"/>
  <c r="E5461" i="2"/>
  <c r="E5445" i="2"/>
  <c r="E5429" i="2"/>
  <c r="E5413" i="2"/>
  <c r="E5397" i="2"/>
  <c r="E5950" i="2"/>
  <c r="E5934" i="2"/>
  <c r="E5918" i="2"/>
  <c r="E5902" i="2"/>
  <c r="E5886" i="2"/>
  <c r="E5870" i="2"/>
  <c r="E5854" i="2"/>
  <c r="E5838" i="2"/>
  <c r="E5822" i="2"/>
  <c r="E5806" i="2"/>
  <c r="E5790" i="2"/>
  <c r="E5774" i="2"/>
  <c r="E5758" i="2"/>
  <c r="E5742" i="2"/>
  <c r="E5726" i="2"/>
  <c r="E5710" i="2"/>
  <c r="E5694" i="2"/>
  <c r="E5678" i="2"/>
  <c r="E5662" i="2"/>
  <c r="E5646" i="2"/>
  <c r="E5630" i="2"/>
  <c r="E5614" i="2"/>
  <c r="E5598" i="2"/>
  <c r="E5582" i="2"/>
  <c r="E5566" i="2"/>
  <c r="E5550" i="2"/>
  <c r="E5534" i="2"/>
  <c r="E5518" i="2"/>
  <c r="E5502" i="2"/>
  <c r="E5486" i="2"/>
  <c r="E5470" i="2"/>
  <c r="E5454" i="2"/>
  <c r="E5438" i="2"/>
  <c r="E5422" i="2"/>
  <c r="E5406" i="2"/>
  <c r="E5956" i="2"/>
  <c r="E5940" i="2"/>
  <c r="E5924" i="2"/>
  <c r="E5908" i="2"/>
  <c r="E5892" i="2"/>
  <c r="E5876" i="2"/>
  <c r="E5860" i="2"/>
  <c r="E5844" i="2"/>
  <c r="E5828" i="2"/>
  <c r="E5812" i="2"/>
  <c r="E5796" i="2"/>
  <c r="E5780" i="2"/>
  <c r="E5764" i="2"/>
  <c r="E13691" i="2"/>
  <c r="E13667" i="2"/>
  <c r="E13647" i="2"/>
  <c r="E13627" i="2"/>
  <c r="E13603" i="2"/>
  <c r="E13583" i="2"/>
  <c r="E13563" i="2"/>
  <c r="E13539" i="2"/>
  <c r="E13519" i="2"/>
  <c r="E13499" i="2"/>
  <c r="E13475" i="2"/>
  <c r="E13455" i="2"/>
  <c r="E13435" i="2"/>
  <c r="E13411" i="2"/>
  <c r="E13391" i="2"/>
  <c r="E13371" i="2"/>
  <c r="E13347" i="2"/>
  <c r="E13327" i="2"/>
  <c r="E13307" i="2"/>
  <c r="E13283" i="2"/>
  <c r="E13263" i="2"/>
  <c r="E13243" i="2"/>
  <c r="E13219" i="2"/>
  <c r="E13199" i="2"/>
  <c r="E13179" i="2"/>
  <c r="E13155" i="2"/>
  <c r="E13135" i="2"/>
  <c r="E13115" i="2"/>
  <c r="E13059" i="2"/>
  <c r="E13039" i="2"/>
  <c r="E13019" i="2"/>
  <c r="E12995" i="2"/>
  <c r="E12975" i="2"/>
  <c r="E12990" i="2"/>
  <c r="E12970" i="2"/>
  <c r="E12946" i="2"/>
  <c r="E12926" i="2"/>
  <c r="E12906" i="2"/>
  <c r="E12882" i="2"/>
  <c r="E13673" i="2"/>
  <c r="E13649" i="2"/>
  <c r="E13629" i="2"/>
  <c r="E13609" i="2"/>
  <c r="E13585" i="2"/>
  <c r="E13565" i="2"/>
  <c r="E13545" i="2"/>
  <c r="E13521" i="2"/>
  <c r="E13501" i="2"/>
  <c r="E13481" i="2"/>
  <c r="E13457" i="2"/>
  <c r="E13437" i="2"/>
  <c r="E13417" i="2"/>
  <c r="E13393" i="2"/>
  <c r="E13373" i="2"/>
  <c r="E13353" i="2"/>
  <c r="E13329" i="2"/>
  <c r="E13309" i="2"/>
  <c r="E13289" i="2"/>
  <c r="E13265" i="2"/>
  <c r="E13245" i="2"/>
  <c r="E13225" i="2"/>
  <c r="E13201" i="2"/>
  <c r="E13181" i="2"/>
  <c r="E13161" i="2"/>
  <c r="E13137" i="2"/>
  <c r="E13117" i="2"/>
  <c r="E13097" i="2"/>
  <c r="E13073" i="2"/>
  <c r="E13053" i="2"/>
  <c r="E13033" i="2"/>
  <c r="E13009" i="2"/>
  <c r="E12989" i="2"/>
  <c r="E12969" i="2"/>
  <c r="E12945" i="2"/>
  <c r="E12925" i="2"/>
  <c r="E12905" i="2"/>
  <c r="E12881" i="2"/>
  <c r="E13600" i="2"/>
  <c r="E13580" i="2"/>
  <c r="E13556" i="2"/>
  <c r="E13536" i="2"/>
  <c r="E13516" i="2"/>
  <c r="E13492" i="2"/>
  <c r="E13472" i="2"/>
  <c r="E13452" i="2"/>
  <c r="E13428" i="2"/>
  <c r="E13408" i="2"/>
  <c r="E13388" i="2"/>
  <c r="E13364" i="2"/>
  <c r="E13344" i="2"/>
  <c r="E13324" i="2"/>
  <c r="E13300" i="2"/>
  <c r="E13244" i="2"/>
  <c r="E12859" i="2"/>
  <c r="E12835" i="2"/>
  <c r="E12815" i="2"/>
  <c r="E12795" i="2"/>
  <c r="E12771" i="2"/>
  <c r="E12022" i="2"/>
  <c r="E12002" i="2"/>
  <c r="E11982" i="2"/>
  <c r="E11958" i="2"/>
  <c r="E11938" i="2"/>
  <c r="E11918" i="2"/>
  <c r="E11894" i="2"/>
  <c r="E11874" i="2"/>
  <c r="E11854" i="2"/>
  <c r="E11830" i="2"/>
  <c r="E11810" i="2"/>
  <c r="E11790" i="2"/>
  <c r="E11766" i="2"/>
  <c r="E11746" i="2"/>
  <c r="E11726" i="2"/>
  <c r="E12849" i="2"/>
  <c r="E12829" i="2"/>
  <c r="E12809" i="2"/>
  <c r="E12785" i="2"/>
  <c r="E12020" i="2"/>
  <c r="E11996" i="2"/>
  <c r="E11976" i="2"/>
  <c r="E11956" i="2"/>
  <c r="E11932" i="2"/>
  <c r="E11912" i="2"/>
  <c r="E11892" i="2"/>
  <c r="E11868" i="2"/>
  <c r="E11848" i="2"/>
  <c r="E11828" i="2"/>
  <c r="E11804" i="2"/>
  <c r="E11784" i="2"/>
  <c r="E11764" i="2"/>
  <c r="E11740" i="2"/>
  <c r="E11720" i="2"/>
  <c r="E5959" i="2"/>
  <c r="E5939" i="2"/>
  <c r="E5919" i="2"/>
  <c r="E5895" i="2"/>
  <c r="E5875" i="2"/>
  <c r="E5855" i="2"/>
  <c r="E5831" i="2"/>
  <c r="E5811" i="2"/>
  <c r="E5791" i="2"/>
  <c r="E5767" i="2"/>
  <c r="E5747" i="2"/>
  <c r="E5727" i="2"/>
  <c r="E5703" i="2"/>
  <c r="E5683" i="2"/>
  <c r="E5663" i="2"/>
  <c r="E5639" i="2"/>
  <c r="E5619" i="2"/>
  <c r="E5599" i="2"/>
  <c r="E5575" i="2"/>
  <c r="E5555" i="2"/>
  <c r="E5535" i="2"/>
  <c r="E5511" i="2"/>
  <c r="E5491" i="2"/>
  <c r="E5471" i="2"/>
  <c r="E5447" i="2"/>
  <c r="E5427" i="2"/>
  <c r="E5407" i="2"/>
  <c r="L34" i="2" a="1"/>
  <c r="L34" i="2" s="1"/>
  <c r="L2" i="2" a="1"/>
  <c r="L2" i="2" s="1"/>
  <c r="L24" i="2" a="1"/>
  <c r="L24" i="2" s="1"/>
  <c r="E5398" i="2"/>
  <c r="E5430" i="2"/>
  <c r="E5462" i="2"/>
  <c r="E5494" i="2"/>
  <c r="E5526" i="2"/>
  <c r="E5558" i="2"/>
  <c r="E5590" i="2"/>
  <c r="E5622" i="2"/>
  <c r="E5654" i="2"/>
  <c r="E5686" i="2"/>
  <c r="E5718" i="2"/>
  <c r="E5750" i="2"/>
  <c r="E5782" i="2"/>
  <c r="E5814" i="2"/>
  <c r="E5846" i="2"/>
  <c r="E5878" i="2"/>
  <c r="E5910" i="2"/>
  <c r="E5942" i="2"/>
  <c r="E5405" i="2"/>
  <c r="E5437" i="2"/>
  <c r="E5469" i="2"/>
  <c r="E5501" i="2"/>
  <c r="E5533" i="2"/>
  <c r="E5565" i="2"/>
  <c r="E5597" i="2"/>
  <c r="E5629" i="2"/>
  <c r="E5661" i="2"/>
  <c r="E5693" i="2"/>
  <c r="E5725" i="2"/>
  <c r="E5757" i="2"/>
  <c r="E5789" i="2"/>
  <c r="E5821" i="2"/>
  <c r="E5853" i="2"/>
  <c r="E5885" i="2"/>
  <c r="E5917" i="2"/>
  <c r="E5949" i="2"/>
  <c r="E5408" i="2"/>
  <c r="E5440" i="2"/>
  <c r="E5472" i="2"/>
  <c r="E5504" i="2"/>
  <c r="E5536" i="2"/>
  <c r="E5568" i="2"/>
  <c r="E5600" i="2"/>
  <c r="E5632" i="2"/>
  <c r="E5664" i="2"/>
  <c r="E5696" i="2"/>
  <c r="E5728" i="2"/>
  <c r="E5760" i="2"/>
  <c r="E5824" i="2"/>
  <c r="E5888" i="2"/>
  <c r="E5952" i="2"/>
  <c r="J37" i="3"/>
  <c r="I37" i="3"/>
  <c r="J21" i="3"/>
  <c r="I21" i="3"/>
  <c r="J5" i="3"/>
  <c r="I5" i="3"/>
  <c r="J38" i="3"/>
  <c r="K38" i="3" s="1"/>
  <c r="I38" i="3"/>
  <c r="J22" i="3"/>
  <c r="I22" i="3"/>
  <c r="J6" i="3"/>
  <c r="I6" i="3"/>
  <c r="J43" i="3"/>
  <c r="I43" i="3"/>
  <c r="J27" i="3"/>
  <c r="K27" i="3" s="1"/>
  <c r="I27" i="3"/>
  <c r="J11" i="3"/>
  <c r="I11" i="3"/>
  <c r="I48" i="3"/>
  <c r="J48" i="3"/>
  <c r="I32" i="3"/>
  <c r="J32" i="3"/>
  <c r="I16" i="3"/>
  <c r="J16" i="3"/>
  <c r="L38" i="2" a="1"/>
  <c r="L38" i="2" s="1"/>
  <c r="L22" i="2" a="1"/>
  <c r="L22" i="2" s="1"/>
  <c r="L6" i="2" a="1"/>
  <c r="L6" i="2" s="1"/>
  <c r="L4" i="2" a="1"/>
  <c r="L4" i="2" s="1"/>
  <c r="L47" i="2" a="1"/>
  <c r="L47" i="2" s="1"/>
  <c r="L43" i="2" a="1"/>
  <c r="L43" i="2" s="1"/>
  <c r="L23" i="2" a="1"/>
  <c r="L23" i="2" s="1"/>
  <c r="L11" i="2" a="1"/>
  <c r="L11" i="2" s="1"/>
  <c r="E15934" i="2" l="1"/>
  <c r="E15918" i="2"/>
  <c r="E15902" i="2"/>
  <c r="E15886" i="2"/>
  <c r="E15870" i="2"/>
  <c r="E15854" i="2"/>
  <c r="E15838" i="2"/>
  <c r="E15822" i="2"/>
  <c r="E15806" i="2"/>
  <c r="E16097" i="2"/>
  <c r="E16081" i="2"/>
  <c r="E16065" i="2"/>
  <c r="E16049" i="2"/>
  <c r="E16033" i="2"/>
  <c r="E16017" i="2"/>
  <c r="E16001" i="2"/>
  <c r="E15985" i="2"/>
  <c r="E15969" i="2"/>
  <c r="E15953" i="2"/>
  <c r="E15937" i="2"/>
  <c r="E15921" i="2"/>
  <c r="E15905" i="2"/>
  <c r="E15889" i="2"/>
  <c r="E15873" i="2"/>
  <c r="E15857" i="2"/>
  <c r="E15841" i="2"/>
  <c r="E15825" i="2"/>
  <c r="E15809" i="2"/>
  <c r="E15793" i="2"/>
  <c r="E15930" i="2"/>
  <c r="E15914" i="2"/>
  <c r="E15898" i="2"/>
  <c r="E15882" i="2"/>
  <c r="E15866" i="2"/>
  <c r="E15850" i="2"/>
  <c r="E15834" i="2"/>
  <c r="E15818" i="2"/>
  <c r="E15802" i="2"/>
  <c r="E16093" i="2"/>
  <c r="E16077" i="2"/>
  <c r="E16061" i="2"/>
  <c r="E16045" i="2"/>
  <c r="E16029" i="2"/>
  <c r="E16013" i="2"/>
  <c r="E15997" i="2"/>
  <c r="E15981" i="2"/>
  <c r="E15965" i="2"/>
  <c r="E15949" i="2"/>
  <c r="E15933" i="2"/>
  <c r="E15917" i="2"/>
  <c r="E15901" i="2"/>
  <c r="E15885" i="2"/>
  <c r="E15869" i="2"/>
  <c r="E15853" i="2"/>
  <c r="E15837" i="2"/>
  <c r="E15821" i="2"/>
  <c r="E15805" i="2"/>
  <c r="E15804" i="2"/>
  <c r="E15820" i="2"/>
  <c r="E15836" i="2"/>
  <c r="E15852" i="2"/>
  <c r="E15868" i="2"/>
  <c r="E15884" i="2"/>
  <c r="E15900" i="2"/>
  <c r="E15916" i="2"/>
  <c r="E15932" i="2"/>
  <c r="E15948" i="2"/>
  <c r="E15964" i="2"/>
  <c r="E15980" i="2"/>
  <c r="E15996" i="2"/>
  <c r="E16012" i="2"/>
  <c r="E16028" i="2"/>
  <c r="E16044" i="2"/>
  <c r="E16060" i="2"/>
  <c r="E16076" i="2"/>
  <c r="E16092" i="2"/>
  <c r="E15938" i="2"/>
  <c r="E15954" i="2"/>
  <c r="E15970" i="2"/>
  <c r="E15986" i="2"/>
  <c r="E16002" i="2"/>
  <c r="E16018" i="2"/>
  <c r="E16034" i="2"/>
  <c r="E16050" i="2"/>
  <c r="E16066" i="2"/>
  <c r="E16082" i="2"/>
  <c r="E16098" i="2"/>
  <c r="E15795" i="2"/>
  <c r="E15811" i="2"/>
  <c r="E15827" i="2"/>
  <c r="E15843" i="2"/>
  <c r="E15859" i="2"/>
  <c r="E15875" i="2"/>
  <c r="E15891" i="2"/>
  <c r="E15907" i="2"/>
  <c r="E15923" i="2"/>
  <c r="E15939" i="2"/>
  <c r="E15955" i="2"/>
  <c r="E15971" i="2"/>
  <c r="E15987" i="2"/>
  <c r="E16003" i="2"/>
  <c r="E16019" i="2"/>
  <c r="E16035" i="2"/>
  <c r="E16051" i="2"/>
  <c r="E16067" i="2"/>
  <c r="E16083" i="2"/>
  <c r="E16099" i="2"/>
  <c r="E15926" i="2"/>
  <c r="E15910" i="2"/>
  <c r="E15894" i="2"/>
  <c r="E15878" i="2"/>
  <c r="E15862" i="2"/>
  <c r="E15846" i="2"/>
  <c r="E15830" i="2"/>
  <c r="E15814" i="2"/>
  <c r="E15798" i="2"/>
  <c r="E16089" i="2"/>
  <c r="E16073" i="2"/>
  <c r="E16057" i="2"/>
  <c r="E16041" i="2"/>
  <c r="E16025" i="2"/>
  <c r="E16009" i="2"/>
  <c r="E15993" i="2"/>
  <c r="E15977" i="2"/>
  <c r="E15961" i="2"/>
  <c r="E15945" i="2"/>
  <c r="E15929" i="2"/>
  <c r="E15913" i="2"/>
  <c r="E15897" i="2"/>
  <c r="E15881" i="2"/>
  <c r="E15865" i="2"/>
  <c r="E15849" i="2"/>
  <c r="E15833" i="2"/>
  <c r="E15817" i="2"/>
  <c r="E15801" i="2"/>
  <c r="E15922" i="2"/>
  <c r="E15906" i="2"/>
  <c r="E15890" i="2"/>
  <c r="E15874" i="2"/>
  <c r="E15858" i="2"/>
  <c r="E15842" i="2"/>
  <c r="E15826" i="2"/>
  <c r="E15810" i="2"/>
  <c r="E15794" i="2"/>
  <c r="E16085" i="2"/>
  <c r="E16069" i="2"/>
  <c r="E16053" i="2"/>
  <c r="E16037" i="2"/>
  <c r="E16021" i="2"/>
  <c r="E16005" i="2"/>
  <c r="E15989" i="2"/>
  <c r="E15973" i="2"/>
  <c r="E15957" i="2"/>
  <c r="E15941" i="2"/>
  <c r="E15925" i="2"/>
  <c r="E15909" i="2"/>
  <c r="E15893" i="2"/>
  <c r="E15877" i="2"/>
  <c r="E15861" i="2"/>
  <c r="E15845" i="2"/>
  <c r="E15829" i="2"/>
  <c r="E15813" i="2"/>
  <c r="E15797" i="2"/>
  <c r="E15808" i="2"/>
  <c r="E15828" i="2"/>
  <c r="E15848" i="2"/>
  <c r="E15872" i="2"/>
  <c r="E15892" i="2"/>
  <c r="E15912" i="2"/>
  <c r="E15936" i="2"/>
  <c r="E15956" i="2"/>
  <c r="E15976" i="2"/>
  <c r="E16000" i="2"/>
  <c r="E16020" i="2"/>
  <c r="E16040" i="2"/>
  <c r="E16064" i="2"/>
  <c r="E16084" i="2"/>
  <c r="E15942" i="2"/>
  <c r="E15962" i="2"/>
  <c r="E15982" i="2"/>
  <c r="E16006" i="2"/>
  <c r="E16026" i="2"/>
  <c r="E16046" i="2"/>
  <c r="E16070" i="2"/>
  <c r="E16090" i="2"/>
  <c r="E15803" i="2"/>
  <c r="E15823" i="2"/>
  <c r="E15847" i="2"/>
  <c r="E15867" i="2"/>
  <c r="E15887" i="2"/>
  <c r="E15911" i="2"/>
  <c r="E15931" i="2"/>
  <c r="E15951" i="2"/>
  <c r="E15975" i="2"/>
  <c r="E15995" i="2"/>
  <c r="E16015" i="2"/>
  <c r="E16039" i="2"/>
  <c r="E16059" i="2"/>
  <c r="E16079" i="2"/>
  <c r="E15800" i="2"/>
  <c r="E15888" i="2"/>
  <c r="E15972" i="2"/>
  <c r="E16056" i="2"/>
  <c r="E15998" i="2"/>
  <c r="E16086" i="2"/>
  <c r="E15819" i="2"/>
  <c r="E15903" i="2"/>
  <c r="E15991" i="2"/>
  <c r="E16075" i="2"/>
  <c r="E15812" i="2"/>
  <c r="E15832" i="2"/>
  <c r="E15856" i="2"/>
  <c r="E15876" i="2"/>
  <c r="E15896" i="2"/>
  <c r="E15920" i="2"/>
  <c r="E15940" i="2"/>
  <c r="E15960" i="2"/>
  <c r="E15984" i="2"/>
  <c r="E16004" i="2"/>
  <c r="E16024" i="2"/>
  <c r="E16048" i="2"/>
  <c r="E16068" i="2"/>
  <c r="E16088" i="2"/>
  <c r="E15946" i="2"/>
  <c r="E15966" i="2"/>
  <c r="E15990" i="2"/>
  <c r="E16010" i="2"/>
  <c r="E16030" i="2"/>
  <c r="E16054" i="2"/>
  <c r="E16074" i="2"/>
  <c r="E16094" i="2"/>
  <c r="E15807" i="2"/>
  <c r="E15831" i="2"/>
  <c r="E15851" i="2"/>
  <c r="E15871" i="2"/>
  <c r="E15895" i="2"/>
  <c r="E15915" i="2"/>
  <c r="E15935" i="2"/>
  <c r="E15959" i="2"/>
  <c r="E15979" i="2"/>
  <c r="E15999" i="2"/>
  <c r="E16023" i="2"/>
  <c r="E16043" i="2"/>
  <c r="E16063" i="2"/>
  <c r="E16087" i="2"/>
  <c r="E15824" i="2"/>
  <c r="E15908" i="2"/>
  <c r="E15992" i="2"/>
  <c r="E16080" i="2"/>
  <c r="E15978" i="2"/>
  <c r="E16062" i="2"/>
  <c r="E15839" i="2"/>
  <c r="E15927" i="2"/>
  <c r="E16011" i="2"/>
  <c r="E16095" i="2"/>
  <c r="E15796" i="2"/>
  <c r="E15816" i="2"/>
  <c r="E15840" i="2"/>
  <c r="E15860" i="2"/>
  <c r="E15880" i="2"/>
  <c r="E15904" i="2"/>
  <c r="E15924" i="2"/>
  <c r="E15944" i="2"/>
  <c r="E15968" i="2"/>
  <c r="E15988" i="2"/>
  <c r="E16008" i="2"/>
  <c r="E16032" i="2"/>
  <c r="E16052" i="2"/>
  <c r="E16072" i="2"/>
  <c r="E16096" i="2"/>
  <c r="E15950" i="2"/>
  <c r="E15974" i="2"/>
  <c r="E15994" i="2"/>
  <c r="E16014" i="2"/>
  <c r="E16038" i="2"/>
  <c r="E16058" i="2"/>
  <c r="E16078" i="2"/>
  <c r="E15815" i="2"/>
  <c r="E15835" i="2"/>
  <c r="E15855" i="2"/>
  <c r="E15879" i="2"/>
  <c r="E15899" i="2"/>
  <c r="E15919" i="2"/>
  <c r="E15943" i="2"/>
  <c r="E15963" i="2"/>
  <c r="E15983" i="2"/>
  <c r="E16007" i="2"/>
  <c r="E16027" i="2"/>
  <c r="E16047" i="2"/>
  <c r="E16071" i="2"/>
  <c r="E16091" i="2"/>
  <c r="E15844" i="2"/>
  <c r="E15928" i="2"/>
  <c r="E16016" i="2"/>
  <c r="E16100" i="2"/>
  <c r="E15958" i="2"/>
  <c r="E16042" i="2"/>
  <c r="E15799" i="2"/>
  <c r="E15883" i="2"/>
  <c r="E15967" i="2"/>
  <c r="E16031" i="2"/>
  <c r="E15864" i="2"/>
  <c r="E15952" i="2"/>
  <c r="E16036" i="2"/>
  <c r="E16022" i="2"/>
  <c r="E15863" i="2"/>
  <c r="E15947" i="2"/>
  <c r="E16055" i="2"/>
  <c r="E1104" i="2"/>
  <c r="E1088" i="2"/>
  <c r="E1072" i="2"/>
  <c r="E1056" i="2"/>
  <c r="E1040" i="2"/>
  <c r="E1024" i="2"/>
  <c r="E1008" i="2"/>
  <c r="E992" i="2"/>
  <c r="E976" i="2"/>
  <c r="E960" i="2"/>
  <c r="E944" i="2"/>
  <c r="E928" i="2"/>
  <c r="E912" i="2"/>
  <c r="E896" i="2"/>
  <c r="E880" i="2"/>
  <c r="E864" i="2"/>
  <c r="E848" i="2"/>
  <c r="E832" i="2"/>
  <c r="E816" i="2"/>
  <c r="E800" i="2"/>
  <c r="E784" i="2"/>
  <c r="E768" i="2"/>
  <c r="E752" i="2"/>
  <c r="E736" i="2"/>
  <c r="E720" i="2"/>
  <c r="E704" i="2"/>
  <c r="E688" i="2"/>
  <c r="E672" i="2"/>
  <c r="E656" i="2"/>
  <c r="E640" i="2"/>
  <c r="E624" i="2"/>
  <c r="E608" i="2"/>
  <c r="E1094" i="2"/>
  <c r="E1078" i="2"/>
  <c r="E1062" i="2"/>
  <c r="E1046" i="2"/>
  <c r="E1030" i="2"/>
  <c r="E1014" i="2"/>
  <c r="E998" i="2"/>
  <c r="E982" i="2"/>
  <c r="E966" i="2"/>
  <c r="E950" i="2"/>
  <c r="E934" i="2"/>
  <c r="E918" i="2"/>
  <c r="E902" i="2"/>
  <c r="E886" i="2"/>
  <c r="E870" i="2"/>
  <c r="E854" i="2"/>
  <c r="E838" i="2"/>
  <c r="E822" i="2"/>
  <c r="E806" i="2"/>
  <c r="E790" i="2"/>
  <c r="E774" i="2"/>
  <c r="E758" i="2"/>
  <c r="E742" i="2"/>
  <c r="E726" i="2"/>
  <c r="E710" i="2"/>
  <c r="E694" i="2"/>
  <c r="E678" i="2"/>
  <c r="E662" i="2"/>
  <c r="E646" i="2"/>
  <c r="E630" i="2"/>
  <c r="E614" i="2"/>
  <c r="E613" i="2"/>
  <c r="E629" i="2"/>
  <c r="E645" i="2"/>
  <c r="E661" i="2"/>
  <c r="E677" i="2"/>
  <c r="E693" i="2"/>
  <c r="E709" i="2"/>
  <c r="E725" i="2"/>
  <c r="E741" i="2"/>
  <c r="E757" i="2"/>
  <c r="E773" i="2"/>
  <c r="E789" i="2"/>
  <c r="E805" i="2"/>
  <c r="E821" i="2"/>
  <c r="E837" i="2"/>
  <c r="E853" i="2"/>
  <c r="E869" i="2"/>
  <c r="E885" i="2"/>
  <c r="E901" i="2"/>
  <c r="E917" i="2"/>
  <c r="E933" i="2"/>
  <c r="E949" i="2"/>
  <c r="E965" i="2"/>
  <c r="E981" i="2"/>
  <c r="E997" i="2"/>
  <c r="E1013" i="2"/>
  <c r="E1029" i="2"/>
  <c r="E1045" i="2"/>
  <c r="E1061" i="2"/>
  <c r="E1077" i="2"/>
  <c r="E1093" i="2"/>
  <c r="E615" i="2"/>
  <c r="E631" i="2"/>
  <c r="E647" i="2"/>
  <c r="E663" i="2"/>
  <c r="E679" i="2"/>
  <c r="E695" i="2"/>
  <c r="E711" i="2"/>
  <c r="E727" i="2"/>
  <c r="E743" i="2"/>
  <c r="E759" i="2"/>
  <c r="E775" i="2"/>
  <c r="E791" i="2"/>
  <c r="E807" i="2"/>
  <c r="E823" i="2"/>
  <c r="E839" i="2"/>
  <c r="E855" i="2"/>
  <c r="E871" i="2"/>
  <c r="E887" i="2"/>
  <c r="E903" i="2"/>
  <c r="E919" i="2"/>
  <c r="E935" i="2"/>
  <c r="E951" i="2"/>
  <c r="E967" i="2"/>
  <c r="E983" i="2"/>
  <c r="E999" i="2"/>
  <c r="E1015" i="2"/>
  <c r="E1031" i="2"/>
  <c r="E1047" i="2"/>
  <c r="E1063" i="2"/>
  <c r="E1079" i="2"/>
  <c r="E1095" i="2"/>
  <c r="E617" i="2"/>
  <c r="E633" i="2"/>
  <c r="E649" i="2"/>
  <c r="E665" i="2"/>
  <c r="E681" i="2"/>
  <c r="E697" i="2"/>
  <c r="E713" i="2"/>
  <c r="E729" i="2"/>
  <c r="E745" i="2"/>
  <c r="E761" i="2"/>
  <c r="E777" i="2"/>
  <c r="E793" i="2"/>
  <c r="E809" i="2"/>
  <c r="E825" i="2"/>
  <c r="E841" i="2"/>
  <c r="E857" i="2"/>
  <c r="E873" i="2"/>
  <c r="E889" i="2"/>
  <c r="E905" i="2"/>
  <c r="E921" i="2"/>
  <c r="E937" i="2"/>
  <c r="E953" i="2"/>
  <c r="E969" i="2"/>
  <c r="E985" i="2"/>
  <c r="E1001" i="2"/>
  <c r="E1017" i="2"/>
  <c r="E1033" i="2"/>
  <c r="E1049" i="2"/>
  <c r="E1065" i="2"/>
  <c r="E1081" i="2"/>
  <c r="E1097" i="2"/>
  <c r="E1100" i="2"/>
  <c r="E1084" i="2"/>
  <c r="E1068" i="2"/>
  <c r="E1052" i="2"/>
  <c r="E1036" i="2"/>
  <c r="E1020" i="2"/>
  <c r="E1004" i="2"/>
  <c r="E988" i="2"/>
  <c r="E972" i="2"/>
  <c r="E956" i="2"/>
  <c r="E940" i="2"/>
  <c r="E924" i="2"/>
  <c r="E908" i="2"/>
  <c r="E892" i="2"/>
  <c r="E876" i="2"/>
  <c r="E860" i="2"/>
  <c r="E844" i="2"/>
  <c r="E828" i="2"/>
  <c r="E812" i="2"/>
  <c r="E796" i="2"/>
  <c r="E780" i="2"/>
  <c r="E764" i="2"/>
  <c r="E748" i="2"/>
  <c r="E732" i="2"/>
  <c r="E716" i="2"/>
  <c r="E700" i="2"/>
  <c r="E684" i="2"/>
  <c r="E668" i="2"/>
  <c r="E652" i="2"/>
  <c r="E636" i="2"/>
  <c r="E620" i="2"/>
  <c r="E1090" i="2"/>
  <c r="E1074" i="2"/>
  <c r="E1058" i="2"/>
  <c r="E1042" i="2"/>
  <c r="E1026" i="2"/>
  <c r="E1010" i="2"/>
  <c r="E994" i="2"/>
  <c r="E978" i="2"/>
  <c r="E962" i="2"/>
  <c r="E946" i="2"/>
  <c r="E930" i="2"/>
  <c r="E914" i="2"/>
  <c r="E898" i="2"/>
  <c r="E882" i="2"/>
  <c r="E866" i="2"/>
  <c r="E850" i="2"/>
  <c r="E834" i="2"/>
  <c r="E818" i="2"/>
  <c r="E802" i="2"/>
  <c r="E786" i="2"/>
  <c r="E770" i="2"/>
  <c r="E754" i="2"/>
  <c r="E738" i="2"/>
  <c r="E722" i="2"/>
  <c r="E706" i="2"/>
  <c r="E690" i="2"/>
  <c r="E674" i="2"/>
  <c r="E658" i="2"/>
  <c r="E642" i="2"/>
  <c r="E626" i="2"/>
  <c r="E610" i="2"/>
  <c r="E1076" i="2"/>
  <c r="E1044" i="2"/>
  <c r="E1012" i="2"/>
  <c r="E980" i="2"/>
  <c r="E948" i="2"/>
  <c r="E916" i="2"/>
  <c r="E884" i="2"/>
  <c r="E852" i="2"/>
  <c r="E820" i="2"/>
  <c r="E788" i="2"/>
  <c r="E756" i="2"/>
  <c r="E724" i="2"/>
  <c r="E692" i="2"/>
  <c r="E660" i="2"/>
  <c r="E628" i="2"/>
  <c r="E1082" i="2"/>
  <c r="E1050" i="2"/>
  <c r="E1018" i="2"/>
  <c r="E986" i="2"/>
  <c r="E954" i="2"/>
  <c r="E922" i="2"/>
  <c r="E890" i="2"/>
  <c r="E858" i="2"/>
  <c r="E826" i="2"/>
  <c r="E794" i="2"/>
  <c r="E762" i="2"/>
  <c r="E730" i="2"/>
  <c r="E698" i="2"/>
  <c r="E666" i="2"/>
  <c r="E634" i="2"/>
  <c r="E621" i="2"/>
  <c r="E653" i="2"/>
  <c r="E685" i="2"/>
  <c r="E717" i="2"/>
  <c r="E749" i="2"/>
  <c r="E781" i="2"/>
  <c r="E813" i="2"/>
  <c r="E845" i="2"/>
  <c r="E877" i="2"/>
  <c r="E909" i="2"/>
  <c r="E941" i="2"/>
  <c r="E973" i="2"/>
  <c r="E1005" i="2"/>
  <c r="E1037" i="2"/>
  <c r="E1069" i="2"/>
  <c r="E1101" i="2"/>
  <c r="E619" i="2"/>
  <c r="E639" i="2"/>
  <c r="E659" i="2"/>
  <c r="E683" i="2"/>
  <c r="E703" i="2"/>
  <c r="E723" i="2"/>
  <c r="E747" i="2"/>
  <c r="E767" i="2"/>
  <c r="E787" i="2"/>
  <c r="E811" i="2"/>
  <c r="E831" i="2"/>
  <c r="E851" i="2"/>
  <c r="E875" i="2"/>
  <c r="E895" i="2"/>
  <c r="E915" i="2"/>
  <c r="E939" i="2"/>
  <c r="E959" i="2"/>
  <c r="E979" i="2"/>
  <c r="E1003" i="2"/>
  <c r="E1023" i="2"/>
  <c r="E1043" i="2"/>
  <c r="E1067" i="2"/>
  <c r="E1087" i="2"/>
  <c r="E1096" i="2"/>
  <c r="E1064" i="2"/>
  <c r="E1032" i="2"/>
  <c r="E1000" i="2"/>
  <c r="E968" i="2"/>
  <c r="E936" i="2"/>
  <c r="E904" i="2"/>
  <c r="E872" i="2"/>
  <c r="E840" i="2"/>
  <c r="E808" i="2"/>
  <c r="E776" i="2"/>
  <c r="E744" i="2"/>
  <c r="E712" i="2"/>
  <c r="E680" i="2"/>
  <c r="E648" i="2"/>
  <c r="E616" i="2"/>
  <c r="E1102" i="2"/>
  <c r="E1070" i="2"/>
  <c r="E1038" i="2"/>
  <c r="E1006" i="2"/>
  <c r="E974" i="2"/>
  <c r="E942" i="2"/>
  <c r="E910" i="2"/>
  <c r="E878" i="2"/>
  <c r="E846" i="2"/>
  <c r="E814" i="2"/>
  <c r="E782" i="2"/>
  <c r="E750" i="2"/>
  <c r="E718" i="2"/>
  <c r="E686" i="2"/>
  <c r="E654" i="2"/>
  <c r="E622" i="2"/>
  <c r="E625" i="2"/>
  <c r="E657" i="2"/>
  <c r="E689" i="2"/>
  <c r="E721" i="2"/>
  <c r="E753" i="2"/>
  <c r="E785" i="2"/>
  <c r="E817" i="2"/>
  <c r="E849" i="2"/>
  <c r="E881" i="2"/>
  <c r="E913" i="2"/>
  <c r="E945" i="2"/>
  <c r="E977" i="2"/>
  <c r="E1009" i="2"/>
  <c r="E1041" i="2"/>
  <c r="E1073" i="2"/>
  <c r="E623" i="2"/>
  <c r="E643" i="2"/>
  <c r="E667" i="2"/>
  <c r="E687" i="2"/>
  <c r="E707" i="2"/>
  <c r="E731" i="2"/>
  <c r="E751" i="2"/>
  <c r="E771" i="2"/>
  <c r="E795" i="2"/>
  <c r="E815" i="2"/>
  <c r="E835" i="2"/>
  <c r="E859" i="2"/>
  <c r="E879" i="2"/>
  <c r="E899" i="2"/>
  <c r="E923" i="2"/>
  <c r="E943" i="2"/>
  <c r="E963" i="2"/>
  <c r="E987" i="2"/>
  <c r="E1007" i="2"/>
  <c r="E1027" i="2"/>
  <c r="E1051" i="2"/>
  <c r="E1071" i="2"/>
  <c r="E1091" i="2"/>
  <c r="E1092" i="2"/>
  <c r="E1060" i="2"/>
  <c r="E1028" i="2"/>
  <c r="E996" i="2"/>
  <c r="E964" i="2"/>
  <c r="E932" i="2"/>
  <c r="E900" i="2"/>
  <c r="E868" i="2"/>
  <c r="E836" i="2"/>
  <c r="E804" i="2"/>
  <c r="E772" i="2"/>
  <c r="E740" i="2"/>
  <c r="E708" i="2"/>
  <c r="E676" i="2"/>
  <c r="E644" i="2"/>
  <c r="E612" i="2"/>
  <c r="E1098" i="2"/>
  <c r="E1066" i="2"/>
  <c r="E1034" i="2"/>
  <c r="E1002" i="2"/>
  <c r="E970" i="2"/>
  <c r="E938" i="2"/>
  <c r="E906" i="2"/>
  <c r="E874" i="2"/>
  <c r="E842" i="2"/>
  <c r="E810" i="2"/>
  <c r="E778" i="2"/>
  <c r="E746" i="2"/>
  <c r="E714" i="2"/>
  <c r="E682" i="2"/>
  <c r="E650" i="2"/>
  <c r="E618" i="2"/>
  <c r="E637" i="2"/>
  <c r="E669" i="2"/>
  <c r="E701" i="2"/>
  <c r="E733" i="2"/>
  <c r="E765" i="2"/>
  <c r="E797" i="2"/>
  <c r="E829" i="2"/>
  <c r="E861" i="2"/>
  <c r="E893" i="2"/>
  <c r="E925" i="2"/>
  <c r="E957" i="2"/>
  <c r="E989" i="2"/>
  <c r="E1021" i="2"/>
  <c r="E1053" i="2"/>
  <c r="E1085" i="2"/>
  <c r="E607" i="2"/>
  <c r="E627" i="2"/>
  <c r="E651" i="2"/>
  <c r="E671" i="2"/>
  <c r="E691" i="2"/>
  <c r="E715" i="2"/>
  <c r="E735" i="2"/>
  <c r="E755" i="2"/>
  <c r="E779" i="2"/>
  <c r="E799" i="2"/>
  <c r="E819" i="2"/>
  <c r="E843" i="2"/>
  <c r="E863" i="2"/>
  <c r="E883" i="2"/>
  <c r="E907" i="2"/>
  <c r="E927" i="2"/>
  <c r="E947" i="2"/>
  <c r="E971" i="2"/>
  <c r="E991" i="2"/>
  <c r="E1011" i="2"/>
  <c r="E1035" i="2"/>
  <c r="E1055" i="2"/>
  <c r="E1075" i="2"/>
  <c r="E1099" i="2"/>
  <c r="E1080" i="2"/>
  <c r="E1048" i="2"/>
  <c r="E1016" i="2"/>
  <c r="E984" i="2"/>
  <c r="E952" i="2"/>
  <c r="E920" i="2"/>
  <c r="E888" i="2"/>
  <c r="E856" i="2"/>
  <c r="E824" i="2"/>
  <c r="E792" i="2"/>
  <c r="E760" i="2"/>
  <c r="E728" i="2"/>
  <c r="E696" i="2"/>
  <c r="E664" i="2"/>
  <c r="E632" i="2"/>
  <c r="E1086" i="2"/>
  <c r="E1054" i="2"/>
  <c r="E1022" i="2"/>
  <c r="E990" i="2"/>
  <c r="E958" i="2"/>
  <c r="E926" i="2"/>
  <c r="E894" i="2"/>
  <c r="E862" i="2"/>
  <c r="E830" i="2"/>
  <c r="E798" i="2"/>
  <c r="E766" i="2"/>
  <c r="E734" i="2"/>
  <c r="E702" i="2"/>
  <c r="E670" i="2"/>
  <c r="E638" i="2"/>
  <c r="E609" i="2"/>
  <c r="E641" i="2"/>
  <c r="E673" i="2"/>
  <c r="E705" i="2"/>
  <c r="E737" i="2"/>
  <c r="E769" i="2"/>
  <c r="E801" i="2"/>
  <c r="E833" i="2"/>
  <c r="E865" i="2"/>
  <c r="E897" i="2"/>
  <c r="E929" i="2"/>
  <c r="E961" i="2"/>
  <c r="E993" i="2"/>
  <c r="E1025" i="2"/>
  <c r="E1057" i="2"/>
  <c r="E1089" i="2"/>
  <c r="E611" i="2"/>
  <c r="E635" i="2"/>
  <c r="E655" i="2"/>
  <c r="E675" i="2"/>
  <c r="E699" i="2"/>
  <c r="E719" i="2"/>
  <c r="E739" i="2"/>
  <c r="E763" i="2"/>
  <c r="E783" i="2"/>
  <c r="E803" i="2"/>
  <c r="E827" i="2"/>
  <c r="E847" i="2"/>
  <c r="E867" i="2"/>
  <c r="E891" i="2"/>
  <c r="E911" i="2"/>
  <c r="E931" i="2"/>
  <c r="E955" i="2"/>
  <c r="E975" i="2"/>
  <c r="E995" i="2"/>
  <c r="E1019" i="2"/>
  <c r="E1039" i="2"/>
  <c r="E1059" i="2"/>
  <c r="E1083" i="2"/>
  <c r="E1103" i="2"/>
  <c r="K16" i="3"/>
  <c r="K43" i="3"/>
  <c r="K5" i="3"/>
  <c r="E10750" i="2"/>
  <c r="E10734" i="2"/>
  <c r="E10718" i="2"/>
  <c r="E10702" i="2"/>
  <c r="E10686" i="2"/>
  <c r="E10670" i="2"/>
  <c r="E10654" i="2"/>
  <c r="E10638" i="2"/>
  <c r="E10622" i="2"/>
  <c r="E10606" i="2"/>
  <c r="E10590" i="2"/>
  <c r="E10574" i="2"/>
  <c r="E10558" i="2"/>
  <c r="E10542" i="2"/>
  <c r="E10526" i="2"/>
  <c r="E10510" i="2"/>
  <c r="E10494" i="2"/>
  <c r="E10478" i="2"/>
  <c r="E10462" i="2"/>
  <c r="E10446" i="2"/>
  <c r="E10430" i="2"/>
  <c r="E10414" i="2"/>
  <c r="E10398" i="2"/>
  <c r="E10382" i="2"/>
  <c r="E10366" i="2"/>
  <c r="E10350" i="2"/>
  <c r="E10334" i="2"/>
  <c r="E10318" i="2"/>
  <c r="E10302" i="2"/>
  <c r="E10286" i="2"/>
  <c r="E10270" i="2"/>
  <c r="E10803" i="2"/>
  <c r="E10787" i="2"/>
  <c r="E10771" i="2"/>
  <c r="E10755" i="2"/>
  <c r="E10739" i="2"/>
  <c r="E10723" i="2"/>
  <c r="E10707" i="2"/>
  <c r="E10691" i="2"/>
  <c r="E10675" i="2"/>
  <c r="E10659" i="2"/>
  <c r="E10643" i="2"/>
  <c r="E10627" i="2"/>
  <c r="E10611" i="2"/>
  <c r="E10595" i="2"/>
  <c r="E10579" i="2"/>
  <c r="E10563" i="2"/>
  <c r="E10547" i="2"/>
  <c r="E10531" i="2"/>
  <c r="E10515" i="2"/>
  <c r="E10499" i="2"/>
  <c r="E10483" i="2"/>
  <c r="E10467" i="2"/>
  <c r="E10451" i="2"/>
  <c r="E10435" i="2"/>
  <c r="E10419" i="2"/>
  <c r="E10403" i="2"/>
  <c r="E10387" i="2"/>
  <c r="E10371" i="2"/>
  <c r="E10355" i="2"/>
  <c r="E10339" i="2"/>
  <c r="E10323" i="2"/>
  <c r="E10307" i="2"/>
  <c r="E10291" i="2"/>
  <c r="E10275" i="2"/>
  <c r="E10812" i="2"/>
  <c r="E10796" i="2"/>
  <c r="E10780" i="2"/>
  <c r="E10764" i="2"/>
  <c r="E10748" i="2"/>
  <c r="E10732" i="2"/>
  <c r="E10716" i="2"/>
  <c r="E10700" i="2"/>
  <c r="E10684" i="2"/>
  <c r="E10668" i="2"/>
  <c r="E10652" i="2"/>
  <c r="E10636" i="2"/>
  <c r="E10620" i="2"/>
  <c r="E10604" i="2"/>
  <c r="E10588" i="2"/>
  <c r="E10572" i="2"/>
  <c r="E10556" i="2"/>
  <c r="E10540" i="2"/>
  <c r="E10524" i="2"/>
  <c r="E10508" i="2"/>
  <c r="E10492" i="2"/>
  <c r="E10476" i="2"/>
  <c r="E10460" i="2"/>
  <c r="E10444" i="2"/>
  <c r="E10428" i="2"/>
  <c r="E10412" i="2"/>
  <c r="E10396" i="2"/>
  <c r="E10380" i="2"/>
  <c r="E10364" i="2"/>
  <c r="E10348" i="2"/>
  <c r="E10746" i="2"/>
  <c r="E10730" i="2"/>
  <c r="E10714" i="2"/>
  <c r="E10698" i="2"/>
  <c r="E10682" i="2"/>
  <c r="E10666" i="2"/>
  <c r="E10650" i="2"/>
  <c r="E10634" i="2"/>
  <c r="E10618" i="2"/>
  <c r="E10602" i="2"/>
  <c r="E10586" i="2"/>
  <c r="E10570" i="2"/>
  <c r="E10554" i="2"/>
  <c r="E10538" i="2"/>
  <c r="E10522" i="2"/>
  <c r="E10506" i="2"/>
  <c r="E10490" i="2"/>
  <c r="E10474" i="2"/>
  <c r="E10458" i="2"/>
  <c r="E10442" i="2"/>
  <c r="E10426" i="2"/>
  <c r="E10410" i="2"/>
  <c r="E10394" i="2"/>
  <c r="E10378" i="2"/>
  <c r="E10362" i="2"/>
  <c r="E10346" i="2"/>
  <c r="E10330" i="2"/>
  <c r="E10314" i="2"/>
  <c r="E10298" i="2"/>
  <c r="E10282" i="2"/>
  <c r="E10266" i="2"/>
  <c r="E10815" i="2"/>
  <c r="E10799" i="2"/>
  <c r="E10783" i="2"/>
  <c r="E10767" i="2"/>
  <c r="E10751" i="2"/>
  <c r="E10735" i="2"/>
  <c r="E10719" i="2"/>
  <c r="E10703" i="2"/>
  <c r="E10687" i="2"/>
  <c r="E10671" i="2"/>
  <c r="E10655" i="2"/>
  <c r="E10639" i="2"/>
  <c r="E10623" i="2"/>
  <c r="E10607" i="2"/>
  <c r="E10591" i="2"/>
  <c r="E10575" i="2"/>
  <c r="E10559" i="2"/>
  <c r="E10543" i="2"/>
  <c r="E10527" i="2"/>
  <c r="E10511" i="2"/>
  <c r="E10495" i="2"/>
  <c r="E10479" i="2"/>
  <c r="E10463" i="2"/>
  <c r="E10447" i="2"/>
  <c r="E10431" i="2"/>
  <c r="E10415" i="2"/>
  <c r="E10399" i="2"/>
  <c r="E10383" i="2"/>
  <c r="E10367" i="2"/>
  <c r="E10351" i="2"/>
  <c r="E10335" i="2"/>
  <c r="E10319" i="2"/>
  <c r="E10303" i="2"/>
  <c r="E10287" i="2"/>
  <c r="E10271" i="2"/>
  <c r="E10808" i="2"/>
  <c r="E10792" i="2"/>
  <c r="E10776" i="2"/>
  <c r="E10760" i="2"/>
  <c r="E10744" i="2"/>
  <c r="E10728" i="2"/>
  <c r="E10712" i="2"/>
  <c r="E10696" i="2"/>
  <c r="E10680" i="2"/>
  <c r="E10664" i="2"/>
  <c r="E10648" i="2"/>
  <c r="E10632" i="2"/>
  <c r="E10616" i="2"/>
  <c r="E10600" i="2"/>
  <c r="E10584" i="2"/>
  <c r="E10568" i="2"/>
  <c r="E10552" i="2"/>
  <c r="E10536" i="2"/>
  <c r="E10520" i="2"/>
  <c r="E10504" i="2"/>
  <c r="E10488" i="2"/>
  <c r="E10472" i="2"/>
  <c r="E10456" i="2"/>
  <c r="E10440" i="2"/>
  <c r="E10424" i="2"/>
  <c r="E10408" i="2"/>
  <c r="E10392" i="2"/>
  <c r="E10376" i="2"/>
  <c r="E10360" i="2"/>
  <c r="E10280" i="2"/>
  <c r="E10296" i="2"/>
  <c r="E10312" i="2"/>
  <c r="E10328" i="2"/>
  <c r="E10344" i="2"/>
  <c r="E10265" i="2"/>
  <c r="E10281" i="2"/>
  <c r="E10297" i="2"/>
  <c r="E10313" i="2"/>
  <c r="E10329" i="2"/>
  <c r="E10345" i="2"/>
  <c r="E10361" i="2"/>
  <c r="E10377" i="2"/>
  <c r="E10393" i="2"/>
  <c r="E10409" i="2"/>
  <c r="E10425" i="2"/>
  <c r="E10441" i="2"/>
  <c r="E10457" i="2"/>
  <c r="E10473" i="2"/>
  <c r="E10489" i="2"/>
  <c r="E10505" i="2"/>
  <c r="E10521" i="2"/>
  <c r="E10537" i="2"/>
  <c r="E10553" i="2"/>
  <c r="E10569" i="2"/>
  <c r="E10585" i="2"/>
  <c r="E10601" i="2"/>
  <c r="E10617" i="2"/>
  <c r="E10633" i="2"/>
  <c r="E10649" i="2"/>
  <c r="E10665" i="2"/>
  <c r="E10681" i="2"/>
  <c r="E10697" i="2"/>
  <c r="E10713" i="2"/>
  <c r="E10729" i="2"/>
  <c r="E10745" i="2"/>
  <c r="E10761" i="2"/>
  <c r="E10777" i="2"/>
  <c r="E10793" i="2"/>
  <c r="E10809" i="2"/>
  <c r="E10762" i="2"/>
  <c r="E10778" i="2"/>
  <c r="E10794" i="2"/>
  <c r="E10810" i="2"/>
  <c r="E10742" i="2"/>
  <c r="E10726" i="2"/>
  <c r="E10710" i="2"/>
  <c r="E10694" i="2"/>
  <c r="E10678" i="2"/>
  <c r="E10662" i="2"/>
  <c r="E10646" i="2"/>
  <c r="E10630" i="2"/>
  <c r="E10614" i="2"/>
  <c r="E10598" i="2"/>
  <c r="E10582" i="2"/>
  <c r="E10566" i="2"/>
  <c r="E10550" i="2"/>
  <c r="E10534" i="2"/>
  <c r="E10518" i="2"/>
  <c r="E10502" i="2"/>
  <c r="E10486" i="2"/>
  <c r="E10470" i="2"/>
  <c r="E10454" i="2"/>
  <c r="E10438" i="2"/>
  <c r="E10422" i="2"/>
  <c r="E10406" i="2"/>
  <c r="E10390" i="2"/>
  <c r="E10374" i="2"/>
  <c r="E10358" i="2"/>
  <c r="E10342" i="2"/>
  <c r="E10326" i="2"/>
  <c r="E10310" i="2"/>
  <c r="E10294" i="2"/>
  <c r="E10278" i="2"/>
  <c r="E10811" i="2"/>
  <c r="E10795" i="2"/>
  <c r="E10779" i="2"/>
  <c r="E10763" i="2"/>
  <c r="E10747" i="2"/>
  <c r="E10731" i="2"/>
  <c r="E10715" i="2"/>
  <c r="E10699" i="2"/>
  <c r="E10683" i="2"/>
  <c r="E10667" i="2"/>
  <c r="E10651" i="2"/>
  <c r="E10635" i="2"/>
  <c r="E10619" i="2"/>
  <c r="E10603" i="2"/>
  <c r="E10587" i="2"/>
  <c r="E10571" i="2"/>
  <c r="E10555" i="2"/>
  <c r="E10539" i="2"/>
  <c r="E10523" i="2"/>
  <c r="E10507" i="2"/>
  <c r="E10491" i="2"/>
  <c r="E10475" i="2"/>
  <c r="E10459" i="2"/>
  <c r="E10443" i="2"/>
  <c r="E10427" i="2"/>
  <c r="E10411" i="2"/>
  <c r="E10395" i="2"/>
  <c r="E10379" i="2"/>
  <c r="E10363" i="2"/>
  <c r="E10347" i="2"/>
  <c r="E10331" i="2"/>
  <c r="E10315" i="2"/>
  <c r="E10299" i="2"/>
  <c r="E10283" i="2"/>
  <c r="E10267" i="2"/>
  <c r="E10804" i="2"/>
  <c r="E10788" i="2"/>
  <c r="E10772" i="2"/>
  <c r="E10756" i="2"/>
  <c r="E10740" i="2"/>
  <c r="E10724" i="2"/>
  <c r="E10708" i="2"/>
  <c r="E10692" i="2"/>
  <c r="E10676" i="2"/>
  <c r="E10660" i="2"/>
  <c r="E10644" i="2"/>
  <c r="E10628" i="2"/>
  <c r="E10612" i="2"/>
  <c r="E10596" i="2"/>
  <c r="E10580" i="2"/>
  <c r="E10564" i="2"/>
  <c r="E10548" i="2"/>
  <c r="E10532" i="2"/>
  <c r="E10516" i="2"/>
  <c r="E10500" i="2"/>
  <c r="E10484" i="2"/>
  <c r="E10468" i="2"/>
  <c r="E10452" i="2"/>
  <c r="E10436" i="2"/>
  <c r="E10420" i="2"/>
  <c r="E10404" i="2"/>
  <c r="E10388" i="2"/>
  <c r="E10372" i="2"/>
  <c r="E10356" i="2"/>
  <c r="E10754" i="2"/>
  <c r="E10738" i="2"/>
  <c r="E10722" i="2"/>
  <c r="E10706" i="2"/>
  <c r="E10690" i="2"/>
  <c r="E10674" i="2"/>
  <c r="E10658" i="2"/>
  <c r="E10642" i="2"/>
  <c r="E10626" i="2"/>
  <c r="E10610" i="2"/>
  <c r="E10594" i="2"/>
  <c r="E10578" i="2"/>
  <c r="E10562" i="2"/>
  <c r="E10546" i="2"/>
  <c r="E10530" i="2"/>
  <c r="E10514" i="2"/>
  <c r="E10498" i="2"/>
  <c r="E10482" i="2"/>
  <c r="E10466" i="2"/>
  <c r="E10450" i="2"/>
  <c r="E10434" i="2"/>
  <c r="E10418" i="2"/>
  <c r="E10402" i="2"/>
  <c r="E10386" i="2"/>
  <c r="E10370" i="2"/>
  <c r="E10354" i="2"/>
  <c r="E10338" i="2"/>
  <c r="E10322" i="2"/>
  <c r="E10306" i="2"/>
  <c r="E10290" i="2"/>
  <c r="E10274" i="2"/>
  <c r="E10807" i="2"/>
  <c r="E10791" i="2"/>
  <c r="E10775" i="2"/>
  <c r="E10759" i="2"/>
  <c r="E10743" i="2"/>
  <c r="E10727" i="2"/>
  <c r="E10711" i="2"/>
  <c r="E10695" i="2"/>
  <c r="E10679" i="2"/>
  <c r="E10663" i="2"/>
  <c r="E10647" i="2"/>
  <c r="E10631" i="2"/>
  <c r="E10615" i="2"/>
  <c r="E10599" i="2"/>
  <c r="E10583" i="2"/>
  <c r="E10567" i="2"/>
  <c r="E10551" i="2"/>
  <c r="E10535" i="2"/>
  <c r="E10519" i="2"/>
  <c r="E10503" i="2"/>
  <c r="E10487" i="2"/>
  <c r="E10471" i="2"/>
  <c r="E10455" i="2"/>
  <c r="E10439" i="2"/>
  <c r="E10423" i="2"/>
  <c r="E10407" i="2"/>
  <c r="E10391" i="2"/>
  <c r="E10375" i="2"/>
  <c r="E10359" i="2"/>
  <c r="E10343" i="2"/>
  <c r="E10327" i="2"/>
  <c r="E10311" i="2"/>
  <c r="E10295" i="2"/>
  <c r="E10279" i="2"/>
  <c r="E10816" i="2"/>
  <c r="E10800" i="2"/>
  <c r="E10784" i="2"/>
  <c r="E10768" i="2"/>
  <c r="E10752" i="2"/>
  <c r="E10736" i="2"/>
  <c r="E10720" i="2"/>
  <c r="E10704" i="2"/>
  <c r="E10688" i="2"/>
  <c r="E10672" i="2"/>
  <c r="E10656" i="2"/>
  <c r="E10640" i="2"/>
  <c r="E10624" i="2"/>
  <c r="E10608" i="2"/>
  <c r="E10592" i="2"/>
  <c r="E10576" i="2"/>
  <c r="E10560" i="2"/>
  <c r="E10544" i="2"/>
  <c r="E10528" i="2"/>
  <c r="E10512" i="2"/>
  <c r="E10496" i="2"/>
  <c r="E10480" i="2"/>
  <c r="E10464" i="2"/>
  <c r="E10448" i="2"/>
  <c r="E10432" i="2"/>
  <c r="E10416" i="2"/>
  <c r="E10400" i="2"/>
  <c r="E10384" i="2"/>
  <c r="E10368" i="2"/>
  <c r="E10352" i="2"/>
  <c r="E10284" i="2"/>
  <c r="E10304" i="2"/>
  <c r="E10324" i="2"/>
  <c r="E10285" i="2"/>
  <c r="E10305" i="2"/>
  <c r="E10325" i="2"/>
  <c r="E10349" i="2"/>
  <c r="E10369" i="2"/>
  <c r="E10389" i="2"/>
  <c r="E10413" i="2"/>
  <c r="E10433" i="2"/>
  <c r="E10453" i="2"/>
  <c r="E10477" i="2"/>
  <c r="E10497" i="2"/>
  <c r="E10517" i="2"/>
  <c r="E10541" i="2"/>
  <c r="E10561" i="2"/>
  <c r="E10581" i="2"/>
  <c r="E10605" i="2"/>
  <c r="E10625" i="2"/>
  <c r="E10645" i="2"/>
  <c r="E10669" i="2"/>
  <c r="E10689" i="2"/>
  <c r="E10709" i="2"/>
  <c r="E10733" i="2"/>
  <c r="E10753" i="2"/>
  <c r="E10773" i="2"/>
  <c r="E10797" i="2"/>
  <c r="E10758" i="2"/>
  <c r="E10782" i="2"/>
  <c r="E10802" i="2"/>
  <c r="E10365" i="2"/>
  <c r="E10268" i="2"/>
  <c r="E10288" i="2"/>
  <c r="E10308" i="2"/>
  <c r="E10332" i="2"/>
  <c r="E10269" i="2"/>
  <c r="E10289" i="2"/>
  <c r="E10309" i="2"/>
  <c r="E10333" i="2"/>
  <c r="E10353" i="2"/>
  <c r="E10373" i="2"/>
  <c r="E10397" i="2"/>
  <c r="E10417" i="2"/>
  <c r="E10437" i="2"/>
  <c r="E10461" i="2"/>
  <c r="E10481" i="2"/>
  <c r="E10501" i="2"/>
  <c r="E10525" i="2"/>
  <c r="E10545" i="2"/>
  <c r="E10565" i="2"/>
  <c r="E10589" i="2"/>
  <c r="E10609" i="2"/>
  <c r="E10629" i="2"/>
  <c r="E10653" i="2"/>
  <c r="E10673" i="2"/>
  <c r="E10693" i="2"/>
  <c r="E10717" i="2"/>
  <c r="E10737" i="2"/>
  <c r="E10757" i="2"/>
  <c r="E10781" i="2"/>
  <c r="E10801" i="2"/>
  <c r="E10766" i="2"/>
  <c r="E10786" i="2"/>
  <c r="E10806" i="2"/>
  <c r="E10405" i="2"/>
  <c r="E10272" i="2"/>
  <c r="E10292" i="2"/>
  <c r="E10316" i="2"/>
  <c r="E10336" i="2"/>
  <c r="E10273" i="2"/>
  <c r="E10293" i="2"/>
  <c r="E10317" i="2"/>
  <c r="E10337" i="2"/>
  <c r="E10357" i="2"/>
  <c r="E10381" i="2"/>
  <c r="E10401" i="2"/>
  <c r="E10421" i="2"/>
  <c r="E10445" i="2"/>
  <c r="E10465" i="2"/>
  <c r="E10485" i="2"/>
  <c r="E10509" i="2"/>
  <c r="E10529" i="2"/>
  <c r="E10549" i="2"/>
  <c r="E10573" i="2"/>
  <c r="E10593" i="2"/>
  <c r="E10613" i="2"/>
  <c r="E10637" i="2"/>
  <c r="E10657" i="2"/>
  <c r="E10677" i="2"/>
  <c r="E10701" i="2"/>
  <c r="E10721" i="2"/>
  <c r="E10741" i="2"/>
  <c r="E10765" i="2"/>
  <c r="E10785" i="2"/>
  <c r="E10805" i="2"/>
  <c r="E10770" i="2"/>
  <c r="E10790" i="2"/>
  <c r="E10814" i="2"/>
  <c r="E10429" i="2"/>
  <c r="E10798" i="2"/>
  <c r="E10276" i="2"/>
  <c r="E10300" i="2"/>
  <c r="E10320" i="2"/>
  <c r="E10340" i="2"/>
  <c r="E10277" i="2"/>
  <c r="E10301" i="2"/>
  <c r="E10321" i="2"/>
  <c r="E10341" i="2"/>
  <c r="E10385" i="2"/>
  <c r="E10449" i="2"/>
  <c r="E10469" i="2"/>
  <c r="E10493" i="2"/>
  <c r="E10513" i="2"/>
  <c r="E10533" i="2"/>
  <c r="E10557" i="2"/>
  <c r="E10577" i="2"/>
  <c r="E10597" i="2"/>
  <c r="E10621" i="2"/>
  <c r="E10641" i="2"/>
  <c r="E10661" i="2"/>
  <c r="E10685" i="2"/>
  <c r="E10705" i="2"/>
  <c r="E10725" i="2"/>
  <c r="E10749" i="2"/>
  <c r="E10769" i="2"/>
  <c r="E10789" i="2"/>
  <c r="E10813" i="2"/>
  <c r="E10774" i="2"/>
  <c r="E4097" i="2"/>
  <c r="E4081" i="2"/>
  <c r="E4065" i="2"/>
  <c r="E4049" i="2"/>
  <c r="E4033" i="2"/>
  <c r="E4017" i="2"/>
  <c r="E4001" i="2"/>
  <c r="E3985" i="2"/>
  <c r="E3969" i="2"/>
  <c r="E3953" i="2"/>
  <c r="E3937" i="2"/>
  <c r="E3921" i="2"/>
  <c r="E3924" i="2"/>
  <c r="E3940" i="2"/>
  <c r="E3956" i="2"/>
  <c r="E3972" i="2"/>
  <c r="E3988" i="2"/>
  <c r="E4004" i="2"/>
  <c r="E4020" i="2"/>
  <c r="E4036" i="2"/>
  <c r="E4052" i="2"/>
  <c r="E4068" i="2"/>
  <c r="E4084" i="2"/>
  <c r="E4100" i="2"/>
  <c r="E3918" i="2"/>
  <c r="E3934" i="2"/>
  <c r="E3950" i="2"/>
  <c r="E3966" i="2"/>
  <c r="E3982" i="2"/>
  <c r="E3998" i="2"/>
  <c r="E4014" i="2"/>
  <c r="E4030" i="2"/>
  <c r="E4046" i="2"/>
  <c r="E4062" i="2"/>
  <c r="E4078" i="2"/>
  <c r="E4094" i="2"/>
  <c r="E3919" i="2"/>
  <c r="E3935" i="2"/>
  <c r="E3951" i="2"/>
  <c r="E3967" i="2"/>
  <c r="E3983" i="2"/>
  <c r="E3999" i="2"/>
  <c r="E4015" i="2"/>
  <c r="E4031" i="2"/>
  <c r="E4047" i="2"/>
  <c r="E4063" i="2"/>
  <c r="E4079" i="2"/>
  <c r="E4095" i="2"/>
  <c r="E4093" i="2"/>
  <c r="E4077" i="2"/>
  <c r="E4061" i="2"/>
  <c r="E4045" i="2"/>
  <c r="E4029" i="2"/>
  <c r="E4013" i="2"/>
  <c r="E3997" i="2"/>
  <c r="E3981" i="2"/>
  <c r="E3965" i="2"/>
  <c r="E3949" i="2"/>
  <c r="E3933" i="2"/>
  <c r="E3917" i="2"/>
  <c r="E4101" i="2"/>
  <c r="E4069" i="2"/>
  <c r="E4037" i="2"/>
  <c r="E4005" i="2"/>
  <c r="E3973" i="2"/>
  <c r="E3941" i="2"/>
  <c r="E3916" i="2"/>
  <c r="E3936" i="2"/>
  <c r="E3960" i="2"/>
  <c r="E3980" i="2"/>
  <c r="E4000" i="2"/>
  <c r="E4024" i="2"/>
  <c r="E4044" i="2"/>
  <c r="E4064" i="2"/>
  <c r="E4088" i="2"/>
  <c r="E4108" i="2"/>
  <c r="E3910" i="2"/>
  <c r="E3930" i="2"/>
  <c r="E3954" i="2"/>
  <c r="E3974" i="2"/>
  <c r="E3994" i="2"/>
  <c r="E4018" i="2"/>
  <c r="E4038" i="2"/>
  <c r="E4058" i="2"/>
  <c r="E4082" i="2"/>
  <c r="E4102" i="2"/>
  <c r="E3911" i="2"/>
  <c r="E3931" i="2"/>
  <c r="E3955" i="2"/>
  <c r="E3975" i="2"/>
  <c r="E3995" i="2"/>
  <c r="E4019" i="2"/>
  <c r="E4039" i="2"/>
  <c r="E4059" i="2"/>
  <c r="E4083" i="2"/>
  <c r="E4103" i="2"/>
  <c r="E4089" i="2"/>
  <c r="E4057" i="2"/>
  <c r="E4025" i="2"/>
  <c r="E3993" i="2"/>
  <c r="E3961" i="2"/>
  <c r="E3929" i="2"/>
  <c r="E3920" i="2"/>
  <c r="E3944" i="2"/>
  <c r="E3964" i="2"/>
  <c r="E3984" i="2"/>
  <c r="E4008" i="2"/>
  <c r="E4028" i="2"/>
  <c r="E4048" i="2"/>
  <c r="E4072" i="2"/>
  <c r="E4092" i="2"/>
  <c r="E3914" i="2"/>
  <c r="E3938" i="2"/>
  <c r="E3958" i="2"/>
  <c r="E3978" i="2"/>
  <c r="E4002" i="2"/>
  <c r="E4022" i="2"/>
  <c r="E4042" i="2"/>
  <c r="E4066" i="2"/>
  <c r="E4086" i="2"/>
  <c r="E4106" i="2"/>
  <c r="E3915" i="2"/>
  <c r="E3939" i="2"/>
  <c r="E3959" i="2"/>
  <c r="E3979" i="2"/>
  <c r="E4003" i="2"/>
  <c r="E4023" i="2"/>
  <c r="E4043" i="2"/>
  <c r="E4067" i="2"/>
  <c r="E4087" i="2"/>
  <c r="E4107" i="2"/>
  <c r="E4085" i="2"/>
  <c r="E4053" i="2"/>
  <c r="E4021" i="2"/>
  <c r="E3989" i="2"/>
  <c r="E3957" i="2"/>
  <c r="E3925" i="2"/>
  <c r="E3928" i="2"/>
  <c r="E3948" i="2"/>
  <c r="E3968" i="2"/>
  <c r="E3992" i="2"/>
  <c r="E4012" i="2"/>
  <c r="E4032" i="2"/>
  <c r="E4056" i="2"/>
  <c r="E4076" i="2"/>
  <c r="E4096" i="2"/>
  <c r="E3922" i="2"/>
  <c r="E3942" i="2"/>
  <c r="E3962" i="2"/>
  <c r="E3986" i="2"/>
  <c r="E4006" i="2"/>
  <c r="E4026" i="2"/>
  <c r="E4050" i="2"/>
  <c r="E4070" i="2"/>
  <c r="E4090" i="2"/>
  <c r="E3923" i="2"/>
  <c r="E3943" i="2"/>
  <c r="E3963" i="2"/>
  <c r="E3987" i="2"/>
  <c r="E4007" i="2"/>
  <c r="E4027" i="2"/>
  <c r="E4051" i="2"/>
  <c r="E4071" i="2"/>
  <c r="E4091" i="2"/>
  <c r="E4105" i="2"/>
  <c r="E4073" i="2"/>
  <c r="E4041" i="2"/>
  <c r="E4009" i="2"/>
  <c r="E3977" i="2"/>
  <c r="E3945" i="2"/>
  <c r="E3913" i="2"/>
  <c r="E3912" i="2"/>
  <c r="E3932" i="2"/>
  <c r="E3952" i="2"/>
  <c r="E3976" i="2"/>
  <c r="E3996" i="2"/>
  <c r="E4016" i="2"/>
  <c r="E4040" i="2"/>
  <c r="E4060" i="2"/>
  <c r="E4080" i="2"/>
  <c r="E4104" i="2"/>
  <c r="E3926" i="2"/>
  <c r="E3946" i="2"/>
  <c r="E3970" i="2"/>
  <c r="E3990" i="2"/>
  <c r="E4010" i="2"/>
  <c r="E4034" i="2"/>
  <c r="E4054" i="2"/>
  <c r="E4074" i="2"/>
  <c r="E4098" i="2"/>
  <c r="E3927" i="2"/>
  <c r="E3947" i="2"/>
  <c r="E3971" i="2"/>
  <c r="E3991" i="2"/>
  <c r="E4011" i="2"/>
  <c r="E4035" i="2"/>
  <c r="E4055" i="2"/>
  <c r="E4075" i="2"/>
  <c r="E4099" i="2"/>
  <c r="E12145" i="2"/>
  <c r="E12143" i="2"/>
  <c r="E12141" i="2"/>
  <c r="E12139" i="2"/>
  <c r="E12144" i="2"/>
  <c r="E12138" i="2"/>
  <c r="E12154" i="2"/>
  <c r="E12153" i="2"/>
  <c r="E12137" i="2"/>
  <c r="E12151" i="2"/>
  <c r="E12149" i="2"/>
  <c r="E12147" i="2"/>
  <c r="E12148" i="2"/>
  <c r="E12150" i="2"/>
  <c r="E12140" i="2"/>
  <c r="E12152" i="2"/>
  <c r="E12136" i="2"/>
  <c r="E12142" i="2"/>
  <c r="E12146" i="2"/>
  <c r="K39" i="3"/>
  <c r="K34" i="3"/>
  <c r="E5388" i="2"/>
  <c r="E5372" i="2"/>
  <c r="E5356" i="2"/>
  <c r="E5340" i="2"/>
  <c r="E5324" i="2"/>
  <c r="E5308" i="2"/>
  <c r="E5292" i="2"/>
  <c r="E5276" i="2"/>
  <c r="E5260" i="2"/>
  <c r="E5244" i="2"/>
  <c r="E5228" i="2"/>
  <c r="E5212" i="2"/>
  <c r="E5196" i="2"/>
  <c r="E5180" i="2"/>
  <c r="E5164" i="2"/>
  <c r="E5148" i="2"/>
  <c r="E5132" i="2"/>
  <c r="E5116" i="2"/>
  <c r="E5100" i="2"/>
  <c r="E5385" i="2"/>
  <c r="E5369" i="2"/>
  <c r="E5353" i="2"/>
  <c r="E5337" i="2"/>
  <c r="E5321" i="2"/>
  <c r="E5305" i="2"/>
  <c r="E5289" i="2"/>
  <c r="E5273" i="2"/>
  <c r="E5257" i="2"/>
  <c r="E5241" i="2"/>
  <c r="E5225" i="2"/>
  <c r="E5209" i="2"/>
  <c r="E5193" i="2"/>
  <c r="E5177" i="2"/>
  <c r="E5161" i="2"/>
  <c r="E5145" i="2"/>
  <c r="E5129" i="2"/>
  <c r="E5113" i="2"/>
  <c r="E5097" i="2"/>
  <c r="E5081" i="2"/>
  <c r="E5065" i="2"/>
  <c r="E5049" i="2"/>
  <c r="E5033" i="2"/>
  <c r="E5394" i="2"/>
  <c r="E5378" i="2"/>
  <c r="E5362" i="2"/>
  <c r="E5346" i="2"/>
  <c r="E5330" i="2"/>
  <c r="E5314" i="2"/>
  <c r="E5298" i="2"/>
  <c r="E5282" i="2"/>
  <c r="E5266" i="2"/>
  <c r="E5250" i="2"/>
  <c r="E5092" i="2"/>
  <c r="E5060" i="2"/>
  <c r="E5028" i="2"/>
  <c r="E5009" i="2"/>
  <c r="E4993" i="2"/>
  <c r="E4977" i="2"/>
  <c r="E4961" i="2"/>
  <c r="E4945" i="2"/>
  <c r="E4929" i="2"/>
  <c r="E4913" i="2"/>
  <c r="E4897" i="2"/>
  <c r="E4881" i="2"/>
  <c r="E4865" i="2"/>
  <c r="E4849" i="2"/>
  <c r="E4833" i="2"/>
  <c r="E4817" i="2"/>
  <c r="E4801" i="2"/>
  <c r="E4785" i="2"/>
  <c r="E4769" i="2"/>
  <c r="E4753" i="2"/>
  <c r="E4737" i="2"/>
  <c r="E4721" i="2"/>
  <c r="E4705" i="2"/>
  <c r="E4689" i="2"/>
  <c r="E4673" i="2"/>
  <c r="E4657" i="2"/>
  <c r="E4641" i="2"/>
  <c r="E4625" i="2"/>
  <c r="E4609" i="2"/>
  <c r="E4593" i="2"/>
  <c r="E4577" i="2"/>
  <c r="E4561" i="2"/>
  <c r="E4545" i="2"/>
  <c r="E4529" i="2"/>
  <c r="E4513" i="2"/>
  <c r="E4497" i="2"/>
  <c r="E4481" i="2"/>
  <c r="E4465" i="2"/>
  <c r="E4449" i="2"/>
  <c r="E4433" i="2"/>
  <c r="E4417" i="2"/>
  <c r="E4401" i="2"/>
  <c r="E4385" i="2"/>
  <c r="E4369" i="2"/>
  <c r="E4353" i="2"/>
  <c r="E4337" i="2"/>
  <c r="E4321" i="2"/>
  <c r="E4305" i="2"/>
  <c r="E4289" i="2"/>
  <c r="E4273" i="2"/>
  <c r="E4257" i="2"/>
  <c r="E4241" i="2"/>
  <c r="E4225" i="2"/>
  <c r="E4209" i="2"/>
  <c r="E4193" i="2"/>
  <c r="E4177" i="2"/>
  <c r="E4161" i="2"/>
  <c r="E4145" i="2"/>
  <c r="E4129" i="2"/>
  <c r="E4113" i="2"/>
  <c r="E5080" i="2"/>
  <c r="E5048" i="2"/>
  <c r="E5020" i="2"/>
  <c r="E5004" i="2"/>
  <c r="E4116" i="2"/>
  <c r="E4132" i="2"/>
  <c r="E4148" i="2"/>
  <c r="E4164" i="2"/>
  <c r="E4180" i="2"/>
  <c r="E4196" i="2"/>
  <c r="E4212" i="2"/>
  <c r="E4228" i="2"/>
  <c r="E4244" i="2"/>
  <c r="E4260" i="2"/>
  <c r="E4276" i="2"/>
  <c r="E4292" i="2"/>
  <c r="E4308" i="2"/>
  <c r="E4324" i="2"/>
  <c r="E4340" i="2"/>
  <c r="E4356" i="2"/>
  <c r="E4372" i="2"/>
  <c r="E4388" i="2"/>
  <c r="E4404" i="2"/>
  <c r="E4420" i="2"/>
  <c r="E4436" i="2"/>
  <c r="E4452" i="2"/>
  <c r="E4468" i="2"/>
  <c r="E4484" i="2"/>
  <c r="E4500" i="2"/>
  <c r="E4516" i="2"/>
  <c r="E4532" i="2"/>
  <c r="E4548" i="2"/>
  <c r="E4564" i="2"/>
  <c r="E4580" i="2"/>
  <c r="E4596" i="2"/>
  <c r="E4612" i="2"/>
  <c r="E4628" i="2"/>
  <c r="E4644" i="2"/>
  <c r="E4660" i="2"/>
  <c r="E4676" i="2"/>
  <c r="E4692" i="2"/>
  <c r="E4708" i="2"/>
  <c r="E4724" i="2"/>
  <c r="E4740" i="2"/>
  <c r="E4756" i="2"/>
  <c r="E4772" i="2"/>
  <c r="E4788" i="2"/>
  <c r="E4804" i="2"/>
  <c r="E4820" i="2"/>
  <c r="E4836" i="2"/>
  <c r="E4852" i="2"/>
  <c r="E4868" i="2"/>
  <c r="E4884" i="2"/>
  <c r="E4900" i="2"/>
  <c r="E4916" i="2"/>
  <c r="E4932" i="2"/>
  <c r="E4948" i="2"/>
  <c r="E4964" i="2"/>
  <c r="E4980" i="2"/>
  <c r="E4110" i="2"/>
  <c r="E4126" i="2"/>
  <c r="E4142" i="2"/>
  <c r="E4158" i="2"/>
  <c r="E4174" i="2"/>
  <c r="E4190" i="2"/>
  <c r="E4206" i="2"/>
  <c r="E4222" i="2"/>
  <c r="E4238" i="2"/>
  <c r="E4254" i="2"/>
  <c r="E4270" i="2"/>
  <c r="E4286" i="2"/>
  <c r="E4302" i="2"/>
  <c r="E4318" i="2"/>
  <c r="E4334" i="2"/>
  <c r="E4350" i="2"/>
  <c r="E4366" i="2"/>
  <c r="E4382" i="2"/>
  <c r="E4398" i="2"/>
  <c r="E4414" i="2"/>
  <c r="E4430" i="2"/>
  <c r="E4446" i="2"/>
  <c r="E4462" i="2"/>
  <c r="E4478" i="2"/>
  <c r="E4494" i="2"/>
  <c r="E4510" i="2"/>
  <c r="E4526" i="2"/>
  <c r="E4542" i="2"/>
  <c r="E4558" i="2"/>
  <c r="E4574" i="2"/>
  <c r="E4590" i="2"/>
  <c r="E4606" i="2"/>
  <c r="E4622" i="2"/>
  <c r="E4638" i="2"/>
  <c r="E4654" i="2"/>
  <c r="E4670" i="2"/>
  <c r="E4686" i="2"/>
  <c r="E4702" i="2"/>
  <c r="E4718" i="2"/>
  <c r="E4734" i="2"/>
  <c r="E4750" i="2"/>
  <c r="E4766" i="2"/>
  <c r="E4782" i="2"/>
  <c r="E4798" i="2"/>
  <c r="E4814" i="2"/>
  <c r="E4830" i="2"/>
  <c r="E4846" i="2"/>
  <c r="E4862" i="2"/>
  <c r="E4878" i="2"/>
  <c r="E4894" i="2"/>
  <c r="E4910" i="2"/>
  <c r="E4926" i="2"/>
  <c r="E4942" i="2"/>
  <c r="E4958" i="2"/>
  <c r="E4111" i="2"/>
  <c r="E4127" i="2"/>
  <c r="E4143" i="2"/>
  <c r="E4159" i="2"/>
  <c r="E4175" i="2"/>
  <c r="E4191" i="2"/>
  <c r="E4207" i="2"/>
  <c r="E4223" i="2"/>
  <c r="E4239" i="2"/>
  <c r="E4255" i="2"/>
  <c r="E4271" i="2"/>
  <c r="E4287" i="2"/>
  <c r="E4303" i="2"/>
  <c r="E4319" i="2"/>
  <c r="E4335" i="2"/>
  <c r="E4351" i="2"/>
  <c r="E4367" i="2"/>
  <c r="E4383" i="2"/>
  <c r="E4399" i="2"/>
  <c r="E4415" i="2"/>
  <c r="E4431" i="2"/>
  <c r="E4447" i="2"/>
  <c r="E4463" i="2"/>
  <c r="E4479" i="2"/>
  <c r="E4495" i="2"/>
  <c r="E4511" i="2"/>
  <c r="E4527" i="2"/>
  <c r="E4543" i="2"/>
  <c r="E4559" i="2"/>
  <c r="E4575" i="2"/>
  <c r="E4591" i="2"/>
  <c r="E4607" i="2"/>
  <c r="E4623" i="2"/>
  <c r="E4639" i="2"/>
  <c r="E4655" i="2"/>
  <c r="E4671" i="2"/>
  <c r="E4687" i="2"/>
  <c r="E4703" i="2"/>
  <c r="E4719" i="2"/>
  <c r="E4735" i="2"/>
  <c r="E4751" i="2"/>
  <c r="E4767" i="2"/>
  <c r="E4783" i="2"/>
  <c r="E4799" i="2"/>
  <c r="E4815" i="2"/>
  <c r="E4831" i="2"/>
  <c r="E4847" i="2"/>
  <c r="E4863" i="2"/>
  <c r="E4879" i="2"/>
  <c r="E4895" i="2"/>
  <c r="E4911" i="2"/>
  <c r="E4927" i="2"/>
  <c r="E4943" i="2"/>
  <c r="E4959" i="2"/>
  <c r="E5034" i="2"/>
  <c r="E5066" i="2"/>
  <c r="E4970" i="2"/>
  <c r="E4986" i="2"/>
  <c r="E5002" i="2"/>
  <c r="E5018" i="2"/>
  <c r="E5043" i="2"/>
  <c r="E5075" i="2"/>
  <c r="E5054" i="2"/>
  <c r="E5086" i="2"/>
  <c r="E5106" i="2"/>
  <c r="E5122" i="2"/>
  <c r="E5138" i="2"/>
  <c r="E5154" i="2"/>
  <c r="E5170" i="2"/>
  <c r="E5186" i="2"/>
  <c r="E5202" i="2"/>
  <c r="E5218" i="2"/>
  <c r="E5234" i="2"/>
  <c r="E4983" i="2"/>
  <c r="E4999" i="2"/>
  <c r="E5015" i="2"/>
  <c r="E5039" i="2"/>
  <c r="E5071" i="2"/>
  <c r="E5099" i="2"/>
  <c r="E5115" i="2"/>
  <c r="E5131" i="2"/>
  <c r="E5147" i="2"/>
  <c r="E5163" i="2"/>
  <c r="E5179" i="2"/>
  <c r="E5195" i="2"/>
  <c r="E5211" i="2"/>
  <c r="E5227" i="2"/>
  <c r="E5243" i="2"/>
  <c r="E5259" i="2"/>
  <c r="E5275" i="2"/>
  <c r="E5291" i="2"/>
  <c r="E5307" i="2"/>
  <c r="E5323" i="2"/>
  <c r="E5339" i="2"/>
  <c r="E5355" i="2"/>
  <c r="E5371" i="2"/>
  <c r="E5387" i="2"/>
  <c r="E5384" i="2"/>
  <c r="E5368" i="2"/>
  <c r="E5352" i="2"/>
  <c r="E5336" i="2"/>
  <c r="E5320" i="2"/>
  <c r="E5304" i="2"/>
  <c r="E5288" i="2"/>
  <c r="E5272" i="2"/>
  <c r="E5256" i="2"/>
  <c r="E5240" i="2"/>
  <c r="E5224" i="2"/>
  <c r="E5208" i="2"/>
  <c r="E5192" i="2"/>
  <c r="E5176" i="2"/>
  <c r="E5160" i="2"/>
  <c r="E5144" i="2"/>
  <c r="E5128" i="2"/>
  <c r="E5112" i="2"/>
  <c r="E5096" i="2"/>
  <c r="E5381" i="2"/>
  <c r="E5365" i="2"/>
  <c r="E5349" i="2"/>
  <c r="E5333" i="2"/>
  <c r="E5317" i="2"/>
  <c r="E5301" i="2"/>
  <c r="E5285" i="2"/>
  <c r="E5269" i="2"/>
  <c r="E5253" i="2"/>
  <c r="E5237" i="2"/>
  <c r="E5221" i="2"/>
  <c r="E5205" i="2"/>
  <c r="E5189" i="2"/>
  <c r="E5173" i="2"/>
  <c r="E5157" i="2"/>
  <c r="E5141" i="2"/>
  <c r="E5125" i="2"/>
  <c r="E5109" i="2"/>
  <c r="E5093" i="2"/>
  <c r="E5077" i="2"/>
  <c r="E5061" i="2"/>
  <c r="E5045" i="2"/>
  <c r="E5029" i="2"/>
  <c r="E5390" i="2"/>
  <c r="E5374" i="2"/>
  <c r="E5358" i="2"/>
  <c r="E5342" i="2"/>
  <c r="E5326" i="2"/>
  <c r="E5310" i="2"/>
  <c r="E5294" i="2"/>
  <c r="E5278" i="2"/>
  <c r="E5262" i="2"/>
  <c r="E5246" i="2"/>
  <c r="E5084" i="2"/>
  <c r="E5052" i="2"/>
  <c r="E5021" i="2"/>
  <c r="E5005" i="2"/>
  <c r="E4989" i="2"/>
  <c r="E4973" i="2"/>
  <c r="E4957" i="2"/>
  <c r="E4941" i="2"/>
  <c r="E4925" i="2"/>
  <c r="E4909" i="2"/>
  <c r="E4893" i="2"/>
  <c r="E4877" i="2"/>
  <c r="E4861" i="2"/>
  <c r="E4845" i="2"/>
  <c r="E4829" i="2"/>
  <c r="E4813" i="2"/>
  <c r="E4797" i="2"/>
  <c r="E4781" i="2"/>
  <c r="E4765" i="2"/>
  <c r="E4749" i="2"/>
  <c r="E4733" i="2"/>
  <c r="E4717" i="2"/>
  <c r="E4701" i="2"/>
  <c r="E4685" i="2"/>
  <c r="E4669" i="2"/>
  <c r="E4653" i="2"/>
  <c r="E4637" i="2"/>
  <c r="E4621" i="2"/>
  <c r="E4605" i="2"/>
  <c r="E4589" i="2"/>
  <c r="E4573" i="2"/>
  <c r="E4557" i="2"/>
  <c r="E4541" i="2"/>
  <c r="E4525" i="2"/>
  <c r="E4509" i="2"/>
  <c r="E4493" i="2"/>
  <c r="E4477" i="2"/>
  <c r="E4461" i="2"/>
  <c r="E4445" i="2"/>
  <c r="E4429" i="2"/>
  <c r="E4413" i="2"/>
  <c r="E4397" i="2"/>
  <c r="E4381" i="2"/>
  <c r="E4365" i="2"/>
  <c r="E4349" i="2"/>
  <c r="E4333" i="2"/>
  <c r="E4317" i="2"/>
  <c r="E4301" i="2"/>
  <c r="E4285" i="2"/>
  <c r="E4269" i="2"/>
  <c r="E4253" i="2"/>
  <c r="E4237" i="2"/>
  <c r="E4221" i="2"/>
  <c r="E4205" i="2"/>
  <c r="E4189" i="2"/>
  <c r="E4173" i="2"/>
  <c r="E4157" i="2"/>
  <c r="E4141" i="2"/>
  <c r="E4125" i="2"/>
  <c r="E4109" i="2"/>
  <c r="E5072" i="2"/>
  <c r="E5040" i="2"/>
  <c r="E5016" i="2"/>
  <c r="E5000" i="2"/>
  <c r="E5376" i="2"/>
  <c r="E5344" i="2"/>
  <c r="E5312" i="2"/>
  <c r="E5280" i="2"/>
  <c r="E5248" i="2"/>
  <c r="E5216" i="2"/>
  <c r="E5184" i="2"/>
  <c r="E5152" i="2"/>
  <c r="E5120" i="2"/>
  <c r="E5373" i="2"/>
  <c r="E5341" i="2"/>
  <c r="E5309" i="2"/>
  <c r="E5277" i="2"/>
  <c r="E5245" i="2"/>
  <c r="E5213" i="2"/>
  <c r="E5181" i="2"/>
  <c r="E5149" i="2"/>
  <c r="E5117" i="2"/>
  <c r="E5085" i="2"/>
  <c r="E5053" i="2"/>
  <c r="E5366" i="2"/>
  <c r="E5334" i="2"/>
  <c r="E5302" i="2"/>
  <c r="E5270" i="2"/>
  <c r="E5238" i="2"/>
  <c r="E5036" i="2"/>
  <c r="E4997" i="2"/>
  <c r="E4965" i="2"/>
  <c r="E4933" i="2"/>
  <c r="E4901" i="2"/>
  <c r="E4869" i="2"/>
  <c r="E4837" i="2"/>
  <c r="E4805" i="2"/>
  <c r="E4773" i="2"/>
  <c r="E4741" i="2"/>
  <c r="E4709" i="2"/>
  <c r="E4677" i="2"/>
  <c r="E4645" i="2"/>
  <c r="E4613" i="2"/>
  <c r="E4581" i="2"/>
  <c r="E4549" i="2"/>
  <c r="E4517" i="2"/>
  <c r="E4485" i="2"/>
  <c r="E4453" i="2"/>
  <c r="E4421" i="2"/>
  <c r="E4389" i="2"/>
  <c r="E4357" i="2"/>
  <c r="E4325" i="2"/>
  <c r="E4293" i="2"/>
  <c r="E4261" i="2"/>
  <c r="E4229" i="2"/>
  <c r="E4197" i="2"/>
  <c r="E4165" i="2"/>
  <c r="E4133" i="2"/>
  <c r="E5088" i="2"/>
  <c r="E5024" i="2"/>
  <c r="E4992" i="2"/>
  <c r="E4128" i="2"/>
  <c r="E4152" i="2"/>
  <c r="E4172" i="2"/>
  <c r="E4192" i="2"/>
  <c r="E4216" i="2"/>
  <c r="E4236" i="2"/>
  <c r="E4256" i="2"/>
  <c r="E4280" i="2"/>
  <c r="E4300" i="2"/>
  <c r="E4320" i="2"/>
  <c r="E4344" i="2"/>
  <c r="E4364" i="2"/>
  <c r="E4384" i="2"/>
  <c r="E4408" i="2"/>
  <c r="E4428" i="2"/>
  <c r="E4448" i="2"/>
  <c r="E4472" i="2"/>
  <c r="E4492" i="2"/>
  <c r="E4512" i="2"/>
  <c r="E4536" i="2"/>
  <c r="E4556" i="2"/>
  <c r="E4576" i="2"/>
  <c r="E4600" i="2"/>
  <c r="E4620" i="2"/>
  <c r="E4640" i="2"/>
  <c r="E4664" i="2"/>
  <c r="E4684" i="2"/>
  <c r="E4704" i="2"/>
  <c r="E4728" i="2"/>
  <c r="E4748" i="2"/>
  <c r="E4768" i="2"/>
  <c r="E4792" i="2"/>
  <c r="E4812" i="2"/>
  <c r="E4832" i="2"/>
  <c r="E4856" i="2"/>
  <c r="E4876" i="2"/>
  <c r="E4896" i="2"/>
  <c r="E4920" i="2"/>
  <c r="E4940" i="2"/>
  <c r="E4960" i="2"/>
  <c r="E4984" i="2"/>
  <c r="E4122" i="2"/>
  <c r="E4146" i="2"/>
  <c r="E4166" i="2"/>
  <c r="E4186" i="2"/>
  <c r="E4210" i="2"/>
  <c r="E4230" i="2"/>
  <c r="E4250" i="2"/>
  <c r="E4274" i="2"/>
  <c r="E4294" i="2"/>
  <c r="E4314" i="2"/>
  <c r="E4338" i="2"/>
  <c r="E4358" i="2"/>
  <c r="E4378" i="2"/>
  <c r="E4402" i="2"/>
  <c r="E4422" i="2"/>
  <c r="E4442" i="2"/>
  <c r="E4466" i="2"/>
  <c r="E4486" i="2"/>
  <c r="E4506" i="2"/>
  <c r="E4530" i="2"/>
  <c r="E4550" i="2"/>
  <c r="E4570" i="2"/>
  <c r="E4594" i="2"/>
  <c r="E4614" i="2"/>
  <c r="E4634" i="2"/>
  <c r="E4658" i="2"/>
  <c r="E4678" i="2"/>
  <c r="E4698" i="2"/>
  <c r="E4722" i="2"/>
  <c r="E4742" i="2"/>
  <c r="E4762" i="2"/>
  <c r="E4786" i="2"/>
  <c r="E4806" i="2"/>
  <c r="E4826" i="2"/>
  <c r="E4850" i="2"/>
  <c r="E4870" i="2"/>
  <c r="E4890" i="2"/>
  <c r="E4914" i="2"/>
  <c r="E4934" i="2"/>
  <c r="E4954" i="2"/>
  <c r="E4123" i="2"/>
  <c r="E4147" i="2"/>
  <c r="E4167" i="2"/>
  <c r="E4187" i="2"/>
  <c r="E4211" i="2"/>
  <c r="E4231" i="2"/>
  <c r="E4251" i="2"/>
  <c r="E4275" i="2"/>
  <c r="E4295" i="2"/>
  <c r="E4315" i="2"/>
  <c r="E4339" i="2"/>
  <c r="E4359" i="2"/>
  <c r="E4379" i="2"/>
  <c r="E4403" i="2"/>
  <c r="E4423" i="2"/>
  <c r="E4443" i="2"/>
  <c r="E4467" i="2"/>
  <c r="E4487" i="2"/>
  <c r="E4507" i="2"/>
  <c r="E4531" i="2"/>
  <c r="E4551" i="2"/>
  <c r="E4571" i="2"/>
  <c r="E4595" i="2"/>
  <c r="E4615" i="2"/>
  <c r="E4635" i="2"/>
  <c r="E4659" i="2"/>
  <c r="E4679" i="2"/>
  <c r="E4699" i="2"/>
  <c r="E4723" i="2"/>
  <c r="E4743" i="2"/>
  <c r="E4763" i="2"/>
  <c r="E4787" i="2"/>
  <c r="E4807" i="2"/>
  <c r="E4827" i="2"/>
  <c r="E4851" i="2"/>
  <c r="E4871" i="2"/>
  <c r="E4891" i="2"/>
  <c r="E4915" i="2"/>
  <c r="E4935" i="2"/>
  <c r="E4955" i="2"/>
  <c r="E5042" i="2"/>
  <c r="E5082" i="2"/>
  <c r="E4990" i="2"/>
  <c r="E5010" i="2"/>
  <c r="E5035" i="2"/>
  <c r="E5083" i="2"/>
  <c r="E5030" i="2"/>
  <c r="E5070" i="2"/>
  <c r="E5102" i="2"/>
  <c r="E5126" i="2"/>
  <c r="E5146" i="2"/>
  <c r="E5166" i="2"/>
  <c r="E5190" i="2"/>
  <c r="E5210" i="2"/>
  <c r="E5230" i="2"/>
  <c r="E4987" i="2"/>
  <c r="E5007" i="2"/>
  <c r="E5031" i="2"/>
  <c r="E5079" i="2"/>
  <c r="E5107" i="2"/>
  <c r="E5127" i="2"/>
  <c r="E5151" i="2"/>
  <c r="E5171" i="2"/>
  <c r="E5191" i="2"/>
  <c r="E5215" i="2"/>
  <c r="E5235" i="2"/>
  <c r="E5255" i="2"/>
  <c r="E5279" i="2"/>
  <c r="E5299" i="2"/>
  <c r="E5319" i="2"/>
  <c r="E5343" i="2"/>
  <c r="E5363" i="2"/>
  <c r="E5383" i="2"/>
  <c r="E5396" i="2"/>
  <c r="E5364" i="2"/>
  <c r="E5332" i="2"/>
  <c r="E5300" i="2"/>
  <c r="E5268" i="2"/>
  <c r="E5236" i="2"/>
  <c r="E5204" i="2"/>
  <c r="E5172" i="2"/>
  <c r="E5140" i="2"/>
  <c r="E5108" i="2"/>
  <c r="E5393" i="2"/>
  <c r="E5361" i="2"/>
  <c r="E5329" i="2"/>
  <c r="E5297" i="2"/>
  <c r="E5265" i="2"/>
  <c r="E5233" i="2"/>
  <c r="E5201" i="2"/>
  <c r="E5169" i="2"/>
  <c r="E5137" i="2"/>
  <c r="E5105" i="2"/>
  <c r="E5073" i="2"/>
  <c r="E5041" i="2"/>
  <c r="E5386" i="2"/>
  <c r="E5354" i="2"/>
  <c r="E5322" i="2"/>
  <c r="E5290" i="2"/>
  <c r="E5258" i="2"/>
  <c r="E5076" i="2"/>
  <c r="E5017" i="2"/>
  <c r="E4985" i="2"/>
  <c r="E4953" i="2"/>
  <c r="E4921" i="2"/>
  <c r="E4889" i="2"/>
  <c r="E4857" i="2"/>
  <c r="E4825" i="2"/>
  <c r="E4793" i="2"/>
  <c r="E4761" i="2"/>
  <c r="E4729" i="2"/>
  <c r="E4697" i="2"/>
  <c r="E4665" i="2"/>
  <c r="E4633" i="2"/>
  <c r="E4601" i="2"/>
  <c r="E4569" i="2"/>
  <c r="E4537" i="2"/>
  <c r="E4505" i="2"/>
  <c r="E4473" i="2"/>
  <c r="E4441" i="2"/>
  <c r="E4409" i="2"/>
  <c r="E4377" i="2"/>
  <c r="E4345" i="2"/>
  <c r="E4313" i="2"/>
  <c r="E4281" i="2"/>
  <c r="E4249" i="2"/>
  <c r="E4217" i="2"/>
  <c r="E4185" i="2"/>
  <c r="E4153" i="2"/>
  <c r="E4121" i="2"/>
  <c r="E5064" i="2"/>
  <c r="E5012" i="2"/>
  <c r="E4112" i="2"/>
  <c r="E4136" i="2"/>
  <c r="E4156" i="2"/>
  <c r="E4176" i="2"/>
  <c r="E4200" i="2"/>
  <c r="E4220" i="2"/>
  <c r="E4240" i="2"/>
  <c r="E4264" i="2"/>
  <c r="E4284" i="2"/>
  <c r="E4304" i="2"/>
  <c r="E4328" i="2"/>
  <c r="E4348" i="2"/>
  <c r="E4368" i="2"/>
  <c r="E4392" i="2"/>
  <c r="E4412" i="2"/>
  <c r="E4432" i="2"/>
  <c r="E4456" i="2"/>
  <c r="E4476" i="2"/>
  <c r="E4496" i="2"/>
  <c r="E4520" i="2"/>
  <c r="E4540" i="2"/>
  <c r="E4560" i="2"/>
  <c r="E4584" i="2"/>
  <c r="E4604" i="2"/>
  <c r="E4624" i="2"/>
  <c r="E4648" i="2"/>
  <c r="E4668" i="2"/>
  <c r="E4688" i="2"/>
  <c r="E4712" i="2"/>
  <c r="E4732" i="2"/>
  <c r="E4752" i="2"/>
  <c r="E4776" i="2"/>
  <c r="E4796" i="2"/>
  <c r="E4816" i="2"/>
  <c r="E4840" i="2"/>
  <c r="E4860" i="2"/>
  <c r="E4880" i="2"/>
  <c r="E4904" i="2"/>
  <c r="E4924" i="2"/>
  <c r="E4944" i="2"/>
  <c r="E4968" i="2"/>
  <c r="E4988" i="2"/>
  <c r="E4130" i="2"/>
  <c r="E4150" i="2"/>
  <c r="E4170" i="2"/>
  <c r="E4194" i="2"/>
  <c r="E4214" i="2"/>
  <c r="E4234" i="2"/>
  <c r="E4258" i="2"/>
  <c r="E4278" i="2"/>
  <c r="E4298" i="2"/>
  <c r="E4322" i="2"/>
  <c r="E4342" i="2"/>
  <c r="E4362" i="2"/>
  <c r="E4386" i="2"/>
  <c r="E4406" i="2"/>
  <c r="E4426" i="2"/>
  <c r="E4450" i="2"/>
  <c r="E4470" i="2"/>
  <c r="E4490" i="2"/>
  <c r="E4514" i="2"/>
  <c r="E4534" i="2"/>
  <c r="E4554" i="2"/>
  <c r="E4578" i="2"/>
  <c r="E4598" i="2"/>
  <c r="E4618" i="2"/>
  <c r="E4642" i="2"/>
  <c r="E4662" i="2"/>
  <c r="E4682" i="2"/>
  <c r="E4706" i="2"/>
  <c r="E4726" i="2"/>
  <c r="E4746" i="2"/>
  <c r="E4770" i="2"/>
  <c r="E4790" i="2"/>
  <c r="E4810" i="2"/>
  <c r="E4834" i="2"/>
  <c r="E4854" i="2"/>
  <c r="E4874" i="2"/>
  <c r="E4898" i="2"/>
  <c r="E4918" i="2"/>
  <c r="E4938" i="2"/>
  <c r="E4962" i="2"/>
  <c r="E4131" i="2"/>
  <c r="E4151" i="2"/>
  <c r="E4171" i="2"/>
  <c r="E4195" i="2"/>
  <c r="E4215" i="2"/>
  <c r="E4235" i="2"/>
  <c r="E4259" i="2"/>
  <c r="E4279" i="2"/>
  <c r="E4299" i="2"/>
  <c r="E4323" i="2"/>
  <c r="E4343" i="2"/>
  <c r="E4363" i="2"/>
  <c r="E4387" i="2"/>
  <c r="E4407" i="2"/>
  <c r="E4427" i="2"/>
  <c r="E4451" i="2"/>
  <c r="E4471" i="2"/>
  <c r="E4491" i="2"/>
  <c r="E4515" i="2"/>
  <c r="E4535" i="2"/>
  <c r="E4555" i="2"/>
  <c r="E4579" i="2"/>
  <c r="E4599" i="2"/>
  <c r="E4619" i="2"/>
  <c r="E4643" i="2"/>
  <c r="E4663" i="2"/>
  <c r="E4683" i="2"/>
  <c r="E4707" i="2"/>
  <c r="E4727" i="2"/>
  <c r="E4747" i="2"/>
  <c r="E4771" i="2"/>
  <c r="E4791" i="2"/>
  <c r="E4811" i="2"/>
  <c r="E4835" i="2"/>
  <c r="E4855" i="2"/>
  <c r="E4875" i="2"/>
  <c r="E4899" i="2"/>
  <c r="E4919" i="2"/>
  <c r="E4939" i="2"/>
  <c r="E4963" i="2"/>
  <c r="E5050" i="2"/>
  <c r="E5090" i="2"/>
  <c r="E4974" i="2"/>
  <c r="E4994" i="2"/>
  <c r="E5014" i="2"/>
  <c r="E5051" i="2"/>
  <c r="E5091" i="2"/>
  <c r="E5038" i="2"/>
  <c r="E5078" i="2"/>
  <c r="E5110" i="2"/>
  <c r="E5130" i="2"/>
  <c r="E5150" i="2"/>
  <c r="E5174" i="2"/>
  <c r="E5194" i="2"/>
  <c r="E5214" i="2"/>
  <c r="E4971" i="2"/>
  <c r="E4991" i="2"/>
  <c r="E5011" i="2"/>
  <c r="E5047" i="2"/>
  <c r="E5087" i="2"/>
  <c r="E5111" i="2"/>
  <c r="E5135" i="2"/>
  <c r="E5155" i="2"/>
  <c r="E5175" i="2"/>
  <c r="E5199" i="2"/>
  <c r="E5219" i="2"/>
  <c r="E5239" i="2"/>
  <c r="E5263" i="2"/>
  <c r="E5283" i="2"/>
  <c r="E5303" i="2"/>
  <c r="E5327" i="2"/>
  <c r="E5347" i="2"/>
  <c r="E5367" i="2"/>
  <c r="E5391" i="2"/>
  <c r="E5392" i="2"/>
  <c r="E5360" i="2"/>
  <c r="E5328" i="2"/>
  <c r="E5296" i="2"/>
  <c r="E5264" i="2"/>
  <c r="E5232" i="2"/>
  <c r="E5200" i="2"/>
  <c r="E5168" i="2"/>
  <c r="E5136" i="2"/>
  <c r="E5104" i="2"/>
  <c r="E5389" i="2"/>
  <c r="E5357" i="2"/>
  <c r="E5325" i="2"/>
  <c r="E5293" i="2"/>
  <c r="E5261" i="2"/>
  <c r="E5229" i="2"/>
  <c r="E5197" i="2"/>
  <c r="E5165" i="2"/>
  <c r="E5133" i="2"/>
  <c r="E5101" i="2"/>
  <c r="E5069" i="2"/>
  <c r="E5037" i="2"/>
  <c r="E5382" i="2"/>
  <c r="E5350" i="2"/>
  <c r="E5318" i="2"/>
  <c r="E5286" i="2"/>
  <c r="E5254" i="2"/>
  <c r="E5068" i="2"/>
  <c r="E5013" i="2"/>
  <c r="E4981" i="2"/>
  <c r="E4949" i="2"/>
  <c r="E4917" i="2"/>
  <c r="E4885" i="2"/>
  <c r="E4853" i="2"/>
  <c r="E4821" i="2"/>
  <c r="E4789" i="2"/>
  <c r="E4757" i="2"/>
  <c r="E4725" i="2"/>
  <c r="E4693" i="2"/>
  <c r="E4661" i="2"/>
  <c r="E4629" i="2"/>
  <c r="E4597" i="2"/>
  <c r="E4565" i="2"/>
  <c r="E4533" i="2"/>
  <c r="E4501" i="2"/>
  <c r="E4469" i="2"/>
  <c r="E4437" i="2"/>
  <c r="E4405" i="2"/>
  <c r="E4373" i="2"/>
  <c r="E4341" i="2"/>
  <c r="E4309" i="2"/>
  <c r="E4277" i="2"/>
  <c r="E4245" i="2"/>
  <c r="E4213" i="2"/>
  <c r="E4181" i="2"/>
  <c r="E4149" i="2"/>
  <c r="E4117" i="2"/>
  <c r="E5056" i="2"/>
  <c r="E5008" i="2"/>
  <c r="E4120" i="2"/>
  <c r="E4140" i="2"/>
  <c r="E4160" i="2"/>
  <c r="E4184" i="2"/>
  <c r="E4204" i="2"/>
  <c r="E4224" i="2"/>
  <c r="E4248" i="2"/>
  <c r="E4268" i="2"/>
  <c r="E4288" i="2"/>
  <c r="E4312" i="2"/>
  <c r="E4332" i="2"/>
  <c r="E4352" i="2"/>
  <c r="E4376" i="2"/>
  <c r="E4396" i="2"/>
  <c r="E4416" i="2"/>
  <c r="E4440" i="2"/>
  <c r="E4460" i="2"/>
  <c r="E4480" i="2"/>
  <c r="E4504" i="2"/>
  <c r="E4524" i="2"/>
  <c r="E4544" i="2"/>
  <c r="E4568" i="2"/>
  <c r="E4588" i="2"/>
  <c r="E4608" i="2"/>
  <c r="E4632" i="2"/>
  <c r="E4652" i="2"/>
  <c r="E4672" i="2"/>
  <c r="E4696" i="2"/>
  <c r="E4716" i="2"/>
  <c r="E4736" i="2"/>
  <c r="E4760" i="2"/>
  <c r="E4780" i="2"/>
  <c r="E4800" i="2"/>
  <c r="E4824" i="2"/>
  <c r="E4844" i="2"/>
  <c r="E4864" i="2"/>
  <c r="E4888" i="2"/>
  <c r="E4908" i="2"/>
  <c r="E4928" i="2"/>
  <c r="E4952" i="2"/>
  <c r="E4972" i="2"/>
  <c r="E4114" i="2"/>
  <c r="E4134" i="2"/>
  <c r="E4154" i="2"/>
  <c r="E4178" i="2"/>
  <c r="E4198" i="2"/>
  <c r="E4218" i="2"/>
  <c r="E4242" i="2"/>
  <c r="E4262" i="2"/>
  <c r="E4282" i="2"/>
  <c r="E4306" i="2"/>
  <c r="E4326" i="2"/>
  <c r="E4346" i="2"/>
  <c r="E4370" i="2"/>
  <c r="E4390" i="2"/>
  <c r="E4410" i="2"/>
  <c r="E4434" i="2"/>
  <c r="E4454" i="2"/>
  <c r="E4474" i="2"/>
  <c r="E4498" i="2"/>
  <c r="E4518" i="2"/>
  <c r="E4538" i="2"/>
  <c r="E4562" i="2"/>
  <c r="E4582" i="2"/>
  <c r="E4602" i="2"/>
  <c r="E4626" i="2"/>
  <c r="E4646" i="2"/>
  <c r="E4666" i="2"/>
  <c r="E4690" i="2"/>
  <c r="E4710" i="2"/>
  <c r="E4730" i="2"/>
  <c r="E4754" i="2"/>
  <c r="E4774" i="2"/>
  <c r="E4794" i="2"/>
  <c r="E4818" i="2"/>
  <c r="E4838" i="2"/>
  <c r="E4858" i="2"/>
  <c r="E4882" i="2"/>
  <c r="E4902" i="2"/>
  <c r="E4922" i="2"/>
  <c r="E4946" i="2"/>
  <c r="E4966" i="2"/>
  <c r="E4115" i="2"/>
  <c r="E4135" i="2"/>
  <c r="E4155" i="2"/>
  <c r="E4179" i="2"/>
  <c r="E4199" i="2"/>
  <c r="E4219" i="2"/>
  <c r="E4243" i="2"/>
  <c r="E4263" i="2"/>
  <c r="E4283" i="2"/>
  <c r="E4307" i="2"/>
  <c r="E4327" i="2"/>
  <c r="E4347" i="2"/>
  <c r="E4371" i="2"/>
  <c r="E4391" i="2"/>
  <c r="E4411" i="2"/>
  <c r="E4435" i="2"/>
  <c r="E4455" i="2"/>
  <c r="E4475" i="2"/>
  <c r="E4499" i="2"/>
  <c r="E4519" i="2"/>
  <c r="E4539" i="2"/>
  <c r="E4563" i="2"/>
  <c r="E4583" i="2"/>
  <c r="E4603" i="2"/>
  <c r="E4627" i="2"/>
  <c r="E4647" i="2"/>
  <c r="E4667" i="2"/>
  <c r="E4691" i="2"/>
  <c r="E4711" i="2"/>
  <c r="E4731" i="2"/>
  <c r="E4755" i="2"/>
  <c r="E4775" i="2"/>
  <c r="E4795" i="2"/>
  <c r="E4819" i="2"/>
  <c r="E4839" i="2"/>
  <c r="E4859" i="2"/>
  <c r="E4883" i="2"/>
  <c r="E4903" i="2"/>
  <c r="E4923" i="2"/>
  <c r="E4947" i="2"/>
  <c r="E4967" i="2"/>
  <c r="E5058" i="2"/>
  <c r="E4978" i="2"/>
  <c r="E4998" i="2"/>
  <c r="E5022" i="2"/>
  <c r="E5059" i="2"/>
  <c r="E5046" i="2"/>
  <c r="E5094" i="2"/>
  <c r="E5114" i="2"/>
  <c r="E5134" i="2"/>
  <c r="E5158" i="2"/>
  <c r="E5178" i="2"/>
  <c r="E5198" i="2"/>
  <c r="E5222" i="2"/>
  <c r="E4975" i="2"/>
  <c r="E4995" i="2"/>
  <c r="E5019" i="2"/>
  <c r="E5055" i="2"/>
  <c r="E5095" i="2"/>
  <c r="E5119" i="2"/>
  <c r="E5139" i="2"/>
  <c r="E5159" i="2"/>
  <c r="E5183" i="2"/>
  <c r="E5203" i="2"/>
  <c r="E5223" i="2"/>
  <c r="E5247" i="2"/>
  <c r="E5267" i="2"/>
  <c r="E5287" i="2"/>
  <c r="E5311" i="2"/>
  <c r="E5331" i="2"/>
  <c r="E5351" i="2"/>
  <c r="E5375" i="2"/>
  <c r="E5395" i="2"/>
  <c r="E5380" i="2"/>
  <c r="E5348" i="2"/>
  <c r="E5316" i="2"/>
  <c r="E5284" i="2"/>
  <c r="E5252" i="2"/>
  <c r="E5220" i="2"/>
  <c r="E5188" i="2"/>
  <c r="E5156" i="2"/>
  <c r="E5124" i="2"/>
  <c r="E5377" i="2"/>
  <c r="E5345" i="2"/>
  <c r="E5313" i="2"/>
  <c r="E5281" i="2"/>
  <c r="E5249" i="2"/>
  <c r="E5217" i="2"/>
  <c r="E5185" i="2"/>
  <c r="E5153" i="2"/>
  <c r="E5121" i="2"/>
  <c r="E5089" i="2"/>
  <c r="E5057" i="2"/>
  <c r="E5025" i="2"/>
  <c r="E5370" i="2"/>
  <c r="E5338" i="2"/>
  <c r="E5306" i="2"/>
  <c r="E5274" i="2"/>
  <c r="E5242" i="2"/>
  <c r="E5044" i="2"/>
  <c r="E5001" i="2"/>
  <c r="E4969" i="2"/>
  <c r="E4937" i="2"/>
  <c r="E4905" i="2"/>
  <c r="E4873" i="2"/>
  <c r="E4841" i="2"/>
  <c r="E4809" i="2"/>
  <c r="E4777" i="2"/>
  <c r="E4745" i="2"/>
  <c r="E4713" i="2"/>
  <c r="E4681" i="2"/>
  <c r="E4649" i="2"/>
  <c r="E4617" i="2"/>
  <c r="E4585" i="2"/>
  <c r="E4553" i="2"/>
  <c r="E4521" i="2"/>
  <c r="E4489" i="2"/>
  <c r="E4457" i="2"/>
  <c r="E4425" i="2"/>
  <c r="E4393" i="2"/>
  <c r="E4361" i="2"/>
  <c r="E4329" i="2"/>
  <c r="E4297" i="2"/>
  <c r="E4265" i="2"/>
  <c r="E4233" i="2"/>
  <c r="E4201" i="2"/>
  <c r="E4169" i="2"/>
  <c r="E4137" i="2"/>
  <c r="E5032" i="2"/>
  <c r="E4996" i="2"/>
  <c r="E4124" i="2"/>
  <c r="E4144" i="2"/>
  <c r="E4168" i="2"/>
  <c r="E4188" i="2"/>
  <c r="E4208" i="2"/>
  <c r="E4232" i="2"/>
  <c r="E4252" i="2"/>
  <c r="E4272" i="2"/>
  <c r="E4296" i="2"/>
  <c r="E4316" i="2"/>
  <c r="E4336" i="2"/>
  <c r="E4360" i="2"/>
  <c r="E4380" i="2"/>
  <c r="E4400" i="2"/>
  <c r="E4424" i="2"/>
  <c r="E4444" i="2"/>
  <c r="E4464" i="2"/>
  <c r="E4488" i="2"/>
  <c r="E4508" i="2"/>
  <c r="E4528" i="2"/>
  <c r="E4552" i="2"/>
  <c r="E4572" i="2"/>
  <c r="E4592" i="2"/>
  <c r="E4616" i="2"/>
  <c r="E4636" i="2"/>
  <c r="E4656" i="2"/>
  <c r="E4680" i="2"/>
  <c r="E4700" i="2"/>
  <c r="E4720" i="2"/>
  <c r="E4744" i="2"/>
  <c r="E4764" i="2"/>
  <c r="E4784" i="2"/>
  <c r="E4808" i="2"/>
  <c r="E4828" i="2"/>
  <c r="E4848" i="2"/>
  <c r="E4872" i="2"/>
  <c r="E4892" i="2"/>
  <c r="E4912" i="2"/>
  <c r="E4936" i="2"/>
  <c r="E4956" i="2"/>
  <c r="E4976" i="2"/>
  <c r="E4118" i="2"/>
  <c r="E4138" i="2"/>
  <c r="E4162" i="2"/>
  <c r="E4182" i="2"/>
  <c r="E4202" i="2"/>
  <c r="E4226" i="2"/>
  <c r="E4246" i="2"/>
  <c r="E4266" i="2"/>
  <c r="E4290" i="2"/>
  <c r="E4310" i="2"/>
  <c r="E4330" i="2"/>
  <c r="E4354" i="2"/>
  <c r="E4374" i="2"/>
  <c r="E4394" i="2"/>
  <c r="E4418" i="2"/>
  <c r="E4438" i="2"/>
  <c r="E4458" i="2"/>
  <c r="E4482" i="2"/>
  <c r="E4502" i="2"/>
  <c r="E4522" i="2"/>
  <c r="E4546" i="2"/>
  <c r="E4566" i="2"/>
  <c r="E4586" i="2"/>
  <c r="E4610" i="2"/>
  <c r="E4630" i="2"/>
  <c r="E4650" i="2"/>
  <c r="E4674" i="2"/>
  <c r="E4694" i="2"/>
  <c r="E4714" i="2"/>
  <c r="E4738" i="2"/>
  <c r="E4758" i="2"/>
  <c r="E4778" i="2"/>
  <c r="E4802" i="2"/>
  <c r="E4822" i="2"/>
  <c r="E4842" i="2"/>
  <c r="E4866" i="2"/>
  <c r="E4886" i="2"/>
  <c r="E4906" i="2"/>
  <c r="E4930" i="2"/>
  <c r="E4950" i="2"/>
  <c r="E4119" i="2"/>
  <c r="E4139" i="2"/>
  <c r="E4163" i="2"/>
  <c r="E4183" i="2"/>
  <c r="E4203" i="2"/>
  <c r="E4227" i="2"/>
  <c r="E4247" i="2"/>
  <c r="E4267" i="2"/>
  <c r="E4291" i="2"/>
  <c r="E4311" i="2"/>
  <c r="E4331" i="2"/>
  <c r="E4355" i="2"/>
  <c r="E4375" i="2"/>
  <c r="E4395" i="2"/>
  <c r="E4419" i="2"/>
  <c r="E4439" i="2"/>
  <c r="E4459" i="2"/>
  <c r="E4483" i="2"/>
  <c r="E4503" i="2"/>
  <c r="E4523" i="2"/>
  <c r="E4547" i="2"/>
  <c r="E4567" i="2"/>
  <c r="E4587" i="2"/>
  <c r="E4611" i="2"/>
  <c r="E4631" i="2"/>
  <c r="E4651" i="2"/>
  <c r="E4675" i="2"/>
  <c r="E4695" i="2"/>
  <c r="E4715" i="2"/>
  <c r="E4739" i="2"/>
  <c r="E4759" i="2"/>
  <c r="E4779" i="2"/>
  <c r="E4803" i="2"/>
  <c r="E4823" i="2"/>
  <c r="E4843" i="2"/>
  <c r="E4867" i="2"/>
  <c r="E4887" i="2"/>
  <c r="E4907" i="2"/>
  <c r="E4931" i="2"/>
  <c r="E4951" i="2"/>
  <c r="E5026" i="2"/>
  <c r="E5074" i="2"/>
  <c r="E4982" i="2"/>
  <c r="E5006" i="2"/>
  <c r="E5027" i="2"/>
  <c r="E5067" i="2"/>
  <c r="E5062" i="2"/>
  <c r="E5098" i="2"/>
  <c r="E5118" i="2"/>
  <c r="E5142" i="2"/>
  <c r="E5162" i="2"/>
  <c r="E5182" i="2"/>
  <c r="E5206" i="2"/>
  <c r="E5226" i="2"/>
  <c r="E4979" i="2"/>
  <c r="E5003" i="2"/>
  <c r="E5023" i="2"/>
  <c r="E5063" i="2"/>
  <c r="E5103" i="2"/>
  <c r="E5123" i="2"/>
  <c r="E5143" i="2"/>
  <c r="E5167" i="2"/>
  <c r="E5187" i="2"/>
  <c r="E5207" i="2"/>
  <c r="E5231" i="2"/>
  <c r="E5251" i="2"/>
  <c r="E5271" i="2"/>
  <c r="E5295" i="2"/>
  <c r="E5315" i="2"/>
  <c r="E5335" i="2"/>
  <c r="E5359" i="2"/>
  <c r="E5379" i="2"/>
  <c r="E1184" i="2"/>
  <c r="E1168" i="2"/>
  <c r="E1152" i="2"/>
  <c r="E1136" i="2"/>
  <c r="E1120" i="2"/>
  <c r="E1190" i="2"/>
  <c r="E1174" i="2"/>
  <c r="E1158" i="2"/>
  <c r="E1142" i="2"/>
  <c r="E1126" i="2"/>
  <c r="E1110" i="2"/>
  <c r="E1109" i="2"/>
  <c r="E1125" i="2"/>
  <c r="E1141" i="2"/>
  <c r="E1157" i="2"/>
  <c r="E1173" i="2"/>
  <c r="E1189" i="2"/>
  <c r="E1111" i="2"/>
  <c r="E1127" i="2"/>
  <c r="E1143" i="2"/>
  <c r="E1159" i="2"/>
  <c r="E1175" i="2"/>
  <c r="E1191" i="2"/>
  <c r="E1113" i="2"/>
  <c r="E1129" i="2"/>
  <c r="E1145" i="2"/>
  <c r="E1161" i="2"/>
  <c r="E1177" i="2"/>
  <c r="E1193" i="2"/>
  <c r="E1180" i="2"/>
  <c r="E1164" i="2"/>
  <c r="E1148" i="2"/>
  <c r="E1132" i="2"/>
  <c r="E1116" i="2"/>
  <c r="E1186" i="2"/>
  <c r="E1170" i="2"/>
  <c r="E1154" i="2"/>
  <c r="E1138" i="2"/>
  <c r="E1122" i="2"/>
  <c r="E1106" i="2"/>
  <c r="E1172" i="2"/>
  <c r="E1140" i="2"/>
  <c r="E1108" i="2"/>
  <c r="E1178" i="2"/>
  <c r="E1146" i="2"/>
  <c r="E1114" i="2"/>
  <c r="E1133" i="2"/>
  <c r="E1165" i="2"/>
  <c r="E1107" i="2"/>
  <c r="E1131" i="2"/>
  <c r="E1151" i="2"/>
  <c r="E1171" i="2"/>
  <c r="E1195" i="2"/>
  <c r="E1192" i="2"/>
  <c r="E1160" i="2"/>
  <c r="E1128" i="2"/>
  <c r="E1166" i="2"/>
  <c r="E1134" i="2"/>
  <c r="E1105" i="2"/>
  <c r="E1137" i="2"/>
  <c r="E1169" i="2"/>
  <c r="E1115" i="2"/>
  <c r="E1135" i="2"/>
  <c r="E1155" i="2"/>
  <c r="E1179" i="2"/>
  <c r="E1188" i="2"/>
  <c r="E1156" i="2"/>
  <c r="E1124" i="2"/>
  <c r="E1194" i="2"/>
  <c r="E1162" i="2"/>
  <c r="E1130" i="2"/>
  <c r="E1117" i="2"/>
  <c r="E1149" i="2"/>
  <c r="E1181" i="2"/>
  <c r="E1119" i="2"/>
  <c r="E1139" i="2"/>
  <c r="E1163" i="2"/>
  <c r="E1183" i="2"/>
  <c r="E1176" i="2"/>
  <c r="E1144" i="2"/>
  <c r="E1112" i="2"/>
  <c r="E1182" i="2"/>
  <c r="E1150" i="2"/>
  <c r="E1118" i="2"/>
  <c r="E1121" i="2"/>
  <c r="E1153" i="2"/>
  <c r="E1185" i="2"/>
  <c r="E1123" i="2"/>
  <c r="E1147" i="2"/>
  <c r="E1167" i="2"/>
  <c r="E1187" i="2"/>
  <c r="E7296" i="2"/>
  <c r="E7280" i="2"/>
  <c r="E7264" i="2"/>
  <c r="E7248" i="2"/>
  <c r="E7232" i="2"/>
  <c r="E7216" i="2"/>
  <c r="E7200" i="2"/>
  <c r="E7184" i="2"/>
  <c r="E7168" i="2"/>
  <c r="E7152" i="2"/>
  <c r="E7136" i="2"/>
  <c r="E7120" i="2"/>
  <c r="E7104" i="2"/>
  <c r="E7088" i="2"/>
  <c r="E7072" i="2"/>
  <c r="E7056" i="2"/>
  <c r="E7040" i="2"/>
  <c r="E7024" i="2"/>
  <c r="E7008" i="2"/>
  <c r="E7292" i="2"/>
  <c r="E7276" i="2"/>
  <c r="E7260" i="2"/>
  <c r="E7244" i="2"/>
  <c r="E7228" i="2"/>
  <c r="E7212" i="2"/>
  <c r="E7196" i="2"/>
  <c r="E7180" i="2"/>
  <c r="E7164" i="2"/>
  <c r="E7148" i="2"/>
  <c r="E7132" i="2"/>
  <c r="E7116" i="2"/>
  <c r="E7100" i="2"/>
  <c r="E7084" i="2"/>
  <c r="E7068" i="2"/>
  <c r="E7052" i="2"/>
  <c r="E7036" i="2"/>
  <c r="E7020" i="2"/>
  <c r="E7004" i="2"/>
  <c r="E7298" i="2"/>
  <c r="E7282" i="2"/>
  <c r="E7266" i="2"/>
  <c r="E7250" i="2"/>
  <c r="E7234" i="2"/>
  <c r="E7218" i="2"/>
  <c r="E7202" i="2"/>
  <c r="E7186" i="2"/>
  <c r="E7170" i="2"/>
  <c r="E7154" i="2"/>
  <c r="E7138" i="2"/>
  <c r="E7122" i="2"/>
  <c r="E7106" i="2"/>
  <c r="E7090" i="2"/>
  <c r="E7074" i="2"/>
  <c r="E7058" i="2"/>
  <c r="E7042" i="2"/>
  <c r="E7026" i="2"/>
  <c r="E7010" i="2"/>
  <c r="E7001" i="2"/>
  <c r="E7017" i="2"/>
  <c r="E7033" i="2"/>
  <c r="E7049" i="2"/>
  <c r="E7065" i="2"/>
  <c r="E7081" i="2"/>
  <c r="E7097" i="2"/>
  <c r="E7113" i="2"/>
  <c r="E7129" i="2"/>
  <c r="E7145" i="2"/>
  <c r="E7161" i="2"/>
  <c r="E7177" i="2"/>
  <c r="E7193" i="2"/>
  <c r="E7209" i="2"/>
  <c r="E7225" i="2"/>
  <c r="E7241" i="2"/>
  <c r="E7257" i="2"/>
  <c r="E7273" i="2"/>
  <c r="E7289" i="2"/>
  <c r="E7003" i="2"/>
  <c r="E7019" i="2"/>
  <c r="E7035" i="2"/>
  <c r="E7051" i="2"/>
  <c r="E7067" i="2"/>
  <c r="E7083" i="2"/>
  <c r="E7099" i="2"/>
  <c r="E7115" i="2"/>
  <c r="E7131" i="2"/>
  <c r="E7147" i="2"/>
  <c r="E7163" i="2"/>
  <c r="E7179" i="2"/>
  <c r="E7195" i="2"/>
  <c r="E7211" i="2"/>
  <c r="E7227" i="2"/>
  <c r="E7243" i="2"/>
  <c r="E7259" i="2"/>
  <c r="E7275" i="2"/>
  <c r="E7291" i="2"/>
  <c r="E7288" i="2"/>
  <c r="E7272" i="2"/>
  <c r="E7256" i="2"/>
  <c r="E7240" i="2"/>
  <c r="E7224" i="2"/>
  <c r="E7208" i="2"/>
  <c r="E7192" i="2"/>
  <c r="E7176" i="2"/>
  <c r="E7160" i="2"/>
  <c r="E7144" i="2"/>
  <c r="E7128" i="2"/>
  <c r="E7112" i="2"/>
  <c r="E7096" i="2"/>
  <c r="E7080" i="2"/>
  <c r="E7064" i="2"/>
  <c r="E7048" i="2"/>
  <c r="E7032" i="2"/>
  <c r="E7016" i="2"/>
  <c r="E7294" i="2"/>
  <c r="E7278" i="2"/>
  <c r="E7262" i="2"/>
  <c r="E7246" i="2"/>
  <c r="E7230" i="2"/>
  <c r="E7214" i="2"/>
  <c r="E7198" i="2"/>
  <c r="E7182" i="2"/>
  <c r="E7166" i="2"/>
  <c r="E7150" i="2"/>
  <c r="E7134" i="2"/>
  <c r="E7118" i="2"/>
  <c r="E7102" i="2"/>
  <c r="E7086" i="2"/>
  <c r="E7070" i="2"/>
  <c r="E7054" i="2"/>
  <c r="E7038" i="2"/>
  <c r="E7022" i="2"/>
  <c r="E7006" i="2"/>
  <c r="E7300" i="2"/>
  <c r="E7284" i="2"/>
  <c r="E7268" i="2"/>
  <c r="E7252" i="2"/>
  <c r="E7236" i="2"/>
  <c r="E7220" i="2"/>
  <c r="E7204" i="2"/>
  <c r="E7188" i="2"/>
  <c r="E7172" i="2"/>
  <c r="E7156" i="2"/>
  <c r="E7140" i="2"/>
  <c r="E7124" i="2"/>
  <c r="E7108" i="2"/>
  <c r="E7092" i="2"/>
  <c r="E7076" i="2"/>
  <c r="E7060" i="2"/>
  <c r="E7044" i="2"/>
  <c r="E7028" i="2"/>
  <c r="E7012" i="2"/>
  <c r="E7286" i="2"/>
  <c r="E7254" i="2"/>
  <c r="E7222" i="2"/>
  <c r="E7190" i="2"/>
  <c r="E7158" i="2"/>
  <c r="E7126" i="2"/>
  <c r="E7094" i="2"/>
  <c r="E7062" i="2"/>
  <c r="E7030" i="2"/>
  <c r="E7013" i="2"/>
  <c r="E7037" i="2"/>
  <c r="E7057" i="2"/>
  <c r="E7077" i="2"/>
  <c r="E7101" i="2"/>
  <c r="E7121" i="2"/>
  <c r="E7141" i="2"/>
  <c r="E7165" i="2"/>
  <c r="E7185" i="2"/>
  <c r="E7205" i="2"/>
  <c r="E7229" i="2"/>
  <c r="E7249" i="2"/>
  <c r="E7269" i="2"/>
  <c r="E7293" i="2"/>
  <c r="E7007" i="2"/>
  <c r="E7027" i="2"/>
  <c r="E7047" i="2"/>
  <c r="E7071" i="2"/>
  <c r="E7091" i="2"/>
  <c r="E7111" i="2"/>
  <c r="E7135" i="2"/>
  <c r="E7155" i="2"/>
  <c r="E7175" i="2"/>
  <c r="E7199" i="2"/>
  <c r="E7219" i="2"/>
  <c r="E7239" i="2"/>
  <c r="E7263" i="2"/>
  <c r="E7283" i="2"/>
  <c r="E7274" i="2"/>
  <c r="E7242" i="2"/>
  <c r="E7210" i="2"/>
  <c r="E7178" i="2"/>
  <c r="E7146" i="2"/>
  <c r="E7114" i="2"/>
  <c r="E7082" i="2"/>
  <c r="E7050" i="2"/>
  <c r="E7018" i="2"/>
  <c r="E7021" i="2"/>
  <c r="E7041" i="2"/>
  <c r="E7061" i="2"/>
  <c r="E7085" i="2"/>
  <c r="E7105" i="2"/>
  <c r="E7125" i="2"/>
  <c r="E7149" i="2"/>
  <c r="E7169" i="2"/>
  <c r="E7189" i="2"/>
  <c r="E7213" i="2"/>
  <c r="E7233" i="2"/>
  <c r="E7253" i="2"/>
  <c r="E7277" i="2"/>
  <c r="E7297" i="2"/>
  <c r="E7011" i="2"/>
  <c r="E7031" i="2"/>
  <c r="E7055" i="2"/>
  <c r="E7075" i="2"/>
  <c r="E7095" i="2"/>
  <c r="E7119" i="2"/>
  <c r="E7139" i="2"/>
  <c r="E7159" i="2"/>
  <c r="E7183" i="2"/>
  <c r="E7203" i="2"/>
  <c r="E7223" i="2"/>
  <c r="E7247" i="2"/>
  <c r="E7267" i="2"/>
  <c r="E7287" i="2"/>
  <c r="E7302" i="2"/>
  <c r="E7270" i="2"/>
  <c r="E7238" i="2"/>
  <c r="E7206" i="2"/>
  <c r="E7174" i="2"/>
  <c r="E7142" i="2"/>
  <c r="E7110" i="2"/>
  <c r="E7078" i="2"/>
  <c r="E7046" i="2"/>
  <c r="E7014" i="2"/>
  <c r="E7005" i="2"/>
  <c r="E7025" i="2"/>
  <c r="E7045" i="2"/>
  <c r="E7069" i="2"/>
  <c r="E7089" i="2"/>
  <c r="E7109" i="2"/>
  <c r="E7133" i="2"/>
  <c r="E7153" i="2"/>
  <c r="E7173" i="2"/>
  <c r="E7197" i="2"/>
  <c r="E7217" i="2"/>
  <c r="E7237" i="2"/>
  <c r="E7261" i="2"/>
  <c r="E7281" i="2"/>
  <c r="E7301" i="2"/>
  <c r="E7015" i="2"/>
  <c r="E7039" i="2"/>
  <c r="E7059" i="2"/>
  <c r="E7079" i="2"/>
  <c r="E7103" i="2"/>
  <c r="E7123" i="2"/>
  <c r="E7143" i="2"/>
  <c r="E7167" i="2"/>
  <c r="E7187" i="2"/>
  <c r="E7207" i="2"/>
  <c r="E7231" i="2"/>
  <c r="E7251" i="2"/>
  <c r="E7271" i="2"/>
  <c r="E7295" i="2"/>
  <c r="E7290" i="2"/>
  <c r="E7258" i="2"/>
  <c r="E7226" i="2"/>
  <c r="E7194" i="2"/>
  <c r="E7162" i="2"/>
  <c r="E7130" i="2"/>
  <c r="E7098" i="2"/>
  <c r="E7066" i="2"/>
  <c r="E7034" i="2"/>
  <c r="E7002" i="2"/>
  <c r="E7009" i="2"/>
  <c r="E7029" i="2"/>
  <c r="E7053" i="2"/>
  <c r="E7073" i="2"/>
  <c r="E7093" i="2"/>
  <c r="E7117" i="2"/>
  <c r="E7137" i="2"/>
  <c r="E7157" i="2"/>
  <c r="E7181" i="2"/>
  <c r="E7201" i="2"/>
  <c r="E7221" i="2"/>
  <c r="E7245" i="2"/>
  <c r="E7265" i="2"/>
  <c r="E7285" i="2"/>
  <c r="E7023" i="2"/>
  <c r="E7043" i="2"/>
  <c r="E7063" i="2"/>
  <c r="E7087" i="2"/>
  <c r="E7107" i="2"/>
  <c r="E7127" i="2"/>
  <c r="E7151" i="2"/>
  <c r="E7171" i="2"/>
  <c r="E7191" i="2"/>
  <c r="E7215" i="2"/>
  <c r="E7235" i="2"/>
  <c r="E7255" i="2"/>
  <c r="E7279" i="2"/>
  <c r="E7299" i="2"/>
  <c r="E11155" i="2"/>
  <c r="E11139" i="2"/>
  <c r="E11123" i="2"/>
  <c r="E11107" i="2"/>
  <c r="E11091" i="2"/>
  <c r="E11075" i="2"/>
  <c r="E11059" i="2"/>
  <c r="E11043" i="2"/>
  <c r="E11027" i="2"/>
  <c r="E11011" i="2"/>
  <c r="E10995" i="2"/>
  <c r="E10979" i="2"/>
  <c r="E10963" i="2"/>
  <c r="E10947" i="2"/>
  <c r="E10931" i="2"/>
  <c r="E10915" i="2"/>
  <c r="E10899" i="2"/>
  <c r="E10883" i="2"/>
  <c r="E10867" i="2"/>
  <c r="E10851" i="2"/>
  <c r="E10835" i="2"/>
  <c r="E10819" i="2"/>
  <c r="E11164" i="2"/>
  <c r="E11148" i="2"/>
  <c r="E11132" i="2"/>
  <c r="E11116" i="2"/>
  <c r="E11100" i="2"/>
  <c r="E11084" i="2"/>
  <c r="E11068" i="2"/>
  <c r="E11052" i="2"/>
  <c r="E11036" i="2"/>
  <c r="E11020" i="2"/>
  <c r="E11004" i="2"/>
  <c r="E10988" i="2"/>
  <c r="E10972" i="2"/>
  <c r="E10956" i="2"/>
  <c r="E10940" i="2"/>
  <c r="E10924" i="2"/>
  <c r="E10908" i="2"/>
  <c r="E10892" i="2"/>
  <c r="E10876" i="2"/>
  <c r="E10860" i="2"/>
  <c r="E10844" i="2"/>
  <c r="E10828" i="2"/>
  <c r="E11167" i="2"/>
  <c r="E11151" i="2"/>
  <c r="E11135" i="2"/>
  <c r="E11119" i="2"/>
  <c r="E11103" i="2"/>
  <c r="E11087" i="2"/>
  <c r="E11071" i="2"/>
  <c r="E11055" i="2"/>
  <c r="E11039" i="2"/>
  <c r="E11023" i="2"/>
  <c r="E11007" i="2"/>
  <c r="E10991" i="2"/>
  <c r="E10975" i="2"/>
  <c r="E10959" i="2"/>
  <c r="E10943" i="2"/>
  <c r="E10927" i="2"/>
  <c r="E10911" i="2"/>
  <c r="E10895" i="2"/>
  <c r="E10879" i="2"/>
  <c r="E10863" i="2"/>
  <c r="E10847" i="2"/>
  <c r="E10831" i="2"/>
  <c r="E11160" i="2"/>
  <c r="E11144" i="2"/>
  <c r="E11128" i="2"/>
  <c r="E11112" i="2"/>
  <c r="E11096" i="2"/>
  <c r="E11080" i="2"/>
  <c r="E11064" i="2"/>
  <c r="E11048" i="2"/>
  <c r="E11032" i="2"/>
  <c r="E11016" i="2"/>
  <c r="E11000" i="2"/>
  <c r="E10984" i="2"/>
  <c r="E10968" i="2"/>
  <c r="E10952" i="2"/>
  <c r="E10936" i="2"/>
  <c r="E10920" i="2"/>
  <c r="E10904" i="2"/>
  <c r="E10888" i="2"/>
  <c r="E10872" i="2"/>
  <c r="E10856" i="2"/>
  <c r="E10840" i="2"/>
  <c r="E10824" i="2"/>
  <c r="E10825" i="2"/>
  <c r="E10841" i="2"/>
  <c r="E10857" i="2"/>
  <c r="E10873" i="2"/>
  <c r="E10889" i="2"/>
  <c r="E10905" i="2"/>
  <c r="E10921" i="2"/>
  <c r="E10937" i="2"/>
  <c r="E10953" i="2"/>
  <c r="E10969" i="2"/>
  <c r="E10985" i="2"/>
  <c r="E11001" i="2"/>
  <c r="E11017" i="2"/>
  <c r="E11033" i="2"/>
  <c r="E11049" i="2"/>
  <c r="E11065" i="2"/>
  <c r="E11081" i="2"/>
  <c r="E11097" i="2"/>
  <c r="E11113" i="2"/>
  <c r="E11129" i="2"/>
  <c r="E11145" i="2"/>
  <c r="E11161" i="2"/>
  <c r="E10826" i="2"/>
  <c r="E10842" i="2"/>
  <c r="E10858" i="2"/>
  <c r="E10874" i="2"/>
  <c r="E10890" i="2"/>
  <c r="E10906" i="2"/>
  <c r="E10922" i="2"/>
  <c r="E10938" i="2"/>
  <c r="E10954" i="2"/>
  <c r="E10970" i="2"/>
  <c r="E10986" i="2"/>
  <c r="E11002" i="2"/>
  <c r="E11018" i="2"/>
  <c r="E11034" i="2"/>
  <c r="E11050" i="2"/>
  <c r="E11066" i="2"/>
  <c r="E11082" i="2"/>
  <c r="E11098" i="2"/>
  <c r="E11114" i="2"/>
  <c r="E11130" i="2"/>
  <c r="E11146" i="2"/>
  <c r="E11162" i="2"/>
  <c r="E11163" i="2"/>
  <c r="E11147" i="2"/>
  <c r="E11131" i="2"/>
  <c r="E11115" i="2"/>
  <c r="E11099" i="2"/>
  <c r="E11083" i="2"/>
  <c r="E11067" i="2"/>
  <c r="E11051" i="2"/>
  <c r="E11035" i="2"/>
  <c r="E11019" i="2"/>
  <c r="E11003" i="2"/>
  <c r="E10987" i="2"/>
  <c r="E10971" i="2"/>
  <c r="E10955" i="2"/>
  <c r="E10939" i="2"/>
  <c r="E10923" i="2"/>
  <c r="E10907" i="2"/>
  <c r="E10891" i="2"/>
  <c r="E10875" i="2"/>
  <c r="E10859" i="2"/>
  <c r="E10843" i="2"/>
  <c r="E10827" i="2"/>
  <c r="E11156" i="2"/>
  <c r="E11140" i="2"/>
  <c r="E11124" i="2"/>
  <c r="E11108" i="2"/>
  <c r="E11092" i="2"/>
  <c r="E11076" i="2"/>
  <c r="E11060" i="2"/>
  <c r="E11044" i="2"/>
  <c r="E11028" i="2"/>
  <c r="E11012" i="2"/>
  <c r="E10996" i="2"/>
  <c r="E10980" i="2"/>
  <c r="E10964" i="2"/>
  <c r="E10948" i="2"/>
  <c r="E10932" i="2"/>
  <c r="E10916" i="2"/>
  <c r="E10900" i="2"/>
  <c r="E10884" i="2"/>
  <c r="E10868" i="2"/>
  <c r="E10852" i="2"/>
  <c r="E10836" i="2"/>
  <c r="E10820" i="2"/>
  <c r="E11159" i="2"/>
  <c r="E11143" i="2"/>
  <c r="E11127" i="2"/>
  <c r="E11111" i="2"/>
  <c r="E11095" i="2"/>
  <c r="E11079" i="2"/>
  <c r="E11063" i="2"/>
  <c r="E11047" i="2"/>
  <c r="E11031" i="2"/>
  <c r="E11015" i="2"/>
  <c r="E10999" i="2"/>
  <c r="E10983" i="2"/>
  <c r="E10967" i="2"/>
  <c r="E10951" i="2"/>
  <c r="E10935" i="2"/>
  <c r="E10919" i="2"/>
  <c r="E10903" i="2"/>
  <c r="E10887" i="2"/>
  <c r="E10871" i="2"/>
  <c r="E10855" i="2"/>
  <c r="E10839" i="2"/>
  <c r="E10823" i="2"/>
  <c r="E11168" i="2"/>
  <c r="E11152" i="2"/>
  <c r="E11136" i="2"/>
  <c r="E11120" i="2"/>
  <c r="E11104" i="2"/>
  <c r="E11088" i="2"/>
  <c r="E11072" i="2"/>
  <c r="E11056" i="2"/>
  <c r="E11040" i="2"/>
  <c r="E11024" i="2"/>
  <c r="E11008" i="2"/>
  <c r="E10992" i="2"/>
  <c r="E10976" i="2"/>
  <c r="E10960" i="2"/>
  <c r="E10944" i="2"/>
  <c r="E10928" i="2"/>
  <c r="E10912" i="2"/>
  <c r="E10896" i="2"/>
  <c r="E10880" i="2"/>
  <c r="E10864" i="2"/>
  <c r="E10848" i="2"/>
  <c r="E10832" i="2"/>
  <c r="E10817" i="2"/>
  <c r="E10837" i="2"/>
  <c r="E10861" i="2"/>
  <c r="E10881" i="2"/>
  <c r="E10901" i="2"/>
  <c r="E10925" i="2"/>
  <c r="E10945" i="2"/>
  <c r="E10965" i="2"/>
  <c r="E10989" i="2"/>
  <c r="E11009" i="2"/>
  <c r="E11029" i="2"/>
  <c r="E11053" i="2"/>
  <c r="E11073" i="2"/>
  <c r="E11093" i="2"/>
  <c r="E11117" i="2"/>
  <c r="E11137" i="2"/>
  <c r="E11157" i="2"/>
  <c r="E10822" i="2"/>
  <c r="E10846" i="2"/>
  <c r="E10866" i="2"/>
  <c r="E10886" i="2"/>
  <c r="E10910" i="2"/>
  <c r="E10930" i="2"/>
  <c r="E10950" i="2"/>
  <c r="E10974" i="2"/>
  <c r="E10994" i="2"/>
  <c r="E11014" i="2"/>
  <c r="E11038" i="2"/>
  <c r="E11058" i="2"/>
  <c r="E11078" i="2"/>
  <c r="E11102" i="2"/>
  <c r="E11122" i="2"/>
  <c r="E11142" i="2"/>
  <c r="E11166" i="2"/>
  <c r="E10877" i="2"/>
  <c r="E10941" i="2"/>
  <c r="E11025" i="2"/>
  <c r="E11109" i="2"/>
  <c r="E10838" i="2"/>
  <c r="E10926" i="2"/>
  <c r="E10990" i="2"/>
  <c r="E11094" i="2"/>
  <c r="E11158" i="2"/>
  <c r="E10821" i="2"/>
  <c r="E10845" i="2"/>
  <c r="E10865" i="2"/>
  <c r="E10885" i="2"/>
  <c r="E10909" i="2"/>
  <c r="E10929" i="2"/>
  <c r="E10949" i="2"/>
  <c r="E10973" i="2"/>
  <c r="E10993" i="2"/>
  <c r="E11013" i="2"/>
  <c r="E11037" i="2"/>
  <c r="E11057" i="2"/>
  <c r="E11077" i="2"/>
  <c r="E11101" i="2"/>
  <c r="E11121" i="2"/>
  <c r="E11141" i="2"/>
  <c r="E11165" i="2"/>
  <c r="E10830" i="2"/>
  <c r="E10850" i="2"/>
  <c r="E10870" i="2"/>
  <c r="E10894" i="2"/>
  <c r="E10914" i="2"/>
  <c r="E10934" i="2"/>
  <c r="E10958" i="2"/>
  <c r="E10978" i="2"/>
  <c r="E10998" i="2"/>
  <c r="E11022" i="2"/>
  <c r="E11042" i="2"/>
  <c r="E11062" i="2"/>
  <c r="E11086" i="2"/>
  <c r="E11106" i="2"/>
  <c r="E11126" i="2"/>
  <c r="E11150" i="2"/>
  <c r="E10853" i="2"/>
  <c r="E10961" i="2"/>
  <c r="E11045" i="2"/>
  <c r="E11133" i="2"/>
  <c r="E10818" i="2"/>
  <c r="E10902" i="2"/>
  <c r="E11010" i="2"/>
  <c r="E11074" i="2"/>
  <c r="E10829" i="2"/>
  <c r="E10849" i="2"/>
  <c r="E10869" i="2"/>
  <c r="E10893" i="2"/>
  <c r="E10913" i="2"/>
  <c r="E10933" i="2"/>
  <c r="E10957" i="2"/>
  <c r="E10977" i="2"/>
  <c r="E10997" i="2"/>
  <c r="E11021" i="2"/>
  <c r="E11041" i="2"/>
  <c r="E11061" i="2"/>
  <c r="E11085" i="2"/>
  <c r="E11105" i="2"/>
  <c r="E11125" i="2"/>
  <c r="E11149" i="2"/>
  <c r="E11169" i="2"/>
  <c r="E10834" i="2"/>
  <c r="E10854" i="2"/>
  <c r="E10878" i="2"/>
  <c r="E10898" i="2"/>
  <c r="E10918" i="2"/>
  <c r="E10942" i="2"/>
  <c r="E10962" i="2"/>
  <c r="E10982" i="2"/>
  <c r="E11006" i="2"/>
  <c r="E11026" i="2"/>
  <c r="E11046" i="2"/>
  <c r="E11070" i="2"/>
  <c r="E11090" i="2"/>
  <c r="E11110" i="2"/>
  <c r="E11134" i="2"/>
  <c r="E11154" i="2"/>
  <c r="E10833" i="2"/>
  <c r="E10917" i="2"/>
  <c r="E11005" i="2"/>
  <c r="E11089" i="2"/>
  <c r="E10882" i="2"/>
  <c r="E10966" i="2"/>
  <c r="E11030" i="2"/>
  <c r="E11118" i="2"/>
  <c r="E10897" i="2"/>
  <c r="E10981" i="2"/>
  <c r="E11069" i="2"/>
  <c r="E11153" i="2"/>
  <c r="E10862" i="2"/>
  <c r="E10946" i="2"/>
  <c r="E11054" i="2"/>
  <c r="E11138" i="2"/>
  <c r="E19317" i="2"/>
  <c r="E19301" i="2"/>
  <c r="E19285" i="2"/>
  <c r="E19269" i="2"/>
  <c r="E19346" i="2"/>
  <c r="E19328" i="2"/>
  <c r="E19312" i="2"/>
  <c r="E19296" i="2"/>
  <c r="E19280" i="2"/>
  <c r="E19264" i="2"/>
  <c r="E19313" i="2"/>
  <c r="E19297" i="2"/>
  <c r="E19281" i="2"/>
  <c r="E19265" i="2"/>
  <c r="E19340" i="2"/>
  <c r="E19324" i="2"/>
  <c r="E19308" i="2"/>
  <c r="E19292" i="2"/>
  <c r="E19276" i="2"/>
  <c r="E19329" i="2"/>
  <c r="E19349" i="2"/>
  <c r="E19266" i="2"/>
  <c r="E19282" i="2"/>
  <c r="E19298" i="2"/>
  <c r="E19314" i="2"/>
  <c r="E19330" i="2"/>
  <c r="E19267" i="2"/>
  <c r="E19283" i="2"/>
  <c r="E19299" i="2"/>
  <c r="E19315" i="2"/>
  <c r="E19331" i="2"/>
  <c r="E19348" i="2"/>
  <c r="E19351" i="2"/>
  <c r="E19359" i="2"/>
  <c r="E19341" i="2"/>
  <c r="E19309" i="2"/>
  <c r="E19293" i="2"/>
  <c r="E19277" i="2"/>
  <c r="E19354" i="2"/>
  <c r="E19336" i="2"/>
  <c r="E19320" i="2"/>
  <c r="E19304" i="2"/>
  <c r="E19288" i="2"/>
  <c r="E19272" i="2"/>
  <c r="E19321" i="2"/>
  <c r="E19305" i="2"/>
  <c r="E19289" i="2"/>
  <c r="E19273" i="2"/>
  <c r="E19350" i="2"/>
  <c r="E19332" i="2"/>
  <c r="E19316" i="2"/>
  <c r="E19300" i="2"/>
  <c r="E19284" i="2"/>
  <c r="E19268" i="2"/>
  <c r="E19345" i="2"/>
  <c r="E19262" i="2"/>
  <c r="E19286" i="2"/>
  <c r="E19306" i="2"/>
  <c r="E19326" i="2"/>
  <c r="E19271" i="2"/>
  <c r="E19291" i="2"/>
  <c r="E19311" i="2"/>
  <c r="E19335" i="2"/>
  <c r="E19356" i="2"/>
  <c r="E19357" i="2"/>
  <c r="E19344" i="2"/>
  <c r="E19294" i="2"/>
  <c r="E19338" i="2"/>
  <c r="E19323" i="2"/>
  <c r="E19342" i="2"/>
  <c r="E19287" i="2"/>
  <c r="E19325" i="2"/>
  <c r="E19353" i="2"/>
  <c r="E19270" i="2"/>
  <c r="E19290" i="2"/>
  <c r="E19310" i="2"/>
  <c r="E19334" i="2"/>
  <c r="E19275" i="2"/>
  <c r="E19295" i="2"/>
  <c r="E19319" i="2"/>
  <c r="E19339" i="2"/>
  <c r="E19347" i="2"/>
  <c r="E19333" i="2"/>
  <c r="E19318" i="2"/>
  <c r="E19303" i="2"/>
  <c r="E19355" i="2"/>
  <c r="E19337" i="2"/>
  <c r="E19278" i="2"/>
  <c r="E19307" i="2"/>
  <c r="E19358" i="2"/>
  <c r="E19274" i="2"/>
  <c r="E19279" i="2"/>
  <c r="E19343" i="2"/>
  <c r="E19322" i="2"/>
  <c r="E19263" i="2"/>
  <c r="E19352" i="2"/>
  <c r="E19302" i="2"/>
  <c r="E19327" i="2"/>
  <c r="K31" i="3"/>
  <c r="K51" i="3"/>
  <c r="K46" i="3"/>
  <c r="K45" i="3"/>
  <c r="K24" i="3"/>
  <c r="K23" i="3"/>
  <c r="K7" i="3"/>
  <c r="K2" i="3"/>
  <c r="K17" i="3"/>
  <c r="E8040" i="2"/>
  <c r="E8024" i="2"/>
  <c r="E8008" i="2"/>
  <c r="E7992" i="2"/>
  <c r="E7976" i="2"/>
  <c r="E7960" i="2"/>
  <c r="E7944" i="2"/>
  <c r="E7928" i="2"/>
  <c r="E7912" i="2"/>
  <c r="E7896" i="2"/>
  <c r="E7880" i="2"/>
  <c r="E7864" i="2"/>
  <c r="E7848" i="2"/>
  <c r="E7832" i="2"/>
  <c r="E7816" i="2"/>
  <c r="E7800" i="2"/>
  <c r="E7784" i="2"/>
  <c r="E8038" i="2"/>
  <c r="E8022" i="2"/>
  <c r="E8006" i="2"/>
  <c r="E7990" i="2"/>
  <c r="E7974" i="2"/>
  <c r="E7958" i="2"/>
  <c r="E7942" i="2"/>
  <c r="E7926" i="2"/>
  <c r="E7910" i="2"/>
  <c r="E7894" i="2"/>
  <c r="E7878" i="2"/>
  <c r="E7862" i="2"/>
  <c r="E7846" i="2"/>
  <c r="E7830" i="2"/>
  <c r="E7814" i="2"/>
  <c r="E7798" i="2"/>
  <c r="E7782" i="2"/>
  <c r="E7766" i="2"/>
  <c r="E7750" i="2"/>
  <c r="E7734" i="2"/>
  <c r="E7718" i="2"/>
  <c r="E7780" i="2"/>
  <c r="E7748" i="2"/>
  <c r="E7716" i="2"/>
  <c r="E7674" i="2"/>
  <c r="E7648" i="2"/>
  <c r="E7632" i="2"/>
  <c r="E7616" i="2"/>
  <c r="E7600" i="2"/>
  <c r="E7584" i="2"/>
  <c r="E7568" i="2"/>
  <c r="E7552" i="2"/>
  <c r="E7536" i="2"/>
  <c r="E8036" i="2"/>
  <c r="E8020" i="2"/>
  <c r="E8004" i="2"/>
  <c r="E7988" i="2"/>
  <c r="E7972" i="2"/>
  <c r="E7956" i="2"/>
  <c r="E7940" i="2"/>
  <c r="E7924" i="2"/>
  <c r="E7908" i="2"/>
  <c r="E7892" i="2"/>
  <c r="E7876" i="2"/>
  <c r="E7860" i="2"/>
  <c r="E7844" i="2"/>
  <c r="E7828" i="2"/>
  <c r="E7812" i="2"/>
  <c r="E7796" i="2"/>
  <c r="E8050" i="2"/>
  <c r="E8034" i="2"/>
  <c r="E8018" i="2"/>
  <c r="E8002" i="2"/>
  <c r="E7986" i="2"/>
  <c r="E7970" i="2"/>
  <c r="E7954" i="2"/>
  <c r="E7938" i="2"/>
  <c r="E7922" i="2"/>
  <c r="E7906" i="2"/>
  <c r="E7890" i="2"/>
  <c r="E7874" i="2"/>
  <c r="E7858" i="2"/>
  <c r="E7842" i="2"/>
  <c r="E7826" i="2"/>
  <c r="E7810" i="2"/>
  <c r="E7794" i="2"/>
  <c r="E7778" i="2"/>
  <c r="E7762" i="2"/>
  <c r="E7746" i="2"/>
  <c r="E7730" i="2"/>
  <c r="E7714" i="2"/>
  <c r="E7772" i="2"/>
  <c r="E7740" i="2"/>
  <c r="E7708" i="2"/>
  <c r="E7666" i="2"/>
  <c r="E7644" i="2"/>
  <c r="E7628" i="2"/>
  <c r="E7612" i="2"/>
  <c r="E7596" i="2"/>
  <c r="E7580" i="2"/>
  <c r="E7564" i="2"/>
  <c r="E7548" i="2"/>
  <c r="E7532" i="2"/>
  <c r="E7760" i="2"/>
  <c r="E7728" i="2"/>
  <c r="E7702" i="2"/>
  <c r="E7694" i="2"/>
  <c r="E7685" i="2"/>
  <c r="E7669" i="2"/>
  <c r="E7678" i="2"/>
  <c r="E7650" i="2"/>
  <c r="E7634" i="2"/>
  <c r="E7618" i="2"/>
  <c r="E7602" i="2"/>
  <c r="E7586" i="2"/>
  <c r="E7570" i="2"/>
  <c r="E7554" i="2"/>
  <c r="E7538" i="2"/>
  <c r="E7522" i="2"/>
  <c r="E7656" i="2"/>
  <c r="E7529" i="2"/>
  <c r="E7545" i="2"/>
  <c r="E7561" i="2"/>
  <c r="E7577" i="2"/>
  <c r="E7593" i="2"/>
  <c r="E7609" i="2"/>
  <c r="E7625" i="2"/>
  <c r="E7641" i="2"/>
  <c r="E7657" i="2"/>
  <c r="E7681" i="2"/>
  <c r="E7531" i="2"/>
  <c r="E7547" i="2"/>
  <c r="E7563" i="2"/>
  <c r="E7579" i="2"/>
  <c r="E7595" i="2"/>
  <c r="E7611" i="2"/>
  <c r="E7627" i="2"/>
  <c r="E7643" i="2"/>
  <c r="E7667" i="2"/>
  <c r="E7717" i="2"/>
  <c r="E7749" i="2"/>
  <c r="E7781" i="2"/>
  <c r="E7731" i="2"/>
  <c r="E7763" i="2"/>
  <c r="E7789" i="2"/>
  <c r="E7805" i="2"/>
  <c r="E7821" i="2"/>
  <c r="E7837" i="2"/>
  <c r="E7853" i="2"/>
  <c r="E7869" i="2"/>
  <c r="E7885" i="2"/>
  <c r="E7901" i="2"/>
  <c r="E7917" i="2"/>
  <c r="E7933" i="2"/>
  <c r="E7949" i="2"/>
  <c r="E7965" i="2"/>
  <c r="E7981" i="2"/>
  <c r="E7997" i="2"/>
  <c r="E8013" i="2"/>
  <c r="E8029" i="2"/>
  <c r="E8045" i="2"/>
  <c r="E7655" i="2"/>
  <c r="E7687" i="2"/>
  <c r="E7695" i="2"/>
  <c r="E7703" i="2"/>
  <c r="E7729" i="2"/>
  <c r="E7761" i="2"/>
  <c r="E7727" i="2"/>
  <c r="E7759" i="2"/>
  <c r="E7787" i="2"/>
  <c r="E7803" i="2"/>
  <c r="E7819" i="2"/>
  <c r="E7835" i="2"/>
  <c r="E7851" i="2"/>
  <c r="E7867" i="2"/>
  <c r="E7883" i="2"/>
  <c r="E7899" i="2"/>
  <c r="E7915" i="2"/>
  <c r="E7931" i="2"/>
  <c r="E7947" i="2"/>
  <c r="E7963" i="2"/>
  <c r="E7979" i="2"/>
  <c r="E7995" i="2"/>
  <c r="E8011" i="2"/>
  <c r="E8027" i="2"/>
  <c r="E8043" i="2"/>
  <c r="E8048" i="2"/>
  <c r="E8032" i="2"/>
  <c r="E8016" i="2"/>
  <c r="E8000" i="2"/>
  <c r="E7984" i="2"/>
  <c r="E7968" i="2"/>
  <c r="E7952" i="2"/>
  <c r="E7936" i="2"/>
  <c r="E7920" i="2"/>
  <c r="E7904" i="2"/>
  <c r="E7888" i="2"/>
  <c r="E7872" i="2"/>
  <c r="E7856" i="2"/>
  <c r="E7840" i="2"/>
  <c r="E7824" i="2"/>
  <c r="E7808" i="2"/>
  <c r="E7792" i="2"/>
  <c r="E8046" i="2"/>
  <c r="E8030" i="2"/>
  <c r="E8014" i="2"/>
  <c r="E7998" i="2"/>
  <c r="E7982" i="2"/>
  <c r="E7966" i="2"/>
  <c r="E7950" i="2"/>
  <c r="E7934" i="2"/>
  <c r="E7918" i="2"/>
  <c r="E7902" i="2"/>
  <c r="E7886" i="2"/>
  <c r="E7870" i="2"/>
  <c r="E7854" i="2"/>
  <c r="E7838" i="2"/>
  <c r="E7822" i="2"/>
  <c r="E7806" i="2"/>
  <c r="E7790" i="2"/>
  <c r="E7774" i="2"/>
  <c r="E7758" i="2"/>
  <c r="E7742" i="2"/>
  <c r="E7726" i="2"/>
  <c r="E7710" i="2"/>
  <c r="E7764" i="2"/>
  <c r="E7732" i="2"/>
  <c r="E7684" i="2"/>
  <c r="E7658" i="2"/>
  <c r="E7640" i="2"/>
  <c r="E7624" i="2"/>
  <c r="E7608" i="2"/>
  <c r="E7592" i="2"/>
  <c r="E7576" i="2"/>
  <c r="E7560" i="2"/>
  <c r="E7544" i="2"/>
  <c r="E7528" i="2"/>
  <c r="E7752" i="2"/>
  <c r="E7720" i="2"/>
  <c r="E7700" i="2"/>
  <c r="E7692" i="2"/>
  <c r="E7680" i="2"/>
  <c r="E7664" i="2"/>
  <c r="E7670" i="2"/>
  <c r="E7646" i="2"/>
  <c r="E7630" i="2"/>
  <c r="E7614" i="2"/>
  <c r="E7598" i="2"/>
  <c r="E7582" i="2"/>
  <c r="E7566" i="2"/>
  <c r="E7550" i="2"/>
  <c r="E7534" i="2"/>
  <c r="E8044" i="2"/>
  <c r="E8028" i="2"/>
  <c r="E8012" i="2"/>
  <c r="E7996" i="2"/>
  <c r="E7980" i="2"/>
  <c r="E7964" i="2"/>
  <c r="E7948" i="2"/>
  <c r="E7932" i="2"/>
  <c r="E7916" i="2"/>
  <c r="E7900" i="2"/>
  <c r="E7884" i="2"/>
  <c r="E7868" i="2"/>
  <c r="E7852" i="2"/>
  <c r="E7836" i="2"/>
  <c r="E7820" i="2"/>
  <c r="E7804" i="2"/>
  <c r="E7788" i="2"/>
  <c r="E8042" i="2"/>
  <c r="E8026" i="2"/>
  <c r="E8010" i="2"/>
  <c r="E7994" i="2"/>
  <c r="E7978" i="2"/>
  <c r="E7962" i="2"/>
  <c r="E7946" i="2"/>
  <c r="E7930" i="2"/>
  <c r="E7914" i="2"/>
  <c r="E7898" i="2"/>
  <c r="E7882" i="2"/>
  <c r="E7866" i="2"/>
  <c r="E7850" i="2"/>
  <c r="E7834" i="2"/>
  <c r="E7818" i="2"/>
  <c r="E7802" i="2"/>
  <c r="E7786" i="2"/>
  <c r="E7770" i="2"/>
  <c r="E7754" i="2"/>
  <c r="E7738" i="2"/>
  <c r="E7722" i="2"/>
  <c r="E7706" i="2"/>
  <c r="E7756" i="2"/>
  <c r="E7724" i="2"/>
  <c r="E7682" i="2"/>
  <c r="E7652" i="2"/>
  <c r="E7636" i="2"/>
  <c r="E7620" i="2"/>
  <c r="E7604" i="2"/>
  <c r="E7588" i="2"/>
  <c r="E7572" i="2"/>
  <c r="E7556" i="2"/>
  <c r="E7540" i="2"/>
  <c r="E7524" i="2"/>
  <c r="E7768" i="2"/>
  <c r="E7704" i="2"/>
  <c r="E7688" i="2"/>
  <c r="E7686" i="2"/>
  <c r="E7638" i="2"/>
  <c r="E7606" i="2"/>
  <c r="E7574" i="2"/>
  <c r="E7542" i="2"/>
  <c r="E7676" i="2"/>
  <c r="E7525" i="2"/>
  <c r="E7549" i="2"/>
  <c r="E7569" i="2"/>
  <c r="E7589" i="2"/>
  <c r="E7613" i="2"/>
  <c r="E7633" i="2"/>
  <c r="E7653" i="2"/>
  <c r="E7539" i="2"/>
  <c r="E7559" i="2"/>
  <c r="E7583" i="2"/>
  <c r="E7603" i="2"/>
  <c r="E7623" i="2"/>
  <c r="E7647" i="2"/>
  <c r="E7683" i="2"/>
  <c r="E7741" i="2"/>
  <c r="E7707" i="2"/>
  <c r="E7747" i="2"/>
  <c r="E7785" i="2"/>
  <c r="E7809" i="2"/>
  <c r="E7829" i="2"/>
  <c r="E7849" i="2"/>
  <c r="E7873" i="2"/>
  <c r="E7893" i="2"/>
  <c r="E7913" i="2"/>
  <c r="E7937" i="2"/>
  <c r="E7957" i="2"/>
  <c r="E7977" i="2"/>
  <c r="E8001" i="2"/>
  <c r="E8021" i="2"/>
  <c r="E8041" i="2"/>
  <c r="E7679" i="2"/>
  <c r="E7697" i="2"/>
  <c r="E7713" i="2"/>
  <c r="E7753" i="2"/>
  <c r="E7711" i="2"/>
  <c r="E7751" i="2"/>
  <c r="E7791" i="2"/>
  <c r="E7811" i="2"/>
  <c r="E7831" i="2"/>
  <c r="E7855" i="2"/>
  <c r="E7875" i="2"/>
  <c r="E7895" i="2"/>
  <c r="E7919" i="2"/>
  <c r="E7939" i="2"/>
  <c r="E7959" i="2"/>
  <c r="E7983" i="2"/>
  <c r="E8003" i="2"/>
  <c r="E8023" i="2"/>
  <c r="E8047" i="2"/>
  <c r="E7744" i="2"/>
  <c r="E7698" i="2"/>
  <c r="E7677" i="2"/>
  <c r="E7662" i="2"/>
  <c r="E7626" i="2"/>
  <c r="E7594" i="2"/>
  <c r="E7562" i="2"/>
  <c r="E7530" i="2"/>
  <c r="E7533" i="2"/>
  <c r="E7553" i="2"/>
  <c r="E7573" i="2"/>
  <c r="E7597" i="2"/>
  <c r="E7617" i="2"/>
  <c r="E7637" i="2"/>
  <c r="E7661" i="2"/>
  <c r="E7523" i="2"/>
  <c r="E7543" i="2"/>
  <c r="E7567" i="2"/>
  <c r="E7587" i="2"/>
  <c r="E7607" i="2"/>
  <c r="E7631" i="2"/>
  <c r="E7651" i="2"/>
  <c r="E7709" i="2"/>
  <c r="E7757" i="2"/>
  <c r="E7715" i="2"/>
  <c r="E7755" i="2"/>
  <c r="E7793" i="2"/>
  <c r="E7813" i="2"/>
  <c r="E7833" i="2"/>
  <c r="E7857" i="2"/>
  <c r="E7877" i="2"/>
  <c r="E7897" i="2"/>
  <c r="E7921" i="2"/>
  <c r="E7941" i="2"/>
  <c r="E7961" i="2"/>
  <c r="E7985" i="2"/>
  <c r="E8005" i="2"/>
  <c r="E8025" i="2"/>
  <c r="E8049" i="2"/>
  <c r="E7689" i="2"/>
  <c r="E7699" i="2"/>
  <c r="E7721" i="2"/>
  <c r="E7769" i="2"/>
  <c r="E7719" i="2"/>
  <c r="E7767" i="2"/>
  <c r="E7795" i="2"/>
  <c r="E7815" i="2"/>
  <c r="E7839" i="2"/>
  <c r="E7859" i="2"/>
  <c r="E7879" i="2"/>
  <c r="E7903" i="2"/>
  <c r="E7923" i="2"/>
  <c r="E7943" i="2"/>
  <c r="E7967" i="2"/>
  <c r="E7987" i="2"/>
  <c r="E8007" i="2"/>
  <c r="E8031" i="2"/>
  <c r="E7736" i="2"/>
  <c r="E7696" i="2"/>
  <c r="E7672" i="2"/>
  <c r="E7654" i="2"/>
  <c r="E7622" i="2"/>
  <c r="E7590" i="2"/>
  <c r="E7558" i="2"/>
  <c r="E7526" i="2"/>
  <c r="E7660" i="2"/>
  <c r="E7537" i="2"/>
  <c r="E7557" i="2"/>
  <c r="E7581" i="2"/>
  <c r="E7601" i="2"/>
  <c r="E7621" i="2"/>
  <c r="E7645" i="2"/>
  <c r="E7665" i="2"/>
  <c r="E7527" i="2"/>
  <c r="E7551" i="2"/>
  <c r="E7571" i="2"/>
  <c r="E7591" i="2"/>
  <c r="E7615" i="2"/>
  <c r="E7635" i="2"/>
  <c r="E7659" i="2"/>
  <c r="E7725" i="2"/>
  <c r="E7765" i="2"/>
  <c r="E7723" i="2"/>
  <c r="E7771" i="2"/>
  <c r="E7797" i="2"/>
  <c r="E7817" i="2"/>
  <c r="E7841" i="2"/>
  <c r="E7861" i="2"/>
  <c r="E7881" i="2"/>
  <c r="E7905" i="2"/>
  <c r="E7925" i="2"/>
  <c r="E7945" i="2"/>
  <c r="E7969" i="2"/>
  <c r="E7989" i="2"/>
  <c r="E8009" i="2"/>
  <c r="E8033" i="2"/>
  <c r="E7663" i="2"/>
  <c r="E7691" i="2"/>
  <c r="E7701" i="2"/>
  <c r="E7737" i="2"/>
  <c r="E7777" i="2"/>
  <c r="E7735" i="2"/>
  <c r="E7775" i="2"/>
  <c r="E7799" i="2"/>
  <c r="E7823" i="2"/>
  <c r="E7843" i="2"/>
  <c r="E7863" i="2"/>
  <c r="E7887" i="2"/>
  <c r="E7907" i="2"/>
  <c r="E7927" i="2"/>
  <c r="E7951" i="2"/>
  <c r="E7971" i="2"/>
  <c r="E7991" i="2"/>
  <c r="E8015" i="2"/>
  <c r="E8035" i="2"/>
  <c r="E7776" i="2"/>
  <c r="E7712" i="2"/>
  <c r="E7690" i="2"/>
  <c r="E7642" i="2"/>
  <c r="E7610" i="2"/>
  <c r="E7578" i="2"/>
  <c r="E7546" i="2"/>
  <c r="E7668" i="2"/>
  <c r="E7541" i="2"/>
  <c r="E7565" i="2"/>
  <c r="E7585" i="2"/>
  <c r="E7605" i="2"/>
  <c r="E7629" i="2"/>
  <c r="E7649" i="2"/>
  <c r="E7673" i="2"/>
  <c r="E7535" i="2"/>
  <c r="E7555" i="2"/>
  <c r="E7575" i="2"/>
  <c r="E7599" i="2"/>
  <c r="E7619" i="2"/>
  <c r="E7639" i="2"/>
  <c r="E7675" i="2"/>
  <c r="E7733" i="2"/>
  <c r="E7773" i="2"/>
  <c r="E7739" i="2"/>
  <c r="E7779" i="2"/>
  <c r="E7801" i="2"/>
  <c r="E7825" i="2"/>
  <c r="E7845" i="2"/>
  <c r="E7865" i="2"/>
  <c r="E7889" i="2"/>
  <c r="E7909" i="2"/>
  <c r="E7929" i="2"/>
  <c r="E7953" i="2"/>
  <c r="E7973" i="2"/>
  <c r="E7993" i="2"/>
  <c r="E8017" i="2"/>
  <c r="E8037" i="2"/>
  <c r="E7671" i="2"/>
  <c r="E7693" i="2"/>
  <c r="E7705" i="2"/>
  <c r="E7745" i="2"/>
  <c r="E7743" i="2"/>
  <c r="E7783" i="2"/>
  <c r="E7807" i="2"/>
  <c r="E7827" i="2"/>
  <c r="E7847" i="2"/>
  <c r="E7871" i="2"/>
  <c r="E7891" i="2"/>
  <c r="E7911" i="2"/>
  <c r="E7935" i="2"/>
  <c r="E7955" i="2"/>
  <c r="E7975" i="2"/>
  <c r="E7999" i="2"/>
  <c r="E8019" i="2"/>
  <c r="E8039" i="2"/>
  <c r="E18149" i="2"/>
  <c r="E18147" i="2"/>
  <c r="E18133" i="2"/>
  <c r="E18159" i="2"/>
  <c r="E18137" i="2"/>
  <c r="E18145" i="2"/>
  <c r="E18143" i="2"/>
  <c r="E18125" i="2"/>
  <c r="E18151" i="2"/>
  <c r="E18129" i="2"/>
  <c r="E18128" i="2"/>
  <c r="E18122" i="2"/>
  <c r="E18127" i="2"/>
  <c r="E18134" i="2"/>
  <c r="E18154" i="2"/>
  <c r="E18152" i="2"/>
  <c r="E18157" i="2"/>
  <c r="E18140" i="2"/>
  <c r="E18121" i="2"/>
  <c r="E18144" i="2"/>
  <c r="E18123" i="2"/>
  <c r="E18153" i="2"/>
  <c r="E18155" i="2"/>
  <c r="E18141" i="2"/>
  <c r="E18139" i="2"/>
  <c r="E18119" i="2"/>
  <c r="E18120" i="2"/>
  <c r="E18142" i="2"/>
  <c r="E18130" i="2"/>
  <c r="E18158" i="2"/>
  <c r="E18136" i="2"/>
  <c r="E18124" i="2"/>
  <c r="E18131" i="2"/>
  <c r="E18148" i="2"/>
  <c r="E18138" i="2"/>
  <c r="E18126" i="2"/>
  <c r="E18132" i="2"/>
  <c r="E18135" i="2"/>
  <c r="E18156" i="2"/>
  <c r="E18146" i="2"/>
  <c r="E18150" i="2"/>
  <c r="K4" i="3"/>
  <c r="K20" i="3"/>
  <c r="K36" i="3"/>
  <c r="K52" i="3"/>
  <c r="K15" i="3"/>
  <c r="E10126" i="2"/>
  <c r="E10110" i="2"/>
  <c r="E10094" i="2"/>
  <c r="E10078" i="2"/>
  <c r="E10131" i="2"/>
  <c r="E10115" i="2"/>
  <c r="E10099" i="2"/>
  <c r="E10083" i="2"/>
  <c r="E10051" i="2"/>
  <c r="E10035" i="2"/>
  <c r="E10019" i="2"/>
  <c r="E10003" i="2"/>
  <c r="E9987" i="2"/>
  <c r="E9971" i="2"/>
  <c r="E9955" i="2"/>
  <c r="E9939" i="2"/>
  <c r="E9923" i="2"/>
  <c r="E9907" i="2"/>
  <c r="E9891" i="2"/>
  <c r="E9875" i="2"/>
  <c r="E9859" i="2"/>
  <c r="E9843" i="2"/>
  <c r="E10122" i="2"/>
  <c r="E10106" i="2"/>
  <c r="E10090" i="2"/>
  <c r="E10074" i="2"/>
  <c r="E10127" i="2"/>
  <c r="E10111" i="2"/>
  <c r="E10095" i="2"/>
  <c r="E10079" i="2"/>
  <c r="E10047" i="2"/>
  <c r="E10031" i="2"/>
  <c r="E10015" i="2"/>
  <c r="E9999" i="2"/>
  <c r="E9983" i="2"/>
  <c r="E9967" i="2"/>
  <c r="E9951" i="2"/>
  <c r="E9935" i="2"/>
  <c r="E9919" i="2"/>
  <c r="E9903" i="2"/>
  <c r="E9887" i="2"/>
  <c r="E9871" i="2"/>
  <c r="E9855" i="2"/>
  <c r="E9848" i="2"/>
  <c r="E9864" i="2"/>
  <c r="E9880" i="2"/>
  <c r="E9896" i="2"/>
  <c r="E9912" i="2"/>
  <c r="E9928" i="2"/>
  <c r="E9944" i="2"/>
  <c r="E9960" i="2"/>
  <c r="E9976" i="2"/>
  <c r="E9992" i="2"/>
  <c r="E10008" i="2"/>
  <c r="E10024" i="2"/>
  <c r="E10040" i="2"/>
  <c r="E10056" i="2"/>
  <c r="E10072" i="2"/>
  <c r="E10088" i="2"/>
  <c r="E10104" i="2"/>
  <c r="E10120" i="2"/>
  <c r="E10136" i="2"/>
  <c r="E9857" i="2"/>
  <c r="E9873" i="2"/>
  <c r="E9889" i="2"/>
  <c r="E9905" i="2"/>
  <c r="E9921" i="2"/>
  <c r="E9937" i="2"/>
  <c r="E9953" i="2"/>
  <c r="E9969" i="2"/>
  <c r="E9985" i="2"/>
  <c r="E10001" i="2"/>
  <c r="E10017" i="2"/>
  <c r="E10033" i="2"/>
  <c r="E10049" i="2"/>
  <c r="E10073" i="2"/>
  <c r="E10089" i="2"/>
  <c r="E10105" i="2"/>
  <c r="E10121" i="2"/>
  <c r="E9846" i="2"/>
  <c r="E9862" i="2"/>
  <c r="E9878" i="2"/>
  <c r="E9894" i="2"/>
  <c r="E9910" i="2"/>
  <c r="E9926" i="2"/>
  <c r="E9942" i="2"/>
  <c r="E9958" i="2"/>
  <c r="E9974" i="2"/>
  <c r="E9990" i="2"/>
  <c r="E10006" i="2"/>
  <c r="E10022" i="2"/>
  <c r="E10038" i="2"/>
  <c r="E10054" i="2"/>
  <c r="E10063" i="2"/>
  <c r="E10069" i="2"/>
  <c r="E10134" i="2"/>
  <c r="E10118" i="2"/>
  <c r="E10102" i="2"/>
  <c r="E10086" i="2"/>
  <c r="E10070" i="2"/>
  <c r="E10123" i="2"/>
  <c r="E10107" i="2"/>
  <c r="E10091" i="2"/>
  <c r="E10059" i="2"/>
  <c r="E10043" i="2"/>
  <c r="E10027" i="2"/>
  <c r="E10011" i="2"/>
  <c r="E9995" i="2"/>
  <c r="E9979" i="2"/>
  <c r="E9963" i="2"/>
  <c r="E9947" i="2"/>
  <c r="E9931" i="2"/>
  <c r="E9915" i="2"/>
  <c r="E9899" i="2"/>
  <c r="E9883" i="2"/>
  <c r="E9867" i="2"/>
  <c r="E9851" i="2"/>
  <c r="E10065" i="2"/>
  <c r="E10130" i="2"/>
  <c r="E10114" i="2"/>
  <c r="E10098" i="2"/>
  <c r="E10082" i="2"/>
  <c r="E10066" i="2"/>
  <c r="E10135" i="2"/>
  <c r="E10119" i="2"/>
  <c r="E10103" i="2"/>
  <c r="E10087" i="2"/>
  <c r="E10055" i="2"/>
  <c r="E10039" i="2"/>
  <c r="E10023" i="2"/>
  <c r="E10007" i="2"/>
  <c r="E9991" i="2"/>
  <c r="E9975" i="2"/>
  <c r="E9959" i="2"/>
  <c r="E9943" i="2"/>
  <c r="E9927" i="2"/>
  <c r="E9911" i="2"/>
  <c r="E9895" i="2"/>
  <c r="E9879" i="2"/>
  <c r="E9863" i="2"/>
  <c r="E9847" i="2"/>
  <c r="E9856" i="2"/>
  <c r="E9876" i="2"/>
  <c r="E9900" i="2"/>
  <c r="E9920" i="2"/>
  <c r="E9940" i="2"/>
  <c r="E9964" i="2"/>
  <c r="E9984" i="2"/>
  <c r="E10004" i="2"/>
  <c r="E10028" i="2"/>
  <c r="E10048" i="2"/>
  <c r="E10068" i="2"/>
  <c r="E10092" i="2"/>
  <c r="E10112" i="2"/>
  <c r="E10132" i="2"/>
  <c r="E9849" i="2"/>
  <c r="E9869" i="2"/>
  <c r="E9893" i="2"/>
  <c r="E9913" i="2"/>
  <c r="E9933" i="2"/>
  <c r="E9957" i="2"/>
  <c r="E9977" i="2"/>
  <c r="E9997" i="2"/>
  <c r="E10021" i="2"/>
  <c r="E10041" i="2"/>
  <c r="E10061" i="2"/>
  <c r="E10093" i="2"/>
  <c r="E10113" i="2"/>
  <c r="E10133" i="2"/>
  <c r="E9854" i="2"/>
  <c r="E9874" i="2"/>
  <c r="E9898" i="2"/>
  <c r="E9918" i="2"/>
  <c r="E9938" i="2"/>
  <c r="E9962" i="2"/>
  <c r="E9982" i="2"/>
  <c r="E10002" i="2"/>
  <c r="E10026" i="2"/>
  <c r="E10046" i="2"/>
  <c r="E10067" i="2"/>
  <c r="E9890" i="2"/>
  <c r="E9978" i="2"/>
  <c r="E10062" i="2"/>
  <c r="E9860" i="2"/>
  <c r="E9884" i="2"/>
  <c r="E9904" i="2"/>
  <c r="E9924" i="2"/>
  <c r="E9948" i="2"/>
  <c r="E9968" i="2"/>
  <c r="E9988" i="2"/>
  <c r="E10012" i="2"/>
  <c r="E10032" i="2"/>
  <c r="E10052" i="2"/>
  <c r="E10076" i="2"/>
  <c r="E10096" i="2"/>
  <c r="E10116" i="2"/>
  <c r="E9853" i="2"/>
  <c r="E9877" i="2"/>
  <c r="E9897" i="2"/>
  <c r="E9917" i="2"/>
  <c r="E9941" i="2"/>
  <c r="E9961" i="2"/>
  <c r="E9981" i="2"/>
  <c r="E10005" i="2"/>
  <c r="E10025" i="2"/>
  <c r="E10045" i="2"/>
  <c r="E10077" i="2"/>
  <c r="E10097" i="2"/>
  <c r="E10117" i="2"/>
  <c r="E9858" i="2"/>
  <c r="E9882" i="2"/>
  <c r="E9902" i="2"/>
  <c r="E9922" i="2"/>
  <c r="E9946" i="2"/>
  <c r="E9966" i="2"/>
  <c r="E9986" i="2"/>
  <c r="E10010" i="2"/>
  <c r="E10030" i="2"/>
  <c r="E10050" i="2"/>
  <c r="E10071" i="2"/>
  <c r="E9870" i="2"/>
  <c r="E9954" i="2"/>
  <c r="E10042" i="2"/>
  <c r="E9844" i="2"/>
  <c r="E9868" i="2"/>
  <c r="E9888" i="2"/>
  <c r="E9908" i="2"/>
  <c r="E9932" i="2"/>
  <c r="E9952" i="2"/>
  <c r="E9972" i="2"/>
  <c r="E9996" i="2"/>
  <c r="E10016" i="2"/>
  <c r="E10036" i="2"/>
  <c r="E10060" i="2"/>
  <c r="E10080" i="2"/>
  <c r="E10100" i="2"/>
  <c r="E10124" i="2"/>
  <c r="E9861" i="2"/>
  <c r="E9881" i="2"/>
  <c r="E9901" i="2"/>
  <c r="E9925" i="2"/>
  <c r="E9945" i="2"/>
  <c r="E9965" i="2"/>
  <c r="E9989" i="2"/>
  <c r="E10009" i="2"/>
  <c r="E10029" i="2"/>
  <c r="E10053" i="2"/>
  <c r="E10081" i="2"/>
  <c r="E10101" i="2"/>
  <c r="E10125" i="2"/>
  <c r="E9842" i="2"/>
  <c r="E9866" i="2"/>
  <c r="E9886" i="2"/>
  <c r="E9906" i="2"/>
  <c r="E9930" i="2"/>
  <c r="E9950" i="2"/>
  <c r="E9970" i="2"/>
  <c r="E9994" i="2"/>
  <c r="E10014" i="2"/>
  <c r="E10034" i="2"/>
  <c r="E10058" i="2"/>
  <c r="E10075" i="2"/>
  <c r="E9850" i="2"/>
  <c r="E9934" i="2"/>
  <c r="E10018" i="2"/>
  <c r="E9852" i="2"/>
  <c r="E9872" i="2"/>
  <c r="E9892" i="2"/>
  <c r="E9916" i="2"/>
  <c r="E9936" i="2"/>
  <c r="E9956" i="2"/>
  <c r="E9980" i="2"/>
  <c r="E10000" i="2"/>
  <c r="E10020" i="2"/>
  <c r="E10044" i="2"/>
  <c r="E10064" i="2"/>
  <c r="E10084" i="2"/>
  <c r="E10108" i="2"/>
  <c r="E10128" i="2"/>
  <c r="E9845" i="2"/>
  <c r="E9865" i="2"/>
  <c r="E9885" i="2"/>
  <c r="E9909" i="2"/>
  <c r="E9929" i="2"/>
  <c r="E9949" i="2"/>
  <c r="E9973" i="2"/>
  <c r="E9993" i="2"/>
  <c r="E10013" i="2"/>
  <c r="E10037" i="2"/>
  <c r="E10057" i="2"/>
  <c r="E10085" i="2"/>
  <c r="E10109" i="2"/>
  <c r="E10129" i="2"/>
  <c r="E9914" i="2"/>
  <c r="E9998" i="2"/>
  <c r="K9" i="3"/>
  <c r="K25" i="3"/>
  <c r="K41" i="3"/>
  <c r="K19" i="3"/>
  <c r="K29" i="3"/>
  <c r="E19253" i="2"/>
  <c r="E19237" i="2"/>
  <c r="E19221" i="2"/>
  <c r="E19205" i="2"/>
  <c r="E19189" i="2"/>
  <c r="E19248" i="2"/>
  <c r="E19232" i="2"/>
  <c r="E19216" i="2"/>
  <c r="E19169" i="2"/>
  <c r="E19153" i="2"/>
  <c r="E19137" i="2"/>
  <c r="E19121" i="2"/>
  <c r="E19105" i="2"/>
  <c r="E19089" i="2"/>
  <c r="E19073" i="2"/>
  <c r="E19057" i="2"/>
  <c r="E19212" i="2"/>
  <c r="E19167" i="2"/>
  <c r="E19151" i="2"/>
  <c r="E19135" i="2"/>
  <c r="E19119" i="2"/>
  <c r="E19103" i="2"/>
  <c r="E19087" i="2"/>
  <c r="E19071" i="2"/>
  <c r="E19192" i="2"/>
  <c r="E19059" i="2"/>
  <c r="E19039" i="2"/>
  <c r="E19249" i="2"/>
  <c r="E19233" i="2"/>
  <c r="E19217" i="2"/>
  <c r="E19201" i="2"/>
  <c r="E19185" i="2"/>
  <c r="E19260" i="2"/>
  <c r="E19244" i="2"/>
  <c r="E19228" i="2"/>
  <c r="E19208" i="2"/>
  <c r="E19165" i="2"/>
  <c r="E19149" i="2"/>
  <c r="E19133" i="2"/>
  <c r="E19117" i="2"/>
  <c r="E19101" i="2"/>
  <c r="E19085" i="2"/>
  <c r="E19069" i="2"/>
  <c r="E19053" i="2"/>
  <c r="E19204" i="2"/>
  <c r="E19163" i="2"/>
  <c r="E19147" i="2"/>
  <c r="E19131" i="2"/>
  <c r="E19115" i="2"/>
  <c r="E19099" i="2"/>
  <c r="E19083" i="2"/>
  <c r="E19067" i="2"/>
  <c r="E19188" i="2"/>
  <c r="E19051" i="2"/>
  <c r="E19037" i="2"/>
  <c r="E19058" i="2"/>
  <c r="E19076" i="2"/>
  <c r="E19092" i="2"/>
  <c r="E19108" i="2"/>
  <c r="E19124" i="2"/>
  <c r="E19140" i="2"/>
  <c r="E19156" i="2"/>
  <c r="E19172" i="2"/>
  <c r="E19056" i="2"/>
  <c r="E19046" i="2"/>
  <c r="E19070" i="2"/>
  <c r="E19086" i="2"/>
  <c r="E19102" i="2"/>
  <c r="E19118" i="2"/>
  <c r="E19134" i="2"/>
  <c r="E19150" i="2"/>
  <c r="E19166" i="2"/>
  <c r="E19040" i="2"/>
  <c r="E19060" i="2"/>
  <c r="E19183" i="2"/>
  <c r="E19186" i="2"/>
  <c r="E19206" i="2"/>
  <c r="E19199" i="2"/>
  <c r="E19218" i="2"/>
  <c r="E19234" i="2"/>
  <c r="E19250" i="2"/>
  <c r="E19174" i="2"/>
  <c r="E19219" i="2"/>
  <c r="E19235" i="2"/>
  <c r="E19251" i="2"/>
  <c r="E19261" i="2"/>
  <c r="E19245" i="2"/>
  <c r="E19229" i="2"/>
  <c r="E19213" i="2"/>
  <c r="E19197" i="2"/>
  <c r="E19256" i="2"/>
  <c r="E19240" i="2"/>
  <c r="E19224" i="2"/>
  <c r="E19200" i="2"/>
  <c r="E19161" i="2"/>
  <c r="E19145" i="2"/>
  <c r="E19129" i="2"/>
  <c r="E19113" i="2"/>
  <c r="E19097" i="2"/>
  <c r="E19081" i="2"/>
  <c r="E19065" i="2"/>
  <c r="E19049" i="2"/>
  <c r="E19181" i="2"/>
  <c r="E19159" i="2"/>
  <c r="E19143" i="2"/>
  <c r="E19127" i="2"/>
  <c r="E19111" i="2"/>
  <c r="E19095" i="2"/>
  <c r="E19079" i="2"/>
  <c r="E19063" i="2"/>
  <c r="E19184" i="2"/>
  <c r="E19043" i="2"/>
  <c r="E19035" i="2"/>
  <c r="E19055" i="2"/>
  <c r="E19257" i="2"/>
  <c r="E19241" i="2"/>
  <c r="E19225" i="2"/>
  <c r="E19209" i="2"/>
  <c r="E19193" i="2"/>
  <c r="E19252" i="2"/>
  <c r="E19236" i="2"/>
  <c r="E19220" i="2"/>
  <c r="E19177" i="2"/>
  <c r="E19157" i="2"/>
  <c r="E19141" i="2"/>
  <c r="E19125" i="2"/>
  <c r="E19109" i="2"/>
  <c r="E19093" i="2"/>
  <c r="E19077" i="2"/>
  <c r="E19061" i="2"/>
  <c r="E19045" i="2"/>
  <c r="E19173" i="2"/>
  <c r="E19155" i="2"/>
  <c r="E19139" i="2"/>
  <c r="E19123" i="2"/>
  <c r="E19107" i="2"/>
  <c r="E19091" i="2"/>
  <c r="E19075" i="2"/>
  <c r="E19196" i="2"/>
  <c r="E19041" i="2"/>
  <c r="E19047" i="2"/>
  <c r="E19050" i="2"/>
  <c r="E19080" i="2"/>
  <c r="E19100" i="2"/>
  <c r="E19120" i="2"/>
  <c r="E19144" i="2"/>
  <c r="E19164" i="2"/>
  <c r="E19048" i="2"/>
  <c r="E19054" i="2"/>
  <c r="E19078" i="2"/>
  <c r="E19098" i="2"/>
  <c r="E19122" i="2"/>
  <c r="E19142" i="2"/>
  <c r="E19162" i="2"/>
  <c r="E19042" i="2"/>
  <c r="E19175" i="2"/>
  <c r="E19195" i="2"/>
  <c r="E19214" i="2"/>
  <c r="E19215" i="2"/>
  <c r="E19222" i="2"/>
  <c r="E19242" i="2"/>
  <c r="E19182" i="2"/>
  <c r="E19227" i="2"/>
  <c r="E19247" i="2"/>
  <c r="E19088" i="2"/>
  <c r="E19152" i="2"/>
  <c r="E19066" i="2"/>
  <c r="E19130" i="2"/>
  <c r="E19052" i="2"/>
  <c r="E19178" i="2"/>
  <c r="E19230" i="2"/>
  <c r="E19259" i="2"/>
  <c r="E19072" i="2"/>
  <c r="E19160" i="2"/>
  <c r="E19114" i="2"/>
  <c r="E19038" i="2"/>
  <c r="E19207" i="2"/>
  <c r="E19258" i="2"/>
  <c r="E19064" i="2"/>
  <c r="E19084" i="2"/>
  <c r="E19104" i="2"/>
  <c r="E19128" i="2"/>
  <c r="E19148" i="2"/>
  <c r="E19168" i="2"/>
  <c r="E19062" i="2"/>
  <c r="E19082" i="2"/>
  <c r="E19106" i="2"/>
  <c r="E19126" i="2"/>
  <c r="E19146" i="2"/>
  <c r="E19034" i="2"/>
  <c r="E19044" i="2"/>
  <c r="E19179" i="2"/>
  <c r="E19190" i="2"/>
  <c r="E19170" i="2"/>
  <c r="E19226" i="2"/>
  <c r="E19246" i="2"/>
  <c r="E19203" i="2"/>
  <c r="E19231" i="2"/>
  <c r="E19255" i="2"/>
  <c r="E19112" i="2"/>
  <c r="E19176" i="2"/>
  <c r="E19090" i="2"/>
  <c r="E19154" i="2"/>
  <c r="E19187" i="2"/>
  <c r="E19254" i="2"/>
  <c r="E19239" i="2"/>
  <c r="E19096" i="2"/>
  <c r="E19180" i="2"/>
  <c r="E19094" i="2"/>
  <c r="E19171" i="2"/>
  <c r="E19223" i="2"/>
  <c r="E19068" i="2"/>
  <c r="E19132" i="2"/>
  <c r="E19110" i="2"/>
  <c r="E19036" i="2"/>
  <c r="E19194" i="2"/>
  <c r="E19202" i="2"/>
  <c r="E19211" i="2"/>
  <c r="E19136" i="2"/>
  <c r="E19074" i="2"/>
  <c r="E19158" i="2"/>
  <c r="E19198" i="2"/>
  <c r="E19238" i="2"/>
  <c r="E19116" i="2"/>
  <c r="E19138" i="2"/>
  <c r="E19191" i="2"/>
  <c r="E19210" i="2"/>
  <c r="E19243" i="2"/>
  <c r="E1664" i="2"/>
  <c r="E1648" i="2"/>
  <c r="E1632" i="2"/>
  <c r="E1616" i="2"/>
  <c r="E1600" i="2"/>
  <c r="E1584" i="2"/>
  <c r="E1568" i="2"/>
  <c r="E1552" i="2"/>
  <c r="E1536" i="2"/>
  <c r="E1520" i="2"/>
  <c r="E1504" i="2"/>
  <c r="E1488" i="2"/>
  <c r="E1472" i="2"/>
  <c r="E1456" i="2"/>
  <c r="E1440" i="2"/>
  <c r="E1424" i="2"/>
  <c r="E1408" i="2"/>
  <c r="E1392" i="2"/>
  <c r="E1376" i="2"/>
  <c r="E1360" i="2"/>
  <c r="E1344" i="2"/>
  <c r="E1328" i="2"/>
  <c r="E1312" i="2"/>
  <c r="E1296" i="2"/>
  <c r="E1280" i="2"/>
  <c r="E1264" i="2"/>
  <c r="E1248" i="2"/>
  <c r="E1232" i="2"/>
  <c r="E1216" i="2"/>
  <c r="E1200" i="2"/>
  <c r="E1670" i="2"/>
  <c r="E1654" i="2"/>
  <c r="E1638" i="2"/>
  <c r="E1622" i="2"/>
  <c r="E1606" i="2"/>
  <c r="E1590" i="2"/>
  <c r="E1574" i="2"/>
  <c r="E1558" i="2"/>
  <c r="E1542" i="2"/>
  <c r="E1526" i="2"/>
  <c r="E1510" i="2"/>
  <c r="E1494" i="2"/>
  <c r="E1478" i="2"/>
  <c r="E1462" i="2"/>
  <c r="E1446" i="2"/>
  <c r="E1430" i="2"/>
  <c r="E1414" i="2"/>
  <c r="E1398" i="2"/>
  <c r="E1382" i="2"/>
  <c r="E1366" i="2"/>
  <c r="E1350" i="2"/>
  <c r="E1334" i="2"/>
  <c r="E1318" i="2"/>
  <c r="E1302" i="2"/>
  <c r="E1286" i="2"/>
  <c r="E1270" i="2"/>
  <c r="E1254" i="2"/>
  <c r="E1238" i="2"/>
  <c r="E1222" i="2"/>
  <c r="E1206" i="2"/>
  <c r="E1205" i="2"/>
  <c r="E1221" i="2"/>
  <c r="E1237" i="2"/>
  <c r="E1253" i="2"/>
  <c r="E1269" i="2"/>
  <c r="E1285" i="2"/>
  <c r="E1301" i="2"/>
  <c r="E1317" i="2"/>
  <c r="E1333" i="2"/>
  <c r="E1349" i="2"/>
  <c r="E1365" i="2"/>
  <c r="E1381" i="2"/>
  <c r="E1397" i="2"/>
  <c r="E1413" i="2"/>
  <c r="E1429" i="2"/>
  <c r="E1445" i="2"/>
  <c r="E1461" i="2"/>
  <c r="E1477" i="2"/>
  <c r="E1493" i="2"/>
  <c r="E1509" i="2"/>
  <c r="E1525" i="2"/>
  <c r="E1541" i="2"/>
  <c r="E1557" i="2"/>
  <c r="E1573" i="2"/>
  <c r="E1589" i="2"/>
  <c r="E1605" i="2"/>
  <c r="E1621" i="2"/>
  <c r="E1637" i="2"/>
  <c r="E1653" i="2"/>
  <c r="E1669" i="2"/>
  <c r="E1207" i="2"/>
  <c r="E1223" i="2"/>
  <c r="E1239" i="2"/>
  <c r="E1255" i="2"/>
  <c r="E1271" i="2"/>
  <c r="E1287" i="2"/>
  <c r="E1303" i="2"/>
  <c r="E1319" i="2"/>
  <c r="E1335" i="2"/>
  <c r="E1351" i="2"/>
  <c r="E1367" i="2"/>
  <c r="E1383" i="2"/>
  <c r="E1399" i="2"/>
  <c r="E1415" i="2"/>
  <c r="E1431" i="2"/>
  <c r="E1447" i="2"/>
  <c r="E1463" i="2"/>
  <c r="E1479" i="2"/>
  <c r="E1495" i="2"/>
  <c r="E1511" i="2"/>
  <c r="E1527" i="2"/>
  <c r="E1543" i="2"/>
  <c r="E1559" i="2"/>
  <c r="E1575" i="2"/>
  <c r="E1591" i="2"/>
  <c r="E1607" i="2"/>
  <c r="E1623" i="2"/>
  <c r="E1639" i="2"/>
  <c r="E1655" i="2"/>
  <c r="E1671" i="2"/>
  <c r="E1209" i="2"/>
  <c r="E1225" i="2"/>
  <c r="E1241" i="2"/>
  <c r="E1257" i="2"/>
  <c r="E1273" i="2"/>
  <c r="E1289" i="2"/>
  <c r="E1305" i="2"/>
  <c r="E1321" i="2"/>
  <c r="E1337" i="2"/>
  <c r="E1353" i="2"/>
  <c r="E1369" i="2"/>
  <c r="E1385" i="2"/>
  <c r="E1401" i="2"/>
  <c r="E1417" i="2"/>
  <c r="E1433" i="2"/>
  <c r="E1449" i="2"/>
  <c r="E1465" i="2"/>
  <c r="E1481" i="2"/>
  <c r="E1497" i="2"/>
  <c r="E1513" i="2"/>
  <c r="E1529" i="2"/>
  <c r="E1545" i="2"/>
  <c r="E1561" i="2"/>
  <c r="E1577" i="2"/>
  <c r="E1593" i="2"/>
  <c r="E1609" i="2"/>
  <c r="E1625" i="2"/>
  <c r="E1641" i="2"/>
  <c r="E1657" i="2"/>
  <c r="E1660" i="2"/>
  <c r="E1644" i="2"/>
  <c r="E1628" i="2"/>
  <c r="E1612" i="2"/>
  <c r="E1596" i="2"/>
  <c r="E1580" i="2"/>
  <c r="E1564" i="2"/>
  <c r="E1548" i="2"/>
  <c r="E1532" i="2"/>
  <c r="E1516" i="2"/>
  <c r="E1500" i="2"/>
  <c r="E1484" i="2"/>
  <c r="E1468" i="2"/>
  <c r="E1452" i="2"/>
  <c r="E1436" i="2"/>
  <c r="E1420" i="2"/>
  <c r="E1404" i="2"/>
  <c r="E1388" i="2"/>
  <c r="E1372" i="2"/>
  <c r="E1356" i="2"/>
  <c r="E1340" i="2"/>
  <c r="E1324" i="2"/>
  <c r="E1308" i="2"/>
  <c r="E1292" i="2"/>
  <c r="E1276" i="2"/>
  <c r="E1260" i="2"/>
  <c r="E1244" i="2"/>
  <c r="E1228" i="2"/>
  <c r="E1212" i="2"/>
  <c r="E1196" i="2"/>
  <c r="E1666" i="2"/>
  <c r="E1650" i="2"/>
  <c r="E1634" i="2"/>
  <c r="E1618" i="2"/>
  <c r="E1602" i="2"/>
  <c r="E1586" i="2"/>
  <c r="E1570" i="2"/>
  <c r="E1554" i="2"/>
  <c r="E1538" i="2"/>
  <c r="E1522" i="2"/>
  <c r="E1506" i="2"/>
  <c r="E1490" i="2"/>
  <c r="E1474" i="2"/>
  <c r="E1458" i="2"/>
  <c r="E1442" i="2"/>
  <c r="E1426" i="2"/>
  <c r="E1410" i="2"/>
  <c r="E1394" i="2"/>
  <c r="E1378" i="2"/>
  <c r="E1362" i="2"/>
  <c r="E1346" i="2"/>
  <c r="E1330" i="2"/>
  <c r="E1314" i="2"/>
  <c r="E1298" i="2"/>
  <c r="E1282" i="2"/>
  <c r="E1266" i="2"/>
  <c r="E1250" i="2"/>
  <c r="E1234" i="2"/>
  <c r="E1218" i="2"/>
  <c r="E1202" i="2"/>
  <c r="E1652" i="2"/>
  <c r="E1620" i="2"/>
  <c r="E1588" i="2"/>
  <c r="E1556" i="2"/>
  <c r="E1524" i="2"/>
  <c r="E1492" i="2"/>
  <c r="E1460" i="2"/>
  <c r="E1428" i="2"/>
  <c r="E1396" i="2"/>
  <c r="E1364" i="2"/>
  <c r="E1332" i="2"/>
  <c r="E1300" i="2"/>
  <c r="E1268" i="2"/>
  <c r="E1236" i="2"/>
  <c r="E1204" i="2"/>
  <c r="E1658" i="2"/>
  <c r="E1626" i="2"/>
  <c r="E1594" i="2"/>
  <c r="E1562" i="2"/>
  <c r="E1530" i="2"/>
  <c r="E1498" i="2"/>
  <c r="E1466" i="2"/>
  <c r="E1434" i="2"/>
  <c r="E1402" i="2"/>
  <c r="E1370" i="2"/>
  <c r="E1338" i="2"/>
  <c r="E1306" i="2"/>
  <c r="E1274" i="2"/>
  <c r="E1242" i="2"/>
  <c r="E1210" i="2"/>
  <c r="E1197" i="2"/>
  <c r="E1229" i="2"/>
  <c r="E1261" i="2"/>
  <c r="E1293" i="2"/>
  <c r="E1325" i="2"/>
  <c r="E1357" i="2"/>
  <c r="E1389" i="2"/>
  <c r="E1421" i="2"/>
  <c r="E1453" i="2"/>
  <c r="E1485" i="2"/>
  <c r="E1517" i="2"/>
  <c r="E1549" i="2"/>
  <c r="E1581" i="2"/>
  <c r="E1613" i="2"/>
  <c r="E1645" i="2"/>
  <c r="E1215" i="2"/>
  <c r="E1235" i="2"/>
  <c r="E1259" i="2"/>
  <c r="E1279" i="2"/>
  <c r="E1299" i="2"/>
  <c r="E1323" i="2"/>
  <c r="E1343" i="2"/>
  <c r="E1363" i="2"/>
  <c r="E1387" i="2"/>
  <c r="E1407" i="2"/>
  <c r="E1427" i="2"/>
  <c r="E1451" i="2"/>
  <c r="E1471" i="2"/>
  <c r="E1491" i="2"/>
  <c r="E1515" i="2"/>
  <c r="E1535" i="2"/>
  <c r="E1555" i="2"/>
  <c r="E1579" i="2"/>
  <c r="E1599" i="2"/>
  <c r="E1619" i="2"/>
  <c r="E1643" i="2"/>
  <c r="E1663" i="2"/>
  <c r="E1672" i="2"/>
  <c r="E1640" i="2"/>
  <c r="E1608" i="2"/>
  <c r="E1576" i="2"/>
  <c r="E1544" i="2"/>
  <c r="E1512" i="2"/>
  <c r="E1480" i="2"/>
  <c r="E1448" i="2"/>
  <c r="E1416" i="2"/>
  <c r="E1384" i="2"/>
  <c r="E1352" i="2"/>
  <c r="E1320" i="2"/>
  <c r="E1288" i="2"/>
  <c r="E1256" i="2"/>
  <c r="E1224" i="2"/>
  <c r="E1646" i="2"/>
  <c r="E1614" i="2"/>
  <c r="E1582" i="2"/>
  <c r="E1550" i="2"/>
  <c r="E1518" i="2"/>
  <c r="E1486" i="2"/>
  <c r="E1454" i="2"/>
  <c r="E1422" i="2"/>
  <c r="E1390" i="2"/>
  <c r="E1358" i="2"/>
  <c r="E1326" i="2"/>
  <c r="E1294" i="2"/>
  <c r="E1262" i="2"/>
  <c r="E1230" i="2"/>
  <c r="E1198" i="2"/>
  <c r="E1201" i="2"/>
  <c r="E1233" i="2"/>
  <c r="E1265" i="2"/>
  <c r="E1297" i="2"/>
  <c r="E1329" i="2"/>
  <c r="E1361" i="2"/>
  <c r="E1393" i="2"/>
  <c r="E1425" i="2"/>
  <c r="E1457" i="2"/>
  <c r="E1489" i="2"/>
  <c r="E1521" i="2"/>
  <c r="E1553" i="2"/>
  <c r="E1585" i="2"/>
  <c r="E1617" i="2"/>
  <c r="E1649" i="2"/>
  <c r="E1199" i="2"/>
  <c r="E1219" i="2"/>
  <c r="E1243" i="2"/>
  <c r="E1263" i="2"/>
  <c r="E1283" i="2"/>
  <c r="E1307" i="2"/>
  <c r="E1327" i="2"/>
  <c r="E1347" i="2"/>
  <c r="E1371" i="2"/>
  <c r="E1391" i="2"/>
  <c r="E1411" i="2"/>
  <c r="E1435" i="2"/>
  <c r="E1455" i="2"/>
  <c r="E1475" i="2"/>
  <c r="E1499" i="2"/>
  <c r="E1519" i="2"/>
  <c r="E1539" i="2"/>
  <c r="E1563" i="2"/>
  <c r="E1583" i="2"/>
  <c r="E1603" i="2"/>
  <c r="E1627" i="2"/>
  <c r="E1647" i="2"/>
  <c r="E1667" i="2"/>
  <c r="E1668" i="2"/>
  <c r="E1636" i="2"/>
  <c r="E1604" i="2"/>
  <c r="E1572" i="2"/>
  <c r="E1540" i="2"/>
  <c r="E1508" i="2"/>
  <c r="E1476" i="2"/>
  <c r="E1444" i="2"/>
  <c r="E1412" i="2"/>
  <c r="E1380" i="2"/>
  <c r="E1348" i="2"/>
  <c r="E1316" i="2"/>
  <c r="E1284" i="2"/>
  <c r="E1252" i="2"/>
  <c r="E1220" i="2"/>
  <c r="E1642" i="2"/>
  <c r="E1610" i="2"/>
  <c r="E1578" i="2"/>
  <c r="E1546" i="2"/>
  <c r="E1514" i="2"/>
  <c r="E1482" i="2"/>
  <c r="E1450" i="2"/>
  <c r="E1418" i="2"/>
  <c r="E1386" i="2"/>
  <c r="E1354" i="2"/>
  <c r="E1322" i="2"/>
  <c r="E1290" i="2"/>
  <c r="E1258" i="2"/>
  <c r="E1226" i="2"/>
  <c r="E1213" i="2"/>
  <c r="E1245" i="2"/>
  <c r="E1277" i="2"/>
  <c r="E1309" i="2"/>
  <c r="E1341" i="2"/>
  <c r="E1373" i="2"/>
  <c r="E1405" i="2"/>
  <c r="E1437" i="2"/>
  <c r="E1469" i="2"/>
  <c r="E1501" i="2"/>
  <c r="E1533" i="2"/>
  <c r="E1565" i="2"/>
  <c r="E1597" i="2"/>
  <c r="E1629" i="2"/>
  <c r="E1661" i="2"/>
  <c r="E1203" i="2"/>
  <c r="E1227" i="2"/>
  <c r="E1247" i="2"/>
  <c r="E1267" i="2"/>
  <c r="E1291" i="2"/>
  <c r="E1311" i="2"/>
  <c r="E1331" i="2"/>
  <c r="E1355" i="2"/>
  <c r="E1375" i="2"/>
  <c r="E1395" i="2"/>
  <c r="E1419" i="2"/>
  <c r="E1439" i="2"/>
  <c r="E1459" i="2"/>
  <c r="E1483" i="2"/>
  <c r="E1503" i="2"/>
  <c r="E1523" i="2"/>
  <c r="E1547" i="2"/>
  <c r="E1567" i="2"/>
  <c r="E1587" i="2"/>
  <c r="E1611" i="2"/>
  <c r="E1631" i="2"/>
  <c r="E1651" i="2"/>
  <c r="E1656" i="2"/>
  <c r="E1624" i="2"/>
  <c r="E1592" i="2"/>
  <c r="E1560" i="2"/>
  <c r="E1528" i="2"/>
  <c r="E1496" i="2"/>
  <c r="E1464" i="2"/>
  <c r="E1432" i="2"/>
  <c r="E1400" i="2"/>
  <c r="E1368" i="2"/>
  <c r="E1336" i="2"/>
  <c r="E1304" i="2"/>
  <c r="E1272" i="2"/>
  <c r="E1240" i="2"/>
  <c r="E1208" i="2"/>
  <c r="E1662" i="2"/>
  <c r="E1630" i="2"/>
  <c r="E1598" i="2"/>
  <c r="E1566" i="2"/>
  <c r="E1534" i="2"/>
  <c r="E1502" i="2"/>
  <c r="E1470" i="2"/>
  <c r="E1438" i="2"/>
  <c r="E1406" i="2"/>
  <c r="E1374" i="2"/>
  <c r="E1342" i="2"/>
  <c r="E1310" i="2"/>
  <c r="E1278" i="2"/>
  <c r="E1246" i="2"/>
  <c r="E1214" i="2"/>
  <c r="E1217" i="2"/>
  <c r="E1249" i="2"/>
  <c r="E1281" i="2"/>
  <c r="E1313" i="2"/>
  <c r="E1345" i="2"/>
  <c r="E1377" i="2"/>
  <c r="E1409" i="2"/>
  <c r="E1441" i="2"/>
  <c r="E1473" i="2"/>
  <c r="E1505" i="2"/>
  <c r="E1537" i="2"/>
  <c r="E1569" i="2"/>
  <c r="E1601" i="2"/>
  <c r="E1633" i="2"/>
  <c r="E1665" i="2"/>
  <c r="E1211" i="2"/>
  <c r="E1231" i="2"/>
  <c r="E1251" i="2"/>
  <c r="E1275" i="2"/>
  <c r="E1295" i="2"/>
  <c r="E1315" i="2"/>
  <c r="E1339" i="2"/>
  <c r="E1359" i="2"/>
  <c r="E1379" i="2"/>
  <c r="E1403" i="2"/>
  <c r="E1423" i="2"/>
  <c r="E1443" i="2"/>
  <c r="E1467" i="2"/>
  <c r="E1487" i="2"/>
  <c r="E1507" i="2"/>
  <c r="E1531" i="2"/>
  <c r="E1551" i="2"/>
  <c r="E1571" i="2"/>
  <c r="E1595" i="2"/>
  <c r="E1615" i="2"/>
  <c r="E1635" i="2"/>
  <c r="E1659" i="2"/>
  <c r="E2352" i="2"/>
  <c r="E2336" i="2"/>
  <c r="E2320" i="2"/>
  <c r="E2304" i="2"/>
  <c r="E2288" i="2"/>
  <c r="E2272" i="2"/>
  <c r="E2256" i="2"/>
  <c r="E2240" i="2"/>
  <c r="E2224" i="2"/>
  <c r="E2208" i="2"/>
  <c r="E2192" i="2"/>
  <c r="E2176" i="2"/>
  <c r="E2160" i="2"/>
  <c r="E2144" i="2"/>
  <c r="E2128" i="2"/>
  <c r="E2112" i="2"/>
  <c r="E2096" i="2"/>
  <c r="E2080" i="2"/>
  <c r="E2064" i="2"/>
  <c r="E2048" i="2"/>
  <c r="E2032" i="2"/>
  <c r="E2421" i="2"/>
  <c r="E2413" i="2"/>
  <c r="E2405" i="2"/>
  <c r="E2397" i="2"/>
  <c r="E2389" i="2"/>
  <c r="E2381" i="2"/>
  <c r="E2373" i="2"/>
  <c r="E2365" i="2"/>
  <c r="E2356" i="2"/>
  <c r="E2341" i="2"/>
  <c r="E2325" i="2"/>
  <c r="E2309" i="2"/>
  <c r="E2293" i="2"/>
  <c r="E2277" i="2"/>
  <c r="E2261" i="2"/>
  <c r="E2245" i="2"/>
  <c r="E2229" i="2"/>
  <c r="E2213" i="2"/>
  <c r="E2197" i="2"/>
  <c r="E2181" i="2"/>
  <c r="E2165" i="2"/>
  <c r="E2149" i="2"/>
  <c r="E2357" i="2"/>
  <c r="E2118" i="2"/>
  <c r="E2102" i="2"/>
  <c r="E2086" i="2"/>
  <c r="E2070" i="2"/>
  <c r="E2054" i="2"/>
  <c r="E2038" i="2"/>
  <c r="E2429" i="2"/>
  <c r="E2037" i="2"/>
  <c r="E2053" i="2"/>
  <c r="E2069" i="2"/>
  <c r="E2085" i="2"/>
  <c r="E2101" i="2"/>
  <c r="E2117" i="2"/>
  <c r="E2133" i="2"/>
  <c r="E2146" i="2"/>
  <c r="E2162" i="2"/>
  <c r="E2178" i="2"/>
  <c r="E2194" i="2"/>
  <c r="E2210" i="2"/>
  <c r="E2226" i="2"/>
  <c r="E2242" i="2"/>
  <c r="E2258" i="2"/>
  <c r="E2274" i="2"/>
  <c r="E2290" i="2"/>
  <c r="E2306" i="2"/>
  <c r="E2322" i="2"/>
  <c r="E2338" i="2"/>
  <c r="E2354" i="2"/>
  <c r="E2039" i="2"/>
  <c r="E2055" i="2"/>
  <c r="E2071" i="2"/>
  <c r="E2087" i="2"/>
  <c r="E2103" i="2"/>
  <c r="E2119" i="2"/>
  <c r="E2135" i="2"/>
  <c r="E2151" i="2"/>
  <c r="E2167" i="2"/>
  <c r="E2183" i="2"/>
  <c r="E2199" i="2"/>
  <c r="E2215" i="2"/>
  <c r="E2231" i="2"/>
  <c r="E2247" i="2"/>
  <c r="E2263" i="2"/>
  <c r="E2279" i="2"/>
  <c r="E2295" i="2"/>
  <c r="E2311" i="2"/>
  <c r="E2327" i="2"/>
  <c r="E2343" i="2"/>
  <c r="E2432" i="2"/>
  <c r="E2360" i="2"/>
  <c r="E2368" i="2"/>
  <c r="E2376" i="2"/>
  <c r="E2384" i="2"/>
  <c r="E2392" i="2"/>
  <c r="E2400" i="2"/>
  <c r="E2408" i="2"/>
  <c r="E2416" i="2"/>
  <c r="E2424" i="2"/>
  <c r="E2041" i="2"/>
  <c r="E2057" i="2"/>
  <c r="E2073" i="2"/>
  <c r="E2089" i="2"/>
  <c r="E2105" i="2"/>
  <c r="E2121" i="2"/>
  <c r="E2348" i="2"/>
  <c r="E2332" i="2"/>
  <c r="E2316" i="2"/>
  <c r="E2300" i="2"/>
  <c r="E2284" i="2"/>
  <c r="E2268" i="2"/>
  <c r="E2252" i="2"/>
  <c r="E2236" i="2"/>
  <c r="E2220" i="2"/>
  <c r="E2204" i="2"/>
  <c r="E2188" i="2"/>
  <c r="E2172" i="2"/>
  <c r="E2156" i="2"/>
  <c r="E2140" i="2"/>
  <c r="E2124" i="2"/>
  <c r="E2108" i="2"/>
  <c r="E2092" i="2"/>
  <c r="E2076" i="2"/>
  <c r="E2060" i="2"/>
  <c r="E2044" i="2"/>
  <c r="E2433" i="2"/>
  <c r="E2419" i="2"/>
  <c r="E2411" i="2"/>
  <c r="E2403" i="2"/>
  <c r="E2395" i="2"/>
  <c r="E2387" i="2"/>
  <c r="E2379" i="2"/>
  <c r="E2371" i="2"/>
  <c r="E2363" i="2"/>
  <c r="E2353" i="2"/>
  <c r="E2337" i="2"/>
  <c r="E2321" i="2"/>
  <c r="E2305" i="2"/>
  <c r="E2289" i="2"/>
  <c r="E2273" i="2"/>
  <c r="E2257" i="2"/>
  <c r="E2241" i="2"/>
  <c r="E2225" i="2"/>
  <c r="E2209" i="2"/>
  <c r="E2193" i="2"/>
  <c r="E2177" i="2"/>
  <c r="E2161" i="2"/>
  <c r="E2145" i="2"/>
  <c r="E2130" i="2"/>
  <c r="E2114" i="2"/>
  <c r="E2098" i="2"/>
  <c r="E2082" i="2"/>
  <c r="E2066" i="2"/>
  <c r="E2050" i="2"/>
  <c r="E2034" i="2"/>
  <c r="E2427" i="2"/>
  <c r="E2324" i="2"/>
  <c r="E2292" i="2"/>
  <c r="E2260" i="2"/>
  <c r="E2228" i="2"/>
  <c r="E2196" i="2"/>
  <c r="E2164" i="2"/>
  <c r="E2132" i="2"/>
  <c r="E2100" i="2"/>
  <c r="E2068" i="2"/>
  <c r="E2036" i="2"/>
  <c r="E2423" i="2"/>
  <c r="E2407" i="2"/>
  <c r="E2391" i="2"/>
  <c r="E2375" i="2"/>
  <c r="E2359" i="2"/>
  <c r="E2329" i="2"/>
  <c r="E2297" i="2"/>
  <c r="E2265" i="2"/>
  <c r="E2233" i="2"/>
  <c r="E2201" i="2"/>
  <c r="E2169" i="2"/>
  <c r="E2137" i="2"/>
  <c r="E2106" i="2"/>
  <c r="E2074" i="2"/>
  <c r="E2042" i="2"/>
  <c r="E2061" i="2"/>
  <c r="E2093" i="2"/>
  <c r="E2125" i="2"/>
  <c r="E2142" i="2"/>
  <c r="E2166" i="2"/>
  <c r="E2186" i="2"/>
  <c r="E2206" i="2"/>
  <c r="E2230" i="2"/>
  <c r="E2250" i="2"/>
  <c r="E2270" i="2"/>
  <c r="E2294" i="2"/>
  <c r="E2314" i="2"/>
  <c r="E2334" i="2"/>
  <c r="E2047" i="2"/>
  <c r="E2067" i="2"/>
  <c r="E2091" i="2"/>
  <c r="E2111" i="2"/>
  <c r="E2131" i="2"/>
  <c r="E2155" i="2"/>
  <c r="E2175" i="2"/>
  <c r="E2195" i="2"/>
  <c r="E2219" i="2"/>
  <c r="E2239" i="2"/>
  <c r="E2259" i="2"/>
  <c r="E2283" i="2"/>
  <c r="E2303" i="2"/>
  <c r="E2323" i="2"/>
  <c r="E2347" i="2"/>
  <c r="E2362" i="2"/>
  <c r="E2372" i="2"/>
  <c r="E2382" i="2"/>
  <c r="E2394" i="2"/>
  <c r="E2404" i="2"/>
  <c r="E2414" i="2"/>
  <c r="E2426" i="2"/>
  <c r="E2344" i="2"/>
  <c r="E2312" i="2"/>
  <c r="E2280" i="2"/>
  <c r="E2248" i="2"/>
  <c r="E2216" i="2"/>
  <c r="E2184" i="2"/>
  <c r="E2152" i="2"/>
  <c r="E2120" i="2"/>
  <c r="E2088" i="2"/>
  <c r="E2056" i="2"/>
  <c r="E2417" i="2"/>
  <c r="E2401" i="2"/>
  <c r="E2385" i="2"/>
  <c r="E2369" i="2"/>
  <c r="E2349" i="2"/>
  <c r="E2317" i="2"/>
  <c r="E2285" i="2"/>
  <c r="E2253" i="2"/>
  <c r="E2221" i="2"/>
  <c r="E2189" i="2"/>
  <c r="E2157" i="2"/>
  <c r="E2126" i="2"/>
  <c r="E2094" i="2"/>
  <c r="E2062" i="2"/>
  <c r="E2030" i="2"/>
  <c r="E2033" i="2"/>
  <c r="E2065" i="2"/>
  <c r="E2097" i="2"/>
  <c r="E2129" i="2"/>
  <c r="E2150" i="2"/>
  <c r="E2170" i="2"/>
  <c r="E2190" i="2"/>
  <c r="E2214" i="2"/>
  <c r="E2234" i="2"/>
  <c r="E2254" i="2"/>
  <c r="E2278" i="2"/>
  <c r="E2298" i="2"/>
  <c r="E2318" i="2"/>
  <c r="E2342" i="2"/>
  <c r="E2031" i="2"/>
  <c r="E2051" i="2"/>
  <c r="E2075" i="2"/>
  <c r="E2095" i="2"/>
  <c r="E2115" i="2"/>
  <c r="E2139" i="2"/>
  <c r="E2159" i="2"/>
  <c r="E2179" i="2"/>
  <c r="E2203" i="2"/>
  <c r="E2223" i="2"/>
  <c r="E2243" i="2"/>
  <c r="E2267" i="2"/>
  <c r="E2287" i="2"/>
  <c r="E2307" i="2"/>
  <c r="E2331" i="2"/>
  <c r="E2351" i="2"/>
  <c r="E2364" i="2"/>
  <c r="E2374" i="2"/>
  <c r="E2386" i="2"/>
  <c r="E2396" i="2"/>
  <c r="E2406" i="2"/>
  <c r="E2418" i="2"/>
  <c r="E2340" i="2"/>
  <c r="E2308" i="2"/>
  <c r="E2276" i="2"/>
  <c r="E2244" i="2"/>
  <c r="E2212" i="2"/>
  <c r="E2180" i="2"/>
  <c r="E2148" i="2"/>
  <c r="E2116" i="2"/>
  <c r="E2084" i="2"/>
  <c r="E2052" i="2"/>
  <c r="E2415" i="2"/>
  <c r="E2399" i="2"/>
  <c r="E2383" i="2"/>
  <c r="E2367" i="2"/>
  <c r="E2345" i="2"/>
  <c r="E2313" i="2"/>
  <c r="E2281" i="2"/>
  <c r="E2249" i="2"/>
  <c r="E2217" i="2"/>
  <c r="E2185" i="2"/>
  <c r="E2153" i="2"/>
  <c r="E2122" i="2"/>
  <c r="E2090" i="2"/>
  <c r="E2058" i="2"/>
  <c r="E2045" i="2"/>
  <c r="E2077" i="2"/>
  <c r="E2109" i="2"/>
  <c r="E2134" i="2"/>
  <c r="E2154" i="2"/>
  <c r="E2174" i="2"/>
  <c r="E2198" i="2"/>
  <c r="E2218" i="2"/>
  <c r="E2238" i="2"/>
  <c r="E2262" i="2"/>
  <c r="E2282" i="2"/>
  <c r="E2302" i="2"/>
  <c r="E2326" i="2"/>
  <c r="E2346" i="2"/>
  <c r="E2035" i="2"/>
  <c r="E2059" i="2"/>
  <c r="E2079" i="2"/>
  <c r="E2099" i="2"/>
  <c r="E2123" i="2"/>
  <c r="E2143" i="2"/>
  <c r="E2163" i="2"/>
  <c r="E2187" i="2"/>
  <c r="E2207" i="2"/>
  <c r="E2227" i="2"/>
  <c r="E2251" i="2"/>
  <c r="E2271" i="2"/>
  <c r="E2291" i="2"/>
  <c r="E2315" i="2"/>
  <c r="E2335" i="2"/>
  <c r="E2355" i="2"/>
  <c r="E2430" i="2"/>
  <c r="E2366" i="2"/>
  <c r="E2378" i="2"/>
  <c r="E2388" i="2"/>
  <c r="E2398" i="2"/>
  <c r="E2410" i="2"/>
  <c r="E2420" i="2"/>
  <c r="E2431" i="2"/>
  <c r="E2328" i="2"/>
  <c r="E2296" i="2"/>
  <c r="E2264" i="2"/>
  <c r="E2232" i="2"/>
  <c r="E2200" i="2"/>
  <c r="E2168" i="2"/>
  <c r="E2136" i="2"/>
  <c r="E2104" i="2"/>
  <c r="E2072" i="2"/>
  <c r="E2040" i="2"/>
  <c r="E2425" i="2"/>
  <c r="E2409" i="2"/>
  <c r="E2393" i="2"/>
  <c r="E2377" i="2"/>
  <c r="E2361" i="2"/>
  <c r="E2333" i="2"/>
  <c r="E2301" i="2"/>
  <c r="E2269" i="2"/>
  <c r="E2237" i="2"/>
  <c r="E2205" i="2"/>
  <c r="E2173" i="2"/>
  <c r="E2141" i="2"/>
  <c r="E2110" i="2"/>
  <c r="E2078" i="2"/>
  <c r="E2046" i="2"/>
  <c r="E2049" i="2"/>
  <c r="E2081" i="2"/>
  <c r="E2113" i="2"/>
  <c r="E2138" i="2"/>
  <c r="E2158" i="2"/>
  <c r="E2182" i="2"/>
  <c r="E2202" i="2"/>
  <c r="E2222" i="2"/>
  <c r="E2246" i="2"/>
  <c r="E2266" i="2"/>
  <c r="E2286" i="2"/>
  <c r="E2310" i="2"/>
  <c r="E2330" i="2"/>
  <c r="E2350" i="2"/>
  <c r="E2043" i="2"/>
  <c r="E2063" i="2"/>
  <c r="E2083" i="2"/>
  <c r="E2107" i="2"/>
  <c r="E2127" i="2"/>
  <c r="E2147" i="2"/>
  <c r="E2171" i="2"/>
  <c r="E2191" i="2"/>
  <c r="E2211" i="2"/>
  <c r="E2235" i="2"/>
  <c r="E2255" i="2"/>
  <c r="E2275" i="2"/>
  <c r="E2299" i="2"/>
  <c r="E2319" i="2"/>
  <c r="E2339" i="2"/>
  <c r="E2428" i="2"/>
  <c r="E2358" i="2"/>
  <c r="E2370" i="2"/>
  <c r="E2380" i="2"/>
  <c r="E2390" i="2"/>
  <c r="E2402" i="2"/>
  <c r="E2412" i="2"/>
  <c r="E2422" i="2"/>
  <c r="K48" i="3"/>
  <c r="E138" i="2"/>
  <c r="E130" i="2"/>
  <c r="E122" i="2"/>
  <c r="E114" i="2"/>
  <c r="E106" i="2"/>
  <c r="E98" i="2"/>
  <c r="E90" i="2"/>
  <c r="E82" i="2"/>
  <c r="E74" i="2"/>
  <c r="E66" i="2"/>
  <c r="E58" i="2"/>
  <c r="E144" i="2"/>
  <c r="E47" i="2"/>
  <c r="E39" i="2"/>
  <c r="E31" i="2"/>
  <c r="E23" i="2"/>
  <c r="E15" i="2"/>
  <c r="E7" i="2"/>
  <c r="E6" i="2"/>
  <c r="E65" i="2"/>
  <c r="E89" i="2"/>
  <c r="E113" i="2"/>
  <c r="E137" i="2"/>
  <c r="E8" i="2"/>
  <c r="E63" i="2"/>
  <c r="E87" i="2"/>
  <c r="E111" i="2"/>
  <c r="E135" i="2"/>
  <c r="E20" i="2"/>
  <c r="E73" i="2"/>
  <c r="E97" i="2"/>
  <c r="E121" i="2"/>
  <c r="E10" i="2"/>
  <c r="E30" i="2"/>
  <c r="E38" i="2"/>
  <c r="E46" i="2"/>
  <c r="E143" i="2"/>
  <c r="E14" i="2"/>
  <c r="E71" i="2"/>
  <c r="E95" i="2"/>
  <c r="E119" i="2"/>
  <c r="E139" i="2"/>
  <c r="E16" i="2"/>
  <c r="E69" i="2"/>
  <c r="E93" i="2"/>
  <c r="E117" i="2"/>
  <c r="E55" i="2"/>
  <c r="E79" i="2"/>
  <c r="E103" i="2"/>
  <c r="E129" i="2"/>
  <c r="E146" i="2"/>
  <c r="E136" i="2"/>
  <c r="E128" i="2"/>
  <c r="E120" i="2"/>
  <c r="E112" i="2"/>
  <c r="E104" i="2"/>
  <c r="E96" i="2"/>
  <c r="E88" i="2"/>
  <c r="E80" i="2"/>
  <c r="E72" i="2"/>
  <c r="E64" i="2"/>
  <c r="E56" i="2"/>
  <c r="E53" i="2"/>
  <c r="E45" i="2"/>
  <c r="E37" i="2"/>
  <c r="E29" i="2"/>
  <c r="E21" i="2"/>
  <c r="E13" i="2"/>
  <c r="E5" i="2"/>
  <c r="E140" i="2"/>
  <c r="E124" i="2"/>
  <c r="E108" i="2"/>
  <c r="E92" i="2"/>
  <c r="E76" i="2"/>
  <c r="E60" i="2"/>
  <c r="E49" i="2"/>
  <c r="E33" i="2"/>
  <c r="E17" i="2"/>
  <c r="E2" i="2"/>
  <c r="F3" i="2" s="1"/>
  <c r="E77" i="2"/>
  <c r="E125" i="2"/>
  <c r="E75" i="2"/>
  <c r="E123" i="2"/>
  <c r="E4" i="2"/>
  <c r="E85" i="2"/>
  <c r="E133" i="2"/>
  <c r="E147" i="2"/>
  <c r="E32" i="2"/>
  <c r="E42" i="2"/>
  <c r="E52" i="2"/>
  <c r="E142" i="2"/>
  <c r="E134" i="2"/>
  <c r="E118" i="2"/>
  <c r="E102" i="2"/>
  <c r="E86" i="2"/>
  <c r="E70" i="2"/>
  <c r="E54" i="2"/>
  <c r="E43" i="2"/>
  <c r="E27" i="2"/>
  <c r="E11" i="2"/>
  <c r="E83" i="2"/>
  <c r="E131" i="2"/>
  <c r="E81" i="2"/>
  <c r="E127" i="2"/>
  <c r="E12" i="2"/>
  <c r="E91" i="2"/>
  <c r="E145" i="2"/>
  <c r="E18" i="2"/>
  <c r="E34" i="2"/>
  <c r="E44" i="2"/>
  <c r="E132" i="2"/>
  <c r="E116" i="2"/>
  <c r="E100" i="2"/>
  <c r="E84" i="2"/>
  <c r="E68" i="2"/>
  <c r="E41" i="2"/>
  <c r="E25" i="2"/>
  <c r="E9" i="2"/>
  <c r="E24" i="2"/>
  <c r="E101" i="2"/>
  <c r="E141" i="2"/>
  <c r="E22" i="2"/>
  <c r="E99" i="2"/>
  <c r="E61" i="2"/>
  <c r="E109" i="2"/>
  <c r="E26" i="2"/>
  <c r="E36" i="2"/>
  <c r="E48" i="2"/>
  <c r="E126" i="2"/>
  <c r="E110" i="2"/>
  <c r="E94" i="2"/>
  <c r="E78" i="2"/>
  <c r="E62" i="2"/>
  <c r="E51" i="2"/>
  <c r="E35" i="2"/>
  <c r="E19" i="2"/>
  <c r="E3" i="2"/>
  <c r="E59" i="2"/>
  <c r="E107" i="2"/>
  <c r="E57" i="2"/>
  <c r="E105" i="2"/>
  <c r="E67" i="2"/>
  <c r="E115" i="2"/>
  <c r="E28" i="2"/>
  <c r="E40" i="2"/>
  <c r="E50" i="2"/>
  <c r="K40" i="3"/>
  <c r="K3" i="3"/>
  <c r="K35" i="3"/>
  <c r="K14" i="3"/>
  <c r="K30" i="3"/>
  <c r="K13" i="3"/>
  <c r="E16433" i="2"/>
  <c r="E16417" i="2"/>
  <c r="E16434" i="2"/>
  <c r="E16418" i="2"/>
  <c r="E16420" i="2"/>
  <c r="E16406" i="2"/>
  <c r="E16387" i="2"/>
  <c r="E16371" i="2"/>
  <c r="E16355" i="2"/>
  <c r="E16339" i="2"/>
  <c r="E16323" i="2"/>
  <c r="E16307" i="2"/>
  <c r="E16291" i="2"/>
  <c r="E16275" i="2"/>
  <c r="E16259" i="2"/>
  <c r="E16243" i="2"/>
  <c r="E16227" i="2"/>
  <c r="E16211" i="2"/>
  <c r="E16195" i="2"/>
  <c r="E16167" i="2"/>
  <c r="E16151" i="2"/>
  <c r="E16424" i="2"/>
  <c r="E16410" i="2"/>
  <c r="E16385" i="2"/>
  <c r="E16369" i="2"/>
  <c r="E16353" i="2"/>
  <c r="E16337" i="2"/>
  <c r="E16321" i="2"/>
  <c r="E16305" i="2"/>
  <c r="E16289" i="2"/>
  <c r="E16273" i="2"/>
  <c r="E16257" i="2"/>
  <c r="E16241" i="2"/>
  <c r="E16225" i="2"/>
  <c r="E16209" i="2"/>
  <c r="E16193" i="2"/>
  <c r="E16177" i="2"/>
  <c r="E16161" i="2"/>
  <c r="E16145" i="2"/>
  <c r="E16129" i="2"/>
  <c r="E16113" i="2"/>
  <c r="E16429" i="2"/>
  <c r="E16430" i="2"/>
  <c r="E16414" i="2"/>
  <c r="E16413" i="2"/>
  <c r="E16398" i="2"/>
  <c r="E16383" i="2"/>
  <c r="E16367" i="2"/>
  <c r="E16351" i="2"/>
  <c r="E16335" i="2"/>
  <c r="E16319" i="2"/>
  <c r="E16303" i="2"/>
  <c r="E16287" i="2"/>
  <c r="E16271" i="2"/>
  <c r="E16255" i="2"/>
  <c r="E16239" i="2"/>
  <c r="E16223" i="2"/>
  <c r="E16207" i="2"/>
  <c r="E16191" i="2"/>
  <c r="E16163" i="2"/>
  <c r="E16147" i="2"/>
  <c r="E16416" i="2"/>
  <c r="E16402" i="2"/>
  <c r="E16381" i="2"/>
  <c r="E16365" i="2"/>
  <c r="E16349" i="2"/>
  <c r="E16333" i="2"/>
  <c r="E16317" i="2"/>
  <c r="E16301" i="2"/>
  <c r="E16285" i="2"/>
  <c r="E16269" i="2"/>
  <c r="E16253" i="2"/>
  <c r="E16237" i="2"/>
  <c r="E16221" i="2"/>
  <c r="E16205" i="2"/>
  <c r="E16189" i="2"/>
  <c r="E16173" i="2"/>
  <c r="E16157" i="2"/>
  <c r="E16141" i="2"/>
  <c r="E16125" i="2"/>
  <c r="E16109" i="2"/>
  <c r="E16108" i="2"/>
  <c r="E16124" i="2"/>
  <c r="E16140" i="2"/>
  <c r="E16156" i="2"/>
  <c r="E16172" i="2"/>
  <c r="E16188" i="2"/>
  <c r="E16204" i="2"/>
  <c r="E16220" i="2"/>
  <c r="E16236" i="2"/>
  <c r="E16252" i="2"/>
  <c r="E16268" i="2"/>
  <c r="E16284" i="2"/>
  <c r="E16300" i="2"/>
  <c r="E16316" i="2"/>
  <c r="E16332" i="2"/>
  <c r="E16348" i="2"/>
  <c r="E16364" i="2"/>
  <c r="E16380" i="2"/>
  <c r="E16396" i="2"/>
  <c r="E16114" i="2"/>
  <c r="E16130" i="2"/>
  <c r="E16146" i="2"/>
  <c r="E16162" i="2"/>
  <c r="E16178" i="2"/>
  <c r="E16194" i="2"/>
  <c r="E16210" i="2"/>
  <c r="E16226" i="2"/>
  <c r="E16242" i="2"/>
  <c r="E16258" i="2"/>
  <c r="E16274" i="2"/>
  <c r="E16290" i="2"/>
  <c r="E16306" i="2"/>
  <c r="E16322" i="2"/>
  <c r="E16338" i="2"/>
  <c r="E16354" i="2"/>
  <c r="E16370" i="2"/>
  <c r="E16386" i="2"/>
  <c r="E16115" i="2"/>
  <c r="E16131" i="2"/>
  <c r="E16179" i="2"/>
  <c r="E16419" i="2"/>
  <c r="E16439" i="2"/>
  <c r="E16425" i="2"/>
  <c r="E16426" i="2"/>
  <c r="E16436" i="2"/>
  <c r="E16408" i="2"/>
  <c r="E16395" i="2"/>
  <c r="E16379" i="2"/>
  <c r="E16363" i="2"/>
  <c r="E16347" i="2"/>
  <c r="E16331" i="2"/>
  <c r="E16315" i="2"/>
  <c r="E16299" i="2"/>
  <c r="E16283" i="2"/>
  <c r="E16267" i="2"/>
  <c r="E16251" i="2"/>
  <c r="E16235" i="2"/>
  <c r="E16219" i="2"/>
  <c r="E16203" i="2"/>
  <c r="E16187" i="2"/>
  <c r="E16159" i="2"/>
  <c r="E16143" i="2"/>
  <c r="E16412" i="2"/>
  <c r="E16393" i="2"/>
  <c r="E16377" i="2"/>
  <c r="E16361" i="2"/>
  <c r="E16345" i="2"/>
  <c r="E16329" i="2"/>
  <c r="E16313" i="2"/>
  <c r="E16297" i="2"/>
  <c r="E16281" i="2"/>
  <c r="E16265" i="2"/>
  <c r="E16249" i="2"/>
  <c r="E16233" i="2"/>
  <c r="E16217" i="2"/>
  <c r="E16201" i="2"/>
  <c r="E16185" i="2"/>
  <c r="E16169" i="2"/>
  <c r="E16153" i="2"/>
  <c r="E16137" i="2"/>
  <c r="E16121" i="2"/>
  <c r="E16105" i="2"/>
  <c r="E16437" i="2"/>
  <c r="E16421" i="2"/>
  <c r="E16438" i="2"/>
  <c r="E16422" i="2"/>
  <c r="E16428" i="2"/>
  <c r="E16405" i="2"/>
  <c r="E16391" i="2"/>
  <c r="E16375" i="2"/>
  <c r="E16359" i="2"/>
  <c r="E16343" i="2"/>
  <c r="E16327" i="2"/>
  <c r="E16311" i="2"/>
  <c r="E16295" i="2"/>
  <c r="E16279" i="2"/>
  <c r="E16263" i="2"/>
  <c r="E16247" i="2"/>
  <c r="E16231" i="2"/>
  <c r="E16215" i="2"/>
  <c r="E16199" i="2"/>
  <c r="E16171" i="2"/>
  <c r="E16155" i="2"/>
  <c r="E16432" i="2"/>
  <c r="E16409" i="2"/>
  <c r="E16389" i="2"/>
  <c r="E16373" i="2"/>
  <c r="E16357" i="2"/>
  <c r="E16341" i="2"/>
  <c r="E16325" i="2"/>
  <c r="E16309" i="2"/>
  <c r="E16293" i="2"/>
  <c r="E16277" i="2"/>
  <c r="E16261" i="2"/>
  <c r="E16245" i="2"/>
  <c r="E16229" i="2"/>
  <c r="E16213" i="2"/>
  <c r="E16197" i="2"/>
  <c r="E16181" i="2"/>
  <c r="E16165" i="2"/>
  <c r="E16149" i="2"/>
  <c r="E16133" i="2"/>
  <c r="E16117" i="2"/>
  <c r="E16101" i="2"/>
  <c r="E16104" i="2"/>
  <c r="E16128" i="2"/>
  <c r="E16148" i="2"/>
  <c r="E16168" i="2"/>
  <c r="E16192" i="2"/>
  <c r="E16212" i="2"/>
  <c r="E16232" i="2"/>
  <c r="E16256" i="2"/>
  <c r="E16276" i="2"/>
  <c r="E16296" i="2"/>
  <c r="E16320" i="2"/>
  <c r="E16340" i="2"/>
  <c r="E16360" i="2"/>
  <c r="E16384" i="2"/>
  <c r="E16404" i="2"/>
  <c r="E16401" i="2"/>
  <c r="E16110" i="2"/>
  <c r="E16134" i="2"/>
  <c r="E16154" i="2"/>
  <c r="E16174" i="2"/>
  <c r="E16198" i="2"/>
  <c r="E16218" i="2"/>
  <c r="E16238" i="2"/>
  <c r="E16262" i="2"/>
  <c r="E16282" i="2"/>
  <c r="E16302" i="2"/>
  <c r="E16326" i="2"/>
  <c r="E16346" i="2"/>
  <c r="E16366" i="2"/>
  <c r="E16390" i="2"/>
  <c r="E16103" i="2"/>
  <c r="E16123" i="2"/>
  <c r="E16175" i="2"/>
  <c r="E16435" i="2"/>
  <c r="E16415" i="2"/>
  <c r="E16144" i="2"/>
  <c r="E16248" i="2"/>
  <c r="E16312" i="2"/>
  <c r="E16397" i="2"/>
  <c r="E16170" i="2"/>
  <c r="E16254" i="2"/>
  <c r="E16318" i="2"/>
  <c r="E16407" i="2"/>
  <c r="E16112" i="2"/>
  <c r="E16132" i="2"/>
  <c r="E16152" i="2"/>
  <c r="E16176" i="2"/>
  <c r="E16196" i="2"/>
  <c r="E16216" i="2"/>
  <c r="E16240" i="2"/>
  <c r="E16260" i="2"/>
  <c r="E16280" i="2"/>
  <c r="E16304" i="2"/>
  <c r="E16324" i="2"/>
  <c r="E16344" i="2"/>
  <c r="E16368" i="2"/>
  <c r="E16388" i="2"/>
  <c r="E16118" i="2"/>
  <c r="E16138" i="2"/>
  <c r="E16158" i="2"/>
  <c r="E16182" i="2"/>
  <c r="E16202" i="2"/>
  <c r="E16222" i="2"/>
  <c r="E16246" i="2"/>
  <c r="E16266" i="2"/>
  <c r="E16286" i="2"/>
  <c r="E16310" i="2"/>
  <c r="E16330" i="2"/>
  <c r="E16350" i="2"/>
  <c r="E16374" i="2"/>
  <c r="E16394" i="2"/>
  <c r="E16107" i="2"/>
  <c r="E16127" i="2"/>
  <c r="E16183" i="2"/>
  <c r="E16423" i="2"/>
  <c r="E16164" i="2"/>
  <c r="E16228" i="2"/>
  <c r="E16336" i="2"/>
  <c r="E16400" i="2"/>
  <c r="E16150" i="2"/>
  <c r="E16234" i="2"/>
  <c r="E16342" i="2"/>
  <c r="E16427" i="2"/>
  <c r="E16116" i="2"/>
  <c r="E16136" i="2"/>
  <c r="E16160" i="2"/>
  <c r="E16180" i="2"/>
  <c r="E16200" i="2"/>
  <c r="E16224" i="2"/>
  <c r="E16244" i="2"/>
  <c r="E16264" i="2"/>
  <c r="E16288" i="2"/>
  <c r="E16308" i="2"/>
  <c r="E16328" i="2"/>
  <c r="E16352" i="2"/>
  <c r="E16372" i="2"/>
  <c r="E16392" i="2"/>
  <c r="E16102" i="2"/>
  <c r="E16122" i="2"/>
  <c r="E16142" i="2"/>
  <c r="E16166" i="2"/>
  <c r="E16186" i="2"/>
  <c r="E16206" i="2"/>
  <c r="E16230" i="2"/>
  <c r="E16250" i="2"/>
  <c r="E16270" i="2"/>
  <c r="E16294" i="2"/>
  <c r="E16314" i="2"/>
  <c r="E16334" i="2"/>
  <c r="E16358" i="2"/>
  <c r="E16378" i="2"/>
  <c r="E16111" i="2"/>
  <c r="E16135" i="2"/>
  <c r="E16399" i="2"/>
  <c r="E16403" i="2"/>
  <c r="E16431" i="2"/>
  <c r="E16184" i="2"/>
  <c r="E16272" i="2"/>
  <c r="E16376" i="2"/>
  <c r="E16126" i="2"/>
  <c r="E16190" i="2"/>
  <c r="E16298" i="2"/>
  <c r="E16382" i="2"/>
  <c r="E16119" i="2"/>
  <c r="E16120" i="2"/>
  <c r="E16208" i="2"/>
  <c r="E16292" i="2"/>
  <c r="E16356" i="2"/>
  <c r="E16106" i="2"/>
  <c r="E16214" i="2"/>
  <c r="E16278" i="2"/>
  <c r="E16362" i="2"/>
  <c r="E16139" i="2"/>
  <c r="E16411" i="2"/>
  <c r="E14510" i="2"/>
  <c r="E14494" i="2"/>
  <c r="E14478" i="2"/>
  <c r="E14462" i="2"/>
  <c r="E14446" i="2"/>
  <c r="E14430" i="2"/>
  <c r="E14414" i="2"/>
  <c r="E14398" i="2"/>
  <c r="E14382" i="2"/>
  <c r="E14366" i="2"/>
  <c r="E14350" i="2"/>
  <c r="E14334" i="2"/>
  <c r="E14318" i="2"/>
  <c r="E14302" i="2"/>
  <c r="E14286" i="2"/>
  <c r="E14515" i="2"/>
  <c r="E14499" i="2"/>
  <c r="E14483" i="2"/>
  <c r="E14467" i="2"/>
  <c r="E14451" i="2"/>
  <c r="E14435" i="2"/>
  <c r="E14419" i="2"/>
  <c r="E14403" i="2"/>
  <c r="E14387" i="2"/>
  <c r="E14371" i="2"/>
  <c r="E14355" i="2"/>
  <c r="E14339" i="2"/>
  <c r="E14323" i="2"/>
  <c r="E14307" i="2"/>
  <c r="E14291" i="2"/>
  <c r="E14275" i="2"/>
  <c r="E14506" i="2"/>
  <c r="E14490" i="2"/>
  <c r="E14474" i="2"/>
  <c r="E14458" i="2"/>
  <c r="E14442" i="2"/>
  <c r="E14426" i="2"/>
  <c r="E14410" i="2"/>
  <c r="E14394" i="2"/>
  <c r="E14378" i="2"/>
  <c r="E14362" i="2"/>
  <c r="E14346" i="2"/>
  <c r="E14330" i="2"/>
  <c r="E14314" i="2"/>
  <c r="E14298" i="2"/>
  <c r="E14282" i="2"/>
  <c r="E14511" i="2"/>
  <c r="E14495" i="2"/>
  <c r="E14479" i="2"/>
  <c r="E14463" i="2"/>
  <c r="E14447" i="2"/>
  <c r="E14431" i="2"/>
  <c r="E14415" i="2"/>
  <c r="E14399" i="2"/>
  <c r="E14383" i="2"/>
  <c r="E14367" i="2"/>
  <c r="E14351" i="2"/>
  <c r="E14335" i="2"/>
  <c r="E14319" i="2"/>
  <c r="E14303" i="2"/>
  <c r="E14287" i="2"/>
  <c r="E14280" i="2"/>
  <c r="E14296" i="2"/>
  <c r="E14312" i="2"/>
  <c r="E14328" i="2"/>
  <c r="E14344" i="2"/>
  <c r="E14360" i="2"/>
  <c r="E14376" i="2"/>
  <c r="E14392" i="2"/>
  <c r="E14408" i="2"/>
  <c r="E14424" i="2"/>
  <c r="E14440" i="2"/>
  <c r="E14456" i="2"/>
  <c r="E14472" i="2"/>
  <c r="E14488" i="2"/>
  <c r="E14504" i="2"/>
  <c r="E14281" i="2"/>
  <c r="E14297" i="2"/>
  <c r="E14313" i="2"/>
  <c r="E14329" i="2"/>
  <c r="E14345" i="2"/>
  <c r="E14361" i="2"/>
  <c r="E14377" i="2"/>
  <c r="E14393" i="2"/>
  <c r="E14409" i="2"/>
  <c r="E14425" i="2"/>
  <c r="E14441" i="2"/>
  <c r="E14457" i="2"/>
  <c r="E14473" i="2"/>
  <c r="E14489" i="2"/>
  <c r="E14505" i="2"/>
  <c r="E14502" i="2"/>
  <c r="E14486" i="2"/>
  <c r="E14470" i="2"/>
  <c r="E14454" i="2"/>
  <c r="E14438" i="2"/>
  <c r="E14422" i="2"/>
  <c r="E14406" i="2"/>
  <c r="E14390" i="2"/>
  <c r="E14374" i="2"/>
  <c r="E14358" i="2"/>
  <c r="E14342" i="2"/>
  <c r="E14326" i="2"/>
  <c r="E14310" i="2"/>
  <c r="E14294" i="2"/>
  <c r="E14278" i="2"/>
  <c r="E14507" i="2"/>
  <c r="E14491" i="2"/>
  <c r="E14475" i="2"/>
  <c r="E14459" i="2"/>
  <c r="E14443" i="2"/>
  <c r="E14427" i="2"/>
  <c r="E14411" i="2"/>
  <c r="E14395" i="2"/>
  <c r="E14379" i="2"/>
  <c r="E14363" i="2"/>
  <c r="E14347" i="2"/>
  <c r="E14331" i="2"/>
  <c r="E14315" i="2"/>
  <c r="E14299" i="2"/>
  <c r="E14283" i="2"/>
  <c r="E14514" i="2"/>
  <c r="E14498" i="2"/>
  <c r="E14482" i="2"/>
  <c r="E14466" i="2"/>
  <c r="E14450" i="2"/>
  <c r="E14434" i="2"/>
  <c r="E14418" i="2"/>
  <c r="E14402" i="2"/>
  <c r="E14386" i="2"/>
  <c r="E14370" i="2"/>
  <c r="E14354" i="2"/>
  <c r="E14338" i="2"/>
  <c r="E14322" i="2"/>
  <c r="E14306" i="2"/>
  <c r="E14290" i="2"/>
  <c r="E14503" i="2"/>
  <c r="E14487" i="2"/>
  <c r="E14471" i="2"/>
  <c r="E14455" i="2"/>
  <c r="E14439" i="2"/>
  <c r="E14423" i="2"/>
  <c r="E14407" i="2"/>
  <c r="E14391" i="2"/>
  <c r="E14375" i="2"/>
  <c r="E14359" i="2"/>
  <c r="E14343" i="2"/>
  <c r="E14327" i="2"/>
  <c r="E14311" i="2"/>
  <c r="E14295" i="2"/>
  <c r="E14279" i="2"/>
  <c r="E14276" i="2"/>
  <c r="E14300" i="2"/>
  <c r="E14320" i="2"/>
  <c r="E14340" i="2"/>
  <c r="E14364" i="2"/>
  <c r="E14384" i="2"/>
  <c r="E14404" i="2"/>
  <c r="E14428" i="2"/>
  <c r="E14448" i="2"/>
  <c r="E14468" i="2"/>
  <c r="E14492" i="2"/>
  <c r="E14512" i="2"/>
  <c r="E14277" i="2"/>
  <c r="E14301" i="2"/>
  <c r="E14321" i="2"/>
  <c r="E14341" i="2"/>
  <c r="E14365" i="2"/>
  <c r="E14385" i="2"/>
  <c r="E14405" i="2"/>
  <c r="E14429" i="2"/>
  <c r="E14449" i="2"/>
  <c r="E14469" i="2"/>
  <c r="E14493" i="2"/>
  <c r="E14513" i="2"/>
  <c r="E14336" i="2"/>
  <c r="E14400" i="2"/>
  <c r="E14484" i="2"/>
  <c r="E14357" i="2"/>
  <c r="E14465" i="2"/>
  <c r="E14284" i="2"/>
  <c r="E14304" i="2"/>
  <c r="E14324" i="2"/>
  <c r="E14348" i="2"/>
  <c r="E14368" i="2"/>
  <c r="E14388" i="2"/>
  <c r="E14412" i="2"/>
  <c r="E14432" i="2"/>
  <c r="E14452" i="2"/>
  <c r="E14476" i="2"/>
  <c r="E14496" i="2"/>
  <c r="E14285" i="2"/>
  <c r="E14305" i="2"/>
  <c r="E14325" i="2"/>
  <c r="E14349" i="2"/>
  <c r="E14369" i="2"/>
  <c r="E14389" i="2"/>
  <c r="E14413" i="2"/>
  <c r="E14433" i="2"/>
  <c r="E14453" i="2"/>
  <c r="E14477" i="2"/>
  <c r="E14497" i="2"/>
  <c r="E14316" i="2"/>
  <c r="E14420" i="2"/>
  <c r="E14508" i="2"/>
  <c r="E14381" i="2"/>
  <c r="E14445" i="2"/>
  <c r="E14288" i="2"/>
  <c r="E14308" i="2"/>
  <c r="E14332" i="2"/>
  <c r="E14352" i="2"/>
  <c r="E14372" i="2"/>
  <c r="E14396" i="2"/>
  <c r="E14416" i="2"/>
  <c r="E14436" i="2"/>
  <c r="E14460" i="2"/>
  <c r="E14480" i="2"/>
  <c r="E14500" i="2"/>
  <c r="E14289" i="2"/>
  <c r="E14309" i="2"/>
  <c r="E14333" i="2"/>
  <c r="E14353" i="2"/>
  <c r="E14373" i="2"/>
  <c r="E14397" i="2"/>
  <c r="E14417" i="2"/>
  <c r="E14437" i="2"/>
  <c r="E14461" i="2"/>
  <c r="E14481" i="2"/>
  <c r="E14501" i="2"/>
  <c r="E14356" i="2"/>
  <c r="E14444" i="2"/>
  <c r="E14317" i="2"/>
  <c r="E14401" i="2"/>
  <c r="E14485" i="2"/>
  <c r="E14292" i="2"/>
  <c r="E14380" i="2"/>
  <c r="E14464" i="2"/>
  <c r="E14293" i="2"/>
  <c r="E14337" i="2"/>
  <c r="E14421" i="2"/>
  <c r="E14509" i="2"/>
  <c r="E12766" i="2"/>
  <c r="E12750" i="2"/>
  <c r="E12734" i="2"/>
  <c r="E12718" i="2"/>
  <c r="E12702" i="2"/>
  <c r="E12686" i="2"/>
  <c r="E12670" i="2"/>
  <c r="E12654" i="2"/>
  <c r="E12638" i="2"/>
  <c r="E12622" i="2"/>
  <c r="E12606" i="2"/>
  <c r="E12590" i="2"/>
  <c r="E12574" i="2"/>
  <c r="E12558" i="2"/>
  <c r="E12542" i="2"/>
  <c r="E12526" i="2"/>
  <c r="E12510" i="2"/>
  <c r="E12494" i="2"/>
  <c r="E12478" i="2"/>
  <c r="E12462" i="2"/>
  <c r="E12446" i="2"/>
  <c r="E12430" i="2"/>
  <c r="E12414" i="2"/>
  <c r="E12398" i="2"/>
  <c r="E12382" i="2"/>
  <c r="E12366" i="2"/>
  <c r="E12350" i="2"/>
  <c r="E12334" i="2"/>
  <c r="E12318" i="2"/>
  <c r="E12302" i="2"/>
  <c r="E12286" i="2"/>
  <c r="E12270" i="2"/>
  <c r="E12254" i="2"/>
  <c r="E12238" i="2"/>
  <c r="E12222" i="2"/>
  <c r="E12206" i="2"/>
  <c r="E12190" i="2"/>
  <c r="E12159" i="2"/>
  <c r="E12760" i="2"/>
  <c r="E12744" i="2"/>
  <c r="E12728" i="2"/>
  <c r="E12712" i="2"/>
  <c r="E12696" i="2"/>
  <c r="E12680" i="2"/>
  <c r="E12664" i="2"/>
  <c r="E12648" i="2"/>
  <c r="E12632" i="2"/>
  <c r="E12616" i="2"/>
  <c r="E12600" i="2"/>
  <c r="E12584" i="2"/>
  <c r="E12568" i="2"/>
  <c r="E12552" i="2"/>
  <c r="E12536" i="2"/>
  <c r="E12520" i="2"/>
  <c r="E12504" i="2"/>
  <c r="E12488" i="2"/>
  <c r="E12472" i="2"/>
  <c r="E12456" i="2"/>
  <c r="E12440" i="2"/>
  <c r="E12424" i="2"/>
  <c r="E12408" i="2"/>
  <c r="E12392" i="2"/>
  <c r="E12376" i="2"/>
  <c r="E12360" i="2"/>
  <c r="E12344" i="2"/>
  <c r="E12328" i="2"/>
  <c r="E12312" i="2"/>
  <c r="E12296" i="2"/>
  <c r="E12280" i="2"/>
  <c r="E12264" i="2"/>
  <c r="E12248" i="2"/>
  <c r="E12232" i="2"/>
  <c r="E12216" i="2"/>
  <c r="E12200" i="2"/>
  <c r="E12184" i="2"/>
  <c r="E12168" i="2"/>
  <c r="E12157" i="2"/>
  <c r="E12762" i="2"/>
  <c r="E12746" i="2"/>
  <c r="E12730" i="2"/>
  <c r="E12714" i="2"/>
  <c r="E12698" i="2"/>
  <c r="E12682" i="2"/>
  <c r="E12666" i="2"/>
  <c r="E12650" i="2"/>
  <c r="E12634" i="2"/>
  <c r="E12618" i="2"/>
  <c r="E12602" i="2"/>
  <c r="E12586" i="2"/>
  <c r="E12570" i="2"/>
  <c r="E12554" i="2"/>
  <c r="E12538" i="2"/>
  <c r="E12522" i="2"/>
  <c r="E12506" i="2"/>
  <c r="E12490" i="2"/>
  <c r="E12474" i="2"/>
  <c r="E12458" i="2"/>
  <c r="E12442" i="2"/>
  <c r="E12426" i="2"/>
  <c r="E12410" i="2"/>
  <c r="E12394" i="2"/>
  <c r="E12378" i="2"/>
  <c r="E12362" i="2"/>
  <c r="E12346" i="2"/>
  <c r="E12330" i="2"/>
  <c r="E12314" i="2"/>
  <c r="E12298" i="2"/>
  <c r="E12282" i="2"/>
  <c r="E12266" i="2"/>
  <c r="E12250" i="2"/>
  <c r="E12234" i="2"/>
  <c r="E12218" i="2"/>
  <c r="E12202" i="2"/>
  <c r="E12186" i="2"/>
  <c r="E12171" i="2"/>
  <c r="E12155" i="2"/>
  <c r="E12756" i="2"/>
  <c r="E12740" i="2"/>
  <c r="E12724" i="2"/>
  <c r="E12708" i="2"/>
  <c r="E12692" i="2"/>
  <c r="E12676" i="2"/>
  <c r="E12660" i="2"/>
  <c r="E12644" i="2"/>
  <c r="E12628" i="2"/>
  <c r="E12612" i="2"/>
  <c r="E12596" i="2"/>
  <c r="E12580" i="2"/>
  <c r="E12564" i="2"/>
  <c r="E12548" i="2"/>
  <c r="E12532" i="2"/>
  <c r="E12516" i="2"/>
  <c r="E12500" i="2"/>
  <c r="E12484" i="2"/>
  <c r="E12468" i="2"/>
  <c r="E12452" i="2"/>
  <c r="E12436" i="2"/>
  <c r="E12420" i="2"/>
  <c r="E12404" i="2"/>
  <c r="E12388" i="2"/>
  <c r="E12372" i="2"/>
  <c r="E12356" i="2"/>
  <c r="E12340" i="2"/>
  <c r="E12324" i="2"/>
  <c r="E12308" i="2"/>
  <c r="E12292" i="2"/>
  <c r="E12276" i="2"/>
  <c r="E12260" i="2"/>
  <c r="E12244" i="2"/>
  <c r="E12228" i="2"/>
  <c r="E12212" i="2"/>
  <c r="E12196" i="2"/>
  <c r="E12180" i="2"/>
  <c r="E12164" i="2"/>
  <c r="E12160" i="2"/>
  <c r="E12165" i="2"/>
  <c r="E12181" i="2"/>
  <c r="E12197" i="2"/>
  <c r="E12213" i="2"/>
  <c r="E12229" i="2"/>
  <c r="E12245" i="2"/>
  <c r="E12261" i="2"/>
  <c r="E12277" i="2"/>
  <c r="E12293" i="2"/>
  <c r="E12309" i="2"/>
  <c r="E12325" i="2"/>
  <c r="E12341" i="2"/>
  <c r="E12357" i="2"/>
  <c r="E12373" i="2"/>
  <c r="E12389" i="2"/>
  <c r="E12405" i="2"/>
  <c r="E12421" i="2"/>
  <c r="E12437" i="2"/>
  <c r="E12453" i="2"/>
  <c r="E12469" i="2"/>
  <c r="E12485" i="2"/>
  <c r="E12501" i="2"/>
  <c r="E12517" i="2"/>
  <c r="E12533" i="2"/>
  <c r="E12549" i="2"/>
  <c r="E12565" i="2"/>
  <c r="E12581" i="2"/>
  <c r="E12597" i="2"/>
  <c r="E12613" i="2"/>
  <c r="E12629" i="2"/>
  <c r="E12645" i="2"/>
  <c r="E12661" i="2"/>
  <c r="E12677" i="2"/>
  <c r="E12693" i="2"/>
  <c r="E12709" i="2"/>
  <c r="E12725" i="2"/>
  <c r="E12741" i="2"/>
  <c r="E12757" i="2"/>
  <c r="E12170" i="2"/>
  <c r="E12183" i="2"/>
  <c r="E12199" i="2"/>
  <c r="E12215" i="2"/>
  <c r="E12231" i="2"/>
  <c r="E12247" i="2"/>
  <c r="E12263" i="2"/>
  <c r="E12279" i="2"/>
  <c r="E12295" i="2"/>
  <c r="E12311" i="2"/>
  <c r="E12327" i="2"/>
  <c r="E12343" i="2"/>
  <c r="E12359" i="2"/>
  <c r="E12375" i="2"/>
  <c r="E12391" i="2"/>
  <c r="E12407" i="2"/>
  <c r="E12423" i="2"/>
  <c r="E12439" i="2"/>
  <c r="E12455" i="2"/>
  <c r="E12471" i="2"/>
  <c r="E12487" i="2"/>
  <c r="E12503" i="2"/>
  <c r="E12519" i="2"/>
  <c r="E12535" i="2"/>
  <c r="E12551" i="2"/>
  <c r="E12567" i="2"/>
  <c r="E12583" i="2"/>
  <c r="E12599" i="2"/>
  <c r="E12615" i="2"/>
  <c r="E12631" i="2"/>
  <c r="E12647" i="2"/>
  <c r="E12663" i="2"/>
  <c r="E12679" i="2"/>
  <c r="E12695" i="2"/>
  <c r="E12711" i="2"/>
  <c r="E12727" i="2"/>
  <c r="E12743" i="2"/>
  <c r="E12759" i="2"/>
  <c r="E12758" i="2"/>
  <c r="E12742" i="2"/>
  <c r="E12726" i="2"/>
  <c r="E12710" i="2"/>
  <c r="E12694" i="2"/>
  <c r="E12678" i="2"/>
  <c r="E12662" i="2"/>
  <c r="E12646" i="2"/>
  <c r="E12630" i="2"/>
  <c r="E12614" i="2"/>
  <c r="E12598" i="2"/>
  <c r="E12582" i="2"/>
  <c r="E12566" i="2"/>
  <c r="E12550" i="2"/>
  <c r="E12534" i="2"/>
  <c r="E12518" i="2"/>
  <c r="E12502" i="2"/>
  <c r="E12486" i="2"/>
  <c r="E12470" i="2"/>
  <c r="E12454" i="2"/>
  <c r="E12438" i="2"/>
  <c r="E12422" i="2"/>
  <c r="E12406" i="2"/>
  <c r="E12390" i="2"/>
  <c r="E12374" i="2"/>
  <c r="E12358" i="2"/>
  <c r="E12342" i="2"/>
  <c r="E12326" i="2"/>
  <c r="E12310" i="2"/>
  <c r="E12294" i="2"/>
  <c r="E12278" i="2"/>
  <c r="E12262" i="2"/>
  <c r="E12246" i="2"/>
  <c r="E12230" i="2"/>
  <c r="E12214" i="2"/>
  <c r="E12198" i="2"/>
  <c r="E12182" i="2"/>
  <c r="E12167" i="2"/>
  <c r="E12752" i="2"/>
  <c r="E12736" i="2"/>
  <c r="E12720" i="2"/>
  <c r="E12704" i="2"/>
  <c r="E12688" i="2"/>
  <c r="E12672" i="2"/>
  <c r="E12656" i="2"/>
  <c r="E12640" i="2"/>
  <c r="E12624" i="2"/>
  <c r="E12608" i="2"/>
  <c r="E12592" i="2"/>
  <c r="E12576" i="2"/>
  <c r="E12560" i="2"/>
  <c r="E12544" i="2"/>
  <c r="E12528" i="2"/>
  <c r="E12512" i="2"/>
  <c r="E12496" i="2"/>
  <c r="E12480" i="2"/>
  <c r="E12464" i="2"/>
  <c r="E12448" i="2"/>
  <c r="E12432" i="2"/>
  <c r="E12416" i="2"/>
  <c r="E12400" i="2"/>
  <c r="E12384" i="2"/>
  <c r="E12368" i="2"/>
  <c r="E12352" i="2"/>
  <c r="E12336" i="2"/>
  <c r="E12320" i="2"/>
  <c r="E12304" i="2"/>
  <c r="E12288" i="2"/>
  <c r="E12272" i="2"/>
  <c r="E12256" i="2"/>
  <c r="E12240" i="2"/>
  <c r="E12224" i="2"/>
  <c r="E12208" i="2"/>
  <c r="E12192" i="2"/>
  <c r="E12176" i="2"/>
  <c r="E12754" i="2"/>
  <c r="E12738" i="2"/>
  <c r="E12722" i="2"/>
  <c r="E12706" i="2"/>
  <c r="E12690" i="2"/>
  <c r="E12674" i="2"/>
  <c r="E12658" i="2"/>
  <c r="E12642" i="2"/>
  <c r="E12626" i="2"/>
  <c r="E12610" i="2"/>
  <c r="E12594" i="2"/>
  <c r="E12578" i="2"/>
  <c r="E12562" i="2"/>
  <c r="E12546" i="2"/>
  <c r="E12530" i="2"/>
  <c r="E12514" i="2"/>
  <c r="E12498" i="2"/>
  <c r="E12482" i="2"/>
  <c r="E12466" i="2"/>
  <c r="E12450" i="2"/>
  <c r="E12434" i="2"/>
  <c r="E12418" i="2"/>
  <c r="E12402" i="2"/>
  <c r="E12386" i="2"/>
  <c r="E12370" i="2"/>
  <c r="E12354" i="2"/>
  <c r="E12338" i="2"/>
  <c r="E12322" i="2"/>
  <c r="E12306" i="2"/>
  <c r="E12290" i="2"/>
  <c r="E12274" i="2"/>
  <c r="E12258" i="2"/>
  <c r="E12242" i="2"/>
  <c r="E12226" i="2"/>
  <c r="E12210" i="2"/>
  <c r="E12194" i="2"/>
  <c r="E12178" i="2"/>
  <c r="E12163" i="2"/>
  <c r="E12764" i="2"/>
  <c r="E12748" i="2"/>
  <c r="E12732" i="2"/>
  <c r="E12716" i="2"/>
  <c r="E12700" i="2"/>
  <c r="E12684" i="2"/>
  <c r="E12668" i="2"/>
  <c r="E12652" i="2"/>
  <c r="E12636" i="2"/>
  <c r="E12620" i="2"/>
  <c r="E12604" i="2"/>
  <c r="E12588" i="2"/>
  <c r="E12572" i="2"/>
  <c r="E12556" i="2"/>
  <c r="E12540" i="2"/>
  <c r="E12524" i="2"/>
  <c r="E12508" i="2"/>
  <c r="E12492" i="2"/>
  <c r="E12476" i="2"/>
  <c r="E12460" i="2"/>
  <c r="E12444" i="2"/>
  <c r="E12428" i="2"/>
  <c r="E12412" i="2"/>
  <c r="E12396" i="2"/>
  <c r="E12380" i="2"/>
  <c r="E12364" i="2"/>
  <c r="E12348" i="2"/>
  <c r="E12332" i="2"/>
  <c r="E12316" i="2"/>
  <c r="E12300" i="2"/>
  <c r="E12284" i="2"/>
  <c r="E12268" i="2"/>
  <c r="E12252" i="2"/>
  <c r="E12236" i="2"/>
  <c r="E12220" i="2"/>
  <c r="E12204" i="2"/>
  <c r="E12188" i="2"/>
  <c r="E12172" i="2"/>
  <c r="E12169" i="2"/>
  <c r="E12189" i="2"/>
  <c r="E12209" i="2"/>
  <c r="E12233" i="2"/>
  <c r="E12253" i="2"/>
  <c r="E12273" i="2"/>
  <c r="E12297" i="2"/>
  <c r="E12317" i="2"/>
  <c r="E12337" i="2"/>
  <c r="E12361" i="2"/>
  <c r="E12381" i="2"/>
  <c r="E12401" i="2"/>
  <c r="E12425" i="2"/>
  <c r="E12445" i="2"/>
  <c r="E12465" i="2"/>
  <c r="E12489" i="2"/>
  <c r="E12509" i="2"/>
  <c r="E12529" i="2"/>
  <c r="E12553" i="2"/>
  <c r="E12573" i="2"/>
  <c r="E12593" i="2"/>
  <c r="E12617" i="2"/>
  <c r="E12637" i="2"/>
  <c r="E12657" i="2"/>
  <c r="E12681" i="2"/>
  <c r="E12701" i="2"/>
  <c r="E12721" i="2"/>
  <c r="E12745" i="2"/>
  <c r="E12765" i="2"/>
  <c r="E12174" i="2"/>
  <c r="E12175" i="2"/>
  <c r="E12195" i="2"/>
  <c r="E12219" i="2"/>
  <c r="E12239" i="2"/>
  <c r="E12259" i="2"/>
  <c r="E12283" i="2"/>
  <c r="E12303" i="2"/>
  <c r="E12323" i="2"/>
  <c r="E12347" i="2"/>
  <c r="E12367" i="2"/>
  <c r="E12387" i="2"/>
  <c r="E12411" i="2"/>
  <c r="E12431" i="2"/>
  <c r="E12451" i="2"/>
  <c r="E12475" i="2"/>
  <c r="E12495" i="2"/>
  <c r="E12515" i="2"/>
  <c r="E12539" i="2"/>
  <c r="E12559" i="2"/>
  <c r="E12579" i="2"/>
  <c r="E12603" i="2"/>
  <c r="E12623" i="2"/>
  <c r="E12643" i="2"/>
  <c r="E12667" i="2"/>
  <c r="E12687" i="2"/>
  <c r="E12707" i="2"/>
  <c r="E12731" i="2"/>
  <c r="E12751" i="2"/>
  <c r="E12205" i="2"/>
  <c r="E12289" i="2"/>
  <c r="E12353" i="2"/>
  <c r="E12441" i="2"/>
  <c r="E12525" i="2"/>
  <c r="E12609" i="2"/>
  <c r="E12697" i="2"/>
  <c r="E12166" i="2"/>
  <c r="E12235" i="2"/>
  <c r="E12319" i="2"/>
  <c r="E12403" i="2"/>
  <c r="E12491" i="2"/>
  <c r="E12575" i="2"/>
  <c r="E12659" i="2"/>
  <c r="E12747" i="2"/>
  <c r="E12173" i="2"/>
  <c r="E12193" i="2"/>
  <c r="E12217" i="2"/>
  <c r="E12237" i="2"/>
  <c r="E12257" i="2"/>
  <c r="E12281" i="2"/>
  <c r="E12301" i="2"/>
  <c r="E12321" i="2"/>
  <c r="E12345" i="2"/>
  <c r="E12365" i="2"/>
  <c r="E12385" i="2"/>
  <c r="E12409" i="2"/>
  <c r="E12429" i="2"/>
  <c r="E12449" i="2"/>
  <c r="E12473" i="2"/>
  <c r="E12493" i="2"/>
  <c r="E12513" i="2"/>
  <c r="E12537" i="2"/>
  <c r="E12557" i="2"/>
  <c r="E12577" i="2"/>
  <c r="E12601" i="2"/>
  <c r="E12621" i="2"/>
  <c r="E12641" i="2"/>
  <c r="E12665" i="2"/>
  <c r="E12685" i="2"/>
  <c r="E12705" i="2"/>
  <c r="E12729" i="2"/>
  <c r="E12749" i="2"/>
  <c r="E12158" i="2"/>
  <c r="E12179" i="2"/>
  <c r="E12203" i="2"/>
  <c r="E12223" i="2"/>
  <c r="E12243" i="2"/>
  <c r="E12267" i="2"/>
  <c r="E12287" i="2"/>
  <c r="E12307" i="2"/>
  <c r="E12331" i="2"/>
  <c r="E12351" i="2"/>
  <c r="E12371" i="2"/>
  <c r="E12395" i="2"/>
  <c r="E12415" i="2"/>
  <c r="E12435" i="2"/>
  <c r="E12459" i="2"/>
  <c r="E12479" i="2"/>
  <c r="E12499" i="2"/>
  <c r="E12523" i="2"/>
  <c r="E12543" i="2"/>
  <c r="E12563" i="2"/>
  <c r="E12587" i="2"/>
  <c r="E12607" i="2"/>
  <c r="E12627" i="2"/>
  <c r="E12651" i="2"/>
  <c r="E12671" i="2"/>
  <c r="E12691" i="2"/>
  <c r="E12715" i="2"/>
  <c r="E12735" i="2"/>
  <c r="E12755" i="2"/>
  <c r="E12185" i="2"/>
  <c r="E12269" i="2"/>
  <c r="E12377" i="2"/>
  <c r="E12505" i="2"/>
  <c r="E12589" i="2"/>
  <c r="E12673" i="2"/>
  <c r="E12761" i="2"/>
  <c r="E12191" i="2"/>
  <c r="E12275" i="2"/>
  <c r="E12383" i="2"/>
  <c r="E12467" i="2"/>
  <c r="E12555" i="2"/>
  <c r="E12639" i="2"/>
  <c r="E12723" i="2"/>
  <c r="E12156" i="2"/>
  <c r="E12177" i="2"/>
  <c r="E12201" i="2"/>
  <c r="E12221" i="2"/>
  <c r="E12241" i="2"/>
  <c r="E12265" i="2"/>
  <c r="E12285" i="2"/>
  <c r="E12305" i="2"/>
  <c r="E12329" i="2"/>
  <c r="E12349" i="2"/>
  <c r="E12369" i="2"/>
  <c r="E12393" i="2"/>
  <c r="E12413" i="2"/>
  <c r="E12433" i="2"/>
  <c r="E12457" i="2"/>
  <c r="E12477" i="2"/>
  <c r="E12497" i="2"/>
  <c r="E12521" i="2"/>
  <c r="E12541" i="2"/>
  <c r="E12561" i="2"/>
  <c r="E12585" i="2"/>
  <c r="E12605" i="2"/>
  <c r="E12625" i="2"/>
  <c r="E12649" i="2"/>
  <c r="E12669" i="2"/>
  <c r="E12689" i="2"/>
  <c r="E12713" i="2"/>
  <c r="E12733" i="2"/>
  <c r="E12753" i="2"/>
  <c r="E12162" i="2"/>
  <c r="E12187" i="2"/>
  <c r="E12207" i="2"/>
  <c r="E12227" i="2"/>
  <c r="E12251" i="2"/>
  <c r="E12271" i="2"/>
  <c r="E12291" i="2"/>
  <c r="E12315" i="2"/>
  <c r="E12335" i="2"/>
  <c r="E12355" i="2"/>
  <c r="E12379" i="2"/>
  <c r="E12399" i="2"/>
  <c r="E12419" i="2"/>
  <c r="E12443" i="2"/>
  <c r="E12463" i="2"/>
  <c r="E12483" i="2"/>
  <c r="E12507" i="2"/>
  <c r="E12527" i="2"/>
  <c r="E12547" i="2"/>
  <c r="E12571" i="2"/>
  <c r="E12591" i="2"/>
  <c r="E12611" i="2"/>
  <c r="E12635" i="2"/>
  <c r="E12655" i="2"/>
  <c r="E12675" i="2"/>
  <c r="E12699" i="2"/>
  <c r="E12719" i="2"/>
  <c r="E12739" i="2"/>
  <c r="E12763" i="2"/>
  <c r="E12225" i="2"/>
  <c r="E12313" i="2"/>
  <c r="E12397" i="2"/>
  <c r="E12461" i="2"/>
  <c r="E12545" i="2"/>
  <c r="E12633" i="2"/>
  <c r="E12737" i="2"/>
  <c r="E12255" i="2"/>
  <c r="E12339" i="2"/>
  <c r="E12427" i="2"/>
  <c r="E12511" i="2"/>
  <c r="E12595" i="2"/>
  <c r="E12683" i="2"/>
  <c r="E12161" i="2"/>
  <c r="E12249" i="2"/>
  <c r="E12333" i="2"/>
  <c r="E12417" i="2"/>
  <c r="E12481" i="2"/>
  <c r="E12569" i="2"/>
  <c r="E12653" i="2"/>
  <c r="E12717" i="2"/>
  <c r="E12211" i="2"/>
  <c r="E12299" i="2"/>
  <c r="E12363" i="2"/>
  <c r="E12447" i="2"/>
  <c r="E12531" i="2"/>
  <c r="E12619" i="2"/>
  <c r="E12703" i="2"/>
  <c r="K42" i="3"/>
  <c r="E17889" i="2"/>
  <c r="E17873" i="2"/>
  <c r="E17857" i="2"/>
  <c r="E17875" i="2"/>
  <c r="E17859" i="2"/>
  <c r="E17843" i="2"/>
  <c r="E17818" i="2"/>
  <c r="E17802" i="2"/>
  <c r="E17786" i="2"/>
  <c r="E17770" i="2"/>
  <c r="E17754" i="2"/>
  <c r="E17738" i="2"/>
  <c r="E17722" i="2"/>
  <c r="E17706" i="2"/>
  <c r="E17690" i="2"/>
  <c r="E17674" i="2"/>
  <c r="E17658" i="2"/>
  <c r="E17829" i="2"/>
  <c r="E17821" i="2"/>
  <c r="E17807" i="2"/>
  <c r="E17791" i="2"/>
  <c r="E17775" i="2"/>
  <c r="E17759" i="2"/>
  <c r="E17743" i="2"/>
  <c r="E17727" i="2"/>
  <c r="E17711" i="2"/>
  <c r="E17695" i="2"/>
  <c r="E17788" i="2"/>
  <c r="E17885" i="2"/>
  <c r="E17869" i="2"/>
  <c r="E17853" i="2"/>
  <c r="E17887" i="2"/>
  <c r="E17871" i="2"/>
  <c r="E17855" i="2"/>
  <c r="E17839" i="2"/>
  <c r="E17814" i="2"/>
  <c r="E17798" i="2"/>
  <c r="E17782" i="2"/>
  <c r="E17766" i="2"/>
  <c r="E17750" i="2"/>
  <c r="E17734" i="2"/>
  <c r="E17718" i="2"/>
  <c r="E17702" i="2"/>
  <c r="E17686" i="2"/>
  <c r="E17670" i="2"/>
  <c r="E17654" i="2"/>
  <c r="E17827" i="2"/>
  <c r="E17819" i="2"/>
  <c r="E17803" i="2"/>
  <c r="E17787" i="2"/>
  <c r="E17771" i="2"/>
  <c r="E17755" i="2"/>
  <c r="E17739" i="2"/>
  <c r="E17723" i="2"/>
  <c r="E17707" i="2"/>
  <c r="E17691" i="2"/>
  <c r="E17841" i="2"/>
  <c r="E17656" i="2"/>
  <c r="E17672" i="2"/>
  <c r="E17688" i="2"/>
  <c r="E17704" i="2"/>
  <c r="E17720" i="2"/>
  <c r="E17736" i="2"/>
  <c r="E17752" i="2"/>
  <c r="E17768" i="2"/>
  <c r="E17784" i="2"/>
  <c r="E17804" i="2"/>
  <c r="E17649" i="2"/>
  <c r="E17665" i="2"/>
  <c r="E17681" i="2"/>
  <c r="E17697" i="2"/>
  <c r="E17713" i="2"/>
  <c r="E17729" i="2"/>
  <c r="E17745" i="2"/>
  <c r="E17761" i="2"/>
  <c r="E17777" i="2"/>
  <c r="E17793" i="2"/>
  <c r="E17809" i="2"/>
  <c r="E17651" i="2"/>
  <c r="E17667" i="2"/>
  <c r="E17836" i="2"/>
  <c r="E17856" i="2"/>
  <c r="E17872" i="2"/>
  <c r="E17888" i="2"/>
  <c r="E17842" i="2"/>
  <c r="E17850" i="2"/>
  <c r="E17866" i="2"/>
  <c r="E17882" i="2"/>
  <c r="E17826" i="2"/>
  <c r="E17881" i="2"/>
  <c r="E17865" i="2"/>
  <c r="E17849" i="2"/>
  <c r="E17883" i="2"/>
  <c r="E17867" i="2"/>
  <c r="E17851" i="2"/>
  <c r="E17835" i="2"/>
  <c r="E17810" i="2"/>
  <c r="E17794" i="2"/>
  <c r="E17778" i="2"/>
  <c r="E17762" i="2"/>
  <c r="E17746" i="2"/>
  <c r="E17730" i="2"/>
  <c r="E17714" i="2"/>
  <c r="E17698" i="2"/>
  <c r="E17682" i="2"/>
  <c r="E17666" i="2"/>
  <c r="E17650" i="2"/>
  <c r="E17825" i="2"/>
  <c r="E17815" i="2"/>
  <c r="E17799" i="2"/>
  <c r="E17783" i="2"/>
  <c r="E17767" i="2"/>
  <c r="E17751" i="2"/>
  <c r="E17735" i="2"/>
  <c r="E17719" i="2"/>
  <c r="E17703" i="2"/>
  <c r="E17687" i="2"/>
  <c r="E17833" i="2"/>
  <c r="E17877" i="2"/>
  <c r="E17861" i="2"/>
  <c r="E17845" i="2"/>
  <c r="E17879" i="2"/>
  <c r="E17863" i="2"/>
  <c r="E17847" i="2"/>
  <c r="E17831" i="2"/>
  <c r="E17806" i="2"/>
  <c r="E17790" i="2"/>
  <c r="E17774" i="2"/>
  <c r="E17758" i="2"/>
  <c r="E17742" i="2"/>
  <c r="E17726" i="2"/>
  <c r="E17710" i="2"/>
  <c r="E17694" i="2"/>
  <c r="E17678" i="2"/>
  <c r="E17662" i="2"/>
  <c r="E17837" i="2"/>
  <c r="E17823" i="2"/>
  <c r="E17811" i="2"/>
  <c r="E17795" i="2"/>
  <c r="E17779" i="2"/>
  <c r="E17763" i="2"/>
  <c r="E17747" i="2"/>
  <c r="E17731" i="2"/>
  <c r="E17715" i="2"/>
  <c r="E17699" i="2"/>
  <c r="E17683" i="2"/>
  <c r="E17648" i="2"/>
  <c r="E17668" i="2"/>
  <c r="E17692" i="2"/>
  <c r="E17712" i="2"/>
  <c r="E17732" i="2"/>
  <c r="E17756" i="2"/>
  <c r="E17776" i="2"/>
  <c r="E17800" i="2"/>
  <c r="E17657" i="2"/>
  <c r="E17677" i="2"/>
  <c r="E17701" i="2"/>
  <c r="E17721" i="2"/>
  <c r="E17741" i="2"/>
  <c r="E17765" i="2"/>
  <c r="E17785" i="2"/>
  <c r="E17805" i="2"/>
  <c r="E17663" i="2"/>
  <c r="E17844" i="2"/>
  <c r="E17864" i="2"/>
  <c r="E17884" i="2"/>
  <c r="E17834" i="2"/>
  <c r="E17854" i="2"/>
  <c r="E17874" i="2"/>
  <c r="E17822" i="2"/>
  <c r="E17838" i="2"/>
  <c r="E17728" i="2"/>
  <c r="E17816" i="2"/>
  <c r="E17673" i="2"/>
  <c r="E17757" i="2"/>
  <c r="E17880" i="2"/>
  <c r="E17652" i="2"/>
  <c r="E17676" i="2"/>
  <c r="E17696" i="2"/>
  <c r="E17716" i="2"/>
  <c r="E17740" i="2"/>
  <c r="E17760" i="2"/>
  <c r="E17780" i="2"/>
  <c r="E17808" i="2"/>
  <c r="E17661" i="2"/>
  <c r="E17685" i="2"/>
  <c r="E17705" i="2"/>
  <c r="E17725" i="2"/>
  <c r="E17749" i="2"/>
  <c r="E17769" i="2"/>
  <c r="E17789" i="2"/>
  <c r="E17813" i="2"/>
  <c r="E17647" i="2"/>
  <c r="E17671" i="2"/>
  <c r="E17848" i="2"/>
  <c r="E17868" i="2"/>
  <c r="E17832" i="2"/>
  <c r="E17858" i="2"/>
  <c r="E17878" i="2"/>
  <c r="E17824" i="2"/>
  <c r="E17664" i="2"/>
  <c r="E17748" i="2"/>
  <c r="E17653" i="2"/>
  <c r="E17737" i="2"/>
  <c r="E17659" i="2"/>
  <c r="E17846" i="2"/>
  <c r="E17660" i="2"/>
  <c r="E17680" i="2"/>
  <c r="E17700" i="2"/>
  <c r="E17724" i="2"/>
  <c r="E17744" i="2"/>
  <c r="E17764" i="2"/>
  <c r="E17792" i="2"/>
  <c r="E17812" i="2"/>
  <c r="E17669" i="2"/>
  <c r="E17689" i="2"/>
  <c r="E17709" i="2"/>
  <c r="E17733" i="2"/>
  <c r="E17753" i="2"/>
  <c r="E17773" i="2"/>
  <c r="E17797" i="2"/>
  <c r="E17817" i="2"/>
  <c r="E17655" i="2"/>
  <c r="E17675" i="2"/>
  <c r="E17852" i="2"/>
  <c r="E17876" i="2"/>
  <c r="E17840" i="2"/>
  <c r="E17862" i="2"/>
  <c r="E17886" i="2"/>
  <c r="E17828" i="2"/>
  <c r="E17708" i="2"/>
  <c r="E17796" i="2"/>
  <c r="E17693" i="2"/>
  <c r="E17781" i="2"/>
  <c r="E17860" i="2"/>
  <c r="E17830" i="2"/>
  <c r="E17684" i="2"/>
  <c r="E17772" i="2"/>
  <c r="E17717" i="2"/>
  <c r="E17801" i="2"/>
  <c r="E17679" i="2"/>
  <c r="E17870" i="2"/>
  <c r="E17820" i="2"/>
  <c r="E17642" i="2"/>
  <c r="E17626" i="2"/>
  <c r="E17610" i="2"/>
  <c r="E17594" i="2"/>
  <c r="E17578" i="2"/>
  <c r="E17562" i="2"/>
  <c r="E17546" i="2"/>
  <c r="E17530" i="2"/>
  <c r="E17514" i="2"/>
  <c r="E17498" i="2"/>
  <c r="E17482" i="2"/>
  <c r="E17466" i="2"/>
  <c r="E17450" i="2"/>
  <c r="E17434" i="2"/>
  <c r="E17418" i="2"/>
  <c r="E17402" i="2"/>
  <c r="E17386" i="2"/>
  <c r="E17370" i="2"/>
  <c r="E17354" i="2"/>
  <c r="E17338" i="2"/>
  <c r="E17322" i="2"/>
  <c r="E17289" i="2"/>
  <c r="E17273" i="2"/>
  <c r="E17257" i="2"/>
  <c r="E17241" i="2"/>
  <c r="E17225" i="2"/>
  <c r="E17209" i="2"/>
  <c r="E17193" i="2"/>
  <c r="E17177" i="2"/>
  <c r="E17161" i="2"/>
  <c r="E17145" i="2"/>
  <c r="E17129" i="2"/>
  <c r="E17113" i="2"/>
  <c r="E17294" i="2"/>
  <c r="E17278" i="2"/>
  <c r="E17262" i="2"/>
  <c r="E17246" i="2"/>
  <c r="E17230" i="2"/>
  <c r="E17214" i="2"/>
  <c r="E17198" i="2"/>
  <c r="E17182" i="2"/>
  <c r="E17166" i="2"/>
  <c r="E17150" i="2"/>
  <c r="E17134" i="2"/>
  <c r="E17118" i="2"/>
  <c r="E17102" i="2"/>
  <c r="E17086" i="2"/>
  <c r="E17070" i="2"/>
  <c r="E17054" i="2"/>
  <c r="E17038" i="2"/>
  <c r="E17022" i="2"/>
  <c r="E17006" i="2"/>
  <c r="E16990" i="2"/>
  <c r="E16974" i="2"/>
  <c r="E16958" i="2"/>
  <c r="E16942" i="2"/>
  <c r="E16926" i="2"/>
  <c r="E16910" i="2"/>
  <c r="E17271" i="2"/>
  <c r="E17255" i="2"/>
  <c r="E17103" i="2"/>
  <c r="E17076" i="2"/>
  <c r="E17060" i="2"/>
  <c r="E17044" i="2"/>
  <c r="E17028" i="2"/>
  <c r="E17012" i="2"/>
  <c r="E16996" i="2"/>
  <c r="E16980" i="2"/>
  <c r="E16964" i="2"/>
  <c r="E16948" i="2"/>
  <c r="E16932" i="2"/>
  <c r="E16908" i="2"/>
  <c r="E16872" i="2"/>
  <c r="E16856" i="2"/>
  <c r="E16840" i="2"/>
  <c r="E16824" i="2"/>
  <c r="E16808" i="2"/>
  <c r="E16792" i="2"/>
  <c r="E16776" i="2"/>
  <c r="E16760" i="2"/>
  <c r="E16744" i="2"/>
  <c r="E16728" i="2"/>
  <c r="E16712" i="2"/>
  <c r="E16696" i="2"/>
  <c r="E16680" i="2"/>
  <c r="E16664" i="2"/>
  <c r="E16648" i="2"/>
  <c r="E16632" i="2"/>
  <c r="E16616" i="2"/>
  <c r="E16600" i="2"/>
  <c r="E16584" i="2"/>
  <c r="E16568" i="2"/>
  <c r="E16552" i="2"/>
  <c r="E16536" i="2"/>
  <c r="E16520" i="2"/>
  <c r="E16504" i="2"/>
  <c r="E16488" i="2"/>
  <c r="E16472" i="2"/>
  <c r="E16456" i="2"/>
  <c r="E16440" i="2"/>
  <c r="E16900" i="2"/>
  <c r="E16874" i="2"/>
  <c r="E16858" i="2"/>
  <c r="E16842" i="2"/>
  <c r="E16826" i="2"/>
  <c r="E16810" i="2"/>
  <c r="E16794" i="2"/>
  <c r="E16778" i="2"/>
  <c r="E16738" i="2"/>
  <c r="E16722" i="2"/>
  <c r="E16706" i="2"/>
  <c r="E16690" i="2"/>
  <c r="E16674" i="2"/>
  <c r="E16658" i="2"/>
  <c r="E16642" i="2"/>
  <c r="E16626" i="2"/>
  <c r="E16610" i="2"/>
  <c r="E16594" i="2"/>
  <c r="E16578" i="2"/>
  <c r="E16562" i="2"/>
  <c r="E16546" i="2"/>
  <c r="E16530" i="2"/>
  <c r="E16514" i="2"/>
  <c r="E16498" i="2"/>
  <c r="E16482" i="2"/>
  <c r="E16466" i="2"/>
  <c r="E16450" i="2"/>
  <c r="E17638" i="2"/>
  <c r="E17622" i="2"/>
  <c r="E17606" i="2"/>
  <c r="E17590" i="2"/>
  <c r="E17574" i="2"/>
  <c r="E17558" i="2"/>
  <c r="E17542" i="2"/>
  <c r="E17526" i="2"/>
  <c r="E17510" i="2"/>
  <c r="E17494" i="2"/>
  <c r="E17478" i="2"/>
  <c r="E17462" i="2"/>
  <c r="E17446" i="2"/>
  <c r="E17430" i="2"/>
  <c r="E17414" i="2"/>
  <c r="E17398" i="2"/>
  <c r="E17382" i="2"/>
  <c r="E17366" i="2"/>
  <c r="E17350" i="2"/>
  <c r="E17334" i="2"/>
  <c r="E17318" i="2"/>
  <c r="E17285" i="2"/>
  <c r="E17269" i="2"/>
  <c r="E17253" i="2"/>
  <c r="E17237" i="2"/>
  <c r="E17221" i="2"/>
  <c r="E17205" i="2"/>
  <c r="E17189" i="2"/>
  <c r="E17173" i="2"/>
  <c r="E17157" i="2"/>
  <c r="E17141" i="2"/>
  <c r="E17125" i="2"/>
  <c r="E17306" i="2"/>
  <c r="E17290" i="2"/>
  <c r="E17274" i="2"/>
  <c r="E17258" i="2"/>
  <c r="E17242" i="2"/>
  <c r="E17226" i="2"/>
  <c r="E17210" i="2"/>
  <c r="E17194" i="2"/>
  <c r="E17178" i="2"/>
  <c r="E17162" i="2"/>
  <c r="E17146" i="2"/>
  <c r="E17130" i="2"/>
  <c r="E17114" i="2"/>
  <c r="E17098" i="2"/>
  <c r="E17082" i="2"/>
  <c r="E17066" i="2"/>
  <c r="E17050" i="2"/>
  <c r="E17034" i="2"/>
  <c r="E17018" i="2"/>
  <c r="E17002" i="2"/>
  <c r="E16986" i="2"/>
  <c r="E16970" i="2"/>
  <c r="E16954" i="2"/>
  <c r="E16938" i="2"/>
  <c r="E16922" i="2"/>
  <c r="E17310" i="2"/>
  <c r="E17267" i="2"/>
  <c r="E17251" i="2"/>
  <c r="E17099" i="2"/>
  <c r="E17072" i="2"/>
  <c r="E17056" i="2"/>
  <c r="E17040" i="2"/>
  <c r="E17024" i="2"/>
  <c r="E17008" i="2"/>
  <c r="E16992" i="2"/>
  <c r="E16976" i="2"/>
  <c r="E16960" i="2"/>
  <c r="E16944" i="2"/>
  <c r="E16928" i="2"/>
  <c r="E16890" i="2"/>
  <c r="E16868" i="2"/>
  <c r="E16852" i="2"/>
  <c r="E16836" i="2"/>
  <c r="E16820" i="2"/>
  <c r="E16804" i="2"/>
  <c r="E16788" i="2"/>
  <c r="E16772" i="2"/>
  <c r="E16756" i="2"/>
  <c r="E16740" i="2"/>
  <c r="E16724" i="2"/>
  <c r="E16708" i="2"/>
  <c r="E16692" i="2"/>
  <c r="E16676" i="2"/>
  <c r="E16660" i="2"/>
  <c r="E16644" i="2"/>
  <c r="E16628" i="2"/>
  <c r="E16612" i="2"/>
  <c r="E16596" i="2"/>
  <c r="E16580" i="2"/>
  <c r="E16564" i="2"/>
  <c r="E16548" i="2"/>
  <c r="E16532" i="2"/>
  <c r="E16516" i="2"/>
  <c r="E16500" i="2"/>
  <c r="E16484" i="2"/>
  <c r="E16468" i="2"/>
  <c r="E16452" i="2"/>
  <c r="E16906" i="2"/>
  <c r="E16898" i="2"/>
  <c r="E16894" i="2"/>
  <c r="E16870" i="2"/>
  <c r="E16854" i="2"/>
  <c r="E16838" i="2"/>
  <c r="E16822" i="2"/>
  <c r="E16806" i="2"/>
  <c r="E16790" i="2"/>
  <c r="E16774" i="2"/>
  <c r="E16734" i="2"/>
  <c r="E16718" i="2"/>
  <c r="E16702" i="2"/>
  <c r="E16686" i="2"/>
  <c r="E16670" i="2"/>
  <c r="E16654" i="2"/>
  <c r="E16638" i="2"/>
  <c r="E16622" i="2"/>
  <c r="E16606" i="2"/>
  <c r="E16590" i="2"/>
  <c r="E16574" i="2"/>
  <c r="E16558" i="2"/>
  <c r="E16542" i="2"/>
  <c r="E16526" i="2"/>
  <c r="E16510" i="2"/>
  <c r="E16494" i="2"/>
  <c r="E16478" i="2"/>
  <c r="E16462" i="2"/>
  <c r="E16446" i="2"/>
  <c r="E16880" i="2"/>
  <c r="E16445" i="2"/>
  <c r="E16461" i="2"/>
  <c r="E16477" i="2"/>
  <c r="E16493" i="2"/>
  <c r="E16509" i="2"/>
  <c r="E16525" i="2"/>
  <c r="E16541" i="2"/>
  <c r="E16557" i="2"/>
  <c r="E16573" i="2"/>
  <c r="E16589" i="2"/>
  <c r="E16605" i="2"/>
  <c r="E16621" i="2"/>
  <c r="E16637" i="2"/>
  <c r="E16653" i="2"/>
  <c r="E16669" i="2"/>
  <c r="E16685" i="2"/>
  <c r="E16701" i="2"/>
  <c r="E16717" i="2"/>
  <c r="E16733" i="2"/>
  <c r="E16749" i="2"/>
  <c r="E16765" i="2"/>
  <c r="E16781" i="2"/>
  <c r="E16797" i="2"/>
  <c r="E16813" i="2"/>
  <c r="E16829" i="2"/>
  <c r="E16845" i="2"/>
  <c r="E16861" i="2"/>
  <c r="E16877" i="2"/>
  <c r="E16893" i="2"/>
  <c r="E16750" i="2"/>
  <c r="E16766" i="2"/>
  <c r="E16455" i="2"/>
  <c r="E16471" i="2"/>
  <c r="E16487" i="2"/>
  <c r="E16503" i="2"/>
  <c r="E16519" i="2"/>
  <c r="E16535" i="2"/>
  <c r="E16551" i="2"/>
  <c r="E16567" i="2"/>
  <c r="E16583" i="2"/>
  <c r="E16599" i="2"/>
  <c r="E16615" i="2"/>
  <c r="E16631" i="2"/>
  <c r="E16647" i="2"/>
  <c r="E16663" i="2"/>
  <c r="E16679" i="2"/>
  <c r="E16695" i="2"/>
  <c r="E16711" i="2"/>
  <c r="E16727" i="2"/>
  <c r="E16743" i="2"/>
  <c r="E16759" i="2"/>
  <c r="E16775" i="2"/>
  <c r="E16791" i="2"/>
  <c r="E16807" i="2"/>
  <c r="E16823" i="2"/>
  <c r="E16839" i="2"/>
  <c r="E16855" i="2"/>
  <c r="E16871" i="2"/>
  <c r="E16920" i="2"/>
  <c r="E17096" i="2"/>
  <c r="E17112" i="2"/>
  <c r="E17128" i="2"/>
  <c r="E17144" i="2"/>
  <c r="E17160" i="2"/>
  <c r="E17176" i="2"/>
  <c r="E17192" i="2"/>
  <c r="E17208" i="2"/>
  <c r="E17224" i="2"/>
  <c r="E17240" i="2"/>
  <c r="E17256" i="2"/>
  <c r="E17272" i="2"/>
  <c r="E17288" i="2"/>
  <c r="E16913" i="2"/>
  <c r="E16929" i="2"/>
  <c r="E16945" i="2"/>
  <c r="E16961" i="2"/>
  <c r="E16977" i="2"/>
  <c r="E16993" i="2"/>
  <c r="E17009" i="2"/>
  <c r="E17025" i="2"/>
  <c r="E17041" i="2"/>
  <c r="E17057" i="2"/>
  <c r="E17073" i="2"/>
  <c r="E17089" i="2"/>
  <c r="E17105" i="2"/>
  <c r="E17305" i="2"/>
  <c r="E16897" i="2"/>
  <c r="E16905" i="2"/>
  <c r="E16919" i="2"/>
  <c r="E16935" i="2"/>
  <c r="E16951" i="2"/>
  <c r="E16967" i="2"/>
  <c r="E16983" i="2"/>
  <c r="E16999" i="2"/>
  <c r="E17015" i="2"/>
  <c r="E17031" i="2"/>
  <c r="E17047" i="2"/>
  <c r="E17063" i="2"/>
  <c r="E17079" i="2"/>
  <c r="E17095" i="2"/>
  <c r="E17123" i="2"/>
  <c r="E17139" i="2"/>
  <c r="E17155" i="2"/>
  <c r="E17171" i="2"/>
  <c r="E17187" i="2"/>
  <c r="E17203" i="2"/>
  <c r="E17219" i="2"/>
  <c r="E17235" i="2"/>
  <c r="E17287" i="2"/>
  <c r="E17303" i="2"/>
  <c r="E17320" i="2"/>
  <c r="E17336" i="2"/>
  <c r="E17352" i="2"/>
  <c r="E17368" i="2"/>
  <c r="E17384" i="2"/>
  <c r="E17400" i="2"/>
  <c r="E17416" i="2"/>
  <c r="E17432" i="2"/>
  <c r="E17448" i="2"/>
  <c r="E17464" i="2"/>
  <c r="E17480" i="2"/>
  <c r="E17496" i="2"/>
  <c r="E17512" i="2"/>
  <c r="E17528" i="2"/>
  <c r="E17544" i="2"/>
  <c r="E17560" i="2"/>
  <c r="E17576" i="2"/>
  <c r="E17592" i="2"/>
  <c r="E17608" i="2"/>
  <c r="E17624" i="2"/>
  <c r="E17640" i="2"/>
  <c r="E17313" i="2"/>
  <c r="E17329" i="2"/>
  <c r="E17345" i="2"/>
  <c r="E17361" i="2"/>
  <c r="E17377" i="2"/>
  <c r="E17393" i="2"/>
  <c r="E17409" i="2"/>
  <c r="E17425" i="2"/>
  <c r="E17441" i="2"/>
  <c r="E17457" i="2"/>
  <c r="E17473" i="2"/>
  <c r="E17489" i="2"/>
  <c r="E17505" i="2"/>
  <c r="E17521" i="2"/>
  <c r="E17537" i="2"/>
  <c r="E17553" i="2"/>
  <c r="E17569" i="2"/>
  <c r="E17585" i="2"/>
  <c r="E17601" i="2"/>
  <c r="E17617" i="2"/>
  <c r="E17633" i="2"/>
  <c r="E17304" i="2"/>
  <c r="E17315" i="2"/>
  <c r="E17331" i="2"/>
  <c r="E17347" i="2"/>
  <c r="E17363" i="2"/>
  <c r="E17379" i="2"/>
  <c r="E17395" i="2"/>
  <c r="E17411" i="2"/>
  <c r="E17427" i="2"/>
  <c r="E17443" i="2"/>
  <c r="E17459" i="2"/>
  <c r="E17475" i="2"/>
  <c r="E17491" i="2"/>
  <c r="E17507" i="2"/>
  <c r="E17523" i="2"/>
  <c r="E17539" i="2"/>
  <c r="E17555" i="2"/>
  <c r="E17571" i="2"/>
  <c r="E17587" i="2"/>
  <c r="E17603" i="2"/>
  <c r="E17619" i="2"/>
  <c r="E17635" i="2"/>
  <c r="E17634" i="2"/>
  <c r="E17618" i="2"/>
  <c r="E17602" i="2"/>
  <c r="E17586" i="2"/>
  <c r="E17570" i="2"/>
  <c r="E17554" i="2"/>
  <c r="E17538" i="2"/>
  <c r="E17522" i="2"/>
  <c r="E17506" i="2"/>
  <c r="E17490" i="2"/>
  <c r="E17474" i="2"/>
  <c r="E17458" i="2"/>
  <c r="E17442" i="2"/>
  <c r="E17426" i="2"/>
  <c r="E17410" i="2"/>
  <c r="E17394" i="2"/>
  <c r="E17378" i="2"/>
  <c r="E17362" i="2"/>
  <c r="E17346" i="2"/>
  <c r="E17330" i="2"/>
  <c r="E17314" i="2"/>
  <c r="E17281" i="2"/>
  <c r="E17265" i="2"/>
  <c r="E17249" i="2"/>
  <c r="E17233" i="2"/>
  <c r="E17217" i="2"/>
  <c r="E17201" i="2"/>
  <c r="E17185" i="2"/>
  <c r="E17169" i="2"/>
  <c r="E17153" i="2"/>
  <c r="E17137" i="2"/>
  <c r="E17121" i="2"/>
  <c r="E17302" i="2"/>
  <c r="E17286" i="2"/>
  <c r="E17270" i="2"/>
  <c r="E17254" i="2"/>
  <c r="E17238" i="2"/>
  <c r="E17222" i="2"/>
  <c r="E17206" i="2"/>
  <c r="E17190" i="2"/>
  <c r="E17174" i="2"/>
  <c r="E17158" i="2"/>
  <c r="E17142" i="2"/>
  <c r="E17126" i="2"/>
  <c r="E17110" i="2"/>
  <c r="E17094" i="2"/>
  <c r="E17078" i="2"/>
  <c r="E17062" i="2"/>
  <c r="E17046" i="2"/>
  <c r="E17030" i="2"/>
  <c r="E17014" i="2"/>
  <c r="E16998" i="2"/>
  <c r="E16982" i="2"/>
  <c r="E16966" i="2"/>
  <c r="E16950" i="2"/>
  <c r="E16934" i="2"/>
  <c r="E16918" i="2"/>
  <c r="E17279" i="2"/>
  <c r="E17263" i="2"/>
  <c r="E17247" i="2"/>
  <c r="E17084" i="2"/>
  <c r="E17068" i="2"/>
  <c r="E17052" i="2"/>
  <c r="E17036" i="2"/>
  <c r="E17020" i="2"/>
  <c r="E17004" i="2"/>
  <c r="E16988" i="2"/>
  <c r="E16972" i="2"/>
  <c r="E16956" i="2"/>
  <c r="E16940" i="2"/>
  <c r="E16916" i="2"/>
  <c r="E16882" i="2"/>
  <c r="E16864" i="2"/>
  <c r="E16848" i="2"/>
  <c r="E16832" i="2"/>
  <c r="E16816" i="2"/>
  <c r="E16800" i="2"/>
  <c r="E16784" i="2"/>
  <c r="E16768" i="2"/>
  <c r="E16752" i="2"/>
  <c r="E16736" i="2"/>
  <c r="E16720" i="2"/>
  <c r="E16704" i="2"/>
  <c r="E16688" i="2"/>
  <c r="E16672" i="2"/>
  <c r="E16656" i="2"/>
  <c r="E16640" i="2"/>
  <c r="E16624" i="2"/>
  <c r="E16608" i="2"/>
  <c r="E16592" i="2"/>
  <c r="E16576" i="2"/>
  <c r="E16560" i="2"/>
  <c r="E16544" i="2"/>
  <c r="E16528" i="2"/>
  <c r="E16512" i="2"/>
  <c r="E16496" i="2"/>
  <c r="E16480" i="2"/>
  <c r="E16464" i="2"/>
  <c r="E16448" i="2"/>
  <c r="E16904" i="2"/>
  <c r="E16896" i="2"/>
  <c r="E16886" i="2"/>
  <c r="E16866" i="2"/>
  <c r="E16850" i="2"/>
  <c r="E16834" i="2"/>
  <c r="E16818" i="2"/>
  <c r="E16802" i="2"/>
  <c r="E16786" i="2"/>
  <c r="E16770" i="2"/>
  <c r="E16730" i="2"/>
  <c r="E16714" i="2"/>
  <c r="E16698" i="2"/>
  <c r="E16682" i="2"/>
  <c r="E16666" i="2"/>
  <c r="E16650" i="2"/>
  <c r="E16634" i="2"/>
  <c r="E16618" i="2"/>
  <c r="E16602" i="2"/>
  <c r="E16586" i="2"/>
  <c r="E16570" i="2"/>
  <c r="E16554" i="2"/>
  <c r="E16538" i="2"/>
  <c r="E16522" i="2"/>
  <c r="E16506" i="2"/>
  <c r="E16490" i="2"/>
  <c r="E16474" i="2"/>
  <c r="E16458" i="2"/>
  <c r="E16442" i="2"/>
  <c r="E17646" i="2"/>
  <c r="E17630" i="2"/>
  <c r="E17614" i="2"/>
  <c r="E17598" i="2"/>
  <c r="E17582" i="2"/>
  <c r="E17566" i="2"/>
  <c r="E17550" i="2"/>
  <c r="E17534" i="2"/>
  <c r="E17518" i="2"/>
  <c r="E17502" i="2"/>
  <c r="E17486" i="2"/>
  <c r="E17470" i="2"/>
  <c r="E17454" i="2"/>
  <c r="E17438" i="2"/>
  <c r="E17422" i="2"/>
  <c r="E17406" i="2"/>
  <c r="E17390" i="2"/>
  <c r="E17374" i="2"/>
  <c r="E17358" i="2"/>
  <c r="E17342" i="2"/>
  <c r="E17326" i="2"/>
  <c r="E17293" i="2"/>
  <c r="E17277" i="2"/>
  <c r="E17261" i="2"/>
  <c r="E17245" i="2"/>
  <c r="E17229" i="2"/>
  <c r="E17213" i="2"/>
  <c r="E17197" i="2"/>
  <c r="E17181" i="2"/>
  <c r="E17165" i="2"/>
  <c r="E17149" i="2"/>
  <c r="E17133" i="2"/>
  <c r="E17117" i="2"/>
  <c r="E17298" i="2"/>
  <c r="E17282" i="2"/>
  <c r="E17266" i="2"/>
  <c r="E17250" i="2"/>
  <c r="E17234" i="2"/>
  <c r="E17218" i="2"/>
  <c r="E17202" i="2"/>
  <c r="E17186" i="2"/>
  <c r="E17170" i="2"/>
  <c r="E17154" i="2"/>
  <c r="E17138" i="2"/>
  <c r="E17122" i="2"/>
  <c r="E17106" i="2"/>
  <c r="E17090" i="2"/>
  <c r="E17074" i="2"/>
  <c r="E17058" i="2"/>
  <c r="E17042" i="2"/>
  <c r="E17026" i="2"/>
  <c r="E17010" i="2"/>
  <c r="E16994" i="2"/>
  <c r="E16978" i="2"/>
  <c r="E16962" i="2"/>
  <c r="E16946" i="2"/>
  <c r="E16930" i="2"/>
  <c r="E16914" i="2"/>
  <c r="E17275" i="2"/>
  <c r="E17259" i="2"/>
  <c r="E17107" i="2"/>
  <c r="E17080" i="2"/>
  <c r="E17064" i="2"/>
  <c r="E17048" i="2"/>
  <c r="E17032" i="2"/>
  <c r="E17016" i="2"/>
  <c r="E17000" i="2"/>
  <c r="E16984" i="2"/>
  <c r="E16968" i="2"/>
  <c r="E16952" i="2"/>
  <c r="E16936" i="2"/>
  <c r="E16912" i="2"/>
  <c r="E16876" i="2"/>
  <c r="E16860" i="2"/>
  <c r="E16844" i="2"/>
  <c r="E16828" i="2"/>
  <c r="E16812" i="2"/>
  <c r="E16796" i="2"/>
  <c r="E16780" i="2"/>
  <c r="E16764" i="2"/>
  <c r="E16748" i="2"/>
  <c r="E16732" i="2"/>
  <c r="E16716" i="2"/>
  <c r="E16700" i="2"/>
  <c r="E16684" i="2"/>
  <c r="E16668" i="2"/>
  <c r="E16652" i="2"/>
  <c r="E16636" i="2"/>
  <c r="E16620" i="2"/>
  <c r="E16604" i="2"/>
  <c r="E16588" i="2"/>
  <c r="E16572" i="2"/>
  <c r="E16556" i="2"/>
  <c r="E16540" i="2"/>
  <c r="E16524" i="2"/>
  <c r="E16508" i="2"/>
  <c r="E16492" i="2"/>
  <c r="E16476" i="2"/>
  <c r="E16460" i="2"/>
  <c r="E16444" i="2"/>
  <c r="E16902" i="2"/>
  <c r="E16878" i="2"/>
  <c r="E16862" i="2"/>
  <c r="E16846" i="2"/>
  <c r="E16830" i="2"/>
  <c r="E16814" i="2"/>
  <c r="E16798" i="2"/>
  <c r="E16782" i="2"/>
  <c r="E16742" i="2"/>
  <c r="E16726" i="2"/>
  <c r="E16710" i="2"/>
  <c r="E16694" i="2"/>
  <c r="E16678" i="2"/>
  <c r="E16662" i="2"/>
  <c r="E16646" i="2"/>
  <c r="E16630" i="2"/>
  <c r="E16614" i="2"/>
  <c r="E16598" i="2"/>
  <c r="E16582" i="2"/>
  <c r="E16566" i="2"/>
  <c r="E16550" i="2"/>
  <c r="E16534" i="2"/>
  <c r="E16518" i="2"/>
  <c r="E16502" i="2"/>
  <c r="E16486" i="2"/>
  <c r="E16470" i="2"/>
  <c r="E16454" i="2"/>
  <c r="E16884" i="2"/>
  <c r="E16457" i="2"/>
  <c r="E16481" i="2"/>
  <c r="E16501" i="2"/>
  <c r="E16521" i="2"/>
  <c r="E16545" i="2"/>
  <c r="E16565" i="2"/>
  <c r="E16585" i="2"/>
  <c r="E16609" i="2"/>
  <c r="E16629" i="2"/>
  <c r="E16649" i="2"/>
  <c r="E16673" i="2"/>
  <c r="E16693" i="2"/>
  <c r="E16713" i="2"/>
  <c r="E16737" i="2"/>
  <c r="E16757" i="2"/>
  <c r="E16777" i="2"/>
  <c r="E16801" i="2"/>
  <c r="E16821" i="2"/>
  <c r="E16841" i="2"/>
  <c r="E16865" i="2"/>
  <c r="E16885" i="2"/>
  <c r="E16746" i="2"/>
  <c r="E16447" i="2"/>
  <c r="E16467" i="2"/>
  <c r="E16491" i="2"/>
  <c r="E16511" i="2"/>
  <c r="E16531" i="2"/>
  <c r="E16555" i="2"/>
  <c r="E16575" i="2"/>
  <c r="E16595" i="2"/>
  <c r="E16619" i="2"/>
  <c r="E16639" i="2"/>
  <c r="E16659" i="2"/>
  <c r="E16683" i="2"/>
  <c r="E16703" i="2"/>
  <c r="E16723" i="2"/>
  <c r="E16747" i="2"/>
  <c r="E16767" i="2"/>
  <c r="E16787" i="2"/>
  <c r="E16811" i="2"/>
  <c r="E16831" i="2"/>
  <c r="E16851" i="2"/>
  <c r="E16875" i="2"/>
  <c r="E17088" i="2"/>
  <c r="E17108" i="2"/>
  <c r="E17132" i="2"/>
  <c r="E17152" i="2"/>
  <c r="E17172" i="2"/>
  <c r="E17196" i="2"/>
  <c r="E17216" i="2"/>
  <c r="E17236" i="2"/>
  <c r="E17260" i="2"/>
  <c r="E17280" i="2"/>
  <c r="E16909" i="2"/>
  <c r="E16933" i="2"/>
  <c r="E16953" i="2"/>
  <c r="E16973" i="2"/>
  <c r="E16997" i="2"/>
  <c r="E17017" i="2"/>
  <c r="E17037" i="2"/>
  <c r="E17061" i="2"/>
  <c r="E17081" i="2"/>
  <c r="E17101" i="2"/>
  <c r="E16879" i="2"/>
  <c r="E16901" i="2"/>
  <c r="E16915" i="2"/>
  <c r="E16939" i="2"/>
  <c r="E16959" i="2"/>
  <c r="E16979" i="2"/>
  <c r="E17003" i="2"/>
  <c r="E17023" i="2"/>
  <c r="E17043" i="2"/>
  <c r="E17067" i="2"/>
  <c r="E17087" i="2"/>
  <c r="E17119" i="2"/>
  <c r="E17143" i="2"/>
  <c r="E17163" i="2"/>
  <c r="E17183" i="2"/>
  <c r="E17207" i="2"/>
  <c r="E17227" i="2"/>
  <c r="E17283" i="2"/>
  <c r="E17307" i="2"/>
  <c r="E17328" i="2"/>
  <c r="E17348" i="2"/>
  <c r="E17372" i="2"/>
  <c r="E17392" i="2"/>
  <c r="E17412" i="2"/>
  <c r="E17436" i="2"/>
  <c r="E17456" i="2"/>
  <c r="E17476" i="2"/>
  <c r="E17500" i="2"/>
  <c r="E17520" i="2"/>
  <c r="E17540" i="2"/>
  <c r="E17564" i="2"/>
  <c r="E17584" i="2"/>
  <c r="E17604" i="2"/>
  <c r="E17628" i="2"/>
  <c r="E17317" i="2"/>
  <c r="E17337" i="2"/>
  <c r="E17357" i="2"/>
  <c r="E17381" i="2"/>
  <c r="E17401" i="2"/>
  <c r="E17421" i="2"/>
  <c r="E17445" i="2"/>
  <c r="E17465" i="2"/>
  <c r="E17485" i="2"/>
  <c r="E17509" i="2"/>
  <c r="E17529" i="2"/>
  <c r="E17549" i="2"/>
  <c r="E17573" i="2"/>
  <c r="E17593" i="2"/>
  <c r="E17613" i="2"/>
  <c r="E17637" i="2"/>
  <c r="E17308" i="2"/>
  <c r="E17323" i="2"/>
  <c r="E17343" i="2"/>
  <c r="E17367" i="2"/>
  <c r="E17387" i="2"/>
  <c r="E17407" i="2"/>
  <c r="E17431" i="2"/>
  <c r="E17451" i="2"/>
  <c r="E17471" i="2"/>
  <c r="E17495" i="2"/>
  <c r="E17515" i="2"/>
  <c r="E17535" i="2"/>
  <c r="E17559" i="2"/>
  <c r="E17579" i="2"/>
  <c r="E17599" i="2"/>
  <c r="E17623" i="2"/>
  <c r="E17643" i="2"/>
  <c r="E16497" i="2"/>
  <c r="E16581" i="2"/>
  <c r="E16665" i="2"/>
  <c r="E16753" i="2"/>
  <c r="E16837" i="2"/>
  <c r="E16762" i="2"/>
  <c r="E16507" i="2"/>
  <c r="E16591" i="2"/>
  <c r="E16675" i="2"/>
  <c r="E16763" i="2"/>
  <c r="E16847" i="2"/>
  <c r="E17124" i="2"/>
  <c r="E17212" i="2"/>
  <c r="E17296" i="2"/>
  <c r="E16989" i="2"/>
  <c r="E17077" i="2"/>
  <c r="E16931" i="2"/>
  <c r="E17019" i="2"/>
  <c r="E17083" i="2"/>
  <c r="E17179" i="2"/>
  <c r="E17299" i="2"/>
  <c r="E17388" i="2"/>
  <c r="E17472" i="2"/>
  <c r="E17556" i="2"/>
  <c r="E17644" i="2"/>
  <c r="E17417" i="2"/>
  <c r="E17501" i="2"/>
  <c r="E17589" i="2"/>
  <c r="E17319" i="2"/>
  <c r="E17403" i="2"/>
  <c r="E17487" i="2"/>
  <c r="E17551" i="2"/>
  <c r="E17639" i="2"/>
  <c r="E16888" i="2"/>
  <c r="E16441" i="2"/>
  <c r="E16465" i="2"/>
  <c r="E16485" i="2"/>
  <c r="E16505" i="2"/>
  <c r="E16529" i="2"/>
  <c r="E16549" i="2"/>
  <c r="E16569" i="2"/>
  <c r="E16593" i="2"/>
  <c r="E16613" i="2"/>
  <c r="E16633" i="2"/>
  <c r="E16657" i="2"/>
  <c r="E16677" i="2"/>
  <c r="E16697" i="2"/>
  <c r="E16721" i="2"/>
  <c r="E16741" i="2"/>
  <c r="E16761" i="2"/>
  <c r="E16785" i="2"/>
  <c r="E16805" i="2"/>
  <c r="E16825" i="2"/>
  <c r="E16849" i="2"/>
  <c r="E16869" i="2"/>
  <c r="E16889" i="2"/>
  <c r="E16754" i="2"/>
  <c r="E16451" i="2"/>
  <c r="E16475" i="2"/>
  <c r="E16495" i="2"/>
  <c r="E16515" i="2"/>
  <c r="E16539" i="2"/>
  <c r="E16559" i="2"/>
  <c r="E16579" i="2"/>
  <c r="E16603" i="2"/>
  <c r="E16623" i="2"/>
  <c r="E16643" i="2"/>
  <c r="E16667" i="2"/>
  <c r="E16687" i="2"/>
  <c r="E16707" i="2"/>
  <c r="E16731" i="2"/>
  <c r="E16751" i="2"/>
  <c r="E16771" i="2"/>
  <c r="E16795" i="2"/>
  <c r="E16815" i="2"/>
  <c r="E16835" i="2"/>
  <c r="E16859" i="2"/>
  <c r="E16883" i="2"/>
  <c r="E17092" i="2"/>
  <c r="E17116" i="2"/>
  <c r="E17136" i="2"/>
  <c r="E17156" i="2"/>
  <c r="E17180" i="2"/>
  <c r="E17200" i="2"/>
  <c r="E17220" i="2"/>
  <c r="E17244" i="2"/>
  <c r="E17264" i="2"/>
  <c r="E17284" i="2"/>
  <c r="E16917" i="2"/>
  <c r="E16937" i="2"/>
  <c r="E16957" i="2"/>
  <c r="E16981" i="2"/>
  <c r="E17001" i="2"/>
  <c r="E17021" i="2"/>
  <c r="E17045" i="2"/>
  <c r="E17065" i="2"/>
  <c r="E17085" i="2"/>
  <c r="E17109" i="2"/>
  <c r="E16887" i="2"/>
  <c r="E16903" i="2"/>
  <c r="E16923" i="2"/>
  <c r="E16943" i="2"/>
  <c r="E16963" i="2"/>
  <c r="E16987" i="2"/>
  <c r="E17007" i="2"/>
  <c r="E17027" i="2"/>
  <c r="E17051" i="2"/>
  <c r="E17071" i="2"/>
  <c r="E17091" i="2"/>
  <c r="E17127" i="2"/>
  <c r="E17147" i="2"/>
  <c r="E17167" i="2"/>
  <c r="E17191" i="2"/>
  <c r="E17211" i="2"/>
  <c r="E17231" i="2"/>
  <c r="E17291" i="2"/>
  <c r="E17312" i="2"/>
  <c r="E17332" i="2"/>
  <c r="E17356" i="2"/>
  <c r="E17376" i="2"/>
  <c r="E17396" i="2"/>
  <c r="E17420" i="2"/>
  <c r="E17440" i="2"/>
  <c r="E17460" i="2"/>
  <c r="E17484" i="2"/>
  <c r="E17504" i="2"/>
  <c r="E17524" i="2"/>
  <c r="E17548" i="2"/>
  <c r="E17568" i="2"/>
  <c r="E17588" i="2"/>
  <c r="E17612" i="2"/>
  <c r="E17632" i="2"/>
  <c r="E17321" i="2"/>
  <c r="E17341" i="2"/>
  <c r="E17365" i="2"/>
  <c r="E17385" i="2"/>
  <c r="E17405" i="2"/>
  <c r="E17429" i="2"/>
  <c r="E17449" i="2"/>
  <c r="E17469" i="2"/>
  <c r="E17493" i="2"/>
  <c r="E17513" i="2"/>
  <c r="E17533" i="2"/>
  <c r="E17557" i="2"/>
  <c r="E17577" i="2"/>
  <c r="E17597" i="2"/>
  <c r="E17621" i="2"/>
  <c r="E17641" i="2"/>
  <c r="E17311" i="2"/>
  <c r="E17327" i="2"/>
  <c r="E17351" i="2"/>
  <c r="E17371" i="2"/>
  <c r="E17391" i="2"/>
  <c r="E17415" i="2"/>
  <c r="E17435" i="2"/>
  <c r="E17455" i="2"/>
  <c r="E17479" i="2"/>
  <c r="E17499" i="2"/>
  <c r="E17519" i="2"/>
  <c r="E17543" i="2"/>
  <c r="E17563" i="2"/>
  <c r="E17583" i="2"/>
  <c r="E17607" i="2"/>
  <c r="E17627" i="2"/>
  <c r="E16517" i="2"/>
  <c r="E16601" i="2"/>
  <c r="E16689" i="2"/>
  <c r="E16773" i="2"/>
  <c r="E16857" i="2"/>
  <c r="E16443" i="2"/>
  <c r="E16527" i="2"/>
  <c r="E16611" i="2"/>
  <c r="E16699" i="2"/>
  <c r="E16783" i="2"/>
  <c r="E16867" i="2"/>
  <c r="E17148" i="2"/>
  <c r="E17232" i="2"/>
  <c r="E16925" i="2"/>
  <c r="E17013" i="2"/>
  <c r="E17097" i="2"/>
  <c r="E16911" i="2"/>
  <c r="E16995" i="2"/>
  <c r="E17115" i="2"/>
  <c r="E17199" i="2"/>
  <c r="E17324" i="2"/>
  <c r="E17408" i="2"/>
  <c r="E17492" i="2"/>
  <c r="E17580" i="2"/>
  <c r="E17333" i="2"/>
  <c r="E17397" i="2"/>
  <c r="E17481" i="2"/>
  <c r="E17565" i="2"/>
  <c r="E17300" i="2"/>
  <c r="E17383" i="2"/>
  <c r="E17467" i="2"/>
  <c r="E17575" i="2"/>
  <c r="E16892" i="2"/>
  <c r="E16449" i="2"/>
  <c r="E16469" i="2"/>
  <c r="E16489" i="2"/>
  <c r="E16513" i="2"/>
  <c r="E16533" i="2"/>
  <c r="E16553" i="2"/>
  <c r="E16577" i="2"/>
  <c r="E16597" i="2"/>
  <c r="E16617" i="2"/>
  <c r="E16641" i="2"/>
  <c r="E16661" i="2"/>
  <c r="E16681" i="2"/>
  <c r="E16705" i="2"/>
  <c r="E16725" i="2"/>
  <c r="E16745" i="2"/>
  <c r="E16769" i="2"/>
  <c r="E16789" i="2"/>
  <c r="E16809" i="2"/>
  <c r="E16833" i="2"/>
  <c r="E16853" i="2"/>
  <c r="E16873" i="2"/>
  <c r="E16758" i="2"/>
  <c r="E16459" i="2"/>
  <c r="E16479" i="2"/>
  <c r="E16499" i="2"/>
  <c r="E16523" i="2"/>
  <c r="E16543" i="2"/>
  <c r="E16563" i="2"/>
  <c r="E16587" i="2"/>
  <c r="E16607" i="2"/>
  <c r="E16627" i="2"/>
  <c r="E16651" i="2"/>
  <c r="E16671" i="2"/>
  <c r="E16691" i="2"/>
  <c r="E16715" i="2"/>
  <c r="E16735" i="2"/>
  <c r="E16755" i="2"/>
  <c r="E16779" i="2"/>
  <c r="E16799" i="2"/>
  <c r="E16819" i="2"/>
  <c r="E16843" i="2"/>
  <c r="E16863" i="2"/>
  <c r="E16891" i="2"/>
  <c r="E17100" i="2"/>
  <c r="E17120" i="2"/>
  <c r="E17140" i="2"/>
  <c r="E17164" i="2"/>
  <c r="E17184" i="2"/>
  <c r="E17204" i="2"/>
  <c r="E17228" i="2"/>
  <c r="E17248" i="2"/>
  <c r="E17268" i="2"/>
  <c r="E17292" i="2"/>
  <c r="E16921" i="2"/>
  <c r="E16941" i="2"/>
  <c r="E16965" i="2"/>
  <c r="E16985" i="2"/>
  <c r="E17005" i="2"/>
  <c r="E17029" i="2"/>
  <c r="E17049" i="2"/>
  <c r="E17069" i="2"/>
  <c r="E17093" i="2"/>
  <c r="E17297" i="2"/>
  <c r="E16895" i="2"/>
  <c r="E16907" i="2"/>
  <c r="E16927" i="2"/>
  <c r="E16947" i="2"/>
  <c r="E16971" i="2"/>
  <c r="E16991" i="2"/>
  <c r="E17011" i="2"/>
  <c r="E17035" i="2"/>
  <c r="E17055" i="2"/>
  <c r="E17075" i="2"/>
  <c r="E17111" i="2"/>
  <c r="E17131" i="2"/>
  <c r="E17151" i="2"/>
  <c r="E17175" i="2"/>
  <c r="E17195" i="2"/>
  <c r="E17215" i="2"/>
  <c r="E17239" i="2"/>
  <c r="E17295" i="2"/>
  <c r="E17316" i="2"/>
  <c r="E17340" i="2"/>
  <c r="E17360" i="2"/>
  <c r="E17380" i="2"/>
  <c r="E17404" i="2"/>
  <c r="E17424" i="2"/>
  <c r="E17444" i="2"/>
  <c r="E17468" i="2"/>
  <c r="E17488" i="2"/>
  <c r="E17508" i="2"/>
  <c r="E17532" i="2"/>
  <c r="E17552" i="2"/>
  <c r="E17572" i="2"/>
  <c r="E17596" i="2"/>
  <c r="E17616" i="2"/>
  <c r="E17636" i="2"/>
  <c r="E17325" i="2"/>
  <c r="E17349" i="2"/>
  <c r="E17369" i="2"/>
  <c r="E17389" i="2"/>
  <c r="E17413" i="2"/>
  <c r="E17433" i="2"/>
  <c r="E17453" i="2"/>
  <c r="E17477" i="2"/>
  <c r="E17497" i="2"/>
  <c r="E17517" i="2"/>
  <c r="E17541" i="2"/>
  <c r="E17561" i="2"/>
  <c r="E17581" i="2"/>
  <c r="E17605" i="2"/>
  <c r="E17625" i="2"/>
  <c r="E17645" i="2"/>
  <c r="E17309" i="2"/>
  <c r="E17335" i="2"/>
  <c r="E17355" i="2"/>
  <c r="E17375" i="2"/>
  <c r="E17399" i="2"/>
  <c r="E17419" i="2"/>
  <c r="E17439" i="2"/>
  <c r="E17463" i="2"/>
  <c r="E17483" i="2"/>
  <c r="E17503" i="2"/>
  <c r="E17527" i="2"/>
  <c r="E17547" i="2"/>
  <c r="E17567" i="2"/>
  <c r="E17591" i="2"/>
  <c r="E17611" i="2"/>
  <c r="E17631" i="2"/>
  <c r="E16453" i="2"/>
  <c r="E16537" i="2"/>
  <c r="E16625" i="2"/>
  <c r="E16709" i="2"/>
  <c r="E16793" i="2"/>
  <c r="E16881" i="2"/>
  <c r="E16483" i="2"/>
  <c r="E16571" i="2"/>
  <c r="E16655" i="2"/>
  <c r="E16739" i="2"/>
  <c r="E16803" i="2"/>
  <c r="E16924" i="2"/>
  <c r="E17168" i="2"/>
  <c r="E17252" i="2"/>
  <c r="E16949" i="2"/>
  <c r="E17033" i="2"/>
  <c r="E17301" i="2"/>
  <c r="E16955" i="2"/>
  <c r="E17039" i="2"/>
  <c r="E17135" i="2"/>
  <c r="E17243" i="2"/>
  <c r="E17364" i="2"/>
  <c r="E17452" i="2"/>
  <c r="E17536" i="2"/>
  <c r="E17620" i="2"/>
  <c r="E17373" i="2"/>
  <c r="E17437" i="2"/>
  <c r="E17525" i="2"/>
  <c r="E17609" i="2"/>
  <c r="E17359" i="2"/>
  <c r="E17423" i="2"/>
  <c r="E17511" i="2"/>
  <c r="E17595" i="2"/>
  <c r="E16473" i="2"/>
  <c r="E16561" i="2"/>
  <c r="E16645" i="2"/>
  <c r="E16729" i="2"/>
  <c r="E16817" i="2"/>
  <c r="E16463" i="2"/>
  <c r="E16547" i="2"/>
  <c r="E16635" i="2"/>
  <c r="E16719" i="2"/>
  <c r="E16827" i="2"/>
  <c r="E17104" i="2"/>
  <c r="E17188" i="2"/>
  <c r="E17276" i="2"/>
  <c r="E16969" i="2"/>
  <c r="E17053" i="2"/>
  <c r="E16899" i="2"/>
  <c r="E16975" i="2"/>
  <c r="E17059" i="2"/>
  <c r="E17159" i="2"/>
  <c r="E17223" i="2"/>
  <c r="E17344" i="2"/>
  <c r="E17428" i="2"/>
  <c r="E17516" i="2"/>
  <c r="E17600" i="2"/>
  <c r="E17353" i="2"/>
  <c r="E17461" i="2"/>
  <c r="E17545" i="2"/>
  <c r="E17629" i="2"/>
  <c r="E17339" i="2"/>
  <c r="E17447" i="2"/>
  <c r="E17531" i="2"/>
  <c r="E17615" i="2"/>
  <c r="E6572" i="2"/>
  <c r="E6556" i="2"/>
  <c r="E6540" i="2"/>
  <c r="E6524" i="2"/>
  <c r="E6508" i="2"/>
  <c r="E6492" i="2"/>
  <c r="E6476" i="2"/>
  <c r="E6460" i="2"/>
  <c r="E6444" i="2"/>
  <c r="E6428" i="2"/>
  <c r="E6412" i="2"/>
  <c r="E6396" i="2"/>
  <c r="E6380" i="2"/>
  <c r="E6364" i="2"/>
  <c r="E6348" i="2"/>
  <c r="E6332" i="2"/>
  <c r="E6316" i="2"/>
  <c r="E6300" i="2"/>
  <c r="E6284" i="2"/>
  <c r="E6268" i="2"/>
  <c r="E6252" i="2"/>
  <c r="E6236" i="2"/>
  <c r="E6220" i="2"/>
  <c r="E6204" i="2"/>
  <c r="E6188" i="2"/>
  <c r="E6172" i="2"/>
  <c r="E6156" i="2"/>
  <c r="E6140" i="2"/>
  <c r="E6124" i="2"/>
  <c r="E6108" i="2"/>
  <c r="E6092" i="2"/>
  <c r="E6076" i="2"/>
  <c r="E6060" i="2"/>
  <c r="E6044" i="2"/>
  <c r="E6028" i="2"/>
  <c r="E6012" i="2"/>
  <c r="E5996" i="2"/>
  <c r="E5980" i="2"/>
  <c r="E5964" i="2"/>
  <c r="E6393" i="2"/>
  <c r="E6377" i="2"/>
  <c r="E6361" i="2"/>
  <c r="E6345" i="2"/>
  <c r="E6329" i="2"/>
  <c r="E6313" i="2"/>
  <c r="E6297" i="2"/>
  <c r="E6281" i="2"/>
  <c r="E6265" i="2"/>
  <c r="E6249" i="2"/>
  <c r="E6233" i="2"/>
  <c r="E6217" i="2"/>
  <c r="E6201" i="2"/>
  <c r="E6185" i="2"/>
  <c r="E6169" i="2"/>
  <c r="E6153" i="2"/>
  <c r="E6137" i="2"/>
  <c r="E6121" i="2"/>
  <c r="E6105" i="2"/>
  <c r="E6089" i="2"/>
  <c r="E6073" i="2"/>
  <c r="E6057" i="2"/>
  <c r="E6041" i="2"/>
  <c r="E6025" i="2"/>
  <c r="E6009" i="2"/>
  <c r="E5993" i="2"/>
  <c r="E5977" i="2"/>
  <c r="E5961" i="2"/>
  <c r="E6578" i="2"/>
  <c r="E6562" i="2"/>
  <c r="E6546" i="2"/>
  <c r="E6530" i="2"/>
  <c r="E6514" i="2"/>
  <c r="E6498" i="2"/>
  <c r="E6482" i="2"/>
  <c r="E6466" i="2"/>
  <c r="E6450" i="2"/>
  <c r="E6434" i="2"/>
  <c r="E6418" i="2"/>
  <c r="E6402" i="2"/>
  <c r="E6386" i="2"/>
  <c r="E6370" i="2"/>
  <c r="E6354" i="2"/>
  <c r="E6338" i="2"/>
  <c r="E6322" i="2"/>
  <c r="E6306" i="2"/>
  <c r="E6290" i="2"/>
  <c r="E6274" i="2"/>
  <c r="E6258" i="2"/>
  <c r="E6242" i="2"/>
  <c r="E6226" i="2"/>
  <c r="E6210" i="2"/>
  <c r="E6194" i="2"/>
  <c r="E6178" i="2"/>
  <c r="E6162" i="2"/>
  <c r="E6146" i="2"/>
  <c r="E6130" i="2"/>
  <c r="E6114" i="2"/>
  <c r="E6098" i="2"/>
  <c r="E6082" i="2"/>
  <c r="E6066" i="2"/>
  <c r="E6050" i="2"/>
  <c r="E6034" i="2"/>
  <c r="E6018" i="2"/>
  <c r="E6002" i="2"/>
  <c r="E5986" i="2"/>
  <c r="E5970" i="2"/>
  <c r="E6409" i="2"/>
  <c r="E6425" i="2"/>
  <c r="E6441" i="2"/>
  <c r="E6457" i="2"/>
  <c r="E6473" i="2"/>
  <c r="E6489" i="2"/>
  <c r="E6505" i="2"/>
  <c r="E6521" i="2"/>
  <c r="E6537" i="2"/>
  <c r="E6553" i="2"/>
  <c r="E6569" i="2"/>
  <c r="E5963" i="2"/>
  <c r="E5979" i="2"/>
  <c r="E5995" i="2"/>
  <c r="E6011" i="2"/>
  <c r="E6027" i="2"/>
  <c r="E6043" i="2"/>
  <c r="E6059" i="2"/>
  <c r="E6075" i="2"/>
  <c r="E6091" i="2"/>
  <c r="E6107" i="2"/>
  <c r="E6123" i="2"/>
  <c r="E6139" i="2"/>
  <c r="E6155" i="2"/>
  <c r="E6171" i="2"/>
  <c r="E6187" i="2"/>
  <c r="E6203" i="2"/>
  <c r="E6219" i="2"/>
  <c r="E6235" i="2"/>
  <c r="E6251" i="2"/>
  <c r="E6267" i="2"/>
  <c r="E6283" i="2"/>
  <c r="E6299" i="2"/>
  <c r="E6315" i="2"/>
  <c r="E6331" i="2"/>
  <c r="E6347" i="2"/>
  <c r="E6363" i="2"/>
  <c r="E6379" i="2"/>
  <c r="E6395" i="2"/>
  <c r="E6411" i="2"/>
  <c r="E6427" i="2"/>
  <c r="E6443" i="2"/>
  <c r="E6459" i="2"/>
  <c r="E6475" i="2"/>
  <c r="E6491" i="2"/>
  <c r="E6507" i="2"/>
  <c r="E6523" i="2"/>
  <c r="E6539" i="2"/>
  <c r="E6555" i="2"/>
  <c r="E6571" i="2"/>
  <c r="E6568" i="2"/>
  <c r="E6552" i="2"/>
  <c r="E6536" i="2"/>
  <c r="E6520" i="2"/>
  <c r="E6504" i="2"/>
  <c r="E6488" i="2"/>
  <c r="E6472" i="2"/>
  <c r="E6456" i="2"/>
  <c r="E6440" i="2"/>
  <c r="E6424" i="2"/>
  <c r="E6408" i="2"/>
  <c r="E6392" i="2"/>
  <c r="E6376" i="2"/>
  <c r="E6360" i="2"/>
  <c r="E6344" i="2"/>
  <c r="E6328" i="2"/>
  <c r="E6312" i="2"/>
  <c r="E6296" i="2"/>
  <c r="E6280" i="2"/>
  <c r="E6264" i="2"/>
  <c r="E6248" i="2"/>
  <c r="E6232" i="2"/>
  <c r="E6216" i="2"/>
  <c r="E6200" i="2"/>
  <c r="E6184" i="2"/>
  <c r="E6168" i="2"/>
  <c r="E6152" i="2"/>
  <c r="E6136" i="2"/>
  <c r="E6120" i="2"/>
  <c r="E6104" i="2"/>
  <c r="E6088" i="2"/>
  <c r="E6072" i="2"/>
  <c r="E6056" i="2"/>
  <c r="E6040" i="2"/>
  <c r="E6024" i="2"/>
  <c r="E6008" i="2"/>
  <c r="E5992" i="2"/>
  <c r="E5976" i="2"/>
  <c r="E6389" i="2"/>
  <c r="E6373" i="2"/>
  <c r="E6357" i="2"/>
  <c r="E6341" i="2"/>
  <c r="E6325" i="2"/>
  <c r="E6309" i="2"/>
  <c r="E6293" i="2"/>
  <c r="E6277" i="2"/>
  <c r="E6261" i="2"/>
  <c r="E6245" i="2"/>
  <c r="E6229" i="2"/>
  <c r="E6213" i="2"/>
  <c r="E6197" i="2"/>
  <c r="E6181" i="2"/>
  <c r="E6165" i="2"/>
  <c r="E6149" i="2"/>
  <c r="E6133" i="2"/>
  <c r="E6117" i="2"/>
  <c r="E6101" i="2"/>
  <c r="E6085" i="2"/>
  <c r="E6069" i="2"/>
  <c r="E6053" i="2"/>
  <c r="E6037" i="2"/>
  <c r="E6021" i="2"/>
  <c r="E6005" i="2"/>
  <c r="E5989" i="2"/>
  <c r="E5973" i="2"/>
  <c r="E6574" i="2"/>
  <c r="E6558" i="2"/>
  <c r="E6542" i="2"/>
  <c r="E6526" i="2"/>
  <c r="E6510" i="2"/>
  <c r="E6494" i="2"/>
  <c r="E6478" i="2"/>
  <c r="E6462" i="2"/>
  <c r="E6446" i="2"/>
  <c r="E6430" i="2"/>
  <c r="E6414" i="2"/>
  <c r="E6398" i="2"/>
  <c r="E6382" i="2"/>
  <c r="E6366" i="2"/>
  <c r="E6350" i="2"/>
  <c r="E6334" i="2"/>
  <c r="E6318" i="2"/>
  <c r="E6302" i="2"/>
  <c r="E6286" i="2"/>
  <c r="E6270" i="2"/>
  <c r="E6254" i="2"/>
  <c r="E6238" i="2"/>
  <c r="E6222" i="2"/>
  <c r="E6206" i="2"/>
  <c r="E6190" i="2"/>
  <c r="E6174" i="2"/>
  <c r="E6158" i="2"/>
  <c r="E6142" i="2"/>
  <c r="E6126" i="2"/>
  <c r="E6110" i="2"/>
  <c r="E6094" i="2"/>
  <c r="E6078" i="2"/>
  <c r="E6062" i="2"/>
  <c r="E6046" i="2"/>
  <c r="E6030" i="2"/>
  <c r="E6014" i="2"/>
  <c r="E5998" i="2"/>
  <c r="E5982" i="2"/>
  <c r="E5966" i="2"/>
  <c r="E6580" i="2"/>
  <c r="E6564" i="2"/>
  <c r="E6548" i="2"/>
  <c r="E6532" i="2"/>
  <c r="E6516" i="2"/>
  <c r="E6500" i="2"/>
  <c r="E6484" i="2"/>
  <c r="E6468" i="2"/>
  <c r="E6452" i="2"/>
  <c r="E6436" i="2"/>
  <c r="E6420" i="2"/>
  <c r="E6404" i="2"/>
  <c r="E6388" i="2"/>
  <c r="E6372" i="2"/>
  <c r="E6356" i="2"/>
  <c r="E6340" i="2"/>
  <c r="E6324" i="2"/>
  <c r="E6308" i="2"/>
  <c r="E6292" i="2"/>
  <c r="E6276" i="2"/>
  <c r="E6260" i="2"/>
  <c r="E6244" i="2"/>
  <c r="E6228" i="2"/>
  <c r="E6212" i="2"/>
  <c r="E6196" i="2"/>
  <c r="E6180" i="2"/>
  <c r="E6164" i="2"/>
  <c r="E6148" i="2"/>
  <c r="E6132" i="2"/>
  <c r="E6116" i="2"/>
  <c r="E6100" i="2"/>
  <c r="E6084" i="2"/>
  <c r="E6068" i="2"/>
  <c r="E6052" i="2"/>
  <c r="E6036" i="2"/>
  <c r="E6020" i="2"/>
  <c r="E6004" i="2"/>
  <c r="E5988" i="2"/>
  <c r="E5972" i="2"/>
  <c r="E6528" i="2"/>
  <c r="E6464" i="2"/>
  <c r="E6400" i="2"/>
  <c r="E6336" i="2"/>
  <c r="E6272" i="2"/>
  <c r="E6208" i="2"/>
  <c r="E6144" i="2"/>
  <c r="E6080" i="2"/>
  <c r="E6016" i="2"/>
  <c r="E6397" i="2"/>
  <c r="E6365" i="2"/>
  <c r="E6333" i="2"/>
  <c r="E6301" i="2"/>
  <c r="E6269" i="2"/>
  <c r="E6237" i="2"/>
  <c r="E6205" i="2"/>
  <c r="E6173" i="2"/>
  <c r="E6141" i="2"/>
  <c r="E6109" i="2"/>
  <c r="E6077" i="2"/>
  <c r="E6045" i="2"/>
  <c r="E6013" i="2"/>
  <c r="E5981" i="2"/>
  <c r="E6582" i="2"/>
  <c r="E6550" i="2"/>
  <c r="E6518" i="2"/>
  <c r="E6486" i="2"/>
  <c r="E6454" i="2"/>
  <c r="E6422" i="2"/>
  <c r="E6390" i="2"/>
  <c r="E6358" i="2"/>
  <c r="E6326" i="2"/>
  <c r="E6294" i="2"/>
  <c r="E6262" i="2"/>
  <c r="E6230" i="2"/>
  <c r="E6198" i="2"/>
  <c r="E6166" i="2"/>
  <c r="E6134" i="2"/>
  <c r="E6102" i="2"/>
  <c r="E6070" i="2"/>
  <c r="E6038" i="2"/>
  <c r="E6006" i="2"/>
  <c r="E5974" i="2"/>
  <c r="E6417" i="2"/>
  <c r="E6437" i="2"/>
  <c r="E6461" i="2"/>
  <c r="E6481" i="2"/>
  <c r="E6501" i="2"/>
  <c r="E6525" i="2"/>
  <c r="E6545" i="2"/>
  <c r="E6565" i="2"/>
  <c r="E5983" i="2"/>
  <c r="E6003" i="2"/>
  <c r="E6023" i="2"/>
  <c r="E6047" i="2"/>
  <c r="E6067" i="2"/>
  <c r="E6087" i="2"/>
  <c r="E6111" i="2"/>
  <c r="E6131" i="2"/>
  <c r="E6151" i="2"/>
  <c r="E6175" i="2"/>
  <c r="E6195" i="2"/>
  <c r="E6215" i="2"/>
  <c r="E6239" i="2"/>
  <c r="E6259" i="2"/>
  <c r="E6279" i="2"/>
  <c r="E6303" i="2"/>
  <c r="E6323" i="2"/>
  <c r="E6343" i="2"/>
  <c r="E6367" i="2"/>
  <c r="E6387" i="2"/>
  <c r="E6407" i="2"/>
  <c r="E6431" i="2"/>
  <c r="E6451" i="2"/>
  <c r="E6471" i="2"/>
  <c r="E6495" i="2"/>
  <c r="E6515" i="2"/>
  <c r="E6535" i="2"/>
  <c r="E6559" i="2"/>
  <c r="E6579" i="2"/>
  <c r="E6576" i="2"/>
  <c r="E6512" i="2"/>
  <c r="E6448" i="2"/>
  <c r="E6384" i="2"/>
  <c r="E6320" i="2"/>
  <c r="E6256" i="2"/>
  <c r="E6192" i="2"/>
  <c r="E6128" i="2"/>
  <c r="E6064" i="2"/>
  <c r="E6000" i="2"/>
  <c r="E6385" i="2"/>
  <c r="E6353" i="2"/>
  <c r="E6321" i="2"/>
  <c r="E6289" i="2"/>
  <c r="E6257" i="2"/>
  <c r="E6225" i="2"/>
  <c r="E6193" i="2"/>
  <c r="E6161" i="2"/>
  <c r="E6129" i="2"/>
  <c r="E6097" i="2"/>
  <c r="E6065" i="2"/>
  <c r="E6033" i="2"/>
  <c r="E6001" i="2"/>
  <c r="E5969" i="2"/>
  <c r="E6570" i="2"/>
  <c r="E6538" i="2"/>
  <c r="E6506" i="2"/>
  <c r="E6474" i="2"/>
  <c r="E6442" i="2"/>
  <c r="E6410" i="2"/>
  <c r="E6378" i="2"/>
  <c r="E6346" i="2"/>
  <c r="E6314" i="2"/>
  <c r="E6282" i="2"/>
  <c r="E6250" i="2"/>
  <c r="E6218" i="2"/>
  <c r="E6186" i="2"/>
  <c r="E6154" i="2"/>
  <c r="E6122" i="2"/>
  <c r="E6090" i="2"/>
  <c r="E6058" i="2"/>
  <c r="E6026" i="2"/>
  <c r="E5994" i="2"/>
  <c r="E5962" i="2"/>
  <c r="E6421" i="2"/>
  <c r="E6445" i="2"/>
  <c r="E6465" i="2"/>
  <c r="E6485" i="2"/>
  <c r="E6509" i="2"/>
  <c r="E6529" i="2"/>
  <c r="E6549" i="2"/>
  <c r="E6573" i="2"/>
  <c r="E5967" i="2"/>
  <c r="E5987" i="2"/>
  <c r="E6007" i="2"/>
  <c r="E6031" i="2"/>
  <c r="E6051" i="2"/>
  <c r="E6071" i="2"/>
  <c r="E6095" i="2"/>
  <c r="E6115" i="2"/>
  <c r="E6135" i="2"/>
  <c r="E6159" i="2"/>
  <c r="E6179" i="2"/>
  <c r="E6199" i="2"/>
  <c r="E6223" i="2"/>
  <c r="E6243" i="2"/>
  <c r="E6263" i="2"/>
  <c r="E6287" i="2"/>
  <c r="E6307" i="2"/>
  <c r="E6327" i="2"/>
  <c r="E6351" i="2"/>
  <c r="E6371" i="2"/>
  <c r="E6391" i="2"/>
  <c r="E6415" i="2"/>
  <c r="E6435" i="2"/>
  <c r="E6455" i="2"/>
  <c r="E6479" i="2"/>
  <c r="E6499" i="2"/>
  <c r="E6519" i="2"/>
  <c r="E6543" i="2"/>
  <c r="E6563" i="2"/>
  <c r="E6583" i="2"/>
  <c r="E6560" i="2"/>
  <c r="E6496" i="2"/>
  <c r="E6432" i="2"/>
  <c r="E6368" i="2"/>
  <c r="E6304" i="2"/>
  <c r="E6240" i="2"/>
  <c r="E6176" i="2"/>
  <c r="E6112" i="2"/>
  <c r="E6048" i="2"/>
  <c r="E5984" i="2"/>
  <c r="E6381" i="2"/>
  <c r="E6349" i="2"/>
  <c r="E6317" i="2"/>
  <c r="E6285" i="2"/>
  <c r="E6253" i="2"/>
  <c r="E6221" i="2"/>
  <c r="E6189" i="2"/>
  <c r="E6157" i="2"/>
  <c r="E6125" i="2"/>
  <c r="E6093" i="2"/>
  <c r="E6061" i="2"/>
  <c r="E6029" i="2"/>
  <c r="E5997" i="2"/>
  <c r="E5965" i="2"/>
  <c r="E6566" i="2"/>
  <c r="E6534" i="2"/>
  <c r="E6502" i="2"/>
  <c r="E6470" i="2"/>
  <c r="E6438" i="2"/>
  <c r="E6406" i="2"/>
  <c r="E6374" i="2"/>
  <c r="E6342" i="2"/>
  <c r="E6310" i="2"/>
  <c r="E6278" i="2"/>
  <c r="E6246" i="2"/>
  <c r="E6214" i="2"/>
  <c r="E6182" i="2"/>
  <c r="E6150" i="2"/>
  <c r="E6118" i="2"/>
  <c r="E6086" i="2"/>
  <c r="E6054" i="2"/>
  <c r="E6022" i="2"/>
  <c r="E5990" i="2"/>
  <c r="E6405" i="2"/>
  <c r="E6429" i="2"/>
  <c r="E6449" i="2"/>
  <c r="E6469" i="2"/>
  <c r="E6493" i="2"/>
  <c r="E6513" i="2"/>
  <c r="E6533" i="2"/>
  <c r="E6557" i="2"/>
  <c r="E6577" i="2"/>
  <c r="E5971" i="2"/>
  <c r="E5991" i="2"/>
  <c r="E6015" i="2"/>
  <c r="E6035" i="2"/>
  <c r="E6055" i="2"/>
  <c r="E6079" i="2"/>
  <c r="E6099" i="2"/>
  <c r="E6119" i="2"/>
  <c r="E6143" i="2"/>
  <c r="E6163" i="2"/>
  <c r="E6183" i="2"/>
  <c r="E6207" i="2"/>
  <c r="E6227" i="2"/>
  <c r="E6247" i="2"/>
  <c r="E6271" i="2"/>
  <c r="E6291" i="2"/>
  <c r="E6311" i="2"/>
  <c r="E6335" i="2"/>
  <c r="E6355" i="2"/>
  <c r="E6375" i="2"/>
  <c r="E6399" i="2"/>
  <c r="E6419" i="2"/>
  <c r="E6439" i="2"/>
  <c r="E6463" i="2"/>
  <c r="E6483" i="2"/>
  <c r="E6503" i="2"/>
  <c r="E6527" i="2"/>
  <c r="E6547" i="2"/>
  <c r="E6567" i="2"/>
  <c r="E6544" i="2"/>
  <c r="E6480" i="2"/>
  <c r="E6416" i="2"/>
  <c r="E6352" i="2"/>
  <c r="E6288" i="2"/>
  <c r="E6224" i="2"/>
  <c r="E6160" i="2"/>
  <c r="E6096" i="2"/>
  <c r="E6032" i="2"/>
  <c r="E5968" i="2"/>
  <c r="E6401" i="2"/>
  <c r="E6369" i="2"/>
  <c r="E6337" i="2"/>
  <c r="E6305" i="2"/>
  <c r="E6273" i="2"/>
  <c r="E6241" i="2"/>
  <c r="E6209" i="2"/>
  <c r="E6177" i="2"/>
  <c r="E6145" i="2"/>
  <c r="E6113" i="2"/>
  <c r="E6081" i="2"/>
  <c r="E6049" i="2"/>
  <c r="E6017" i="2"/>
  <c r="E5985" i="2"/>
  <c r="E6554" i="2"/>
  <c r="E6522" i="2"/>
  <c r="E6490" i="2"/>
  <c r="E6458" i="2"/>
  <c r="E6426" i="2"/>
  <c r="E6394" i="2"/>
  <c r="E6362" i="2"/>
  <c r="E6330" i="2"/>
  <c r="E6298" i="2"/>
  <c r="E6266" i="2"/>
  <c r="E6234" i="2"/>
  <c r="E6202" i="2"/>
  <c r="E6170" i="2"/>
  <c r="E6138" i="2"/>
  <c r="E6106" i="2"/>
  <c r="E6074" i="2"/>
  <c r="E6042" i="2"/>
  <c r="E6010" i="2"/>
  <c r="E5978" i="2"/>
  <c r="E6413" i="2"/>
  <c r="E6433" i="2"/>
  <c r="E6453" i="2"/>
  <c r="E6477" i="2"/>
  <c r="E6497" i="2"/>
  <c r="E6517" i="2"/>
  <c r="E6541" i="2"/>
  <c r="E6561" i="2"/>
  <c r="E6581" i="2"/>
  <c r="E5975" i="2"/>
  <c r="E5999" i="2"/>
  <c r="E6019" i="2"/>
  <c r="E6039" i="2"/>
  <c r="E6063" i="2"/>
  <c r="E6083" i="2"/>
  <c r="E6103" i="2"/>
  <c r="E6127" i="2"/>
  <c r="E6147" i="2"/>
  <c r="E6167" i="2"/>
  <c r="E6191" i="2"/>
  <c r="E6211" i="2"/>
  <c r="E6231" i="2"/>
  <c r="E6255" i="2"/>
  <c r="E6275" i="2"/>
  <c r="E6295" i="2"/>
  <c r="E6319" i="2"/>
  <c r="E6339" i="2"/>
  <c r="E6359" i="2"/>
  <c r="E6383" i="2"/>
  <c r="E6403" i="2"/>
  <c r="E6423" i="2"/>
  <c r="E6447" i="2"/>
  <c r="E6467" i="2"/>
  <c r="E6487" i="2"/>
  <c r="E6511" i="2"/>
  <c r="E6531" i="2"/>
  <c r="E6551" i="2"/>
  <c r="E6575" i="2"/>
  <c r="E10254" i="2"/>
  <c r="E10238" i="2"/>
  <c r="E10222" i="2"/>
  <c r="E10206" i="2"/>
  <c r="E10190" i="2"/>
  <c r="E10174" i="2"/>
  <c r="E10158" i="2"/>
  <c r="E10142" i="2"/>
  <c r="E10259" i="2"/>
  <c r="E10243" i="2"/>
  <c r="E10227" i="2"/>
  <c r="E10211" i="2"/>
  <c r="E10195" i="2"/>
  <c r="E10179" i="2"/>
  <c r="E10163" i="2"/>
  <c r="E10147" i="2"/>
  <c r="E10250" i="2"/>
  <c r="E10234" i="2"/>
  <c r="E10218" i="2"/>
  <c r="E10202" i="2"/>
  <c r="E10186" i="2"/>
  <c r="E10170" i="2"/>
  <c r="E10154" i="2"/>
  <c r="E10138" i="2"/>
  <c r="E10255" i="2"/>
  <c r="E10239" i="2"/>
  <c r="E10223" i="2"/>
  <c r="E10207" i="2"/>
  <c r="E10191" i="2"/>
  <c r="E10175" i="2"/>
  <c r="E10159" i="2"/>
  <c r="E10143" i="2"/>
  <c r="E10152" i="2"/>
  <c r="E10168" i="2"/>
  <c r="E10184" i="2"/>
  <c r="E10200" i="2"/>
  <c r="E10216" i="2"/>
  <c r="E10232" i="2"/>
  <c r="E10248" i="2"/>
  <c r="E10264" i="2"/>
  <c r="E10137" i="2"/>
  <c r="E10153" i="2"/>
  <c r="E10169" i="2"/>
  <c r="E10185" i="2"/>
  <c r="E10201" i="2"/>
  <c r="E10217" i="2"/>
  <c r="E10233" i="2"/>
  <c r="E10249" i="2"/>
  <c r="E10262" i="2"/>
  <c r="E10246" i="2"/>
  <c r="E10230" i="2"/>
  <c r="E10214" i="2"/>
  <c r="E10198" i="2"/>
  <c r="E10182" i="2"/>
  <c r="E10166" i="2"/>
  <c r="E10150" i="2"/>
  <c r="E10251" i="2"/>
  <c r="E10235" i="2"/>
  <c r="E10219" i="2"/>
  <c r="E10203" i="2"/>
  <c r="E10187" i="2"/>
  <c r="E10171" i="2"/>
  <c r="E10155" i="2"/>
  <c r="E10139" i="2"/>
  <c r="E10258" i="2"/>
  <c r="E10242" i="2"/>
  <c r="E10226" i="2"/>
  <c r="E10210" i="2"/>
  <c r="E10194" i="2"/>
  <c r="E10178" i="2"/>
  <c r="E10162" i="2"/>
  <c r="E10146" i="2"/>
  <c r="E10263" i="2"/>
  <c r="E10247" i="2"/>
  <c r="E10231" i="2"/>
  <c r="E10215" i="2"/>
  <c r="E10199" i="2"/>
  <c r="E10183" i="2"/>
  <c r="E10167" i="2"/>
  <c r="E10151" i="2"/>
  <c r="E10156" i="2"/>
  <c r="E10176" i="2"/>
  <c r="E10196" i="2"/>
  <c r="E10220" i="2"/>
  <c r="E10240" i="2"/>
  <c r="E10260" i="2"/>
  <c r="E10157" i="2"/>
  <c r="E10177" i="2"/>
  <c r="E10197" i="2"/>
  <c r="E10221" i="2"/>
  <c r="E10241" i="2"/>
  <c r="E10261" i="2"/>
  <c r="E10140" i="2"/>
  <c r="E10160" i="2"/>
  <c r="E10180" i="2"/>
  <c r="E10204" i="2"/>
  <c r="E10224" i="2"/>
  <c r="E10244" i="2"/>
  <c r="E10141" i="2"/>
  <c r="E10161" i="2"/>
  <c r="E10181" i="2"/>
  <c r="E10205" i="2"/>
  <c r="E10225" i="2"/>
  <c r="E10245" i="2"/>
  <c r="E10144" i="2"/>
  <c r="E10164" i="2"/>
  <c r="E10188" i="2"/>
  <c r="E10208" i="2"/>
  <c r="E10228" i="2"/>
  <c r="E10252" i="2"/>
  <c r="E10145" i="2"/>
  <c r="E10165" i="2"/>
  <c r="E10189" i="2"/>
  <c r="E10209" i="2"/>
  <c r="E10229" i="2"/>
  <c r="E10253" i="2"/>
  <c r="E10148" i="2"/>
  <c r="E10172" i="2"/>
  <c r="E10192" i="2"/>
  <c r="E10212" i="2"/>
  <c r="E10236" i="2"/>
  <c r="E10256" i="2"/>
  <c r="E10149" i="2"/>
  <c r="E10173" i="2"/>
  <c r="E10193" i="2"/>
  <c r="E10213" i="2"/>
  <c r="E10237" i="2"/>
  <c r="E10257" i="2"/>
  <c r="E7328" i="2"/>
  <c r="E7312" i="2"/>
  <c r="E7340" i="2"/>
  <c r="E7324" i="2"/>
  <c r="E7308" i="2"/>
  <c r="E7330" i="2"/>
  <c r="E7314" i="2"/>
  <c r="E7305" i="2"/>
  <c r="E7321" i="2"/>
  <c r="E7337" i="2"/>
  <c r="E7307" i="2"/>
  <c r="E7323" i="2"/>
  <c r="E7339" i="2"/>
  <c r="E7336" i="2"/>
  <c r="E7320" i="2"/>
  <c r="E7304" i="2"/>
  <c r="E7342" i="2"/>
  <c r="E7326" i="2"/>
  <c r="E7310" i="2"/>
  <c r="E7332" i="2"/>
  <c r="E7316" i="2"/>
  <c r="E7318" i="2"/>
  <c r="E7313" i="2"/>
  <c r="E7333" i="2"/>
  <c r="E7303" i="2"/>
  <c r="E7327" i="2"/>
  <c r="E7338" i="2"/>
  <c r="E7306" i="2"/>
  <c r="E7317" i="2"/>
  <c r="E7341" i="2"/>
  <c r="E7311" i="2"/>
  <c r="E7331" i="2"/>
  <c r="E7334" i="2"/>
  <c r="E7325" i="2"/>
  <c r="E7315" i="2"/>
  <c r="E7335" i="2"/>
  <c r="E7322" i="2"/>
  <c r="E7309" i="2"/>
  <c r="E7329" i="2"/>
  <c r="E7319" i="2"/>
  <c r="E7343" i="2"/>
  <c r="E2961" i="2"/>
  <c r="E2945" i="2"/>
  <c r="E2929" i="2"/>
  <c r="E2913" i="2"/>
  <c r="E2897" i="2"/>
  <c r="E2881" i="2"/>
  <c r="E2865" i="2"/>
  <c r="E2849" i="2"/>
  <c r="E2833" i="2"/>
  <c r="E2817" i="2"/>
  <c r="E2801" i="2"/>
  <c r="E2785" i="2"/>
  <c r="E2769" i="2"/>
  <c r="E2753" i="2"/>
  <c r="E2737" i="2"/>
  <c r="E2721" i="2"/>
  <c r="E2705" i="2"/>
  <c r="E2689" i="2"/>
  <c r="E2673" i="2"/>
  <c r="E2657" i="2"/>
  <c r="E2641" i="2"/>
  <c r="E2625" i="2"/>
  <c r="E2609" i="2"/>
  <c r="E2593" i="2"/>
  <c r="E2577" i="2"/>
  <c r="E2561" i="2"/>
  <c r="E2545" i="2"/>
  <c r="E2529" i="2"/>
  <c r="E2513" i="2"/>
  <c r="E2497" i="2"/>
  <c r="E2481" i="2"/>
  <c r="E2465" i="2"/>
  <c r="E2449" i="2"/>
  <c r="E2951" i="2"/>
  <c r="E2935" i="2"/>
  <c r="E2919" i="2"/>
  <c r="E2903" i="2"/>
  <c r="E2887" i="2"/>
  <c r="E2871" i="2"/>
  <c r="E2855" i="2"/>
  <c r="E2839" i="2"/>
  <c r="E2823" i="2"/>
  <c r="E2807" i="2"/>
  <c r="E2791" i="2"/>
  <c r="E2775" i="2"/>
  <c r="E2759" i="2"/>
  <c r="E2743" i="2"/>
  <c r="E2727" i="2"/>
  <c r="E2711" i="2"/>
  <c r="E2695" i="2"/>
  <c r="E2679" i="2"/>
  <c r="E2663" i="2"/>
  <c r="E2647" i="2"/>
  <c r="E2631" i="2"/>
  <c r="E2615" i="2"/>
  <c r="E2599" i="2"/>
  <c r="E2583" i="2"/>
  <c r="E2567" i="2"/>
  <c r="E2551" i="2"/>
  <c r="E2535" i="2"/>
  <c r="E2519" i="2"/>
  <c r="E2503" i="2"/>
  <c r="E2487" i="2"/>
  <c r="E2471" i="2"/>
  <c r="E2455" i="2"/>
  <c r="E2439" i="2"/>
  <c r="E2452" i="2"/>
  <c r="E2468" i="2"/>
  <c r="E2484" i="2"/>
  <c r="E2500" i="2"/>
  <c r="E2516" i="2"/>
  <c r="E2532" i="2"/>
  <c r="E2548" i="2"/>
  <c r="E2564" i="2"/>
  <c r="E2580" i="2"/>
  <c r="E2596" i="2"/>
  <c r="E2612" i="2"/>
  <c r="E2628" i="2"/>
  <c r="E2644" i="2"/>
  <c r="E2660" i="2"/>
  <c r="E2676" i="2"/>
  <c r="E2692" i="2"/>
  <c r="E2708" i="2"/>
  <c r="E2724" i="2"/>
  <c r="E2740" i="2"/>
  <c r="E2756" i="2"/>
  <c r="E2772" i="2"/>
  <c r="E2788" i="2"/>
  <c r="E2804" i="2"/>
  <c r="E2820" i="2"/>
  <c r="E2836" i="2"/>
  <c r="E2852" i="2"/>
  <c r="E2868" i="2"/>
  <c r="E2884" i="2"/>
  <c r="E2900" i="2"/>
  <c r="E2916" i="2"/>
  <c r="E2932" i="2"/>
  <c r="E2948" i="2"/>
  <c r="E2964" i="2"/>
  <c r="E2438" i="2"/>
  <c r="E2446" i="2"/>
  <c r="E2462" i="2"/>
  <c r="E2478" i="2"/>
  <c r="E2494" i="2"/>
  <c r="E2510" i="2"/>
  <c r="E2526" i="2"/>
  <c r="E2542" i="2"/>
  <c r="E2558" i="2"/>
  <c r="E2574" i="2"/>
  <c r="E2590" i="2"/>
  <c r="E2606" i="2"/>
  <c r="E2622" i="2"/>
  <c r="E2638" i="2"/>
  <c r="E2654" i="2"/>
  <c r="E2670" i="2"/>
  <c r="E2686" i="2"/>
  <c r="E2702" i="2"/>
  <c r="E2718" i="2"/>
  <c r="E2734" i="2"/>
  <c r="E2750" i="2"/>
  <c r="E2766" i="2"/>
  <c r="E2782" i="2"/>
  <c r="E2798" i="2"/>
  <c r="E2814" i="2"/>
  <c r="E2830" i="2"/>
  <c r="E2846" i="2"/>
  <c r="E2862" i="2"/>
  <c r="E2878" i="2"/>
  <c r="E2894" i="2"/>
  <c r="E2910" i="2"/>
  <c r="E2926" i="2"/>
  <c r="E2942" i="2"/>
  <c r="E2958" i="2"/>
  <c r="E2957" i="2"/>
  <c r="E2941" i="2"/>
  <c r="E2925" i="2"/>
  <c r="E2909" i="2"/>
  <c r="E2893" i="2"/>
  <c r="E2877" i="2"/>
  <c r="E2861" i="2"/>
  <c r="E2845" i="2"/>
  <c r="E2829" i="2"/>
  <c r="E2813" i="2"/>
  <c r="E2797" i="2"/>
  <c r="E2781" i="2"/>
  <c r="E2765" i="2"/>
  <c r="E2749" i="2"/>
  <c r="E2733" i="2"/>
  <c r="E2717" i="2"/>
  <c r="E2701" i="2"/>
  <c r="E2685" i="2"/>
  <c r="E2669" i="2"/>
  <c r="E2653" i="2"/>
  <c r="E2637" i="2"/>
  <c r="E2621" i="2"/>
  <c r="E2605" i="2"/>
  <c r="E2589" i="2"/>
  <c r="E2573" i="2"/>
  <c r="E2557" i="2"/>
  <c r="E2541" i="2"/>
  <c r="E2525" i="2"/>
  <c r="E2509" i="2"/>
  <c r="E2493" i="2"/>
  <c r="E2477" i="2"/>
  <c r="E2461" i="2"/>
  <c r="E2445" i="2"/>
  <c r="E2963" i="2"/>
  <c r="E2947" i="2"/>
  <c r="E2931" i="2"/>
  <c r="E2915" i="2"/>
  <c r="E2899" i="2"/>
  <c r="E2883" i="2"/>
  <c r="E2867" i="2"/>
  <c r="E2851" i="2"/>
  <c r="E2835" i="2"/>
  <c r="E2819" i="2"/>
  <c r="E2803" i="2"/>
  <c r="E2787" i="2"/>
  <c r="E2771" i="2"/>
  <c r="E2755" i="2"/>
  <c r="E2739" i="2"/>
  <c r="E2723" i="2"/>
  <c r="E2707" i="2"/>
  <c r="E2691" i="2"/>
  <c r="E2675" i="2"/>
  <c r="E2659" i="2"/>
  <c r="E2643" i="2"/>
  <c r="E2627" i="2"/>
  <c r="E2611" i="2"/>
  <c r="E2595" i="2"/>
  <c r="E2579" i="2"/>
  <c r="E2563" i="2"/>
  <c r="E2547" i="2"/>
  <c r="E2531" i="2"/>
  <c r="E2515" i="2"/>
  <c r="E2499" i="2"/>
  <c r="E2483" i="2"/>
  <c r="E2467" i="2"/>
  <c r="E2451" i="2"/>
  <c r="E2435" i="2"/>
  <c r="E2949" i="2"/>
  <c r="E2917" i="2"/>
  <c r="E2885" i="2"/>
  <c r="E2853" i="2"/>
  <c r="E2821" i="2"/>
  <c r="E2789" i="2"/>
  <c r="E2757" i="2"/>
  <c r="E2725" i="2"/>
  <c r="E2693" i="2"/>
  <c r="E2661" i="2"/>
  <c r="E2629" i="2"/>
  <c r="E2597" i="2"/>
  <c r="E2565" i="2"/>
  <c r="E2533" i="2"/>
  <c r="E2501" i="2"/>
  <c r="E2469" i="2"/>
  <c r="E2939" i="2"/>
  <c r="E2907" i="2"/>
  <c r="E2875" i="2"/>
  <c r="E2843" i="2"/>
  <c r="E2811" i="2"/>
  <c r="E2779" i="2"/>
  <c r="E2747" i="2"/>
  <c r="E2715" i="2"/>
  <c r="E2683" i="2"/>
  <c r="E2651" i="2"/>
  <c r="E2619" i="2"/>
  <c r="E2587" i="2"/>
  <c r="E2555" i="2"/>
  <c r="E2523" i="2"/>
  <c r="E2491" i="2"/>
  <c r="E2459" i="2"/>
  <c r="E2444" i="2"/>
  <c r="E2464" i="2"/>
  <c r="E2488" i="2"/>
  <c r="E2508" i="2"/>
  <c r="E2528" i="2"/>
  <c r="E2552" i="2"/>
  <c r="E2572" i="2"/>
  <c r="E2592" i="2"/>
  <c r="E2616" i="2"/>
  <c r="E2636" i="2"/>
  <c r="E2656" i="2"/>
  <c r="E2680" i="2"/>
  <c r="E2700" i="2"/>
  <c r="E2720" i="2"/>
  <c r="E2744" i="2"/>
  <c r="E2764" i="2"/>
  <c r="E2784" i="2"/>
  <c r="E2808" i="2"/>
  <c r="E2828" i="2"/>
  <c r="E2848" i="2"/>
  <c r="E2872" i="2"/>
  <c r="E2892" i="2"/>
  <c r="E2912" i="2"/>
  <c r="E2936" i="2"/>
  <c r="E2956" i="2"/>
  <c r="E2436" i="2"/>
  <c r="E2458" i="2"/>
  <c r="E2482" i="2"/>
  <c r="E2502" i="2"/>
  <c r="E2522" i="2"/>
  <c r="E2546" i="2"/>
  <c r="E2566" i="2"/>
  <c r="E2586" i="2"/>
  <c r="E2610" i="2"/>
  <c r="E2630" i="2"/>
  <c r="E2650" i="2"/>
  <c r="E2674" i="2"/>
  <c r="E2694" i="2"/>
  <c r="E2714" i="2"/>
  <c r="E2738" i="2"/>
  <c r="E2758" i="2"/>
  <c r="E2778" i="2"/>
  <c r="E2802" i="2"/>
  <c r="E2822" i="2"/>
  <c r="E2842" i="2"/>
  <c r="E2866" i="2"/>
  <c r="E2886" i="2"/>
  <c r="E2906" i="2"/>
  <c r="E2930" i="2"/>
  <c r="E2950" i="2"/>
  <c r="E2937" i="2"/>
  <c r="E2905" i="2"/>
  <c r="E2873" i="2"/>
  <c r="E2841" i="2"/>
  <c r="E2809" i="2"/>
  <c r="E2777" i="2"/>
  <c r="E2745" i="2"/>
  <c r="E2713" i="2"/>
  <c r="E2681" i="2"/>
  <c r="E2649" i="2"/>
  <c r="E2617" i="2"/>
  <c r="E2585" i="2"/>
  <c r="E2553" i="2"/>
  <c r="E2521" i="2"/>
  <c r="E2489" i="2"/>
  <c r="E2457" i="2"/>
  <c r="E2959" i="2"/>
  <c r="E2927" i="2"/>
  <c r="E2895" i="2"/>
  <c r="E2863" i="2"/>
  <c r="E2831" i="2"/>
  <c r="E2799" i="2"/>
  <c r="E2767" i="2"/>
  <c r="E2735" i="2"/>
  <c r="E2703" i="2"/>
  <c r="E2671" i="2"/>
  <c r="E2639" i="2"/>
  <c r="E2607" i="2"/>
  <c r="E2575" i="2"/>
  <c r="E2543" i="2"/>
  <c r="E2511" i="2"/>
  <c r="E2479" i="2"/>
  <c r="E2447" i="2"/>
  <c r="E2448" i="2"/>
  <c r="E2472" i="2"/>
  <c r="E2492" i="2"/>
  <c r="E2512" i="2"/>
  <c r="E2536" i="2"/>
  <c r="E2556" i="2"/>
  <c r="E2576" i="2"/>
  <c r="E2600" i="2"/>
  <c r="E2620" i="2"/>
  <c r="E2640" i="2"/>
  <c r="E2664" i="2"/>
  <c r="E2684" i="2"/>
  <c r="E2704" i="2"/>
  <c r="E2728" i="2"/>
  <c r="E2748" i="2"/>
  <c r="E2768" i="2"/>
  <c r="E2792" i="2"/>
  <c r="E2812" i="2"/>
  <c r="E2832" i="2"/>
  <c r="E2856" i="2"/>
  <c r="E2876" i="2"/>
  <c r="E2896" i="2"/>
  <c r="E2920" i="2"/>
  <c r="E2940" i="2"/>
  <c r="E2960" i="2"/>
  <c r="E2442" i="2"/>
  <c r="E2466" i="2"/>
  <c r="E2486" i="2"/>
  <c r="E2506" i="2"/>
  <c r="E2530" i="2"/>
  <c r="E2550" i="2"/>
  <c r="E2570" i="2"/>
  <c r="E2594" i="2"/>
  <c r="E2614" i="2"/>
  <c r="E2634" i="2"/>
  <c r="E2658" i="2"/>
  <c r="E2678" i="2"/>
  <c r="E2698" i="2"/>
  <c r="E2722" i="2"/>
  <c r="E2742" i="2"/>
  <c r="E2762" i="2"/>
  <c r="E2786" i="2"/>
  <c r="E2806" i="2"/>
  <c r="E2826" i="2"/>
  <c r="E2850" i="2"/>
  <c r="E2870" i="2"/>
  <c r="E2890" i="2"/>
  <c r="E2914" i="2"/>
  <c r="E2934" i="2"/>
  <c r="E2954" i="2"/>
  <c r="E2434" i="2"/>
  <c r="E2965" i="2"/>
  <c r="E2933" i="2"/>
  <c r="E2901" i="2"/>
  <c r="E2869" i="2"/>
  <c r="E2837" i="2"/>
  <c r="E2805" i="2"/>
  <c r="E2773" i="2"/>
  <c r="E2741" i="2"/>
  <c r="E2709" i="2"/>
  <c r="E2677" i="2"/>
  <c r="E2645" i="2"/>
  <c r="E2613" i="2"/>
  <c r="E2581" i="2"/>
  <c r="E2549" i="2"/>
  <c r="E2517" i="2"/>
  <c r="E2485" i="2"/>
  <c r="E2453" i="2"/>
  <c r="E2955" i="2"/>
  <c r="E2923" i="2"/>
  <c r="E2891" i="2"/>
  <c r="E2859" i="2"/>
  <c r="E2827" i="2"/>
  <c r="E2795" i="2"/>
  <c r="E2763" i="2"/>
  <c r="E2731" i="2"/>
  <c r="E2699" i="2"/>
  <c r="E2667" i="2"/>
  <c r="E2635" i="2"/>
  <c r="E2603" i="2"/>
  <c r="E2571" i="2"/>
  <c r="E2539" i="2"/>
  <c r="E2507" i="2"/>
  <c r="E2475" i="2"/>
  <c r="E2443" i="2"/>
  <c r="E2437" i="2"/>
  <c r="E2456" i="2"/>
  <c r="E2476" i="2"/>
  <c r="E2496" i="2"/>
  <c r="E2520" i="2"/>
  <c r="E2540" i="2"/>
  <c r="E2560" i="2"/>
  <c r="E2584" i="2"/>
  <c r="E2604" i="2"/>
  <c r="E2624" i="2"/>
  <c r="E2648" i="2"/>
  <c r="E2668" i="2"/>
  <c r="E2688" i="2"/>
  <c r="E2712" i="2"/>
  <c r="E2732" i="2"/>
  <c r="E2752" i="2"/>
  <c r="E2776" i="2"/>
  <c r="E2796" i="2"/>
  <c r="E2816" i="2"/>
  <c r="E2840" i="2"/>
  <c r="E2860" i="2"/>
  <c r="E2880" i="2"/>
  <c r="E2904" i="2"/>
  <c r="E2924" i="2"/>
  <c r="E2944" i="2"/>
  <c r="E2450" i="2"/>
  <c r="E2470" i="2"/>
  <c r="E2490" i="2"/>
  <c r="E2514" i="2"/>
  <c r="E2534" i="2"/>
  <c r="E2554" i="2"/>
  <c r="E2578" i="2"/>
  <c r="E2598" i="2"/>
  <c r="E2618" i="2"/>
  <c r="E2642" i="2"/>
  <c r="E2662" i="2"/>
  <c r="E2682" i="2"/>
  <c r="E2706" i="2"/>
  <c r="E2726" i="2"/>
  <c r="E2746" i="2"/>
  <c r="E2770" i="2"/>
  <c r="E2790" i="2"/>
  <c r="E2810" i="2"/>
  <c r="E2834" i="2"/>
  <c r="E2854" i="2"/>
  <c r="E2874" i="2"/>
  <c r="E2898" i="2"/>
  <c r="E2918" i="2"/>
  <c r="E2938" i="2"/>
  <c r="E2962" i="2"/>
  <c r="E2953" i="2"/>
  <c r="E2921" i="2"/>
  <c r="E2889" i="2"/>
  <c r="E2857" i="2"/>
  <c r="E2825" i="2"/>
  <c r="E2793" i="2"/>
  <c r="E2761" i="2"/>
  <c r="E2729" i="2"/>
  <c r="E2697" i="2"/>
  <c r="E2665" i="2"/>
  <c r="E2633" i="2"/>
  <c r="E2601" i="2"/>
  <c r="E2569" i="2"/>
  <c r="E2537" i="2"/>
  <c r="E2505" i="2"/>
  <c r="E2473" i="2"/>
  <c r="E2441" i="2"/>
  <c r="E2943" i="2"/>
  <c r="E2911" i="2"/>
  <c r="E2879" i="2"/>
  <c r="E2847" i="2"/>
  <c r="E2815" i="2"/>
  <c r="E2783" i="2"/>
  <c r="E2751" i="2"/>
  <c r="E2719" i="2"/>
  <c r="E2687" i="2"/>
  <c r="E2655" i="2"/>
  <c r="E2623" i="2"/>
  <c r="E2591" i="2"/>
  <c r="E2559" i="2"/>
  <c r="E2527" i="2"/>
  <c r="E2495" i="2"/>
  <c r="E2463" i="2"/>
  <c r="E2440" i="2"/>
  <c r="E2460" i="2"/>
  <c r="E2480" i="2"/>
  <c r="E2504" i="2"/>
  <c r="E2524" i="2"/>
  <c r="E2544" i="2"/>
  <c r="E2568" i="2"/>
  <c r="E2588" i="2"/>
  <c r="E2608" i="2"/>
  <c r="E2632" i="2"/>
  <c r="E2652" i="2"/>
  <c r="E2672" i="2"/>
  <c r="E2696" i="2"/>
  <c r="E2716" i="2"/>
  <c r="E2736" i="2"/>
  <c r="E2760" i="2"/>
  <c r="E2780" i="2"/>
  <c r="E2800" i="2"/>
  <c r="E2824" i="2"/>
  <c r="E2844" i="2"/>
  <c r="E2864" i="2"/>
  <c r="E2888" i="2"/>
  <c r="E2908" i="2"/>
  <c r="E2928" i="2"/>
  <c r="E2952" i="2"/>
  <c r="E2454" i="2"/>
  <c r="E2474" i="2"/>
  <c r="E2498" i="2"/>
  <c r="E2518" i="2"/>
  <c r="E2538" i="2"/>
  <c r="E2562" i="2"/>
  <c r="E2582" i="2"/>
  <c r="E2602" i="2"/>
  <c r="E2626" i="2"/>
  <c r="E2646" i="2"/>
  <c r="E2666" i="2"/>
  <c r="E2690" i="2"/>
  <c r="E2710" i="2"/>
  <c r="E2730" i="2"/>
  <c r="E2754" i="2"/>
  <c r="E2774" i="2"/>
  <c r="E2794" i="2"/>
  <c r="E2818" i="2"/>
  <c r="E2838" i="2"/>
  <c r="E2858" i="2"/>
  <c r="E2882" i="2"/>
  <c r="E2902" i="2"/>
  <c r="E2922" i="2"/>
  <c r="E2946" i="2"/>
  <c r="E1936" i="2"/>
  <c r="E1920" i="2"/>
  <c r="E1904" i="2"/>
  <c r="E1888" i="2"/>
  <c r="E1872" i="2"/>
  <c r="E1856" i="2"/>
  <c r="E1840" i="2"/>
  <c r="E1824" i="2"/>
  <c r="E1808" i="2"/>
  <c r="E1792" i="2"/>
  <c r="E1776" i="2"/>
  <c r="E1760" i="2"/>
  <c r="E1744" i="2"/>
  <c r="E1728" i="2"/>
  <c r="E1712" i="2"/>
  <c r="E1696" i="2"/>
  <c r="E1680" i="2"/>
  <c r="E1942" i="2"/>
  <c r="E1926" i="2"/>
  <c r="E1910" i="2"/>
  <c r="E1894" i="2"/>
  <c r="E1878" i="2"/>
  <c r="E1862" i="2"/>
  <c r="E1846" i="2"/>
  <c r="E1830" i="2"/>
  <c r="E1814" i="2"/>
  <c r="E1798" i="2"/>
  <c r="E1782" i="2"/>
  <c r="E1766" i="2"/>
  <c r="E1750" i="2"/>
  <c r="E1734" i="2"/>
  <c r="E1718" i="2"/>
  <c r="E1702" i="2"/>
  <c r="E1686" i="2"/>
  <c r="E1685" i="2"/>
  <c r="E1701" i="2"/>
  <c r="E1717" i="2"/>
  <c r="E1733" i="2"/>
  <c r="E1749" i="2"/>
  <c r="E1765" i="2"/>
  <c r="E1781" i="2"/>
  <c r="E1797" i="2"/>
  <c r="E1813" i="2"/>
  <c r="E1829" i="2"/>
  <c r="E1845" i="2"/>
  <c r="E1861" i="2"/>
  <c r="E1877" i="2"/>
  <c r="E1893" i="2"/>
  <c r="E1909" i="2"/>
  <c r="E1925" i="2"/>
  <c r="E1941" i="2"/>
  <c r="E1687" i="2"/>
  <c r="E1703" i="2"/>
  <c r="E1719" i="2"/>
  <c r="E1735" i="2"/>
  <c r="E1751" i="2"/>
  <c r="E1767" i="2"/>
  <c r="E1783" i="2"/>
  <c r="E1799" i="2"/>
  <c r="E1815" i="2"/>
  <c r="E1831" i="2"/>
  <c r="E1847" i="2"/>
  <c r="E1863" i="2"/>
  <c r="E1879" i="2"/>
  <c r="E1895" i="2"/>
  <c r="E1911" i="2"/>
  <c r="E1927" i="2"/>
  <c r="E1673" i="2"/>
  <c r="E1689" i="2"/>
  <c r="E1705" i="2"/>
  <c r="E1721" i="2"/>
  <c r="E1737" i="2"/>
  <c r="E1753" i="2"/>
  <c r="E1769" i="2"/>
  <c r="E1785" i="2"/>
  <c r="E1801" i="2"/>
  <c r="E1817" i="2"/>
  <c r="E1833" i="2"/>
  <c r="E1849" i="2"/>
  <c r="E1865" i="2"/>
  <c r="E1881" i="2"/>
  <c r="E1897" i="2"/>
  <c r="E1913" i="2"/>
  <c r="E1929" i="2"/>
  <c r="E1932" i="2"/>
  <c r="E1916" i="2"/>
  <c r="E1900" i="2"/>
  <c r="E1884" i="2"/>
  <c r="E1868" i="2"/>
  <c r="E1852" i="2"/>
  <c r="E1836" i="2"/>
  <c r="E1820" i="2"/>
  <c r="E1804" i="2"/>
  <c r="E1788" i="2"/>
  <c r="E1772" i="2"/>
  <c r="E1756" i="2"/>
  <c r="E1740" i="2"/>
  <c r="E1724" i="2"/>
  <c r="E1708" i="2"/>
  <c r="E1692" i="2"/>
  <c r="E1676" i="2"/>
  <c r="E1938" i="2"/>
  <c r="E1922" i="2"/>
  <c r="E1906" i="2"/>
  <c r="E1890" i="2"/>
  <c r="E1874" i="2"/>
  <c r="E1858" i="2"/>
  <c r="E1842" i="2"/>
  <c r="E1826" i="2"/>
  <c r="E1810" i="2"/>
  <c r="E1794" i="2"/>
  <c r="E1778" i="2"/>
  <c r="E1762" i="2"/>
  <c r="E1746" i="2"/>
  <c r="E1730" i="2"/>
  <c r="E1714" i="2"/>
  <c r="E1698" i="2"/>
  <c r="E1682" i="2"/>
  <c r="E1940" i="2"/>
  <c r="E1908" i="2"/>
  <c r="E1876" i="2"/>
  <c r="E1844" i="2"/>
  <c r="E1812" i="2"/>
  <c r="E1780" i="2"/>
  <c r="E1748" i="2"/>
  <c r="E1716" i="2"/>
  <c r="E1684" i="2"/>
  <c r="E1914" i="2"/>
  <c r="E1882" i="2"/>
  <c r="E1850" i="2"/>
  <c r="E1818" i="2"/>
  <c r="E1786" i="2"/>
  <c r="E1754" i="2"/>
  <c r="E1722" i="2"/>
  <c r="E1690" i="2"/>
  <c r="E1677" i="2"/>
  <c r="E1709" i="2"/>
  <c r="E1741" i="2"/>
  <c r="E1773" i="2"/>
  <c r="E1805" i="2"/>
  <c r="E1837" i="2"/>
  <c r="E1869" i="2"/>
  <c r="E1901" i="2"/>
  <c r="E1933" i="2"/>
  <c r="E1683" i="2"/>
  <c r="E1707" i="2"/>
  <c r="E1727" i="2"/>
  <c r="E1747" i="2"/>
  <c r="E1771" i="2"/>
  <c r="E1791" i="2"/>
  <c r="E1811" i="2"/>
  <c r="E1835" i="2"/>
  <c r="E1855" i="2"/>
  <c r="E1875" i="2"/>
  <c r="E1899" i="2"/>
  <c r="E1919" i="2"/>
  <c r="E1939" i="2"/>
  <c r="E1928" i="2"/>
  <c r="E1896" i="2"/>
  <c r="E1864" i="2"/>
  <c r="E1832" i="2"/>
  <c r="E1800" i="2"/>
  <c r="E1768" i="2"/>
  <c r="E1736" i="2"/>
  <c r="E1704" i="2"/>
  <c r="E1934" i="2"/>
  <c r="E1902" i="2"/>
  <c r="E1870" i="2"/>
  <c r="E1838" i="2"/>
  <c r="E1806" i="2"/>
  <c r="E1774" i="2"/>
  <c r="E1742" i="2"/>
  <c r="E1710" i="2"/>
  <c r="E1678" i="2"/>
  <c r="E1681" i="2"/>
  <c r="E1713" i="2"/>
  <c r="E1745" i="2"/>
  <c r="E1777" i="2"/>
  <c r="E1809" i="2"/>
  <c r="E1841" i="2"/>
  <c r="E1873" i="2"/>
  <c r="E1905" i="2"/>
  <c r="E1937" i="2"/>
  <c r="E1691" i="2"/>
  <c r="E1711" i="2"/>
  <c r="E1731" i="2"/>
  <c r="E1755" i="2"/>
  <c r="E1775" i="2"/>
  <c r="E1795" i="2"/>
  <c r="E1819" i="2"/>
  <c r="E1839" i="2"/>
  <c r="E1859" i="2"/>
  <c r="E1883" i="2"/>
  <c r="E1903" i="2"/>
  <c r="E1923" i="2"/>
  <c r="E1924" i="2"/>
  <c r="E1892" i="2"/>
  <c r="E1860" i="2"/>
  <c r="E1828" i="2"/>
  <c r="E1796" i="2"/>
  <c r="E1764" i="2"/>
  <c r="E1732" i="2"/>
  <c r="E1700" i="2"/>
  <c r="E1930" i="2"/>
  <c r="E1898" i="2"/>
  <c r="E1866" i="2"/>
  <c r="E1834" i="2"/>
  <c r="E1802" i="2"/>
  <c r="E1770" i="2"/>
  <c r="E1738" i="2"/>
  <c r="E1706" i="2"/>
  <c r="E1674" i="2"/>
  <c r="E1693" i="2"/>
  <c r="E1725" i="2"/>
  <c r="E1757" i="2"/>
  <c r="E1789" i="2"/>
  <c r="E1821" i="2"/>
  <c r="E1853" i="2"/>
  <c r="E1885" i="2"/>
  <c r="E1917" i="2"/>
  <c r="E1675" i="2"/>
  <c r="E1695" i="2"/>
  <c r="E1715" i="2"/>
  <c r="E1739" i="2"/>
  <c r="E1759" i="2"/>
  <c r="E1779" i="2"/>
  <c r="E1803" i="2"/>
  <c r="E1823" i="2"/>
  <c r="E1843" i="2"/>
  <c r="E1867" i="2"/>
  <c r="E1887" i="2"/>
  <c r="E1907" i="2"/>
  <c r="E1931" i="2"/>
  <c r="E1912" i="2"/>
  <c r="E1880" i="2"/>
  <c r="E1848" i="2"/>
  <c r="E1816" i="2"/>
  <c r="E1784" i="2"/>
  <c r="E1752" i="2"/>
  <c r="E1720" i="2"/>
  <c r="E1688" i="2"/>
  <c r="E1918" i="2"/>
  <c r="E1886" i="2"/>
  <c r="E1854" i="2"/>
  <c r="E1822" i="2"/>
  <c r="E1790" i="2"/>
  <c r="E1758" i="2"/>
  <c r="E1726" i="2"/>
  <c r="E1694" i="2"/>
  <c r="E1697" i="2"/>
  <c r="E1729" i="2"/>
  <c r="E1761" i="2"/>
  <c r="E1793" i="2"/>
  <c r="E1825" i="2"/>
  <c r="E1857" i="2"/>
  <c r="E1889" i="2"/>
  <c r="E1921" i="2"/>
  <c r="E1679" i="2"/>
  <c r="E1699" i="2"/>
  <c r="E1723" i="2"/>
  <c r="E1743" i="2"/>
  <c r="E1763" i="2"/>
  <c r="E1787" i="2"/>
  <c r="E1807" i="2"/>
  <c r="E1827" i="2"/>
  <c r="E1851" i="2"/>
  <c r="E1871" i="2"/>
  <c r="E1891" i="2"/>
  <c r="E1915" i="2"/>
  <c r="E1935" i="2"/>
  <c r="E592" i="2"/>
  <c r="E576" i="2"/>
  <c r="E560" i="2"/>
  <c r="E544" i="2"/>
  <c r="E528" i="2"/>
  <c r="E512" i="2"/>
  <c r="E496" i="2"/>
  <c r="E480" i="2"/>
  <c r="E464" i="2"/>
  <c r="E448" i="2"/>
  <c r="E432" i="2"/>
  <c r="E416" i="2"/>
  <c r="E400" i="2"/>
  <c r="E384" i="2"/>
  <c r="E368" i="2"/>
  <c r="E352" i="2"/>
  <c r="E336" i="2"/>
  <c r="E320" i="2"/>
  <c r="E304" i="2"/>
  <c r="E288" i="2"/>
  <c r="E272" i="2"/>
  <c r="E256" i="2"/>
  <c r="E240" i="2"/>
  <c r="E224" i="2"/>
  <c r="E208" i="2"/>
  <c r="E192" i="2"/>
  <c r="E176" i="2"/>
  <c r="E160" i="2"/>
  <c r="E598" i="2"/>
  <c r="E582" i="2"/>
  <c r="E566" i="2"/>
  <c r="E550" i="2"/>
  <c r="E534" i="2"/>
  <c r="E518" i="2"/>
  <c r="E502" i="2"/>
  <c r="E486" i="2"/>
  <c r="E470" i="2"/>
  <c r="E454" i="2"/>
  <c r="E438" i="2"/>
  <c r="E422" i="2"/>
  <c r="E406" i="2"/>
  <c r="E390" i="2"/>
  <c r="E374" i="2"/>
  <c r="E358" i="2"/>
  <c r="E342" i="2"/>
  <c r="E326" i="2"/>
  <c r="E310" i="2"/>
  <c r="E294" i="2"/>
  <c r="E278" i="2"/>
  <c r="E262" i="2"/>
  <c r="E246" i="2"/>
  <c r="E230" i="2"/>
  <c r="E214" i="2"/>
  <c r="E198" i="2"/>
  <c r="E182" i="2"/>
  <c r="E166" i="2"/>
  <c r="E150" i="2"/>
  <c r="E157" i="2"/>
  <c r="E165" i="2"/>
  <c r="E181" i="2"/>
  <c r="E197" i="2"/>
  <c r="E213" i="2"/>
  <c r="E229" i="2"/>
  <c r="E245" i="2"/>
  <c r="E261" i="2"/>
  <c r="E277" i="2"/>
  <c r="E293" i="2"/>
  <c r="E309" i="2"/>
  <c r="E325" i="2"/>
  <c r="E341" i="2"/>
  <c r="E357" i="2"/>
  <c r="E373" i="2"/>
  <c r="E389" i="2"/>
  <c r="E405" i="2"/>
  <c r="E421" i="2"/>
  <c r="E437" i="2"/>
  <c r="E453" i="2"/>
  <c r="E469" i="2"/>
  <c r="E485" i="2"/>
  <c r="E501" i="2"/>
  <c r="E517" i="2"/>
  <c r="E533" i="2"/>
  <c r="E549" i="2"/>
  <c r="E565" i="2"/>
  <c r="E581" i="2"/>
  <c r="E597" i="2"/>
  <c r="E153" i="2"/>
  <c r="E167" i="2"/>
  <c r="E183" i="2"/>
  <c r="E199" i="2"/>
  <c r="E215" i="2"/>
  <c r="E231" i="2"/>
  <c r="E247" i="2"/>
  <c r="E263" i="2"/>
  <c r="E279" i="2"/>
  <c r="E295" i="2"/>
  <c r="E311" i="2"/>
  <c r="E327" i="2"/>
  <c r="E343" i="2"/>
  <c r="E359" i="2"/>
  <c r="E375" i="2"/>
  <c r="E391" i="2"/>
  <c r="E407" i="2"/>
  <c r="E423" i="2"/>
  <c r="E439" i="2"/>
  <c r="E455" i="2"/>
  <c r="E471" i="2"/>
  <c r="E487" i="2"/>
  <c r="E503" i="2"/>
  <c r="E519" i="2"/>
  <c r="E535" i="2"/>
  <c r="E551" i="2"/>
  <c r="E567" i="2"/>
  <c r="E583" i="2"/>
  <c r="E599" i="2"/>
  <c r="E169" i="2"/>
  <c r="E185" i="2"/>
  <c r="E201" i="2"/>
  <c r="E217" i="2"/>
  <c r="E233" i="2"/>
  <c r="E249" i="2"/>
  <c r="E265" i="2"/>
  <c r="E281" i="2"/>
  <c r="E297" i="2"/>
  <c r="E313" i="2"/>
  <c r="E329" i="2"/>
  <c r="E345" i="2"/>
  <c r="E361" i="2"/>
  <c r="E377" i="2"/>
  <c r="E393" i="2"/>
  <c r="E409" i="2"/>
  <c r="E425" i="2"/>
  <c r="E441" i="2"/>
  <c r="E457" i="2"/>
  <c r="E473" i="2"/>
  <c r="E489" i="2"/>
  <c r="E505" i="2"/>
  <c r="E521" i="2"/>
  <c r="E537" i="2"/>
  <c r="E553" i="2"/>
  <c r="E569" i="2"/>
  <c r="E585" i="2"/>
  <c r="E601" i="2"/>
  <c r="E604" i="2"/>
  <c r="E588" i="2"/>
  <c r="E572" i="2"/>
  <c r="E556" i="2"/>
  <c r="E540" i="2"/>
  <c r="E524" i="2"/>
  <c r="E508" i="2"/>
  <c r="E492" i="2"/>
  <c r="E476" i="2"/>
  <c r="E460" i="2"/>
  <c r="E444" i="2"/>
  <c r="E428" i="2"/>
  <c r="E412" i="2"/>
  <c r="E396" i="2"/>
  <c r="E380" i="2"/>
  <c r="E364" i="2"/>
  <c r="E348" i="2"/>
  <c r="E332" i="2"/>
  <c r="E316" i="2"/>
  <c r="E300" i="2"/>
  <c r="E284" i="2"/>
  <c r="E268" i="2"/>
  <c r="E252" i="2"/>
  <c r="E236" i="2"/>
  <c r="E220" i="2"/>
  <c r="E204" i="2"/>
  <c r="E188" i="2"/>
  <c r="E172" i="2"/>
  <c r="E594" i="2"/>
  <c r="E578" i="2"/>
  <c r="E562" i="2"/>
  <c r="E546" i="2"/>
  <c r="E530" i="2"/>
  <c r="E514" i="2"/>
  <c r="E498" i="2"/>
  <c r="E482" i="2"/>
  <c r="E466" i="2"/>
  <c r="E450" i="2"/>
  <c r="E434" i="2"/>
  <c r="E418" i="2"/>
  <c r="E402" i="2"/>
  <c r="E386" i="2"/>
  <c r="E370" i="2"/>
  <c r="E354" i="2"/>
  <c r="E338" i="2"/>
  <c r="E322" i="2"/>
  <c r="E306" i="2"/>
  <c r="E290" i="2"/>
  <c r="E274" i="2"/>
  <c r="E258" i="2"/>
  <c r="E242" i="2"/>
  <c r="E226" i="2"/>
  <c r="E210" i="2"/>
  <c r="E194" i="2"/>
  <c r="E178" i="2"/>
  <c r="E162" i="2"/>
  <c r="E156" i="2"/>
  <c r="E596" i="2"/>
  <c r="E564" i="2"/>
  <c r="E532" i="2"/>
  <c r="E500" i="2"/>
  <c r="E468" i="2"/>
  <c r="E436" i="2"/>
  <c r="E404" i="2"/>
  <c r="E372" i="2"/>
  <c r="E340" i="2"/>
  <c r="E308" i="2"/>
  <c r="E276" i="2"/>
  <c r="E244" i="2"/>
  <c r="E212" i="2"/>
  <c r="E180" i="2"/>
  <c r="E602" i="2"/>
  <c r="E570" i="2"/>
  <c r="E538" i="2"/>
  <c r="E506" i="2"/>
  <c r="E474" i="2"/>
  <c r="E442" i="2"/>
  <c r="E410" i="2"/>
  <c r="E378" i="2"/>
  <c r="E346" i="2"/>
  <c r="E314" i="2"/>
  <c r="E282" i="2"/>
  <c r="E250" i="2"/>
  <c r="E218" i="2"/>
  <c r="E186" i="2"/>
  <c r="E154" i="2"/>
  <c r="E173" i="2"/>
  <c r="E205" i="2"/>
  <c r="E237" i="2"/>
  <c r="E269" i="2"/>
  <c r="E301" i="2"/>
  <c r="E333" i="2"/>
  <c r="E365" i="2"/>
  <c r="E397" i="2"/>
  <c r="E429" i="2"/>
  <c r="E461" i="2"/>
  <c r="E493" i="2"/>
  <c r="E525" i="2"/>
  <c r="E557" i="2"/>
  <c r="E589" i="2"/>
  <c r="E171" i="2"/>
  <c r="E191" i="2"/>
  <c r="E211" i="2"/>
  <c r="E235" i="2"/>
  <c r="E255" i="2"/>
  <c r="E275" i="2"/>
  <c r="E299" i="2"/>
  <c r="E319" i="2"/>
  <c r="E339" i="2"/>
  <c r="E363" i="2"/>
  <c r="E383" i="2"/>
  <c r="E403" i="2"/>
  <c r="E427" i="2"/>
  <c r="E447" i="2"/>
  <c r="E467" i="2"/>
  <c r="E491" i="2"/>
  <c r="E511" i="2"/>
  <c r="E531" i="2"/>
  <c r="E555" i="2"/>
  <c r="E575" i="2"/>
  <c r="E595" i="2"/>
  <c r="E584" i="2"/>
  <c r="E552" i="2"/>
  <c r="E520" i="2"/>
  <c r="E488" i="2"/>
  <c r="E456" i="2"/>
  <c r="E424" i="2"/>
  <c r="E392" i="2"/>
  <c r="E360" i="2"/>
  <c r="E328" i="2"/>
  <c r="E296" i="2"/>
  <c r="E264" i="2"/>
  <c r="E232" i="2"/>
  <c r="E200" i="2"/>
  <c r="E168" i="2"/>
  <c r="E590" i="2"/>
  <c r="E558" i="2"/>
  <c r="E526" i="2"/>
  <c r="E494" i="2"/>
  <c r="E462" i="2"/>
  <c r="E430" i="2"/>
  <c r="E398" i="2"/>
  <c r="E366" i="2"/>
  <c r="E334" i="2"/>
  <c r="E302" i="2"/>
  <c r="E270" i="2"/>
  <c r="E238" i="2"/>
  <c r="E206" i="2"/>
  <c r="E174" i="2"/>
  <c r="E177" i="2"/>
  <c r="E209" i="2"/>
  <c r="E241" i="2"/>
  <c r="E273" i="2"/>
  <c r="E305" i="2"/>
  <c r="E337" i="2"/>
  <c r="E369" i="2"/>
  <c r="E401" i="2"/>
  <c r="E433" i="2"/>
  <c r="E465" i="2"/>
  <c r="E497" i="2"/>
  <c r="E529" i="2"/>
  <c r="E561" i="2"/>
  <c r="E593" i="2"/>
  <c r="E151" i="2"/>
  <c r="E175" i="2"/>
  <c r="E195" i="2"/>
  <c r="E219" i="2"/>
  <c r="E239" i="2"/>
  <c r="E259" i="2"/>
  <c r="E283" i="2"/>
  <c r="E303" i="2"/>
  <c r="E323" i="2"/>
  <c r="E347" i="2"/>
  <c r="E367" i="2"/>
  <c r="E387" i="2"/>
  <c r="E411" i="2"/>
  <c r="E431" i="2"/>
  <c r="E451" i="2"/>
  <c r="E475" i="2"/>
  <c r="E495" i="2"/>
  <c r="E515" i="2"/>
  <c r="E539" i="2"/>
  <c r="E559" i="2"/>
  <c r="E579" i="2"/>
  <c r="E603" i="2"/>
  <c r="E580" i="2"/>
  <c r="E548" i="2"/>
  <c r="E516" i="2"/>
  <c r="E484" i="2"/>
  <c r="E452" i="2"/>
  <c r="E420" i="2"/>
  <c r="E388" i="2"/>
  <c r="E356" i="2"/>
  <c r="E324" i="2"/>
  <c r="E292" i="2"/>
  <c r="E260" i="2"/>
  <c r="E228" i="2"/>
  <c r="E196" i="2"/>
  <c r="E164" i="2"/>
  <c r="E586" i="2"/>
  <c r="E554" i="2"/>
  <c r="E522" i="2"/>
  <c r="E490" i="2"/>
  <c r="E458" i="2"/>
  <c r="E426" i="2"/>
  <c r="E394" i="2"/>
  <c r="E362" i="2"/>
  <c r="E330" i="2"/>
  <c r="E298" i="2"/>
  <c r="E266" i="2"/>
  <c r="E234" i="2"/>
  <c r="E202" i="2"/>
  <c r="E170" i="2"/>
  <c r="E152" i="2"/>
  <c r="E155" i="2"/>
  <c r="E189" i="2"/>
  <c r="E221" i="2"/>
  <c r="E253" i="2"/>
  <c r="E285" i="2"/>
  <c r="E317" i="2"/>
  <c r="E349" i="2"/>
  <c r="E381" i="2"/>
  <c r="E413" i="2"/>
  <c r="E445" i="2"/>
  <c r="E477" i="2"/>
  <c r="E509" i="2"/>
  <c r="E541" i="2"/>
  <c r="E573" i="2"/>
  <c r="E605" i="2"/>
  <c r="E159" i="2"/>
  <c r="E179" i="2"/>
  <c r="E203" i="2"/>
  <c r="E223" i="2"/>
  <c r="E243" i="2"/>
  <c r="E267" i="2"/>
  <c r="E287" i="2"/>
  <c r="E307" i="2"/>
  <c r="E331" i="2"/>
  <c r="E351" i="2"/>
  <c r="E371" i="2"/>
  <c r="E395" i="2"/>
  <c r="E415" i="2"/>
  <c r="E435" i="2"/>
  <c r="E459" i="2"/>
  <c r="E479" i="2"/>
  <c r="E499" i="2"/>
  <c r="E523" i="2"/>
  <c r="E543" i="2"/>
  <c r="E563" i="2"/>
  <c r="E587" i="2"/>
  <c r="E600" i="2"/>
  <c r="E568" i="2"/>
  <c r="E536" i="2"/>
  <c r="E504" i="2"/>
  <c r="E472" i="2"/>
  <c r="E440" i="2"/>
  <c r="E408" i="2"/>
  <c r="E376" i="2"/>
  <c r="E344" i="2"/>
  <c r="E312" i="2"/>
  <c r="E280" i="2"/>
  <c r="E248" i="2"/>
  <c r="E216" i="2"/>
  <c r="E184" i="2"/>
  <c r="E606" i="2"/>
  <c r="E574" i="2"/>
  <c r="E542" i="2"/>
  <c r="E510" i="2"/>
  <c r="E478" i="2"/>
  <c r="E446" i="2"/>
  <c r="E414" i="2"/>
  <c r="E382" i="2"/>
  <c r="E350" i="2"/>
  <c r="E318" i="2"/>
  <c r="E286" i="2"/>
  <c r="E254" i="2"/>
  <c r="E222" i="2"/>
  <c r="E190" i="2"/>
  <c r="E158" i="2"/>
  <c r="E148" i="2"/>
  <c r="E149" i="2"/>
  <c r="E161" i="2"/>
  <c r="E193" i="2"/>
  <c r="E225" i="2"/>
  <c r="E257" i="2"/>
  <c r="E289" i="2"/>
  <c r="E321" i="2"/>
  <c r="E353" i="2"/>
  <c r="E385" i="2"/>
  <c r="E417" i="2"/>
  <c r="E449" i="2"/>
  <c r="E481" i="2"/>
  <c r="E513" i="2"/>
  <c r="E545" i="2"/>
  <c r="E577" i="2"/>
  <c r="E163" i="2"/>
  <c r="E187" i="2"/>
  <c r="E207" i="2"/>
  <c r="E227" i="2"/>
  <c r="E251" i="2"/>
  <c r="E271" i="2"/>
  <c r="E291" i="2"/>
  <c r="E315" i="2"/>
  <c r="E335" i="2"/>
  <c r="E355" i="2"/>
  <c r="E379" i="2"/>
  <c r="E399" i="2"/>
  <c r="E419" i="2"/>
  <c r="E443" i="2"/>
  <c r="E463" i="2"/>
  <c r="E483" i="2"/>
  <c r="E507" i="2"/>
  <c r="E527" i="2"/>
  <c r="E547" i="2"/>
  <c r="E571" i="2"/>
  <c r="E591" i="2"/>
  <c r="E3905" i="2"/>
  <c r="E3889" i="2"/>
  <c r="E3873" i="2"/>
  <c r="E3857" i="2"/>
  <c r="E3841" i="2"/>
  <c r="E3825" i="2"/>
  <c r="E3809" i="2"/>
  <c r="E3793" i="2"/>
  <c r="E3777" i="2"/>
  <c r="E3761" i="2"/>
  <c r="E3745" i="2"/>
  <c r="E3729" i="2"/>
  <c r="E3713" i="2"/>
  <c r="E3697" i="2"/>
  <c r="E3681" i="2"/>
  <c r="E3665" i="2"/>
  <c r="E3649" i="2"/>
  <c r="E3633" i="2"/>
  <c r="E3617" i="2"/>
  <c r="E3601" i="2"/>
  <c r="E3585" i="2"/>
  <c r="E3569" i="2"/>
  <c r="E3553" i="2"/>
  <c r="E3537" i="2"/>
  <c r="E3521" i="2"/>
  <c r="E3505" i="2"/>
  <c r="E3489" i="2"/>
  <c r="E3473" i="2"/>
  <c r="E3457" i="2"/>
  <c r="E3441" i="2"/>
  <c r="E3425" i="2"/>
  <c r="E3409" i="2"/>
  <c r="E3393" i="2"/>
  <c r="E3377" i="2"/>
  <c r="E3361" i="2"/>
  <c r="E3345" i="2"/>
  <c r="E3329" i="2"/>
  <c r="E3313" i="2"/>
  <c r="E3297" i="2"/>
  <c r="E3281" i="2"/>
  <c r="E3265" i="2"/>
  <c r="E3249" i="2"/>
  <c r="E3233" i="2"/>
  <c r="E3217" i="2"/>
  <c r="E3201" i="2"/>
  <c r="E3185" i="2"/>
  <c r="E3169" i="2"/>
  <c r="E3153" i="2"/>
  <c r="E3137" i="2"/>
  <c r="E3121" i="2"/>
  <c r="E3105" i="2"/>
  <c r="E3089" i="2"/>
  <c r="E3073" i="2"/>
  <c r="E3057" i="2"/>
  <c r="E3041" i="2"/>
  <c r="E3025" i="2"/>
  <c r="E3009" i="2"/>
  <c r="E2993" i="2"/>
  <c r="E2977" i="2"/>
  <c r="E3767" i="2"/>
  <c r="E3751" i="2"/>
  <c r="E3735" i="2"/>
  <c r="E3719" i="2"/>
  <c r="E3703" i="2"/>
  <c r="E3687" i="2"/>
  <c r="E3671" i="2"/>
  <c r="E3655" i="2"/>
  <c r="E3639" i="2"/>
  <c r="E3623" i="2"/>
  <c r="E3607" i="2"/>
  <c r="E3591" i="2"/>
  <c r="E3575" i="2"/>
  <c r="E3559" i="2"/>
  <c r="E3543" i="2"/>
  <c r="E3527" i="2"/>
  <c r="E3511" i="2"/>
  <c r="E3495" i="2"/>
  <c r="E3479" i="2"/>
  <c r="E3463" i="2"/>
  <c r="E3447" i="2"/>
  <c r="E3431" i="2"/>
  <c r="E3415" i="2"/>
  <c r="E3399" i="2"/>
  <c r="E3383" i="2"/>
  <c r="E3367" i="2"/>
  <c r="E3351" i="2"/>
  <c r="E3335" i="2"/>
  <c r="E3319" i="2"/>
  <c r="E3303" i="2"/>
  <c r="E3287" i="2"/>
  <c r="E3271" i="2"/>
  <c r="E3255" i="2"/>
  <c r="E3239" i="2"/>
  <c r="E3223" i="2"/>
  <c r="E3207" i="2"/>
  <c r="E3191" i="2"/>
  <c r="E3175" i="2"/>
  <c r="E3159" i="2"/>
  <c r="E3143" i="2"/>
  <c r="E3127" i="2"/>
  <c r="E3111" i="2"/>
  <c r="E3095" i="2"/>
  <c r="E3079" i="2"/>
  <c r="E3063" i="2"/>
  <c r="E3047" i="2"/>
  <c r="E3031" i="2"/>
  <c r="E3015" i="2"/>
  <c r="E2999" i="2"/>
  <c r="E2983" i="2"/>
  <c r="E2967" i="2"/>
  <c r="E2980" i="2"/>
  <c r="E2996" i="2"/>
  <c r="E3012" i="2"/>
  <c r="E3028" i="2"/>
  <c r="E3044" i="2"/>
  <c r="E3060" i="2"/>
  <c r="E3076" i="2"/>
  <c r="E3092" i="2"/>
  <c r="E3108" i="2"/>
  <c r="E3124" i="2"/>
  <c r="E3140" i="2"/>
  <c r="E3156" i="2"/>
  <c r="E3172" i="2"/>
  <c r="E3188" i="2"/>
  <c r="E3204" i="2"/>
  <c r="E3220" i="2"/>
  <c r="E3236" i="2"/>
  <c r="E3252" i="2"/>
  <c r="E3268" i="2"/>
  <c r="E3284" i="2"/>
  <c r="E3300" i="2"/>
  <c r="E3316" i="2"/>
  <c r="E3332" i="2"/>
  <c r="E3348" i="2"/>
  <c r="E3364" i="2"/>
  <c r="E3380" i="2"/>
  <c r="E3396" i="2"/>
  <c r="E3412" i="2"/>
  <c r="E3428" i="2"/>
  <c r="E3444" i="2"/>
  <c r="E3460" i="2"/>
  <c r="E3476" i="2"/>
  <c r="E3492" i="2"/>
  <c r="E3508" i="2"/>
  <c r="E3524" i="2"/>
  <c r="E3540" i="2"/>
  <c r="E3556" i="2"/>
  <c r="E3572" i="2"/>
  <c r="E3588" i="2"/>
  <c r="E3604" i="2"/>
  <c r="E3620" i="2"/>
  <c r="E3636" i="2"/>
  <c r="E3652" i="2"/>
  <c r="E3668" i="2"/>
  <c r="E3684" i="2"/>
  <c r="E3700" i="2"/>
  <c r="E3716" i="2"/>
  <c r="E3732" i="2"/>
  <c r="E3748" i="2"/>
  <c r="E3764" i="2"/>
  <c r="E3780" i="2"/>
  <c r="E3796" i="2"/>
  <c r="E3812" i="2"/>
  <c r="E3828" i="2"/>
  <c r="E3844" i="2"/>
  <c r="E3860" i="2"/>
  <c r="E3876" i="2"/>
  <c r="E3892" i="2"/>
  <c r="E3908" i="2"/>
  <c r="E2974" i="2"/>
  <c r="E2990" i="2"/>
  <c r="E3006" i="2"/>
  <c r="E3022" i="2"/>
  <c r="E3038" i="2"/>
  <c r="E3054" i="2"/>
  <c r="E3070" i="2"/>
  <c r="E3086" i="2"/>
  <c r="E3102" i="2"/>
  <c r="E3118" i="2"/>
  <c r="E3134" i="2"/>
  <c r="E3150" i="2"/>
  <c r="E3166" i="2"/>
  <c r="E3182" i="2"/>
  <c r="E3198" i="2"/>
  <c r="E3214" i="2"/>
  <c r="E3230" i="2"/>
  <c r="E3246" i="2"/>
  <c r="E3262" i="2"/>
  <c r="E3278" i="2"/>
  <c r="E3294" i="2"/>
  <c r="E3310" i="2"/>
  <c r="E3326" i="2"/>
  <c r="E3342" i="2"/>
  <c r="E3358" i="2"/>
  <c r="E3374" i="2"/>
  <c r="E3390" i="2"/>
  <c r="E3406" i="2"/>
  <c r="E3422" i="2"/>
  <c r="E3438" i="2"/>
  <c r="E3454" i="2"/>
  <c r="E3470" i="2"/>
  <c r="E3486" i="2"/>
  <c r="E3502" i="2"/>
  <c r="E3518" i="2"/>
  <c r="E3534" i="2"/>
  <c r="E3550" i="2"/>
  <c r="E3566" i="2"/>
  <c r="E3582" i="2"/>
  <c r="E3598" i="2"/>
  <c r="E3614" i="2"/>
  <c r="E3630" i="2"/>
  <c r="E3646" i="2"/>
  <c r="E3662" i="2"/>
  <c r="E3678" i="2"/>
  <c r="E3694" i="2"/>
  <c r="E3710" i="2"/>
  <c r="E3726" i="2"/>
  <c r="E3742" i="2"/>
  <c r="E3758" i="2"/>
  <c r="E3774" i="2"/>
  <c r="E3790" i="2"/>
  <c r="E3806" i="2"/>
  <c r="E3822" i="2"/>
  <c r="E3838" i="2"/>
  <c r="E3854" i="2"/>
  <c r="E3870" i="2"/>
  <c r="E3886" i="2"/>
  <c r="E3902" i="2"/>
  <c r="E3775" i="2"/>
  <c r="E3791" i="2"/>
  <c r="E3807" i="2"/>
  <c r="E3823" i="2"/>
  <c r="E3839" i="2"/>
  <c r="E3855" i="2"/>
  <c r="E3871" i="2"/>
  <c r="E3887" i="2"/>
  <c r="E3903" i="2"/>
  <c r="E3901" i="2"/>
  <c r="E3885" i="2"/>
  <c r="E3869" i="2"/>
  <c r="E3853" i="2"/>
  <c r="E3837" i="2"/>
  <c r="E3821" i="2"/>
  <c r="E3805" i="2"/>
  <c r="E3789" i="2"/>
  <c r="E3773" i="2"/>
  <c r="E3757" i="2"/>
  <c r="E3741" i="2"/>
  <c r="E3725" i="2"/>
  <c r="E3709" i="2"/>
  <c r="E3693" i="2"/>
  <c r="E3677" i="2"/>
  <c r="E3661" i="2"/>
  <c r="E3645" i="2"/>
  <c r="E3629" i="2"/>
  <c r="E3613" i="2"/>
  <c r="E3597" i="2"/>
  <c r="E3581" i="2"/>
  <c r="E3565" i="2"/>
  <c r="E3549" i="2"/>
  <c r="E3533" i="2"/>
  <c r="E3517" i="2"/>
  <c r="E3501" i="2"/>
  <c r="E3485" i="2"/>
  <c r="E3469" i="2"/>
  <c r="E3453" i="2"/>
  <c r="E3437" i="2"/>
  <c r="E3421" i="2"/>
  <c r="E3405" i="2"/>
  <c r="E3389" i="2"/>
  <c r="E3373" i="2"/>
  <c r="E3357" i="2"/>
  <c r="E3341" i="2"/>
  <c r="E3325" i="2"/>
  <c r="E3309" i="2"/>
  <c r="E3293" i="2"/>
  <c r="E3277" i="2"/>
  <c r="E3261" i="2"/>
  <c r="E3245" i="2"/>
  <c r="E3229" i="2"/>
  <c r="E3213" i="2"/>
  <c r="E3197" i="2"/>
  <c r="E3181" i="2"/>
  <c r="E3165" i="2"/>
  <c r="E3149" i="2"/>
  <c r="E3133" i="2"/>
  <c r="E3117" i="2"/>
  <c r="E3101" i="2"/>
  <c r="E3085" i="2"/>
  <c r="E3069" i="2"/>
  <c r="E3053" i="2"/>
  <c r="E3037" i="2"/>
  <c r="E3021" i="2"/>
  <c r="E3005" i="2"/>
  <c r="E2989" i="2"/>
  <c r="E2973" i="2"/>
  <c r="E3763" i="2"/>
  <c r="E3747" i="2"/>
  <c r="E3731" i="2"/>
  <c r="E3715" i="2"/>
  <c r="E3699" i="2"/>
  <c r="E3683" i="2"/>
  <c r="E3667" i="2"/>
  <c r="E3651" i="2"/>
  <c r="E3635" i="2"/>
  <c r="E3619" i="2"/>
  <c r="E3603" i="2"/>
  <c r="E3587" i="2"/>
  <c r="E3571" i="2"/>
  <c r="E3555" i="2"/>
  <c r="E3539" i="2"/>
  <c r="E3523" i="2"/>
  <c r="E3507" i="2"/>
  <c r="E3491" i="2"/>
  <c r="E3475" i="2"/>
  <c r="E3459" i="2"/>
  <c r="E3443" i="2"/>
  <c r="E3427" i="2"/>
  <c r="E3411" i="2"/>
  <c r="E3395" i="2"/>
  <c r="E3379" i="2"/>
  <c r="E3363" i="2"/>
  <c r="E3347" i="2"/>
  <c r="E3331" i="2"/>
  <c r="E3315" i="2"/>
  <c r="E3299" i="2"/>
  <c r="E3283" i="2"/>
  <c r="E3267" i="2"/>
  <c r="E3251" i="2"/>
  <c r="E3235" i="2"/>
  <c r="E3219" i="2"/>
  <c r="E3203" i="2"/>
  <c r="E3187" i="2"/>
  <c r="E3171" i="2"/>
  <c r="E3155" i="2"/>
  <c r="E3139" i="2"/>
  <c r="E3123" i="2"/>
  <c r="E3107" i="2"/>
  <c r="E3091" i="2"/>
  <c r="E3075" i="2"/>
  <c r="E3059" i="2"/>
  <c r="E3043" i="2"/>
  <c r="E3027" i="2"/>
  <c r="E3011" i="2"/>
  <c r="E2995" i="2"/>
  <c r="E2979" i="2"/>
  <c r="E3909" i="2"/>
  <c r="E3877" i="2"/>
  <c r="E3845" i="2"/>
  <c r="E3813" i="2"/>
  <c r="E3781" i="2"/>
  <c r="E3749" i="2"/>
  <c r="E3717" i="2"/>
  <c r="E3685" i="2"/>
  <c r="E3653" i="2"/>
  <c r="E3621" i="2"/>
  <c r="E3589" i="2"/>
  <c r="E3557" i="2"/>
  <c r="E3525" i="2"/>
  <c r="E3493" i="2"/>
  <c r="E3461" i="2"/>
  <c r="E3429" i="2"/>
  <c r="E3397" i="2"/>
  <c r="E3365" i="2"/>
  <c r="E3333" i="2"/>
  <c r="E3301" i="2"/>
  <c r="E3269" i="2"/>
  <c r="E3237" i="2"/>
  <c r="E3205" i="2"/>
  <c r="E3173" i="2"/>
  <c r="E3141" i="2"/>
  <c r="E3109" i="2"/>
  <c r="E3077" i="2"/>
  <c r="E3045" i="2"/>
  <c r="E3013" i="2"/>
  <c r="E2981" i="2"/>
  <c r="E3739" i="2"/>
  <c r="E3707" i="2"/>
  <c r="E3675" i="2"/>
  <c r="E3643" i="2"/>
  <c r="E3611" i="2"/>
  <c r="E3579" i="2"/>
  <c r="E3547" i="2"/>
  <c r="E3515" i="2"/>
  <c r="E3483" i="2"/>
  <c r="E3451" i="2"/>
  <c r="E3419" i="2"/>
  <c r="E3387" i="2"/>
  <c r="E3355" i="2"/>
  <c r="E3323" i="2"/>
  <c r="E3291" i="2"/>
  <c r="E3259" i="2"/>
  <c r="E3227" i="2"/>
  <c r="E3195" i="2"/>
  <c r="E3163" i="2"/>
  <c r="E3131" i="2"/>
  <c r="E3099" i="2"/>
  <c r="E3067" i="2"/>
  <c r="E3035" i="2"/>
  <c r="E3003" i="2"/>
  <c r="E2971" i="2"/>
  <c r="E2976" i="2"/>
  <c r="E3000" i="2"/>
  <c r="E3020" i="2"/>
  <c r="E3040" i="2"/>
  <c r="E3064" i="2"/>
  <c r="E3084" i="2"/>
  <c r="E3104" i="2"/>
  <c r="E3128" i="2"/>
  <c r="E3148" i="2"/>
  <c r="E3168" i="2"/>
  <c r="E3192" i="2"/>
  <c r="E3212" i="2"/>
  <c r="E3232" i="2"/>
  <c r="E3256" i="2"/>
  <c r="E3276" i="2"/>
  <c r="E3296" i="2"/>
  <c r="E3320" i="2"/>
  <c r="E3340" i="2"/>
  <c r="E3360" i="2"/>
  <c r="E3384" i="2"/>
  <c r="E3404" i="2"/>
  <c r="E3424" i="2"/>
  <c r="E3448" i="2"/>
  <c r="E3468" i="2"/>
  <c r="E3488" i="2"/>
  <c r="E3512" i="2"/>
  <c r="E3532" i="2"/>
  <c r="E3552" i="2"/>
  <c r="E3576" i="2"/>
  <c r="E3596" i="2"/>
  <c r="E3616" i="2"/>
  <c r="E3640" i="2"/>
  <c r="E3660" i="2"/>
  <c r="E3680" i="2"/>
  <c r="E3704" i="2"/>
  <c r="E3724" i="2"/>
  <c r="E3744" i="2"/>
  <c r="E3768" i="2"/>
  <c r="E3788" i="2"/>
  <c r="E3808" i="2"/>
  <c r="E3832" i="2"/>
  <c r="E3852" i="2"/>
  <c r="E3872" i="2"/>
  <c r="E3896" i="2"/>
  <c r="E2970" i="2"/>
  <c r="E2994" i="2"/>
  <c r="E3014" i="2"/>
  <c r="E3034" i="2"/>
  <c r="E3058" i="2"/>
  <c r="E3078" i="2"/>
  <c r="E3098" i="2"/>
  <c r="E3122" i="2"/>
  <c r="E3142" i="2"/>
  <c r="E3162" i="2"/>
  <c r="E3186" i="2"/>
  <c r="E3206" i="2"/>
  <c r="E3226" i="2"/>
  <c r="E3250" i="2"/>
  <c r="E3270" i="2"/>
  <c r="E3290" i="2"/>
  <c r="E3314" i="2"/>
  <c r="E3334" i="2"/>
  <c r="E3354" i="2"/>
  <c r="E3378" i="2"/>
  <c r="E3398" i="2"/>
  <c r="E3418" i="2"/>
  <c r="E3442" i="2"/>
  <c r="E3462" i="2"/>
  <c r="E3482" i="2"/>
  <c r="E3506" i="2"/>
  <c r="E3526" i="2"/>
  <c r="E3546" i="2"/>
  <c r="E3570" i="2"/>
  <c r="E3590" i="2"/>
  <c r="E3610" i="2"/>
  <c r="E3634" i="2"/>
  <c r="E3654" i="2"/>
  <c r="E3674" i="2"/>
  <c r="E3698" i="2"/>
  <c r="E3718" i="2"/>
  <c r="E3738" i="2"/>
  <c r="E3762" i="2"/>
  <c r="E3782" i="2"/>
  <c r="E3802" i="2"/>
  <c r="E3826" i="2"/>
  <c r="E3846" i="2"/>
  <c r="E3866" i="2"/>
  <c r="E3890" i="2"/>
  <c r="E3783" i="2"/>
  <c r="E3803" i="2"/>
  <c r="E3827" i="2"/>
  <c r="E3847" i="2"/>
  <c r="E3867" i="2"/>
  <c r="E3891" i="2"/>
  <c r="E3897" i="2"/>
  <c r="E3865" i="2"/>
  <c r="E3833" i="2"/>
  <c r="E3801" i="2"/>
  <c r="E3769" i="2"/>
  <c r="E3737" i="2"/>
  <c r="E3705" i="2"/>
  <c r="E3673" i="2"/>
  <c r="E3641" i="2"/>
  <c r="E3609" i="2"/>
  <c r="E3577" i="2"/>
  <c r="E3545" i="2"/>
  <c r="E3513" i="2"/>
  <c r="E3481" i="2"/>
  <c r="E3449" i="2"/>
  <c r="E3417" i="2"/>
  <c r="E3385" i="2"/>
  <c r="E3353" i="2"/>
  <c r="E3321" i="2"/>
  <c r="E3289" i="2"/>
  <c r="E3257" i="2"/>
  <c r="E3225" i="2"/>
  <c r="E3193" i="2"/>
  <c r="E3161" i="2"/>
  <c r="E3129" i="2"/>
  <c r="E3097" i="2"/>
  <c r="E3065" i="2"/>
  <c r="E3033" i="2"/>
  <c r="E3001" i="2"/>
  <c r="E2969" i="2"/>
  <c r="E3759" i="2"/>
  <c r="E3727" i="2"/>
  <c r="E3695" i="2"/>
  <c r="E3663" i="2"/>
  <c r="E3631" i="2"/>
  <c r="E3599" i="2"/>
  <c r="E3567" i="2"/>
  <c r="E3535" i="2"/>
  <c r="E3503" i="2"/>
  <c r="E3471" i="2"/>
  <c r="E3439" i="2"/>
  <c r="E3407" i="2"/>
  <c r="E3375" i="2"/>
  <c r="E3343" i="2"/>
  <c r="E3311" i="2"/>
  <c r="E3279" i="2"/>
  <c r="E3247" i="2"/>
  <c r="E3215" i="2"/>
  <c r="E3183" i="2"/>
  <c r="E3151" i="2"/>
  <c r="E3119" i="2"/>
  <c r="E3087" i="2"/>
  <c r="E3055" i="2"/>
  <c r="E3023" i="2"/>
  <c r="E2991" i="2"/>
  <c r="E2984" i="2"/>
  <c r="E3004" i="2"/>
  <c r="E3024" i="2"/>
  <c r="E3048" i="2"/>
  <c r="E3068" i="2"/>
  <c r="E3088" i="2"/>
  <c r="E3112" i="2"/>
  <c r="E3132" i="2"/>
  <c r="E3152" i="2"/>
  <c r="E3176" i="2"/>
  <c r="E3196" i="2"/>
  <c r="E3216" i="2"/>
  <c r="E3240" i="2"/>
  <c r="E3260" i="2"/>
  <c r="E3280" i="2"/>
  <c r="E3304" i="2"/>
  <c r="E3324" i="2"/>
  <c r="E3344" i="2"/>
  <c r="E3368" i="2"/>
  <c r="E3388" i="2"/>
  <c r="E3408" i="2"/>
  <c r="E3432" i="2"/>
  <c r="E3452" i="2"/>
  <c r="E3472" i="2"/>
  <c r="E3496" i="2"/>
  <c r="E3516" i="2"/>
  <c r="E3536" i="2"/>
  <c r="E3560" i="2"/>
  <c r="E3580" i="2"/>
  <c r="E3600" i="2"/>
  <c r="E3624" i="2"/>
  <c r="E3644" i="2"/>
  <c r="E3664" i="2"/>
  <c r="E3688" i="2"/>
  <c r="E3708" i="2"/>
  <c r="E3728" i="2"/>
  <c r="E3752" i="2"/>
  <c r="E3772" i="2"/>
  <c r="E3792" i="2"/>
  <c r="E3816" i="2"/>
  <c r="E3836" i="2"/>
  <c r="E3856" i="2"/>
  <c r="E3880" i="2"/>
  <c r="E3900" i="2"/>
  <c r="E2978" i="2"/>
  <c r="E2998" i="2"/>
  <c r="E3018" i="2"/>
  <c r="E3042" i="2"/>
  <c r="E3062" i="2"/>
  <c r="E3082" i="2"/>
  <c r="E3106" i="2"/>
  <c r="E3126" i="2"/>
  <c r="E3146" i="2"/>
  <c r="E3170" i="2"/>
  <c r="E3190" i="2"/>
  <c r="E3210" i="2"/>
  <c r="E3234" i="2"/>
  <c r="E3254" i="2"/>
  <c r="E3274" i="2"/>
  <c r="E3298" i="2"/>
  <c r="E3318" i="2"/>
  <c r="E3338" i="2"/>
  <c r="E3362" i="2"/>
  <c r="E3382" i="2"/>
  <c r="E3402" i="2"/>
  <c r="E3426" i="2"/>
  <c r="E3446" i="2"/>
  <c r="E3466" i="2"/>
  <c r="E3490" i="2"/>
  <c r="E3510" i="2"/>
  <c r="E3530" i="2"/>
  <c r="E3554" i="2"/>
  <c r="E3574" i="2"/>
  <c r="E3594" i="2"/>
  <c r="E3618" i="2"/>
  <c r="E3638" i="2"/>
  <c r="E3658" i="2"/>
  <c r="E3682" i="2"/>
  <c r="E3702" i="2"/>
  <c r="E3722" i="2"/>
  <c r="E3746" i="2"/>
  <c r="E3766" i="2"/>
  <c r="E3786" i="2"/>
  <c r="E3810" i="2"/>
  <c r="E3830" i="2"/>
  <c r="E3850" i="2"/>
  <c r="E3874" i="2"/>
  <c r="E3894" i="2"/>
  <c r="E3787" i="2"/>
  <c r="E3811" i="2"/>
  <c r="E3831" i="2"/>
  <c r="E3851" i="2"/>
  <c r="E3875" i="2"/>
  <c r="E3895" i="2"/>
  <c r="E3893" i="2"/>
  <c r="E3861" i="2"/>
  <c r="E3829" i="2"/>
  <c r="E3797" i="2"/>
  <c r="E3765" i="2"/>
  <c r="E3733" i="2"/>
  <c r="E3701" i="2"/>
  <c r="E3669" i="2"/>
  <c r="E3637" i="2"/>
  <c r="E3605" i="2"/>
  <c r="E3573" i="2"/>
  <c r="E3541" i="2"/>
  <c r="E3509" i="2"/>
  <c r="E3477" i="2"/>
  <c r="E3445" i="2"/>
  <c r="E3413" i="2"/>
  <c r="E3381" i="2"/>
  <c r="E3349" i="2"/>
  <c r="E3317" i="2"/>
  <c r="E3285" i="2"/>
  <c r="E3253" i="2"/>
  <c r="E3221" i="2"/>
  <c r="E3189" i="2"/>
  <c r="E3157" i="2"/>
  <c r="E3125" i="2"/>
  <c r="E3093" i="2"/>
  <c r="E3061" i="2"/>
  <c r="E3029" i="2"/>
  <c r="E2997" i="2"/>
  <c r="E3755" i="2"/>
  <c r="E3723" i="2"/>
  <c r="E3691" i="2"/>
  <c r="E3659" i="2"/>
  <c r="E3627" i="2"/>
  <c r="E3595" i="2"/>
  <c r="E3563" i="2"/>
  <c r="E3531" i="2"/>
  <c r="E3499" i="2"/>
  <c r="E3467" i="2"/>
  <c r="E3435" i="2"/>
  <c r="E3403" i="2"/>
  <c r="E3371" i="2"/>
  <c r="E3339" i="2"/>
  <c r="E3307" i="2"/>
  <c r="E3275" i="2"/>
  <c r="E3243" i="2"/>
  <c r="E3211" i="2"/>
  <c r="E3179" i="2"/>
  <c r="E3147" i="2"/>
  <c r="E3115" i="2"/>
  <c r="E3083" i="2"/>
  <c r="E3051" i="2"/>
  <c r="E3019" i="2"/>
  <c r="E2987" i="2"/>
  <c r="E2968" i="2"/>
  <c r="E2988" i="2"/>
  <c r="E3008" i="2"/>
  <c r="E3032" i="2"/>
  <c r="E3052" i="2"/>
  <c r="E3072" i="2"/>
  <c r="E3096" i="2"/>
  <c r="E3116" i="2"/>
  <c r="E3136" i="2"/>
  <c r="E3160" i="2"/>
  <c r="E3180" i="2"/>
  <c r="E3200" i="2"/>
  <c r="E3224" i="2"/>
  <c r="E3244" i="2"/>
  <c r="E3264" i="2"/>
  <c r="E3288" i="2"/>
  <c r="E3308" i="2"/>
  <c r="E3328" i="2"/>
  <c r="E3352" i="2"/>
  <c r="E3372" i="2"/>
  <c r="E3392" i="2"/>
  <c r="E3416" i="2"/>
  <c r="E3436" i="2"/>
  <c r="E3456" i="2"/>
  <c r="E3480" i="2"/>
  <c r="E3500" i="2"/>
  <c r="E3520" i="2"/>
  <c r="E3544" i="2"/>
  <c r="E3564" i="2"/>
  <c r="E3584" i="2"/>
  <c r="E3608" i="2"/>
  <c r="E3628" i="2"/>
  <c r="E3648" i="2"/>
  <c r="E3672" i="2"/>
  <c r="E3692" i="2"/>
  <c r="E3712" i="2"/>
  <c r="E3736" i="2"/>
  <c r="E3756" i="2"/>
  <c r="E3776" i="2"/>
  <c r="E3800" i="2"/>
  <c r="E3820" i="2"/>
  <c r="E3840" i="2"/>
  <c r="E3864" i="2"/>
  <c r="E3884" i="2"/>
  <c r="E3904" i="2"/>
  <c r="E2982" i="2"/>
  <c r="E3002" i="2"/>
  <c r="E3026" i="2"/>
  <c r="E3046" i="2"/>
  <c r="E3066" i="2"/>
  <c r="E3090" i="2"/>
  <c r="E3110" i="2"/>
  <c r="E3130" i="2"/>
  <c r="E3154" i="2"/>
  <c r="E3174" i="2"/>
  <c r="E3194" i="2"/>
  <c r="E3218" i="2"/>
  <c r="E3238" i="2"/>
  <c r="E3258" i="2"/>
  <c r="E3282" i="2"/>
  <c r="E3302" i="2"/>
  <c r="E3322" i="2"/>
  <c r="E3346" i="2"/>
  <c r="E3366" i="2"/>
  <c r="E3386" i="2"/>
  <c r="E3410" i="2"/>
  <c r="E3430" i="2"/>
  <c r="E3450" i="2"/>
  <c r="E3474" i="2"/>
  <c r="E3494" i="2"/>
  <c r="E3514" i="2"/>
  <c r="E3538" i="2"/>
  <c r="E3558" i="2"/>
  <c r="E3578" i="2"/>
  <c r="E3602" i="2"/>
  <c r="E3622" i="2"/>
  <c r="E3642" i="2"/>
  <c r="E3666" i="2"/>
  <c r="E3686" i="2"/>
  <c r="E3706" i="2"/>
  <c r="E3730" i="2"/>
  <c r="E3750" i="2"/>
  <c r="E3770" i="2"/>
  <c r="E3794" i="2"/>
  <c r="E3814" i="2"/>
  <c r="E3834" i="2"/>
  <c r="E3858" i="2"/>
  <c r="E3878" i="2"/>
  <c r="E3898" i="2"/>
  <c r="E3771" i="2"/>
  <c r="E3795" i="2"/>
  <c r="E3815" i="2"/>
  <c r="E3835" i="2"/>
  <c r="E3859" i="2"/>
  <c r="E3879" i="2"/>
  <c r="E3899" i="2"/>
  <c r="E3881" i="2"/>
  <c r="E3849" i="2"/>
  <c r="E3817" i="2"/>
  <c r="E3785" i="2"/>
  <c r="E3753" i="2"/>
  <c r="E3721" i="2"/>
  <c r="E3689" i="2"/>
  <c r="E3657" i="2"/>
  <c r="E3625" i="2"/>
  <c r="E3593" i="2"/>
  <c r="E3561" i="2"/>
  <c r="E3529" i="2"/>
  <c r="E3497" i="2"/>
  <c r="E3465" i="2"/>
  <c r="E3433" i="2"/>
  <c r="E3401" i="2"/>
  <c r="E3369" i="2"/>
  <c r="E3337" i="2"/>
  <c r="E3305" i="2"/>
  <c r="E3273" i="2"/>
  <c r="E3241" i="2"/>
  <c r="E3209" i="2"/>
  <c r="E3177" i="2"/>
  <c r="E3145" i="2"/>
  <c r="E3113" i="2"/>
  <c r="E3081" i="2"/>
  <c r="E3049" i="2"/>
  <c r="E3017" i="2"/>
  <c r="E2985" i="2"/>
  <c r="E3743" i="2"/>
  <c r="E3711" i="2"/>
  <c r="E3679" i="2"/>
  <c r="E3647" i="2"/>
  <c r="E3615" i="2"/>
  <c r="E3583" i="2"/>
  <c r="E3551" i="2"/>
  <c r="E3519" i="2"/>
  <c r="E3487" i="2"/>
  <c r="E3455" i="2"/>
  <c r="E3423" i="2"/>
  <c r="E3391" i="2"/>
  <c r="E3359" i="2"/>
  <c r="E3327" i="2"/>
  <c r="E3295" i="2"/>
  <c r="E3263" i="2"/>
  <c r="E3231" i="2"/>
  <c r="E3199" i="2"/>
  <c r="E3167" i="2"/>
  <c r="E3135" i="2"/>
  <c r="E3103" i="2"/>
  <c r="E3071" i="2"/>
  <c r="E3039" i="2"/>
  <c r="E3007" i="2"/>
  <c r="E2975" i="2"/>
  <c r="E2972" i="2"/>
  <c r="E2992" i="2"/>
  <c r="E3016" i="2"/>
  <c r="E3036" i="2"/>
  <c r="E3056" i="2"/>
  <c r="E3080" i="2"/>
  <c r="E3100" i="2"/>
  <c r="E3120" i="2"/>
  <c r="E3144" i="2"/>
  <c r="E3164" i="2"/>
  <c r="E3184" i="2"/>
  <c r="E3208" i="2"/>
  <c r="E3228" i="2"/>
  <c r="E3248" i="2"/>
  <c r="E3272" i="2"/>
  <c r="E3292" i="2"/>
  <c r="E3312" i="2"/>
  <c r="E3336" i="2"/>
  <c r="E3356" i="2"/>
  <c r="E3376" i="2"/>
  <c r="E3400" i="2"/>
  <c r="E3420" i="2"/>
  <c r="E3440" i="2"/>
  <c r="E3464" i="2"/>
  <c r="E3484" i="2"/>
  <c r="E3504" i="2"/>
  <c r="E3528" i="2"/>
  <c r="E3548" i="2"/>
  <c r="E3568" i="2"/>
  <c r="E3592" i="2"/>
  <c r="E3612" i="2"/>
  <c r="E3632" i="2"/>
  <c r="E3656" i="2"/>
  <c r="E3676" i="2"/>
  <c r="E3696" i="2"/>
  <c r="E3720" i="2"/>
  <c r="E3740" i="2"/>
  <c r="E3760" i="2"/>
  <c r="E3784" i="2"/>
  <c r="E3804" i="2"/>
  <c r="E3824" i="2"/>
  <c r="E3848" i="2"/>
  <c r="E3868" i="2"/>
  <c r="E3888" i="2"/>
  <c r="E2986" i="2"/>
  <c r="E3010" i="2"/>
  <c r="E3030" i="2"/>
  <c r="E3050" i="2"/>
  <c r="E3074" i="2"/>
  <c r="E3094" i="2"/>
  <c r="E3114" i="2"/>
  <c r="E3138" i="2"/>
  <c r="E3158" i="2"/>
  <c r="E3178" i="2"/>
  <c r="E3202" i="2"/>
  <c r="E3222" i="2"/>
  <c r="E3242" i="2"/>
  <c r="E3266" i="2"/>
  <c r="E3286" i="2"/>
  <c r="E3306" i="2"/>
  <c r="E3330" i="2"/>
  <c r="E3350" i="2"/>
  <c r="E3370" i="2"/>
  <c r="E3394" i="2"/>
  <c r="E3414" i="2"/>
  <c r="E3434" i="2"/>
  <c r="E3458" i="2"/>
  <c r="E3478" i="2"/>
  <c r="E3498" i="2"/>
  <c r="E3522" i="2"/>
  <c r="E3542" i="2"/>
  <c r="E3562" i="2"/>
  <c r="E3586" i="2"/>
  <c r="E3606" i="2"/>
  <c r="E3626" i="2"/>
  <c r="E3650" i="2"/>
  <c r="E3670" i="2"/>
  <c r="E3690" i="2"/>
  <c r="E3714" i="2"/>
  <c r="E3734" i="2"/>
  <c r="E3754" i="2"/>
  <c r="E3778" i="2"/>
  <c r="E3798" i="2"/>
  <c r="E3818" i="2"/>
  <c r="E3842" i="2"/>
  <c r="E3862" i="2"/>
  <c r="E3882" i="2"/>
  <c r="E3906" i="2"/>
  <c r="E3779" i="2"/>
  <c r="E3799" i="2"/>
  <c r="E3819" i="2"/>
  <c r="E3843" i="2"/>
  <c r="E3863" i="2"/>
  <c r="E3883" i="2"/>
  <c r="E3907" i="2"/>
  <c r="E18113" i="2"/>
  <c r="E18097" i="2"/>
  <c r="E18081" i="2"/>
  <c r="E18065" i="2"/>
  <c r="E18049" i="2"/>
  <c r="E18033" i="2"/>
  <c r="E18017" i="2"/>
  <c r="E18001" i="2"/>
  <c r="E17985" i="2"/>
  <c r="E17969" i="2"/>
  <c r="E17953" i="2"/>
  <c r="E17937" i="2"/>
  <c r="E17921" i="2"/>
  <c r="E17905" i="2"/>
  <c r="E18115" i="2"/>
  <c r="E18099" i="2"/>
  <c r="E18083" i="2"/>
  <c r="E18067" i="2"/>
  <c r="E18051" i="2"/>
  <c r="E18035" i="2"/>
  <c r="E18019" i="2"/>
  <c r="E18003" i="2"/>
  <c r="E17987" i="2"/>
  <c r="E17971" i="2"/>
  <c r="E17955" i="2"/>
  <c r="E17939" i="2"/>
  <c r="E17923" i="2"/>
  <c r="E17907" i="2"/>
  <c r="E17891" i="2"/>
  <c r="E18109" i="2"/>
  <c r="E18093" i="2"/>
  <c r="E18077" i="2"/>
  <c r="E18061" i="2"/>
  <c r="E18045" i="2"/>
  <c r="E18029" i="2"/>
  <c r="E18013" i="2"/>
  <c r="E17997" i="2"/>
  <c r="E17981" i="2"/>
  <c r="E17965" i="2"/>
  <c r="E17949" i="2"/>
  <c r="E17933" i="2"/>
  <c r="E17917" i="2"/>
  <c r="E17901" i="2"/>
  <c r="E18111" i="2"/>
  <c r="E18095" i="2"/>
  <c r="E18079" i="2"/>
  <c r="E18063" i="2"/>
  <c r="E18047" i="2"/>
  <c r="E18031" i="2"/>
  <c r="E18015" i="2"/>
  <c r="E17999" i="2"/>
  <c r="E17983" i="2"/>
  <c r="E17967" i="2"/>
  <c r="E17951" i="2"/>
  <c r="E17935" i="2"/>
  <c r="E17919" i="2"/>
  <c r="E17903" i="2"/>
  <c r="E17904" i="2"/>
  <c r="E17920" i="2"/>
  <c r="E17936" i="2"/>
  <c r="E17952" i="2"/>
  <c r="E17968" i="2"/>
  <c r="E17984" i="2"/>
  <c r="E18000" i="2"/>
  <c r="E18016" i="2"/>
  <c r="E18032" i="2"/>
  <c r="E18048" i="2"/>
  <c r="E18064" i="2"/>
  <c r="E18080" i="2"/>
  <c r="E18096" i="2"/>
  <c r="E18112" i="2"/>
  <c r="E17898" i="2"/>
  <c r="E17914" i="2"/>
  <c r="E17930" i="2"/>
  <c r="E17946" i="2"/>
  <c r="E17962" i="2"/>
  <c r="E17978" i="2"/>
  <c r="E17994" i="2"/>
  <c r="E18010" i="2"/>
  <c r="E18026" i="2"/>
  <c r="E18042" i="2"/>
  <c r="E18058" i="2"/>
  <c r="E18074" i="2"/>
  <c r="E18090" i="2"/>
  <c r="E18106" i="2"/>
  <c r="E18105" i="2"/>
  <c r="E18089" i="2"/>
  <c r="E18073" i="2"/>
  <c r="E18057" i="2"/>
  <c r="E18041" i="2"/>
  <c r="E18025" i="2"/>
  <c r="E18009" i="2"/>
  <c r="E17993" i="2"/>
  <c r="E17977" i="2"/>
  <c r="E17961" i="2"/>
  <c r="E17945" i="2"/>
  <c r="E17929" i="2"/>
  <c r="E17913" i="2"/>
  <c r="E17897" i="2"/>
  <c r="E18107" i="2"/>
  <c r="E18091" i="2"/>
  <c r="E18075" i="2"/>
  <c r="E18059" i="2"/>
  <c r="E18043" i="2"/>
  <c r="E18027" i="2"/>
  <c r="E18011" i="2"/>
  <c r="E17995" i="2"/>
  <c r="E17979" i="2"/>
  <c r="E17963" i="2"/>
  <c r="E17947" i="2"/>
  <c r="E17931" i="2"/>
  <c r="E17915" i="2"/>
  <c r="E17899" i="2"/>
  <c r="E18117" i="2"/>
  <c r="E18101" i="2"/>
  <c r="E18085" i="2"/>
  <c r="E18069" i="2"/>
  <c r="E18053" i="2"/>
  <c r="E18037" i="2"/>
  <c r="E18021" i="2"/>
  <c r="E18005" i="2"/>
  <c r="E17989" i="2"/>
  <c r="E17973" i="2"/>
  <c r="E17957" i="2"/>
  <c r="E17941" i="2"/>
  <c r="E17925" i="2"/>
  <c r="E17909" i="2"/>
  <c r="E17893" i="2"/>
  <c r="E18103" i="2"/>
  <c r="E18087" i="2"/>
  <c r="E18071" i="2"/>
  <c r="E18055" i="2"/>
  <c r="E18039" i="2"/>
  <c r="E18023" i="2"/>
  <c r="E18007" i="2"/>
  <c r="E17991" i="2"/>
  <c r="E17975" i="2"/>
  <c r="E17959" i="2"/>
  <c r="E17943" i="2"/>
  <c r="E17927" i="2"/>
  <c r="E17911" i="2"/>
  <c r="E17895" i="2"/>
  <c r="E17908" i="2"/>
  <c r="E17928" i="2"/>
  <c r="E17948" i="2"/>
  <c r="E17972" i="2"/>
  <c r="E17992" i="2"/>
  <c r="E18012" i="2"/>
  <c r="E18036" i="2"/>
  <c r="E18056" i="2"/>
  <c r="E18076" i="2"/>
  <c r="E18100" i="2"/>
  <c r="E17894" i="2"/>
  <c r="E17918" i="2"/>
  <c r="E17938" i="2"/>
  <c r="E17958" i="2"/>
  <c r="E17982" i="2"/>
  <c r="E18002" i="2"/>
  <c r="E18022" i="2"/>
  <c r="E18046" i="2"/>
  <c r="E18066" i="2"/>
  <c r="E18086" i="2"/>
  <c r="E18110" i="2"/>
  <c r="E17964" i="2"/>
  <c r="E18052" i="2"/>
  <c r="E17934" i="2"/>
  <c r="E17998" i="2"/>
  <c r="E18082" i="2"/>
  <c r="E17892" i="2"/>
  <c r="E17912" i="2"/>
  <c r="E17932" i="2"/>
  <c r="E17956" i="2"/>
  <c r="E17976" i="2"/>
  <c r="E17996" i="2"/>
  <c r="E18020" i="2"/>
  <c r="E18040" i="2"/>
  <c r="E18060" i="2"/>
  <c r="E18084" i="2"/>
  <c r="E18104" i="2"/>
  <c r="E17902" i="2"/>
  <c r="E17922" i="2"/>
  <c r="E17942" i="2"/>
  <c r="E17966" i="2"/>
  <c r="E17986" i="2"/>
  <c r="E18006" i="2"/>
  <c r="E18030" i="2"/>
  <c r="E18050" i="2"/>
  <c r="E18070" i="2"/>
  <c r="E18094" i="2"/>
  <c r="E18114" i="2"/>
  <c r="E17900" i="2"/>
  <c r="E17988" i="2"/>
  <c r="E18072" i="2"/>
  <c r="E17910" i="2"/>
  <c r="E18018" i="2"/>
  <c r="E18102" i="2"/>
  <c r="E17896" i="2"/>
  <c r="E17916" i="2"/>
  <c r="E17940" i="2"/>
  <c r="E17960" i="2"/>
  <c r="E17980" i="2"/>
  <c r="E18004" i="2"/>
  <c r="E18024" i="2"/>
  <c r="E18044" i="2"/>
  <c r="E18068" i="2"/>
  <c r="E18088" i="2"/>
  <c r="E18108" i="2"/>
  <c r="E17906" i="2"/>
  <c r="E17926" i="2"/>
  <c r="E17950" i="2"/>
  <c r="E17970" i="2"/>
  <c r="E17990" i="2"/>
  <c r="E18014" i="2"/>
  <c r="E18034" i="2"/>
  <c r="E18054" i="2"/>
  <c r="E18078" i="2"/>
  <c r="E18098" i="2"/>
  <c r="E18118" i="2"/>
  <c r="E17944" i="2"/>
  <c r="E18028" i="2"/>
  <c r="E18116" i="2"/>
  <c r="E17890" i="2"/>
  <c r="E17974" i="2"/>
  <c r="E18062" i="2"/>
  <c r="E17924" i="2"/>
  <c r="E18008" i="2"/>
  <c r="E18092" i="2"/>
  <c r="E17954" i="2"/>
  <c r="E18038" i="2"/>
  <c r="E7488" i="2"/>
  <c r="E7472" i="2"/>
  <c r="E7456" i="2"/>
  <c r="E7440" i="2"/>
  <c r="E7424" i="2"/>
  <c r="E7408" i="2"/>
  <c r="E7392" i="2"/>
  <c r="E7376" i="2"/>
  <c r="E7360" i="2"/>
  <c r="E7344" i="2"/>
  <c r="E7484" i="2"/>
  <c r="E7468" i="2"/>
  <c r="E7452" i="2"/>
  <c r="E7436" i="2"/>
  <c r="E7420" i="2"/>
  <c r="E7404" i="2"/>
  <c r="E7388" i="2"/>
  <c r="E7372" i="2"/>
  <c r="E7356" i="2"/>
  <c r="E7490" i="2"/>
  <c r="E7474" i="2"/>
  <c r="E7458" i="2"/>
  <c r="E7442" i="2"/>
  <c r="E7426" i="2"/>
  <c r="E7410" i="2"/>
  <c r="E7394" i="2"/>
  <c r="E7378" i="2"/>
  <c r="E7362" i="2"/>
  <c r="E7346" i="2"/>
  <c r="E7353" i="2"/>
  <c r="E7369" i="2"/>
  <c r="E7385" i="2"/>
  <c r="E7401" i="2"/>
  <c r="E7417" i="2"/>
  <c r="E7433" i="2"/>
  <c r="E7449" i="2"/>
  <c r="E7465" i="2"/>
  <c r="E7481" i="2"/>
  <c r="E7497" i="2"/>
  <c r="E7355" i="2"/>
  <c r="E7371" i="2"/>
  <c r="E7387" i="2"/>
  <c r="E7403" i="2"/>
  <c r="E7419" i="2"/>
  <c r="E7435" i="2"/>
  <c r="E7451" i="2"/>
  <c r="E7467" i="2"/>
  <c r="E7483" i="2"/>
  <c r="E7496" i="2"/>
  <c r="E7480" i="2"/>
  <c r="E7464" i="2"/>
  <c r="E7448" i="2"/>
  <c r="E7432" i="2"/>
  <c r="E7416" i="2"/>
  <c r="E7400" i="2"/>
  <c r="E7384" i="2"/>
  <c r="E7368" i="2"/>
  <c r="E7352" i="2"/>
  <c r="E7486" i="2"/>
  <c r="E7470" i="2"/>
  <c r="E7454" i="2"/>
  <c r="E7438" i="2"/>
  <c r="E7422" i="2"/>
  <c r="E7406" i="2"/>
  <c r="E7390" i="2"/>
  <c r="E7374" i="2"/>
  <c r="E7358" i="2"/>
  <c r="E7492" i="2"/>
  <c r="E7476" i="2"/>
  <c r="E7460" i="2"/>
  <c r="E7444" i="2"/>
  <c r="E7428" i="2"/>
  <c r="E7412" i="2"/>
  <c r="E7396" i="2"/>
  <c r="E7380" i="2"/>
  <c r="E7364" i="2"/>
  <c r="E7348" i="2"/>
  <c r="E7478" i="2"/>
  <c r="E7446" i="2"/>
  <c r="E7414" i="2"/>
  <c r="E7382" i="2"/>
  <c r="E7350" i="2"/>
  <c r="E7357" i="2"/>
  <c r="E7377" i="2"/>
  <c r="E7397" i="2"/>
  <c r="E7421" i="2"/>
  <c r="E7441" i="2"/>
  <c r="E7461" i="2"/>
  <c r="E7485" i="2"/>
  <c r="E7347" i="2"/>
  <c r="E7367" i="2"/>
  <c r="E7391" i="2"/>
  <c r="E7411" i="2"/>
  <c r="E7431" i="2"/>
  <c r="E7455" i="2"/>
  <c r="E7475" i="2"/>
  <c r="E7495" i="2"/>
  <c r="E7498" i="2"/>
  <c r="E7466" i="2"/>
  <c r="E7434" i="2"/>
  <c r="E7402" i="2"/>
  <c r="E7370" i="2"/>
  <c r="E7361" i="2"/>
  <c r="E7381" i="2"/>
  <c r="E7405" i="2"/>
  <c r="E7425" i="2"/>
  <c r="E7445" i="2"/>
  <c r="E7469" i="2"/>
  <c r="E7489" i="2"/>
  <c r="E7351" i="2"/>
  <c r="E7375" i="2"/>
  <c r="E7395" i="2"/>
  <c r="E7415" i="2"/>
  <c r="E7439" i="2"/>
  <c r="E7459" i="2"/>
  <c r="E7479" i="2"/>
  <c r="E7494" i="2"/>
  <c r="E7462" i="2"/>
  <c r="E7430" i="2"/>
  <c r="E7398" i="2"/>
  <c r="E7366" i="2"/>
  <c r="E7345" i="2"/>
  <c r="E7365" i="2"/>
  <c r="E7389" i="2"/>
  <c r="E7409" i="2"/>
  <c r="E7429" i="2"/>
  <c r="E7453" i="2"/>
  <c r="E7473" i="2"/>
  <c r="E7493" i="2"/>
  <c r="E7359" i="2"/>
  <c r="E7379" i="2"/>
  <c r="E7399" i="2"/>
  <c r="E7423" i="2"/>
  <c r="E7443" i="2"/>
  <c r="E7463" i="2"/>
  <c r="E7487" i="2"/>
  <c r="E7482" i="2"/>
  <c r="E7450" i="2"/>
  <c r="E7418" i="2"/>
  <c r="E7386" i="2"/>
  <c r="E7354" i="2"/>
  <c r="E7349" i="2"/>
  <c r="E7373" i="2"/>
  <c r="E7393" i="2"/>
  <c r="E7413" i="2"/>
  <c r="E7437" i="2"/>
  <c r="E7457" i="2"/>
  <c r="E7477" i="2"/>
  <c r="E7363" i="2"/>
  <c r="E7383" i="2"/>
  <c r="E7407" i="2"/>
  <c r="E7427" i="2"/>
  <c r="E7447" i="2"/>
  <c r="E7471" i="2"/>
  <c r="E7491" i="2"/>
  <c r="K11" i="3"/>
  <c r="K22" i="3"/>
  <c r="K37" i="3"/>
  <c r="E7520" i="2"/>
  <c r="E7504" i="2"/>
  <c r="E7516" i="2"/>
  <c r="E7500" i="2"/>
  <c r="E7506" i="2"/>
  <c r="E7513" i="2"/>
  <c r="E7499" i="2"/>
  <c r="E7515" i="2"/>
  <c r="E7512" i="2"/>
  <c r="E7518" i="2"/>
  <c r="E7502" i="2"/>
  <c r="E7508" i="2"/>
  <c r="E7510" i="2"/>
  <c r="E7505" i="2"/>
  <c r="E7519" i="2"/>
  <c r="E7509" i="2"/>
  <c r="E7503" i="2"/>
  <c r="E7517" i="2"/>
  <c r="E7507" i="2"/>
  <c r="E7514" i="2"/>
  <c r="E7501" i="2"/>
  <c r="E7521" i="2"/>
  <c r="E7511" i="2"/>
  <c r="E14270" i="2"/>
  <c r="E14254" i="2"/>
  <c r="E14238" i="2"/>
  <c r="E14222" i="2"/>
  <c r="E14206" i="2"/>
  <c r="E14190" i="2"/>
  <c r="E14174" i="2"/>
  <c r="E14158" i="2"/>
  <c r="E14142" i="2"/>
  <c r="E14126" i="2"/>
  <c r="E14110" i="2"/>
  <c r="E14094" i="2"/>
  <c r="E14078" i="2"/>
  <c r="E14062" i="2"/>
  <c r="E14046" i="2"/>
  <c r="E14030" i="2"/>
  <c r="E14014" i="2"/>
  <c r="E13998" i="2"/>
  <c r="E13982" i="2"/>
  <c r="E13966" i="2"/>
  <c r="E13950" i="2"/>
  <c r="E13934" i="2"/>
  <c r="E13918" i="2"/>
  <c r="E13902" i="2"/>
  <c r="E13886" i="2"/>
  <c r="E14259" i="2"/>
  <c r="E14243" i="2"/>
  <c r="E14227" i="2"/>
  <c r="E14211" i="2"/>
  <c r="E14195" i="2"/>
  <c r="E14171" i="2"/>
  <c r="E14155" i="2"/>
  <c r="E14139" i="2"/>
  <c r="E14123" i="2"/>
  <c r="E14107" i="2"/>
  <c r="E14091" i="2"/>
  <c r="E14075" i="2"/>
  <c r="E14059" i="2"/>
  <c r="E14043" i="2"/>
  <c r="E14027" i="2"/>
  <c r="E14011" i="2"/>
  <c r="E13995" i="2"/>
  <c r="E13979" i="2"/>
  <c r="E13963" i="2"/>
  <c r="E13947" i="2"/>
  <c r="E13931" i="2"/>
  <c r="E13915" i="2"/>
  <c r="E13899" i="2"/>
  <c r="E13883" i="2"/>
  <c r="E13867" i="2"/>
  <c r="E13851" i="2"/>
  <c r="E14176" i="2"/>
  <c r="E14160" i="2"/>
  <c r="E14144" i="2"/>
  <c r="E14128" i="2"/>
  <c r="E14112" i="2"/>
  <c r="E14096" i="2"/>
  <c r="E14080" i="2"/>
  <c r="E14064" i="2"/>
  <c r="E14048" i="2"/>
  <c r="E14032" i="2"/>
  <c r="E14016" i="2"/>
  <c r="E14000" i="2"/>
  <c r="E13984" i="2"/>
  <c r="E13968" i="2"/>
  <c r="E13952" i="2"/>
  <c r="E13936" i="2"/>
  <c r="E13920" i="2"/>
  <c r="E13904" i="2"/>
  <c r="E13888" i="2"/>
  <c r="E13872" i="2"/>
  <c r="E13856" i="2"/>
  <c r="E13840" i="2"/>
  <c r="E13862" i="2"/>
  <c r="E13838" i="2"/>
  <c r="E13706" i="2"/>
  <c r="E13858" i="2"/>
  <c r="E13835" i="2"/>
  <c r="E13820" i="2"/>
  <c r="E13804" i="2"/>
  <c r="E13788" i="2"/>
  <c r="E13772" i="2"/>
  <c r="E13756" i="2"/>
  <c r="E13740" i="2"/>
  <c r="E13724" i="2"/>
  <c r="E13700" i="2"/>
  <c r="E14266" i="2"/>
  <c r="E14250" i="2"/>
  <c r="E14234" i="2"/>
  <c r="E14218" i="2"/>
  <c r="E14202" i="2"/>
  <c r="E14186" i="2"/>
  <c r="E14170" i="2"/>
  <c r="E14154" i="2"/>
  <c r="E14138" i="2"/>
  <c r="E14122" i="2"/>
  <c r="E14106" i="2"/>
  <c r="E14090" i="2"/>
  <c r="E14074" i="2"/>
  <c r="E14058" i="2"/>
  <c r="E14042" i="2"/>
  <c r="E14026" i="2"/>
  <c r="E14010" i="2"/>
  <c r="E13994" i="2"/>
  <c r="E13978" i="2"/>
  <c r="E13962" i="2"/>
  <c r="E13946" i="2"/>
  <c r="E13930" i="2"/>
  <c r="E13914" i="2"/>
  <c r="E13898" i="2"/>
  <c r="E13882" i="2"/>
  <c r="E14271" i="2"/>
  <c r="E14255" i="2"/>
  <c r="E14239" i="2"/>
  <c r="E14223" i="2"/>
  <c r="E14207" i="2"/>
  <c r="E14191" i="2"/>
  <c r="E14167" i="2"/>
  <c r="E14151" i="2"/>
  <c r="E14135" i="2"/>
  <c r="E14119" i="2"/>
  <c r="E14103" i="2"/>
  <c r="E14087" i="2"/>
  <c r="E14071" i="2"/>
  <c r="E14055" i="2"/>
  <c r="E14039" i="2"/>
  <c r="E14023" i="2"/>
  <c r="E14007" i="2"/>
  <c r="E13991" i="2"/>
  <c r="E13975" i="2"/>
  <c r="E13959" i="2"/>
  <c r="E13943" i="2"/>
  <c r="E13927" i="2"/>
  <c r="E13911" i="2"/>
  <c r="E13895" i="2"/>
  <c r="E13879" i="2"/>
  <c r="E13863" i="2"/>
  <c r="E13847" i="2"/>
  <c r="E14172" i="2"/>
  <c r="E14156" i="2"/>
  <c r="E14140" i="2"/>
  <c r="E14124" i="2"/>
  <c r="E14108" i="2"/>
  <c r="E14092" i="2"/>
  <c r="E14076" i="2"/>
  <c r="E14060" i="2"/>
  <c r="E14044" i="2"/>
  <c r="E14028" i="2"/>
  <c r="E14012" i="2"/>
  <c r="E13996" i="2"/>
  <c r="E13980" i="2"/>
  <c r="E13964" i="2"/>
  <c r="E13948" i="2"/>
  <c r="E13932" i="2"/>
  <c r="E13916" i="2"/>
  <c r="E13900" i="2"/>
  <c r="E13884" i="2"/>
  <c r="E13868" i="2"/>
  <c r="E13852" i="2"/>
  <c r="E13836" i="2"/>
  <c r="E13854" i="2"/>
  <c r="E13834" i="2"/>
  <c r="E13702" i="2"/>
  <c r="E13850" i="2"/>
  <c r="E13831" i="2"/>
  <c r="E13816" i="2"/>
  <c r="E13800" i="2"/>
  <c r="E13784" i="2"/>
  <c r="E13768" i="2"/>
  <c r="E13752" i="2"/>
  <c r="E13736" i="2"/>
  <c r="E13712" i="2"/>
  <c r="E13696" i="2"/>
  <c r="E13720" i="2"/>
  <c r="E13701" i="2"/>
  <c r="E13717" i="2"/>
  <c r="E13733" i="2"/>
  <c r="E13749" i="2"/>
  <c r="E13765" i="2"/>
  <c r="E13781" i="2"/>
  <c r="E13797" i="2"/>
  <c r="E13813" i="2"/>
  <c r="E13722" i="2"/>
  <c r="E13738" i="2"/>
  <c r="E13754" i="2"/>
  <c r="E13770" i="2"/>
  <c r="E13786" i="2"/>
  <c r="E13802" i="2"/>
  <c r="E13818" i="2"/>
  <c r="E13703" i="2"/>
  <c r="E13719" i="2"/>
  <c r="E13735" i="2"/>
  <c r="E13751" i="2"/>
  <c r="E13767" i="2"/>
  <c r="E13783" i="2"/>
  <c r="E13799" i="2"/>
  <c r="E13815" i="2"/>
  <c r="E14184" i="2"/>
  <c r="E14200" i="2"/>
  <c r="E14216" i="2"/>
  <c r="E14232" i="2"/>
  <c r="E14248" i="2"/>
  <c r="E14264" i="2"/>
  <c r="E13833" i="2"/>
  <c r="E13853" i="2"/>
  <c r="E13881" i="2"/>
  <c r="E13897" i="2"/>
  <c r="E13913" i="2"/>
  <c r="E13929" i="2"/>
  <c r="E13945" i="2"/>
  <c r="E13961" i="2"/>
  <c r="E13977" i="2"/>
  <c r="E13993" i="2"/>
  <c r="E14009" i="2"/>
  <c r="E14025" i="2"/>
  <c r="E14041" i="2"/>
  <c r="E14057" i="2"/>
  <c r="E14073" i="2"/>
  <c r="E14089" i="2"/>
  <c r="E14105" i="2"/>
  <c r="E14121" i="2"/>
  <c r="E14137" i="2"/>
  <c r="E14153" i="2"/>
  <c r="E14169" i="2"/>
  <c r="E14185" i="2"/>
  <c r="E14201" i="2"/>
  <c r="E14217" i="2"/>
  <c r="E14233" i="2"/>
  <c r="E14249" i="2"/>
  <c r="E14265" i="2"/>
  <c r="E13825" i="2"/>
  <c r="E13873" i="2"/>
  <c r="E14262" i="2"/>
  <c r="E14246" i="2"/>
  <c r="E14230" i="2"/>
  <c r="E14214" i="2"/>
  <c r="E14198" i="2"/>
  <c r="E14182" i="2"/>
  <c r="E14166" i="2"/>
  <c r="E14150" i="2"/>
  <c r="E14134" i="2"/>
  <c r="E14118" i="2"/>
  <c r="E14102" i="2"/>
  <c r="E14086" i="2"/>
  <c r="E14070" i="2"/>
  <c r="E14054" i="2"/>
  <c r="E14038" i="2"/>
  <c r="E14022" i="2"/>
  <c r="E14006" i="2"/>
  <c r="E13990" i="2"/>
  <c r="E13974" i="2"/>
  <c r="E13958" i="2"/>
  <c r="E13942" i="2"/>
  <c r="E13926" i="2"/>
  <c r="E13910" i="2"/>
  <c r="E13894" i="2"/>
  <c r="E13878" i="2"/>
  <c r="E14267" i="2"/>
  <c r="E14251" i="2"/>
  <c r="E14235" i="2"/>
  <c r="E14219" i="2"/>
  <c r="E14203" i="2"/>
  <c r="E14187" i="2"/>
  <c r="E14163" i="2"/>
  <c r="E14147" i="2"/>
  <c r="E14131" i="2"/>
  <c r="E14115" i="2"/>
  <c r="E14099" i="2"/>
  <c r="E14083" i="2"/>
  <c r="E14067" i="2"/>
  <c r="E14051" i="2"/>
  <c r="E14035" i="2"/>
  <c r="E14019" i="2"/>
  <c r="E14003" i="2"/>
  <c r="E13987" i="2"/>
  <c r="E13971" i="2"/>
  <c r="E13955" i="2"/>
  <c r="E13939" i="2"/>
  <c r="E13923" i="2"/>
  <c r="E13907" i="2"/>
  <c r="E13891" i="2"/>
  <c r="E13875" i="2"/>
  <c r="E13859" i="2"/>
  <c r="E14168" i="2"/>
  <c r="E14152" i="2"/>
  <c r="E14136" i="2"/>
  <c r="E14120" i="2"/>
  <c r="E14104" i="2"/>
  <c r="E14088" i="2"/>
  <c r="E14072" i="2"/>
  <c r="E14056" i="2"/>
  <c r="E14040" i="2"/>
  <c r="E14024" i="2"/>
  <c r="E14008" i="2"/>
  <c r="E13992" i="2"/>
  <c r="E13976" i="2"/>
  <c r="E13960" i="2"/>
  <c r="E13944" i="2"/>
  <c r="E13928" i="2"/>
  <c r="E13912" i="2"/>
  <c r="E13896" i="2"/>
  <c r="E13880" i="2"/>
  <c r="E13864" i="2"/>
  <c r="E13848" i="2"/>
  <c r="E13832" i="2"/>
  <c r="E13846" i="2"/>
  <c r="E13714" i="2"/>
  <c r="E13698" i="2"/>
  <c r="E13874" i="2"/>
  <c r="E13843" i="2"/>
  <c r="E13826" i="2"/>
  <c r="E13812" i="2"/>
  <c r="E13796" i="2"/>
  <c r="E13780" i="2"/>
  <c r="E13764" i="2"/>
  <c r="E13748" i="2"/>
  <c r="E13732" i="2"/>
  <c r="E13708" i="2"/>
  <c r="E13824" i="2"/>
  <c r="E14274" i="2"/>
  <c r="E14258" i="2"/>
  <c r="E14242" i="2"/>
  <c r="E14226" i="2"/>
  <c r="E14210" i="2"/>
  <c r="E14194" i="2"/>
  <c r="E14178" i="2"/>
  <c r="E14162" i="2"/>
  <c r="E14146" i="2"/>
  <c r="E14130" i="2"/>
  <c r="E14114" i="2"/>
  <c r="E14098" i="2"/>
  <c r="E14082" i="2"/>
  <c r="E14066" i="2"/>
  <c r="E14050" i="2"/>
  <c r="E14034" i="2"/>
  <c r="E14018" i="2"/>
  <c r="E14002" i="2"/>
  <c r="E13986" i="2"/>
  <c r="E13970" i="2"/>
  <c r="E13954" i="2"/>
  <c r="E13938" i="2"/>
  <c r="E13922" i="2"/>
  <c r="E13906" i="2"/>
  <c r="E13890" i="2"/>
  <c r="E14263" i="2"/>
  <c r="E14247" i="2"/>
  <c r="E14231" i="2"/>
  <c r="E14215" i="2"/>
  <c r="E14199" i="2"/>
  <c r="E14175" i="2"/>
  <c r="E14159" i="2"/>
  <c r="E14143" i="2"/>
  <c r="E14127" i="2"/>
  <c r="E14111" i="2"/>
  <c r="E14095" i="2"/>
  <c r="E14079" i="2"/>
  <c r="E14063" i="2"/>
  <c r="E14047" i="2"/>
  <c r="E14031" i="2"/>
  <c r="E14015" i="2"/>
  <c r="E13999" i="2"/>
  <c r="E13983" i="2"/>
  <c r="E13967" i="2"/>
  <c r="E13951" i="2"/>
  <c r="E13935" i="2"/>
  <c r="E13919" i="2"/>
  <c r="E13903" i="2"/>
  <c r="E13887" i="2"/>
  <c r="E13871" i="2"/>
  <c r="E13855" i="2"/>
  <c r="E14180" i="2"/>
  <c r="E14164" i="2"/>
  <c r="E14148" i="2"/>
  <c r="E14132" i="2"/>
  <c r="E14116" i="2"/>
  <c r="E14100" i="2"/>
  <c r="E14084" i="2"/>
  <c r="E14068" i="2"/>
  <c r="E14052" i="2"/>
  <c r="E14036" i="2"/>
  <c r="E14020" i="2"/>
  <c r="E14004" i="2"/>
  <c r="E13988" i="2"/>
  <c r="E13972" i="2"/>
  <c r="E13956" i="2"/>
  <c r="E13940" i="2"/>
  <c r="E13924" i="2"/>
  <c r="E13908" i="2"/>
  <c r="E13892" i="2"/>
  <c r="E13876" i="2"/>
  <c r="E13860" i="2"/>
  <c r="E13844" i="2"/>
  <c r="E13870" i="2"/>
  <c r="E13842" i="2"/>
  <c r="E13710" i="2"/>
  <c r="E13694" i="2"/>
  <c r="E13828" i="2"/>
  <c r="E13866" i="2"/>
  <c r="E13839" i="2"/>
  <c r="E13823" i="2"/>
  <c r="E13808" i="2"/>
  <c r="E13792" i="2"/>
  <c r="E13776" i="2"/>
  <c r="E13760" i="2"/>
  <c r="E13744" i="2"/>
  <c r="E13728" i="2"/>
  <c r="E13704" i="2"/>
  <c r="E13693" i="2"/>
  <c r="E13713" i="2"/>
  <c r="E13737" i="2"/>
  <c r="E13757" i="2"/>
  <c r="E13777" i="2"/>
  <c r="E13801" i="2"/>
  <c r="E13821" i="2"/>
  <c r="E13734" i="2"/>
  <c r="E13758" i="2"/>
  <c r="E13778" i="2"/>
  <c r="E13798" i="2"/>
  <c r="E13822" i="2"/>
  <c r="E13711" i="2"/>
  <c r="E13731" i="2"/>
  <c r="E13755" i="2"/>
  <c r="E13775" i="2"/>
  <c r="E13795" i="2"/>
  <c r="E13819" i="2"/>
  <c r="E14192" i="2"/>
  <c r="E14212" i="2"/>
  <c r="E14236" i="2"/>
  <c r="E14256" i="2"/>
  <c r="E13837" i="2"/>
  <c r="E13869" i="2"/>
  <c r="E13893" i="2"/>
  <c r="E13917" i="2"/>
  <c r="E13937" i="2"/>
  <c r="E13957" i="2"/>
  <c r="E13981" i="2"/>
  <c r="E14001" i="2"/>
  <c r="E14021" i="2"/>
  <c r="E14045" i="2"/>
  <c r="E14065" i="2"/>
  <c r="E14085" i="2"/>
  <c r="E14109" i="2"/>
  <c r="E14129" i="2"/>
  <c r="E14149" i="2"/>
  <c r="E14173" i="2"/>
  <c r="E14193" i="2"/>
  <c r="E14213" i="2"/>
  <c r="E14237" i="2"/>
  <c r="E14257" i="2"/>
  <c r="E13849" i="2"/>
  <c r="E14183" i="2"/>
  <c r="E13753" i="2"/>
  <c r="E13794" i="2"/>
  <c r="E13707" i="2"/>
  <c r="E13811" i="2"/>
  <c r="E14252" i="2"/>
  <c r="E13909" i="2"/>
  <c r="E13997" i="2"/>
  <c r="E14081" i="2"/>
  <c r="E14189" i="2"/>
  <c r="E14253" i="2"/>
  <c r="E14179" i="2"/>
  <c r="E13716" i="2"/>
  <c r="E13697" i="2"/>
  <c r="E13721" i="2"/>
  <c r="E13741" i="2"/>
  <c r="E13761" i="2"/>
  <c r="E13785" i="2"/>
  <c r="E13805" i="2"/>
  <c r="E13718" i="2"/>
  <c r="E13742" i="2"/>
  <c r="E13762" i="2"/>
  <c r="E13782" i="2"/>
  <c r="E13806" i="2"/>
  <c r="E13830" i="2"/>
  <c r="E13695" i="2"/>
  <c r="E13715" i="2"/>
  <c r="E13739" i="2"/>
  <c r="E13759" i="2"/>
  <c r="E13779" i="2"/>
  <c r="E13803" i="2"/>
  <c r="E13827" i="2"/>
  <c r="E14196" i="2"/>
  <c r="E14220" i="2"/>
  <c r="E14240" i="2"/>
  <c r="E14260" i="2"/>
  <c r="E13841" i="2"/>
  <c r="E13877" i="2"/>
  <c r="E13901" i="2"/>
  <c r="E13921" i="2"/>
  <c r="E13941" i="2"/>
  <c r="E13965" i="2"/>
  <c r="E13985" i="2"/>
  <c r="E14005" i="2"/>
  <c r="E14029" i="2"/>
  <c r="E14049" i="2"/>
  <c r="E14069" i="2"/>
  <c r="E14093" i="2"/>
  <c r="E14113" i="2"/>
  <c r="E14133" i="2"/>
  <c r="E14157" i="2"/>
  <c r="E14177" i="2"/>
  <c r="E14197" i="2"/>
  <c r="E14221" i="2"/>
  <c r="E14241" i="2"/>
  <c r="E14261" i="2"/>
  <c r="E13857" i="2"/>
  <c r="E13773" i="2"/>
  <c r="E13774" i="2"/>
  <c r="E13727" i="2"/>
  <c r="E13791" i="2"/>
  <c r="E14228" i="2"/>
  <c r="E13889" i="2"/>
  <c r="E13973" i="2"/>
  <c r="E14061" i="2"/>
  <c r="E14165" i="2"/>
  <c r="E14273" i="2"/>
  <c r="E13705" i="2"/>
  <c r="E13725" i="2"/>
  <c r="E13745" i="2"/>
  <c r="E13769" i="2"/>
  <c r="E13789" i="2"/>
  <c r="E13809" i="2"/>
  <c r="E13726" i="2"/>
  <c r="E13746" i="2"/>
  <c r="E13766" i="2"/>
  <c r="E13790" i="2"/>
  <c r="E13810" i="2"/>
  <c r="E13699" i="2"/>
  <c r="E13723" i="2"/>
  <c r="E13743" i="2"/>
  <c r="E13763" i="2"/>
  <c r="E13787" i="2"/>
  <c r="E13807" i="2"/>
  <c r="E13829" i="2"/>
  <c r="E14204" i="2"/>
  <c r="E14224" i="2"/>
  <c r="E14244" i="2"/>
  <c r="E14268" i="2"/>
  <c r="E13845" i="2"/>
  <c r="E13885" i="2"/>
  <c r="E13905" i="2"/>
  <c r="E13925" i="2"/>
  <c r="E13949" i="2"/>
  <c r="E13969" i="2"/>
  <c r="E13989" i="2"/>
  <c r="E14013" i="2"/>
  <c r="E14033" i="2"/>
  <c r="E14053" i="2"/>
  <c r="E14077" i="2"/>
  <c r="E14097" i="2"/>
  <c r="E14117" i="2"/>
  <c r="E14141" i="2"/>
  <c r="E14161" i="2"/>
  <c r="E14181" i="2"/>
  <c r="E14205" i="2"/>
  <c r="E14225" i="2"/>
  <c r="E14245" i="2"/>
  <c r="E14269" i="2"/>
  <c r="E13865" i="2"/>
  <c r="E13709" i="2"/>
  <c r="E13793" i="2"/>
  <c r="E13730" i="2"/>
  <c r="E13814" i="2"/>
  <c r="E13771" i="2"/>
  <c r="E14208" i="2"/>
  <c r="E14272" i="2"/>
  <c r="E13933" i="2"/>
  <c r="E14017" i="2"/>
  <c r="E14101" i="2"/>
  <c r="E14145" i="2"/>
  <c r="E14229" i="2"/>
  <c r="E13729" i="2"/>
  <c r="E13817" i="2"/>
  <c r="E13750" i="2"/>
  <c r="E13747" i="2"/>
  <c r="E14188" i="2"/>
  <c r="E13861" i="2"/>
  <c r="E13953" i="2"/>
  <c r="E14037" i="2"/>
  <c r="E14125" i="2"/>
  <c r="E14209" i="2"/>
  <c r="K49" i="3"/>
  <c r="K32" i="3"/>
  <c r="K6" i="3"/>
  <c r="K21" i="3"/>
  <c r="E12129" i="2"/>
  <c r="E12113" i="2"/>
  <c r="E12097" i="2"/>
  <c r="E12081" i="2"/>
  <c r="E12065" i="2"/>
  <c r="E12049" i="2"/>
  <c r="E12033" i="2"/>
  <c r="E12127" i="2"/>
  <c r="E12111" i="2"/>
  <c r="E12095" i="2"/>
  <c r="E12079" i="2"/>
  <c r="E12063" i="2"/>
  <c r="E12047" i="2"/>
  <c r="E12125" i="2"/>
  <c r="E12109" i="2"/>
  <c r="E12093" i="2"/>
  <c r="E12077" i="2"/>
  <c r="E12061" i="2"/>
  <c r="E12045" i="2"/>
  <c r="E12123" i="2"/>
  <c r="E12107" i="2"/>
  <c r="E12091" i="2"/>
  <c r="E12075" i="2"/>
  <c r="E12059" i="2"/>
  <c r="E12043" i="2"/>
  <c r="E12032" i="2"/>
  <c r="E12048" i="2"/>
  <c r="E12064" i="2"/>
  <c r="E12080" i="2"/>
  <c r="E12096" i="2"/>
  <c r="E12112" i="2"/>
  <c r="E12128" i="2"/>
  <c r="E12042" i="2"/>
  <c r="E12058" i="2"/>
  <c r="E12074" i="2"/>
  <c r="E12090" i="2"/>
  <c r="E12106" i="2"/>
  <c r="E12122" i="2"/>
  <c r="E12121" i="2"/>
  <c r="E12105" i="2"/>
  <c r="E12089" i="2"/>
  <c r="E12073" i="2"/>
  <c r="E12057" i="2"/>
  <c r="E12041" i="2"/>
  <c r="E12135" i="2"/>
  <c r="E12119" i="2"/>
  <c r="E12103" i="2"/>
  <c r="E12087" i="2"/>
  <c r="E12071" i="2"/>
  <c r="E12055" i="2"/>
  <c r="E12039" i="2"/>
  <c r="E12133" i="2"/>
  <c r="E12117" i="2"/>
  <c r="E12101" i="2"/>
  <c r="E12085" i="2"/>
  <c r="E12069" i="2"/>
  <c r="E12053" i="2"/>
  <c r="E12037" i="2"/>
  <c r="E12131" i="2"/>
  <c r="E12115" i="2"/>
  <c r="E12099" i="2"/>
  <c r="E12083" i="2"/>
  <c r="E12067" i="2"/>
  <c r="E12051" i="2"/>
  <c r="E12035" i="2"/>
  <c r="E12040" i="2"/>
  <c r="E12060" i="2"/>
  <c r="E12084" i="2"/>
  <c r="E12104" i="2"/>
  <c r="E12124" i="2"/>
  <c r="E12046" i="2"/>
  <c r="E12066" i="2"/>
  <c r="E12086" i="2"/>
  <c r="E12110" i="2"/>
  <c r="E12130" i="2"/>
  <c r="E12056" i="2"/>
  <c r="E12082" i="2"/>
  <c r="E12044" i="2"/>
  <c r="E12068" i="2"/>
  <c r="E12088" i="2"/>
  <c r="E12108" i="2"/>
  <c r="E12132" i="2"/>
  <c r="E12050" i="2"/>
  <c r="E12070" i="2"/>
  <c r="E12094" i="2"/>
  <c r="E12114" i="2"/>
  <c r="E12134" i="2"/>
  <c r="E12076" i="2"/>
  <c r="E12038" i="2"/>
  <c r="E12126" i="2"/>
  <c r="E12052" i="2"/>
  <c r="E12072" i="2"/>
  <c r="E12092" i="2"/>
  <c r="E12116" i="2"/>
  <c r="E12034" i="2"/>
  <c r="E12054" i="2"/>
  <c r="E12078" i="2"/>
  <c r="E12098" i="2"/>
  <c r="E12118" i="2"/>
  <c r="E12100" i="2"/>
  <c r="E12102" i="2"/>
  <c r="E12036" i="2"/>
  <c r="E12120" i="2"/>
  <c r="E12062" i="2"/>
  <c r="K8" i="3"/>
  <c r="K44" i="3"/>
  <c r="K33" i="3"/>
  <c r="K47" i="3"/>
  <c r="K10" i="3"/>
  <c r="K26" i="3"/>
  <c r="E8888" i="2"/>
  <c r="E8872" i="2"/>
  <c r="E8856" i="2"/>
  <c r="E8840" i="2"/>
  <c r="E8824" i="2"/>
  <c r="E8808" i="2"/>
  <c r="E8792" i="2"/>
  <c r="E8776" i="2"/>
  <c r="E8760" i="2"/>
  <c r="E8744" i="2"/>
  <c r="E8728" i="2"/>
  <c r="E8712" i="2"/>
  <c r="E8696" i="2"/>
  <c r="E8680" i="2"/>
  <c r="E8664" i="2"/>
  <c r="E8648" i="2"/>
  <c r="E8632" i="2"/>
  <c r="E8616" i="2"/>
  <c r="E8600" i="2"/>
  <c r="E8584" i="2"/>
  <c r="E8568" i="2"/>
  <c r="E8552" i="2"/>
  <c r="E8536" i="2"/>
  <c r="E8520" i="2"/>
  <c r="E8504" i="2"/>
  <c r="E8488" i="2"/>
  <c r="E8472" i="2"/>
  <c r="E8456" i="2"/>
  <c r="E8440" i="2"/>
  <c r="E8424" i="2"/>
  <c r="E8408" i="2"/>
  <c r="E8392" i="2"/>
  <c r="E8376" i="2"/>
  <c r="E8360" i="2"/>
  <c r="E8344" i="2"/>
  <c r="E8328" i="2"/>
  <c r="E8312" i="2"/>
  <c r="E8296" i="2"/>
  <c r="E8280" i="2"/>
  <c r="E8264" i="2"/>
  <c r="E8248" i="2"/>
  <c r="E8232" i="2"/>
  <c r="E8216" i="2"/>
  <c r="E8200" i="2"/>
  <c r="E8184" i="2"/>
  <c r="E8168" i="2"/>
  <c r="E8152" i="2"/>
  <c r="E8136" i="2"/>
  <c r="E8120" i="2"/>
  <c r="E8104" i="2"/>
  <c r="E8088" i="2"/>
  <c r="E8072" i="2"/>
  <c r="E8056" i="2"/>
  <c r="E8886" i="2"/>
  <c r="E8870" i="2"/>
  <c r="E8854" i="2"/>
  <c r="E8838" i="2"/>
  <c r="E8822" i="2"/>
  <c r="E8806" i="2"/>
  <c r="E8790" i="2"/>
  <c r="E8774" i="2"/>
  <c r="E8758" i="2"/>
  <c r="E8742" i="2"/>
  <c r="E8726" i="2"/>
  <c r="E8710" i="2"/>
  <c r="E8694" i="2"/>
  <c r="E8678" i="2"/>
  <c r="E8662" i="2"/>
  <c r="E8646" i="2"/>
  <c r="E8630" i="2"/>
  <c r="E8614" i="2"/>
  <c r="E8598" i="2"/>
  <c r="E8582" i="2"/>
  <c r="E8566" i="2"/>
  <c r="E8550" i="2"/>
  <c r="E8534" i="2"/>
  <c r="E8518" i="2"/>
  <c r="E8502" i="2"/>
  <c r="E8486" i="2"/>
  <c r="E8470" i="2"/>
  <c r="E8454" i="2"/>
  <c r="E8438" i="2"/>
  <c r="E8422" i="2"/>
  <c r="E8406" i="2"/>
  <c r="E8390" i="2"/>
  <c r="E8374" i="2"/>
  <c r="E8358" i="2"/>
  <c r="E8342" i="2"/>
  <c r="E8326" i="2"/>
  <c r="E8310" i="2"/>
  <c r="E8294" i="2"/>
  <c r="E8278" i="2"/>
  <c r="E8262" i="2"/>
  <c r="E8246" i="2"/>
  <c r="E8230" i="2"/>
  <c r="E8214" i="2"/>
  <c r="E8198" i="2"/>
  <c r="E8182" i="2"/>
  <c r="E8166" i="2"/>
  <c r="E8150" i="2"/>
  <c r="E8134" i="2"/>
  <c r="E8118" i="2"/>
  <c r="E8102" i="2"/>
  <c r="E8086" i="2"/>
  <c r="E8070" i="2"/>
  <c r="E8054" i="2"/>
  <c r="E8900" i="2"/>
  <c r="E8884" i="2"/>
  <c r="E8868" i="2"/>
  <c r="E8852" i="2"/>
  <c r="E8836" i="2"/>
  <c r="E8820" i="2"/>
  <c r="E8804" i="2"/>
  <c r="E8788" i="2"/>
  <c r="E8772" i="2"/>
  <c r="E8756" i="2"/>
  <c r="E8740" i="2"/>
  <c r="E8724" i="2"/>
  <c r="E8708" i="2"/>
  <c r="E8692" i="2"/>
  <c r="E8676" i="2"/>
  <c r="E8660" i="2"/>
  <c r="E8644" i="2"/>
  <c r="E8628" i="2"/>
  <c r="E8612" i="2"/>
  <c r="E8596" i="2"/>
  <c r="E8580" i="2"/>
  <c r="E8564" i="2"/>
  <c r="E8548" i="2"/>
  <c r="E8532" i="2"/>
  <c r="E8516" i="2"/>
  <c r="E8500" i="2"/>
  <c r="E8484" i="2"/>
  <c r="E8468" i="2"/>
  <c r="E8452" i="2"/>
  <c r="E8436" i="2"/>
  <c r="E8420" i="2"/>
  <c r="E8404" i="2"/>
  <c r="E8388" i="2"/>
  <c r="E8372" i="2"/>
  <c r="E8356" i="2"/>
  <c r="E8340" i="2"/>
  <c r="E8324" i="2"/>
  <c r="E8308" i="2"/>
  <c r="E8292" i="2"/>
  <c r="E8276" i="2"/>
  <c r="E8260" i="2"/>
  <c r="E8244" i="2"/>
  <c r="E8228" i="2"/>
  <c r="E8212" i="2"/>
  <c r="E8196" i="2"/>
  <c r="E8180" i="2"/>
  <c r="E8164" i="2"/>
  <c r="E8148" i="2"/>
  <c r="E8132" i="2"/>
  <c r="E8116" i="2"/>
  <c r="E8100" i="2"/>
  <c r="E8084" i="2"/>
  <c r="E8068" i="2"/>
  <c r="E8052" i="2"/>
  <c r="E8898" i="2"/>
  <c r="E8882" i="2"/>
  <c r="E8866" i="2"/>
  <c r="E8850" i="2"/>
  <c r="E8834" i="2"/>
  <c r="E8818" i="2"/>
  <c r="E8802" i="2"/>
  <c r="E8786" i="2"/>
  <c r="E8770" i="2"/>
  <c r="E8754" i="2"/>
  <c r="E8738" i="2"/>
  <c r="E8722" i="2"/>
  <c r="E8706" i="2"/>
  <c r="E8690" i="2"/>
  <c r="E8674" i="2"/>
  <c r="E8658" i="2"/>
  <c r="E8642" i="2"/>
  <c r="E8626" i="2"/>
  <c r="E8610" i="2"/>
  <c r="E8594" i="2"/>
  <c r="E8578" i="2"/>
  <c r="E8562" i="2"/>
  <c r="E8546" i="2"/>
  <c r="E8530" i="2"/>
  <c r="E8514" i="2"/>
  <c r="E8498" i="2"/>
  <c r="E8482" i="2"/>
  <c r="E8466" i="2"/>
  <c r="E8450" i="2"/>
  <c r="E8434" i="2"/>
  <c r="E8418" i="2"/>
  <c r="E8402" i="2"/>
  <c r="E8386" i="2"/>
  <c r="E8370" i="2"/>
  <c r="E8354" i="2"/>
  <c r="E8338" i="2"/>
  <c r="E8322" i="2"/>
  <c r="E8306" i="2"/>
  <c r="E8290" i="2"/>
  <c r="E8274" i="2"/>
  <c r="E8258" i="2"/>
  <c r="E8242" i="2"/>
  <c r="E8226" i="2"/>
  <c r="E8210" i="2"/>
  <c r="E8194" i="2"/>
  <c r="E8178" i="2"/>
  <c r="E8162" i="2"/>
  <c r="E8146" i="2"/>
  <c r="E8130" i="2"/>
  <c r="E8114" i="2"/>
  <c r="E8098" i="2"/>
  <c r="E8082" i="2"/>
  <c r="E8066" i="2"/>
  <c r="E8061" i="2"/>
  <c r="E8077" i="2"/>
  <c r="E8093" i="2"/>
  <c r="E8109" i="2"/>
  <c r="E8125" i="2"/>
  <c r="E8141" i="2"/>
  <c r="E8157" i="2"/>
  <c r="E8173" i="2"/>
  <c r="E8189" i="2"/>
  <c r="E8205" i="2"/>
  <c r="E8221" i="2"/>
  <c r="E8237" i="2"/>
  <c r="E8253" i="2"/>
  <c r="E8269" i="2"/>
  <c r="E8285" i="2"/>
  <c r="E8301" i="2"/>
  <c r="E8317" i="2"/>
  <c r="E8333" i="2"/>
  <c r="E8349" i="2"/>
  <c r="E8365" i="2"/>
  <c r="E8381" i="2"/>
  <c r="E8397" i="2"/>
  <c r="E8413" i="2"/>
  <c r="E8429" i="2"/>
  <c r="E8445" i="2"/>
  <c r="E8461" i="2"/>
  <c r="E8477" i="2"/>
  <c r="E8493" i="2"/>
  <c r="E8509" i="2"/>
  <c r="E8525" i="2"/>
  <c r="E8541" i="2"/>
  <c r="E8557" i="2"/>
  <c r="E8573" i="2"/>
  <c r="E8589" i="2"/>
  <c r="E8605" i="2"/>
  <c r="E8621" i="2"/>
  <c r="E8637" i="2"/>
  <c r="E8653" i="2"/>
  <c r="E8669" i="2"/>
  <c r="E8685" i="2"/>
  <c r="E8701" i="2"/>
  <c r="E8717" i="2"/>
  <c r="E8733" i="2"/>
  <c r="E8749" i="2"/>
  <c r="E8765" i="2"/>
  <c r="E8781" i="2"/>
  <c r="E8797" i="2"/>
  <c r="E8813" i="2"/>
  <c r="E8829" i="2"/>
  <c r="E8845" i="2"/>
  <c r="E8861" i="2"/>
  <c r="E8877" i="2"/>
  <c r="E8893" i="2"/>
  <c r="E8059" i="2"/>
  <c r="E8075" i="2"/>
  <c r="E8091" i="2"/>
  <c r="E8107" i="2"/>
  <c r="E8123" i="2"/>
  <c r="E8139" i="2"/>
  <c r="E8155" i="2"/>
  <c r="E8171" i="2"/>
  <c r="E8187" i="2"/>
  <c r="E8203" i="2"/>
  <c r="E8219" i="2"/>
  <c r="E8235" i="2"/>
  <c r="E8251" i="2"/>
  <c r="E8267" i="2"/>
  <c r="E8283" i="2"/>
  <c r="E8299" i="2"/>
  <c r="E8315" i="2"/>
  <c r="E8331" i="2"/>
  <c r="E8347" i="2"/>
  <c r="E8363" i="2"/>
  <c r="E8379" i="2"/>
  <c r="E8395" i="2"/>
  <c r="E8411" i="2"/>
  <c r="E8427" i="2"/>
  <c r="E8443" i="2"/>
  <c r="E8459" i="2"/>
  <c r="E8475" i="2"/>
  <c r="E8491" i="2"/>
  <c r="E8507" i="2"/>
  <c r="E8523" i="2"/>
  <c r="E8539" i="2"/>
  <c r="E8555" i="2"/>
  <c r="E8571" i="2"/>
  <c r="E8587" i="2"/>
  <c r="E8603" i="2"/>
  <c r="E8619" i="2"/>
  <c r="E8635" i="2"/>
  <c r="E8651" i="2"/>
  <c r="E8667" i="2"/>
  <c r="E8683" i="2"/>
  <c r="E8699" i="2"/>
  <c r="E8715" i="2"/>
  <c r="E8731" i="2"/>
  <c r="E8747" i="2"/>
  <c r="E8763" i="2"/>
  <c r="E8779" i="2"/>
  <c r="E8795" i="2"/>
  <c r="E8811" i="2"/>
  <c r="E8827" i="2"/>
  <c r="E8843" i="2"/>
  <c r="E8859" i="2"/>
  <c r="E8875" i="2"/>
  <c r="E8891" i="2"/>
  <c r="E8896" i="2"/>
  <c r="E8880" i="2"/>
  <c r="E8864" i="2"/>
  <c r="E8848" i="2"/>
  <c r="E8832" i="2"/>
  <c r="E8816" i="2"/>
  <c r="E8800" i="2"/>
  <c r="E8784" i="2"/>
  <c r="E8768" i="2"/>
  <c r="E8752" i="2"/>
  <c r="E8736" i="2"/>
  <c r="E8720" i="2"/>
  <c r="E8704" i="2"/>
  <c r="E8688" i="2"/>
  <c r="E8672" i="2"/>
  <c r="E8656" i="2"/>
  <c r="E8640" i="2"/>
  <c r="E8624" i="2"/>
  <c r="E8608" i="2"/>
  <c r="E8592" i="2"/>
  <c r="E8576" i="2"/>
  <c r="E8560" i="2"/>
  <c r="E8544" i="2"/>
  <c r="E8528" i="2"/>
  <c r="E8512" i="2"/>
  <c r="E8496" i="2"/>
  <c r="E8480" i="2"/>
  <c r="E8464" i="2"/>
  <c r="E8448" i="2"/>
  <c r="E8432" i="2"/>
  <c r="E8416" i="2"/>
  <c r="E8400" i="2"/>
  <c r="E8384" i="2"/>
  <c r="E8368" i="2"/>
  <c r="E8352" i="2"/>
  <c r="E8336" i="2"/>
  <c r="E8320" i="2"/>
  <c r="E8304" i="2"/>
  <c r="E8288" i="2"/>
  <c r="E8272" i="2"/>
  <c r="E8256" i="2"/>
  <c r="E8240" i="2"/>
  <c r="E8224" i="2"/>
  <c r="E8208" i="2"/>
  <c r="E8192" i="2"/>
  <c r="E8176" i="2"/>
  <c r="E8160" i="2"/>
  <c r="E8144" i="2"/>
  <c r="E8128" i="2"/>
  <c r="E8112" i="2"/>
  <c r="E8096" i="2"/>
  <c r="E8080" i="2"/>
  <c r="E8064" i="2"/>
  <c r="E8894" i="2"/>
  <c r="E8878" i="2"/>
  <c r="E8862" i="2"/>
  <c r="E8846" i="2"/>
  <c r="E8830" i="2"/>
  <c r="E8814" i="2"/>
  <c r="E8798" i="2"/>
  <c r="E8782" i="2"/>
  <c r="E8766" i="2"/>
  <c r="E8750" i="2"/>
  <c r="E8734" i="2"/>
  <c r="E8718" i="2"/>
  <c r="E8702" i="2"/>
  <c r="E8686" i="2"/>
  <c r="E8670" i="2"/>
  <c r="E8654" i="2"/>
  <c r="E8638" i="2"/>
  <c r="E8622" i="2"/>
  <c r="E8606" i="2"/>
  <c r="E8590" i="2"/>
  <c r="E8574" i="2"/>
  <c r="E8558" i="2"/>
  <c r="E8542" i="2"/>
  <c r="E8526" i="2"/>
  <c r="E8510" i="2"/>
  <c r="E8494" i="2"/>
  <c r="E8478" i="2"/>
  <c r="E8462" i="2"/>
  <c r="E8446" i="2"/>
  <c r="E8430" i="2"/>
  <c r="E8414" i="2"/>
  <c r="E8398" i="2"/>
  <c r="E8382" i="2"/>
  <c r="E8366" i="2"/>
  <c r="E8350" i="2"/>
  <c r="E8334" i="2"/>
  <c r="E8318" i="2"/>
  <c r="E8302" i="2"/>
  <c r="E8286" i="2"/>
  <c r="E8270" i="2"/>
  <c r="E8254" i="2"/>
  <c r="E8238" i="2"/>
  <c r="E8222" i="2"/>
  <c r="E8206" i="2"/>
  <c r="E8190" i="2"/>
  <c r="E8174" i="2"/>
  <c r="E8158" i="2"/>
  <c r="E8142" i="2"/>
  <c r="E8126" i="2"/>
  <c r="E8110" i="2"/>
  <c r="E8094" i="2"/>
  <c r="E8078" i="2"/>
  <c r="E8062" i="2"/>
  <c r="E8892" i="2"/>
  <c r="E8876" i="2"/>
  <c r="E8860" i="2"/>
  <c r="E8844" i="2"/>
  <c r="E8828" i="2"/>
  <c r="E8812" i="2"/>
  <c r="E8796" i="2"/>
  <c r="E8780" i="2"/>
  <c r="E8764" i="2"/>
  <c r="E8748" i="2"/>
  <c r="E8732" i="2"/>
  <c r="E8716" i="2"/>
  <c r="E8700" i="2"/>
  <c r="E8684" i="2"/>
  <c r="E8668" i="2"/>
  <c r="E8652" i="2"/>
  <c r="E8636" i="2"/>
  <c r="E8620" i="2"/>
  <c r="E8604" i="2"/>
  <c r="E8588" i="2"/>
  <c r="E8572" i="2"/>
  <c r="E8556" i="2"/>
  <c r="E8540" i="2"/>
  <c r="E8524" i="2"/>
  <c r="E8508" i="2"/>
  <c r="E8492" i="2"/>
  <c r="E8476" i="2"/>
  <c r="E8460" i="2"/>
  <c r="E8444" i="2"/>
  <c r="E8428" i="2"/>
  <c r="E8412" i="2"/>
  <c r="E8396" i="2"/>
  <c r="E8380" i="2"/>
  <c r="E8364" i="2"/>
  <c r="E8348" i="2"/>
  <c r="E8332" i="2"/>
  <c r="E8316" i="2"/>
  <c r="E8300" i="2"/>
  <c r="E8284" i="2"/>
  <c r="E8268" i="2"/>
  <c r="E8252" i="2"/>
  <c r="E8236" i="2"/>
  <c r="E8220" i="2"/>
  <c r="E8204" i="2"/>
  <c r="E8188" i="2"/>
  <c r="E8172" i="2"/>
  <c r="E8156" i="2"/>
  <c r="E8140" i="2"/>
  <c r="E8124" i="2"/>
  <c r="E8108" i="2"/>
  <c r="E8092" i="2"/>
  <c r="E8076" i="2"/>
  <c r="E8060" i="2"/>
  <c r="E8890" i="2"/>
  <c r="E8874" i="2"/>
  <c r="E8858" i="2"/>
  <c r="E8842" i="2"/>
  <c r="E8826" i="2"/>
  <c r="E8810" i="2"/>
  <c r="E8794" i="2"/>
  <c r="E8778" i="2"/>
  <c r="E8762" i="2"/>
  <c r="E8746" i="2"/>
  <c r="E8730" i="2"/>
  <c r="E8714" i="2"/>
  <c r="E8698" i="2"/>
  <c r="E8682" i="2"/>
  <c r="E8666" i="2"/>
  <c r="E8650" i="2"/>
  <c r="E8634" i="2"/>
  <c r="E8618" i="2"/>
  <c r="E8602" i="2"/>
  <c r="E8586" i="2"/>
  <c r="E8570" i="2"/>
  <c r="E8554" i="2"/>
  <c r="E8538" i="2"/>
  <c r="E8522" i="2"/>
  <c r="E8506" i="2"/>
  <c r="E8490" i="2"/>
  <c r="E8474" i="2"/>
  <c r="E8458" i="2"/>
  <c r="E8442" i="2"/>
  <c r="E8426" i="2"/>
  <c r="E8410" i="2"/>
  <c r="E8394" i="2"/>
  <c r="E8378" i="2"/>
  <c r="E8362" i="2"/>
  <c r="E8346" i="2"/>
  <c r="E8330" i="2"/>
  <c r="E8314" i="2"/>
  <c r="E8298" i="2"/>
  <c r="E8282" i="2"/>
  <c r="E8266" i="2"/>
  <c r="E8250" i="2"/>
  <c r="E8234" i="2"/>
  <c r="E8218" i="2"/>
  <c r="E8202" i="2"/>
  <c r="E8186" i="2"/>
  <c r="E8170" i="2"/>
  <c r="E8154" i="2"/>
  <c r="E8138" i="2"/>
  <c r="E8122" i="2"/>
  <c r="E8106" i="2"/>
  <c r="E8090" i="2"/>
  <c r="E8074" i="2"/>
  <c r="E8058" i="2"/>
  <c r="E8065" i="2"/>
  <c r="E8085" i="2"/>
  <c r="E8105" i="2"/>
  <c r="E8129" i="2"/>
  <c r="E8149" i="2"/>
  <c r="E8169" i="2"/>
  <c r="E8193" i="2"/>
  <c r="E8213" i="2"/>
  <c r="E8233" i="2"/>
  <c r="E8257" i="2"/>
  <c r="E8277" i="2"/>
  <c r="E8297" i="2"/>
  <c r="E8321" i="2"/>
  <c r="E8341" i="2"/>
  <c r="E8361" i="2"/>
  <c r="E8385" i="2"/>
  <c r="E8405" i="2"/>
  <c r="E8425" i="2"/>
  <c r="E8449" i="2"/>
  <c r="E8469" i="2"/>
  <c r="E8489" i="2"/>
  <c r="E8513" i="2"/>
  <c r="E8533" i="2"/>
  <c r="E8553" i="2"/>
  <c r="E8577" i="2"/>
  <c r="E8597" i="2"/>
  <c r="E8617" i="2"/>
  <c r="E8641" i="2"/>
  <c r="E8661" i="2"/>
  <c r="E8681" i="2"/>
  <c r="E8705" i="2"/>
  <c r="E8725" i="2"/>
  <c r="E8745" i="2"/>
  <c r="E8769" i="2"/>
  <c r="E8789" i="2"/>
  <c r="E8809" i="2"/>
  <c r="E8833" i="2"/>
  <c r="E8853" i="2"/>
  <c r="E8873" i="2"/>
  <c r="E8897" i="2"/>
  <c r="E8067" i="2"/>
  <c r="E8087" i="2"/>
  <c r="E8111" i="2"/>
  <c r="E8131" i="2"/>
  <c r="E8151" i="2"/>
  <c r="E8175" i="2"/>
  <c r="E8195" i="2"/>
  <c r="E8215" i="2"/>
  <c r="E8239" i="2"/>
  <c r="E8259" i="2"/>
  <c r="E8279" i="2"/>
  <c r="E8303" i="2"/>
  <c r="E8323" i="2"/>
  <c r="E8343" i="2"/>
  <c r="E8367" i="2"/>
  <c r="E8387" i="2"/>
  <c r="E8407" i="2"/>
  <c r="E8431" i="2"/>
  <c r="E8451" i="2"/>
  <c r="E8471" i="2"/>
  <c r="E8495" i="2"/>
  <c r="E8515" i="2"/>
  <c r="E8535" i="2"/>
  <c r="E8559" i="2"/>
  <c r="E8579" i="2"/>
  <c r="E8599" i="2"/>
  <c r="E8623" i="2"/>
  <c r="E8643" i="2"/>
  <c r="E8663" i="2"/>
  <c r="E8687" i="2"/>
  <c r="E8707" i="2"/>
  <c r="E8727" i="2"/>
  <c r="E8751" i="2"/>
  <c r="E8771" i="2"/>
  <c r="E8791" i="2"/>
  <c r="E8815" i="2"/>
  <c r="E8835" i="2"/>
  <c r="E8855" i="2"/>
  <c r="E8879" i="2"/>
  <c r="E8899" i="2"/>
  <c r="E8069" i="2"/>
  <c r="E8089" i="2"/>
  <c r="E8113" i="2"/>
  <c r="E8133" i="2"/>
  <c r="E8153" i="2"/>
  <c r="E8177" i="2"/>
  <c r="E8197" i="2"/>
  <c r="E8217" i="2"/>
  <c r="E8241" i="2"/>
  <c r="E8261" i="2"/>
  <c r="E8281" i="2"/>
  <c r="E8305" i="2"/>
  <c r="E8325" i="2"/>
  <c r="E8345" i="2"/>
  <c r="E8369" i="2"/>
  <c r="E8389" i="2"/>
  <c r="E8409" i="2"/>
  <c r="E8433" i="2"/>
  <c r="E8453" i="2"/>
  <c r="E8473" i="2"/>
  <c r="E8497" i="2"/>
  <c r="E8517" i="2"/>
  <c r="E8537" i="2"/>
  <c r="E8561" i="2"/>
  <c r="E8581" i="2"/>
  <c r="E8601" i="2"/>
  <c r="E8625" i="2"/>
  <c r="E8645" i="2"/>
  <c r="E8665" i="2"/>
  <c r="E8689" i="2"/>
  <c r="E8709" i="2"/>
  <c r="E8729" i="2"/>
  <c r="E8753" i="2"/>
  <c r="E8773" i="2"/>
  <c r="E8793" i="2"/>
  <c r="E8817" i="2"/>
  <c r="E8837" i="2"/>
  <c r="E8857" i="2"/>
  <c r="E8881" i="2"/>
  <c r="E8901" i="2"/>
  <c r="E8051" i="2"/>
  <c r="E8071" i="2"/>
  <c r="E8095" i="2"/>
  <c r="E8115" i="2"/>
  <c r="E8135" i="2"/>
  <c r="E8159" i="2"/>
  <c r="E8179" i="2"/>
  <c r="E8199" i="2"/>
  <c r="E8223" i="2"/>
  <c r="E8243" i="2"/>
  <c r="E8263" i="2"/>
  <c r="E8287" i="2"/>
  <c r="E8307" i="2"/>
  <c r="E8327" i="2"/>
  <c r="E8351" i="2"/>
  <c r="E8371" i="2"/>
  <c r="E8391" i="2"/>
  <c r="E8415" i="2"/>
  <c r="E8435" i="2"/>
  <c r="E8455" i="2"/>
  <c r="E8479" i="2"/>
  <c r="E8499" i="2"/>
  <c r="E8519" i="2"/>
  <c r="E8543" i="2"/>
  <c r="E8563" i="2"/>
  <c r="E8583" i="2"/>
  <c r="E8607" i="2"/>
  <c r="E8627" i="2"/>
  <c r="E8647" i="2"/>
  <c r="E8671" i="2"/>
  <c r="E8691" i="2"/>
  <c r="E8711" i="2"/>
  <c r="E8735" i="2"/>
  <c r="E8755" i="2"/>
  <c r="E8775" i="2"/>
  <c r="E8799" i="2"/>
  <c r="E8819" i="2"/>
  <c r="E8839" i="2"/>
  <c r="E8863" i="2"/>
  <c r="E8883" i="2"/>
  <c r="E8053" i="2"/>
  <c r="E8073" i="2"/>
  <c r="E8097" i="2"/>
  <c r="E8117" i="2"/>
  <c r="E8137" i="2"/>
  <c r="E8161" i="2"/>
  <c r="E8181" i="2"/>
  <c r="E8201" i="2"/>
  <c r="E8225" i="2"/>
  <c r="E8245" i="2"/>
  <c r="E8265" i="2"/>
  <c r="E8289" i="2"/>
  <c r="E8309" i="2"/>
  <c r="E8329" i="2"/>
  <c r="E8353" i="2"/>
  <c r="E8373" i="2"/>
  <c r="E8393" i="2"/>
  <c r="E8417" i="2"/>
  <c r="E8437" i="2"/>
  <c r="E8457" i="2"/>
  <c r="E8481" i="2"/>
  <c r="E8501" i="2"/>
  <c r="E8521" i="2"/>
  <c r="E8545" i="2"/>
  <c r="E8565" i="2"/>
  <c r="E8585" i="2"/>
  <c r="E8609" i="2"/>
  <c r="E8629" i="2"/>
  <c r="E8649" i="2"/>
  <c r="E8673" i="2"/>
  <c r="E8693" i="2"/>
  <c r="E8713" i="2"/>
  <c r="E8737" i="2"/>
  <c r="E8757" i="2"/>
  <c r="E8777" i="2"/>
  <c r="E8801" i="2"/>
  <c r="E8821" i="2"/>
  <c r="E8841" i="2"/>
  <c r="E8865" i="2"/>
  <c r="E8885" i="2"/>
  <c r="E8055" i="2"/>
  <c r="E8079" i="2"/>
  <c r="E8099" i="2"/>
  <c r="E8119" i="2"/>
  <c r="E8143" i="2"/>
  <c r="E8163" i="2"/>
  <c r="E8183" i="2"/>
  <c r="E8207" i="2"/>
  <c r="E8227" i="2"/>
  <c r="E8247" i="2"/>
  <c r="E8271" i="2"/>
  <c r="E8291" i="2"/>
  <c r="E8311" i="2"/>
  <c r="E8335" i="2"/>
  <c r="E8355" i="2"/>
  <c r="E8375" i="2"/>
  <c r="E8399" i="2"/>
  <c r="E8419" i="2"/>
  <c r="E8439" i="2"/>
  <c r="E8463" i="2"/>
  <c r="E8483" i="2"/>
  <c r="E8503" i="2"/>
  <c r="E8527" i="2"/>
  <c r="E8547" i="2"/>
  <c r="E8567" i="2"/>
  <c r="E8591" i="2"/>
  <c r="E8611" i="2"/>
  <c r="E8631" i="2"/>
  <c r="E8655" i="2"/>
  <c r="E8675" i="2"/>
  <c r="E8695" i="2"/>
  <c r="E8719" i="2"/>
  <c r="E8739" i="2"/>
  <c r="E8759" i="2"/>
  <c r="E8783" i="2"/>
  <c r="E8803" i="2"/>
  <c r="E8823" i="2"/>
  <c r="E8847" i="2"/>
  <c r="E8867" i="2"/>
  <c r="E8887" i="2"/>
  <c r="E8057" i="2"/>
  <c r="E8081" i="2"/>
  <c r="E8101" i="2"/>
  <c r="E8121" i="2"/>
  <c r="E8145" i="2"/>
  <c r="E8165" i="2"/>
  <c r="E8185" i="2"/>
  <c r="E8209" i="2"/>
  <c r="E8229" i="2"/>
  <c r="E8249" i="2"/>
  <c r="E8273" i="2"/>
  <c r="E8293" i="2"/>
  <c r="E8313" i="2"/>
  <c r="E8337" i="2"/>
  <c r="E8357" i="2"/>
  <c r="E8377" i="2"/>
  <c r="E8401" i="2"/>
  <c r="E8421" i="2"/>
  <c r="E8441" i="2"/>
  <c r="E8465" i="2"/>
  <c r="E8485" i="2"/>
  <c r="E8505" i="2"/>
  <c r="E8529" i="2"/>
  <c r="E8549" i="2"/>
  <c r="E8569" i="2"/>
  <c r="E8593" i="2"/>
  <c r="E8613" i="2"/>
  <c r="E8633" i="2"/>
  <c r="E8657" i="2"/>
  <c r="E8677" i="2"/>
  <c r="E8697" i="2"/>
  <c r="E8721" i="2"/>
  <c r="E8741" i="2"/>
  <c r="E8761" i="2"/>
  <c r="E8785" i="2"/>
  <c r="E8805" i="2"/>
  <c r="E8825" i="2"/>
  <c r="E8849" i="2"/>
  <c r="E8869" i="2"/>
  <c r="E8889" i="2"/>
  <c r="E8063" i="2"/>
  <c r="E8083" i="2"/>
  <c r="E8103" i="2"/>
  <c r="E8127" i="2"/>
  <c r="E8147" i="2"/>
  <c r="E8167" i="2"/>
  <c r="E8191" i="2"/>
  <c r="E8211" i="2"/>
  <c r="E8231" i="2"/>
  <c r="E8255" i="2"/>
  <c r="E8275" i="2"/>
  <c r="E8295" i="2"/>
  <c r="E8319" i="2"/>
  <c r="E8339" i="2"/>
  <c r="E8359" i="2"/>
  <c r="E8383" i="2"/>
  <c r="E8403" i="2"/>
  <c r="E8423" i="2"/>
  <c r="E8447" i="2"/>
  <c r="E8467" i="2"/>
  <c r="E8487" i="2"/>
  <c r="E8511" i="2"/>
  <c r="E8531" i="2"/>
  <c r="E8551" i="2"/>
  <c r="E8575" i="2"/>
  <c r="E8595" i="2"/>
  <c r="E8615" i="2"/>
  <c r="E8639" i="2"/>
  <c r="E8659" i="2"/>
  <c r="E8679" i="2"/>
  <c r="E8703" i="2"/>
  <c r="E8723" i="2"/>
  <c r="E8743" i="2"/>
  <c r="E8767" i="2"/>
  <c r="E8787" i="2"/>
  <c r="E8807" i="2"/>
  <c r="E8831" i="2"/>
  <c r="E8851" i="2"/>
  <c r="E8871" i="2"/>
  <c r="E8895" i="2"/>
  <c r="E15518" i="2"/>
  <c r="E15520" i="2"/>
  <c r="E15517" i="2"/>
  <c r="E15516" i="2"/>
  <c r="E15522" i="2"/>
  <c r="E15519" i="2"/>
  <c r="E15523" i="2"/>
  <c r="E15521" i="2"/>
  <c r="E6992" i="2"/>
  <c r="E6976" i="2"/>
  <c r="E6960" i="2"/>
  <c r="E6944" i="2"/>
  <c r="E6928" i="2"/>
  <c r="E6912" i="2"/>
  <c r="E6896" i="2"/>
  <c r="E6880" i="2"/>
  <c r="E6864" i="2"/>
  <c r="E6848" i="2"/>
  <c r="E6988" i="2"/>
  <c r="E6972" i="2"/>
  <c r="E6956" i="2"/>
  <c r="E6940" i="2"/>
  <c r="E6924" i="2"/>
  <c r="E6908" i="2"/>
  <c r="E6892" i="2"/>
  <c r="E6876" i="2"/>
  <c r="E6860" i="2"/>
  <c r="E6844" i="2"/>
  <c r="E6828" i="2"/>
  <c r="E6812" i="2"/>
  <c r="E6796" i="2"/>
  <c r="E6780" i="2"/>
  <c r="E6764" i="2"/>
  <c r="E6748" i="2"/>
  <c r="E6732" i="2"/>
  <c r="E6716" i="2"/>
  <c r="E6700" i="2"/>
  <c r="E6684" i="2"/>
  <c r="E6668" i="2"/>
  <c r="E6652" i="2"/>
  <c r="E6636" i="2"/>
  <c r="E6620" i="2"/>
  <c r="E6604" i="2"/>
  <c r="E6588" i="2"/>
  <c r="E6994" i="2"/>
  <c r="E6978" i="2"/>
  <c r="E6962" i="2"/>
  <c r="E6946" i="2"/>
  <c r="E6930" i="2"/>
  <c r="E6914" i="2"/>
  <c r="E6898" i="2"/>
  <c r="E6882" i="2"/>
  <c r="E6866" i="2"/>
  <c r="E6850" i="2"/>
  <c r="E6834" i="2"/>
  <c r="E6818" i="2"/>
  <c r="E6802" i="2"/>
  <c r="E6786" i="2"/>
  <c r="E6770" i="2"/>
  <c r="E6754" i="2"/>
  <c r="E6738" i="2"/>
  <c r="E6722" i="2"/>
  <c r="E6706" i="2"/>
  <c r="E6690" i="2"/>
  <c r="E6674" i="2"/>
  <c r="E6658" i="2"/>
  <c r="E6642" i="2"/>
  <c r="E6626" i="2"/>
  <c r="E6610" i="2"/>
  <c r="E6594" i="2"/>
  <c r="E6585" i="2"/>
  <c r="E6601" i="2"/>
  <c r="E6617" i="2"/>
  <c r="E6633" i="2"/>
  <c r="E6649" i="2"/>
  <c r="E6665" i="2"/>
  <c r="E6681" i="2"/>
  <c r="E6697" i="2"/>
  <c r="E6713" i="2"/>
  <c r="E6729" i="2"/>
  <c r="E6745" i="2"/>
  <c r="E6761" i="2"/>
  <c r="E6777" i="2"/>
  <c r="E6793" i="2"/>
  <c r="E6809" i="2"/>
  <c r="E6825" i="2"/>
  <c r="E6841" i="2"/>
  <c r="E6857" i="2"/>
  <c r="E6873" i="2"/>
  <c r="E6889" i="2"/>
  <c r="E6905" i="2"/>
  <c r="E6921" i="2"/>
  <c r="E6937" i="2"/>
  <c r="E6953" i="2"/>
  <c r="E6969" i="2"/>
  <c r="E6985" i="2"/>
  <c r="E6587" i="2"/>
  <c r="E6603" i="2"/>
  <c r="E6619" i="2"/>
  <c r="E6635" i="2"/>
  <c r="E6651" i="2"/>
  <c r="E6667" i="2"/>
  <c r="E6683" i="2"/>
  <c r="E6699" i="2"/>
  <c r="E6715" i="2"/>
  <c r="E6731" i="2"/>
  <c r="E6747" i="2"/>
  <c r="E6763" i="2"/>
  <c r="E6779" i="2"/>
  <c r="E6795" i="2"/>
  <c r="E6811" i="2"/>
  <c r="E6827" i="2"/>
  <c r="E6843" i="2"/>
  <c r="E6859" i="2"/>
  <c r="E6875" i="2"/>
  <c r="E6891" i="2"/>
  <c r="E6907" i="2"/>
  <c r="E6923" i="2"/>
  <c r="E6939" i="2"/>
  <c r="E6955" i="2"/>
  <c r="E6971" i="2"/>
  <c r="E6987" i="2"/>
  <c r="E7000" i="2"/>
  <c r="E6984" i="2"/>
  <c r="E6968" i="2"/>
  <c r="E6952" i="2"/>
  <c r="E6936" i="2"/>
  <c r="E6920" i="2"/>
  <c r="E6904" i="2"/>
  <c r="E6888" i="2"/>
  <c r="E6872" i="2"/>
  <c r="E6856" i="2"/>
  <c r="E6840" i="2"/>
  <c r="E6824" i="2"/>
  <c r="E6808" i="2"/>
  <c r="E6792" i="2"/>
  <c r="E6776" i="2"/>
  <c r="E6760" i="2"/>
  <c r="E6744" i="2"/>
  <c r="E6728" i="2"/>
  <c r="E6712" i="2"/>
  <c r="E6696" i="2"/>
  <c r="E6680" i="2"/>
  <c r="E6664" i="2"/>
  <c r="E6648" i="2"/>
  <c r="E6632" i="2"/>
  <c r="E6616" i="2"/>
  <c r="E6600" i="2"/>
  <c r="E6584" i="2"/>
  <c r="E6990" i="2"/>
  <c r="E6974" i="2"/>
  <c r="E6958" i="2"/>
  <c r="E6942" i="2"/>
  <c r="E6926" i="2"/>
  <c r="E6910" i="2"/>
  <c r="E6894" i="2"/>
  <c r="E6878" i="2"/>
  <c r="E6862" i="2"/>
  <c r="E6846" i="2"/>
  <c r="E6830" i="2"/>
  <c r="E6814" i="2"/>
  <c r="E6798" i="2"/>
  <c r="E6782" i="2"/>
  <c r="E6766" i="2"/>
  <c r="E6750" i="2"/>
  <c r="E6734" i="2"/>
  <c r="E6718" i="2"/>
  <c r="E6702" i="2"/>
  <c r="E6686" i="2"/>
  <c r="E6670" i="2"/>
  <c r="E6654" i="2"/>
  <c r="E6638" i="2"/>
  <c r="E6622" i="2"/>
  <c r="E6606" i="2"/>
  <c r="E6590" i="2"/>
  <c r="E6996" i="2"/>
  <c r="E6980" i="2"/>
  <c r="E6964" i="2"/>
  <c r="E6948" i="2"/>
  <c r="E6932" i="2"/>
  <c r="E6916" i="2"/>
  <c r="E6900" i="2"/>
  <c r="E6884" i="2"/>
  <c r="E6868" i="2"/>
  <c r="E6852" i="2"/>
  <c r="E6836" i="2"/>
  <c r="E6820" i="2"/>
  <c r="E6804" i="2"/>
  <c r="E6788" i="2"/>
  <c r="E6772" i="2"/>
  <c r="E6756" i="2"/>
  <c r="E6740" i="2"/>
  <c r="E6724" i="2"/>
  <c r="E6708" i="2"/>
  <c r="E6692" i="2"/>
  <c r="E6676" i="2"/>
  <c r="E6660" i="2"/>
  <c r="E6644" i="2"/>
  <c r="E6628" i="2"/>
  <c r="E6612" i="2"/>
  <c r="E6596" i="2"/>
  <c r="E6784" i="2"/>
  <c r="E6720" i="2"/>
  <c r="E6656" i="2"/>
  <c r="E6592" i="2"/>
  <c r="E6998" i="2"/>
  <c r="E6966" i="2"/>
  <c r="E6934" i="2"/>
  <c r="E6902" i="2"/>
  <c r="E6870" i="2"/>
  <c r="E6838" i="2"/>
  <c r="E6806" i="2"/>
  <c r="E6774" i="2"/>
  <c r="E6742" i="2"/>
  <c r="E6710" i="2"/>
  <c r="E6678" i="2"/>
  <c r="E6646" i="2"/>
  <c r="E6614" i="2"/>
  <c r="E6589" i="2"/>
  <c r="E6609" i="2"/>
  <c r="E6629" i="2"/>
  <c r="E6653" i="2"/>
  <c r="E6673" i="2"/>
  <c r="E6693" i="2"/>
  <c r="E6717" i="2"/>
  <c r="E6737" i="2"/>
  <c r="E6757" i="2"/>
  <c r="E6781" i="2"/>
  <c r="E6801" i="2"/>
  <c r="E6821" i="2"/>
  <c r="E6845" i="2"/>
  <c r="E6865" i="2"/>
  <c r="E6885" i="2"/>
  <c r="E6909" i="2"/>
  <c r="E6929" i="2"/>
  <c r="E6949" i="2"/>
  <c r="E6973" i="2"/>
  <c r="E6993" i="2"/>
  <c r="E6599" i="2"/>
  <c r="E6623" i="2"/>
  <c r="E6643" i="2"/>
  <c r="E6663" i="2"/>
  <c r="E6687" i="2"/>
  <c r="E6707" i="2"/>
  <c r="E6727" i="2"/>
  <c r="E6751" i="2"/>
  <c r="E6771" i="2"/>
  <c r="E6791" i="2"/>
  <c r="E6815" i="2"/>
  <c r="E6835" i="2"/>
  <c r="E6855" i="2"/>
  <c r="E6879" i="2"/>
  <c r="E6899" i="2"/>
  <c r="E6919" i="2"/>
  <c r="E6943" i="2"/>
  <c r="E6963" i="2"/>
  <c r="E6983" i="2"/>
  <c r="E6832" i="2"/>
  <c r="E6768" i="2"/>
  <c r="E6704" i="2"/>
  <c r="E6640" i="2"/>
  <c r="E6986" i="2"/>
  <c r="E6954" i="2"/>
  <c r="E6922" i="2"/>
  <c r="E6890" i="2"/>
  <c r="E6858" i="2"/>
  <c r="E6826" i="2"/>
  <c r="E6794" i="2"/>
  <c r="E6762" i="2"/>
  <c r="E6730" i="2"/>
  <c r="E6698" i="2"/>
  <c r="E6666" i="2"/>
  <c r="E6634" i="2"/>
  <c r="E6602" i="2"/>
  <c r="E6593" i="2"/>
  <c r="E6613" i="2"/>
  <c r="E6637" i="2"/>
  <c r="E6657" i="2"/>
  <c r="E6677" i="2"/>
  <c r="E6701" i="2"/>
  <c r="E6721" i="2"/>
  <c r="E6741" i="2"/>
  <c r="E6765" i="2"/>
  <c r="E6785" i="2"/>
  <c r="E6805" i="2"/>
  <c r="E6829" i="2"/>
  <c r="E6849" i="2"/>
  <c r="E6869" i="2"/>
  <c r="E6893" i="2"/>
  <c r="E6913" i="2"/>
  <c r="E6933" i="2"/>
  <c r="E6957" i="2"/>
  <c r="E6977" i="2"/>
  <c r="E6997" i="2"/>
  <c r="E6607" i="2"/>
  <c r="E6627" i="2"/>
  <c r="E6647" i="2"/>
  <c r="E6671" i="2"/>
  <c r="E6691" i="2"/>
  <c r="E6711" i="2"/>
  <c r="E6735" i="2"/>
  <c r="E6755" i="2"/>
  <c r="E6775" i="2"/>
  <c r="E6799" i="2"/>
  <c r="E6819" i="2"/>
  <c r="E6839" i="2"/>
  <c r="E6863" i="2"/>
  <c r="E6883" i="2"/>
  <c r="E6903" i="2"/>
  <c r="E6927" i="2"/>
  <c r="E6947" i="2"/>
  <c r="E6967" i="2"/>
  <c r="E6991" i="2"/>
  <c r="E6816" i="2"/>
  <c r="E6752" i="2"/>
  <c r="E6688" i="2"/>
  <c r="E6624" i="2"/>
  <c r="E6982" i="2"/>
  <c r="E6950" i="2"/>
  <c r="E6918" i="2"/>
  <c r="E6886" i="2"/>
  <c r="E6854" i="2"/>
  <c r="E6822" i="2"/>
  <c r="E6790" i="2"/>
  <c r="E6758" i="2"/>
  <c r="E6726" i="2"/>
  <c r="E6694" i="2"/>
  <c r="E6662" i="2"/>
  <c r="E6630" i="2"/>
  <c r="E6598" i="2"/>
  <c r="E6597" i="2"/>
  <c r="E6621" i="2"/>
  <c r="E6641" i="2"/>
  <c r="E6661" i="2"/>
  <c r="E6685" i="2"/>
  <c r="E6705" i="2"/>
  <c r="E6725" i="2"/>
  <c r="E6749" i="2"/>
  <c r="E6769" i="2"/>
  <c r="E6789" i="2"/>
  <c r="E6813" i="2"/>
  <c r="E6833" i="2"/>
  <c r="E6853" i="2"/>
  <c r="E6877" i="2"/>
  <c r="E6897" i="2"/>
  <c r="E6917" i="2"/>
  <c r="E6941" i="2"/>
  <c r="E6961" i="2"/>
  <c r="E6981" i="2"/>
  <c r="E6591" i="2"/>
  <c r="E6611" i="2"/>
  <c r="E6631" i="2"/>
  <c r="E6655" i="2"/>
  <c r="E6675" i="2"/>
  <c r="E6695" i="2"/>
  <c r="E6719" i="2"/>
  <c r="E6739" i="2"/>
  <c r="E6759" i="2"/>
  <c r="E6783" i="2"/>
  <c r="E6803" i="2"/>
  <c r="E6823" i="2"/>
  <c r="E6847" i="2"/>
  <c r="E6867" i="2"/>
  <c r="E6887" i="2"/>
  <c r="E6911" i="2"/>
  <c r="E6931" i="2"/>
  <c r="E6951" i="2"/>
  <c r="E6975" i="2"/>
  <c r="E6995" i="2"/>
  <c r="E6800" i="2"/>
  <c r="E6736" i="2"/>
  <c r="E6672" i="2"/>
  <c r="E6608" i="2"/>
  <c r="E6970" i="2"/>
  <c r="E6938" i="2"/>
  <c r="E6906" i="2"/>
  <c r="E6874" i="2"/>
  <c r="E6842" i="2"/>
  <c r="E6810" i="2"/>
  <c r="E6778" i="2"/>
  <c r="E6746" i="2"/>
  <c r="E6714" i="2"/>
  <c r="E6682" i="2"/>
  <c r="E6650" i="2"/>
  <c r="E6618" i="2"/>
  <c r="E6586" i="2"/>
  <c r="E6605" i="2"/>
  <c r="E6625" i="2"/>
  <c r="E6645" i="2"/>
  <c r="E6669" i="2"/>
  <c r="E6689" i="2"/>
  <c r="E6709" i="2"/>
  <c r="E6733" i="2"/>
  <c r="E6753" i="2"/>
  <c r="E6773" i="2"/>
  <c r="E6797" i="2"/>
  <c r="E6817" i="2"/>
  <c r="E6837" i="2"/>
  <c r="E6861" i="2"/>
  <c r="E6881" i="2"/>
  <c r="E6901" i="2"/>
  <c r="E6925" i="2"/>
  <c r="E6945" i="2"/>
  <c r="E6965" i="2"/>
  <c r="E6989" i="2"/>
  <c r="E6595" i="2"/>
  <c r="E6615" i="2"/>
  <c r="E6639" i="2"/>
  <c r="E6659" i="2"/>
  <c r="E6679" i="2"/>
  <c r="E6703" i="2"/>
  <c r="E6723" i="2"/>
  <c r="E6743" i="2"/>
  <c r="E6767" i="2"/>
  <c r="E6787" i="2"/>
  <c r="E6807" i="2"/>
  <c r="E6831" i="2"/>
  <c r="E6851" i="2"/>
  <c r="E6871" i="2"/>
  <c r="E6895" i="2"/>
  <c r="E6915" i="2"/>
  <c r="E6935" i="2"/>
  <c r="E6959" i="2"/>
  <c r="E6979" i="2"/>
  <c r="E6999" i="2"/>
  <c r="E11681" i="2"/>
  <c r="E11665" i="2"/>
  <c r="E11649" i="2"/>
  <c r="E11695" i="2"/>
  <c r="E11679" i="2"/>
  <c r="E11663" i="2"/>
  <c r="E11655" i="2"/>
  <c r="E11619" i="2"/>
  <c r="E11603" i="2"/>
  <c r="E11587" i="2"/>
  <c r="E11571" i="2"/>
  <c r="E11555" i="2"/>
  <c r="E11539" i="2"/>
  <c r="E11523" i="2"/>
  <c r="E11507" i="2"/>
  <c r="E11491" i="2"/>
  <c r="E11475" i="2"/>
  <c r="E11459" i="2"/>
  <c r="E11443" i="2"/>
  <c r="E11427" i="2"/>
  <c r="E11411" i="2"/>
  <c r="E11395" i="2"/>
  <c r="E11379" i="2"/>
  <c r="E11363" i="2"/>
  <c r="E11347" i="2"/>
  <c r="E11331" i="2"/>
  <c r="E11315" i="2"/>
  <c r="E11299" i="2"/>
  <c r="E11283" i="2"/>
  <c r="E11267" i="2"/>
  <c r="E11251" i="2"/>
  <c r="E11235" i="2"/>
  <c r="E11219" i="2"/>
  <c r="E11203" i="2"/>
  <c r="E11187" i="2"/>
  <c r="E11171" i="2"/>
  <c r="E11633" i="2"/>
  <c r="E11625" i="2"/>
  <c r="E11612" i="2"/>
  <c r="E11596" i="2"/>
  <c r="E11580" i="2"/>
  <c r="E11564" i="2"/>
  <c r="E11548" i="2"/>
  <c r="E11532" i="2"/>
  <c r="E11516" i="2"/>
  <c r="E11500" i="2"/>
  <c r="E11484" i="2"/>
  <c r="E11468" i="2"/>
  <c r="E11452" i="2"/>
  <c r="E11436" i="2"/>
  <c r="E11420" i="2"/>
  <c r="E11404" i="2"/>
  <c r="E11388" i="2"/>
  <c r="E11372" i="2"/>
  <c r="E11356" i="2"/>
  <c r="E11340" i="2"/>
  <c r="E11324" i="2"/>
  <c r="E11308" i="2"/>
  <c r="E11292" i="2"/>
  <c r="E11276" i="2"/>
  <c r="E11260" i="2"/>
  <c r="E11244" i="2"/>
  <c r="E11228" i="2"/>
  <c r="E11212" i="2"/>
  <c r="E11196" i="2"/>
  <c r="E11180" i="2"/>
  <c r="E11693" i="2"/>
  <c r="E11677" i="2"/>
  <c r="E11661" i="2"/>
  <c r="E11645" i="2"/>
  <c r="E11691" i="2"/>
  <c r="E11675" i="2"/>
  <c r="E11659" i="2"/>
  <c r="E11647" i="2"/>
  <c r="E11615" i="2"/>
  <c r="E11599" i="2"/>
  <c r="E11583" i="2"/>
  <c r="E11567" i="2"/>
  <c r="E11551" i="2"/>
  <c r="E11535" i="2"/>
  <c r="E11519" i="2"/>
  <c r="E11503" i="2"/>
  <c r="E11487" i="2"/>
  <c r="E11471" i="2"/>
  <c r="E11455" i="2"/>
  <c r="E11439" i="2"/>
  <c r="E11423" i="2"/>
  <c r="E11407" i="2"/>
  <c r="E11391" i="2"/>
  <c r="E11375" i="2"/>
  <c r="E11359" i="2"/>
  <c r="E11343" i="2"/>
  <c r="E11327" i="2"/>
  <c r="E11311" i="2"/>
  <c r="E11295" i="2"/>
  <c r="E11279" i="2"/>
  <c r="E11263" i="2"/>
  <c r="E11247" i="2"/>
  <c r="E11231" i="2"/>
  <c r="E11215" i="2"/>
  <c r="E11199" i="2"/>
  <c r="E11183" i="2"/>
  <c r="E11651" i="2"/>
  <c r="E11631" i="2"/>
  <c r="E11623" i="2"/>
  <c r="E11608" i="2"/>
  <c r="E11592" i="2"/>
  <c r="E11576" i="2"/>
  <c r="E11560" i="2"/>
  <c r="E11544" i="2"/>
  <c r="E11528" i="2"/>
  <c r="E11512" i="2"/>
  <c r="E11496" i="2"/>
  <c r="E11480" i="2"/>
  <c r="E11464" i="2"/>
  <c r="E11448" i="2"/>
  <c r="E11432" i="2"/>
  <c r="E11416" i="2"/>
  <c r="E11400" i="2"/>
  <c r="E11384" i="2"/>
  <c r="E11368" i="2"/>
  <c r="E11352" i="2"/>
  <c r="E11336" i="2"/>
  <c r="E11320" i="2"/>
  <c r="E11304" i="2"/>
  <c r="E11288" i="2"/>
  <c r="E11272" i="2"/>
  <c r="E11256" i="2"/>
  <c r="E11240" i="2"/>
  <c r="E11224" i="2"/>
  <c r="E11208" i="2"/>
  <c r="E11192" i="2"/>
  <c r="E11176" i="2"/>
  <c r="E11177" i="2"/>
  <c r="E11193" i="2"/>
  <c r="E11209" i="2"/>
  <c r="E11225" i="2"/>
  <c r="E11241" i="2"/>
  <c r="E11257" i="2"/>
  <c r="E11273" i="2"/>
  <c r="E11289" i="2"/>
  <c r="E11305" i="2"/>
  <c r="E11321" i="2"/>
  <c r="E11337" i="2"/>
  <c r="E11353" i="2"/>
  <c r="E11369" i="2"/>
  <c r="E11385" i="2"/>
  <c r="E11401" i="2"/>
  <c r="E11417" i="2"/>
  <c r="E11433" i="2"/>
  <c r="E11449" i="2"/>
  <c r="E11465" i="2"/>
  <c r="E11481" i="2"/>
  <c r="E11497" i="2"/>
  <c r="E11513" i="2"/>
  <c r="E11529" i="2"/>
  <c r="E11545" i="2"/>
  <c r="E11561" i="2"/>
  <c r="E11577" i="2"/>
  <c r="E11593" i="2"/>
  <c r="E11609" i="2"/>
  <c r="E11178" i="2"/>
  <c r="E11194" i="2"/>
  <c r="E11210" i="2"/>
  <c r="E11226" i="2"/>
  <c r="E11242" i="2"/>
  <c r="E11258" i="2"/>
  <c r="E11274" i="2"/>
  <c r="E11290" i="2"/>
  <c r="E11306" i="2"/>
  <c r="E11322" i="2"/>
  <c r="E11338" i="2"/>
  <c r="E11354" i="2"/>
  <c r="E11370" i="2"/>
  <c r="E11386" i="2"/>
  <c r="E11402" i="2"/>
  <c r="E11418" i="2"/>
  <c r="E11434" i="2"/>
  <c r="E11450" i="2"/>
  <c r="E11466" i="2"/>
  <c r="E11482" i="2"/>
  <c r="E11498" i="2"/>
  <c r="E11514" i="2"/>
  <c r="E11530" i="2"/>
  <c r="E11546" i="2"/>
  <c r="E11562" i="2"/>
  <c r="E11578" i="2"/>
  <c r="E11594" i="2"/>
  <c r="E11610" i="2"/>
  <c r="E11638" i="2"/>
  <c r="E11664" i="2"/>
  <c r="E11680" i="2"/>
  <c r="E11696" i="2"/>
  <c r="E11628" i="2"/>
  <c r="E11636" i="2"/>
  <c r="E11658" i="2"/>
  <c r="E11674" i="2"/>
  <c r="E11690" i="2"/>
  <c r="E11648" i="2"/>
  <c r="E11689" i="2"/>
  <c r="E11673" i="2"/>
  <c r="E11657" i="2"/>
  <c r="E11641" i="2"/>
  <c r="E11687" i="2"/>
  <c r="E11671" i="2"/>
  <c r="E11639" i="2"/>
  <c r="E11611" i="2"/>
  <c r="E11595" i="2"/>
  <c r="E11579" i="2"/>
  <c r="E11563" i="2"/>
  <c r="E11547" i="2"/>
  <c r="E11531" i="2"/>
  <c r="E11515" i="2"/>
  <c r="E11499" i="2"/>
  <c r="E11483" i="2"/>
  <c r="E11467" i="2"/>
  <c r="E11451" i="2"/>
  <c r="E11435" i="2"/>
  <c r="E11419" i="2"/>
  <c r="E11403" i="2"/>
  <c r="E11387" i="2"/>
  <c r="E11371" i="2"/>
  <c r="E11355" i="2"/>
  <c r="E11339" i="2"/>
  <c r="E11323" i="2"/>
  <c r="E11307" i="2"/>
  <c r="E11291" i="2"/>
  <c r="E11275" i="2"/>
  <c r="E11259" i="2"/>
  <c r="E11243" i="2"/>
  <c r="E11227" i="2"/>
  <c r="E11211" i="2"/>
  <c r="E11195" i="2"/>
  <c r="E11179" i="2"/>
  <c r="E11643" i="2"/>
  <c r="E11629" i="2"/>
  <c r="E11620" i="2"/>
  <c r="E11604" i="2"/>
  <c r="E11588" i="2"/>
  <c r="E11572" i="2"/>
  <c r="E11556" i="2"/>
  <c r="E11540" i="2"/>
  <c r="E11524" i="2"/>
  <c r="E11508" i="2"/>
  <c r="E11492" i="2"/>
  <c r="E11476" i="2"/>
  <c r="E11460" i="2"/>
  <c r="E11444" i="2"/>
  <c r="E11428" i="2"/>
  <c r="E11412" i="2"/>
  <c r="E11396" i="2"/>
  <c r="E11380" i="2"/>
  <c r="E11364" i="2"/>
  <c r="E11348" i="2"/>
  <c r="E11332" i="2"/>
  <c r="E11316" i="2"/>
  <c r="E11300" i="2"/>
  <c r="E11284" i="2"/>
  <c r="E11268" i="2"/>
  <c r="E11252" i="2"/>
  <c r="E11236" i="2"/>
  <c r="E11220" i="2"/>
  <c r="E11204" i="2"/>
  <c r="E11188" i="2"/>
  <c r="E11172" i="2"/>
  <c r="E11685" i="2"/>
  <c r="E11669" i="2"/>
  <c r="E11653" i="2"/>
  <c r="E11637" i="2"/>
  <c r="E11683" i="2"/>
  <c r="E11667" i="2"/>
  <c r="E11607" i="2"/>
  <c r="E11591" i="2"/>
  <c r="E11575" i="2"/>
  <c r="E11559" i="2"/>
  <c r="E11543" i="2"/>
  <c r="E11527" i="2"/>
  <c r="E11511" i="2"/>
  <c r="E11495" i="2"/>
  <c r="E11479" i="2"/>
  <c r="E11463" i="2"/>
  <c r="E11447" i="2"/>
  <c r="E11431" i="2"/>
  <c r="E11415" i="2"/>
  <c r="E11399" i="2"/>
  <c r="E11383" i="2"/>
  <c r="E11367" i="2"/>
  <c r="E11351" i="2"/>
  <c r="E11335" i="2"/>
  <c r="E11319" i="2"/>
  <c r="E11303" i="2"/>
  <c r="E11287" i="2"/>
  <c r="E11271" i="2"/>
  <c r="E11255" i="2"/>
  <c r="E11239" i="2"/>
  <c r="E11223" i="2"/>
  <c r="E11207" i="2"/>
  <c r="E11191" i="2"/>
  <c r="E11175" i="2"/>
  <c r="E11635" i="2"/>
  <c r="E11627" i="2"/>
  <c r="E11616" i="2"/>
  <c r="E11600" i="2"/>
  <c r="E11584" i="2"/>
  <c r="E11568" i="2"/>
  <c r="E11552" i="2"/>
  <c r="E11536" i="2"/>
  <c r="E11520" i="2"/>
  <c r="E11504" i="2"/>
  <c r="E11488" i="2"/>
  <c r="E11472" i="2"/>
  <c r="E11456" i="2"/>
  <c r="E11440" i="2"/>
  <c r="E11424" i="2"/>
  <c r="E11408" i="2"/>
  <c r="E11392" i="2"/>
  <c r="E11376" i="2"/>
  <c r="E11360" i="2"/>
  <c r="E11344" i="2"/>
  <c r="E11328" i="2"/>
  <c r="E11312" i="2"/>
  <c r="E11296" i="2"/>
  <c r="E11280" i="2"/>
  <c r="E11264" i="2"/>
  <c r="E11248" i="2"/>
  <c r="E11232" i="2"/>
  <c r="E11216" i="2"/>
  <c r="E11200" i="2"/>
  <c r="E11184" i="2"/>
  <c r="E11181" i="2"/>
  <c r="E11201" i="2"/>
  <c r="E11221" i="2"/>
  <c r="E11245" i="2"/>
  <c r="E11265" i="2"/>
  <c r="E11285" i="2"/>
  <c r="E11309" i="2"/>
  <c r="E11329" i="2"/>
  <c r="E11349" i="2"/>
  <c r="E11373" i="2"/>
  <c r="E11393" i="2"/>
  <c r="E11413" i="2"/>
  <c r="E11437" i="2"/>
  <c r="E11457" i="2"/>
  <c r="E11477" i="2"/>
  <c r="E11501" i="2"/>
  <c r="E11521" i="2"/>
  <c r="E11541" i="2"/>
  <c r="E11565" i="2"/>
  <c r="E11585" i="2"/>
  <c r="E11605" i="2"/>
  <c r="E11186" i="2"/>
  <c r="E11206" i="2"/>
  <c r="E11230" i="2"/>
  <c r="E11250" i="2"/>
  <c r="E11270" i="2"/>
  <c r="E11294" i="2"/>
  <c r="E11314" i="2"/>
  <c r="E11334" i="2"/>
  <c r="E11358" i="2"/>
  <c r="E11378" i="2"/>
  <c r="E11398" i="2"/>
  <c r="E11422" i="2"/>
  <c r="E11442" i="2"/>
  <c r="E11462" i="2"/>
  <c r="E11486" i="2"/>
  <c r="E11506" i="2"/>
  <c r="E11526" i="2"/>
  <c r="E11550" i="2"/>
  <c r="E11570" i="2"/>
  <c r="E11590" i="2"/>
  <c r="E11614" i="2"/>
  <c r="E11654" i="2"/>
  <c r="E11676" i="2"/>
  <c r="E11624" i="2"/>
  <c r="E11634" i="2"/>
  <c r="E11662" i="2"/>
  <c r="E11682" i="2"/>
  <c r="E11197" i="2"/>
  <c r="E11301" i="2"/>
  <c r="E11389" i="2"/>
  <c r="E11473" i="2"/>
  <c r="E11537" i="2"/>
  <c r="E11621" i="2"/>
  <c r="E11246" i="2"/>
  <c r="E11330" i="2"/>
  <c r="E11414" i="2"/>
  <c r="E11502" i="2"/>
  <c r="E11586" i="2"/>
  <c r="E11646" i="2"/>
  <c r="E11650" i="2"/>
  <c r="E11185" i="2"/>
  <c r="E11205" i="2"/>
  <c r="E11229" i="2"/>
  <c r="E11249" i="2"/>
  <c r="E11269" i="2"/>
  <c r="E11293" i="2"/>
  <c r="E11313" i="2"/>
  <c r="E11333" i="2"/>
  <c r="E11357" i="2"/>
  <c r="E11377" i="2"/>
  <c r="E11397" i="2"/>
  <c r="E11421" i="2"/>
  <c r="E11441" i="2"/>
  <c r="E11461" i="2"/>
  <c r="E11485" i="2"/>
  <c r="E11505" i="2"/>
  <c r="E11525" i="2"/>
  <c r="E11549" i="2"/>
  <c r="E11569" i="2"/>
  <c r="E11589" i="2"/>
  <c r="E11613" i="2"/>
  <c r="E11170" i="2"/>
  <c r="E11190" i="2"/>
  <c r="E11214" i="2"/>
  <c r="E11234" i="2"/>
  <c r="E11254" i="2"/>
  <c r="E11278" i="2"/>
  <c r="E11298" i="2"/>
  <c r="E11318" i="2"/>
  <c r="E11342" i="2"/>
  <c r="E11362" i="2"/>
  <c r="E11382" i="2"/>
  <c r="E11406" i="2"/>
  <c r="E11426" i="2"/>
  <c r="E11446" i="2"/>
  <c r="E11470" i="2"/>
  <c r="E11490" i="2"/>
  <c r="E11510" i="2"/>
  <c r="E11534" i="2"/>
  <c r="E11554" i="2"/>
  <c r="E11574" i="2"/>
  <c r="E11598" i="2"/>
  <c r="E11618" i="2"/>
  <c r="E11660" i="2"/>
  <c r="E11684" i="2"/>
  <c r="E11626" i="2"/>
  <c r="E11644" i="2"/>
  <c r="E11666" i="2"/>
  <c r="E11686" i="2"/>
  <c r="E11217" i="2"/>
  <c r="E11281" i="2"/>
  <c r="E11365" i="2"/>
  <c r="E11453" i="2"/>
  <c r="E11557" i="2"/>
  <c r="E11182" i="2"/>
  <c r="E11266" i="2"/>
  <c r="E11350" i="2"/>
  <c r="E11438" i="2"/>
  <c r="E11522" i="2"/>
  <c r="E11606" i="2"/>
  <c r="E11622" i="2"/>
  <c r="E11189" i="2"/>
  <c r="E11213" i="2"/>
  <c r="E11233" i="2"/>
  <c r="E11253" i="2"/>
  <c r="E11277" i="2"/>
  <c r="E11297" i="2"/>
  <c r="E11317" i="2"/>
  <c r="E11341" i="2"/>
  <c r="E11361" i="2"/>
  <c r="E11381" i="2"/>
  <c r="E11405" i="2"/>
  <c r="E11425" i="2"/>
  <c r="E11445" i="2"/>
  <c r="E11469" i="2"/>
  <c r="E11489" i="2"/>
  <c r="E11509" i="2"/>
  <c r="E11533" i="2"/>
  <c r="E11553" i="2"/>
  <c r="E11573" i="2"/>
  <c r="E11597" i="2"/>
  <c r="E11617" i="2"/>
  <c r="E11174" i="2"/>
  <c r="E11198" i="2"/>
  <c r="E11218" i="2"/>
  <c r="E11238" i="2"/>
  <c r="E11262" i="2"/>
  <c r="E11282" i="2"/>
  <c r="E11302" i="2"/>
  <c r="E11326" i="2"/>
  <c r="E11346" i="2"/>
  <c r="E11366" i="2"/>
  <c r="E11390" i="2"/>
  <c r="E11410" i="2"/>
  <c r="E11430" i="2"/>
  <c r="E11454" i="2"/>
  <c r="E11474" i="2"/>
  <c r="E11494" i="2"/>
  <c r="E11518" i="2"/>
  <c r="E11538" i="2"/>
  <c r="E11558" i="2"/>
  <c r="E11582" i="2"/>
  <c r="E11602" i="2"/>
  <c r="E11668" i="2"/>
  <c r="E11688" i="2"/>
  <c r="E11630" i="2"/>
  <c r="E11652" i="2"/>
  <c r="E11642" i="2"/>
  <c r="E11670" i="2"/>
  <c r="E11694" i="2"/>
  <c r="E11640" i="2"/>
  <c r="E11173" i="2"/>
  <c r="E11261" i="2"/>
  <c r="E11345" i="2"/>
  <c r="E11429" i="2"/>
  <c r="E11517" i="2"/>
  <c r="E11601" i="2"/>
  <c r="E11202" i="2"/>
  <c r="E11286" i="2"/>
  <c r="E11374" i="2"/>
  <c r="E11458" i="2"/>
  <c r="E11542" i="2"/>
  <c r="E11672" i="2"/>
  <c r="E11632" i="2"/>
  <c r="E11678" i="2"/>
  <c r="E11656" i="2"/>
  <c r="E11237" i="2"/>
  <c r="E11325" i="2"/>
  <c r="E11409" i="2"/>
  <c r="E11493" i="2"/>
  <c r="E11581" i="2"/>
  <c r="E11222" i="2"/>
  <c r="E11310" i="2"/>
  <c r="E11394" i="2"/>
  <c r="E11478" i="2"/>
  <c r="E11566" i="2"/>
  <c r="E11692" i="2"/>
  <c r="K28" i="3"/>
  <c r="K18" i="3"/>
  <c r="K50" i="3"/>
  <c r="K12" i="3"/>
  <c r="F4" i="2" l="1"/>
  <c r="F5" i="2" s="1"/>
  <c r="F6" i="2" s="1"/>
  <c r="F7" i="2" s="1"/>
  <c r="F8" i="2" s="1"/>
  <c r="F9" i="2" s="1"/>
  <c r="F10" i="2" s="1"/>
  <c r="F11" i="2" s="1"/>
  <c r="F12" i="2" s="1"/>
  <c r="F13" i="2" s="1"/>
  <c r="F14" i="2" s="1"/>
  <c r="F15" i="2" s="1"/>
  <c r="F16" i="2" s="1"/>
  <c r="F17" i="2" s="1"/>
  <c r="F18" i="2" s="1"/>
  <c r="F19" i="2" s="1"/>
  <c r="F20" i="2" s="1"/>
  <c r="F21" i="2" s="1"/>
  <c r="F22" i="2" s="1"/>
  <c r="F23" i="2" s="1"/>
  <c r="F24" i="2" s="1"/>
  <c r="F25" i="2" s="1"/>
  <c r="F26" i="2" s="1"/>
  <c r="F27" i="2" s="1"/>
  <c r="F28" i="2" s="1"/>
  <c r="F29" i="2" s="1"/>
  <c r="F30" i="2" s="1"/>
  <c r="F31" i="2" s="1"/>
  <c r="F32" i="2" s="1"/>
  <c r="F33" i="2" s="1"/>
  <c r="F34" i="2" s="1"/>
  <c r="F35" i="2" s="1"/>
  <c r="F36" i="2" s="1"/>
  <c r="F37" i="2" s="1"/>
  <c r="F38" i="2" s="1"/>
  <c r="F39" i="2" s="1"/>
  <c r="F40" i="2" s="1"/>
  <c r="F41" i="2" s="1"/>
  <c r="F42" i="2" s="1"/>
  <c r="F43" i="2" s="1"/>
  <c r="F44" i="2" s="1"/>
  <c r="F45" i="2" s="1"/>
  <c r="F46" i="2" s="1"/>
  <c r="F47" i="2" s="1"/>
  <c r="F48" i="2" s="1"/>
  <c r="F49" i="2" s="1"/>
  <c r="F50" i="2" s="1"/>
  <c r="F51" i="2" s="1"/>
  <c r="F52" i="2" s="1"/>
  <c r="F53" i="2" s="1"/>
  <c r="F54" i="2" s="1"/>
  <c r="F55" i="2" s="1"/>
  <c r="F56" i="2" s="1"/>
  <c r="F57" i="2" s="1"/>
  <c r="F58" i="2" s="1"/>
  <c r="F59" i="2" s="1"/>
  <c r="F60" i="2" s="1"/>
  <c r="F61" i="2" s="1"/>
  <c r="F62" i="2" s="1"/>
  <c r="F63" i="2" s="1"/>
  <c r="F64" i="2" s="1"/>
  <c r="F65" i="2" s="1"/>
  <c r="F66" i="2" s="1"/>
  <c r="F67" i="2" s="1"/>
  <c r="F68" i="2" s="1"/>
  <c r="F69" i="2" s="1"/>
  <c r="F70" i="2" s="1"/>
  <c r="F71" i="2" s="1"/>
  <c r="F72" i="2" s="1"/>
  <c r="F73" i="2" s="1"/>
  <c r="F74" i="2" s="1"/>
  <c r="F75" i="2" s="1"/>
  <c r="F76" i="2" s="1"/>
  <c r="F77" i="2" s="1"/>
  <c r="F78" i="2" s="1"/>
  <c r="F79" i="2" s="1"/>
  <c r="F80" i="2" s="1"/>
  <c r="F81" i="2" s="1"/>
  <c r="F82" i="2" s="1"/>
  <c r="F83" i="2" s="1"/>
  <c r="F84" i="2" s="1"/>
  <c r="F85" i="2" s="1"/>
  <c r="F86" i="2" s="1"/>
  <c r="F87" i="2" s="1"/>
  <c r="F88" i="2" s="1"/>
  <c r="F89" i="2" s="1"/>
  <c r="F90" i="2" s="1"/>
  <c r="F91" i="2" s="1"/>
  <c r="F92" i="2" s="1"/>
  <c r="F93" i="2" s="1"/>
  <c r="F94" i="2" s="1"/>
  <c r="F95" i="2" s="1"/>
  <c r="F96" i="2" s="1"/>
  <c r="F97" i="2" s="1"/>
  <c r="F98" i="2" s="1"/>
  <c r="F99" i="2" s="1"/>
  <c r="F100" i="2" s="1"/>
  <c r="F101" i="2" s="1"/>
  <c r="F102" i="2" s="1"/>
  <c r="F103" i="2" s="1"/>
  <c r="F104" i="2" s="1"/>
  <c r="F105" i="2" s="1"/>
  <c r="F106" i="2" s="1"/>
  <c r="F107" i="2" s="1"/>
  <c r="F108" i="2" s="1"/>
  <c r="F109" i="2" s="1"/>
  <c r="F110" i="2" s="1"/>
  <c r="F111" i="2" s="1"/>
  <c r="F112" i="2" s="1"/>
  <c r="F113" i="2" s="1"/>
  <c r="F114" i="2" s="1"/>
  <c r="F115" i="2" s="1"/>
  <c r="F116" i="2" s="1"/>
  <c r="F117" i="2" s="1"/>
  <c r="F118" i="2" s="1"/>
  <c r="F119" i="2" s="1"/>
  <c r="F120" i="2" s="1"/>
  <c r="F121" i="2" s="1"/>
  <c r="F122" i="2" s="1"/>
  <c r="F123" i="2" s="1"/>
  <c r="F124" i="2" s="1"/>
  <c r="F125" i="2" s="1"/>
  <c r="F126" i="2" s="1"/>
  <c r="F127" i="2" s="1"/>
  <c r="F128" i="2" s="1"/>
  <c r="F129" i="2" s="1"/>
  <c r="F130" i="2" s="1"/>
  <c r="F131" i="2" s="1"/>
  <c r="F132" i="2" s="1"/>
  <c r="F133" i="2" s="1"/>
  <c r="F134" i="2" s="1"/>
  <c r="F135" i="2" s="1"/>
  <c r="F136" i="2" s="1"/>
  <c r="F137" i="2" s="1"/>
  <c r="F138" i="2" s="1"/>
  <c r="F139" i="2" s="1"/>
  <c r="F140" i="2" s="1"/>
  <c r="F141" i="2" s="1"/>
  <c r="F142" i="2" s="1"/>
  <c r="F143" i="2" s="1"/>
  <c r="F144" i="2" s="1"/>
  <c r="F145" i="2" s="1"/>
  <c r="F146" i="2" s="1"/>
  <c r="F147" i="2" s="1"/>
  <c r="F148" i="2" s="1"/>
  <c r="F149" i="2" s="1"/>
  <c r="F150" i="2" s="1"/>
  <c r="F151" i="2" s="1"/>
  <c r="F152" i="2" s="1"/>
  <c r="F153" i="2" s="1"/>
  <c r="F154" i="2" s="1"/>
  <c r="F155" i="2" s="1"/>
  <c r="F156" i="2" s="1"/>
  <c r="F157" i="2" s="1"/>
  <c r="F158" i="2" s="1"/>
  <c r="F159" i="2" s="1"/>
  <c r="F160" i="2" s="1"/>
  <c r="F161" i="2" s="1"/>
  <c r="F162" i="2" s="1"/>
  <c r="F163" i="2" s="1"/>
  <c r="F164" i="2" s="1"/>
  <c r="F165" i="2" s="1"/>
  <c r="F166" i="2" s="1"/>
  <c r="F167" i="2" s="1"/>
  <c r="F168" i="2" s="1"/>
  <c r="F169" i="2" s="1"/>
  <c r="F170" i="2" s="1"/>
  <c r="F171" i="2" s="1"/>
  <c r="F172" i="2" s="1"/>
  <c r="F173" i="2" s="1"/>
  <c r="F174" i="2" s="1"/>
  <c r="F175" i="2" s="1"/>
  <c r="F176" i="2" s="1"/>
  <c r="F177" i="2" s="1"/>
  <c r="F178" i="2" s="1"/>
  <c r="F179" i="2" s="1"/>
  <c r="F180" i="2" s="1"/>
  <c r="F181" i="2" s="1"/>
  <c r="F182" i="2" s="1"/>
  <c r="F183" i="2" s="1"/>
  <c r="F184" i="2" s="1"/>
  <c r="F185" i="2" s="1"/>
  <c r="F186" i="2" s="1"/>
  <c r="F187" i="2" s="1"/>
  <c r="F188" i="2" s="1"/>
  <c r="F189" i="2" s="1"/>
  <c r="F190" i="2" s="1"/>
  <c r="F191" i="2" s="1"/>
  <c r="F192" i="2" s="1"/>
  <c r="F193" i="2" s="1"/>
  <c r="F194" i="2" s="1"/>
  <c r="F195" i="2" s="1"/>
  <c r="F196" i="2" s="1"/>
  <c r="F197" i="2" s="1"/>
  <c r="F198" i="2" s="1"/>
  <c r="F199" i="2" s="1"/>
  <c r="F200" i="2" s="1"/>
  <c r="F201" i="2" s="1"/>
  <c r="F202" i="2" s="1"/>
  <c r="F203" i="2" s="1"/>
  <c r="F204" i="2" s="1"/>
  <c r="F205" i="2" s="1"/>
  <c r="F206" i="2" s="1"/>
  <c r="F207" i="2" s="1"/>
  <c r="F208" i="2" s="1"/>
  <c r="F209" i="2" s="1"/>
  <c r="F210" i="2" s="1"/>
  <c r="F211" i="2" s="1"/>
  <c r="F212" i="2" s="1"/>
  <c r="F213" i="2" s="1"/>
  <c r="F214" i="2" s="1"/>
  <c r="F215" i="2" s="1"/>
  <c r="F216" i="2" s="1"/>
  <c r="F217" i="2" s="1"/>
  <c r="F218" i="2" s="1"/>
  <c r="F219" i="2" s="1"/>
  <c r="F220" i="2" s="1"/>
  <c r="F221" i="2" s="1"/>
  <c r="F222" i="2" s="1"/>
  <c r="F223" i="2" s="1"/>
  <c r="F224" i="2" s="1"/>
  <c r="F225" i="2" s="1"/>
  <c r="F226" i="2" s="1"/>
  <c r="F227" i="2" s="1"/>
  <c r="F228" i="2" s="1"/>
  <c r="F229" i="2" s="1"/>
  <c r="F230" i="2" s="1"/>
  <c r="F231" i="2" s="1"/>
  <c r="F232" i="2" s="1"/>
  <c r="F233" i="2" s="1"/>
  <c r="F234" i="2" s="1"/>
  <c r="F235" i="2" s="1"/>
  <c r="F236" i="2" s="1"/>
  <c r="F237" i="2" s="1"/>
  <c r="F238" i="2" s="1"/>
  <c r="F239" i="2" s="1"/>
  <c r="F240" i="2" s="1"/>
  <c r="F241" i="2" s="1"/>
  <c r="F242" i="2" s="1"/>
  <c r="F243" i="2" s="1"/>
  <c r="F244" i="2" s="1"/>
  <c r="F245" i="2" s="1"/>
  <c r="F246" i="2" s="1"/>
  <c r="F247" i="2" s="1"/>
  <c r="F248" i="2" s="1"/>
  <c r="F249" i="2" s="1"/>
  <c r="F250" i="2" s="1"/>
  <c r="F251" i="2" s="1"/>
  <c r="F252" i="2" s="1"/>
  <c r="F253" i="2" s="1"/>
  <c r="F254" i="2" s="1"/>
  <c r="F255" i="2" s="1"/>
  <c r="F256" i="2" s="1"/>
  <c r="F257" i="2" s="1"/>
  <c r="F258" i="2" s="1"/>
  <c r="F259" i="2" s="1"/>
  <c r="F260" i="2" s="1"/>
  <c r="F261" i="2" s="1"/>
  <c r="F262" i="2" s="1"/>
  <c r="F263" i="2" s="1"/>
  <c r="F264" i="2" s="1"/>
  <c r="F265" i="2" s="1"/>
  <c r="F266" i="2" s="1"/>
  <c r="F267" i="2" s="1"/>
  <c r="F268" i="2" s="1"/>
  <c r="F269" i="2" s="1"/>
  <c r="F270" i="2" s="1"/>
  <c r="F271" i="2" s="1"/>
  <c r="F272" i="2" s="1"/>
  <c r="F273" i="2" s="1"/>
  <c r="F274" i="2" s="1"/>
  <c r="F275" i="2" s="1"/>
  <c r="F276" i="2" s="1"/>
  <c r="F277" i="2" s="1"/>
  <c r="F278" i="2" s="1"/>
  <c r="F279" i="2" s="1"/>
  <c r="F280" i="2" s="1"/>
  <c r="F281" i="2" s="1"/>
  <c r="F282" i="2" s="1"/>
  <c r="F283" i="2" s="1"/>
  <c r="F284" i="2" s="1"/>
  <c r="F285" i="2" s="1"/>
  <c r="F286" i="2" s="1"/>
  <c r="F287" i="2" s="1"/>
  <c r="F288" i="2" s="1"/>
  <c r="F289" i="2" s="1"/>
  <c r="F290" i="2" s="1"/>
  <c r="F291" i="2" s="1"/>
  <c r="F292" i="2" s="1"/>
  <c r="F293" i="2" s="1"/>
  <c r="F294" i="2" s="1"/>
  <c r="F295" i="2" s="1"/>
  <c r="F296" i="2" s="1"/>
  <c r="F297" i="2" s="1"/>
  <c r="F298" i="2" s="1"/>
  <c r="F299" i="2" s="1"/>
  <c r="F300" i="2" s="1"/>
  <c r="F301" i="2" s="1"/>
  <c r="F302" i="2" s="1"/>
  <c r="F303" i="2" s="1"/>
  <c r="F304" i="2" s="1"/>
  <c r="F305" i="2" s="1"/>
  <c r="F306" i="2" s="1"/>
  <c r="F307" i="2" s="1"/>
  <c r="F308" i="2" s="1"/>
  <c r="F309" i="2" s="1"/>
  <c r="F310" i="2" s="1"/>
  <c r="F311" i="2" s="1"/>
  <c r="F312" i="2" s="1"/>
  <c r="F313" i="2" s="1"/>
  <c r="F314" i="2" s="1"/>
  <c r="F315" i="2" s="1"/>
  <c r="F316" i="2" s="1"/>
  <c r="F317" i="2" s="1"/>
  <c r="F318" i="2" s="1"/>
  <c r="F319" i="2" s="1"/>
  <c r="F320" i="2" s="1"/>
  <c r="F321" i="2" s="1"/>
  <c r="F322" i="2" s="1"/>
  <c r="F323" i="2" s="1"/>
  <c r="F324" i="2" s="1"/>
  <c r="F325" i="2" s="1"/>
  <c r="F326" i="2" s="1"/>
  <c r="F327" i="2" s="1"/>
  <c r="F328" i="2" s="1"/>
  <c r="F329" i="2" s="1"/>
  <c r="F330" i="2" s="1"/>
  <c r="F331" i="2" s="1"/>
  <c r="F332" i="2" s="1"/>
  <c r="F333" i="2" s="1"/>
  <c r="F334" i="2" s="1"/>
  <c r="F335" i="2" s="1"/>
  <c r="F336" i="2" s="1"/>
  <c r="F337" i="2" s="1"/>
  <c r="F338" i="2" s="1"/>
  <c r="F339" i="2" s="1"/>
  <c r="F340" i="2" s="1"/>
  <c r="F341" i="2" s="1"/>
  <c r="F342" i="2" s="1"/>
  <c r="F343" i="2" s="1"/>
  <c r="F344" i="2" s="1"/>
  <c r="F345" i="2" s="1"/>
  <c r="F346" i="2" s="1"/>
  <c r="F347" i="2" s="1"/>
  <c r="F348" i="2" s="1"/>
  <c r="F349" i="2" s="1"/>
  <c r="F350" i="2" s="1"/>
  <c r="F351" i="2" s="1"/>
  <c r="F352" i="2" s="1"/>
  <c r="F353" i="2" s="1"/>
  <c r="F354" i="2" s="1"/>
  <c r="F355" i="2" s="1"/>
  <c r="F356" i="2" s="1"/>
  <c r="F357" i="2" s="1"/>
  <c r="F358" i="2" s="1"/>
  <c r="F359" i="2" s="1"/>
  <c r="F360" i="2" s="1"/>
  <c r="F361" i="2" s="1"/>
  <c r="F362" i="2" s="1"/>
  <c r="F363" i="2" s="1"/>
  <c r="F364" i="2" s="1"/>
  <c r="F365" i="2" s="1"/>
  <c r="F366" i="2" s="1"/>
  <c r="F367" i="2" s="1"/>
  <c r="F368" i="2" s="1"/>
  <c r="F369" i="2" s="1"/>
  <c r="F370" i="2" s="1"/>
  <c r="F371" i="2" s="1"/>
  <c r="F372" i="2" s="1"/>
  <c r="F373" i="2" s="1"/>
  <c r="F374" i="2" s="1"/>
  <c r="F375" i="2" s="1"/>
  <c r="F376" i="2" s="1"/>
  <c r="F377" i="2" s="1"/>
  <c r="F378" i="2" s="1"/>
  <c r="F379" i="2" s="1"/>
  <c r="F380" i="2" s="1"/>
  <c r="F381" i="2" s="1"/>
  <c r="F382" i="2" s="1"/>
  <c r="F383" i="2" s="1"/>
  <c r="F384" i="2" s="1"/>
  <c r="F385" i="2" s="1"/>
  <c r="F386" i="2" s="1"/>
  <c r="F387" i="2" s="1"/>
  <c r="F388" i="2" s="1"/>
  <c r="F389" i="2" s="1"/>
  <c r="F390" i="2" s="1"/>
  <c r="F391" i="2" s="1"/>
  <c r="F392" i="2" s="1"/>
  <c r="F393" i="2" s="1"/>
  <c r="F394" i="2" s="1"/>
  <c r="F395" i="2" s="1"/>
  <c r="F396" i="2" s="1"/>
  <c r="F397" i="2" s="1"/>
  <c r="F398" i="2" s="1"/>
  <c r="F399" i="2" s="1"/>
  <c r="F400" i="2" s="1"/>
  <c r="F401" i="2" s="1"/>
  <c r="F402" i="2" s="1"/>
  <c r="F403" i="2" s="1"/>
  <c r="F404" i="2" s="1"/>
  <c r="F405" i="2" s="1"/>
  <c r="F406" i="2" s="1"/>
  <c r="F407" i="2" s="1"/>
  <c r="F408" i="2" s="1"/>
  <c r="F409" i="2" s="1"/>
  <c r="F410" i="2" s="1"/>
  <c r="F411" i="2" s="1"/>
  <c r="F412" i="2" s="1"/>
  <c r="F413" i="2" s="1"/>
  <c r="F414" i="2" s="1"/>
  <c r="F415" i="2" s="1"/>
  <c r="F416" i="2" s="1"/>
  <c r="F417" i="2" s="1"/>
  <c r="F418" i="2" s="1"/>
  <c r="F419" i="2" s="1"/>
  <c r="F420" i="2" s="1"/>
  <c r="F421" i="2" s="1"/>
  <c r="F422" i="2" s="1"/>
  <c r="F423" i="2" s="1"/>
  <c r="F424" i="2" s="1"/>
  <c r="F425" i="2" s="1"/>
  <c r="F426" i="2" s="1"/>
  <c r="F427" i="2" s="1"/>
  <c r="F428" i="2" s="1"/>
  <c r="F429" i="2" s="1"/>
  <c r="F430" i="2" s="1"/>
  <c r="F431" i="2" s="1"/>
  <c r="F432" i="2" s="1"/>
  <c r="F433" i="2" s="1"/>
  <c r="F434" i="2" s="1"/>
  <c r="F435" i="2" s="1"/>
  <c r="F436" i="2" s="1"/>
  <c r="F437" i="2" s="1"/>
  <c r="F438" i="2" s="1"/>
  <c r="F439" i="2" s="1"/>
  <c r="F440" i="2" s="1"/>
  <c r="F441" i="2" s="1"/>
  <c r="F442" i="2" s="1"/>
  <c r="F443" i="2" s="1"/>
  <c r="F444" i="2" s="1"/>
  <c r="F445" i="2" s="1"/>
  <c r="F446" i="2" s="1"/>
  <c r="F447" i="2" s="1"/>
  <c r="F448" i="2" s="1"/>
  <c r="F449" i="2" s="1"/>
  <c r="F450" i="2" s="1"/>
  <c r="F451" i="2" s="1"/>
  <c r="F452" i="2" s="1"/>
  <c r="F453" i="2" s="1"/>
  <c r="F454" i="2" s="1"/>
  <c r="F455" i="2" s="1"/>
  <c r="F456" i="2" s="1"/>
  <c r="F457" i="2" s="1"/>
  <c r="F458" i="2" s="1"/>
  <c r="F459" i="2" s="1"/>
  <c r="F460" i="2" s="1"/>
  <c r="F461" i="2" s="1"/>
  <c r="F462" i="2" s="1"/>
  <c r="F463" i="2" s="1"/>
  <c r="F464" i="2" s="1"/>
  <c r="F465" i="2" s="1"/>
  <c r="F466" i="2" s="1"/>
  <c r="F467" i="2" s="1"/>
  <c r="F468" i="2" s="1"/>
  <c r="F469" i="2" s="1"/>
  <c r="F470" i="2" s="1"/>
  <c r="F471" i="2" s="1"/>
  <c r="F472" i="2" s="1"/>
  <c r="F473" i="2" s="1"/>
  <c r="F474" i="2" s="1"/>
  <c r="F475" i="2" s="1"/>
  <c r="F476" i="2" s="1"/>
  <c r="F477" i="2" s="1"/>
  <c r="F478" i="2" s="1"/>
  <c r="F479" i="2" s="1"/>
  <c r="F480" i="2" s="1"/>
  <c r="F481" i="2" s="1"/>
  <c r="F482" i="2" s="1"/>
  <c r="F483" i="2" s="1"/>
  <c r="F484" i="2" s="1"/>
  <c r="F485" i="2" s="1"/>
  <c r="F486" i="2" s="1"/>
  <c r="F487" i="2" s="1"/>
  <c r="F488" i="2" s="1"/>
  <c r="F489" i="2" s="1"/>
  <c r="F490" i="2" s="1"/>
  <c r="F491" i="2" s="1"/>
  <c r="F492" i="2" s="1"/>
  <c r="F493" i="2" s="1"/>
  <c r="F494" i="2" s="1"/>
  <c r="F495" i="2" s="1"/>
  <c r="F496" i="2" s="1"/>
  <c r="F497" i="2" s="1"/>
  <c r="F498" i="2" s="1"/>
  <c r="F499" i="2" s="1"/>
  <c r="F500" i="2" s="1"/>
  <c r="F501" i="2" s="1"/>
  <c r="F502" i="2" s="1"/>
  <c r="F503" i="2" s="1"/>
  <c r="F504" i="2" s="1"/>
  <c r="F505" i="2" s="1"/>
  <c r="F506" i="2" s="1"/>
  <c r="F507" i="2" s="1"/>
  <c r="F508" i="2" s="1"/>
  <c r="F509" i="2" s="1"/>
  <c r="F510" i="2" s="1"/>
  <c r="F511" i="2" s="1"/>
  <c r="F512" i="2" s="1"/>
  <c r="F513" i="2" s="1"/>
  <c r="F514" i="2" s="1"/>
  <c r="F515" i="2" s="1"/>
  <c r="F516" i="2" s="1"/>
  <c r="F517" i="2" s="1"/>
  <c r="F518" i="2" s="1"/>
  <c r="F519" i="2" s="1"/>
  <c r="F520" i="2" s="1"/>
  <c r="F521" i="2" s="1"/>
  <c r="F522" i="2" s="1"/>
  <c r="F523" i="2" s="1"/>
  <c r="F524" i="2" s="1"/>
  <c r="F525" i="2" s="1"/>
  <c r="F526" i="2" s="1"/>
  <c r="F527" i="2" s="1"/>
  <c r="F528" i="2" s="1"/>
  <c r="F529" i="2" s="1"/>
  <c r="F530" i="2" s="1"/>
  <c r="F531" i="2" s="1"/>
  <c r="F532" i="2" s="1"/>
  <c r="F533" i="2" s="1"/>
  <c r="F534" i="2" s="1"/>
  <c r="F535" i="2" s="1"/>
  <c r="F536" i="2" s="1"/>
  <c r="F537" i="2" s="1"/>
  <c r="F538" i="2" s="1"/>
  <c r="F539" i="2" s="1"/>
  <c r="F540" i="2" s="1"/>
  <c r="F541" i="2" s="1"/>
  <c r="F542" i="2" s="1"/>
  <c r="F543" i="2" s="1"/>
  <c r="F544" i="2" s="1"/>
  <c r="F545" i="2" s="1"/>
  <c r="F546" i="2" s="1"/>
  <c r="F547" i="2" s="1"/>
  <c r="F548" i="2" s="1"/>
  <c r="F549" i="2" s="1"/>
  <c r="F550" i="2" s="1"/>
  <c r="F551" i="2" s="1"/>
  <c r="F552" i="2" s="1"/>
  <c r="F553" i="2" s="1"/>
  <c r="F554" i="2" s="1"/>
  <c r="F555" i="2" s="1"/>
  <c r="F556" i="2" s="1"/>
  <c r="F557" i="2" s="1"/>
  <c r="F558" i="2" s="1"/>
  <c r="F559" i="2" s="1"/>
  <c r="F560" i="2" s="1"/>
  <c r="F561" i="2" s="1"/>
  <c r="F562" i="2" s="1"/>
  <c r="F563" i="2" s="1"/>
  <c r="F564" i="2" s="1"/>
  <c r="F565" i="2" s="1"/>
  <c r="F566" i="2" s="1"/>
  <c r="F567" i="2" s="1"/>
  <c r="F568" i="2" s="1"/>
  <c r="F569" i="2" s="1"/>
  <c r="F570" i="2" s="1"/>
  <c r="F571" i="2" s="1"/>
  <c r="F572" i="2" s="1"/>
  <c r="F573" i="2" s="1"/>
  <c r="F574" i="2" s="1"/>
  <c r="F575" i="2" s="1"/>
  <c r="F576" i="2" s="1"/>
  <c r="F577" i="2" s="1"/>
  <c r="F578" i="2" s="1"/>
  <c r="F579" i="2" s="1"/>
  <c r="F580" i="2" s="1"/>
  <c r="F581" i="2" s="1"/>
  <c r="F582" i="2" s="1"/>
  <c r="F583" i="2" s="1"/>
  <c r="F584" i="2" s="1"/>
  <c r="F585" i="2" s="1"/>
  <c r="F586" i="2" s="1"/>
  <c r="F587" i="2" s="1"/>
  <c r="F588" i="2" s="1"/>
  <c r="F589" i="2" s="1"/>
  <c r="F590" i="2" s="1"/>
  <c r="F591" i="2" s="1"/>
  <c r="F592" i="2" s="1"/>
  <c r="F593" i="2" s="1"/>
  <c r="F594" i="2" s="1"/>
  <c r="F595" i="2" s="1"/>
  <c r="F596" i="2" s="1"/>
  <c r="F597" i="2" s="1"/>
  <c r="F598" i="2" s="1"/>
  <c r="F599" i="2" s="1"/>
  <c r="F600" i="2" s="1"/>
  <c r="F601" i="2" s="1"/>
  <c r="F602" i="2" s="1"/>
  <c r="F603" i="2" s="1"/>
  <c r="F604" i="2" s="1"/>
  <c r="F605" i="2" s="1"/>
  <c r="F606" i="2" s="1"/>
  <c r="F607" i="2" s="1"/>
  <c r="F608" i="2" s="1"/>
  <c r="F609" i="2" s="1"/>
  <c r="F610" i="2" s="1"/>
  <c r="F611" i="2" s="1"/>
  <c r="F612" i="2" s="1"/>
  <c r="F613" i="2" s="1"/>
  <c r="F614" i="2" s="1"/>
  <c r="F615" i="2" s="1"/>
  <c r="F616" i="2" s="1"/>
  <c r="F617" i="2" s="1"/>
  <c r="F618" i="2" s="1"/>
  <c r="F619" i="2" s="1"/>
  <c r="F620" i="2" s="1"/>
  <c r="F621" i="2" s="1"/>
  <c r="F622" i="2" s="1"/>
  <c r="F623" i="2" s="1"/>
  <c r="F624" i="2" s="1"/>
  <c r="F625" i="2" s="1"/>
  <c r="F626" i="2" s="1"/>
  <c r="F627" i="2" s="1"/>
  <c r="F628" i="2" s="1"/>
  <c r="F629" i="2" s="1"/>
  <c r="F630" i="2" s="1"/>
  <c r="F631" i="2" s="1"/>
  <c r="F632" i="2" s="1"/>
  <c r="F633" i="2" s="1"/>
  <c r="F634" i="2" s="1"/>
  <c r="F635" i="2" s="1"/>
  <c r="F636" i="2" s="1"/>
  <c r="F637" i="2" s="1"/>
  <c r="F638" i="2" s="1"/>
  <c r="F639" i="2" s="1"/>
  <c r="F640" i="2" s="1"/>
  <c r="F641" i="2" s="1"/>
  <c r="F642" i="2" s="1"/>
  <c r="F643" i="2" s="1"/>
  <c r="F644" i="2" s="1"/>
  <c r="F645" i="2" s="1"/>
  <c r="F646" i="2" s="1"/>
  <c r="F647" i="2" s="1"/>
  <c r="F648" i="2" s="1"/>
  <c r="F649" i="2" s="1"/>
  <c r="F650" i="2" s="1"/>
  <c r="F651" i="2" s="1"/>
  <c r="F652" i="2" s="1"/>
  <c r="F653" i="2" s="1"/>
  <c r="F654" i="2" s="1"/>
  <c r="F655" i="2" s="1"/>
  <c r="F656" i="2" s="1"/>
  <c r="F657" i="2" s="1"/>
  <c r="F658" i="2" s="1"/>
  <c r="F659" i="2" s="1"/>
  <c r="F660" i="2" s="1"/>
  <c r="F661" i="2" s="1"/>
  <c r="F662" i="2" s="1"/>
  <c r="F663" i="2" s="1"/>
  <c r="F664" i="2" s="1"/>
  <c r="F665" i="2" s="1"/>
  <c r="F666" i="2" s="1"/>
  <c r="F667" i="2" s="1"/>
  <c r="F668" i="2" s="1"/>
  <c r="F669" i="2" s="1"/>
  <c r="F670" i="2" s="1"/>
  <c r="F671" i="2" s="1"/>
  <c r="F672" i="2" s="1"/>
  <c r="F673" i="2" s="1"/>
  <c r="F674" i="2" s="1"/>
  <c r="F675" i="2" s="1"/>
  <c r="F676" i="2" s="1"/>
  <c r="F677" i="2" s="1"/>
  <c r="F678" i="2" s="1"/>
  <c r="F679" i="2" s="1"/>
  <c r="F680" i="2" s="1"/>
  <c r="F681" i="2" s="1"/>
  <c r="F682" i="2" s="1"/>
  <c r="F683" i="2" s="1"/>
  <c r="F684" i="2" s="1"/>
  <c r="F685" i="2" s="1"/>
  <c r="F686" i="2" s="1"/>
  <c r="F687" i="2" s="1"/>
  <c r="F688" i="2" s="1"/>
  <c r="F689" i="2" s="1"/>
  <c r="F690" i="2" s="1"/>
  <c r="F691" i="2" s="1"/>
  <c r="F692" i="2" s="1"/>
  <c r="F693" i="2" s="1"/>
  <c r="F694" i="2" s="1"/>
  <c r="F695" i="2" s="1"/>
  <c r="F696" i="2" s="1"/>
  <c r="F697" i="2" s="1"/>
  <c r="F698" i="2" s="1"/>
  <c r="F699" i="2" s="1"/>
  <c r="F700" i="2" s="1"/>
  <c r="F701" i="2" s="1"/>
  <c r="F702" i="2" s="1"/>
  <c r="F703" i="2" s="1"/>
  <c r="F704" i="2" s="1"/>
  <c r="F705" i="2" s="1"/>
  <c r="F706" i="2" s="1"/>
  <c r="F707" i="2" s="1"/>
  <c r="F708" i="2" s="1"/>
  <c r="F709" i="2" s="1"/>
  <c r="F710" i="2" s="1"/>
  <c r="F711" i="2" s="1"/>
  <c r="F712" i="2" s="1"/>
  <c r="F713" i="2" s="1"/>
  <c r="F714" i="2" s="1"/>
  <c r="F715" i="2" s="1"/>
  <c r="F716" i="2" s="1"/>
  <c r="F717" i="2" s="1"/>
  <c r="F718" i="2" s="1"/>
  <c r="F719" i="2" s="1"/>
  <c r="F720" i="2" s="1"/>
  <c r="F721" i="2" s="1"/>
  <c r="F722" i="2" s="1"/>
  <c r="F723" i="2" s="1"/>
  <c r="F724" i="2" s="1"/>
  <c r="F725" i="2" s="1"/>
  <c r="F726" i="2" s="1"/>
  <c r="F727" i="2" s="1"/>
  <c r="F728" i="2" s="1"/>
  <c r="F729" i="2" s="1"/>
  <c r="F730" i="2" s="1"/>
  <c r="F731" i="2" s="1"/>
  <c r="F732" i="2" s="1"/>
  <c r="F733" i="2" s="1"/>
  <c r="F734" i="2" s="1"/>
  <c r="F735" i="2" s="1"/>
  <c r="F736" i="2" s="1"/>
  <c r="F737" i="2" s="1"/>
  <c r="F738" i="2" s="1"/>
  <c r="F739" i="2" s="1"/>
  <c r="F740" i="2" s="1"/>
  <c r="F741" i="2" s="1"/>
  <c r="F742" i="2" s="1"/>
  <c r="F743" i="2" s="1"/>
  <c r="F744" i="2" s="1"/>
  <c r="F745" i="2" s="1"/>
  <c r="F746" i="2" s="1"/>
  <c r="F747" i="2" s="1"/>
  <c r="F748" i="2" s="1"/>
  <c r="F749" i="2" s="1"/>
  <c r="F750" i="2" s="1"/>
  <c r="F751" i="2" s="1"/>
  <c r="F752" i="2" s="1"/>
  <c r="F753" i="2" s="1"/>
  <c r="F754" i="2" s="1"/>
  <c r="F755" i="2" s="1"/>
  <c r="F756" i="2" s="1"/>
  <c r="F757" i="2" s="1"/>
  <c r="F758" i="2" s="1"/>
  <c r="F759" i="2" s="1"/>
  <c r="F760" i="2" s="1"/>
  <c r="F761" i="2" s="1"/>
  <c r="F762" i="2" s="1"/>
  <c r="F763" i="2" s="1"/>
  <c r="F764" i="2" s="1"/>
  <c r="F765" i="2" s="1"/>
  <c r="F766" i="2" s="1"/>
  <c r="F767" i="2" s="1"/>
  <c r="F768" i="2" s="1"/>
  <c r="F769" i="2" s="1"/>
  <c r="F770" i="2" s="1"/>
  <c r="F771" i="2" s="1"/>
  <c r="F772" i="2" s="1"/>
  <c r="F773" i="2" s="1"/>
  <c r="F774" i="2" s="1"/>
  <c r="F775" i="2" s="1"/>
  <c r="F776" i="2" s="1"/>
  <c r="F777" i="2" s="1"/>
  <c r="F778" i="2" s="1"/>
  <c r="F779" i="2" s="1"/>
  <c r="F780" i="2" s="1"/>
  <c r="F781" i="2" s="1"/>
  <c r="F782" i="2" s="1"/>
  <c r="F783" i="2" s="1"/>
  <c r="F784" i="2" s="1"/>
  <c r="F785" i="2" s="1"/>
  <c r="F786" i="2" s="1"/>
  <c r="F787" i="2" s="1"/>
  <c r="F788" i="2" s="1"/>
  <c r="F789" i="2" s="1"/>
  <c r="F790" i="2" s="1"/>
  <c r="F791" i="2" s="1"/>
  <c r="F792" i="2" s="1"/>
  <c r="F793" i="2" s="1"/>
  <c r="F794" i="2" s="1"/>
  <c r="F795" i="2" s="1"/>
  <c r="F796" i="2" s="1"/>
  <c r="F797" i="2" s="1"/>
  <c r="F798" i="2" s="1"/>
  <c r="F799" i="2" s="1"/>
  <c r="F800" i="2" s="1"/>
  <c r="F801" i="2" s="1"/>
  <c r="F802" i="2" s="1"/>
  <c r="F803" i="2" s="1"/>
  <c r="F804" i="2" s="1"/>
  <c r="F805" i="2" s="1"/>
  <c r="F806" i="2" s="1"/>
  <c r="F807" i="2" s="1"/>
  <c r="F808" i="2" s="1"/>
  <c r="F809" i="2" s="1"/>
  <c r="F810" i="2" s="1"/>
  <c r="F811" i="2" s="1"/>
  <c r="F812" i="2" s="1"/>
  <c r="F813" i="2" s="1"/>
  <c r="F814" i="2" s="1"/>
  <c r="F815" i="2" s="1"/>
  <c r="F816" i="2" s="1"/>
  <c r="F817" i="2" s="1"/>
  <c r="F818" i="2" s="1"/>
  <c r="F819" i="2" s="1"/>
  <c r="F820" i="2" s="1"/>
  <c r="F821" i="2" s="1"/>
  <c r="F822" i="2" s="1"/>
  <c r="F823" i="2" s="1"/>
  <c r="F824" i="2" s="1"/>
  <c r="F825" i="2" s="1"/>
  <c r="F826" i="2" s="1"/>
  <c r="F827" i="2" s="1"/>
  <c r="F828" i="2" s="1"/>
  <c r="F829" i="2" s="1"/>
  <c r="F830" i="2" s="1"/>
  <c r="F831" i="2" s="1"/>
  <c r="F832" i="2" s="1"/>
  <c r="F833" i="2" s="1"/>
  <c r="F834" i="2" s="1"/>
  <c r="F835" i="2" s="1"/>
  <c r="F836" i="2" s="1"/>
  <c r="F837" i="2" s="1"/>
  <c r="F838" i="2" s="1"/>
  <c r="F839" i="2" s="1"/>
  <c r="F840" i="2" s="1"/>
  <c r="F841" i="2" s="1"/>
  <c r="F842" i="2" s="1"/>
  <c r="F843" i="2" s="1"/>
  <c r="F844" i="2" s="1"/>
  <c r="F845" i="2" s="1"/>
  <c r="F846" i="2" s="1"/>
  <c r="F847" i="2" s="1"/>
  <c r="F848" i="2" s="1"/>
  <c r="F849" i="2" s="1"/>
  <c r="F850" i="2" s="1"/>
  <c r="F851" i="2" s="1"/>
  <c r="F852" i="2" s="1"/>
  <c r="F853" i="2" s="1"/>
  <c r="F854" i="2" s="1"/>
  <c r="F855" i="2" s="1"/>
  <c r="F856" i="2" s="1"/>
  <c r="F857" i="2" s="1"/>
  <c r="F858" i="2" s="1"/>
  <c r="F859" i="2" s="1"/>
  <c r="F860" i="2" s="1"/>
  <c r="F861" i="2" s="1"/>
  <c r="F862" i="2" s="1"/>
  <c r="F863" i="2" s="1"/>
  <c r="F864" i="2" s="1"/>
  <c r="F865" i="2" s="1"/>
  <c r="F866" i="2" s="1"/>
  <c r="F867" i="2" s="1"/>
  <c r="F868" i="2" s="1"/>
  <c r="F869" i="2" s="1"/>
  <c r="F870" i="2" s="1"/>
  <c r="F871" i="2" s="1"/>
  <c r="F872" i="2" s="1"/>
  <c r="F873" i="2" s="1"/>
  <c r="F874" i="2" s="1"/>
  <c r="F875" i="2" s="1"/>
  <c r="F876" i="2" s="1"/>
  <c r="F877" i="2" s="1"/>
  <c r="F878" i="2" s="1"/>
  <c r="F879" i="2" s="1"/>
  <c r="F880" i="2" s="1"/>
  <c r="F881" i="2" s="1"/>
  <c r="F882" i="2" s="1"/>
  <c r="F883" i="2" s="1"/>
  <c r="F884" i="2" s="1"/>
  <c r="F885" i="2" s="1"/>
  <c r="F886" i="2" s="1"/>
  <c r="F887" i="2" s="1"/>
  <c r="F888" i="2" s="1"/>
  <c r="F889" i="2" s="1"/>
  <c r="F890" i="2" s="1"/>
  <c r="F891" i="2" s="1"/>
  <c r="F892" i="2" s="1"/>
  <c r="F893" i="2" s="1"/>
  <c r="F894" i="2" s="1"/>
  <c r="F895" i="2" s="1"/>
  <c r="F896" i="2" s="1"/>
  <c r="F897" i="2" s="1"/>
  <c r="F898" i="2" s="1"/>
  <c r="F899" i="2" s="1"/>
  <c r="F900" i="2" s="1"/>
  <c r="F901" i="2" s="1"/>
  <c r="F902" i="2" s="1"/>
  <c r="F903" i="2" s="1"/>
  <c r="F904" i="2" s="1"/>
  <c r="F905" i="2" s="1"/>
  <c r="F906" i="2" s="1"/>
  <c r="F907" i="2" s="1"/>
  <c r="F908" i="2" s="1"/>
  <c r="F909" i="2" s="1"/>
  <c r="F910" i="2" s="1"/>
  <c r="F911" i="2" s="1"/>
  <c r="F912" i="2" s="1"/>
  <c r="F913" i="2" s="1"/>
  <c r="F914" i="2" s="1"/>
  <c r="F915" i="2" s="1"/>
  <c r="F916" i="2" s="1"/>
  <c r="F917" i="2" s="1"/>
  <c r="F918" i="2" s="1"/>
  <c r="F919" i="2" s="1"/>
  <c r="F920" i="2" s="1"/>
  <c r="F921" i="2" s="1"/>
  <c r="F922" i="2" s="1"/>
  <c r="F923" i="2" s="1"/>
  <c r="F924" i="2" s="1"/>
  <c r="F925" i="2" s="1"/>
  <c r="F926" i="2" s="1"/>
  <c r="F927" i="2" s="1"/>
  <c r="F928" i="2" s="1"/>
  <c r="F929" i="2" s="1"/>
  <c r="F930" i="2" s="1"/>
  <c r="F931" i="2" s="1"/>
  <c r="F932" i="2" s="1"/>
  <c r="F933" i="2" s="1"/>
  <c r="F934" i="2" s="1"/>
  <c r="F935" i="2" s="1"/>
  <c r="F936" i="2" s="1"/>
  <c r="F937" i="2" s="1"/>
  <c r="F938" i="2" s="1"/>
  <c r="F939" i="2" s="1"/>
  <c r="F940" i="2" s="1"/>
  <c r="F941" i="2" s="1"/>
  <c r="F942" i="2" s="1"/>
  <c r="F943" i="2" s="1"/>
  <c r="F944" i="2" s="1"/>
  <c r="F945" i="2" s="1"/>
  <c r="F946" i="2" s="1"/>
  <c r="F947" i="2" s="1"/>
  <c r="F948" i="2" s="1"/>
  <c r="F949" i="2" s="1"/>
  <c r="F950" i="2" s="1"/>
  <c r="F951" i="2" s="1"/>
  <c r="F952" i="2" s="1"/>
  <c r="F953" i="2" s="1"/>
  <c r="F954" i="2" s="1"/>
  <c r="F955" i="2" s="1"/>
  <c r="F956" i="2" s="1"/>
  <c r="F957" i="2" s="1"/>
  <c r="F958" i="2" s="1"/>
  <c r="F959" i="2" s="1"/>
  <c r="F960" i="2" s="1"/>
  <c r="F961" i="2" s="1"/>
  <c r="F962" i="2" s="1"/>
  <c r="F963" i="2" s="1"/>
  <c r="F964" i="2" s="1"/>
  <c r="F965" i="2" s="1"/>
  <c r="F966" i="2" s="1"/>
  <c r="F967" i="2" s="1"/>
  <c r="F968" i="2" s="1"/>
  <c r="F969" i="2" s="1"/>
  <c r="F970" i="2" s="1"/>
  <c r="F971" i="2" s="1"/>
  <c r="F972" i="2" s="1"/>
  <c r="F973" i="2" s="1"/>
  <c r="F974" i="2" s="1"/>
  <c r="F975" i="2" s="1"/>
  <c r="F976" i="2" s="1"/>
  <c r="F977" i="2" s="1"/>
  <c r="F978" i="2" s="1"/>
  <c r="F979" i="2" s="1"/>
  <c r="F980" i="2" s="1"/>
  <c r="F981" i="2" s="1"/>
  <c r="F982" i="2" s="1"/>
  <c r="F983" i="2" s="1"/>
  <c r="F984" i="2" s="1"/>
  <c r="F985" i="2" s="1"/>
  <c r="F986" i="2" s="1"/>
  <c r="F987" i="2" s="1"/>
  <c r="F988" i="2" s="1"/>
  <c r="F989" i="2" s="1"/>
  <c r="F990" i="2" s="1"/>
  <c r="F991" i="2" s="1"/>
  <c r="F992" i="2" s="1"/>
  <c r="F993" i="2" s="1"/>
  <c r="F994" i="2" s="1"/>
  <c r="F995" i="2" s="1"/>
  <c r="F996" i="2" s="1"/>
  <c r="F997" i="2" s="1"/>
  <c r="F998" i="2" s="1"/>
  <c r="F999" i="2" s="1"/>
  <c r="F1000" i="2" s="1"/>
  <c r="F1001" i="2" s="1"/>
  <c r="F1002" i="2" s="1"/>
  <c r="F1003" i="2" s="1"/>
  <c r="F1004" i="2" s="1"/>
  <c r="F1005" i="2" s="1"/>
  <c r="F1006" i="2" s="1"/>
  <c r="F1007" i="2" s="1"/>
  <c r="F1008" i="2" s="1"/>
  <c r="F1009" i="2" s="1"/>
  <c r="F1010" i="2" s="1"/>
  <c r="F1011" i="2" s="1"/>
  <c r="F1012" i="2" s="1"/>
  <c r="F1013" i="2" s="1"/>
  <c r="F1014" i="2" s="1"/>
  <c r="F1015" i="2" s="1"/>
  <c r="F1016" i="2" s="1"/>
  <c r="F1017" i="2" s="1"/>
  <c r="F1018" i="2" s="1"/>
  <c r="F1019" i="2" s="1"/>
  <c r="F1020" i="2" s="1"/>
  <c r="F1021" i="2" s="1"/>
  <c r="F1022" i="2" s="1"/>
  <c r="F1023" i="2" s="1"/>
  <c r="F1024" i="2" s="1"/>
  <c r="F1025" i="2" s="1"/>
  <c r="F1026" i="2" s="1"/>
  <c r="F1027" i="2" s="1"/>
  <c r="F1028" i="2" s="1"/>
  <c r="F1029" i="2" s="1"/>
  <c r="F1030" i="2" s="1"/>
  <c r="F1031" i="2" s="1"/>
  <c r="F1032" i="2" s="1"/>
  <c r="F1033" i="2" s="1"/>
  <c r="F1034" i="2" s="1"/>
  <c r="F1035" i="2" s="1"/>
  <c r="F1036" i="2" s="1"/>
  <c r="F1037" i="2" s="1"/>
  <c r="F1038" i="2" s="1"/>
  <c r="F1039" i="2" s="1"/>
  <c r="F1040" i="2" s="1"/>
  <c r="F1041" i="2" s="1"/>
  <c r="F1042" i="2" s="1"/>
  <c r="F1043" i="2" s="1"/>
  <c r="F1044" i="2" s="1"/>
  <c r="F1045" i="2" s="1"/>
  <c r="F1046" i="2" s="1"/>
  <c r="F1047" i="2" s="1"/>
  <c r="F1048" i="2" s="1"/>
  <c r="F1049" i="2" s="1"/>
  <c r="F1050" i="2" s="1"/>
  <c r="F1051" i="2" s="1"/>
  <c r="F1052" i="2" s="1"/>
  <c r="F1053" i="2" s="1"/>
  <c r="F1054" i="2" s="1"/>
  <c r="F1055" i="2" s="1"/>
  <c r="F1056" i="2" s="1"/>
  <c r="F1057" i="2" s="1"/>
  <c r="F1058" i="2" s="1"/>
  <c r="F1059" i="2" s="1"/>
  <c r="F1060" i="2" s="1"/>
  <c r="F1061" i="2" s="1"/>
  <c r="F1062" i="2" s="1"/>
  <c r="F1063" i="2" s="1"/>
  <c r="F1064" i="2" s="1"/>
  <c r="F1065" i="2" s="1"/>
  <c r="F1066" i="2" s="1"/>
  <c r="F1067" i="2" s="1"/>
  <c r="F1068" i="2" s="1"/>
  <c r="F1069" i="2" s="1"/>
  <c r="F1070" i="2" s="1"/>
  <c r="F1071" i="2" s="1"/>
  <c r="F1072" i="2" s="1"/>
  <c r="F1073" i="2" s="1"/>
  <c r="F1074" i="2" s="1"/>
  <c r="F1075" i="2" s="1"/>
  <c r="F1076" i="2" s="1"/>
  <c r="F1077" i="2" s="1"/>
  <c r="F1078" i="2" s="1"/>
  <c r="F1079" i="2" s="1"/>
  <c r="F1080" i="2" s="1"/>
  <c r="F1081" i="2" s="1"/>
  <c r="F1082" i="2" s="1"/>
  <c r="F1083" i="2" s="1"/>
  <c r="F1084" i="2" s="1"/>
  <c r="F1085" i="2" s="1"/>
  <c r="F1086" i="2" s="1"/>
  <c r="F1087" i="2" s="1"/>
  <c r="F1088" i="2" s="1"/>
  <c r="F1089" i="2" s="1"/>
  <c r="F1090" i="2" s="1"/>
  <c r="F1091" i="2" s="1"/>
  <c r="F1092" i="2" s="1"/>
  <c r="F1093" i="2" s="1"/>
  <c r="F1094" i="2" s="1"/>
  <c r="F1095" i="2" s="1"/>
  <c r="F1096" i="2" s="1"/>
  <c r="F1097" i="2" s="1"/>
  <c r="F1098" i="2" s="1"/>
  <c r="F1099" i="2" s="1"/>
  <c r="F1100" i="2" s="1"/>
  <c r="F1101" i="2" s="1"/>
  <c r="F1102" i="2" s="1"/>
  <c r="F1103" i="2" s="1"/>
  <c r="F1104" i="2" s="1"/>
  <c r="F1105" i="2" s="1"/>
  <c r="F1106" i="2" s="1"/>
  <c r="F1107" i="2" s="1"/>
  <c r="F1108" i="2" s="1"/>
  <c r="F1109" i="2" s="1"/>
  <c r="F1110" i="2" s="1"/>
  <c r="F1111" i="2" s="1"/>
  <c r="F1112" i="2" s="1"/>
  <c r="F1113" i="2" s="1"/>
  <c r="F1114" i="2" s="1"/>
  <c r="F1115" i="2" s="1"/>
  <c r="F1116" i="2" s="1"/>
  <c r="F1117" i="2" s="1"/>
  <c r="F1118" i="2" s="1"/>
  <c r="F1119" i="2" s="1"/>
  <c r="F1120" i="2" s="1"/>
  <c r="F1121" i="2" s="1"/>
  <c r="F1122" i="2" s="1"/>
  <c r="F1123" i="2" s="1"/>
  <c r="F1124" i="2" s="1"/>
  <c r="F1125" i="2" s="1"/>
  <c r="F1126" i="2" s="1"/>
  <c r="F1127" i="2" s="1"/>
  <c r="F1128" i="2" s="1"/>
  <c r="F1129" i="2" s="1"/>
  <c r="F1130" i="2" s="1"/>
  <c r="F1131" i="2" s="1"/>
  <c r="F1132" i="2" s="1"/>
  <c r="F1133" i="2" s="1"/>
  <c r="F1134" i="2" s="1"/>
  <c r="F1135" i="2" s="1"/>
  <c r="F1136" i="2" s="1"/>
  <c r="F1137" i="2" s="1"/>
  <c r="F1138" i="2" s="1"/>
  <c r="F1139" i="2" s="1"/>
  <c r="F1140" i="2" s="1"/>
  <c r="F1141" i="2" s="1"/>
  <c r="F1142" i="2" s="1"/>
  <c r="F1143" i="2" s="1"/>
  <c r="F1144" i="2" s="1"/>
  <c r="F1145" i="2" s="1"/>
  <c r="F1146" i="2" s="1"/>
  <c r="F1147" i="2" s="1"/>
  <c r="F1148" i="2" s="1"/>
  <c r="F1149" i="2" s="1"/>
  <c r="F1150" i="2" s="1"/>
  <c r="F1151" i="2" s="1"/>
  <c r="F1152" i="2" s="1"/>
  <c r="F1153" i="2" s="1"/>
  <c r="F1154" i="2" s="1"/>
  <c r="F1155" i="2" s="1"/>
  <c r="F1156" i="2" s="1"/>
  <c r="F1157" i="2" s="1"/>
  <c r="F1158" i="2" s="1"/>
  <c r="F1159" i="2" s="1"/>
  <c r="F1160" i="2" s="1"/>
  <c r="F1161" i="2" s="1"/>
  <c r="F1162" i="2" s="1"/>
  <c r="F1163" i="2" s="1"/>
  <c r="F1164" i="2" s="1"/>
  <c r="F1165" i="2" s="1"/>
  <c r="F1166" i="2" s="1"/>
  <c r="F1167" i="2" s="1"/>
  <c r="F1168" i="2" s="1"/>
  <c r="F1169" i="2" s="1"/>
  <c r="F1170" i="2" s="1"/>
  <c r="F1171" i="2" s="1"/>
  <c r="F1172" i="2" s="1"/>
  <c r="F1173" i="2" s="1"/>
  <c r="F1174" i="2" s="1"/>
  <c r="F1175" i="2" s="1"/>
  <c r="F1176" i="2" s="1"/>
  <c r="F1177" i="2" s="1"/>
  <c r="F1178" i="2" s="1"/>
  <c r="F1179" i="2" s="1"/>
  <c r="F1180" i="2" s="1"/>
  <c r="F1181" i="2" s="1"/>
  <c r="F1182" i="2" s="1"/>
  <c r="F1183" i="2" s="1"/>
  <c r="F1184" i="2" s="1"/>
  <c r="F1185" i="2" s="1"/>
  <c r="F1186" i="2" s="1"/>
  <c r="F1187" i="2" s="1"/>
  <c r="F1188" i="2" s="1"/>
  <c r="F1189" i="2" s="1"/>
  <c r="F1190" i="2" s="1"/>
  <c r="F1191" i="2" s="1"/>
  <c r="F1192" i="2" s="1"/>
  <c r="F1193" i="2" s="1"/>
  <c r="F1194" i="2" s="1"/>
  <c r="F1195" i="2" s="1"/>
  <c r="F1196" i="2" s="1"/>
  <c r="F1197" i="2" s="1"/>
  <c r="F1198" i="2" s="1"/>
  <c r="F1199" i="2" s="1"/>
  <c r="F1200" i="2" s="1"/>
  <c r="F1201" i="2" s="1"/>
  <c r="F1202" i="2" s="1"/>
  <c r="F1203" i="2" s="1"/>
  <c r="F1204" i="2" s="1"/>
  <c r="F1205" i="2" s="1"/>
  <c r="F1206" i="2" s="1"/>
  <c r="F1207" i="2" s="1"/>
  <c r="F1208" i="2" s="1"/>
  <c r="F1209" i="2" s="1"/>
  <c r="F1210" i="2" s="1"/>
  <c r="F1211" i="2" s="1"/>
  <c r="F1212" i="2" s="1"/>
  <c r="F1213" i="2" s="1"/>
  <c r="F1214" i="2" s="1"/>
  <c r="F1215" i="2" s="1"/>
  <c r="F1216" i="2" s="1"/>
  <c r="F1217" i="2" s="1"/>
  <c r="F1218" i="2" s="1"/>
  <c r="F1219" i="2" s="1"/>
  <c r="F1220" i="2" s="1"/>
  <c r="F1221" i="2" s="1"/>
  <c r="F1222" i="2" s="1"/>
  <c r="F1223" i="2" s="1"/>
  <c r="F1224" i="2" s="1"/>
  <c r="F1225" i="2" s="1"/>
  <c r="F1226" i="2" s="1"/>
  <c r="F1227" i="2" s="1"/>
  <c r="F1228" i="2" s="1"/>
  <c r="F1229" i="2" s="1"/>
  <c r="F1230" i="2" s="1"/>
  <c r="F1231" i="2" s="1"/>
  <c r="F1232" i="2" s="1"/>
  <c r="F1233" i="2" s="1"/>
  <c r="F1234" i="2" s="1"/>
  <c r="F1235" i="2" s="1"/>
  <c r="F1236" i="2" s="1"/>
  <c r="F1237" i="2" s="1"/>
  <c r="F1238" i="2" s="1"/>
  <c r="F1239" i="2" s="1"/>
  <c r="F1240" i="2" s="1"/>
  <c r="F1241" i="2" s="1"/>
  <c r="F1242" i="2" s="1"/>
  <c r="F1243" i="2" s="1"/>
  <c r="F1244" i="2" s="1"/>
  <c r="F1245" i="2" s="1"/>
  <c r="F1246" i="2" s="1"/>
  <c r="F1247" i="2" s="1"/>
  <c r="F1248" i="2" s="1"/>
  <c r="F1249" i="2" s="1"/>
  <c r="F1250" i="2" s="1"/>
  <c r="F1251" i="2" s="1"/>
  <c r="F1252" i="2" s="1"/>
  <c r="F1253" i="2" s="1"/>
  <c r="F1254" i="2" s="1"/>
  <c r="F1255" i="2" s="1"/>
  <c r="F1256" i="2" s="1"/>
  <c r="F1257" i="2" s="1"/>
  <c r="F1258" i="2" s="1"/>
  <c r="F1259" i="2" s="1"/>
  <c r="F1260" i="2" s="1"/>
  <c r="F1261" i="2" s="1"/>
  <c r="F1262" i="2" s="1"/>
  <c r="F1263" i="2" s="1"/>
  <c r="F1264" i="2" s="1"/>
  <c r="F1265" i="2" s="1"/>
  <c r="F1266" i="2" s="1"/>
  <c r="F1267" i="2" s="1"/>
  <c r="F1268" i="2" s="1"/>
  <c r="F1269" i="2" s="1"/>
  <c r="F1270" i="2" s="1"/>
  <c r="F1271" i="2" s="1"/>
  <c r="F1272" i="2" s="1"/>
  <c r="F1273" i="2" s="1"/>
  <c r="F1274" i="2" s="1"/>
  <c r="F1275" i="2" s="1"/>
  <c r="F1276" i="2" s="1"/>
  <c r="F1277" i="2" s="1"/>
  <c r="F1278" i="2" s="1"/>
  <c r="F1279" i="2" s="1"/>
  <c r="F1280" i="2" s="1"/>
  <c r="F1281" i="2" s="1"/>
  <c r="F1282" i="2" s="1"/>
  <c r="F1283" i="2" s="1"/>
  <c r="F1284" i="2" s="1"/>
  <c r="F1285" i="2" s="1"/>
  <c r="F1286" i="2" s="1"/>
  <c r="F1287" i="2" s="1"/>
  <c r="F1288" i="2" s="1"/>
  <c r="F1289" i="2" s="1"/>
  <c r="F1290" i="2" s="1"/>
  <c r="F1291" i="2" s="1"/>
  <c r="F1292" i="2" s="1"/>
  <c r="F1293" i="2" s="1"/>
  <c r="F1294" i="2" s="1"/>
  <c r="F1295" i="2" s="1"/>
  <c r="F1296" i="2" s="1"/>
  <c r="F1297" i="2" s="1"/>
  <c r="F1298" i="2" s="1"/>
  <c r="F1299" i="2" s="1"/>
  <c r="F1300" i="2" s="1"/>
  <c r="F1301" i="2" s="1"/>
  <c r="F1302" i="2" s="1"/>
  <c r="F1303" i="2" s="1"/>
  <c r="F1304" i="2" s="1"/>
  <c r="F1305" i="2" s="1"/>
  <c r="F1306" i="2" s="1"/>
  <c r="F1307" i="2" s="1"/>
  <c r="F1308" i="2" s="1"/>
  <c r="F1309" i="2" s="1"/>
  <c r="F1310" i="2" s="1"/>
  <c r="F1311" i="2" s="1"/>
  <c r="F1312" i="2" s="1"/>
  <c r="F1313" i="2" s="1"/>
  <c r="F1314" i="2" s="1"/>
  <c r="F1315" i="2" s="1"/>
  <c r="F1316" i="2" s="1"/>
  <c r="F1317" i="2" s="1"/>
  <c r="F1318" i="2" s="1"/>
  <c r="F1319" i="2" s="1"/>
  <c r="F1320" i="2" s="1"/>
  <c r="F1321" i="2" s="1"/>
  <c r="F1322" i="2" s="1"/>
  <c r="F1323" i="2" s="1"/>
  <c r="F1324" i="2" s="1"/>
  <c r="F1325" i="2" s="1"/>
  <c r="F1326" i="2" s="1"/>
  <c r="F1327" i="2" s="1"/>
  <c r="F1328" i="2" s="1"/>
  <c r="F1329" i="2" s="1"/>
  <c r="F1330" i="2" s="1"/>
  <c r="F1331" i="2" s="1"/>
  <c r="F1332" i="2" s="1"/>
  <c r="F1333" i="2" s="1"/>
  <c r="F1334" i="2" s="1"/>
  <c r="F1335" i="2" s="1"/>
  <c r="F1336" i="2" s="1"/>
  <c r="F1337" i="2" s="1"/>
  <c r="F1338" i="2" s="1"/>
  <c r="F1339" i="2" s="1"/>
  <c r="F1340" i="2" s="1"/>
  <c r="F1341" i="2" s="1"/>
  <c r="F1342" i="2" s="1"/>
  <c r="F1343" i="2" s="1"/>
  <c r="F1344" i="2" s="1"/>
  <c r="F1345" i="2" s="1"/>
  <c r="F1346" i="2" s="1"/>
  <c r="F1347" i="2" s="1"/>
  <c r="F1348" i="2" s="1"/>
  <c r="F1349" i="2" s="1"/>
  <c r="F1350" i="2" s="1"/>
  <c r="F1351" i="2" s="1"/>
  <c r="F1352" i="2" s="1"/>
  <c r="F1353" i="2" s="1"/>
  <c r="F1354" i="2" s="1"/>
  <c r="F1355" i="2" s="1"/>
  <c r="F1356" i="2" s="1"/>
  <c r="F1357" i="2" s="1"/>
  <c r="F1358" i="2" s="1"/>
  <c r="F1359" i="2" s="1"/>
  <c r="F1360" i="2" s="1"/>
  <c r="F1361" i="2" s="1"/>
  <c r="F1362" i="2" s="1"/>
  <c r="F1363" i="2" s="1"/>
  <c r="F1364" i="2" s="1"/>
  <c r="F1365" i="2" s="1"/>
  <c r="F1366" i="2" s="1"/>
  <c r="F1367" i="2" s="1"/>
  <c r="F1368" i="2" s="1"/>
  <c r="F1369" i="2" s="1"/>
  <c r="F1370" i="2" s="1"/>
  <c r="F1371" i="2" s="1"/>
  <c r="F1372" i="2" s="1"/>
  <c r="F1373" i="2" s="1"/>
  <c r="F1374" i="2" s="1"/>
  <c r="F1375" i="2" s="1"/>
  <c r="F1376" i="2" s="1"/>
  <c r="F1377" i="2" s="1"/>
  <c r="F1378" i="2" s="1"/>
  <c r="F1379" i="2" s="1"/>
  <c r="F1380" i="2" s="1"/>
  <c r="F1381" i="2" s="1"/>
  <c r="F1382" i="2" s="1"/>
  <c r="F1383" i="2" s="1"/>
  <c r="F1384" i="2" s="1"/>
  <c r="F1385" i="2" s="1"/>
  <c r="F1386" i="2" s="1"/>
  <c r="F1387" i="2" s="1"/>
  <c r="F1388" i="2" s="1"/>
  <c r="F1389" i="2" s="1"/>
  <c r="F1390" i="2" s="1"/>
  <c r="F1391" i="2" s="1"/>
  <c r="F1392" i="2" s="1"/>
  <c r="F1393" i="2" s="1"/>
  <c r="F1394" i="2" s="1"/>
  <c r="F1395" i="2" s="1"/>
  <c r="F1396" i="2" s="1"/>
  <c r="F1397" i="2" s="1"/>
  <c r="F1398" i="2" s="1"/>
  <c r="F1399" i="2" s="1"/>
  <c r="F1400" i="2" s="1"/>
  <c r="F1401" i="2" s="1"/>
  <c r="F1402" i="2" s="1"/>
  <c r="F1403" i="2" s="1"/>
  <c r="F1404" i="2" s="1"/>
  <c r="F1405" i="2" s="1"/>
  <c r="F1406" i="2" s="1"/>
  <c r="F1407" i="2" s="1"/>
  <c r="F1408" i="2" s="1"/>
  <c r="F1409" i="2" s="1"/>
  <c r="F1410" i="2" s="1"/>
  <c r="F1411" i="2" s="1"/>
  <c r="F1412" i="2" s="1"/>
  <c r="F1413" i="2" s="1"/>
  <c r="F1414" i="2" s="1"/>
  <c r="F1415" i="2" s="1"/>
  <c r="F1416" i="2" s="1"/>
  <c r="F1417" i="2" s="1"/>
  <c r="F1418" i="2" s="1"/>
  <c r="F1419" i="2" s="1"/>
  <c r="F1420" i="2" s="1"/>
  <c r="F1421" i="2" s="1"/>
  <c r="F1422" i="2" s="1"/>
  <c r="F1423" i="2" s="1"/>
  <c r="F1424" i="2" s="1"/>
  <c r="F1425" i="2" s="1"/>
  <c r="F1426" i="2" s="1"/>
  <c r="F1427" i="2" s="1"/>
  <c r="F1428" i="2" s="1"/>
  <c r="F1429" i="2" s="1"/>
  <c r="F1430" i="2" s="1"/>
  <c r="F1431" i="2" s="1"/>
  <c r="F1432" i="2" s="1"/>
  <c r="F1433" i="2" s="1"/>
  <c r="F1434" i="2" s="1"/>
  <c r="F1435" i="2" s="1"/>
  <c r="F1436" i="2" s="1"/>
  <c r="F1437" i="2" s="1"/>
  <c r="F1438" i="2" s="1"/>
  <c r="F1439" i="2" s="1"/>
  <c r="F1440" i="2" s="1"/>
  <c r="F1441" i="2" s="1"/>
  <c r="F1442" i="2" s="1"/>
  <c r="F1443" i="2" s="1"/>
  <c r="F1444" i="2" s="1"/>
  <c r="F1445" i="2" s="1"/>
  <c r="F1446" i="2" s="1"/>
  <c r="F1447" i="2" s="1"/>
  <c r="F1448" i="2" s="1"/>
  <c r="F1449" i="2" s="1"/>
  <c r="F1450" i="2" s="1"/>
  <c r="F1451" i="2" s="1"/>
  <c r="F1452" i="2" s="1"/>
  <c r="F1453" i="2" s="1"/>
  <c r="F1454" i="2" s="1"/>
  <c r="F1455" i="2" s="1"/>
  <c r="F1456" i="2" s="1"/>
  <c r="F1457" i="2" s="1"/>
  <c r="F1458" i="2" s="1"/>
  <c r="F1459" i="2" s="1"/>
  <c r="F1460" i="2" s="1"/>
  <c r="F1461" i="2" s="1"/>
  <c r="F1462" i="2" s="1"/>
  <c r="F1463" i="2" s="1"/>
  <c r="F1464" i="2" s="1"/>
  <c r="F1465" i="2" s="1"/>
  <c r="F1466" i="2" s="1"/>
  <c r="F1467" i="2" s="1"/>
  <c r="F1468" i="2" s="1"/>
  <c r="F1469" i="2" s="1"/>
  <c r="F1470" i="2" s="1"/>
  <c r="F1471" i="2" s="1"/>
  <c r="F1472" i="2" s="1"/>
  <c r="F1473" i="2" s="1"/>
  <c r="F1474" i="2" s="1"/>
  <c r="F1475" i="2" s="1"/>
  <c r="F1476" i="2" s="1"/>
  <c r="F1477" i="2" s="1"/>
  <c r="F1478" i="2" s="1"/>
  <c r="F1479" i="2" s="1"/>
  <c r="F1480" i="2" s="1"/>
  <c r="F1481" i="2" s="1"/>
  <c r="F1482" i="2" s="1"/>
  <c r="F1483" i="2" s="1"/>
  <c r="F1484" i="2" s="1"/>
  <c r="F1485" i="2" s="1"/>
  <c r="F1486" i="2" s="1"/>
  <c r="F1487" i="2" s="1"/>
  <c r="F1488" i="2" s="1"/>
  <c r="F1489" i="2" s="1"/>
  <c r="F1490" i="2" s="1"/>
  <c r="F1491" i="2" s="1"/>
  <c r="F1492" i="2" s="1"/>
  <c r="F1493" i="2" s="1"/>
  <c r="F1494" i="2" s="1"/>
  <c r="F1495" i="2" s="1"/>
  <c r="F1496" i="2" s="1"/>
  <c r="F1497" i="2" s="1"/>
  <c r="F1498" i="2" s="1"/>
  <c r="F1499" i="2" s="1"/>
  <c r="F1500" i="2" s="1"/>
  <c r="F1501" i="2" s="1"/>
  <c r="F1502" i="2" s="1"/>
  <c r="F1503" i="2" s="1"/>
  <c r="F1504" i="2" s="1"/>
  <c r="F1505" i="2" s="1"/>
  <c r="F1506" i="2" s="1"/>
  <c r="F1507" i="2" s="1"/>
  <c r="F1508" i="2" s="1"/>
  <c r="F1509" i="2" s="1"/>
  <c r="F1510" i="2" s="1"/>
  <c r="F1511" i="2" s="1"/>
  <c r="F1512" i="2" s="1"/>
  <c r="F1513" i="2" s="1"/>
  <c r="F1514" i="2" s="1"/>
  <c r="F1515" i="2" s="1"/>
  <c r="F1516" i="2" s="1"/>
  <c r="F1517" i="2" s="1"/>
  <c r="F1518" i="2" s="1"/>
  <c r="F1519" i="2" s="1"/>
  <c r="F1520" i="2" s="1"/>
  <c r="F1521" i="2" s="1"/>
  <c r="F1522" i="2" s="1"/>
  <c r="F1523" i="2" s="1"/>
  <c r="F1524" i="2" s="1"/>
  <c r="F1525" i="2" s="1"/>
  <c r="F1526" i="2" s="1"/>
  <c r="F1527" i="2" s="1"/>
  <c r="F1528" i="2" s="1"/>
  <c r="F1529" i="2" s="1"/>
  <c r="F1530" i="2" s="1"/>
  <c r="F1531" i="2" s="1"/>
  <c r="F1532" i="2" s="1"/>
  <c r="F1533" i="2" s="1"/>
  <c r="F1534" i="2" s="1"/>
  <c r="F1535" i="2" s="1"/>
  <c r="F1536" i="2" s="1"/>
  <c r="F1537" i="2" s="1"/>
  <c r="F1538" i="2" s="1"/>
  <c r="F1539" i="2" s="1"/>
  <c r="F1540" i="2" s="1"/>
  <c r="F1541" i="2" s="1"/>
  <c r="F1542" i="2" s="1"/>
  <c r="F1543" i="2" s="1"/>
  <c r="F1544" i="2" s="1"/>
  <c r="F1545" i="2" s="1"/>
  <c r="F1546" i="2" s="1"/>
  <c r="F1547" i="2" s="1"/>
  <c r="F1548" i="2" s="1"/>
  <c r="F1549" i="2" s="1"/>
  <c r="F1550" i="2" s="1"/>
  <c r="F1551" i="2" s="1"/>
  <c r="F1552" i="2" s="1"/>
  <c r="F1553" i="2" s="1"/>
  <c r="F1554" i="2" s="1"/>
  <c r="F1555" i="2" s="1"/>
  <c r="F1556" i="2" s="1"/>
  <c r="F1557" i="2" s="1"/>
  <c r="F1558" i="2" s="1"/>
  <c r="F1559" i="2" s="1"/>
  <c r="F1560" i="2" s="1"/>
  <c r="F1561" i="2" s="1"/>
  <c r="F1562" i="2" s="1"/>
  <c r="F1563" i="2" s="1"/>
  <c r="F1564" i="2" s="1"/>
  <c r="F1565" i="2" s="1"/>
  <c r="F1566" i="2" s="1"/>
  <c r="F1567" i="2" s="1"/>
  <c r="F1568" i="2" s="1"/>
  <c r="F1569" i="2" s="1"/>
  <c r="F1570" i="2" s="1"/>
  <c r="F1571" i="2" s="1"/>
  <c r="F1572" i="2" s="1"/>
  <c r="F1573" i="2" s="1"/>
  <c r="F1574" i="2" s="1"/>
  <c r="F1575" i="2" s="1"/>
  <c r="F1576" i="2" s="1"/>
  <c r="F1577" i="2" s="1"/>
  <c r="F1578" i="2" s="1"/>
  <c r="F1579" i="2" s="1"/>
  <c r="F1580" i="2" s="1"/>
  <c r="F1581" i="2" s="1"/>
  <c r="F1582" i="2" s="1"/>
  <c r="F1583" i="2" s="1"/>
  <c r="F1584" i="2" s="1"/>
  <c r="F1585" i="2" s="1"/>
  <c r="F1586" i="2" s="1"/>
  <c r="F1587" i="2" s="1"/>
  <c r="F1588" i="2" s="1"/>
  <c r="F1589" i="2" s="1"/>
  <c r="F1590" i="2" s="1"/>
  <c r="F1591" i="2" s="1"/>
  <c r="F1592" i="2" s="1"/>
  <c r="F1593" i="2" s="1"/>
  <c r="F1594" i="2" s="1"/>
  <c r="F1595" i="2" s="1"/>
  <c r="F1596" i="2" s="1"/>
  <c r="F1597" i="2" s="1"/>
  <c r="F1598" i="2" s="1"/>
  <c r="F1599" i="2" s="1"/>
  <c r="F1600" i="2" s="1"/>
  <c r="F1601" i="2" s="1"/>
  <c r="F1602" i="2" s="1"/>
  <c r="F1603" i="2" s="1"/>
  <c r="F1604" i="2" s="1"/>
  <c r="F1605" i="2" s="1"/>
  <c r="F1606" i="2" s="1"/>
  <c r="F1607" i="2" s="1"/>
  <c r="F1608" i="2" s="1"/>
  <c r="F1609" i="2" s="1"/>
  <c r="F1610" i="2" s="1"/>
  <c r="F1611" i="2" s="1"/>
  <c r="F1612" i="2" s="1"/>
  <c r="F1613" i="2" s="1"/>
  <c r="F1614" i="2" s="1"/>
  <c r="F1615" i="2" s="1"/>
  <c r="F1616" i="2" s="1"/>
  <c r="F1617" i="2" s="1"/>
  <c r="F1618" i="2" s="1"/>
  <c r="F1619" i="2" s="1"/>
  <c r="F1620" i="2" s="1"/>
  <c r="F1621" i="2" s="1"/>
  <c r="F1622" i="2" s="1"/>
  <c r="F1623" i="2" s="1"/>
  <c r="F1624" i="2" s="1"/>
  <c r="F1625" i="2" s="1"/>
  <c r="F1626" i="2" s="1"/>
  <c r="F1627" i="2" s="1"/>
  <c r="F1628" i="2" s="1"/>
  <c r="F1629" i="2" s="1"/>
  <c r="F1630" i="2" s="1"/>
  <c r="F1631" i="2" s="1"/>
  <c r="F1632" i="2" s="1"/>
  <c r="F1633" i="2" s="1"/>
  <c r="F1634" i="2" s="1"/>
  <c r="F1635" i="2" s="1"/>
  <c r="F1636" i="2" s="1"/>
  <c r="F1637" i="2" s="1"/>
  <c r="F1638" i="2" s="1"/>
  <c r="F1639" i="2" s="1"/>
  <c r="F1640" i="2" s="1"/>
  <c r="F1641" i="2" s="1"/>
  <c r="F1642" i="2" s="1"/>
  <c r="F1643" i="2" s="1"/>
  <c r="F1644" i="2" s="1"/>
  <c r="F1645" i="2" s="1"/>
  <c r="F1646" i="2" s="1"/>
  <c r="F1647" i="2" s="1"/>
  <c r="F1648" i="2" s="1"/>
  <c r="F1649" i="2" s="1"/>
  <c r="F1650" i="2" s="1"/>
  <c r="F1651" i="2" s="1"/>
  <c r="F1652" i="2" s="1"/>
  <c r="F1653" i="2" s="1"/>
  <c r="F1654" i="2" s="1"/>
  <c r="F1655" i="2" s="1"/>
  <c r="F1656" i="2" s="1"/>
  <c r="F1657" i="2" s="1"/>
  <c r="F1658" i="2" s="1"/>
  <c r="F1659" i="2" s="1"/>
  <c r="F1660" i="2" s="1"/>
  <c r="F1661" i="2" s="1"/>
  <c r="F1662" i="2" s="1"/>
  <c r="F1663" i="2" s="1"/>
  <c r="F1664" i="2" s="1"/>
  <c r="F1665" i="2" s="1"/>
  <c r="F1666" i="2" s="1"/>
  <c r="F1667" i="2" s="1"/>
  <c r="F1668" i="2" s="1"/>
  <c r="F1669" i="2" s="1"/>
  <c r="F1670" i="2" s="1"/>
  <c r="F1671" i="2" s="1"/>
  <c r="F1672" i="2" s="1"/>
  <c r="F1673" i="2" s="1"/>
  <c r="F1674" i="2" s="1"/>
  <c r="F1675" i="2" s="1"/>
  <c r="F1676" i="2" s="1"/>
  <c r="F1677" i="2" s="1"/>
  <c r="F1678" i="2" s="1"/>
  <c r="F1679" i="2" s="1"/>
  <c r="F1680" i="2" s="1"/>
  <c r="F1681" i="2" s="1"/>
  <c r="F1682" i="2" s="1"/>
  <c r="F1683" i="2" s="1"/>
  <c r="F1684" i="2" s="1"/>
  <c r="F1685" i="2" s="1"/>
  <c r="F1686" i="2" s="1"/>
  <c r="F1687" i="2" s="1"/>
  <c r="F1688" i="2" s="1"/>
  <c r="F1689" i="2" s="1"/>
  <c r="F1690" i="2" s="1"/>
  <c r="F1691" i="2" s="1"/>
  <c r="F1692" i="2" s="1"/>
  <c r="F1693" i="2" s="1"/>
  <c r="F1694" i="2" s="1"/>
  <c r="F1695" i="2" s="1"/>
  <c r="F1696" i="2" s="1"/>
  <c r="F1697" i="2" s="1"/>
  <c r="F1698" i="2" s="1"/>
  <c r="F1699" i="2" s="1"/>
  <c r="F1700" i="2" s="1"/>
  <c r="F1701" i="2" s="1"/>
  <c r="F1702" i="2" s="1"/>
  <c r="F1703" i="2" s="1"/>
  <c r="F1704" i="2" s="1"/>
  <c r="F1705" i="2" s="1"/>
  <c r="F1706" i="2" s="1"/>
  <c r="F1707" i="2" s="1"/>
  <c r="F1708" i="2" s="1"/>
  <c r="F1709" i="2" s="1"/>
  <c r="F1710" i="2" s="1"/>
  <c r="F1711" i="2" s="1"/>
  <c r="F1712" i="2" s="1"/>
  <c r="F1713" i="2" s="1"/>
  <c r="F1714" i="2" s="1"/>
  <c r="F1715" i="2" s="1"/>
  <c r="F1716" i="2" s="1"/>
  <c r="F1717" i="2" s="1"/>
  <c r="F1718" i="2" s="1"/>
  <c r="F1719" i="2" s="1"/>
  <c r="F1720" i="2" s="1"/>
  <c r="F1721" i="2" s="1"/>
  <c r="F1722" i="2" s="1"/>
  <c r="F1723" i="2" s="1"/>
  <c r="F1724" i="2" s="1"/>
  <c r="F1725" i="2" s="1"/>
  <c r="F1726" i="2" s="1"/>
  <c r="F1727" i="2" s="1"/>
  <c r="F1728" i="2" s="1"/>
  <c r="F1729" i="2" s="1"/>
  <c r="F1730" i="2" s="1"/>
  <c r="F1731" i="2" s="1"/>
  <c r="F1732" i="2" s="1"/>
  <c r="F1733" i="2" s="1"/>
  <c r="F1734" i="2" s="1"/>
  <c r="F1735" i="2" s="1"/>
  <c r="F1736" i="2" s="1"/>
  <c r="F1737" i="2" s="1"/>
  <c r="F1738" i="2" s="1"/>
  <c r="F1739" i="2" s="1"/>
  <c r="F1740" i="2" s="1"/>
  <c r="F1741" i="2" s="1"/>
  <c r="F1742" i="2" s="1"/>
  <c r="F1743" i="2" s="1"/>
  <c r="F1744" i="2" s="1"/>
  <c r="F1745" i="2" s="1"/>
  <c r="F1746" i="2" s="1"/>
  <c r="F1747" i="2" s="1"/>
  <c r="F1748" i="2" s="1"/>
  <c r="F1749" i="2" s="1"/>
  <c r="F1750" i="2" s="1"/>
  <c r="F1751" i="2" s="1"/>
  <c r="F1752" i="2" s="1"/>
  <c r="F1753" i="2" s="1"/>
  <c r="F1754" i="2" s="1"/>
  <c r="F1755" i="2" s="1"/>
  <c r="F1756" i="2" s="1"/>
  <c r="F1757" i="2" s="1"/>
  <c r="F1758" i="2" s="1"/>
  <c r="F1759" i="2" s="1"/>
  <c r="F1760" i="2" s="1"/>
  <c r="F1761" i="2" s="1"/>
  <c r="F1762" i="2" s="1"/>
  <c r="F1763" i="2" s="1"/>
  <c r="F1764" i="2" s="1"/>
  <c r="F1765" i="2" s="1"/>
  <c r="F1766" i="2" s="1"/>
  <c r="F1767" i="2" s="1"/>
  <c r="F1768" i="2" s="1"/>
  <c r="F1769" i="2" s="1"/>
  <c r="F1770" i="2" s="1"/>
  <c r="F1771" i="2" s="1"/>
  <c r="F1772" i="2" s="1"/>
  <c r="F1773" i="2" s="1"/>
  <c r="F1774" i="2" s="1"/>
  <c r="F1775" i="2" s="1"/>
  <c r="F1776" i="2" s="1"/>
  <c r="F1777" i="2" s="1"/>
  <c r="F1778" i="2" s="1"/>
  <c r="F1779" i="2" s="1"/>
  <c r="F1780" i="2" s="1"/>
  <c r="F1781" i="2" s="1"/>
  <c r="F1782" i="2" s="1"/>
  <c r="F1783" i="2" s="1"/>
  <c r="F1784" i="2" s="1"/>
  <c r="F1785" i="2" s="1"/>
  <c r="F1786" i="2" s="1"/>
  <c r="F1787" i="2" s="1"/>
  <c r="F1788" i="2" s="1"/>
  <c r="F1789" i="2" s="1"/>
  <c r="F1790" i="2" s="1"/>
  <c r="F1791" i="2" s="1"/>
  <c r="F1792" i="2" s="1"/>
  <c r="F1793" i="2" s="1"/>
  <c r="F1794" i="2" s="1"/>
  <c r="F1795" i="2" s="1"/>
  <c r="F1796" i="2" s="1"/>
  <c r="F1797" i="2" s="1"/>
  <c r="F1798" i="2" s="1"/>
  <c r="F1799" i="2" s="1"/>
  <c r="F1800" i="2" s="1"/>
  <c r="F1801" i="2" s="1"/>
  <c r="F1802" i="2" s="1"/>
  <c r="F1803" i="2" s="1"/>
  <c r="F1804" i="2" s="1"/>
  <c r="F1805" i="2" s="1"/>
  <c r="F1806" i="2" s="1"/>
  <c r="F1807" i="2" s="1"/>
  <c r="F1808" i="2" s="1"/>
  <c r="F1809" i="2" s="1"/>
  <c r="F1810" i="2" s="1"/>
  <c r="F1811" i="2" s="1"/>
  <c r="F1812" i="2" s="1"/>
  <c r="F1813" i="2" s="1"/>
  <c r="F1814" i="2" s="1"/>
  <c r="F1815" i="2" s="1"/>
  <c r="F1816" i="2" s="1"/>
  <c r="F1817" i="2" s="1"/>
  <c r="F1818" i="2" s="1"/>
  <c r="F1819" i="2" s="1"/>
  <c r="F1820" i="2" s="1"/>
  <c r="F1821" i="2" s="1"/>
  <c r="F1822" i="2" s="1"/>
  <c r="F1823" i="2" s="1"/>
  <c r="F1824" i="2" s="1"/>
  <c r="F1825" i="2" s="1"/>
  <c r="F1826" i="2" s="1"/>
  <c r="F1827" i="2" s="1"/>
  <c r="F1828" i="2" s="1"/>
  <c r="F1829" i="2" s="1"/>
  <c r="F1830" i="2" s="1"/>
  <c r="F1831" i="2" s="1"/>
  <c r="F1832" i="2" s="1"/>
  <c r="F1833" i="2" s="1"/>
  <c r="F1834" i="2" s="1"/>
  <c r="F1835" i="2" s="1"/>
  <c r="F1836" i="2" s="1"/>
  <c r="F1837" i="2" s="1"/>
  <c r="F1838" i="2" s="1"/>
  <c r="F1839" i="2" s="1"/>
  <c r="F1840" i="2" s="1"/>
  <c r="F1841" i="2" s="1"/>
  <c r="F1842" i="2" s="1"/>
  <c r="F1843" i="2" s="1"/>
  <c r="F1844" i="2" s="1"/>
  <c r="F1845" i="2" s="1"/>
  <c r="F1846" i="2" s="1"/>
  <c r="F1847" i="2" s="1"/>
  <c r="F1848" i="2" s="1"/>
  <c r="F1849" i="2" s="1"/>
  <c r="F1850" i="2" s="1"/>
  <c r="F1851" i="2" s="1"/>
  <c r="F1852" i="2" s="1"/>
  <c r="F1853" i="2" s="1"/>
  <c r="F1854" i="2" s="1"/>
  <c r="F1855" i="2" s="1"/>
  <c r="F1856" i="2" s="1"/>
  <c r="F1857" i="2" s="1"/>
  <c r="F1858" i="2" s="1"/>
  <c r="F1859" i="2" s="1"/>
  <c r="F1860" i="2" s="1"/>
  <c r="F1861" i="2" s="1"/>
  <c r="F1862" i="2" s="1"/>
  <c r="F1863" i="2" s="1"/>
  <c r="F1864" i="2" s="1"/>
  <c r="F1865" i="2" s="1"/>
  <c r="F1866" i="2" s="1"/>
  <c r="F1867" i="2" s="1"/>
  <c r="F1868" i="2" s="1"/>
  <c r="F1869" i="2" s="1"/>
  <c r="F1870" i="2" s="1"/>
  <c r="F1871" i="2" s="1"/>
  <c r="F1872" i="2" s="1"/>
  <c r="F1873" i="2" s="1"/>
  <c r="F1874" i="2" s="1"/>
  <c r="F1875" i="2" s="1"/>
  <c r="F1876" i="2" s="1"/>
  <c r="F1877" i="2" s="1"/>
  <c r="F1878" i="2" s="1"/>
  <c r="F1879" i="2" s="1"/>
  <c r="F1880" i="2" s="1"/>
  <c r="F1881" i="2" s="1"/>
  <c r="F1882" i="2" s="1"/>
  <c r="F1883" i="2" s="1"/>
  <c r="F1884" i="2" s="1"/>
  <c r="F1885" i="2" s="1"/>
  <c r="F1886" i="2" s="1"/>
  <c r="F1887" i="2" s="1"/>
  <c r="F1888" i="2" s="1"/>
  <c r="F1889" i="2" s="1"/>
  <c r="F1890" i="2" s="1"/>
  <c r="F1891" i="2" s="1"/>
  <c r="F1892" i="2" s="1"/>
  <c r="F1893" i="2" s="1"/>
  <c r="F1894" i="2" s="1"/>
  <c r="F1895" i="2" s="1"/>
  <c r="F1896" i="2" s="1"/>
  <c r="F1897" i="2" s="1"/>
  <c r="F1898" i="2" s="1"/>
  <c r="F1899" i="2" s="1"/>
  <c r="F1900" i="2" s="1"/>
  <c r="F1901" i="2" s="1"/>
  <c r="F1902" i="2" s="1"/>
  <c r="F1903" i="2" s="1"/>
  <c r="F1904" i="2" s="1"/>
  <c r="F1905" i="2" s="1"/>
  <c r="F1906" i="2" s="1"/>
  <c r="F1907" i="2" s="1"/>
  <c r="F1908" i="2" s="1"/>
  <c r="F1909" i="2" s="1"/>
  <c r="F1910" i="2" s="1"/>
  <c r="F1911" i="2" s="1"/>
  <c r="F1912" i="2" s="1"/>
  <c r="F1913" i="2" s="1"/>
  <c r="F1914" i="2" s="1"/>
  <c r="F1915" i="2" s="1"/>
  <c r="F1916" i="2" s="1"/>
  <c r="F1917" i="2" s="1"/>
  <c r="F1918" i="2" s="1"/>
  <c r="F1919" i="2" s="1"/>
  <c r="F1920" i="2" s="1"/>
  <c r="F1921" i="2" s="1"/>
  <c r="F1922" i="2" s="1"/>
  <c r="F1923" i="2" s="1"/>
  <c r="F1924" i="2" s="1"/>
  <c r="F1925" i="2" s="1"/>
  <c r="F1926" i="2" s="1"/>
  <c r="F1927" i="2" s="1"/>
  <c r="F1928" i="2" s="1"/>
  <c r="F1929" i="2" s="1"/>
  <c r="F1930" i="2" s="1"/>
  <c r="F1931" i="2" s="1"/>
  <c r="F1932" i="2" s="1"/>
  <c r="F1933" i="2" s="1"/>
  <c r="F1934" i="2" s="1"/>
  <c r="F1935" i="2" s="1"/>
  <c r="F1936" i="2" s="1"/>
  <c r="F1937" i="2" s="1"/>
  <c r="F1938" i="2" s="1"/>
  <c r="F1939" i="2" s="1"/>
  <c r="F1940" i="2" s="1"/>
  <c r="F1941" i="2" s="1"/>
  <c r="F1942" i="2" s="1"/>
  <c r="F1943" i="2" s="1"/>
  <c r="F1944" i="2" s="1"/>
  <c r="F1945" i="2" s="1"/>
  <c r="F1946" i="2" s="1"/>
  <c r="F1947" i="2" s="1"/>
  <c r="F1948" i="2" s="1"/>
  <c r="F1949" i="2" s="1"/>
  <c r="F1950" i="2" s="1"/>
  <c r="F1951" i="2" s="1"/>
  <c r="F1952" i="2" s="1"/>
  <c r="F1953" i="2" s="1"/>
  <c r="F1954" i="2" s="1"/>
  <c r="F1955" i="2" s="1"/>
  <c r="F1956" i="2" s="1"/>
  <c r="F1957" i="2" s="1"/>
  <c r="F1958" i="2" s="1"/>
  <c r="F1959" i="2" s="1"/>
  <c r="F1960" i="2" s="1"/>
  <c r="F1961" i="2" s="1"/>
  <c r="F1962" i="2" s="1"/>
  <c r="F1963" i="2" s="1"/>
  <c r="F1964" i="2" s="1"/>
  <c r="F1965" i="2" s="1"/>
  <c r="F1966" i="2" s="1"/>
  <c r="F1967" i="2" s="1"/>
  <c r="F1968" i="2" s="1"/>
  <c r="F1969" i="2" s="1"/>
  <c r="F1970" i="2" s="1"/>
  <c r="F1971" i="2" s="1"/>
  <c r="F1972" i="2" s="1"/>
  <c r="F1973" i="2" s="1"/>
  <c r="F1974" i="2" s="1"/>
  <c r="F1975" i="2" s="1"/>
  <c r="F1976" i="2" s="1"/>
  <c r="F1977" i="2" s="1"/>
  <c r="F1978" i="2" s="1"/>
  <c r="F1979" i="2" s="1"/>
  <c r="F1980" i="2" s="1"/>
  <c r="F1981" i="2" s="1"/>
  <c r="F1982" i="2" s="1"/>
  <c r="F1983" i="2" s="1"/>
  <c r="F1984" i="2" s="1"/>
  <c r="F1985" i="2" s="1"/>
  <c r="F1986" i="2" s="1"/>
  <c r="F1987" i="2" s="1"/>
  <c r="F1988" i="2" s="1"/>
  <c r="F1989" i="2" s="1"/>
  <c r="F1990" i="2" s="1"/>
  <c r="F1991" i="2" s="1"/>
  <c r="F1992" i="2" s="1"/>
  <c r="F1993" i="2" s="1"/>
  <c r="F1994" i="2" s="1"/>
  <c r="F1995" i="2" s="1"/>
  <c r="F1996" i="2" s="1"/>
  <c r="F1997" i="2" s="1"/>
  <c r="F1998" i="2" s="1"/>
  <c r="F1999" i="2" s="1"/>
  <c r="F2000" i="2" s="1"/>
  <c r="F2001" i="2" s="1"/>
  <c r="F2002" i="2" s="1"/>
  <c r="F2003" i="2" s="1"/>
  <c r="F2004" i="2" s="1"/>
  <c r="F2005" i="2" s="1"/>
  <c r="F2006" i="2" s="1"/>
  <c r="F2007" i="2" s="1"/>
  <c r="F2008" i="2" s="1"/>
  <c r="F2009" i="2" s="1"/>
  <c r="F2010" i="2" s="1"/>
  <c r="F2011" i="2" s="1"/>
  <c r="F2012" i="2" s="1"/>
  <c r="F2013" i="2" s="1"/>
  <c r="F2014" i="2" s="1"/>
  <c r="F2015" i="2" s="1"/>
  <c r="F2016" i="2" s="1"/>
  <c r="F2017" i="2" s="1"/>
  <c r="F2018" i="2" s="1"/>
  <c r="F2019" i="2" s="1"/>
  <c r="F2020" i="2" s="1"/>
  <c r="F2021" i="2" s="1"/>
  <c r="F2022" i="2" s="1"/>
  <c r="F2023" i="2" s="1"/>
  <c r="F2024" i="2" s="1"/>
  <c r="F2025" i="2" s="1"/>
  <c r="F2026" i="2" s="1"/>
  <c r="F2027" i="2" s="1"/>
  <c r="F2028" i="2" s="1"/>
  <c r="F2029" i="2" s="1"/>
  <c r="F2030" i="2" s="1"/>
  <c r="F2031" i="2" s="1"/>
  <c r="F2032" i="2" s="1"/>
  <c r="F2033" i="2" s="1"/>
  <c r="F2034" i="2" s="1"/>
  <c r="F2035" i="2" s="1"/>
  <c r="F2036" i="2" s="1"/>
  <c r="F2037" i="2" s="1"/>
  <c r="F2038" i="2" s="1"/>
  <c r="F2039" i="2" s="1"/>
  <c r="F2040" i="2" s="1"/>
  <c r="F2041" i="2" s="1"/>
  <c r="F2042" i="2" s="1"/>
  <c r="F2043" i="2" s="1"/>
  <c r="F2044" i="2" s="1"/>
  <c r="F2045" i="2" s="1"/>
  <c r="F2046" i="2" s="1"/>
  <c r="F2047" i="2" s="1"/>
  <c r="F2048" i="2" s="1"/>
  <c r="F2049" i="2" s="1"/>
  <c r="F2050" i="2" s="1"/>
  <c r="F2051" i="2" s="1"/>
  <c r="F2052" i="2" s="1"/>
  <c r="F2053" i="2" s="1"/>
  <c r="F2054" i="2" s="1"/>
  <c r="F2055" i="2" s="1"/>
  <c r="F2056" i="2" s="1"/>
  <c r="F2057" i="2" s="1"/>
  <c r="F2058" i="2" s="1"/>
  <c r="F2059" i="2" s="1"/>
  <c r="F2060" i="2" s="1"/>
  <c r="F2061" i="2" s="1"/>
  <c r="F2062" i="2" s="1"/>
  <c r="F2063" i="2" s="1"/>
  <c r="F2064" i="2" s="1"/>
  <c r="F2065" i="2" s="1"/>
  <c r="F2066" i="2" s="1"/>
  <c r="F2067" i="2" s="1"/>
  <c r="F2068" i="2" s="1"/>
  <c r="F2069" i="2" s="1"/>
  <c r="F2070" i="2" s="1"/>
  <c r="F2071" i="2" s="1"/>
  <c r="F2072" i="2" s="1"/>
  <c r="F2073" i="2" s="1"/>
  <c r="F2074" i="2" s="1"/>
  <c r="F2075" i="2" s="1"/>
  <c r="F2076" i="2" s="1"/>
  <c r="F2077" i="2" s="1"/>
  <c r="F2078" i="2" s="1"/>
  <c r="F2079" i="2" s="1"/>
  <c r="F2080" i="2" s="1"/>
  <c r="F2081" i="2" s="1"/>
  <c r="F2082" i="2" s="1"/>
  <c r="F2083" i="2" s="1"/>
  <c r="F2084" i="2" s="1"/>
  <c r="F2085" i="2" s="1"/>
  <c r="F2086" i="2" s="1"/>
  <c r="F2087" i="2" s="1"/>
  <c r="F2088" i="2" s="1"/>
  <c r="F2089" i="2" s="1"/>
  <c r="F2090" i="2" s="1"/>
  <c r="F2091" i="2" s="1"/>
  <c r="F2092" i="2" s="1"/>
  <c r="F2093" i="2" s="1"/>
  <c r="F2094" i="2" s="1"/>
  <c r="F2095" i="2" s="1"/>
  <c r="F2096" i="2" s="1"/>
  <c r="F2097" i="2" s="1"/>
  <c r="F2098" i="2" s="1"/>
  <c r="F2099" i="2" s="1"/>
  <c r="F2100" i="2" s="1"/>
  <c r="F2101" i="2" s="1"/>
  <c r="F2102" i="2" s="1"/>
  <c r="F2103" i="2" s="1"/>
  <c r="F2104" i="2" s="1"/>
  <c r="F2105" i="2" s="1"/>
  <c r="F2106" i="2" s="1"/>
  <c r="F2107" i="2" s="1"/>
  <c r="F2108" i="2" s="1"/>
  <c r="F2109" i="2" s="1"/>
  <c r="F2110" i="2" s="1"/>
  <c r="F2111" i="2" s="1"/>
  <c r="F2112" i="2" s="1"/>
  <c r="F2113" i="2" s="1"/>
  <c r="F2114" i="2" s="1"/>
  <c r="F2115" i="2" s="1"/>
  <c r="F2116" i="2" s="1"/>
  <c r="F2117" i="2" s="1"/>
  <c r="F2118" i="2" s="1"/>
  <c r="F2119" i="2" s="1"/>
  <c r="F2120" i="2" s="1"/>
  <c r="F2121" i="2" s="1"/>
  <c r="F2122" i="2" s="1"/>
  <c r="F2123" i="2" s="1"/>
  <c r="F2124" i="2" s="1"/>
  <c r="F2125" i="2" s="1"/>
  <c r="F2126" i="2" s="1"/>
  <c r="F2127" i="2" s="1"/>
  <c r="F2128" i="2" s="1"/>
  <c r="F2129" i="2" s="1"/>
  <c r="F2130" i="2" s="1"/>
  <c r="F2131" i="2" s="1"/>
  <c r="F2132" i="2" s="1"/>
  <c r="F2133" i="2" s="1"/>
  <c r="F2134" i="2" s="1"/>
  <c r="F2135" i="2" s="1"/>
  <c r="F2136" i="2" s="1"/>
  <c r="F2137" i="2" s="1"/>
  <c r="F2138" i="2" s="1"/>
  <c r="F2139" i="2" s="1"/>
  <c r="F2140" i="2" s="1"/>
  <c r="F2141" i="2" s="1"/>
  <c r="F2142" i="2" s="1"/>
  <c r="F2143" i="2" s="1"/>
  <c r="F2144" i="2" s="1"/>
  <c r="F2145" i="2" s="1"/>
  <c r="F2146" i="2" s="1"/>
  <c r="F2147" i="2" s="1"/>
  <c r="F2148" i="2" s="1"/>
  <c r="F2149" i="2" s="1"/>
  <c r="F2150" i="2" s="1"/>
  <c r="F2151" i="2" s="1"/>
  <c r="F2152" i="2" s="1"/>
  <c r="F2153" i="2" s="1"/>
  <c r="F2154" i="2" s="1"/>
  <c r="F2155" i="2" s="1"/>
  <c r="F2156" i="2" s="1"/>
  <c r="F2157" i="2" s="1"/>
  <c r="F2158" i="2" s="1"/>
  <c r="F2159" i="2" s="1"/>
  <c r="F2160" i="2" s="1"/>
  <c r="F2161" i="2" s="1"/>
  <c r="F2162" i="2" s="1"/>
  <c r="F2163" i="2" s="1"/>
  <c r="F2164" i="2" s="1"/>
  <c r="F2165" i="2" s="1"/>
  <c r="F2166" i="2" s="1"/>
  <c r="F2167" i="2" s="1"/>
  <c r="F2168" i="2" s="1"/>
  <c r="F2169" i="2" s="1"/>
  <c r="F2170" i="2" s="1"/>
  <c r="F2171" i="2" s="1"/>
  <c r="F2172" i="2" s="1"/>
  <c r="F2173" i="2" s="1"/>
  <c r="F2174" i="2" s="1"/>
  <c r="F2175" i="2" s="1"/>
  <c r="F2176" i="2" s="1"/>
  <c r="F2177" i="2" s="1"/>
  <c r="F2178" i="2" s="1"/>
  <c r="F2179" i="2" s="1"/>
  <c r="F2180" i="2" s="1"/>
  <c r="F2181" i="2" s="1"/>
  <c r="F2182" i="2" s="1"/>
  <c r="F2183" i="2" s="1"/>
  <c r="F2184" i="2" s="1"/>
  <c r="F2185" i="2" s="1"/>
  <c r="F2186" i="2" s="1"/>
  <c r="F2187" i="2" s="1"/>
  <c r="F2188" i="2" s="1"/>
  <c r="F2189" i="2" s="1"/>
  <c r="F2190" i="2" s="1"/>
  <c r="F2191" i="2" s="1"/>
  <c r="F2192" i="2" s="1"/>
  <c r="F2193" i="2" s="1"/>
  <c r="F2194" i="2" s="1"/>
  <c r="F2195" i="2" s="1"/>
  <c r="F2196" i="2" s="1"/>
  <c r="F2197" i="2" s="1"/>
  <c r="F2198" i="2" s="1"/>
  <c r="F2199" i="2" s="1"/>
  <c r="F2200" i="2" s="1"/>
  <c r="F2201" i="2" s="1"/>
  <c r="F2202" i="2" s="1"/>
  <c r="F2203" i="2" s="1"/>
  <c r="F2204" i="2" s="1"/>
  <c r="F2205" i="2" s="1"/>
  <c r="F2206" i="2" s="1"/>
  <c r="F2207" i="2" s="1"/>
  <c r="F2208" i="2" s="1"/>
  <c r="F2209" i="2" s="1"/>
  <c r="F2210" i="2" s="1"/>
  <c r="F2211" i="2" s="1"/>
  <c r="F2212" i="2" s="1"/>
  <c r="F2213" i="2" s="1"/>
  <c r="F2214" i="2" s="1"/>
  <c r="F2215" i="2" s="1"/>
  <c r="F2216" i="2" s="1"/>
  <c r="F2217" i="2" s="1"/>
  <c r="F2218" i="2" s="1"/>
  <c r="F2219" i="2" s="1"/>
  <c r="F2220" i="2" s="1"/>
  <c r="F2221" i="2" s="1"/>
  <c r="F2222" i="2" s="1"/>
  <c r="F2223" i="2" s="1"/>
  <c r="F2224" i="2" s="1"/>
  <c r="F2225" i="2" s="1"/>
  <c r="F2226" i="2" s="1"/>
  <c r="F2227" i="2" s="1"/>
  <c r="F2228" i="2" s="1"/>
  <c r="F2229" i="2" s="1"/>
  <c r="F2230" i="2" s="1"/>
  <c r="F2231" i="2" s="1"/>
  <c r="F2232" i="2" s="1"/>
  <c r="F2233" i="2" s="1"/>
  <c r="F2234" i="2" s="1"/>
  <c r="F2235" i="2" s="1"/>
  <c r="F2236" i="2" s="1"/>
  <c r="F2237" i="2" s="1"/>
  <c r="F2238" i="2" s="1"/>
  <c r="F2239" i="2" s="1"/>
  <c r="F2240" i="2" s="1"/>
  <c r="F2241" i="2" s="1"/>
  <c r="F2242" i="2" s="1"/>
  <c r="F2243" i="2" s="1"/>
  <c r="F2244" i="2" s="1"/>
  <c r="F2245" i="2" s="1"/>
  <c r="F2246" i="2" s="1"/>
  <c r="F2247" i="2" s="1"/>
  <c r="F2248" i="2" s="1"/>
  <c r="F2249" i="2" s="1"/>
  <c r="F2250" i="2" s="1"/>
  <c r="F2251" i="2" s="1"/>
  <c r="F2252" i="2" s="1"/>
  <c r="F2253" i="2" s="1"/>
  <c r="F2254" i="2" s="1"/>
  <c r="F2255" i="2" s="1"/>
  <c r="F2256" i="2" s="1"/>
  <c r="F2257" i="2" s="1"/>
  <c r="F2258" i="2" s="1"/>
  <c r="F2259" i="2" s="1"/>
  <c r="F2260" i="2" s="1"/>
  <c r="F2261" i="2" s="1"/>
  <c r="F2262" i="2" s="1"/>
  <c r="F2263" i="2" s="1"/>
  <c r="F2264" i="2" s="1"/>
  <c r="F2265" i="2" s="1"/>
  <c r="F2266" i="2" s="1"/>
  <c r="F2267" i="2" s="1"/>
  <c r="F2268" i="2" s="1"/>
  <c r="F2269" i="2" s="1"/>
  <c r="F2270" i="2" s="1"/>
  <c r="F2271" i="2" s="1"/>
  <c r="F2272" i="2" s="1"/>
  <c r="F2273" i="2" s="1"/>
  <c r="F2274" i="2" s="1"/>
  <c r="F2275" i="2" s="1"/>
  <c r="F2276" i="2" s="1"/>
  <c r="F2277" i="2" s="1"/>
  <c r="F2278" i="2" s="1"/>
  <c r="F2279" i="2" s="1"/>
  <c r="F2280" i="2" s="1"/>
  <c r="F2281" i="2" s="1"/>
  <c r="F2282" i="2" s="1"/>
  <c r="F2283" i="2" s="1"/>
  <c r="F2284" i="2" s="1"/>
  <c r="F2285" i="2" s="1"/>
  <c r="F2286" i="2" s="1"/>
  <c r="F2287" i="2" s="1"/>
  <c r="F2288" i="2" s="1"/>
  <c r="F2289" i="2" s="1"/>
  <c r="F2290" i="2" s="1"/>
  <c r="F2291" i="2" s="1"/>
  <c r="F2292" i="2" s="1"/>
  <c r="F2293" i="2" s="1"/>
  <c r="F2294" i="2" s="1"/>
  <c r="F2295" i="2" s="1"/>
  <c r="F2296" i="2" s="1"/>
  <c r="F2297" i="2" s="1"/>
  <c r="F2298" i="2" s="1"/>
  <c r="F2299" i="2" s="1"/>
  <c r="F2300" i="2" s="1"/>
  <c r="F2301" i="2" s="1"/>
  <c r="F2302" i="2" s="1"/>
  <c r="F2303" i="2" s="1"/>
  <c r="F2304" i="2" s="1"/>
  <c r="F2305" i="2" s="1"/>
  <c r="F2306" i="2" s="1"/>
  <c r="F2307" i="2" s="1"/>
  <c r="F2308" i="2" s="1"/>
  <c r="F2309" i="2" s="1"/>
  <c r="F2310" i="2" s="1"/>
  <c r="F2311" i="2" s="1"/>
  <c r="F2312" i="2" s="1"/>
  <c r="F2313" i="2" s="1"/>
  <c r="F2314" i="2" s="1"/>
  <c r="F2315" i="2" s="1"/>
  <c r="F2316" i="2" s="1"/>
  <c r="F2317" i="2" s="1"/>
  <c r="F2318" i="2" s="1"/>
  <c r="F2319" i="2" s="1"/>
  <c r="F2320" i="2" s="1"/>
  <c r="F2321" i="2" s="1"/>
  <c r="F2322" i="2" s="1"/>
  <c r="F2323" i="2" s="1"/>
  <c r="F2324" i="2" s="1"/>
  <c r="F2325" i="2" s="1"/>
  <c r="F2326" i="2" s="1"/>
  <c r="F2327" i="2" s="1"/>
  <c r="F2328" i="2" s="1"/>
  <c r="F2329" i="2" s="1"/>
  <c r="F2330" i="2" s="1"/>
  <c r="F2331" i="2" s="1"/>
  <c r="F2332" i="2" s="1"/>
  <c r="F2333" i="2" s="1"/>
  <c r="F2334" i="2" s="1"/>
  <c r="F2335" i="2" s="1"/>
  <c r="F2336" i="2" s="1"/>
  <c r="F2337" i="2" s="1"/>
  <c r="F2338" i="2" s="1"/>
  <c r="F2339" i="2" s="1"/>
  <c r="F2340" i="2" s="1"/>
  <c r="F2341" i="2" s="1"/>
  <c r="F2342" i="2" s="1"/>
  <c r="F2343" i="2" s="1"/>
  <c r="F2344" i="2" s="1"/>
  <c r="F2345" i="2" s="1"/>
  <c r="F2346" i="2" s="1"/>
  <c r="F2347" i="2" s="1"/>
  <c r="F2348" i="2" s="1"/>
  <c r="F2349" i="2" s="1"/>
  <c r="F2350" i="2" s="1"/>
  <c r="F2351" i="2" s="1"/>
  <c r="F2352" i="2" s="1"/>
  <c r="F2353" i="2" s="1"/>
  <c r="F2354" i="2" s="1"/>
  <c r="F2355" i="2" s="1"/>
  <c r="F2356" i="2" s="1"/>
  <c r="F2357" i="2" s="1"/>
  <c r="F2358" i="2" s="1"/>
  <c r="F2359" i="2" s="1"/>
  <c r="F2360" i="2" s="1"/>
  <c r="F2361" i="2" s="1"/>
  <c r="F2362" i="2" s="1"/>
  <c r="F2363" i="2" s="1"/>
  <c r="F2364" i="2" s="1"/>
  <c r="F2365" i="2" s="1"/>
  <c r="F2366" i="2" s="1"/>
  <c r="F2367" i="2" s="1"/>
  <c r="F2368" i="2" s="1"/>
  <c r="F2369" i="2" s="1"/>
  <c r="F2370" i="2" s="1"/>
  <c r="F2371" i="2" s="1"/>
  <c r="F2372" i="2" s="1"/>
  <c r="F2373" i="2" s="1"/>
  <c r="F2374" i="2" s="1"/>
  <c r="F2375" i="2" s="1"/>
  <c r="F2376" i="2" s="1"/>
  <c r="F2377" i="2" s="1"/>
  <c r="F2378" i="2" s="1"/>
  <c r="F2379" i="2" s="1"/>
  <c r="F2380" i="2" s="1"/>
  <c r="F2381" i="2" s="1"/>
  <c r="F2382" i="2" s="1"/>
  <c r="F2383" i="2" s="1"/>
  <c r="F2384" i="2" s="1"/>
  <c r="F2385" i="2" s="1"/>
  <c r="F2386" i="2" s="1"/>
  <c r="F2387" i="2" s="1"/>
  <c r="F2388" i="2" s="1"/>
  <c r="F2389" i="2" s="1"/>
  <c r="F2390" i="2" s="1"/>
  <c r="F2391" i="2" s="1"/>
  <c r="F2392" i="2" s="1"/>
  <c r="F2393" i="2" s="1"/>
  <c r="F2394" i="2" s="1"/>
  <c r="F2395" i="2" s="1"/>
  <c r="F2396" i="2" s="1"/>
  <c r="F2397" i="2" s="1"/>
  <c r="F2398" i="2" s="1"/>
  <c r="F2399" i="2" s="1"/>
  <c r="F2400" i="2" s="1"/>
  <c r="F2401" i="2" s="1"/>
  <c r="F2402" i="2" s="1"/>
  <c r="F2403" i="2" s="1"/>
  <c r="F2404" i="2" s="1"/>
  <c r="F2405" i="2" s="1"/>
  <c r="F2406" i="2" s="1"/>
  <c r="F2407" i="2" s="1"/>
  <c r="F2408" i="2" s="1"/>
  <c r="F2409" i="2" s="1"/>
  <c r="F2410" i="2" s="1"/>
  <c r="F2411" i="2" s="1"/>
  <c r="F2412" i="2" s="1"/>
  <c r="F2413" i="2" s="1"/>
  <c r="F2414" i="2" s="1"/>
  <c r="F2415" i="2" s="1"/>
  <c r="F2416" i="2" s="1"/>
  <c r="F2417" i="2" s="1"/>
  <c r="F2418" i="2" s="1"/>
  <c r="F2419" i="2" s="1"/>
  <c r="F2420" i="2" s="1"/>
  <c r="F2421" i="2" s="1"/>
  <c r="F2422" i="2" s="1"/>
  <c r="F2423" i="2" s="1"/>
  <c r="F2424" i="2" s="1"/>
  <c r="F2425" i="2" s="1"/>
  <c r="F2426" i="2" s="1"/>
  <c r="F2427" i="2" s="1"/>
  <c r="F2428" i="2" s="1"/>
  <c r="F2429" i="2" s="1"/>
  <c r="F2430" i="2" s="1"/>
  <c r="F2431" i="2" s="1"/>
  <c r="F2432" i="2" s="1"/>
  <c r="F2433" i="2" s="1"/>
  <c r="F2434" i="2" s="1"/>
  <c r="F2435" i="2" s="1"/>
  <c r="F2436" i="2" s="1"/>
  <c r="F2437" i="2" s="1"/>
  <c r="F2438" i="2" s="1"/>
  <c r="F2439" i="2" s="1"/>
  <c r="F2440" i="2" s="1"/>
  <c r="F2441" i="2" s="1"/>
  <c r="F2442" i="2" s="1"/>
  <c r="F2443" i="2" s="1"/>
  <c r="F2444" i="2" s="1"/>
  <c r="F2445" i="2" s="1"/>
  <c r="F2446" i="2" s="1"/>
  <c r="F2447" i="2" s="1"/>
  <c r="F2448" i="2" s="1"/>
  <c r="F2449" i="2" s="1"/>
  <c r="F2450" i="2" s="1"/>
  <c r="F2451" i="2" s="1"/>
  <c r="F2452" i="2" s="1"/>
  <c r="F2453" i="2" s="1"/>
  <c r="F2454" i="2" s="1"/>
  <c r="F2455" i="2" s="1"/>
  <c r="F2456" i="2" s="1"/>
  <c r="F2457" i="2" s="1"/>
  <c r="F2458" i="2" s="1"/>
  <c r="F2459" i="2" s="1"/>
  <c r="F2460" i="2" s="1"/>
  <c r="F2461" i="2" s="1"/>
  <c r="F2462" i="2" s="1"/>
  <c r="F2463" i="2" s="1"/>
  <c r="F2464" i="2" s="1"/>
  <c r="F2465" i="2" s="1"/>
  <c r="F2466" i="2" s="1"/>
  <c r="F2467" i="2" s="1"/>
  <c r="F2468" i="2" s="1"/>
  <c r="F2469" i="2" s="1"/>
  <c r="F2470" i="2" s="1"/>
  <c r="F2471" i="2" s="1"/>
  <c r="F2472" i="2" s="1"/>
  <c r="F2473" i="2" s="1"/>
  <c r="F2474" i="2" s="1"/>
  <c r="F2475" i="2" s="1"/>
  <c r="F2476" i="2" s="1"/>
  <c r="F2477" i="2" s="1"/>
  <c r="F2478" i="2" s="1"/>
  <c r="F2479" i="2" s="1"/>
  <c r="F2480" i="2" s="1"/>
  <c r="F2481" i="2" s="1"/>
  <c r="F2482" i="2" s="1"/>
  <c r="F2483" i="2" s="1"/>
  <c r="F2484" i="2" s="1"/>
  <c r="F2485" i="2" s="1"/>
  <c r="F2486" i="2" s="1"/>
  <c r="F2487" i="2" s="1"/>
  <c r="F2488" i="2" s="1"/>
  <c r="F2489" i="2" s="1"/>
  <c r="F2490" i="2" s="1"/>
  <c r="F2491" i="2" s="1"/>
  <c r="F2492" i="2" s="1"/>
  <c r="F2493" i="2" s="1"/>
  <c r="F2494" i="2" s="1"/>
  <c r="F2495" i="2" s="1"/>
  <c r="F2496" i="2" s="1"/>
  <c r="F2497" i="2" s="1"/>
  <c r="F2498" i="2" s="1"/>
  <c r="F2499" i="2" s="1"/>
  <c r="F2500" i="2" s="1"/>
  <c r="F2501" i="2" s="1"/>
  <c r="F2502" i="2" s="1"/>
  <c r="F2503" i="2" s="1"/>
  <c r="F2504" i="2" s="1"/>
  <c r="F2505" i="2" s="1"/>
  <c r="F2506" i="2" s="1"/>
  <c r="F2507" i="2" s="1"/>
  <c r="F2508" i="2" s="1"/>
  <c r="F2509" i="2" s="1"/>
  <c r="F2510" i="2" s="1"/>
  <c r="F2511" i="2" s="1"/>
  <c r="F2512" i="2" s="1"/>
  <c r="F2513" i="2" s="1"/>
  <c r="F2514" i="2" s="1"/>
  <c r="F2515" i="2" s="1"/>
  <c r="F2516" i="2" s="1"/>
  <c r="F2517" i="2" s="1"/>
  <c r="F2518" i="2" s="1"/>
  <c r="F2519" i="2" s="1"/>
  <c r="F2520" i="2" s="1"/>
  <c r="F2521" i="2" s="1"/>
  <c r="F2522" i="2" s="1"/>
  <c r="F2523" i="2" s="1"/>
  <c r="F2524" i="2" s="1"/>
  <c r="F2525" i="2" s="1"/>
  <c r="F2526" i="2" s="1"/>
  <c r="F2527" i="2" s="1"/>
  <c r="F2528" i="2" s="1"/>
  <c r="F2529" i="2" s="1"/>
  <c r="F2530" i="2" s="1"/>
  <c r="F2531" i="2" s="1"/>
  <c r="F2532" i="2" s="1"/>
  <c r="F2533" i="2" s="1"/>
  <c r="F2534" i="2" s="1"/>
  <c r="F2535" i="2" s="1"/>
  <c r="F2536" i="2" s="1"/>
  <c r="F2537" i="2" s="1"/>
  <c r="F2538" i="2" s="1"/>
  <c r="F2539" i="2" s="1"/>
  <c r="F2540" i="2" s="1"/>
  <c r="F2541" i="2" s="1"/>
  <c r="F2542" i="2" s="1"/>
  <c r="F2543" i="2" s="1"/>
  <c r="F2544" i="2" s="1"/>
  <c r="F2545" i="2" s="1"/>
  <c r="F2546" i="2" s="1"/>
  <c r="F2547" i="2" s="1"/>
  <c r="F2548" i="2" s="1"/>
  <c r="F2549" i="2" s="1"/>
  <c r="F2550" i="2" s="1"/>
  <c r="F2551" i="2" s="1"/>
  <c r="F2552" i="2" s="1"/>
  <c r="F2553" i="2" s="1"/>
  <c r="F2554" i="2" s="1"/>
  <c r="F2555" i="2" s="1"/>
  <c r="F2556" i="2" s="1"/>
  <c r="F2557" i="2" s="1"/>
  <c r="F2558" i="2" s="1"/>
  <c r="F2559" i="2" s="1"/>
  <c r="F2560" i="2" s="1"/>
  <c r="F2561" i="2" s="1"/>
  <c r="F2562" i="2" s="1"/>
  <c r="F2563" i="2" s="1"/>
  <c r="F2564" i="2" s="1"/>
  <c r="F2565" i="2" s="1"/>
  <c r="F2566" i="2" s="1"/>
  <c r="F2567" i="2" s="1"/>
  <c r="F2568" i="2" s="1"/>
  <c r="F2569" i="2" s="1"/>
  <c r="F2570" i="2" s="1"/>
  <c r="F2571" i="2" s="1"/>
  <c r="F2572" i="2" s="1"/>
  <c r="F2573" i="2" s="1"/>
  <c r="F2574" i="2" s="1"/>
  <c r="F2575" i="2" s="1"/>
  <c r="F2576" i="2" s="1"/>
  <c r="F2577" i="2" s="1"/>
  <c r="F2578" i="2" s="1"/>
  <c r="F2579" i="2" s="1"/>
  <c r="F2580" i="2" s="1"/>
  <c r="F2581" i="2" s="1"/>
  <c r="F2582" i="2" s="1"/>
  <c r="F2583" i="2" s="1"/>
  <c r="F2584" i="2" s="1"/>
  <c r="F2585" i="2" s="1"/>
  <c r="F2586" i="2" s="1"/>
  <c r="F2587" i="2" s="1"/>
  <c r="F2588" i="2" s="1"/>
  <c r="F2589" i="2" s="1"/>
  <c r="F2590" i="2" s="1"/>
  <c r="F2591" i="2" s="1"/>
  <c r="F2592" i="2" s="1"/>
  <c r="F2593" i="2" s="1"/>
  <c r="F2594" i="2" s="1"/>
  <c r="F2595" i="2" s="1"/>
  <c r="F2596" i="2" s="1"/>
  <c r="F2597" i="2" s="1"/>
  <c r="F2598" i="2" s="1"/>
  <c r="F2599" i="2" s="1"/>
  <c r="F2600" i="2" s="1"/>
  <c r="F2601" i="2" s="1"/>
  <c r="F2602" i="2" s="1"/>
  <c r="F2603" i="2" s="1"/>
  <c r="F2604" i="2" s="1"/>
  <c r="F2605" i="2" s="1"/>
  <c r="F2606" i="2" s="1"/>
  <c r="F2607" i="2" s="1"/>
  <c r="F2608" i="2" s="1"/>
  <c r="F2609" i="2" s="1"/>
  <c r="F2610" i="2" s="1"/>
  <c r="F2611" i="2" s="1"/>
  <c r="F2612" i="2" s="1"/>
  <c r="F2613" i="2" s="1"/>
  <c r="F2614" i="2" s="1"/>
  <c r="F2615" i="2" s="1"/>
  <c r="F2616" i="2" s="1"/>
  <c r="F2617" i="2" s="1"/>
  <c r="F2618" i="2" s="1"/>
  <c r="F2619" i="2" s="1"/>
  <c r="F2620" i="2" s="1"/>
  <c r="F2621" i="2" s="1"/>
  <c r="F2622" i="2" s="1"/>
  <c r="F2623" i="2" s="1"/>
  <c r="F2624" i="2" s="1"/>
  <c r="F2625" i="2" s="1"/>
  <c r="F2626" i="2" s="1"/>
  <c r="F2627" i="2" s="1"/>
  <c r="F2628" i="2" s="1"/>
  <c r="F2629" i="2" s="1"/>
  <c r="F2630" i="2" s="1"/>
  <c r="F2631" i="2" s="1"/>
  <c r="F2632" i="2" s="1"/>
  <c r="F2633" i="2" s="1"/>
  <c r="F2634" i="2" s="1"/>
  <c r="F2635" i="2" s="1"/>
  <c r="F2636" i="2" s="1"/>
  <c r="F2637" i="2" s="1"/>
  <c r="F2638" i="2" s="1"/>
  <c r="F2639" i="2" s="1"/>
  <c r="F2640" i="2" s="1"/>
  <c r="F2641" i="2" s="1"/>
  <c r="F2642" i="2" s="1"/>
  <c r="F2643" i="2" s="1"/>
  <c r="F2644" i="2" s="1"/>
  <c r="F2645" i="2" s="1"/>
  <c r="F2646" i="2" s="1"/>
  <c r="F2647" i="2" s="1"/>
  <c r="F2648" i="2" s="1"/>
  <c r="F2649" i="2" s="1"/>
  <c r="F2650" i="2" s="1"/>
  <c r="F2651" i="2" s="1"/>
  <c r="F2652" i="2" s="1"/>
  <c r="F2653" i="2" s="1"/>
  <c r="F2654" i="2" s="1"/>
  <c r="F2655" i="2" s="1"/>
  <c r="F2656" i="2" s="1"/>
  <c r="F2657" i="2" s="1"/>
  <c r="F2658" i="2" s="1"/>
  <c r="F2659" i="2" s="1"/>
  <c r="F2660" i="2" s="1"/>
  <c r="F2661" i="2" s="1"/>
  <c r="F2662" i="2" s="1"/>
  <c r="F2663" i="2" s="1"/>
  <c r="F2664" i="2" s="1"/>
  <c r="F2665" i="2" s="1"/>
  <c r="F2666" i="2" s="1"/>
  <c r="F2667" i="2" s="1"/>
  <c r="F2668" i="2" s="1"/>
  <c r="F2669" i="2" s="1"/>
  <c r="F2670" i="2" s="1"/>
  <c r="F2671" i="2" s="1"/>
  <c r="F2672" i="2" s="1"/>
  <c r="F2673" i="2" s="1"/>
  <c r="F2674" i="2" s="1"/>
  <c r="F2675" i="2" s="1"/>
  <c r="F2676" i="2" s="1"/>
  <c r="F2677" i="2" s="1"/>
  <c r="F2678" i="2" s="1"/>
  <c r="F2679" i="2" s="1"/>
  <c r="F2680" i="2" s="1"/>
  <c r="F2681" i="2" s="1"/>
  <c r="F2682" i="2" s="1"/>
  <c r="F2683" i="2" s="1"/>
  <c r="F2684" i="2" s="1"/>
  <c r="F2685" i="2" s="1"/>
  <c r="F2686" i="2" s="1"/>
  <c r="F2687" i="2" s="1"/>
  <c r="F2688" i="2" s="1"/>
  <c r="F2689" i="2" s="1"/>
  <c r="F2690" i="2" s="1"/>
  <c r="F2691" i="2" s="1"/>
  <c r="F2692" i="2" s="1"/>
  <c r="F2693" i="2" s="1"/>
  <c r="F2694" i="2" s="1"/>
  <c r="F2695" i="2" s="1"/>
  <c r="F2696" i="2" s="1"/>
  <c r="F2697" i="2" s="1"/>
  <c r="F2698" i="2" s="1"/>
  <c r="F2699" i="2" s="1"/>
  <c r="F2700" i="2" s="1"/>
  <c r="F2701" i="2" s="1"/>
  <c r="F2702" i="2" s="1"/>
  <c r="F2703" i="2" s="1"/>
  <c r="F2704" i="2" s="1"/>
  <c r="F2705" i="2" s="1"/>
  <c r="F2706" i="2" s="1"/>
  <c r="F2707" i="2" s="1"/>
  <c r="F2708" i="2" s="1"/>
  <c r="F2709" i="2" s="1"/>
  <c r="F2710" i="2" s="1"/>
  <c r="F2711" i="2" s="1"/>
  <c r="F2712" i="2" s="1"/>
  <c r="F2713" i="2" s="1"/>
  <c r="F2714" i="2" s="1"/>
  <c r="F2715" i="2" s="1"/>
  <c r="F2716" i="2" s="1"/>
  <c r="F2717" i="2" s="1"/>
  <c r="F2718" i="2" s="1"/>
  <c r="F2719" i="2" s="1"/>
  <c r="F2720" i="2" s="1"/>
  <c r="F2721" i="2" s="1"/>
  <c r="F2722" i="2" s="1"/>
  <c r="F2723" i="2" s="1"/>
  <c r="F2724" i="2" s="1"/>
  <c r="F2725" i="2" s="1"/>
  <c r="F2726" i="2" s="1"/>
  <c r="F2727" i="2" s="1"/>
  <c r="F2728" i="2" s="1"/>
  <c r="F2729" i="2" s="1"/>
  <c r="F2730" i="2" s="1"/>
  <c r="F2731" i="2" s="1"/>
  <c r="F2732" i="2" s="1"/>
  <c r="F2733" i="2" s="1"/>
  <c r="F2734" i="2" s="1"/>
  <c r="F2735" i="2" s="1"/>
  <c r="F2736" i="2" s="1"/>
  <c r="F2737" i="2" s="1"/>
  <c r="F2738" i="2" s="1"/>
  <c r="F2739" i="2" s="1"/>
  <c r="F2740" i="2" s="1"/>
  <c r="F2741" i="2" s="1"/>
  <c r="F2742" i="2" s="1"/>
  <c r="F2743" i="2" s="1"/>
  <c r="F2744" i="2" s="1"/>
  <c r="F2745" i="2" s="1"/>
  <c r="F2746" i="2" s="1"/>
  <c r="F2747" i="2" s="1"/>
  <c r="F2748" i="2" s="1"/>
  <c r="F2749" i="2" s="1"/>
  <c r="F2750" i="2" s="1"/>
  <c r="F2751" i="2" s="1"/>
  <c r="F2752" i="2" s="1"/>
  <c r="F2753" i="2" s="1"/>
  <c r="F2754" i="2" s="1"/>
  <c r="F2755" i="2" s="1"/>
  <c r="F2756" i="2" s="1"/>
  <c r="F2757" i="2" s="1"/>
  <c r="F2758" i="2" s="1"/>
  <c r="F2759" i="2" s="1"/>
  <c r="F2760" i="2" s="1"/>
  <c r="F2761" i="2" s="1"/>
  <c r="F2762" i="2" s="1"/>
  <c r="F2763" i="2" s="1"/>
  <c r="F2764" i="2" s="1"/>
  <c r="F2765" i="2" s="1"/>
  <c r="F2766" i="2" s="1"/>
  <c r="F2767" i="2" s="1"/>
  <c r="F2768" i="2" s="1"/>
  <c r="F2769" i="2" s="1"/>
  <c r="F2770" i="2" s="1"/>
  <c r="F2771" i="2" s="1"/>
  <c r="F2772" i="2" s="1"/>
  <c r="F2773" i="2" s="1"/>
  <c r="F2774" i="2" s="1"/>
  <c r="F2775" i="2" s="1"/>
  <c r="F2776" i="2" s="1"/>
  <c r="F2777" i="2" s="1"/>
  <c r="F2778" i="2" s="1"/>
  <c r="F2779" i="2" s="1"/>
  <c r="F2780" i="2" s="1"/>
  <c r="F2781" i="2" s="1"/>
  <c r="F2782" i="2" s="1"/>
  <c r="F2783" i="2" s="1"/>
  <c r="F2784" i="2" s="1"/>
  <c r="F2785" i="2" s="1"/>
  <c r="F2786" i="2" s="1"/>
  <c r="F2787" i="2" s="1"/>
  <c r="F2788" i="2" s="1"/>
  <c r="F2789" i="2" s="1"/>
  <c r="F2790" i="2" s="1"/>
  <c r="F2791" i="2" s="1"/>
  <c r="F2792" i="2" s="1"/>
  <c r="F2793" i="2" s="1"/>
  <c r="F2794" i="2" s="1"/>
  <c r="F2795" i="2" s="1"/>
  <c r="F2796" i="2" s="1"/>
  <c r="F2797" i="2" s="1"/>
  <c r="F2798" i="2" s="1"/>
  <c r="F2799" i="2" s="1"/>
  <c r="F2800" i="2" s="1"/>
  <c r="F2801" i="2" s="1"/>
  <c r="F2802" i="2" s="1"/>
  <c r="F2803" i="2" s="1"/>
  <c r="F2804" i="2" s="1"/>
  <c r="F2805" i="2" s="1"/>
  <c r="F2806" i="2" s="1"/>
  <c r="F2807" i="2" s="1"/>
  <c r="F2808" i="2" s="1"/>
  <c r="F2809" i="2" s="1"/>
  <c r="F2810" i="2" s="1"/>
  <c r="F2811" i="2" s="1"/>
  <c r="F2812" i="2" s="1"/>
  <c r="F2813" i="2" s="1"/>
  <c r="F2814" i="2" s="1"/>
  <c r="F2815" i="2" s="1"/>
  <c r="F2816" i="2" s="1"/>
  <c r="F2817" i="2" s="1"/>
  <c r="F2818" i="2" s="1"/>
  <c r="F2819" i="2" s="1"/>
  <c r="F2820" i="2" s="1"/>
  <c r="F2821" i="2" s="1"/>
  <c r="F2822" i="2" s="1"/>
  <c r="F2823" i="2" s="1"/>
  <c r="F2824" i="2" s="1"/>
  <c r="F2825" i="2" s="1"/>
  <c r="F2826" i="2" s="1"/>
  <c r="F2827" i="2" s="1"/>
  <c r="F2828" i="2" s="1"/>
  <c r="F2829" i="2" s="1"/>
  <c r="F2830" i="2" s="1"/>
  <c r="F2831" i="2" s="1"/>
  <c r="F2832" i="2" s="1"/>
  <c r="F2833" i="2" s="1"/>
  <c r="F2834" i="2" s="1"/>
  <c r="F2835" i="2" s="1"/>
  <c r="F2836" i="2" s="1"/>
  <c r="F2837" i="2" s="1"/>
  <c r="F2838" i="2" s="1"/>
  <c r="F2839" i="2" s="1"/>
  <c r="F2840" i="2" s="1"/>
  <c r="F2841" i="2" s="1"/>
  <c r="F2842" i="2" s="1"/>
  <c r="F2843" i="2" s="1"/>
  <c r="F2844" i="2" s="1"/>
  <c r="F2845" i="2" s="1"/>
  <c r="F2846" i="2" s="1"/>
  <c r="F2847" i="2" s="1"/>
  <c r="F2848" i="2" s="1"/>
  <c r="F2849" i="2" s="1"/>
  <c r="F2850" i="2" s="1"/>
  <c r="F2851" i="2" s="1"/>
  <c r="F2852" i="2" s="1"/>
  <c r="F2853" i="2" s="1"/>
  <c r="F2854" i="2" s="1"/>
  <c r="F2855" i="2" s="1"/>
  <c r="F2856" i="2" s="1"/>
  <c r="F2857" i="2" s="1"/>
  <c r="F2858" i="2" s="1"/>
  <c r="F2859" i="2" s="1"/>
  <c r="F2860" i="2" s="1"/>
  <c r="F2861" i="2" s="1"/>
  <c r="F2862" i="2" s="1"/>
  <c r="F2863" i="2" s="1"/>
  <c r="F2864" i="2" s="1"/>
  <c r="F2865" i="2" s="1"/>
  <c r="F2866" i="2" s="1"/>
  <c r="F2867" i="2" s="1"/>
  <c r="F2868" i="2" s="1"/>
  <c r="F2869" i="2" s="1"/>
  <c r="F2870" i="2" s="1"/>
  <c r="F2871" i="2" s="1"/>
  <c r="F2872" i="2" s="1"/>
  <c r="F2873" i="2" s="1"/>
  <c r="F2874" i="2" s="1"/>
  <c r="F2875" i="2" s="1"/>
  <c r="F2876" i="2" s="1"/>
  <c r="F2877" i="2" s="1"/>
  <c r="F2878" i="2" s="1"/>
  <c r="F2879" i="2" s="1"/>
  <c r="F2880" i="2" s="1"/>
  <c r="F2881" i="2" s="1"/>
  <c r="F2882" i="2" s="1"/>
  <c r="F2883" i="2" s="1"/>
  <c r="F2884" i="2" s="1"/>
  <c r="F2885" i="2" s="1"/>
  <c r="F2886" i="2" s="1"/>
  <c r="F2887" i="2" s="1"/>
  <c r="F2888" i="2" s="1"/>
  <c r="F2889" i="2" s="1"/>
  <c r="F2890" i="2" s="1"/>
  <c r="F2891" i="2" s="1"/>
  <c r="F2892" i="2" s="1"/>
  <c r="F2893" i="2" s="1"/>
  <c r="F2894" i="2" s="1"/>
  <c r="F2895" i="2" s="1"/>
  <c r="F2896" i="2" s="1"/>
  <c r="F2897" i="2" s="1"/>
  <c r="F2898" i="2" s="1"/>
  <c r="F2899" i="2" s="1"/>
  <c r="F2900" i="2" s="1"/>
  <c r="F2901" i="2" s="1"/>
  <c r="F2902" i="2" s="1"/>
  <c r="F2903" i="2" s="1"/>
  <c r="F2904" i="2" s="1"/>
  <c r="F2905" i="2" s="1"/>
  <c r="F2906" i="2" s="1"/>
  <c r="F2907" i="2" s="1"/>
  <c r="F2908" i="2" s="1"/>
  <c r="F2909" i="2" s="1"/>
  <c r="F2910" i="2" s="1"/>
  <c r="F2911" i="2" s="1"/>
  <c r="F2912" i="2" s="1"/>
  <c r="F2913" i="2" s="1"/>
  <c r="F2914" i="2" s="1"/>
  <c r="F2915" i="2" s="1"/>
  <c r="F2916" i="2" s="1"/>
  <c r="F2917" i="2" s="1"/>
  <c r="F2918" i="2" s="1"/>
  <c r="F2919" i="2" s="1"/>
  <c r="F2920" i="2" s="1"/>
  <c r="F2921" i="2" s="1"/>
  <c r="F2922" i="2" s="1"/>
  <c r="F2923" i="2" s="1"/>
  <c r="F2924" i="2" s="1"/>
  <c r="F2925" i="2" s="1"/>
  <c r="F2926" i="2" s="1"/>
  <c r="F2927" i="2" s="1"/>
  <c r="F2928" i="2" s="1"/>
  <c r="F2929" i="2" s="1"/>
  <c r="F2930" i="2" s="1"/>
  <c r="F2931" i="2" s="1"/>
  <c r="F2932" i="2" s="1"/>
  <c r="F2933" i="2" s="1"/>
  <c r="F2934" i="2" s="1"/>
  <c r="F2935" i="2" s="1"/>
  <c r="F2936" i="2" s="1"/>
  <c r="F2937" i="2" s="1"/>
  <c r="F2938" i="2" s="1"/>
  <c r="F2939" i="2" s="1"/>
  <c r="F2940" i="2" s="1"/>
  <c r="F2941" i="2" s="1"/>
  <c r="F2942" i="2" s="1"/>
  <c r="F2943" i="2" s="1"/>
  <c r="F2944" i="2" s="1"/>
  <c r="F2945" i="2" s="1"/>
  <c r="F2946" i="2" s="1"/>
  <c r="F2947" i="2" s="1"/>
  <c r="F2948" i="2" s="1"/>
  <c r="F2949" i="2" s="1"/>
  <c r="F2950" i="2" s="1"/>
  <c r="F2951" i="2" s="1"/>
  <c r="F2952" i="2" s="1"/>
  <c r="F2953" i="2" s="1"/>
  <c r="F2954" i="2" s="1"/>
  <c r="F2955" i="2" s="1"/>
  <c r="F2956" i="2" s="1"/>
  <c r="F2957" i="2" s="1"/>
  <c r="F2958" i="2" s="1"/>
  <c r="F2959" i="2" s="1"/>
  <c r="F2960" i="2" s="1"/>
  <c r="F2961" i="2" s="1"/>
  <c r="F2962" i="2" s="1"/>
  <c r="F2963" i="2" s="1"/>
  <c r="F2964" i="2" s="1"/>
  <c r="F2965" i="2" s="1"/>
  <c r="F2966" i="2" s="1"/>
  <c r="F2967" i="2" s="1"/>
  <c r="F2968" i="2" s="1"/>
  <c r="F2969" i="2" s="1"/>
  <c r="F2970" i="2" s="1"/>
  <c r="F2971" i="2" s="1"/>
  <c r="F2972" i="2" s="1"/>
  <c r="F2973" i="2" s="1"/>
  <c r="F2974" i="2" s="1"/>
  <c r="F2975" i="2" s="1"/>
  <c r="F2976" i="2" s="1"/>
  <c r="F2977" i="2" s="1"/>
  <c r="F2978" i="2" s="1"/>
  <c r="F2979" i="2" s="1"/>
  <c r="F2980" i="2" s="1"/>
  <c r="F2981" i="2" s="1"/>
  <c r="F2982" i="2" s="1"/>
  <c r="F2983" i="2" s="1"/>
  <c r="F2984" i="2" s="1"/>
  <c r="F2985" i="2" s="1"/>
  <c r="F2986" i="2" s="1"/>
  <c r="F2987" i="2" s="1"/>
  <c r="F2988" i="2" s="1"/>
  <c r="F2989" i="2" s="1"/>
  <c r="F2990" i="2" s="1"/>
  <c r="F2991" i="2" s="1"/>
  <c r="F2992" i="2" s="1"/>
  <c r="F2993" i="2" s="1"/>
  <c r="F2994" i="2" s="1"/>
  <c r="F2995" i="2" s="1"/>
  <c r="F2996" i="2" s="1"/>
  <c r="F2997" i="2" s="1"/>
  <c r="F2998" i="2" s="1"/>
  <c r="F2999" i="2" s="1"/>
  <c r="F3000" i="2" s="1"/>
  <c r="F3001" i="2" s="1"/>
  <c r="F3002" i="2" s="1"/>
  <c r="F3003" i="2" s="1"/>
  <c r="F3004" i="2" s="1"/>
  <c r="F3005" i="2" s="1"/>
  <c r="F3006" i="2" s="1"/>
  <c r="F3007" i="2" s="1"/>
  <c r="F3008" i="2" s="1"/>
  <c r="F3009" i="2" s="1"/>
  <c r="F3010" i="2" s="1"/>
  <c r="F3011" i="2" s="1"/>
  <c r="F3012" i="2" s="1"/>
  <c r="F3013" i="2" s="1"/>
  <c r="F3014" i="2" s="1"/>
  <c r="F3015" i="2" s="1"/>
  <c r="F3016" i="2" s="1"/>
  <c r="F3017" i="2" s="1"/>
  <c r="F3018" i="2" s="1"/>
  <c r="F3019" i="2" s="1"/>
  <c r="F3020" i="2" s="1"/>
  <c r="F3021" i="2" s="1"/>
  <c r="F3022" i="2" s="1"/>
  <c r="F3023" i="2" s="1"/>
  <c r="F3024" i="2" s="1"/>
  <c r="F3025" i="2" s="1"/>
  <c r="F3026" i="2" s="1"/>
  <c r="F3027" i="2" s="1"/>
  <c r="F3028" i="2" s="1"/>
  <c r="F3029" i="2" s="1"/>
  <c r="F3030" i="2" s="1"/>
  <c r="F3031" i="2" s="1"/>
  <c r="F3032" i="2" s="1"/>
  <c r="F3033" i="2" s="1"/>
  <c r="F3034" i="2" s="1"/>
  <c r="F3035" i="2" s="1"/>
  <c r="F3036" i="2" s="1"/>
  <c r="F3037" i="2" s="1"/>
  <c r="F3038" i="2" s="1"/>
  <c r="F3039" i="2" s="1"/>
  <c r="F3040" i="2" s="1"/>
  <c r="F3041" i="2" s="1"/>
  <c r="F3042" i="2" s="1"/>
  <c r="F3043" i="2" s="1"/>
  <c r="F3044" i="2" s="1"/>
  <c r="F3045" i="2" s="1"/>
  <c r="F3046" i="2" s="1"/>
  <c r="F3047" i="2" s="1"/>
  <c r="F3048" i="2" s="1"/>
  <c r="F3049" i="2" s="1"/>
  <c r="F3050" i="2" s="1"/>
  <c r="F3051" i="2" s="1"/>
  <c r="F3052" i="2" s="1"/>
  <c r="F3053" i="2" s="1"/>
  <c r="F3054" i="2" s="1"/>
  <c r="F3055" i="2" s="1"/>
  <c r="F3056" i="2" s="1"/>
  <c r="F3057" i="2" s="1"/>
  <c r="F3058" i="2" s="1"/>
  <c r="F3059" i="2" s="1"/>
  <c r="F3060" i="2" s="1"/>
  <c r="F3061" i="2" s="1"/>
  <c r="F3062" i="2" s="1"/>
  <c r="F3063" i="2" s="1"/>
  <c r="F3064" i="2" s="1"/>
  <c r="F3065" i="2" s="1"/>
  <c r="F3066" i="2" s="1"/>
  <c r="F3067" i="2" s="1"/>
  <c r="F3068" i="2" s="1"/>
  <c r="F3069" i="2" s="1"/>
  <c r="F3070" i="2" s="1"/>
  <c r="F3071" i="2" s="1"/>
  <c r="F3072" i="2" s="1"/>
  <c r="F3073" i="2" s="1"/>
  <c r="F3074" i="2" s="1"/>
  <c r="F3075" i="2" s="1"/>
  <c r="F3076" i="2" s="1"/>
  <c r="F3077" i="2" s="1"/>
  <c r="F3078" i="2" s="1"/>
  <c r="F3079" i="2" s="1"/>
  <c r="F3080" i="2" s="1"/>
  <c r="F3081" i="2" s="1"/>
  <c r="F3082" i="2" s="1"/>
  <c r="F3083" i="2" s="1"/>
  <c r="F3084" i="2" s="1"/>
  <c r="F3085" i="2" s="1"/>
  <c r="F3086" i="2" s="1"/>
  <c r="F3087" i="2" s="1"/>
  <c r="F3088" i="2" s="1"/>
  <c r="F3089" i="2" s="1"/>
  <c r="F3090" i="2" s="1"/>
  <c r="F3091" i="2" s="1"/>
  <c r="F3092" i="2" s="1"/>
  <c r="F3093" i="2" s="1"/>
  <c r="F3094" i="2" s="1"/>
  <c r="F3095" i="2" s="1"/>
  <c r="F3096" i="2" s="1"/>
  <c r="F3097" i="2" s="1"/>
  <c r="F3098" i="2" s="1"/>
  <c r="F3099" i="2" s="1"/>
  <c r="F3100" i="2" s="1"/>
  <c r="F3101" i="2" s="1"/>
  <c r="F3102" i="2" s="1"/>
  <c r="F3103" i="2" s="1"/>
  <c r="F3104" i="2" s="1"/>
  <c r="F3105" i="2" s="1"/>
  <c r="F3106" i="2" s="1"/>
  <c r="F3107" i="2" s="1"/>
  <c r="F3108" i="2" s="1"/>
  <c r="F3109" i="2" s="1"/>
  <c r="F3110" i="2" s="1"/>
  <c r="F3111" i="2" s="1"/>
  <c r="F3112" i="2" s="1"/>
  <c r="F3113" i="2" s="1"/>
  <c r="F3114" i="2" s="1"/>
  <c r="F3115" i="2" s="1"/>
  <c r="F3116" i="2" s="1"/>
  <c r="F3117" i="2" s="1"/>
  <c r="F3118" i="2" s="1"/>
  <c r="F3119" i="2" s="1"/>
  <c r="F3120" i="2" s="1"/>
  <c r="F3121" i="2" s="1"/>
  <c r="F3122" i="2" s="1"/>
  <c r="F3123" i="2" s="1"/>
  <c r="F3124" i="2" s="1"/>
  <c r="F3125" i="2" s="1"/>
  <c r="F3126" i="2" s="1"/>
  <c r="F3127" i="2" s="1"/>
  <c r="F3128" i="2" s="1"/>
  <c r="F3129" i="2" s="1"/>
  <c r="F3130" i="2" s="1"/>
  <c r="F3131" i="2" s="1"/>
  <c r="F3132" i="2" s="1"/>
  <c r="F3133" i="2" s="1"/>
  <c r="F3134" i="2" s="1"/>
  <c r="F3135" i="2" s="1"/>
  <c r="F3136" i="2" s="1"/>
  <c r="F3137" i="2" s="1"/>
  <c r="F3138" i="2" s="1"/>
  <c r="F3139" i="2" s="1"/>
  <c r="F3140" i="2" s="1"/>
  <c r="F3141" i="2" s="1"/>
  <c r="F3142" i="2" s="1"/>
  <c r="F3143" i="2" s="1"/>
  <c r="F3144" i="2" s="1"/>
  <c r="F3145" i="2" s="1"/>
  <c r="F3146" i="2" s="1"/>
  <c r="F3147" i="2" s="1"/>
  <c r="F3148" i="2" s="1"/>
  <c r="F3149" i="2" s="1"/>
  <c r="F3150" i="2" s="1"/>
  <c r="F3151" i="2" s="1"/>
  <c r="F3152" i="2" s="1"/>
  <c r="F3153" i="2" s="1"/>
  <c r="F3154" i="2" s="1"/>
  <c r="F3155" i="2" s="1"/>
  <c r="F3156" i="2" s="1"/>
  <c r="F3157" i="2" s="1"/>
  <c r="F3158" i="2" s="1"/>
  <c r="F3159" i="2" s="1"/>
  <c r="F3160" i="2" s="1"/>
  <c r="F3161" i="2" s="1"/>
  <c r="F3162" i="2" s="1"/>
  <c r="F3163" i="2" s="1"/>
  <c r="F3164" i="2" s="1"/>
  <c r="F3165" i="2" s="1"/>
  <c r="F3166" i="2" s="1"/>
  <c r="F3167" i="2" s="1"/>
  <c r="F3168" i="2" s="1"/>
  <c r="F3169" i="2" s="1"/>
  <c r="F3170" i="2" s="1"/>
  <c r="F3171" i="2" s="1"/>
  <c r="F3172" i="2" s="1"/>
  <c r="F3173" i="2" s="1"/>
  <c r="F3174" i="2" s="1"/>
  <c r="F3175" i="2" s="1"/>
  <c r="F3176" i="2" s="1"/>
  <c r="F3177" i="2" s="1"/>
  <c r="F3178" i="2" s="1"/>
  <c r="F3179" i="2" s="1"/>
  <c r="F3180" i="2" s="1"/>
  <c r="F3181" i="2" s="1"/>
  <c r="F3182" i="2" s="1"/>
  <c r="F3183" i="2" s="1"/>
  <c r="F3184" i="2" s="1"/>
  <c r="F3185" i="2" s="1"/>
  <c r="F3186" i="2" s="1"/>
  <c r="F3187" i="2" s="1"/>
  <c r="F3188" i="2" s="1"/>
  <c r="F3189" i="2" s="1"/>
  <c r="F3190" i="2" s="1"/>
  <c r="F3191" i="2" s="1"/>
  <c r="F3192" i="2" s="1"/>
  <c r="F3193" i="2" s="1"/>
  <c r="F3194" i="2" s="1"/>
  <c r="F3195" i="2" s="1"/>
  <c r="F3196" i="2" s="1"/>
  <c r="F3197" i="2" s="1"/>
  <c r="F3198" i="2" s="1"/>
  <c r="F3199" i="2" s="1"/>
  <c r="F3200" i="2" s="1"/>
  <c r="F3201" i="2" s="1"/>
  <c r="F3202" i="2" s="1"/>
  <c r="F3203" i="2" s="1"/>
  <c r="F3204" i="2" s="1"/>
  <c r="F3205" i="2" s="1"/>
  <c r="F3206" i="2" s="1"/>
  <c r="F3207" i="2" s="1"/>
  <c r="F3208" i="2" s="1"/>
  <c r="F3209" i="2" s="1"/>
  <c r="F3210" i="2" s="1"/>
  <c r="F3211" i="2" s="1"/>
  <c r="F3212" i="2" s="1"/>
  <c r="F3213" i="2" s="1"/>
  <c r="F3214" i="2" s="1"/>
  <c r="F3215" i="2" s="1"/>
  <c r="F3216" i="2" s="1"/>
  <c r="F3217" i="2" s="1"/>
  <c r="F3218" i="2" s="1"/>
  <c r="F3219" i="2" s="1"/>
  <c r="F3220" i="2" s="1"/>
  <c r="F3221" i="2" s="1"/>
  <c r="F3222" i="2" s="1"/>
  <c r="F3223" i="2" s="1"/>
  <c r="F3224" i="2" s="1"/>
  <c r="F3225" i="2" s="1"/>
  <c r="F3226" i="2" s="1"/>
  <c r="F3227" i="2" s="1"/>
  <c r="F3228" i="2" s="1"/>
  <c r="F3229" i="2" s="1"/>
  <c r="F3230" i="2" s="1"/>
  <c r="F3231" i="2" s="1"/>
  <c r="F3232" i="2" s="1"/>
  <c r="F3233" i="2" s="1"/>
  <c r="F3234" i="2" s="1"/>
  <c r="F3235" i="2" s="1"/>
  <c r="F3236" i="2" s="1"/>
  <c r="F3237" i="2" s="1"/>
  <c r="F3238" i="2" s="1"/>
  <c r="F3239" i="2" s="1"/>
  <c r="F3240" i="2" s="1"/>
  <c r="F3241" i="2" s="1"/>
  <c r="F3242" i="2" s="1"/>
  <c r="F3243" i="2" s="1"/>
  <c r="F3244" i="2" s="1"/>
  <c r="F3245" i="2" s="1"/>
  <c r="F3246" i="2" s="1"/>
  <c r="F3247" i="2" s="1"/>
  <c r="F3248" i="2" s="1"/>
  <c r="F3249" i="2" s="1"/>
  <c r="F3250" i="2" s="1"/>
  <c r="F3251" i="2" s="1"/>
  <c r="F3252" i="2" s="1"/>
  <c r="F3253" i="2" s="1"/>
  <c r="F3254" i="2" s="1"/>
  <c r="F3255" i="2" s="1"/>
  <c r="F3256" i="2" s="1"/>
  <c r="F3257" i="2" s="1"/>
  <c r="F3258" i="2" s="1"/>
  <c r="F3259" i="2" s="1"/>
  <c r="F3260" i="2" s="1"/>
  <c r="F3261" i="2" s="1"/>
  <c r="F3262" i="2" s="1"/>
  <c r="F3263" i="2" s="1"/>
  <c r="F3264" i="2" s="1"/>
  <c r="F3265" i="2" s="1"/>
  <c r="F3266" i="2" s="1"/>
  <c r="F3267" i="2" s="1"/>
  <c r="F3268" i="2" s="1"/>
  <c r="F3269" i="2" s="1"/>
  <c r="F3270" i="2" s="1"/>
  <c r="F3271" i="2" s="1"/>
  <c r="F3272" i="2" s="1"/>
  <c r="F3273" i="2" s="1"/>
  <c r="F3274" i="2" s="1"/>
  <c r="F3275" i="2" s="1"/>
  <c r="F3276" i="2" s="1"/>
  <c r="F3277" i="2" s="1"/>
  <c r="F3278" i="2" s="1"/>
  <c r="F3279" i="2" s="1"/>
  <c r="F3280" i="2" s="1"/>
  <c r="F3281" i="2" s="1"/>
  <c r="F3282" i="2" s="1"/>
  <c r="F3283" i="2" s="1"/>
  <c r="F3284" i="2" s="1"/>
  <c r="F3285" i="2" s="1"/>
  <c r="F3286" i="2" s="1"/>
  <c r="F3287" i="2" s="1"/>
  <c r="F3288" i="2" s="1"/>
  <c r="F3289" i="2" s="1"/>
  <c r="F3290" i="2" s="1"/>
  <c r="F3291" i="2" s="1"/>
  <c r="F3292" i="2" s="1"/>
  <c r="F3293" i="2" s="1"/>
  <c r="F3294" i="2" s="1"/>
  <c r="F3295" i="2" s="1"/>
  <c r="F3296" i="2" s="1"/>
  <c r="F3297" i="2" s="1"/>
  <c r="F3298" i="2" s="1"/>
  <c r="F3299" i="2" s="1"/>
  <c r="F3300" i="2" s="1"/>
  <c r="F3301" i="2" s="1"/>
  <c r="F3302" i="2" s="1"/>
  <c r="F3303" i="2" s="1"/>
  <c r="F3304" i="2" s="1"/>
  <c r="F3305" i="2" s="1"/>
  <c r="F3306" i="2" s="1"/>
  <c r="F3307" i="2" s="1"/>
  <c r="F3308" i="2" s="1"/>
  <c r="F3309" i="2" s="1"/>
  <c r="F3310" i="2" s="1"/>
  <c r="F3311" i="2" s="1"/>
  <c r="F3312" i="2" s="1"/>
  <c r="F3313" i="2" s="1"/>
  <c r="F3314" i="2" s="1"/>
  <c r="F3315" i="2" s="1"/>
  <c r="F3316" i="2" s="1"/>
  <c r="F3317" i="2" s="1"/>
  <c r="F3318" i="2" s="1"/>
  <c r="F3319" i="2" s="1"/>
  <c r="F3320" i="2" s="1"/>
  <c r="F3321" i="2" s="1"/>
  <c r="F3322" i="2" s="1"/>
  <c r="F3323" i="2" s="1"/>
  <c r="F3324" i="2" s="1"/>
  <c r="F3325" i="2" s="1"/>
  <c r="F3326" i="2" s="1"/>
  <c r="F3327" i="2" s="1"/>
  <c r="F3328" i="2" s="1"/>
  <c r="F3329" i="2" s="1"/>
  <c r="F3330" i="2" s="1"/>
  <c r="F3331" i="2" s="1"/>
  <c r="F3332" i="2" s="1"/>
  <c r="F3333" i="2" s="1"/>
  <c r="F3334" i="2" s="1"/>
  <c r="F3335" i="2" s="1"/>
  <c r="F3336" i="2" s="1"/>
  <c r="F3337" i="2" s="1"/>
  <c r="F3338" i="2" s="1"/>
  <c r="F3339" i="2" s="1"/>
  <c r="F3340" i="2" s="1"/>
  <c r="F3341" i="2" s="1"/>
  <c r="F3342" i="2" s="1"/>
  <c r="F3343" i="2" s="1"/>
  <c r="F3344" i="2" s="1"/>
  <c r="F3345" i="2" s="1"/>
  <c r="F3346" i="2" s="1"/>
  <c r="F3347" i="2" s="1"/>
  <c r="F3348" i="2" s="1"/>
  <c r="F3349" i="2" s="1"/>
  <c r="F3350" i="2" s="1"/>
  <c r="F3351" i="2" s="1"/>
  <c r="F3352" i="2" s="1"/>
  <c r="F3353" i="2" s="1"/>
  <c r="F3354" i="2" s="1"/>
  <c r="F3355" i="2" s="1"/>
  <c r="F3356" i="2" s="1"/>
  <c r="F3357" i="2" s="1"/>
  <c r="F3358" i="2" s="1"/>
  <c r="F3359" i="2" s="1"/>
  <c r="F3360" i="2" s="1"/>
  <c r="F3361" i="2" s="1"/>
  <c r="F3362" i="2" s="1"/>
  <c r="F3363" i="2" s="1"/>
  <c r="F3364" i="2" s="1"/>
  <c r="F3365" i="2" s="1"/>
  <c r="F3366" i="2" s="1"/>
  <c r="F3367" i="2" s="1"/>
  <c r="F3368" i="2" s="1"/>
  <c r="F3369" i="2" s="1"/>
  <c r="F3370" i="2" s="1"/>
  <c r="F3371" i="2" s="1"/>
  <c r="F3372" i="2" s="1"/>
  <c r="F3373" i="2" s="1"/>
  <c r="F3374" i="2" s="1"/>
  <c r="F3375" i="2" s="1"/>
  <c r="F3376" i="2" s="1"/>
  <c r="F3377" i="2" s="1"/>
  <c r="F3378" i="2" s="1"/>
  <c r="F3379" i="2" s="1"/>
  <c r="F3380" i="2" s="1"/>
  <c r="F3381" i="2" s="1"/>
  <c r="F3382" i="2" s="1"/>
  <c r="F3383" i="2" s="1"/>
  <c r="F3384" i="2" s="1"/>
  <c r="F3385" i="2" s="1"/>
  <c r="F3386" i="2" s="1"/>
  <c r="F3387" i="2" s="1"/>
  <c r="F3388" i="2" s="1"/>
  <c r="F3389" i="2" s="1"/>
  <c r="F3390" i="2" s="1"/>
  <c r="F3391" i="2" s="1"/>
  <c r="F3392" i="2" s="1"/>
  <c r="F3393" i="2" s="1"/>
  <c r="F3394" i="2" s="1"/>
  <c r="F3395" i="2" s="1"/>
  <c r="F3396" i="2" s="1"/>
  <c r="F3397" i="2" s="1"/>
  <c r="F3398" i="2" s="1"/>
  <c r="F3399" i="2" s="1"/>
  <c r="F3400" i="2" s="1"/>
  <c r="F3401" i="2" s="1"/>
  <c r="F3402" i="2" s="1"/>
  <c r="F3403" i="2" s="1"/>
  <c r="F3404" i="2" s="1"/>
  <c r="F3405" i="2" s="1"/>
  <c r="F3406" i="2" s="1"/>
  <c r="F3407" i="2" s="1"/>
  <c r="F3408" i="2" s="1"/>
  <c r="F3409" i="2" s="1"/>
  <c r="F3410" i="2" s="1"/>
  <c r="F3411" i="2" s="1"/>
  <c r="F3412" i="2" s="1"/>
  <c r="F3413" i="2" s="1"/>
  <c r="F3414" i="2" s="1"/>
  <c r="F3415" i="2" s="1"/>
  <c r="F3416" i="2" s="1"/>
  <c r="F3417" i="2" s="1"/>
  <c r="F3418" i="2" s="1"/>
  <c r="F3419" i="2" s="1"/>
  <c r="F3420" i="2" s="1"/>
  <c r="F3421" i="2" s="1"/>
  <c r="F3422" i="2" s="1"/>
  <c r="F3423" i="2" s="1"/>
  <c r="F3424" i="2" s="1"/>
  <c r="F3425" i="2" s="1"/>
  <c r="F3426" i="2" s="1"/>
  <c r="F3427" i="2" s="1"/>
  <c r="F3428" i="2" s="1"/>
  <c r="F3429" i="2" s="1"/>
  <c r="F3430" i="2" s="1"/>
  <c r="F3431" i="2" s="1"/>
  <c r="F3432" i="2" s="1"/>
  <c r="F3433" i="2" s="1"/>
  <c r="F3434" i="2" s="1"/>
  <c r="F3435" i="2" s="1"/>
  <c r="F3436" i="2" s="1"/>
  <c r="F3437" i="2" s="1"/>
  <c r="F3438" i="2" s="1"/>
  <c r="F3439" i="2" s="1"/>
  <c r="F3440" i="2" s="1"/>
  <c r="F3441" i="2" s="1"/>
  <c r="F3442" i="2" s="1"/>
  <c r="F3443" i="2" s="1"/>
  <c r="F3444" i="2" s="1"/>
  <c r="F3445" i="2" s="1"/>
  <c r="F3446" i="2" s="1"/>
  <c r="F3447" i="2" s="1"/>
  <c r="F3448" i="2" s="1"/>
  <c r="F3449" i="2" s="1"/>
  <c r="F3450" i="2" s="1"/>
  <c r="F3451" i="2" s="1"/>
  <c r="F3452" i="2" s="1"/>
  <c r="F3453" i="2" s="1"/>
  <c r="F3454" i="2" s="1"/>
  <c r="F3455" i="2" s="1"/>
  <c r="F3456" i="2" s="1"/>
  <c r="F3457" i="2" s="1"/>
  <c r="F3458" i="2" s="1"/>
  <c r="F3459" i="2" s="1"/>
  <c r="F3460" i="2" s="1"/>
  <c r="F3461" i="2" s="1"/>
  <c r="F3462" i="2" s="1"/>
  <c r="F3463" i="2" s="1"/>
  <c r="F3464" i="2" s="1"/>
  <c r="F3465" i="2" s="1"/>
  <c r="F3466" i="2" s="1"/>
  <c r="F3467" i="2" s="1"/>
  <c r="F3468" i="2" s="1"/>
  <c r="F3469" i="2" s="1"/>
  <c r="F3470" i="2" s="1"/>
  <c r="F3471" i="2" s="1"/>
  <c r="F3472" i="2" s="1"/>
  <c r="F3473" i="2" s="1"/>
  <c r="F3474" i="2" s="1"/>
  <c r="F3475" i="2" s="1"/>
  <c r="F3476" i="2" s="1"/>
  <c r="F3477" i="2" s="1"/>
  <c r="F3478" i="2" s="1"/>
  <c r="F3479" i="2" s="1"/>
  <c r="F3480" i="2" s="1"/>
  <c r="F3481" i="2" s="1"/>
  <c r="F3482" i="2" s="1"/>
  <c r="F3483" i="2" s="1"/>
  <c r="F3484" i="2" s="1"/>
  <c r="F3485" i="2" s="1"/>
  <c r="F3486" i="2" s="1"/>
  <c r="F3487" i="2" s="1"/>
  <c r="F3488" i="2" s="1"/>
  <c r="F3489" i="2" s="1"/>
  <c r="F3490" i="2" s="1"/>
  <c r="F3491" i="2" s="1"/>
  <c r="F3492" i="2" s="1"/>
  <c r="F3493" i="2" s="1"/>
  <c r="F3494" i="2" s="1"/>
  <c r="F3495" i="2" s="1"/>
  <c r="F3496" i="2" s="1"/>
  <c r="F3497" i="2" s="1"/>
  <c r="F3498" i="2" s="1"/>
  <c r="F3499" i="2" s="1"/>
  <c r="F3500" i="2" s="1"/>
  <c r="F3501" i="2" s="1"/>
  <c r="F3502" i="2" s="1"/>
  <c r="F3503" i="2" s="1"/>
  <c r="F3504" i="2" s="1"/>
  <c r="F3505" i="2" s="1"/>
  <c r="F3506" i="2" s="1"/>
  <c r="F3507" i="2" s="1"/>
  <c r="F3508" i="2" s="1"/>
  <c r="F3509" i="2" s="1"/>
  <c r="F3510" i="2" s="1"/>
  <c r="F3511" i="2" s="1"/>
  <c r="F3512" i="2" s="1"/>
  <c r="F3513" i="2" s="1"/>
  <c r="F3514" i="2" s="1"/>
  <c r="F3515" i="2" s="1"/>
  <c r="F3516" i="2" s="1"/>
  <c r="F3517" i="2" s="1"/>
  <c r="F3518" i="2" s="1"/>
  <c r="F3519" i="2" s="1"/>
  <c r="F3520" i="2" s="1"/>
  <c r="F3521" i="2" s="1"/>
  <c r="F3522" i="2" s="1"/>
  <c r="F3523" i="2" s="1"/>
  <c r="F3524" i="2" s="1"/>
  <c r="F3525" i="2" s="1"/>
  <c r="F3526" i="2" s="1"/>
  <c r="F3527" i="2" s="1"/>
  <c r="F3528" i="2" s="1"/>
  <c r="F3529" i="2" s="1"/>
  <c r="F3530" i="2" s="1"/>
  <c r="F3531" i="2" s="1"/>
  <c r="F3532" i="2" s="1"/>
  <c r="F3533" i="2" s="1"/>
  <c r="F3534" i="2" s="1"/>
  <c r="F3535" i="2" s="1"/>
  <c r="F3536" i="2" s="1"/>
  <c r="F3537" i="2" s="1"/>
  <c r="F3538" i="2" s="1"/>
  <c r="F3539" i="2" s="1"/>
  <c r="F3540" i="2" s="1"/>
  <c r="F3541" i="2" s="1"/>
  <c r="F3542" i="2" s="1"/>
  <c r="F3543" i="2" s="1"/>
  <c r="F3544" i="2" s="1"/>
  <c r="F3545" i="2" s="1"/>
  <c r="F3546" i="2" s="1"/>
  <c r="F3547" i="2" s="1"/>
  <c r="F3548" i="2" s="1"/>
  <c r="F3549" i="2" s="1"/>
  <c r="F3550" i="2" s="1"/>
  <c r="F3551" i="2" s="1"/>
  <c r="F3552" i="2" s="1"/>
  <c r="F3553" i="2" s="1"/>
  <c r="F3554" i="2" s="1"/>
  <c r="F3555" i="2" s="1"/>
  <c r="F3556" i="2" s="1"/>
  <c r="F3557" i="2" s="1"/>
  <c r="F3558" i="2" s="1"/>
  <c r="F3559" i="2" s="1"/>
  <c r="F3560" i="2" s="1"/>
  <c r="F3561" i="2" s="1"/>
  <c r="F3562" i="2" s="1"/>
  <c r="F3563" i="2" s="1"/>
  <c r="F3564" i="2" s="1"/>
  <c r="F3565" i="2" s="1"/>
  <c r="F3566" i="2" s="1"/>
  <c r="F3567" i="2" s="1"/>
  <c r="F3568" i="2" s="1"/>
  <c r="F3569" i="2" s="1"/>
  <c r="F3570" i="2" s="1"/>
  <c r="F3571" i="2" s="1"/>
  <c r="F3572" i="2" s="1"/>
  <c r="F3573" i="2" s="1"/>
  <c r="F3574" i="2" s="1"/>
  <c r="F3575" i="2" s="1"/>
  <c r="F3576" i="2" s="1"/>
  <c r="F3577" i="2" s="1"/>
  <c r="F3578" i="2" s="1"/>
  <c r="F3579" i="2" s="1"/>
  <c r="F3580" i="2" s="1"/>
  <c r="F3581" i="2" s="1"/>
  <c r="F3582" i="2" s="1"/>
  <c r="F3583" i="2" s="1"/>
  <c r="F3584" i="2" s="1"/>
  <c r="F3585" i="2" s="1"/>
  <c r="F3586" i="2" s="1"/>
  <c r="F3587" i="2" s="1"/>
  <c r="F3588" i="2" s="1"/>
  <c r="F3589" i="2" s="1"/>
  <c r="F3590" i="2" s="1"/>
  <c r="F3591" i="2" s="1"/>
  <c r="F3592" i="2" s="1"/>
  <c r="F3593" i="2" s="1"/>
  <c r="F3594" i="2" s="1"/>
  <c r="F3595" i="2" s="1"/>
  <c r="F3596" i="2" s="1"/>
  <c r="F3597" i="2" s="1"/>
  <c r="F3598" i="2" s="1"/>
  <c r="F3599" i="2" s="1"/>
  <c r="F3600" i="2" s="1"/>
  <c r="F3601" i="2" s="1"/>
  <c r="F3602" i="2" s="1"/>
  <c r="F3603" i="2" s="1"/>
  <c r="F3604" i="2" s="1"/>
  <c r="F3605" i="2" s="1"/>
  <c r="F3606" i="2" s="1"/>
  <c r="F3607" i="2" s="1"/>
  <c r="F3608" i="2" s="1"/>
  <c r="F3609" i="2" s="1"/>
  <c r="F3610" i="2" s="1"/>
  <c r="F3611" i="2" s="1"/>
  <c r="F3612" i="2" s="1"/>
  <c r="F3613" i="2" s="1"/>
  <c r="F3614" i="2" s="1"/>
  <c r="F3615" i="2" s="1"/>
  <c r="F3616" i="2" s="1"/>
  <c r="F3617" i="2" s="1"/>
  <c r="F3618" i="2" s="1"/>
  <c r="F3619" i="2" s="1"/>
  <c r="F3620" i="2" s="1"/>
  <c r="F3621" i="2" s="1"/>
  <c r="F3622" i="2" s="1"/>
  <c r="F3623" i="2" s="1"/>
  <c r="F3624" i="2" s="1"/>
  <c r="F3625" i="2" s="1"/>
  <c r="F3626" i="2" s="1"/>
  <c r="F3627" i="2" s="1"/>
  <c r="F3628" i="2" s="1"/>
  <c r="F3629" i="2" s="1"/>
  <c r="F3630" i="2" s="1"/>
  <c r="F3631" i="2" s="1"/>
  <c r="F3632" i="2" s="1"/>
  <c r="F3633" i="2" s="1"/>
  <c r="F3634" i="2" s="1"/>
  <c r="F3635" i="2" s="1"/>
  <c r="F3636" i="2" s="1"/>
  <c r="F3637" i="2" s="1"/>
  <c r="F3638" i="2" s="1"/>
  <c r="F3639" i="2" s="1"/>
  <c r="F3640" i="2" s="1"/>
  <c r="F3641" i="2" s="1"/>
  <c r="F3642" i="2" s="1"/>
  <c r="F3643" i="2" s="1"/>
  <c r="F3644" i="2" s="1"/>
  <c r="F3645" i="2" s="1"/>
  <c r="F3646" i="2" s="1"/>
  <c r="F3647" i="2" s="1"/>
  <c r="F3648" i="2" s="1"/>
  <c r="F3649" i="2" s="1"/>
  <c r="F3650" i="2" s="1"/>
  <c r="F3651" i="2" s="1"/>
  <c r="F3652" i="2" s="1"/>
  <c r="F3653" i="2" s="1"/>
  <c r="F3654" i="2" s="1"/>
  <c r="F3655" i="2" s="1"/>
  <c r="F3656" i="2" s="1"/>
  <c r="F3657" i="2" s="1"/>
  <c r="F3658" i="2" s="1"/>
  <c r="F3659" i="2" s="1"/>
  <c r="F3660" i="2" s="1"/>
  <c r="F3661" i="2" s="1"/>
  <c r="F3662" i="2" s="1"/>
  <c r="F3663" i="2" s="1"/>
  <c r="F3664" i="2" s="1"/>
  <c r="F3665" i="2" s="1"/>
  <c r="F3666" i="2" s="1"/>
  <c r="F3667" i="2" s="1"/>
  <c r="F3668" i="2" s="1"/>
  <c r="F3669" i="2" s="1"/>
  <c r="F3670" i="2" s="1"/>
  <c r="F3671" i="2" s="1"/>
  <c r="F3672" i="2" s="1"/>
  <c r="F3673" i="2" s="1"/>
  <c r="F3674" i="2" s="1"/>
  <c r="F3675" i="2" s="1"/>
  <c r="F3676" i="2" s="1"/>
  <c r="F3677" i="2" s="1"/>
  <c r="F3678" i="2" s="1"/>
  <c r="F3679" i="2" s="1"/>
  <c r="F3680" i="2" s="1"/>
  <c r="F3681" i="2" s="1"/>
  <c r="F3682" i="2" s="1"/>
  <c r="F3683" i="2" s="1"/>
  <c r="F3684" i="2" s="1"/>
  <c r="F3685" i="2" s="1"/>
  <c r="F3686" i="2" s="1"/>
  <c r="F3687" i="2" s="1"/>
  <c r="F3688" i="2" s="1"/>
  <c r="F3689" i="2" s="1"/>
  <c r="F3690" i="2" s="1"/>
  <c r="F3691" i="2" s="1"/>
  <c r="F3692" i="2" s="1"/>
  <c r="F3693" i="2" s="1"/>
  <c r="F3694" i="2" s="1"/>
  <c r="F3695" i="2" s="1"/>
  <c r="F3696" i="2" s="1"/>
  <c r="F3697" i="2" s="1"/>
  <c r="F3698" i="2" s="1"/>
  <c r="F3699" i="2" s="1"/>
  <c r="F3700" i="2" s="1"/>
  <c r="F3701" i="2" s="1"/>
  <c r="F3702" i="2" s="1"/>
  <c r="F3703" i="2" s="1"/>
  <c r="F3704" i="2" s="1"/>
  <c r="F3705" i="2" s="1"/>
  <c r="F3706" i="2" s="1"/>
  <c r="F3707" i="2" s="1"/>
  <c r="F3708" i="2" s="1"/>
  <c r="F3709" i="2" s="1"/>
  <c r="F3710" i="2" s="1"/>
  <c r="F3711" i="2" s="1"/>
  <c r="F3712" i="2" s="1"/>
  <c r="F3713" i="2" s="1"/>
  <c r="F3714" i="2" s="1"/>
  <c r="F3715" i="2" s="1"/>
  <c r="F3716" i="2" s="1"/>
  <c r="F3717" i="2" s="1"/>
  <c r="F3718" i="2" s="1"/>
  <c r="F3719" i="2" s="1"/>
  <c r="F3720" i="2" s="1"/>
  <c r="F3721" i="2" s="1"/>
  <c r="F3722" i="2" s="1"/>
  <c r="F3723" i="2" s="1"/>
  <c r="F3724" i="2" s="1"/>
  <c r="F3725" i="2" s="1"/>
  <c r="F3726" i="2" s="1"/>
  <c r="F3727" i="2" s="1"/>
  <c r="F3728" i="2" s="1"/>
  <c r="F3729" i="2" s="1"/>
  <c r="F3730" i="2" s="1"/>
  <c r="F3731" i="2" s="1"/>
  <c r="F3732" i="2" s="1"/>
  <c r="F3733" i="2" s="1"/>
  <c r="F3734" i="2" s="1"/>
  <c r="F3735" i="2" s="1"/>
  <c r="F3736" i="2" s="1"/>
  <c r="F3737" i="2" s="1"/>
  <c r="F3738" i="2" s="1"/>
  <c r="F3739" i="2" s="1"/>
  <c r="F3740" i="2" s="1"/>
  <c r="F3741" i="2" s="1"/>
  <c r="F3742" i="2" s="1"/>
  <c r="F3743" i="2" s="1"/>
  <c r="F3744" i="2" s="1"/>
  <c r="F3745" i="2" s="1"/>
  <c r="F3746" i="2" s="1"/>
  <c r="F3747" i="2" s="1"/>
  <c r="F3748" i="2" s="1"/>
  <c r="F3749" i="2" s="1"/>
  <c r="F3750" i="2" s="1"/>
  <c r="F3751" i="2" s="1"/>
  <c r="F3752" i="2" s="1"/>
  <c r="F3753" i="2" s="1"/>
  <c r="F3754" i="2" s="1"/>
  <c r="F3755" i="2" s="1"/>
  <c r="F3756" i="2" s="1"/>
  <c r="F3757" i="2" s="1"/>
  <c r="F3758" i="2" s="1"/>
  <c r="F3759" i="2" s="1"/>
  <c r="F3760" i="2" s="1"/>
  <c r="F3761" i="2" s="1"/>
  <c r="F3762" i="2" s="1"/>
  <c r="F3763" i="2" s="1"/>
  <c r="F3764" i="2" s="1"/>
  <c r="F3765" i="2" s="1"/>
  <c r="F3766" i="2" s="1"/>
  <c r="F3767" i="2" s="1"/>
  <c r="F3768" i="2" s="1"/>
  <c r="F3769" i="2" s="1"/>
  <c r="F3770" i="2" s="1"/>
  <c r="F3771" i="2" s="1"/>
  <c r="F3772" i="2" s="1"/>
  <c r="F3773" i="2" s="1"/>
  <c r="F3774" i="2" s="1"/>
  <c r="F3775" i="2" s="1"/>
  <c r="F3776" i="2" s="1"/>
  <c r="F3777" i="2" s="1"/>
  <c r="F3778" i="2" s="1"/>
  <c r="F3779" i="2" s="1"/>
  <c r="F3780" i="2" s="1"/>
  <c r="F3781" i="2" s="1"/>
  <c r="F3782" i="2" s="1"/>
  <c r="F3783" i="2" s="1"/>
  <c r="F3784" i="2" s="1"/>
  <c r="F3785" i="2" s="1"/>
  <c r="F3786" i="2" s="1"/>
  <c r="F3787" i="2" s="1"/>
  <c r="F3788" i="2" s="1"/>
  <c r="F3789" i="2" s="1"/>
  <c r="F3790" i="2" s="1"/>
  <c r="F3791" i="2" s="1"/>
  <c r="F3792" i="2" s="1"/>
  <c r="F3793" i="2" s="1"/>
  <c r="F3794" i="2" s="1"/>
  <c r="F3795" i="2" s="1"/>
  <c r="F3796" i="2" s="1"/>
  <c r="F3797" i="2" s="1"/>
  <c r="F3798" i="2" s="1"/>
  <c r="F3799" i="2" s="1"/>
  <c r="F3800" i="2" s="1"/>
  <c r="F3801" i="2" s="1"/>
  <c r="F3802" i="2" s="1"/>
  <c r="F3803" i="2" s="1"/>
  <c r="F3804" i="2" s="1"/>
  <c r="F3805" i="2" s="1"/>
  <c r="F3806" i="2" s="1"/>
  <c r="F3807" i="2" s="1"/>
  <c r="F3808" i="2" s="1"/>
  <c r="F3809" i="2" s="1"/>
  <c r="F3810" i="2" s="1"/>
  <c r="F3811" i="2" s="1"/>
  <c r="F3812" i="2" s="1"/>
  <c r="F3813" i="2" s="1"/>
  <c r="F3814" i="2" s="1"/>
  <c r="F3815" i="2" s="1"/>
  <c r="F3816" i="2" s="1"/>
  <c r="F3817" i="2" s="1"/>
  <c r="F3818" i="2" s="1"/>
  <c r="F3819" i="2" s="1"/>
  <c r="F3820" i="2" s="1"/>
  <c r="F3821" i="2" s="1"/>
  <c r="F3822" i="2" s="1"/>
  <c r="F3823" i="2" s="1"/>
  <c r="F3824" i="2" s="1"/>
  <c r="F3825" i="2" s="1"/>
  <c r="F3826" i="2" s="1"/>
  <c r="F3827" i="2" s="1"/>
  <c r="F3828" i="2" s="1"/>
  <c r="F3829" i="2" s="1"/>
  <c r="F3830" i="2" s="1"/>
  <c r="F3831" i="2" s="1"/>
  <c r="F3832" i="2" s="1"/>
  <c r="F3833" i="2" s="1"/>
  <c r="F3834" i="2" s="1"/>
  <c r="F3835" i="2" s="1"/>
  <c r="F3836" i="2" s="1"/>
  <c r="F3837" i="2" s="1"/>
  <c r="F3838" i="2" s="1"/>
  <c r="F3839" i="2" s="1"/>
  <c r="F3840" i="2" s="1"/>
  <c r="F3841" i="2" s="1"/>
  <c r="F3842" i="2" s="1"/>
  <c r="F3843" i="2" s="1"/>
  <c r="F3844" i="2" s="1"/>
  <c r="F3845" i="2" s="1"/>
  <c r="F3846" i="2" s="1"/>
  <c r="F3847" i="2" s="1"/>
  <c r="F3848" i="2" s="1"/>
  <c r="F3849" i="2" s="1"/>
  <c r="F3850" i="2" s="1"/>
  <c r="F3851" i="2" s="1"/>
  <c r="F3852" i="2" s="1"/>
  <c r="F3853" i="2" s="1"/>
  <c r="F3854" i="2" s="1"/>
  <c r="F3855" i="2" s="1"/>
  <c r="F3856" i="2" s="1"/>
  <c r="F3857" i="2" s="1"/>
  <c r="F3858" i="2" s="1"/>
  <c r="F3859" i="2" s="1"/>
  <c r="F3860" i="2" s="1"/>
  <c r="F3861" i="2" s="1"/>
  <c r="F3862" i="2" s="1"/>
  <c r="F3863" i="2" s="1"/>
  <c r="F3864" i="2" s="1"/>
  <c r="F3865" i="2" s="1"/>
  <c r="F3866" i="2" s="1"/>
  <c r="F3867" i="2" s="1"/>
  <c r="F3868" i="2" s="1"/>
  <c r="F3869" i="2" s="1"/>
  <c r="F3870" i="2" s="1"/>
  <c r="F3871" i="2" s="1"/>
  <c r="F3872" i="2" s="1"/>
  <c r="F3873" i="2" s="1"/>
  <c r="F3874" i="2" s="1"/>
  <c r="F3875" i="2" s="1"/>
  <c r="F3876" i="2" s="1"/>
  <c r="F3877" i="2" s="1"/>
  <c r="F3878" i="2" s="1"/>
  <c r="F3879" i="2" s="1"/>
  <c r="F3880" i="2" s="1"/>
  <c r="F3881" i="2" s="1"/>
  <c r="F3882" i="2" s="1"/>
  <c r="F3883" i="2" s="1"/>
  <c r="F3884" i="2" s="1"/>
  <c r="F3885" i="2" s="1"/>
  <c r="F3886" i="2" s="1"/>
  <c r="F3887" i="2" s="1"/>
  <c r="F3888" i="2" s="1"/>
  <c r="F3889" i="2" s="1"/>
  <c r="F3890" i="2" s="1"/>
  <c r="F3891" i="2" s="1"/>
  <c r="F3892" i="2" s="1"/>
  <c r="F3893" i="2" s="1"/>
  <c r="F3894" i="2" s="1"/>
  <c r="F3895" i="2" s="1"/>
  <c r="F3896" i="2" s="1"/>
  <c r="F3897" i="2" s="1"/>
  <c r="F3898" i="2" s="1"/>
  <c r="F3899" i="2" s="1"/>
  <c r="F3900" i="2" s="1"/>
  <c r="F3901" i="2" s="1"/>
  <c r="F3902" i="2" s="1"/>
  <c r="F3903" i="2" s="1"/>
  <c r="F3904" i="2" s="1"/>
  <c r="F3905" i="2" s="1"/>
  <c r="F3906" i="2" s="1"/>
  <c r="F3907" i="2" s="1"/>
  <c r="F3908" i="2" s="1"/>
  <c r="F3909" i="2" s="1"/>
  <c r="F3910" i="2" s="1"/>
  <c r="F3911" i="2" s="1"/>
  <c r="F3912" i="2" s="1"/>
  <c r="F3913" i="2" s="1"/>
  <c r="F3914" i="2" s="1"/>
  <c r="F3915" i="2" s="1"/>
  <c r="F3916" i="2" s="1"/>
  <c r="F3917" i="2" s="1"/>
  <c r="F3918" i="2" s="1"/>
  <c r="F3919" i="2" s="1"/>
  <c r="F3920" i="2" s="1"/>
  <c r="F3921" i="2" s="1"/>
  <c r="F3922" i="2" s="1"/>
  <c r="F3923" i="2" s="1"/>
  <c r="F3924" i="2" s="1"/>
  <c r="F3925" i="2" s="1"/>
  <c r="F3926" i="2" s="1"/>
  <c r="F3927" i="2" s="1"/>
  <c r="F3928" i="2" s="1"/>
  <c r="F3929" i="2" s="1"/>
  <c r="F3930" i="2" s="1"/>
  <c r="F3931" i="2" s="1"/>
  <c r="F3932" i="2" s="1"/>
  <c r="F3933" i="2" s="1"/>
  <c r="F3934" i="2" s="1"/>
  <c r="F3935" i="2" s="1"/>
  <c r="F3936" i="2" s="1"/>
  <c r="F3937" i="2" s="1"/>
  <c r="F3938" i="2" s="1"/>
  <c r="F3939" i="2" s="1"/>
  <c r="F3940" i="2" s="1"/>
  <c r="F3941" i="2" s="1"/>
  <c r="F3942" i="2" s="1"/>
  <c r="F3943" i="2" s="1"/>
  <c r="F3944" i="2" s="1"/>
  <c r="F3945" i="2" s="1"/>
  <c r="F3946" i="2" s="1"/>
  <c r="F3947" i="2" s="1"/>
  <c r="F3948" i="2" s="1"/>
  <c r="F3949" i="2" s="1"/>
  <c r="F3950" i="2" s="1"/>
  <c r="F3951" i="2" s="1"/>
  <c r="F3952" i="2" s="1"/>
  <c r="F3953" i="2" s="1"/>
  <c r="F3954" i="2" s="1"/>
  <c r="F3955" i="2" s="1"/>
  <c r="F3956" i="2" s="1"/>
  <c r="F3957" i="2" s="1"/>
  <c r="F3958" i="2" s="1"/>
  <c r="F3959" i="2" s="1"/>
  <c r="F3960" i="2" s="1"/>
  <c r="F3961" i="2" s="1"/>
  <c r="F3962" i="2" s="1"/>
  <c r="F3963" i="2" s="1"/>
  <c r="F3964" i="2" s="1"/>
  <c r="F3965" i="2" s="1"/>
  <c r="F3966" i="2" s="1"/>
  <c r="F3967" i="2" s="1"/>
  <c r="F3968" i="2" s="1"/>
  <c r="F3969" i="2" s="1"/>
  <c r="F3970" i="2" s="1"/>
  <c r="F3971" i="2" s="1"/>
  <c r="F3972" i="2" s="1"/>
  <c r="F3973" i="2" s="1"/>
  <c r="F3974" i="2" s="1"/>
  <c r="F3975" i="2" s="1"/>
  <c r="F3976" i="2" s="1"/>
  <c r="F3977" i="2" s="1"/>
  <c r="F3978" i="2" s="1"/>
  <c r="F3979" i="2" s="1"/>
  <c r="F3980" i="2" s="1"/>
  <c r="F3981" i="2" s="1"/>
  <c r="F3982" i="2" s="1"/>
  <c r="F3983" i="2" s="1"/>
  <c r="F3984" i="2" s="1"/>
  <c r="F3985" i="2" s="1"/>
  <c r="F3986" i="2" s="1"/>
  <c r="F3987" i="2" s="1"/>
  <c r="F3988" i="2" s="1"/>
  <c r="F3989" i="2" s="1"/>
  <c r="F3990" i="2" s="1"/>
  <c r="F3991" i="2" s="1"/>
  <c r="F3992" i="2" s="1"/>
  <c r="F3993" i="2" s="1"/>
  <c r="F3994" i="2" s="1"/>
  <c r="F3995" i="2" s="1"/>
  <c r="F3996" i="2" s="1"/>
  <c r="F3997" i="2" s="1"/>
  <c r="F3998" i="2" s="1"/>
  <c r="F3999" i="2" s="1"/>
  <c r="F4000" i="2" s="1"/>
  <c r="F4001" i="2" s="1"/>
  <c r="F4002" i="2" s="1"/>
  <c r="F4003" i="2" s="1"/>
  <c r="F4004" i="2" s="1"/>
  <c r="F4005" i="2" s="1"/>
  <c r="F4006" i="2" s="1"/>
  <c r="F4007" i="2" s="1"/>
  <c r="F4008" i="2" s="1"/>
  <c r="F4009" i="2" s="1"/>
  <c r="F4010" i="2" s="1"/>
  <c r="F4011" i="2" s="1"/>
  <c r="F4012" i="2" s="1"/>
  <c r="F4013" i="2" s="1"/>
  <c r="F4014" i="2" s="1"/>
  <c r="F4015" i="2" s="1"/>
  <c r="F4016" i="2" s="1"/>
  <c r="F4017" i="2" s="1"/>
  <c r="F4018" i="2" s="1"/>
  <c r="F4019" i="2" s="1"/>
  <c r="F4020" i="2" s="1"/>
  <c r="F4021" i="2" s="1"/>
  <c r="F4022" i="2" s="1"/>
  <c r="F4023" i="2" s="1"/>
  <c r="F4024" i="2" s="1"/>
  <c r="F4025" i="2" s="1"/>
  <c r="F4026" i="2" s="1"/>
  <c r="F4027" i="2" s="1"/>
  <c r="F4028" i="2" s="1"/>
  <c r="F4029" i="2" s="1"/>
  <c r="F4030" i="2" s="1"/>
  <c r="F4031" i="2" s="1"/>
  <c r="F4032" i="2" s="1"/>
  <c r="F4033" i="2" s="1"/>
  <c r="F4034" i="2" s="1"/>
  <c r="F4035" i="2" s="1"/>
  <c r="F4036" i="2" s="1"/>
  <c r="F4037" i="2" s="1"/>
  <c r="F4038" i="2" s="1"/>
  <c r="F4039" i="2" s="1"/>
  <c r="F4040" i="2" s="1"/>
  <c r="F4041" i="2" s="1"/>
  <c r="F4042" i="2" s="1"/>
  <c r="F4043" i="2" s="1"/>
  <c r="F4044" i="2" s="1"/>
  <c r="F4045" i="2" s="1"/>
  <c r="F4046" i="2" s="1"/>
  <c r="F4047" i="2" s="1"/>
  <c r="F4048" i="2" s="1"/>
  <c r="F4049" i="2" s="1"/>
  <c r="F4050" i="2" s="1"/>
  <c r="F4051" i="2" s="1"/>
  <c r="F4052" i="2" s="1"/>
  <c r="F4053" i="2" s="1"/>
  <c r="F4054" i="2" s="1"/>
  <c r="F4055" i="2" s="1"/>
  <c r="F4056" i="2" s="1"/>
  <c r="F4057" i="2" s="1"/>
  <c r="F4058" i="2" s="1"/>
  <c r="F4059" i="2" s="1"/>
  <c r="F4060" i="2" s="1"/>
  <c r="F4061" i="2" s="1"/>
  <c r="F4062" i="2" s="1"/>
  <c r="F4063" i="2" s="1"/>
  <c r="F4064" i="2" s="1"/>
  <c r="F4065" i="2" s="1"/>
  <c r="F4066" i="2" s="1"/>
  <c r="F4067" i="2" s="1"/>
  <c r="F4068" i="2" s="1"/>
  <c r="F4069" i="2" s="1"/>
  <c r="F4070" i="2" s="1"/>
  <c r="F4071" i="2" s="1"/>
  <c r="F4072" i="2" s="1"/>
  <c r="F4073" i="2" s="1"/>
  <c r="F4074" i="2" s="1"/>
  <c r="F4075" i="2" s="1"/>
  <c r="F4076" i="2" s="1"/>
  <c r="F4077" i="2" s="1"/>
  <c r="F4078" i="2" s="1"/>
  <c r="F4079" i="2" s="1"/>
  <c r="F4080" i="2" s="1"/>
  <c r="F4081" i="2" s="1"/>
  <c r="F4082" i="2" s="1"/>
  <c r="F4083" i="2" s="1"/>
  <c r="F4084" i="2" s="1"/>
  <c r="F4085" i="2" s="1"/>
  <c r="F4086" i="2" s="1"/>
  <c r="F4087" i="2" s="1"/>
  <c r="F4088" i="2" s="1"/>
  <c r="F4089" i="2" s="1"/>
  <c r="F4090" i="2" s="1"/>
  <c r="F4091" i="2" s="1"/>
  <c r="F4092" i="2" s="1"/>
  <c r="F4093" i="2" s="1"/>
  <c r="F4094" i="2" s="1"/>
  <c r="F4095" i="2" s="1"/>
  <c r="F4096" i="2" s="1"/>
  <c r="F4097" i="2" s="1"/>
  <c r="F4098" i="2" s="1"/>
  <c r="F4099" i="2" s="1"/>
  <c r="F4100" i="2" s="1"/>
  <c r="F4101" i="2" s="1"/>
  <c r="F4102" i="2" s="1"/>
  <c r="F4103" i="2" s="1"/>
  <c r="F4104" i="2" s="1"/>
  <c r="F4105" i="2" s="1"/>
  <c r="F4106" i="2" s="1"/>
  <c r="F4107" i="2" s="1"/>
  <c r="F4108" i="2" s="1"/>
  <c r="F4109" i="2" s="1"/>
  <c r="F4110" i="2" s="1"/>
  <c r="F4111" i="2" s="1"/>
  <c r="F4112" i="2" s="1"/>
  <c r="F4113" i="2" s="1"/>
  <c r="F4114" i="2" s="1"/>
  <c r="F4115" i="2" s="1"/>
  <c r="F4116" i="2" s="1"/>
  <c r="F4117" i="2" s="1"/>
  <c r="F4118" i="2" s="1"/>
  <c r="F4119" i="2" s="1"/>
  <c r="F4120" i="2" s="1"/>
  <c r="F4121" i="2" s="1"/>
  <c r="F4122" i="2" s="1"/>
  <c r="F4123" i="2" s="1"/>
  <c r="F4124" i="2" s="1"/>
  <c r="F4125" i="2" s="1"/>
  <c r="F4126" i="2" s="1"/>
  <c r="F4127" i="2" s="1"/>
  <c r="F4128" i="2" s="1"/>
  <c r="F4129" i="2" s="1"/>
  <c r="F4130" i="2" s="1"/>
  <c r="F4131" i="2" s="1"/>
  <c r="F4132" i="2" s="1"/>
  <c r="F4133" i="2" s="1"/>
  <c r="F4134" i="2" s="1"/>
  <c r="F4135" i="2" s="1"/>
  <c r="F4136" i="2" s="1"/>
  <c r="F4137" i="2" s="1"/>
  <c r="F4138" i="2" s="1"/>
  <c r="F4139" i="2" s="1"/>
  <c r="F4140" i="2" s="1"/>
  <c r="F4141" i="2" s="1"/>
  <c r="F4142" i="2" s="1"/>
  <c r="F4143" i="2" s="1"/>
  <c r="F4144" i="2" s="1"/>
  <c r="F4145" i="2" s="1"/>
  <c r="F4146" i="2" s="1"/>
  <c r="F4147" i="2" s="1"/>
  <c r="F4148" i="2" s="1"/>
  <c r="F4149" i="2" s="1"/>
  <c r="F4150" i="2" s="1"/>
  <c r="F4151" i="2" s="1"/>
  <c r="F4152" i="2" s="1"/>
  <c r="F4153" i="2" s="1"/>
  <c r="F4154" i="2" s="1"/>
  <c r="F4155" i="2" s="1"/>
  <c r="F4156" i="2" s="1"/>
  <c r="F4157" i="2" s="1"/>
  <c r="F4158" i="2" s="1"/>
  <c r="F4159" i="2" s="1"/>
  <c r="F4160" i="2" s="1"/>
  <c r="F4161" i="2" s="1"/>
  <c r="F4162" i="2" s="1"/>
  <c r="F4163" i="2" s="1"/>
  <c r="F4164" i="2" s="1"/>
  <c r="F4165" i="2" s="1"/>
  <c r="F4166" i="2" s="1"/>
  <c r="F4167" i="2" s="1"/>
  <c r="F4168" i="2" s="1"/>
  <c r="F4169" i="2" s="1"/>
  <c r="F4170" i="2" s="1"/>
  <c r="F4171" i="2" s="1"/>
  <c r="F4172" i="2" s="1"/>
  <c r="F4173" i="2" s="1"/>
  <c r="F4174" i="2" s="1"/>
  <c r="F4175" i="2" s="1"/>
  <c r="F4176" i="2" s="1"/>
  <c r="F4177" i="2" s="1"/>
  <c r="F4178" i="2" s="1"/>
  <c r="F4179" i="2" s="1"/>
  <c r="F4180" i="2" s="1"/>
  <c r="F4181" i="2" s="1"/>
  <c r="F4182" i="2" s="1"/>
  <c r="F4183" i="2" s="1"/>
  <c r="F4184" i="2" s="1"/>
  <c r="F4185" i="2" s="1"/>
  <c r="F4186" i="2" s="1"/>
  <c r="F4187" i="2" s="1"/>
  <c r="F4188" i="2" s="1"/>
  <c r="F4189" i="2" s="1"/>
  <c r="F4190" i="2" s="1"/>
  <c r="F4191" i="2" s="1"/>
  <c r="F4192" i="2" s="1"/>
  <c r="F4193" i="2" s="1"/>
  <c r="F4194" i="2" s="1"/>
  <c r="F4195" i="2" s="1"/>
  <c r="F4196" i="2" s="1"/>
  <c r="F4197" i="2" s="1"/>
  <c r="F4198" i="2" s="1"/>
  <c r="F4199" i="2" s="1"/>
  <c r="F4200" i="2" s="1"/>
  <c r="F4201" i="2" s="1"/>
  <c r="F4202" i="2" s="1"/>
  <c r="F4203" i="2" s="1"/>
  <c r="F4204" i="2" s="1"/>
  <c r="F4205" i="2" s="1"/>
  <c r="F4206" i="2" s="1"/>
  <c r="F4207" i="2" s="1"/>
  <c r="F4208" i="2" s="1"/>
  <c r="F4209" i="2" s="1"/>
  <c r="F4210" i="2" s="1"/>
  <c r="F4211" i="2" s="1"/>
  <c r="F4212" i="2" s="1"/>
  <c r="F4213" i="2" s="1"/>
  <c r="F4214" i="2" s="1"/>
  <c r="F4215" i="2" s="1"/>
  <c r="F4216" i="2" s="1"/>
  <c r="F4217" i="2" s="1"/>
  <c r="F4218" i="2" s="1"/>
  <c r="F4219" i="2" s="1"/>
  <c r="F4220" i="2" s="1"/>
  <c r="F4221" i="2" s="1"/>
  <c r="F4222" i="2" s="1"/>
  <c r="F4223" i="2" s="1"/>
  <c r="F4224" i="2" s="1"/>
  <c r="F4225" i="2" s="1"/>
  <c r="F4226" i="2" s="1"/>
  <c r="F4227" i="2" s="1"/>
  <c r="F4228" i="2" s="1"/>
  <c r="F4229" i="2" s="1"/>
  <c r="F4230" i="2" s="1"/>
  <c r="F4231" i="2" s="1"/>
  <c r="F4232" i="2" s="1"/>
  <c r="F4233" i="2" s="1"/>
  <c r="F4234" i="2" s="1"/>
  <c r="F4235" i="2" s="1"/>
  <c r="F4236" i="2" s="1"/>
  <c r="F4237" i="2" s="1"/>
  <c r="F4238" i="2" s="1"/>
  <c r="F4239" i="2" s="1"/>
  <c r="F4240" i="2" s="1"/>
  <c r="F4241" i="2" s="1"/>
  <c r="F4242" i="2" s="1"/>
  <c r="F4243" i="2" s="1"/>
  <c r="F4244" i="2" s="1"/>
  <c r="F4245" i="2" s="1"/>
  <c r="F4246" i="2" s="1"/>
  <c r="F4247" i="2" s="1"/>
  <c r="F4248" i="2" s="1"/>
  <c r="F4249" i="2" s="1"/>
  <c r="F4250" i="2" s="1"/>
  <c r="F4251" i="2" s="1"/>
  <c r="F4252" i="2" s="1"/>
  <c r="F4253" i="2" s="1"/>
  <c r="F4254" i="2" s="1"/>
  <c r="F4255" i="2" s="1"/>
  <c r="F4256" i="2" s="1"/>
  <c r="F4257" i="2" s="1"/>
  <c r="F4258" i="2" s="1"/>
  <c r="F4259" i="2" s="1"/>
  <c r="F4260" i="2" s="1"/>
  <c r="F4261" i="2" s="1"/>
  <c r="F4262" i="2" s="1"/>
  <c r="F4263" i="2" s="1"/>
  <c r="F4264" i="2" s="1"/>
  <c r="F4265" i="2" s="1"/>
  <c r="F4266" i="2" s="1"/>
  <c r="F4267" i="2" s="1"/>
  <c r="F4268" i="2" s="1"/>
  <c r="F4269" i="2" s="1"/>
  <c r="F4270" i="2" s="1"/>
  <c r="F4271" i="2" s="1"/>
  <c r="F4272" i="2" s="1"/>
  <c r="F4273" i="2" s="1"/>
  <c r="F4274" i="2" s="1"/>
  <c r="F4275" i="2" s="1"/>
  <c r="F4276" i="2" s="1"/>
  <c r="F4277" i="2" s="1"/>
  <c r="F4278" i="2" s="1"/>
  <c r="F4279" i="2" s="1"/>
  <c r="F4280" i="2" s="1"/>
  <c r="F4281" i="2" s="1"/>
  <c r="F4282" i="2" s="1"/>
  <c r="F4283" i="2" s="1"/>
  <c r="F4284" i="2" s="1"/>
  <c r="F4285" i="2" s="1"/>
  <c r="F4286" i="2" s="1"/>
  <c r="F4287" i="2" s="1"/>
  <c r="F4288" i="2" s="1"/>
  <c r="F4289" i="2" s="1"/>
  <c r="F4290" i="2" s="1"/>
  <c r="F4291" i="2" s="1"/>
  <c r="F4292" i="2" s="1"/>
  <c r="F4293" i="2" s="1"/>
  <c r="F4294" i="2" s="1"/>
  <c r="F4295" i="2" s="1"/>
  <c r="F4296" i="2" s="1"/>
  <c r="F4297" i="2" s="1"/>
  <c r="F4298" i="2" s="1"/>
  <c r="F4299" i="2" s="1"/>
  <c r="F4300" i="2" s="1"/>
  <c r="F4301" i="2" s="1"/>
  <c r="F4302" i="2" s="1"/>
  <c r="F4303" i="2" s="1"/>
  <c r="F4304" i="2" s="1"/>
  <c r="F4305" i="2" s="1"/>
  <c r="F4306" i="2" s="1"/>
  <c r="F4307" i="2" s="1"/>
  <c r="F4308" i="2" s="1"/>
  <c r="F4309" i="2" s="1"/>
  <c r="F4310" i="2" s="1"/>
  <c r="F4311" i="2" s="1"/>
  <c r="F4312" i="2" s="1"/>
  <c r="F4313" i="2" s="1"/>
  <c r="F4314" i="2" s="1"/>
  <c r="F4315" i="2" s="1"/>
  <c r="F4316" i="2" s="1"/>
  <c r="F4317" i="2" s="1"/>
  <c r="F4318" i="2" s="1"/>
  <c r="F4319" i="2" s="1"/>
  <c r="F4320" i="2" s="1"/>
  <c r="F4321" i="2" s="1"/>
  <c r="F4322" i="2" s="1"/>
  <c r="F4323" i="2" s="1"/>
  <c r="F4324" i="2" s="1"/>
  <c r="F4325" i="2" s="1"/>
  <c r="F4326" i="2" s="1"/>
  <c r="F4327" i="2" s="1"/>
  <c r="F4328" i="2" s="1"/>
  <c r="F4329" i="2" s="1"/>
  <c r="F4330" i="2" s="1"/>
  <c r="F4331" i="2" s="1"/>
  <c r="F4332" i="2" s="1"/>
  <c r="F4333" i="2" s="1"/>
  <c r="F4334" i="2" s="1"/>
  <c r="F4335" i="2" s="1"/>
  <c r="F4336" i="2" s="1"/>
  <c r="F4337" i="2" s="1"/>
  <c r="F4338" i="2" s="1"/>
  <c r="F4339" i="2" s="1"/>
  <c r="F4340" i="2" s="1"/>
  <c r="F4341" i="2" s="1"/>
  <c r="F4342" i="2" s="1"/>
  <c r="F4343" i="2" s="1"/>
  <c r="F4344" i="2" s="1"/>
  <c r="F4345" i="2" s="1"/>
  <c r="F4346" i="2" s="1"/>
  <c r="F4347" i="2" s="1"/>
  <c r="F4348" i="2" s="1"/>
  <c r="F4349" i="2" s="1"/>
  <c r="F4350" i="2" s="1"/>
  <c r="F4351" i="2" s="1"/>
  <c r="F4352" i="2" s="1"/>
  <c r="F4353" i="2" s="1"/>
  <c r="F4354" i="2" s="1"/>
  <c r="F4355" i="2" s="1"/>
  <c r="F4356" i="2" s="1"/>
  <c r="F4357" i="2" s="1"/>
  <c r="F4358" i="2" s="1"/>
  <c r="F4359" i="2" s="1"/>
  <c r="F4360" i="2" s="1"/>
  <c r="F4361" i="2" s="1"/>
  <c r="F4362" i="2" s="1"/>
  <c r="F4363" i="2" s="1"/>
  <c r="F4364" i="2" s="1"/>
  <c r="F4365" i="2" s="1"/>
  <c r="F4366" i="2" s="1"/>
  <c r="F4367" i="2" s="1"/>
  <c r="F4368" i="2" s="1"/>
  <c r="F4369" i="2" s="1"/>
  <c r="F4370" i="2" s="1"/>
  <c r="F4371" i="2" s="1"/>
  <c r="F4372" i="2" s="1"/>
  <c r="F4373" i="2" s="1"/>
  <c r="F4374" i="2" s="1"/>
  <c r="F4375" i="2" s="1"/>
  <c r="F4376" i="2" s="1"/>
  <c r="F4377" i="2" s="1"/>
  <c r="F4378" i="2" s="1"/>
  <c r="F4379" i="2" s="1"/>
  <c r="F4380" i="2" s="1"/>
  <c r="F4381" i="2" s="1"/>
  <c r="F4382" i="2" s="1"/>
  <c r="F4383" i="2" s="1"/>
  <c r="F4384" i="2" s="1"/>
  <c r="F4385" i="2" s="1"/>
  <c r="F4386" i="2" s="1"/>
  <c r="F4387" i="2" s="1"/>
  <c r="F4388" i="2" s="1"/>
  <c r="F4389" i="2" s="1"/>
  <c r="F4390" i="2" s="1"/>
  <c r="F4391" i="2" s="1"/>
  <c r="F4392" i="2" s="1"/>
  <c r="F4393" i="2" s="1"/>
  <c r="F4394" i="2" s="1"/>
  <c r="F4395" i="2" s="1"/>
  <c r="F4396" i="2" s="1"/>
  <c r="F4397" i="2" s="1"/>
  <c r="F4398" i="2" s="1"/>
  <c r="F4399" i="2" s="1"/>
  <c r="F4400" i="2" s="1"/>
  <c r="F4401" i="2" s="1"/>
  <c r="F4402" i="2" s="1"/>
  <c r="F4403" i="2" s="1"/>
  <c r="F4404" i="2" s="1"/>
  <c r="F4405" i="2" s="1"/>
  <c r="F4406" i="2" s="1"/>
  <c r="F4407" i="2" s="1"/>
  <c r="F4408" i="2" s="1"/>
  <c r="F4409" i="2" s="1"/>
  <c r="F4410" i="2" s="1"/>
  <c r="F4411" i="2" s="1"/>
  <c r="F4412" i="2" s="1"/>
  <c r="F4413" i="2" s="1"/>
  <c r="F4414" i="2" s="1"/>
  <c r="F4415" i="2" s="1"/>
  <c r="F4416" i="2" s="1"/>
  <c r="F4417" i="2" s="1"/>
  <c r="F4418" i="2" s="1"/>
  <c r="F4419" i="2" s="1"/>
  <c r="F4420" i="2" s="1"/>
  <c r="F4421" i="2" s="1"/>
  <c r="F4422" i="2" s="1"/>
  <c r="F4423" i="2" s="1"/>
  <c r="F4424" i="2" s="1"/>
  <c r="F4425" i="2" s="1"/>
  <c r="F4426" i="2" s="1"/>
  <c r="F4427" i="2" s="1"/>
  <c r="F4428" i="2" s="1"/>
  <c r="F4429" i="2" s="1"/>
  <c r="F4430" i="2" s="1"/>
  <c r="F4431" i="2" s="1"/>
  <c r="F4432" i="2" s="1"/>
  <c r="F4433" i="2" s="1"/>
  <c r="F4434" i="2" s="1"/>
  <c r="F4435" i="2" s="1"/>
  <c r="F4436" i="2" s="1"/>
  <c r="F4437" i="2" s="1"/>
  <c r="F4438" i="2" s="1"/>
  <c r="F4439" i="2" s="1"/>
  <c r="F4440" i="2" s="1"/>
  <c r="F4441" i="2" s="1"/>
  <c r="F4442" i="2" s="1"/>
  <c r="F4443" i="2" s="1"/>
  <c r="F4444" i="2" s="1"/>
  <c r="F4445" i="2" s="1"/>
  <c r="F4446" i="2" s="1"/>
  <c r="F4447" i="2" s="1"/>
  <c r="F4448" i="2" s="1"/>
  <c r="F4449" i="2" s="1"/>
  <c r="F4450" i="2" s="1"/>
  <c r="F4451" i="2" s="1"/>
  <c r="F4452" i="2" s="1"/>
  <c r="F4453" i="2" s="1"/>
  <c r="F4454" i="2" s="1"/>
  <c r="F4455" i="2" s="1"/>
  <c r="F4456" i="2" s="1"/>
  <c r="F4457" i="2" s="1"/>
  <c r="F4458" i="2" s="1"/>
  <c r="F4459" i="2" s="1"/>
  <c r="F4460" i="2" s="1"/>
  <c r="F4461" i="2" s="1"/>
  <c r="F4462" i="2" s="1"/>
  <c r="F4463" i="2" s="1"/>
  <c r="F4464" i="2" s="1"/>
  <c r="F4465" i="2" s="1"/>
  <c r="F4466" i="2" s="1"/>
  <c r="F4467" i="2" s="1"/>
  <c r="F4468" i="2" s="1"/>
  <c r="F4469" i="2" s="1"/>
  <c r="F4470" i="2" s="1"/>
  <c r="F4471" i="2" s="1"/>
  <c r="F4472" i="2" s="1"/>
  <c r="F4473" i="2" s="1"/>
  <c r="F4474" i="2" s="1"/>
  <c r="F4475" i="2" s="1"/>
  <c r="F4476" i="2" s="1"/>
  <c r="F4477" i="2" s="1"/>
  <c r="F4478" i="2" s="1"/>
  <c r="F4479" i="2" s="1"/>
  <c r="F4480" i="2" s="1"/>
  <c r="F4481" i="2" s="1"/>
  <c r="F4482" i="2" s="1"/>
  <c r="F4483" i="2" s="1"/>
  <c r="F4484" i="2" s="1"/>
  <c r="F4485" i="2" s="1"/>
  <c r="F4486" i="2" s="1"/>
  <c r="F4487" i="2" s="1"/>
  <c r="F4488" i="2" s="1"/>
  <c r="F4489" i="2" s="1"/>
  <c r="F4490" i="2" s="1"/>
  <c r="F4491" i="2" s="1"/>
  <c r="F4492" i="2" s="1"/>
  <c r="F4493" i="2" s="1"/>
  <c r="F4494" i="2" s="1"/>
  <c r="F4495" i="2" s="1"/>
  <c r="F4496" i="2" s="1"/>
  <c r="F4497" i="2" s="1"/>
  <c r="F4498" i="2" s="1"/>
  <c r="F4499" i="2" s="1"/>
  <c r="F4500" i="2" s="1"/>
  <c r="F4501" i="2" s="1"/>
  <c r="F4502" i="2" s="1"/>
  <c r="F4503" i="2" s="1"/>
  <c r="F4504" i="2" s="1"/>
  <c r="F4505" i="2" s="1"/>
  <c r="F4506" i="2" s="1"/>
  <c r="F4507" i="2" s="1"/>
  <c r="F4508" i="2" s="1"/>
  <c r="F4509" i="2" s="1"/>
  <c r="F4510" i="2" s="1"/>
  <c r="F4511" i="2" s="1"/>
  <c r="F4512" i="2" s="1"/>
  <c r="F4513" i="2" s="1"/>
  <c r="F4514" i="2" s="1"/>
  <c r="F4515" i="2" s="1"/>
  <c r="F4516" i="2" s="1"/>
  <c r="F4517" i="2" s="1"/>
  <c r="F4518" i="2" s="1"/>
  <c r="F4519" i="2" s="1"/>
  <c r="F4520" i="2" s="1"/>
  <c r="F4521" i="2" s="1"/>
  <c r="F4522" i="2" s="1"/>
  <c r="F4523" i="2" s="1"/>
  <c r="F4524" i="2" s="1"/>
  <c r="F4525" i="2" s="1"/>
  <c r="F4526" i="2" s="1"/>
  <c r="F4527" i="2" s="1"/>
  <c r="F4528" i="2" s="1"/>
  <c r="F4529" i="2" s="1"/>
  <c r="F4530" i="2" s="1"/>
  <c r="F4531" i="2" s="1"/>
  <c r="F4532" i="2" s="1"/>
  <c r="F4533" i="2" s="1"/>
  <c r="F4534" i="2" s="1"/>
  <c r="F4535" i="2" s="1"/>
  <c r="F4536" i="2" s="1"/>
  <c r="F4537" i="2" s="1"/>
  <c r="F4538" i="2" s="1"/>
  <c r="F4539" i="2" s="1"/>
  <c r="F4540" i="2" s="1"/>
  <c r="F4541" i="2" s="1"/>
  <c r="F4542" i="2" s="1"/>
  <c r="F4543" i="2" s="1"/>
  <c r="F4544" i="2" s="1"/>
  <c r="F4545" i="2" s="1"/>
  <c r="F4546" i="2" s="1"/>
  <c r="F4547" i="2" s="1"/>
  <c r="F4548" i="2" s="1"/>
  <c r="F4549" i="2" s="1"/>
  <c r="F4550" i="2" s="1"/>
  <c r="F4551" i="2" s="1"/>
  <c r="F4552" i="2" s="1"/>
  <c r="F4553" i="2" s="1"/>
  <c r="F4554" i="2" s="1"/>
  <c r="F4555" i="2" s="1"/>
  <c r="F4556" i="2" s="1"/>
  <c r="F4557" i="2" s="1"/>
  <c r="F4558" i="2" s="1"/>
  <c r="F4559" i="2" s="1"/>
  <c r="F4560" i="2" s="1"/>
  <c r="F4561" i="2" s="1"/>
  <c r="F4562" i="2" s="1"/>
  <c r="F4563" i="2" s="1"/>
  <c r="F4564" i="2" s="1"/>
  <c r="F4565" i="2" s="1"/>
  <c r="F4566" i="2" s="1"/>
  <c r="F4567" i="2" s="1"/>
  <c r="F4568" i="2" s="1"/>
  <c r="F4569" i="2" s="1"/>
  <c r="F4570" i="2" s="1"/>
  <c r="F4571" i="2" s="1"/>
  <c r="F4572" i="2" s="1"/>
  <c r="F4573" i="2" s="1"/>
  <c r="F4574" i="2" s="1"/>
  <c r="F4575" i="2" s="1"/>
  <c r="F4576" i="2" s="1"/>
  <c r="F4577" i="2" s="1"/>
  <c r="F4578" i="2" s="1"/>
  <c r="F4579" i="2" s="1"/>
  <c r="F4580" i="2" s="1"/>
  <c r="F4581" i="2" s="1"/>
  <c r="F4582" i="2" s="1"/>
  <c r="F4583" i="2" s="1"/>
  <c r="F4584" i="2" s="1"/>
  <c r="F4585" i="2" s="1"/>
  <c r="F4586" i="2" s="1"/>
  <c r="F4587" i="2" s="1"/>
  <c r="F4588" i="2" s="1"/>
  <c r="F4589" i="2" s="1"/>
  <c r="F4590" i="2" s="1"/>
  <c r="F4591" i="2" s="1"/>
  <c r="F4592" i="2" s="1"/>
  <c r="F4593" i="2" s="1"/>
  <c r="F4594" i="2" s="1"/>
  <c r="F4595" i="2" s="1"/>
  <c r="F4596" i="2" s="1"/>
  <c r="F4597" i="2" s="1"/>
  <c r="F4598" i="2" s="1"/>
  <c r="F4599" i="2" s="1"/>
  <c r="F4600" i="2" s="1"/>
  <c r="F4601" i="2" s="1"/>
  <c r="F4602" i="2" s="1"/>
  <c r="F4603" i="2" s="1"/>
  <c r="F4604" i="2" s="1"/>
  <c r="F4605" i="2" s="1"/>
  <c r="F4606" i="2" s="1"/>
  <c r="F4607" i="2" s="1"/>
  <c r="F4608" i="2" s="1"/>
  <c r="F4609" i="2" s="1"/>
  <c r="F4610" i="2" s="1"/>
  <c r="F4611" i="2" s="1"/>
  <c r="F4612" i="2" s="1"/>
  <c r="F4613" i="2" s="1"/>
  <c r="F4614" i="2" s="1"/>
  <c r="F4615" i="2" s="1"/>
  <c r="F4616" i="2" s="1"/>
  <c r="F4617" i="2" s="1"/>
  <c r="F4618" i="2" s="1"/>
  <c r="F4619" i="2" s="1"/>
  <c r="F4620" i="2" s="1"/>
  <c r="F4621" i="2" s="1"/>
  <c r="F4622" i="2" s="1"/>
  <c r="F4623" i="2" s="1"/>
  <c r="F4624" i="2" s="1"/>
  <c r="F4625" i="2" s="1"/>
  <c r="F4626" i="2" s="1"/>
  <c r="F4627" i="2" s="1"/>
  <c r="F4628" i="2" s="1"/>
  <c r="F4629" i="2" s="1"/>
  <c r="F4630" i="2" s="1"/>
  <c r="F4631" i="2" s="1"/>
  <c r="F4632" i="2" s="1"/>
  <c r="F4633" i="2" s="1"/>
  <c r="F4634" i="2" s="1"/>
  <c r="F4635" i="2" s="1"/>
  <c r="F4636" i="2" s="1"/>
  <c r="F4637" i="2" s="1"/>
  <c r="F4638" i="2" s="1"/>
  <c r="F4639" i="2" s="1"/>
  <c r="F4640" i="2" s="1"/>
  <c r="F4641" i="2" s="1"/>
  <c r="F4642" i="2" s="1"/>
  <c r="F4643" i="2" s="1"/>
  <c r="F4644" i="2" s="1"/>
  <c r="F4645" i="2" s="1"/>
  <c r="F4646" i="2" s="1"/>
  <c r="F4647" i="2" s="1"/>
  <c r="F4648" i="2" s="1"/>
  <c r="F4649" i="2" s="1"/>
  <c r="F4650" i="2" s="1"/>
  <c r="F4651" i="2" s="1"/>
  <c r="F4652" i="2" s="1"/>
  <c r="F4653" i="2" s="1"/>
  <c r="F4654" i="2" s="1"/>
  <c r="F4655" i="2" s="1"/>
  <c r="F4656" i="2" s="1"/>
  <c r="F4657" i="2" s="1"/>
  <c r="F4658" i="2" s="1"/>
  <c r="F4659" i="2" s="1"/>
  <c r="F4660" i="2" s="1"/>
  <c r="F4661" i="2" s="1"/>
  <c r="F4662" i="2" s="1"/>
  <c r="F4663" i="2" s="1"/>
  <c r="F4664" i="2" s="1"/>
  <c r="F4665" i="2" s="1"/>
  <c r="F4666" i="2" s="1"/>
  <c r="F4667" i="2" s="1"/>
  <c r="F4668" i="2" s="1"/>
  <c r="F4669" i="2" s="1"/>
  <c r="F4670" i="2" s="1"/>
  <c r="F4671" i="2" s="1"/>
  <c r="F4672" i="2" s="1"/>
  <c r="F4673" i="2" s="1"/>
  <c r="F4674" i="2" s="1"/>
  <c r="F4675" i="2" s="1"/>
  <c r="F4676" i="2" s="1"/>
  <c r="F4677" i="2" s="1"/>
  <c r="F4678" i="2" s="1"/>
  <c r="F4679" i="2" s="1"/>
  <c r="F4680" i="2" s="1"/>
  <c r="F4681" i="2" s="1"/>
  <c r="F4682" i="2" s="1"/>
  <c r="F4683" i="2" s="1"/>
  <c r="F4684" i="2" s="1"/>
  <c r="F4685" i="2" s="1"/>
  <c r="F4686" i="2" s="1"/>
  <c r="F4687" i="2" s="1"/>
  <c r="F4688" i="2" s="1"/>
  <c r="F4689" i="2" s="1"/>
  <c r="F4690" i="2" s="1"/>
  <c r="F4691" i="2" s="1"/>
  <c r="F4692" i="2" s="1"/>
  <c r="F4693" i="2" s="1"/>
  <c r="F4694" i="2" s="1"/>
  <c r="F4695" i="2" s="1"/>
  <c r="F4696" i="2" s="1"/>
  <c r="F4697" i="2" s="1"/>
  <c r="F4698" i="2" s="1"/>
  <c r="F4699" i="2" s="1"/>
  <c r="F4700" i="2" s="1"/>
  <c r="F4701" i="2" s="1"/>
  <c r="F4702" i="2" s="1"/>
  <c r="F4703" i="2" s="1"/>
  <c r="F4704" i="2" s="1"/>
  <c r="F4705" i="2" s="1"/>
  <c r="F4706" i="2" s="1"/>
  <c r="F4707" i="2" s="1"/>
  <c r="F4708" i="2" s="1"/>
  <c r="F4709" i="2" s="1"/>
  <c r="F4710" i="2" s="1"/>
  <c r="F4711" i="2" s="1"/>
  <c r="F4712" i="2" s="1"/>
  <c r="F4713" i="2" s="1"/>
  <c r="F4714" i="2" s="1"/>
  <c r="F4715" i="2" s="1"/>
  <c r="F4716" i="2" s="1"/>
  <c r="F4717" i="2" s="1"/>
  <c r="F4718" i="2" s="1"/>
  <c r="F4719" i="2" s="1"/>
  <c r="F4720" i="2" s="1"/>
  <c r="F4721" i="2" s="1"/>
  <c r="F4722" i="2" s="1"/>
  <c r="F4723" i="2" s="1"/>
  <c r="F4724" i="2" s="1"/>
  <c r="F4725" i="2" s="1"/>
  <c r="F4726" i="2" s="1"/>
  <c r="F4727" i="2" s="1"/>
  <c r="F4728" i="2" s="1"/>
  <c r="F4729" i="2" s="1"/>
  <c r="F4730" i="2" s="1"/>
  <c r="F4731" i="2" s="1"/>
  <c r="F4732" i="2" s="1"/>
  <c r="F4733" i="2" s="1"/>
  <c r="F4734" i="2" s="1"/>
  <c r="F4735" i="2" s="1"/>
  <c r="F4736" i="2" s="1"/>
  <c r="F4737" i="2" s="1"/>
  <c r="F4738" i="2" s="1"/>
  <c r="F4739" i="2" s="1"/>
  <c r="F4740" i="2" s="1"/>
  <c r="F4741" i="2" s="1"/>
  <c r="F4742" i="2" s="1"/>
  <c r="F4743" i="2" s="1"/>
  <c r="F4744" i="2" s="1"/>
  <c r="F4745" i="2" s="1"/>
  <c r="F4746" i="2" s="1"/>
  <c r="F4747" i="2" s="1"/>
  <c r="F4748" i="2" s="1"/>
  <c r="F4749" i="2" s="1"/>
  <c r="F4750" i="2" s="1"/>
  <c r="F4751" i="2" s="1"/>
  <c r="F4752" i="2" s="1"/>
  <c r="F4753" i="2" s="1"/>
  <c r="F4754" i="2" s="1"/>
  <c r="F4755" i="2" s="1"/>
  <c r="F4756" i="2" s="1"/>
  <c r="F4757" i="2" s="1"/>
  <c r="F4758" i="2" s="1"/>
  <c r="F4759" i="2" s="1"/>
  <c r="F4760" i="2" s="1"/>
  <c r="F4761" i="2" s="1"/>
  <c r="F4762" i="2" s="1"/>
  <c r="F4763" i="2" s="1"/>
  <c r="F4764" i="2" s="1"/>
  <c r="F4765" i="2" s="1"/>
  <c r="F4766" i="2" s="1"/>
  <c r="F4767" i="2" s="1"/>
  <c r="F4768" i="2" s="1"/>
  <c r="F4769" i="2" s="1"/>
  <c r="F4770" i="2" s="1"/>
  <c r="F4771" i="2" s="1"/>
  <c r="F4772" i="2" s="1"/>
  <c r="F4773" i="2" s="1"/>
  <c r="F4774" i="2" s="1"/>
  <c r="F4775" i="2" s="1"/>
  <c r="F4776" i="2" s="1"/>
  <c r="F4777" i="2" s="1"/>
  <c r="F4778" i="2" s="1"/>
  <c r="F4779" i="2" s="1"/>
  <c r="F4780" i="2" s="1"/>
  <c r="F4781" i="2" s="1"/>
  <c r="F4782" i="2" s="1"/>
  <c r="F4783" i="2" s="1"/>
  <c r="F4784" i="2" s="1"/>
  <c r="F4785" i="2" s="1"/>
  <c r="F4786" i="2" s="1"/>
  <c r="F4787" i="2" s="1"/>
  <c r="F4788" i="2" s="1"/>
  <c r="F4789" i="2" s="1"/>
  <c r="F4790" i="2" s="1"/>
  <c r="F4791" i="2" s="1"/>
  <c r="F4792" i="2" s="1"/>
  <c r="F4793" i="2" s="1"/>
  <c r="F4794" i="2" s="1"/>
  <c r="F4795" i="2" s="1"/>
  <c r="F4796" i="2" s="1"/>
  <c r="F4797" i="2" s="1"/>
  <c r="F4798" i="2" s="1"/>
  <c r="F4799" i="2" s="1"/>
  <c r="F4800" i="2" s="1"/>
  <c r="F4801" i="2" s="1"/>
  <c r="F4802" i="2" s="1"/>
  <c r="F4803" i="2" s="1"/>
  <c r="F4804" i="2" s="1"/>
  <c r="F4805" i="2" s="1"/>
  <c r="F4806" i="2" s="1"/>
  <c r="F4807" i="2" s="1"/>
  <c r="F4808" i="2" s="1"/>
  <c r="F4809" i="2" s="1"/>
  <c r="F4810" i="2" s="1"/>
  <c r="F4811" i="2" s="1"/>
  <c r="F4812" i="2" s="1"/>
  <c r="F4813" i="2" s="1"/>
  <c r="F4814" i="2" s="1"/>
  <c r="F4815" i="2" s="1"/>
  <c r="F4816" i="2" s="1"/>
  <c r="F4817" i="2" s="1"/>
  <c r="F4818" i="2" s="1"/>
  <c r="F4819" i="2" s="1"/>
  <c r="F4820" i="2" s="1"/>
  <c r="F4821" i="2" s="1"/>
  <c r="F4822" i="2" s="1"/>
  <c r="F4823" i="2" s="1"/>
  <c r="F4824" i="2" s="1"/>
  <c r="F4825" i="2" s="1"/>
  <c r="F4826" i="2" s="1"/>
  <c r="F4827" i="2" s="1"/>
  <c r="F4828" i="2" s="1"/>
  <c r="F4829" i="2" s="1"/>
  <c r="F4830" i="2" s="1"/>
  <c r="F4831" i="2" s="1"/>
  <c r="F4832" i="2" s="1"/>
  <c r="F4833" i="2" s="1"/>
  <c r="F4834" i="2" s="1"/>
  <c r="F4835" i="2" s="1"/>
  <c r="F4836" i="2" s="1"/>
  <c r="F4837" i="2" s="1"/>
  <c r="F4838" i="2" s="1"/>
  <c r="F4839" i="2" s="1"/>
  <c r="F4840" i="2" s="1"/>
  <c r="F4841" i="2" s="1"/>
  <c r="F4842" i="2" s="1"/>
  <c r="F4843" i="2" s="1"/>
  <c r="F4844" i="2" s="1"/>
  <c r="F4845" i="2" s="1"/>
  <c r="F4846" i="2" s="1"/>
  <c r="F4847" i="2" s="1"/>
  <c r="F4848" i="2" s="1"/>
  <c r="F4849" i="2" s="1"/>
  <c r="F4850" i="2" s="1"/>
  <c r="F4851" i="2" s="1"/>
  <c r="F4852" i="2" s="1"/>
  <c r="F4853" i="2" s="1"/>
  <c r="F4854" i="2" s="1"/>
  <c r="F4855" i="2" s="1"/>
  <c r="F4856" i="2" s="1"/>
  <c r="F4857" i="2" s="1"/>
  <c r="F4858" i="2" s="1"/>
  <c r="F4859" i="2" s="1"/>
  <c r="F4860" i="2" s="1"/>
  <c r="F4861" i="2" s="1"/>
  <c r="F4862" i="2" s="1"/>
  <c r="F4863" i="2" s="1"/>
  <c r="F4864" i="2" s="1"/>
  <c r="F4865" i="2" s="1"/>
  <c r="F4866" i="2" s="1"/>
  <c r="F4867" i="2" s="1"/>
  <c r="F4868" i="2" s="1"/>
  <c r="F4869" i="2" s="1"/>
  <c r="F4870" i="2" s="1"/>
  <c r="F4871" i="2" s="1"/>
  <c r="F4872" i="2" s="1"/>
  <c r="F4873" i="2" s="1"/>
  <c r="F4874" i="2" s="1"/>
  <c r="F4875" i="2" s="1"/>
  <c r="F4876" i="2" s="1"/>
  <c r="F4877" i="2" s="1"/>
  <c r="F4878" i="2" s="1"/>
  <c r="F4879" i="2" s="1"/>
  <c r="F4880" i="2" s="1"/>
  <c r="F4881" i="2" s="1"/>
  <c r="F4882" i="2" s="1"/>
  <c r="F4883" i="2" s="1"/>
  <c r="F4884" i="2" s="1"/>
  <c r="F4885" i="2" s="1"/>
  <c r="F4886" i="2" s="1"/>
  <c r="F4887" i="2" s="1"/>
  <c r="F4888" i="2" s="1"/>
  <c r="F4889" i="2" s="1"/>
  <c r="F4890" i="2" s="1"/>
  <c r="F4891" i="2" s="1"/>
  <c r="F4892" i="2" s="1"/>
  <c r="F4893" i="2" s="1"/>
  <c r="F4894" i="2" s="1"/>
  <c r="F4895" i="2" s="1"/>
  <c r="F4896" i="2" s="1"/>
  <c r="F4897" i="2" s="1"/>
  <c r="F4898" i="2" s="1"/>
  <c r="F4899" i="2" s="1"/>
  <c r="F4900" i="2" s="1"/>
  <c r="F4901" i="2" s="1"/>
  <c r="F4902" i="2" s="1"/>
  <c r="F4903" i="2" s="1"/>
  <c r="F4904" i="2" s="1"/>
  <c r="F4905" i="2" s="1"/>
  <c r="F4906" i="2" s="1"/>
  <c r="F4907" i="2" s="1"/>
  <c r="F4908" i="2" s="1"/>
  <c r="F4909" i="2" s="1"/>
  <c r="F4910" i="2" s="1"/>
  <c r="F4911" i="2" s="1"/>
  <c r="F4912" i="2" s="1"/>
  <c r="F4913" i="2" s="1"/>
  <c r="F4914" i="2" s="1"/>
  <c r="F4915" i="2" s="1"/>
  <c r="F4916" i="2" s="1"/>
  <c r="F4917" i="2" s="1"/>
  <c r="F4918" i="2" s="1"/>
  <c r="F4919" i="2" s="1"/>
  <c r="F4920" i="2" s="1"/>
  <c r="F4921" i="2" s="1"/>
  <c r="F4922" i="2" s="1"/>
  <c r="F4923" i="2" s="1"/>
  <c r="F4924" i="2" s="1"/>
  <c r="F4925" i="2" s="1"/>
  <c r="F4926" i="2" s="1"/>
  <c r="F4927" i="2" s="1"/>
  <c r="F4928" i="2" s="1"/>
  <c r="F4929" i="2" s="1"/>
  <c r="F4930" i="2" s="1"/>
  <c r="F4931" i="2" s="1"/>
  <c r="F4932" i="2" s="1"/>
  <c r="F4933" i="2" s="1"/>
  <c r="F4934" i="2" s="1"/>
  <c r="F4935" i="2" s="1"/>
  <c r="F4936" i="2" s="1"/>
  <c r="F4937" i="2" s="1"/>
  <c r="F4938" i="2" s="1"/>
  <c r="F4939" i="2" s="1"/>
  <c r="F4940" i="2" s="1"/>
  <c r="F4941" i="2" s="1"/>
  <c r="F4942" i="2" s="1"/>
  <c r="F4943" i="2" s="1"/>
  <c r="F4944" i="2" s="1"/>
  <c r="F4945" i="2" s="1"/>
  <c r="F4946" i="2" s="1"/>
  <c r="F4947" i="2" s="1"/>
  <c r="F4948" i="2" s="1"/>
  <c r="F4949" i="2" s="1"/>
  <c r="F4950" i="2" s="1"/>
  <c r="F4951" i="2" s="1"/>
  <c r="F4952" i="2" s="1"/>
  <c r="F4953" i="2" s="1"/>
  <c r="F4954" i="2" s="1"/>
  <c r="F4955" i="2" s="1"/>
  <c r="F4956" i="2" s="1"/>
  <c r="F4957" i="2" s="1"/>
  <c r="F4958" i="2" s="1"/>
  <c r="F4959" i="2" s="1"/>
  <c r="F4960" i="2" s="1"/>
  <c r="F4961" i="2" s="1"/>
  <c r="F4962" i="2" s="1"/>
  <c r="F4963" i="2" s="1"/>
  <c r="F4964" i="2" s="1"/>
  <c r="F4965" i="2" s="1"/>
  <c r="F4966" i="2" s="1"/>
  <c r="F4967" i="2" s="1"/>
  <c r="F4968" i="2" s="1"/>
  <c r="F4969" i="2" s="1"/>
  <c r="F4970" i="2" s="1"/>
  <c r="F4971" i="2" s="1"/>
  <c r="F4972" i="2" s="1"/>
  <c r="F4973" i="2" s="1"/>
  <c r="F4974" i="2" s="1"/>
  <c r="F4975" i="2" s="1"/>
  <c r="F4976" i="2" s="1"/>
  <c r="F4977" i="2" s="1"/>
  <c r="F4978" i="2" s="1"/>
  <c r="F4979" i="2" s="1"/>
  <c r="F4980" i="2" s="1"/>
  <c r="F4981" i="2" s="1"/>
  <c r="F4982" i="2" s="1"/>
  <c r="F4983" i="2" s="1"/>
  <c r="F4984" i="2" s="1"/>
  <c r="F4985" i="2" s="1"/>
  <c r="F4986" i="2" s="1"/>
  <c r="F4987" i="2" s="1"/>
  <c r="F4988" i="2" s="1"/>
  <c r="F4989" i="2" s="1"/>
  <c r="F4990" i="2" s="1"/>
  <c r="F4991" i="2" s="1"/>
  <c r="F4992" i="2" s="1"/>
  <c r="F4993" i="2" s="1"/>
  <c r="F4994" i="2" s="1"/>
  <c r="F4995" i="2" s="1"/>
  <c r="F4996" i="2" s="1"/>
  <c r="F4997" i="2" s="1"/>
  <c r="F4998" i="2" s="1"/>
  <c r="F4999" i="2" s="1"/>
  <c r="F5000" i="2" s="1"/>
  <c r="F5001" i="2" s="1"/>
  <c r="F5002" i="2" s="1"/>
  <c r="F5003" i="2" s="1"/>
  <c r="F5004" i="2" s="1"/>
  <c r="F5005" i="2" s="1"/>
  <c r="F5006" i="2" s="1"/>
  <c r="F5007" i="2" s="1"/>
  <c r="F5008" i="2" s="1"/>
  <c r="F5009" i="2" s="1"/>
  <c r="F5010" i="2" s="1"/>
  <c r="F5011" i="2" s="1"/>
  <c r="F5012" i="2" s="1"/>
  <c r="F5013" i="2" s="1"/>
  <c r="F5014" i="2" s="1"/>
  <c r="F5015" i="2" s="1"/>
  <c r="F5016" i="2" s="1"/>
  <c r="F5017" i="2" s="1"/>
  <c r="F5018" i="2" s="1"/>
  <c r="F5019" i="2" s="1"/>
  <c r="F5020" i="2" s="1"/>
  <c r="F5021" i="2" s="1"/>
  <c r="F5022" i="2" s="1"/>
  <c r="F5023" i="2" s="1"/>
  <c r="F5024" i="2" s="1"/>
  <c r="F5025" i="2" s="1"/>
  <c r="F5026" i="2" s="1"/>
  <c r="F5027" i="2" s="1"/>
  <c r="F5028" i="2" s="1"/>
  <c r="F5029" i="2" s="1"/>
  <c r="F5030" i="2" s="1"/>
  <c r="F5031" i="2" s="1"/>
  <c r="F5032" i="2" s="1"/>
  <c r="F5033" i="2" s="1"/>
  <c r="F5034" i="2" s="1"/>
  <c r="F5035" i="2" s="1"/>
  <c r="F5036" i="2" s="1"/>
  <c r="F5037" i="2" s="1"/>
  <c r="F5038" i="2" s="1"/>
  <c r="F5039" i="2" s="1"/>
  <c r="F5040" i="2" s="1"/>
  <c r="F5041" i="2" s="1"/>
  <c r="F5042" i="2" s="1"/>
  <c r="F5043" i="2" s="1"/>
  <c r="F5044" i="2" s="1"/>
  <c r="F5045" i="2" s="1"/>
  <c r="F5046" i="2" s="1"/>
  <c r="F5047" i="2" s="1"/>
  <c r="F5048" i="2" s="1"/>
  <c r="F5049" i="2" s="1"/>
  <c r="F5050" i="2" s="1"/>
  <c r="F5051" i="2" s="1"/>
  <c r="F5052" i="2" s="1"/>
  <c r="F5053" i="2" s="1"/>
  <c r="F5054" i="2" s="1"/>
  <c r="F5055" i="2" s="1"/>
  <c r="F5056" i="2" s="1"/>
  <c r="F5057" i="2" s="1"/>
  <c r="F5058" i="2" s="1"/>
  <c r="F5059" i="2" s="1"/>
  <c r="F5060" i="2" s="1"/>
  <c r="F5061" i="2" s="1"/>
  <c r="F5062" i="2" s="1"/>
  <c r="F5063" i="2" s="1"/>
  <c r="F5064" i="2" s="1"/>
  <c r="F5065" i="2" s="1"/>
  <c r="F5066" i="2" s="1"/>
  <c r="F5067" i="2" s="1"/>
  <c r="F5068" i="2" s="1"/>
  <c r="F5069" i="2" s="1"/>
  <c r="F5070" i="2" s="1"/>
  <c r="F5071" i="2" s="1"/>
  <c r="F5072" i="2" s="1"/>
  <c r="F5073" i="2" s="1"/>
  <c r="F5074" i="2" s="1"/>
  <c r="F5075" i="2" s="1"/>
  <c r="F5076" i="2" s="1"/>
  <c r="F5077" i="2" s="1"/>
  <c r="F5078" i="2" s="1"/>
  <c r="F5079" i="2" s="1"/>
  <c r="F5080" i="2" s="1"/>
  <c r="F5081" i="2" s="1"/>
  <c r="F5082" i="2" s="1"/>
  <c r="F5083" i="2" s="1"/>
  <c r="F5084" i="2" s="1"/>
  <c r="F5085" i="2" s="1"/>
  <c r="F5086" i="2" s="1"/>
  <c r="F5087" i="2" s="1"/>
  <c r="F5088" i="2" s="1"/>
  <c r="F5089" i="2" s="1"/>
  <c r="F5090" i="2" s="1"/>
  <c r="F5091" i="2" s="1"/>
  <c r="F5092" i="2" s="1"/>
  <c r="F5093" i="2" s="1"/>
  <c r="F5094" i="2" s="1"/>
  <c r="F5095" i="2" s="1"/>
  <c r="F5096" i="2" s="1"/>
  <c r="F5097" i="2" s="1"/>
  <c r="F5098" i="2" s="1"/>
  <c r="F5099" i="2" s="1"/>
  <c r="F5100" i="2" s="1"/>
  <c r="F5101" i="2" s="1"/>
  <c r="F5102" i="2" s="1"/>
  <c r="F5103" i="2" s="1"/>
  <c r="F5104" i="2" s="1"/>
  <c r="F5105" i="2" s="1"/>
  <c r="F5106" i="2" s="1"/>
  <c r="F5107" i="2" s="1"/>
  <c r="F5108" i="2" s="1"/>
  <c r="F5109" i="2" s="1"/>
  <c r="F5110" i="2" s="1"/>
  <c r="F5111" i="2" s="1"/>
  <c r="F5112" i="2" s="1"/>
  <c r="F5113" i="2" s="1"/>
  <c r="F5114" i="2" s="1"/>
  <c r="F5115" i="2" s="1"/>
  <c r="F5116" i="2" s="1"/>
  <c r="F5117" i="2" s="1"/>
  <c r="F5118" i="2" s="1"/>
  <c r="F5119" i="2" s="1"/>
  <c r="F5120" i="2" s="1"/>
  <c r="F5121" i="2" s="1"/>
  <c r="F5122" i="2" s="1"/>
  <c r="F5123" i="2" s="1"/>
  <c r="F5124" i="2" s="1"/>
  <c r="F5125" i="2" s="1"/>
  <c r="F5126" i="2" s="1"/>
  <c r="F5127" i="2" s="1"/>
  <c r="F5128" i="2" s="1"/>
  <c r="F5129" i="2" s="1"/>
  <c r="F5130" i="2" s="1"/>
  <c r="F5131" i="2" s="1"/>
  <c r="F5132" i="2" s="1"/>
  <c r="F5133" i="2" s="1"/>
  <c r="F5134" i="2" s="1"/>
  <c r="F5135" i="2" s="1"/>
  <c r="F5136" i="2" s="1"/>
  <c r="F5137" i="2" s="1"/>
  <c r="F5138" i="2" s="1"/>
  <c r="F5139" i="2" s="1"/>
  <c r="F5140" i="2" s="1"/>
  <c r="F5141" i="2" s="1"/>
  <c r="F5142" i="2" s="1"/>
  <c r="F5143" i="2" s="1"/>
  <c r="F5144" i="2" s="1"/>
  <c r="F5145" i="2" s="1"/>
  <c r="F5146" i="2" s="1"/>
  <c r="F5147" i="2" s="1"/>
  <c r="F5148" i="2" s="1"/>
  <c r="F5149" i="2" s="1"/>
  <c r="F5150" i="2" s="1"/>
  <c r="F5151" i="2" s="1"/>
  <c r="F5152" i="2" s="1"/>
  <c r="F5153" i="2" s="1"/>
  <c r="F5154" i="2" s="1"/>
  <c r="F5155" i="2" s="1"/>
  <c r="F5156" i="2" s="1"/>
  <c r="F5157" i="2" s="1"/>
  <c r="F5158" i="2" s="1"/>
  <c r="F5159" i="2" s="1"/>
  <c r="F5160" i="2" s="1"/>
  <c r="F5161" i="2" s="1"/>
  <c r="F5162" i="2" s="1"/>
  <c r="F5163" i="2" s="1"/>
  <c r="F5164" i="2" s="1"/>
  <c r="F5165" i="2" s="1"/>
  <c r="F5166" i="2" s="1"/>
  <c r="F5167" i="2" s="1"/>
  <c r="F5168" i="2" s="1"/>
  <c r="F5169" i="2" s="1"/>
  <c r="F5170" i="2" s="1"/>
  <c r="F5171" i="2" s="1"/>
  <c r="F5172" i="2" s="1"/>
  <c r="F5173" i="2" s="1"/>
  <c r="F5174" i="2" s="1"/>
  <c r="F5175" i="2" s="1"/>
  <c r="F5176" i="2" s="1"/>
  <c r="F5177" i="2" s="1"/>
  <c r="F5178" i="2" s="1"/>
  <c r="F5179" i="2" s="1"/>
  <c r="F5180" i="2" s="1"/>
  <c r="F5181" i="2" s="1"/>
  <c r="F5182" i="2" s="1"/>
  <c r="F5183" i="2" s="1"/>
  <c r="F5184" i="2" s="1"/>
  <c r="F5185" i="2" s="1"/>
  <c r="F5186" i="2" s="1"/>
  <c r="F5187" i="2" s="1"/>
  <c r="F5188" i="2" s="1"/>
  <c r="F5189" i="2" s="1"/>
  <c r="F5190" i="2" s="1"/>
  <c r="F5191" i="2" s="1"/>
  <c r="F5192" i="2" s="1"/>
  <c r="F5193" i="2" s="1"/>
  <c r="F5194" i="2" s="1"/>
  <c r="F5195" i="2" s="1"/>
  <c r="F5196" i="2" s="1"/>
  <c r="F5197" i="2" s="1"/>
  <c r="F5198" i="2" s="1"/>
  <c r="F5199" i="2" s="1"/>
  <c r="F5200" i="2" s="1"/>
  <c r="F5201" i="2" s="1"/>
  <c r="F5202" i="2" s="1"/>
  <c r="F5203" i="2" s="1"/>
  <c r="F5204" i="2" s="1"/>
  <c r="F5205" i="2" s="1"/>
  <c r="F5206" i="2" s="1"/>
  <c r="F5207" i="2" s="1"/>
  <c r="F5208" i="2" s="1"/>
  <c r="F5209" i="2" s="1"/>
  <c r="F5210" i="2" s="1"/>
  <c r="F5211" i="2" s="1"/>
  <c r="F5212" i="2" s="1"/>
  <c r="F5213" i="2" s="1"/>
  <c r="F5214" i="2" s="1"/>
  <c r="F5215" i="2" s="1"/>
  <c r="F5216" i="2" s="1"/>
  <c r="F5217" i="2" s="1"/>
  <c r="F5218" i="2" s="1"/>
  <c r="F5219" i="2" s="1"/>
  <c r="F5220" i="2" s="1"/>
  <c r="F5221" i="2" s="1"/>
  <c r="F5222" i="2" s="1"/>
  <c r="F5223" i="2" s="1"/>
  <c r="F5224" i="2" s="1"/>
  <c r="F5225" i="2" s="1"/>
  <c r="F5226" i="2" s="1"/>
  <c r="F5227" i="2" s="1"/>
  <c r="F5228" i="2" s="1"/>
  <c r="F5229" i="2" s="1"/>
  <c r="F5230" i="2" s="1"/>
  <c r="F5231" i="2" s="1"/>
  <c r="F5232" i="2" s="1"/>
  <c r="F5233" i="2" s="1"/>
  <c r="F5234" i="2" s="1"/>
  <c r="F5235" i="2" s="1"/>
  <c r="F5236" i="2" s="1"/>
  <c r="F5237" i="2" s="1"/>
  <c r="F5238" i="2" s="1"/>
  <c r="F5239" i="2" s="1"/>
  <c r="F5240" i="2" s="1"/>
  <c r="F5241" i="2" s="1"/>
  <c r="F5242" i="2" s="1"/>
  <c r="F5243" i="2" s="1"/>
  <c r="F5244" i="2" s="1"/>
  <c r="F5245" i="2" s="1"/>
  <c r="F5246" i="2" s="1"/>
  <c r="F5247" i="2" s="1"/>
  <c r="F5248" i="2" s="1"/>
  <c r="F5249" i="2" s="1"/>
  <c r="F5250" i="2" s="1"/>
  <c r="F5251" i="2" s="1"/>
  <c r="F5252" i="2" s="1"/>
  <c r="F5253" i="2" s="1"/>
  <c r="F5254" i="2" s="1"/>
  <c r="F5255" i="2" s="1"/>
  <c r="F5256" i="2" s="1"/>
  <c r="F5257" i="2" s="1"/>
  <c r="F5258" i="2" s="1"/>
  <c r="F5259" i="2" s="1"/>
  <c r="F5260" i="2" s="1"/>
  <c r="F5261" i="2" s="1"/>
  <c r="F5262" i="2" s="1"/>
  <c r="F5263" i="2" s="1"/>
  <c r="F5264" i="2" s="1"/>
  <c r="F5265" i="2" s="1"/>
  <c r="F5266" i="2" s="1"/>
  <c r="F5267" i="2" s="1"/>
  <c r="F5268" i="2" s="1"/>
  <c r="F5269" i="2" s="1"/>
  <c r="F5270" i="2" s="1"/>
  <c r="F5271" i="2" s="1"/>
  <c r="F5272" i="2" s="1"/>
  <c r="F5273" i="2" s="1"/>
  <c r="F5274" i="2" s="1"/>
  <c r="F5275" i="2" s="1"/>
  <c r="F5276" i="2" s="1"/>
  <c r="F5277" i="2" s="1"/>
  <c r="F5278" i="2" s="1"/>
  <c r="F5279" i="2" s="1"/>
  <c r="F5280" i="2" s="1"/>
  <c r="F5281" i="2" s="1"/>
  <c r="F5282" i="2" s="1"/>
  <c r="F5283" i="2" s="1"/>
  <c r="F5284" i="2" s="1"/>
  <c r="F5285" i="2" s="1"/>
  <c r="F5286" i="2" s="1"/>
  <c r="F5287" i="2" s="1"/>
  <c r="F5288" i="2" s="1"/>
  <c r="F5289" i="2" s="1"/>
  <c r="F5290" i="2" s="1"/>
  <c r="F5291" i="2" s="1"/>
  <c r="F5292" i="2" s="1"/>
  <c r="F5293" i="2" s="1"/>
  <c r="F5294" i="2" s="1"/>
  <c r="F5295" i="2" s="1"/>
  <c r="F5296" i="2" s="1"/>
  <c r="F5297" i="2" s="1"/>
  <c r="F5298" i="2" s="1"/>
  <c r="F5299" i="2" s="1"/>
  <c r="F5300" i="2" s="1"/>
  <c r="F5301" i="2" s="1"/>
  <c r="F5302" i="2" s="1"/>
  <c r="F5303" i="2" s="1"/>
  <c r="F5304" i="2" s="1"/>
  <c r="F5305" i="2" s="1"/>
  <c r="F5306" i="2" s="1"/>
  <c r="F5307" i="2" s="1"/>
  <c r="F5308" i="2" s="1"/>
  <c r="F5309" i="2" s="1"/>
  <c r="F5310" i="2" s="1"/>
  <c r="F5311" i="2" s="1"/>
  <c r="F5312" i="2" s="1"/>
  <c r="F5313" i="2" s="1"/>
  <c r="F5314" i="2" s="1"/>
  <c r="F5315" i="2" s="1"/>
  <c r="F5316" i="2" s="1"/>
  <c r="F5317" i="2" s="1"/>
  <c r="F5318" i="2" s="1"/>
  <c r="F5319" i="2" s="1"/>
  <c r="F5320" i="2" s="1"/>
  <c r="F5321" i="2" s="1"/>
  <c r="F5322" i="2" s="1"/>
  <c r="F5323" i="2" s="1"/>
  <c r="F5324" i="2" s="1"/>
  <c r="F5325" i="2" s="1"/>
  <c r="F5326" i="2" s="1"/>
  <c r="F5327" i="2" s="1"/>
  <c r="F5328" i="2" s="1"/>
  <c r="F5329" i="2" s="1"/>
  <c r="F5330" i="2" s="1"/>
  <c r="F5331" i="2" s="1"/>
  <c r="F5332" i="2" s="1"/>
  <c r="F5333" i="2" s="1"/>
  <c r="F5334" i="2" s="1"/>
  <c r="F5335" i="2" s="1"/>
  <c r="F5336" i="2" s="1"/>
  <c r="F5337" i="2" s="1"/>
  <c r="F5338" i="2" s="1"/>
  <c r="F5339" i="2" s="1"/>
  <c r="F5340" i="2" s="1"/>
  <c r="F5341" i="2" s="1"/>
  <c r="F5342" i="2" s="1"/>
  <c r="F5343" i="2" s="1"/>
  <c r="F5344" i="2" s="1"/>
  <c r="F5345" i="2" s="1"/>
  <c r="F5346" i="2" s="1"/>
  <c r="F5347" i="2" s="1"/>
  <c r="F5348" i="2" s="1"/>
  <c r="F5349" i="2" s="1"/>
  <c r="F5350" i="2" s="1"/>
  <c r="F5351" i="2" s="1"/>
  <c r="F5352" i="2" s="1"/>
  <c r="F5353" i="2" s="1"/>
  <c r="F5354" i="2" s="1"/>
  <c r="F5355" i="2" s="1"/>
  <c r="F5356" i="2" s="1"/>
  <c r="F5357" i="2" s="1"/>
  <c r="F5358" i="2" s="1"/>
  <c r="F5359" i="2" s="1"/>
  <c r="F5360" i="2" s="1"/>
  <c r="F5361" i="2" s="1"/>
  <c r="F5362" i="2" s="1"/>
  <c r="F5363" i="2" s="1"/>
  <c r="F5364" i="2" s="1"/>
  <c r="F5365" i="2" s="1"/>
  <c r="F5366" i="2" s="1"/>
  <c r="F5367" i="2" s="1"/>
  <c r="F5368" i="2" s="1"/>
  <c r="F5369" i="2" s="1"/>
  <c r="F5370" i="2" s="1"/>
  <c r="F5371" i="2" s="1"/>
  <c r="F5372" i="2" s="1"/>
  <c r="F5373" i="2" s="1"/>
  <c r="F5374" i="2" s="1"/>
  <c r="F5375" i="2" s="1"/>
  <c r="F5376" i="2" s="1"/>
  <c r="F5377" i="2" s="1"/>
  <c r="F5378" i="2" s="1"/>
  <c r="F5379" i="2" s="1"/>
  <c r="F5380" i="2" s="1"/>
  <c r="F5381" i="2" s="1"/>
  <c r="F5382" i="2" s="1"/>
  <c r="F5383" i="2" s="1"/>
  <c r="F5384" i="2" s="1"/>
  <c r="F5385" i="2" s="1"/>
  <c r="F5386" i="2" s="1"/>
  <c r="F5387" i="2" s="1"/>
  <c r="F5388" i="2" s="1"/>
  <c r="F5389" i="2" s="1"/>
  <c r="F5390" i="2" s="1"/>
  <c r="F5391" i="2" s="1"/>
  <c r="F5392" i="2" s="1"/>
  <c r="F5393" i="2" s="1"/>
  <c r="F5394" i="2" s="1"/>
  <c r="F5395" i="2" s="1"/>
  <c r="F5396" i="2" s="1"/>
  <c r="F5397" i="2" s="1"/>
  <c r="F5398" i="2" s="1"/>
  <c r="F5399" i="2" s="1"/>
  <c r="F5400" i="2" s="1"/>
  <c r="F5401" i="2" s="1"/>
  <c r="F5402" i="2" s="1"/>
  <c r="F5403" i="2" s="1"/>
  <c r="F5404" i="2" s="1"/>
  <c r="F5405" i="2" s="1"/>
  <c r="F5406" i="2" s="1"/>
  <c r="F5407" i="2" s="1"/>
  <c r="F5408" i="2" s="1"/>
  <c r="F5409" i="2" s="1"/>
  <c r="F5410" i="2" s="1"/>
  <c r="F5411" i="2" s="1"/>
  <c r="F5412" i="2" s="1"/>
  <c r="F5413" i="2" s="1"/>
  <c r="F5414" i="2" s="1"/>
  <c r="F5415" i="2" s="1"/>
  <c r="F5416" i="2" s="1"/>
  <c r="F5417" i="2" s="1"/>
  <c r="F5418" i="2" s="1"/>
  <c r="F5419" i="2" s="1"/>
  <c r="F5420" i="2" s="1"/>
  <c r="F5421" i="2" s="1"/>
  <c r="F5422" i="2" s="1"/>
  <c r="F5423" i="2" s="1"/>
  <c r="F5424" i="2" s="1"/>
  <c r="F5425" i="2" s="1"/>
  <c r="F5426" i="2" s="1"/>
  <c r="F5427" i="2" s="1"/>
  <c r="F5428" i="2" s="1"/>
  <c r="F5429" i="2" s="1"/>
  <c r="F5430" i="2" s="1"/>
  <c r="F5431" i="2" s="1"/>
  <c r="F5432" i="2" s="1"/>
  <c r="F5433" i="2" s="1"/>
  <c r="F5434" i="2" s="1"/>
  <c r="F5435" i="2" s="1"/>
  <c r="F5436" i="2" s="1"/>
  <c r="F5437" i="2" s="1"/>
  <c r="F5438" i="2" s="1"/>
  <c r="F5439" i="2" s="1"/>
  <c r="F5440" i="2" s="1"/>
  <c r="F5441" i="2" s="1"/>
  <c r="F5442" i="2" s="1"/>
  <c r="F5443" i="2" s="1"/>
  <c r="F5444" i="2" s="1"/>
  <c r="F5445" i="2" s="1"/>
  <c r="F5446" i="2" s="1"/>
  <c r="F5447" i="2" s="1"/>
  <c r="F5448" i="2" s="1"/>
  <c r="F5449" i="2" s="1"/>
  <c r="F5450" i="2" s="1"/>
  <c r="F5451" i="2" s="1"/>
  <c r="F5452" i="2" s="1"/>
  <c r="F5453" i="2" s="1"/>
  <c r="F5454" i="2" s="1"/>
  <c r="F5455" i="2" s="1"/>
  <c r="F5456" i="2" s="1"/>
  <c r="F5457" i="2" s="1"/>
  <c r="F5458" i="2" s="1"/>
  <c r="F5459" i="2" s="1"/>
  <c r="F5460" i="2" s="1"/>
  <c r="F5461" i="2" s="1"/>
  <c r="F5462" i="2" s="1"/>
  <c r="F5463" i="2" s="1"/>
  <c r="F5464" i="2" s="1"/>
  <c r="F5465" i="2" s="1"/>
  <c r="F5466" i="2" s="1"/>
  <c r="F5467" i="2" s="1"/>
  <c r="F5468" i="2" s="1"/>
  <c r="F5469" i="2" s="1"/>
  <c r="F5470" i="2" s="1"/>
  <c r="F5471" i="2" s="1"/>
  <c r="F5472" i="2" s="1"/>
  <c r="F5473" i="2" s="1"/>
  <c r="F5474" i="2" s="1"/>
  <c r="F5475" i="2" s="1"/>
  <c r="F5476" i="2" s="1"/>
  <c r="F5477" i="2" s="1"/>
  <c r="F5478" i="2" s="1"/>
  <c r="F5479" i="2" s="1"/>
  <c r="F5480" i="2" s="1"/>
  <c r="F5481" i="2" s="1"/>
  <c r="F5482" i="2" s="1"/>
  <c r="F5483" i="2" s="1"/>
  <c r="F5484" i="2" s="1"/>
  <c r="F5485" i="2" s="1"/>
  <c r="F5486" i="2" s="1"/>
  <c r="F5487" i="2" s="1"/>
  <c r="F5488" i="2" s="1"/>
  <c r="F5489" i="2" s="1"/>
  <c r="F5490" i="2" s="1"/>
  <c r="F5491" i="2" s="1"/>
  <c r="F5492" i="2" s="1"/>
  <c r="F5493" i="2" s="1"/>
  <c r="F5494" i="2" s="1"/>
  <c r="F5495" i="2" s="1"/>
  <c r="F5496" i="2" s="1"/>
  <c r="F5497" i="2" s="1"/>
  <c r="F5498" i="2" s="1"/>
  <c r="F5499" i="2" s="1"/>
  <c r="F5500" i="2" s="1"/>
  <c r="F5501" i="2" s="1"/>
  <c r="F5502" i="2" s="1"/>
  <c r="F5503" i="2" s="1"/>
  <c r="F5504" i="2" s="1"/>
  <c r="F5505" i="2" s="1"/>
  <c r="F5506" i="2" s="1"/>
  <c r="F5507" i="2" s="1"/>
  <c r="F5508" i="2" s="1"/>
  <c r="F5509" i="2" s="1"/>
  <c r="F5510" i="2" s="1"/>
  <c r="F5511" i="2" s="1"/>
  <c r="F5512" i="2" s="1"/>
  <c r="F5513" i="2" s="1"/>
  <c r="F5514" i="2" s="1"/>
  <c r="F5515" i="2" s="1"/>
  <c r="F5516" i="2" s="1"/>
  <c r="F5517" i="2" s="1"/>
  <c r="F5518" i="2" s="1"/>
  <c r="F5519" i="2" s="1"/>
  <c r="F5520" i="2" s="1"/>
  <c r="F5521" i="2" s="1"/>
  <c r="F5522" i="2" s="1"/>
  <c r="F5523" i="2" s="1"/>
  <c r="F5524" i="2" s="1"/>
  <c r="F5525" i="2" s="1"/>
  <c r="F5526" i="2" s="1"/>
  <c r="F5527" i="2" s="1"/>
  <c r="F5528" i="2" s="1"/>
  <c r="F5529" i="2" s="1"/>
  <c r="F5530" i="2" s="1"/>
  <c r="F5531" i="2" s="1"/>
  <c r="F5532" i="2" s="1"/>
  <c r="F5533" i="2" s="1"/>
  <c r="F5534" i="2" s="1"/>
  <c r="F5535" i="2" s="1"/>
  <c r="F5536" i="2" s="1"/>
  <c r="F5537" i="2" s="1"/>
  <c r="F5538" i="2" s="1"/>
  <c r="F5539" i="2" s="1"/>
  <c r="F5540" i="2" s="1"/>
  <c r="F5541" i="2" s="1"/>
  <c r="F5542" i="2" s="1"/>
  <c r="F5543" i="2" s="1"/>
  <c r="F5544" i="2" s="1"/>
  <c r="F5545" i="2" s="1"/>
  <c r="F5546" i="2" s="1"/>
  <c r="F5547" i="2" s="1"/>
  <c r="F5548" i="2" s="1"/>
  <c r="F5549" i="2" s="1"/>
  <c r="F5550" i="2" s="1"/>
  <c r="F5551" i="2" s="1"/>
  <c r="F5552" i="2" s="1"/>
  <c r="F5553" i="2" s="1"/>
  <c r="F5554" i="2" s="1"/>
  <c r="F5555" i="2" s="1"/>
  <c r="F5556" i="2" s="1"/>
  <c r="F5557" i="2" s="1"/>
  <c r="F5558" i="2" s="1"/>
  <c r="F5559" i="2" s="1"/>
  <c r="F5560" i="2" s="1"/>
  <c r="F5561" i="2" s="1"/>
  <c r="F5562" i="2" s="1"/>
  <c r="F5563" i="2" s="1"/>
  <c r="F5564" i="2" s="1"/>
  <c r="F5565" i="2" s="1"/>
  <c r="F5566" i="2" s="1"/>
  <c r="F5567" i="2" s="1"/>
  <c r="F5568" i="2" s="1"/>
  <c r="F5569" i="2" s="1"/>
  <c r="F5570" i="2" s="1"/>
  <c r="F5571" i="2" s="1"/>
  <c r="F5572" i="2" s="1"/>
  <c r="F5573" i="2" s="1"/>
  <c r="F5574" i="2" s="1"/>
  <c r="F5575" i="2" s="1"/>
  <c r="F5576" i="2" s="1"/>
  <c r="F5577" i="2" s="1"/>
  <c r="F5578" i="2" s="1"/>
  <c r="F5579" i="2" s="1"/>
  <c r="F5580" i="2" s="1"/>
  <c r="F5581" i="2" s="1"/>
  <c r="F5582" i="2" s="1"/>
  <c r="F5583" i="2" s="1"/>
  <c r="F5584" i="2" s="1"/>
  <c r="F5585" i="2" s="1"/>
  <c r="F5586" i="2" s="1"/>
  <c r="F5587" i="2" s="1"/>
  <c r="F5588" i="2" s="1"/>
  <c r="F5589" i="2" s="1"/>
  <c r="F5590" i="2" s="1"/>
  <c r="F5591" i="2" s="1"/>
  <c r="F5592" i="2" s="1"/>
  <c r="F5593" i="2" s="1"/>
  <c r="F5594" i="2" s="1"/>
  <c r="F5595" i="2" s="1"/>
  <c r="F5596" i="2" s="1"/>
  <c r="F5597" i="2" s="1"/>
  <c r="F5598" i="2" s="1"/>
  <c r="F5599" i="2" s="1"/>
  <c r="F5600" i="2" s="1"/>
  <c r="F5601" i="2" s="1"/>
  <c r="F5602" i="2" s="1"/>
  <c r="F5603" i="2" s="1"/>
  <c r="F5604" i="2" s="1"/>
  <c r="F5605" i="2" s="1"/>
  <c r="F5606" i="2" s="1"/>
  <c r="F5607" i="2" s="1"/>
  <c r="F5608" i="2" s="1"/>
  <c r="F5609" i="2" s="1"/>
  <c r="F5610" i="2" s="1"/>
  <c r="F5611" i="2" s="1"/>
  <c r="F5612" i="2" s="1"/>
  <c r="F5613" i="2" s="1"/>
  <c r="F5614" i="2" s="1"/>
  <c r="F5615" i="2" s="1"/>
  <c r="F5616" i="2" s="1"/>
  <c r="F5617" i="2" s="1"/>
  <c r="F5618" i="2" s="1"/>
  <c r="F5619" i="2" s="1"/>
  <c r="F5620" i="2" s="1"/>
  <c r="F5621" i="2" s="1"/>
  <c r="F5622" i="2" s="1"/>
  <c r="F5623" i="2" s="1"/>
  <c r="F5624" i="2" s="1"/>
  <c r="F5625" i="2" s="1"/>
  <c r="F5626" i="2" s="1"/>
  <c r="F5627" i="2" s="1"/>
  <c r="F5628" i="2" s="1"/>
  <c r="F5629" i="2" s="1"/>
  <c r="F5630" i="2" s="1"/>
  <c r="F5631" i="2" s="1"/>
  <c r="F5632" i="2" s="1"/>
  <c r="F5633" i="2" s="1"/>
  <c r="F5634" i="2" s="1"/>
  <c r="F5635" i="2" s="1"/>
  <c r="F5636" i="2" s="1"/>
  <c r="F5637" i="2" s="1"/>
  <c r="F5638" i="2" s="1"/>
  <c r="F5639" i="2" s="1"/>
  <c r="F5640" i="2" s="1"/>
  <c r="F5641" i="2" s="1"/>
  <c r="F5642" i="2" s="1"/>
  <c r="F5643" i="2" s="1"/>
  <c r="F5644" i="2" s="1"/>
  <c r="F5645" i="2" s="1"/>
  <c r="F5646" i="2" s="1"/>
  <c r="F5647" i="2" s="1"/>
  <c r="F5648" i="2" s="1"/>
  <c r="F5649" i="2" s="1"/>
  <c r="F5650" i="2" s="1"/>
  <c r="F5651" i="2" s="1"/>
  <c r="F5652" i="2" s="1"/>
  <c r="F5653" i="2" s="1"/>
  <c r="F5654" i="2" s="1"/>
  <c r="F5655" i="2" s="1"/>
  <c r="F5656" i="2" s="1"/>
  <c r="F5657" i="2" s="1"/>
  <c r="F5658" i="2" s="1"/>
  <c r="F5659" i="2" s="1"/>
  <c r="F5660" i="2" s="1"/>
  <c r="F5661" i="2" s="1"/>
  <c r="F5662" i="2" s="1"/>
  <c r="F5663" i="2" s="1"/>
  <c r="F5664" i="2" s="1"/>
  <c r="F5665" i="2" s="1"/>
  <c r="F5666" i="2" s="1"/>
  <c r="F5667" i="2" s="1"/>
  <c r="F5668" i="2" s="1"/>
  <c r="F5669" i="2" s="1"/>
  <c r="F5670" i="2" s="1"/>
  <c r="F5671" i="2" s="1"/>
  <c r="F5672" i="2" s="1"/>
  <c r="F5673" i="2" s="1"/>
  <c r="F5674" i="2" s="1"/>
  <c r="F5675" i="2" s="1"/>
  <c r="F5676" i="2" s="1"/>
  <c r="F5677" i="2" s="1"/>
  <c r="F5678" i="2" s="1"/>
  <c r="F5679" i="2" s="1"/>
  <c r="F5680" i="2" s="1"/>
  <c r="F5681" i="2" s="1"/>
  <c r="F5682" i="2" s="1"/>
  <c r="F5683" i="2" s="1"/>
  <c r="F5684" i="2" s="1"/>
  <c r="F5685" i="2" s="1"/>
  <c r="F5686" i="2" s="1"/>
  <c r="F5687" i="2" s="1"/>
  <c r="F5688" i="2" s="1"/>
  <c r="F5689" i="2" s="1"/>
  <c r="F5690" i="2" s="1"/>
  <c r="F5691" i="2" s="1"/>
  <c r="F5692" i="2" s="1"/>
  <c r="F5693" i="2" s="1"/>
  <c r="F5694" i="2" s="1"/>
  <c r="F5695" i="2" s="1"/>
  <c r="F5696" i="2" s="1"/>
  <c r="F5697" i="2" s="1"/>
  <c r="F5698" i="2" s="1"/>
  <c r="F5699" i="2" s="1"/>
  <c r="F5700" i="2" s="1"/>
  <c r="F5701" i="2" s="1"/>
  <c r="F5702" i="2" s="1"/>
  <c r="F5703" i="2" s="1"/>
  <c r="F5704" i="2" s="1"/>
  <c r="F5705" i="2" s="1"/>
  <c r="F5706" i="2" s="1"/>
  <c r="F5707" i="2" s="1"/>
  <c r="F5708" i="2" s="1"/>
  <c r="F5709" i="2" s="1"/>
  <c r="F5710" i="2" s="1"/>
  <c r="F5711" i="2" s="1"/>
  <c r="F5712" i="2" s="1"/>
  <c r="F5713" i="2" s="1"/>
  <c r="F5714" i="2" s="1"/>
  <c r="F5715" i="2" s="1"/>
  <c r="F5716" i="2" s="1"/>
  <c r="F5717" i="2" s="1"/>
  <c r="F5718" i="2" s="1"/>
  <c r="F5719" i="2" s="1"/>
  <c r="F5720" i="2" s="1"/>
  <c r="F5721" i="2" s="1"/>
  <c r="F5722" i="2" s="1"/>
  <c r="F5723" i="2" s="1"/>
  <c r="F5724" i="2" s="1"/>
  <c r="F5725" i="2" s="1"/>
  <c r="F5726" i="2" s="1"/>
  <c r="F5727" i="2" s="1"/>
  <c r="F5728" i="2" s="1"/>
  <c r="F5729" i="2" s="1"/>
  <c r="F5730" i="2" s="1"/>
  <c r="F5731" i="2" s="1"/>
  <c r="F5732" i="2" s="1"/>
  <c r="F5733" i="2" s="1"/>
  <c r="F5734" i="2" s="1"/>
  <c r="F5735" i="2" s="1"/>
  <c r="F5736" i="2" s="1"/>
  <c r="F5737" i="2" s="1"/>
  <c r="F5738" i="2" s="1"/>
  <c r="F5739" i="2" s="1"/>
  <c r="F5740" i="2" s="1"/>
  <c r="F5741" i="2" s="1"/>
  <c r="F5742" i="2" s="1"/>
  <c r="F5743" i="2" s="1"/>
  <c r="F5744" i="2" s="1"/>
  <c r="F5745" i="2" s="1"/>
  <c r="F5746" i="2" s="1"/>
  <c r="F5747" i="2" s="1"/>
  <c r="F5748" i="2" s="1"/>
  <c r="F5749" i="2" s="1"/>
  <c r="F5750" i="2" s="1"/>
  <c r="F5751" i="2" s="1"/>
  <c r="F5752" i="2" s="1"/>
  <c r="F5753" i="2" s="1"/>
  <c r="F5754" i="2" s="1"/>
  <c r="F5755" i="2" s="1"/>
  <c r="F5756" i="2" s="1"/>
  <c r="F5757" i="2" s="1"/>
  <c r="F5758" i="2" s="1"/>
  <c r="F5759" i="2" s="1"/>
  <c r="F5760" i="2" s="1"/>
  <c r="F5761" i="2" s="1"/>
  <c r="F5762" i="2" s="1"/>
  <c r="F5763" i="2" s="1"/>
  <c r="F5764" i="2" s="1"/>
  <c r="F5765" i="2" s="1"/>
  <c r="F5766" i="2" s="1"/>
  <c r="F5767" i="2" s="1"/>
  <c r="F5768" i="2" s="1"/>
  <c r="F5769" i="2" s="1"/>
  <c r="F5770" i="2" s="1"/>
  <c r="F5771" i="2" s="1"/>
  <c r="F5772" i="2" s="1"/>
  <c r="F5773" i="2" s="1"/>
  <c r="F5774" i="2" s="1"/>
  <c r="F5775" i="2" s="1"/>
  <c r="F5776" i="2" s="1"/>
  <c r="F5777" i="2" s="1"/>
  <c r="F5778" i="2" s="1"/>
  <c r="F5779" i="2" s="1"/>
  <c r="F5780" i="2" s="1"/>
  <c r="F5781" i="2" s="1"/>
  <c r="F5782" i="2" s="1"/>
  <c r="F5783" i="2" s="1"/>
  <c r="F5784" i="2" s="1"/>
  <c r="F5785" i="2" s="1"/>
  <c r="F5786" i="2" s="1"/>
  <c r="F5787" i="2" s="1"/>
  <c r="F5788" i="2" s="1"/>
  <c r="F5789" i="2" s="1"/>
  <c r="F5790" i="2" s="1"/>
  <c r="F5791" i="2" s="1"/>
  <c r="F5792" i="2" s="1"/>
  <c r="F5793" i="2" s="1"/>
  <c r="F5794" i="2" s="1"/>
  <c r="F5795" i="2" s="1"/>
  <c r="F5796" i="2" s="1"/>
  <c r="F5797" i="2" s="1"/>
  <c r="F5798" i="2" s="1"/>
  <c r="F5799" i="2" s="1"/>
  <c r="F5800" i="2" s="1"/>
  <c r="F5801" i="2" s="1"/>
  <c r="F5802" i="2" s="1"/>
  <c r="F5803" i="2" s="1"/>
  <c r="F5804" i="2" s="1"/>
  <c r="F5805" i="2" s="1"/>
  <c r="F5806" i="2" s="1"/>
  <c r="F5807" i="2" s="1"/>
  <c r="F5808" i="2" s="1"/>
  <c r="F5809" i="2" s="1"/>
  <c r="F5810" i="2" s="1"/>
  <c r="F5811" i="2" s="1"/>
  <c r="F5812" i="2" s="1"/>
  <c r="F5813" i="2" s="1"/>
  <c r="F5814" i="2" s="1"/>
  <c r="F5815" i="2" s="1"/>
  <c r="F5816" i="2" s="1"/>
  <c r="F5817" i="2" s="1"/>
  <c r="F5818" i="2" s="1"/>
  <c r="F5819" i="2" s="1"/>
  <c r="F5820" i="2" s="1"/>
  <c r="F5821" i="2" s="1"/>
  <c r="F5822" i="2" s="1"/>
  <c r="F5823" i="2" s="1"/>
  <c r="F5824" i="2" s="1"/>
  <c r="F5825" i="2" s="1"/>
  <c r="F5826" i="2" s="1"/>
  <c r="F5827" i="2" s="1"/>
  <c r="F5828" i="2" s="1"/>
  <c r="F5829" i="2" s="1"/>
  <c r="F5830" i="2" s="1"/>
  <c r="F5831" i="2" s="1"/>
  <c r="F5832" i="2" s="1"/>
  <c r="F5833" i="2" s="1"/>
  <c r="F5834" i="2" s="1"/>
  <c r="F5835" i="2" s="1"/>
  <c r="F5836" i="2" s="1"/>
  <c r="F5837" i="2" s="1"/>
  <c r="F5838" i="2" s="1"/>
  <c r="F5839" i="2" s="1"/>
  <c r="F5840" i="2" s="1"/>
  <c r="F5841" i="2" s="1"/>
  <c r="F5842" i="2" s="1"/>
  <c r="F5843" i="2" s="1"/>
  <c r="F5844" i="2" s="1"/>
  <c r="F5845" i="2" s="1"/>
  <c r="F5846" i="2" s="1"/>
  <c r="F5847" i="2" s="1"/>
  <c r="F5848" i="2" s="1"/>
  <c r="F5849" i="2" s="1"/>
  <c r="F5850" i="2" s="1"/>
  <c r="F5851" i="2" s="1"/>
  <c r="F5852" i="2" s="1"/>
  <c r="F5853" i="2" s="1"/>
  <c r="F5854" i="2" s="1"/>
  <c r="F5855" i="2" s="1"/>
  <c r="F5856" i="2" s="1"/>
  <c r="F5857" i="2" s="1"/>
  <c r="F5858" i="2" s="1"/>
  <c r="F5859" i="2" s="1"/>
  <c r="F5860" i="2" s="1"/>
  <c r="F5861" i="2" s="1"/>
  <c r="F5862" i="2" s="1"/>
  <c r="F5863" i="2" s="1"/>
  <c r="F5864" i="2" s="1"/>
  <c r="F5865" i="2" s="1"/>
  <c r="F5866" i="2" s="1"/>
  <c r="F5867" i="2" s="1"/>
  <c r="F5868" i="2" s="1"/>
  <c r="F5869" i="2" s="1"/>
  <c r="F5870" i="2" s="1"/>
  <c r="F5871" i="2" s="1"/>
  <c r="F5872" i="2" s="1"/>
  <c r="F5873" i="2" s="1"/>
  <c r="F5874" i="2" s="1"/>
  <c r="F5875" i="2" s="1"/>
  <c r="F5876" i="2" s="1"/>
  <c r="F5877" i="2" s="1"/>
  <c r="F5878" i="2" s="1"/>
  <c r="F5879" i="2" s="1"/>
  <c r="F5880" i="2" s="1"/>
  <c r="F5881" i="2" s="1"/>
  <c r="F5882" i="2" s="1"/>
  <c r="F5883" i="2" s="1"/>
  <c r="F5884" i="2" s="1"/>
  <c r="F5885" i="2" s="1"/>
  <c r="F5886" i="2" s="1"/>
  <c r="F5887" i="2" s="1"/>
  <c r="F5888" i="2" s="1"/>
  <c r="F5889" i="2" s="1"/>
  <c r="F5890" i="2" s="1"/>
  <c r="F5891" i="2" s="1"/>
  <c r="F5892" i="2" s="1"/>
  <c r="F5893" i="2" s="1"/>
  <c r="F5894" i="2" s="1"/>
  <c r="F5895" i="2" s="1"/>
  <c r="F5896" i="2" s="1"/>
  <c r="F5897" i="2" s="1"/>
  <c r="F5898" i="2" s="1"/>
  <c r="F5899" i="2" s="1"/>
  <c r="F5900" i="2" s="1"/>
  <c r="F5901" i="2" s="1"/>
  <c r="F5902" i="2" s="1"/>
  <c r="F5903" i="2" s="1"/>
  <c r="F5904" i="2" s="1"/>
  <c r="F5905" i="2" s="1"/>
  <c r="F5906" i="2" s="1"/>
  <c r="F5907" i="2" s="1"/>
  <c r="F5908" i="2" s="1"/>
  <c r="F5909" i="2" s="1"/>
  <c r="F5910" i="2" s="1"/>
  <c r="F5911" i="2" s="1"/>
  <c r="F5912" i="2" s="1"/>
  <c r="F5913" i="2" s="1"/>
  <c r="F5914" i="2" s="1"/>
  <c r="F5915" i="2" s="1"/>
  <c r="F5916" i="2" s="1"/>
  <c r="F5917" i="2" s="1"/>
  <c r="F5918" i="2" s="1"/>
  <c r="F5919" i="2" s="1"/>
  <c r="F5920" i="2" s="1"/>
  <c r="F5921" i="2" s="1"/>
  <c r="F5922" i="2" s="1"/>
  <c r="F5923" i="2" s="1"/>
  <c r="F5924" i="2" s="1"/>
  <c r="F5925" i="2" s="1"/>
  <c r="F5926" i="2" s="1"/>
  <c r="F5927" i="2" s="1"/>
  <c r="F5928" i="2" s="1"/>
  <c r="F5929" i="2" s="1"/>
  <c r="F5930" i="2" s="1"/>
  <c r="F5931" i="2" s="1"/>
  <c r="F5932" i="2" s="1"/>
  <c r="F5933" i="2" s="1"/>
  <c r="F5934" i="2" s="1"/>
  <c r="F5935" i="2" s="1"/>
  <c r="F5936" i="2" s="1"/>
  <c r="F5937" i="2" s="1"/>
  <c r="F5938" i="2" s="1"/>
  <c r="F5939" i="2" s="1"/>
  <c r="F5940" i="2" s="1"/>
  <c r="F5941" i="2" s="1"/>
  <c r="F5942" i="2" s="1"/>
  <c r="F5943" i="2" s="1"/>
  <c r="F5944" i="2" s="1"/>
  <c r="F5945" i="2" s="1"/>
  <c r="F5946" i="2" s="1"/>
  <c r="F5947" i="2" s="1"/>
  <c r="F5948" i="2" s="1"/>
  <c r="F5949" i="2" s="1"/>
  <c r="F5950" i="2" s="1"/>
  <c r="F5951" i="2" s="1"/>
  <c r="F5952" i="2" s="1"/>
  <c r="F5953" i="2" s="1"/>
  <c r="F5954" i="2" s="1"/>
  <c r="F5955" i="2" s="1"/>
  <c r="F5956" i="2" s="1"/>
  <c r="F5957" i="2" s="1"/>
  <c r="F5958" i="2" s="1"/>
  <c r="F5959" i="2" s="1"/>
  <c r="F5960" i="2" s="1"/>
  <c r="F5961" i="2" s="1"/>
  <c r="F5962" i="2" s="1"/>
  <c r="F5963" i="2" s="1"/>
  <c r="F5964" i="2" s="1"/>
  <c r="F5965" i="2" s="1"/>
  <c r="F5966" i="2" s="1"/>
  <c r="F5967" i="2" s="1"/>
  <c r="F5968" i="2" s="1"/>
  <c r="F5969" i="2" s="1"/>
  <c r="F5970" i="2" s="1"/>
  <c r="F5971" i="2" s="1"/>
  <c r="F5972" i="2" s="1"/>
  <c r="F5973" i="2" s="1"/>
  <c r="F5974" i="2" s="1"/>
  <c r="F5975" i="2" s="1"/>
  <c r="F5976" i="2" s="1"/>
  <c r="F5977" i="2" s="1"/>
  <c r="F5978" i="2" s="1"/>
  <c r="F5979" i="2" s="1"/>
  <c r="F5980" i="2" s="1"/>
  <c r="F5981" i="2" s="1"/>
  <c r="F5982" i="2" s="1"/>
  <c r="F5983" i="2" s="1"/>
  <c r="F5984" i="2" s="1"/>
  <c r="F5985" i="2" s="1"/>
  <c r="F5986" i="2" s="1"/>
  <c r="F5987" i="2" s="1"/>
  <c r="F5988" i="2" s="1"/>
  <c r="F5989" i="2" s="1"/>
  <c r="F5990" i="2" s="1"/>
  <c r="F5991" i="2" s="1"/>
  <c r="F5992" i="2" s="1"/>
  <c r="F5993" i="2" s="1"/>
  <c r="F5994" i="2" s="1"/>
  <c r="F5995" i="2" s="1"/>
  <c r="F5996" i="2" s="1"/>
  <c r="F5997" i="2" s="1"/>
  <c r="F5998" i="2" s="1"/>
  <c r="F5999" i="2" s="1"/>
  <c r="F6000" i="2" s="1"/>
  <c r="F6001" i="2" s="1"/>
  <c r="F6002" i="2" s="1"/>
  <c r="F6003" i="2" s="1"/>
  <c r="F6004" i="2" s="1"/>
  <c r="F6005" i="2" s="1"/>
  <c r="F6006" i="2" s="1"/>
  <c r="F6007" i="2" s="1"/>
  <c r="F6008" i="2" s="1"/>
  <c r="F6009" i="2" s="1"/>
  <c r="F6010" i="2" s="1"/>
  <c r="F6011" i="2" s="1"/>
  <c r="F6012" i="2" s="1"/>
  <c r="F6013" i="2" s="1"/>
  <c r="F6014" i="2" s="1"/>
  <c r="F6015" i="2" s="1"/>
  <c r="F6016" i="2" s="1"/>
  <c r="F6017" i="2" s="1"/>
  <c r="F6018" i="2" s="1"/>
  <c r="F6019" i="2" s="1"/>
  <c r="F6020" i="2" s="1"/>
  <c r="F6021" i="2" s="1"/>
  <c r="F6022" i="2" s="1"/>
  <c r="F6023" i="2" s="1"/>
  <c r="F6024" i="2" s="1"/>
  <c r="F6025" i="2" s="1"/>
  <c r="F6026" i="2" s="1"/>
  <c r="F6027" i="2" s="1"/>
  <c r="F6028" i="2" s="1"/>
  <c r="F6029" i="2" s="1"/>
  <c r="F6030" i="2" s="1"/>
  <c r="F6031" i="2" s="1"/>
  <c r="F6032" i="2" s="1"/>
  <c r="F6033" i="2" s="1"/>
  <c r="F6034" i="2" s="1"/>
  <c r="F6035" i="2" s="1"/>
  <c r="F6036" i="2" s="1"/>
  <c r="F6037" i="2" s="1"/>
  <c r="F6038" i="2" s="1"/>
  <c r="F6039" i="2" s="1"/>
  <c r="F6040" i="2" s="1"/>
  <c r="F6041" i="2" s="1"/>
  <c r="F6042" i="2" s="1"/>
  <c r="F6043" i="2" s="1"/>
  <c r="F6044" i="2" s="1"/>
  <c r="F6045" i="2" s="1"/>
  <c r="F6046" i="2" s="1"/>
  <c r="F6047" i="2" s="1"/>
  <c r="F6048" i="2" s="1"/>
  <c r="F6049" i="2" s="1"/>
  <c r="F6050" i="2" s="1"/>
  <c r="F6051" i="2" s="1"/>
  <c r="F6052" i="2" s="1"/>
  <c r="F6053" i="2" s="1"/>
  <c r="F6054" i="2" s="1"/>
  <c r="F6055" i="2" s="1"/>
  <c r="F6056" i="2" s="1"/>
  <c r="F6057" i="2" s="1"/>
  <c r="F6058" i="2" s="1"/>
  <c r="F6059" i="2" s="1"/>
  <c r="F6060" i="2" s="1"/>
  <c r="F6061" i="2" s="1"/>
  <c r="F6062" i="2" s="1"/>
  <c r="F6063" i="2" s="1"/>
  <c r="F6064" i="2" s="1"/>
  <c r="F6065" i="2" s="1"/>
  <c r="F6066" i="2" s="1"/>
  <c r="F6067" i="2" s="1"/>
  <c r="F6068" i="2" s="1"/>
  <c r="F6069" i="2" s="1"/>
  <c r="F6070" i="2" s="1"/>
  <c r="F6071" i="2" s="1"/>
  <c r="F6072" i="2" s="1"/>
  <c r="F6073" i="2" s="1"/>
  <c r="F6074" i="2" s="1"/>
  <c r="F6075" i="2" s="1"/>
  <c r="F6076" i="2" s="1"/>
  <c r="F6077" i="2" s="1"/>
  <c r="F6078" i="2" s="1"/>
  <c r="F6079" i="2" s="1"/>
  <c r="F6080" i="2" s="1"/>
  <c r="F6081" i="2" s="1"/>
  <c r="F6082" i="2" s="1"/>
  <c r="F6083" i="2" s="1"/>
  <c r="F6084" i="2" s="1"/>
  <c r="F6085" i="2" s="1"/>
  <c r="F6086" i="2" s="1"/>
  <c r="F6087" i="2" s="1"/>
  <c r="F6088" i="2" s="1"/>
  <c r="F6089" i="2" s="1"/>
  <c r="F6090" i="2" s="1"/>
  <c r="F6091" i="2" s="1"/>
  <c r="F6092" i="2" s="1"/>
  <c r="F6093" i="2" s="1"/>
  <c r="F6094" i="2" s="1"/>
  <c r="F6095" i="2" s="1"/>
  <c r="F6096" i="2" s="1"/>
  <c r="F6097" i="2" s="1"/>
  <c r="F6098" i="2" s="1"/>
  <c r="F6099" i="2" s="1"/>
  <c r="F6100" i="2" s="1"/>
  <c r="F6101" i="2" s="1"/>
  <c r="F6102" i="2" s="1"/>
  <c r="F6103" i="2" s="1"/>
  <c r="F6104" i="2" s="1"/>
  <c r="F6105" i="2" s="1"/>
  <c r="F6106" i="2" s="1"/>
  <c r="F6107" i="2" s="1"/>
  <c r="F6108" i="2" s="1"/>
  <c r="F6109" i="2" s="1"/>
  <c r="F6110" i="2" s="1"/>
  <c r="F6111" i="2" s="1"/>
  <c r="F6112" i="2" s="1"/>
  <c r="F6113" i="2" s="1"/>
  <c r="F6114" i="2" s="1"/>
  <c r="F6115" i="2" s="1"/>
  <c r="F6116" i="2" s="1"/>
  <c r="F6117" i="2" s="1"/>
  <c r="F6118" i="2" s="1"/>
  <c r="F6119" i="2" s="1"/>
  <c r="F6120" i="2" s="1"/>
  <c r="F6121" i="2" s="1"/>
  <c r="F6122" i="2" s="1"/>
  <c r="F6123" i="2" s="1"/>
  <c r="F6124" i="2" s="1"/>
  <c r="F6125" i="2" s="1"/>
  <c r="F6126" i="2" s="1"/>
  <c r="F6127" i="2" s="1"/>
  <c r="F6128" i="2" s="1"/>
  <c r="F6129" i="2" s="1"/>
  <c r="F6130" i="2" s="1"/>
  <c r="F6131" i="2" s="1"/>
  <c r="F6132" i="2" s="1"/>
  <c r="F6133" i="2" s="1"/>
  <c r="F6134" i="2" s="1"/>
  <c r="F6135" i="2" s="1"/>
  <c r="F6136" i="2" s="1"/>
  <c r="F6137" i="2" s="1"/>
  <c r="F6138" i="2" s="1"/>
  <c r="F6139" i="2" s="1"/>
  <c r="F6140" i="2" s="1"/>
  <c r="F6141" i="2" s="1"/>
  <c r="F6142" i="2" s="1"/>
  <c r="F6143" i="2" s="1"/>
  <c r="F6144" i="2" s="1"/>
  <c r="F6145" i="2" s="1"/>
  <c r="F6146" i="2" s="1"/>
  <c r="F6147" i="2" s="1"/>
  <c r="F6148" i="2" s="1"/>
  <c r="F6149" i="2" s="1"/>
  <c r="F6150" i="2" s="1"/>
  <c r="F6151" i="2" s="1"/>
  <c r="F6152" i="2" s="1"/>
  <c r="F6153" i="2" s="1"/>
  <c r="F6154" i="2" s="1"/>
  <c r="F6155" i="2" s="1"/>
  <c r="F6156" i="2" s="1"/>
  <c r="F6157" i="2" s="1"/>
  <c r="F6158" i="2" s="1"/>
  <c r="F6159" i="2" s="1"/>
  <c r="F6160" i="2" s="1"/>
  <c r="F6161" i="2" s="1"/>
  <c r="F6162" i="2" s="1"/>
  <c r="F6163" i="2" s="1"/>
  <c r="F6164" i="2" s="1"/>
  <c r="F6165" i="2" s="1"/>
  <c r="F6166" i="2" s="1"/>
  <c r="F6167" i="2" s="1"/>
  <c r="F6168" i="2" s="1"/>
  <c r="F6169" i="2" s="1"/>
  <c r="F6170" i="2" s="1"/>
  <c r="F6171" i="2" s="1"/>
  <c r="F6172" i="2" s="1"/>
  <c r="F6173" i="2" s="1"/>
  <c r="F6174" i="2" s="1"/>
  <c r="F6175" i="2" s="1"/>
  <c r="F6176" i="2" s="1"/>
  <c r="F6177" i="2" s="1"/>
  <c r="F6178" i="2" s="1"/>
  <c r="F6179" i="2" s="1"/>
  <c r="F6180" i="2" s="1"/>
  <c r="F6181" i="2" s="1"/>
  <c r="F6182" i="2" s="1"/>
  <c r="F6183" i="2" s="1"/>
  <c r="F6184" i="2" s="1"/>
  <c r="F6185" i="2" s="1"/>
  <c r="F6186" i="2" s="1"/>
  <c r="F6187" i="2" s="1"/>
  <c r="F6188" i="2" s="1"/>
  <c r="F6189" i="2" s="1"/>
  <c r="F6190" i="2" s="1"/>
  <c r="F6191" i="2" s="1"/>
  <c r="F6192" i="2" s="1"/>
  <c r="F6193" i="2" s="1"/>
  <c r="F6194" i="2" s="1"/>
  <c r="F6195" i="2" s="1"/>
  <c r="F6196" i="2" s="1"/>
  <c r="F6197" i="2" s="1"/>
  <c r="F6198" i="2" s="1"/>
  <c r="F6199" i="2" s="1"/>
  <c r="F6200" i="2" s="1"/>
  <c r="F6201" i="2" s="1"/>
  <c r="F6202" i="2" s="1"/>
  <c r="F6203" i="2" s="1"/>
  <c r="F6204" i="2" s="1"/>
  <c r="F6205" i="2" s="1"/>
  <c r="F6206" i="2" s="1"/>
  <c r="F6207" i="2" s="1"/>
  <c r="F6208" i="2" s="1"/>
  <c r="F6209" i="2" s="1"/>
  <c r="F6210" i="2" s="1"/>
  <c r="F6211" i="2" s="1"/>
  <c r="F6212" i="2" s="1"/>
  <c r="F6213" i="2" s="1"/>
  <c r="F6214" i="2" s="1"/>
  <c r="F6215" i="2" s="1"/>
  <c r="F6216" i="2" s="1"/>
  <c r="F6217" i="2" s="1"/>
  <c r="F6218" i="2" s="1"/>
  <c r="F6219" i="2" s="1"/>
  <c r="F6220" i="2" s="1"/>
  <c r="F6221" i="2" s="1"/>
  <c r="F6222" i="2" s="1"/>
  <c r="F6223" i="2" s="1"/>
  <c r="F6224" i="2" s="1"/>
  <c r="F6225" i="2" s="1"/>
  <c r="F6226" i="2" s="1"/>
  <c r="F6227" i="2" s="1"/>
  <c r="F6228" i="2" s="1"/>
  <c r="F6229" i="2" s="1"/>
  <c r="F6230" i="2" s="1"/>
  <c r="F6231" i="2" s="1"/>
  <c r="F6232" i="2" s="1"/>
  <c r="F6233" i="2" s="1"/>
  <c r="F6234" i="2" s="1"/>
  <c r="F6235" i="2" s="1"/>
  <c r="F6236" i="2" s="1"/>
  <c r="F6237" i="2" s="1"/>
  <c r="F6238" i="2" s="1"/>
  <c r="F6239" i="2" s="1"/>
  <c r="F6240" i="2" s="1"/>
  <c r="F6241" i="2" s="1"/>
  <c r="F6242" i="2" s="1"/>
  <c r="F6243" i="2" s="1"/>
  <c r="F6244" i="2" s="1"/>
  <c r="F6245" i="2" s="1"/>
  <c r="F6246" i="2" s="1"/>
  <c r="F6247" i="2" s="1"/>
  <c r="F6248" i="2" s="1"/>
  <c r="F6249" i="2" s="1"/>
  <c r="F6250" i="2" s="1"/>
  <c r="F6251" i="2" s="1"/>
  <c r="F6252" i="2" s="1"/>
  <c r="F6253" i="2" s="1"/>
  <c r="F6254" i="2" s="1"/>
  <c r="F6255" i="2" s="1"/>
  <c r="F6256" i="2" s="1"/>
  <c r="F6257" i="2" s="1"/>
  <c r="F6258" i="2" s="1"/>
  <c r="F6259" i="2" s="1"/>
  <c r="F6260" i="2" s="1"/>
  <c r="F6261" i="2" s="1"/>
  <c r="F6262" i="2" s="1"/>
  <c r="F6263" i="2" s="1"/>
  <c r="F6264" i="2" s="1"/>
  <c r="F6265" i="2" s="1"/>
  <c r="F6266" i="2" s="1"/>
  <c r="F6267" i="2" s="1"/>
  <c r="F6268" i="2" s="1"/>
  <c r="F6269" i="2" s="1"/>
  <c r="F6270" i="2" s="1"/>
  <c r="F6271" i="2" s="1"/>
  <c r="F6272" i="2" s="1"/>
  <c r="F6273" i="2" s="1"/>
  <c r="F6274" i="2" s="1"/>
  <c r="F6275" i="2" s="1"/>
  <c r="F6276" i="2" s="1"/>
  <c r="F6277" i="2" s="1"/>
  <c r="F6278" i="2" s="1"/>
  <c r="F6279" i="2" s="1"/>
  <c r="F6280" i="2" s="1"/>
  <c r="F6281" i="2" s="1"/>
  <c r="F6282" i="2" s="1"/>
  <c r="F6283" i="2" s="1"/>
  <c r="F6284" i="2" s="1"/>
  <c r="F6285" i="2" s="1"/>
  <c r="F6286" i="2" s="1"/>
  <c r="F6287" i="2" s="1"/>
  <c r="F6288" i="2" s="1"/>
  <c r="F6289" i="2" s="1"/>
  <c r="F6290" i="2" s="1"/>
  <c r="F6291" i="2" s="1"/>
  <c r="F6292" i="2" s="1"/>
  <c r="F6293" i="2" s="1"/>
  <c r="F6294" i="2" s="1"/>
  <c r="F6295" i="2" s="1"/>
  <c r="F6296" i="2" s="1"/>
  <c r="F6297" i="2" s="1"/>
  <c r="F6298" i="2" s="1"/>
  <c r="F6299" i="2" s="1"/>
  <c r="F6300" i="2" s="1"/>
  <c r="F6301" i="2" s="1"/>
  <c r="F6302" i="2" s="1"/>
  <c r="F6303" i="2" s="1"/>
  <c r="F6304" i="2" s="1"/>
  <c r="F6305" i="2" s="1"/>
  <c r="F6306" i="2" s="1"/>
  <c r="F6307" i="2" s="1"/>
  <c r="F6308" i="2" s="1"/>
  <c r="F6309" i="2" s="1"/>
  <c r="F6310" i="2" s="1"/>
  <c r="F6311" i="2" s="1"/>
  <c r="F6312" i="2" s="1"/>
  <c r="F6313" i="2" s="1"/>
  <c r="F6314" i="2" s="1"/>
  <c r="F6315" i="2" s="1"/>
  <c r="F6316" i="2" s="1"/>
  <c r="F6317" i="2" s="1"/>
  <c r="F6318" i="2" s="1"/>
  <c r="F6319" i="2" s="1"/>
  <c r="F6320" i="2" s="1"/>
  <c r="F6321" i="2" s="1"/>
  <c r="F6322" i="2" s="1"/>
  <c r="F6323" i="2" s="1"/>
  <c r="F6324" i="2" s="1"/>
  <c r="F6325" i="2" s="1"/>
  <c r="F6326" i="2" s="1"/>
  <c r="F6327" i="2" s="1"/>
  <c r="F6328" i="2" s="1"/>
  <c r="F6329" i="2" s="1"/>
  <c r="F6330" i="2" s="1"/>
  <c r="F6331" i="2" s="1"/>
  <c r="F6332" i="2" s="1"/>
  <c r="F6333" i="2" s="1"/>
  <c r="F6334" i="2" s="1"/>
  <c r="F6335" i="2" s="1"/>
  <c r="F6336" i="2" s="1"/>
  <c r="F6337" i="2" s="1"/>
  <c r="F6338" i="2" s="1"/>
  <c r="F6339" i="2" s="1"/>
  <c r="F6340" i="2" s="1"/>
  <c r="F6341" i="2" s="1"/>
  <c r="F6342" i="2" s="1"/>
  <c r="F6343" i="2" s="1"/>
  <c r="F6344" i="2" s="1"/>
  <c r="F6345" i="2" s="1"/>
  <c r="F6346" i="2" s="1"/>
  <c r="F6347" i="2" s="1"/>
  <c r="F6348" i="2" s="1"/>
  <c r="F6349" i="2" s="1"/>
  <c r="F6350" i="2" s="1"/>
  <c r="F6351" i="2" s="1"/>
  <c r="F6352" i="2" s="1"/>
  <c r="F6353" i="2" s="1"/>
  <c r="F6354" i="2" s="1"/>
  <c r="F6355" i="2" s="1"/>
  <c r="F6356" i="2" s="1"/>
  <c r="F6357" i="2" s="1"/>
  <c r="F6358" i="2" s="1"/>
  <c r="F6359" i="2" s="1"/>
  <c r="F6360" i="2" s="1"/>
  <c r="F6361" i="2" s="1"/>
  <c r="F6362" i="2" s="1"/>
  <c r="F6363" i="2" s="1"/>
  <c r="F6364" i="2" s="1"/>
  <c r="F6365" i="2" s="1"/>
  <c r="F6366" i="2" s="1"/>
  <c r="F6367" i="2" s="1"/>
  <c r="F6368" i="2" s="1"/>
  <c r="F6369" i="2" s="1"/>
  <c r="F6370" i="2" s="1"/>
  <c r="F6371" i="2" s="1"/>
  <c r="F6372" i="2" s="1"/>
  <c r="F6373" i="2" s="1"/>
  <c r="F6374" i="2" s="1"/>
  <c r="F6375" i="2" s="1"/>
  <c r="F6376" i="2" s="1"/>
  <c r="F6377" i="2" s="1"/>
  <c r="F6378" i="2" s="1"/>
  <c r="F6379" i="2" s="1"/>
  <c r="F6380" i="2" s="1"/>
  <c r="F6381" i="2" s="1"/>
  <c r="F6382" i="2" s="1"/>
  <c r="F6383" i="2" s="1"/>
  <c r="F6384" i="2" s="1"/>
  <c r="F6385" i="2" s="1"/>
  <c r="F6386" i="2" s="1"/>
  <c r="F6387" i="2" s="1"/>
  <c r="F6388" i="2" s="1"/>
  <c r="F6389" i="2" s="1"/>
  <c r="F6390" i="2" s="1"/>
  <c r="F6391" i="2" s="1"/>
  <c r="F6392" i="2" s="1"/>
  <c r="F6393" i="2" s="1"/>
  <c r="F6394" i="2" s="1"/>
  <c r="F6395" i="2" s="1"/>
  <c r="F6396" i="2" s="1"/>
  <c r="F6397" i="2" s="1"/>
  <c r="F6398" i="2" s="1"/>
  <c r="F6399" i="2" s="1"/>
  <c r="F6400" i="2" s="1"/>
  <c r="F6401" i="2" s="1"/>
  <c r="F6402" i="2" s="1"/>
  <c r="F6403" i="2" s="1"/>
  <c r="F6404" i="2" s="1"/>
  <c r="F6405" i="2" s="1"/>
  <c r="F6406" i="2" s="1"/>
  <c r="F6407" i="2" s="1"/>
  <c r="F6408" i="2" s="1"/>
  <c r="F6409" i="2" s="1"/>
  <c r="F6410" i="2" s="1"/>
  <c r="F6411" i="2" s="1"/>
  <c r="F6412" i="2" s="1"/>
  <c r="F6413" i="2" s="1"/>
  <c r="F6414" i="2" s="1"/>
  <c r="F6415" i="2" s="1"/>
  <c r="F6416" i="2" s="1"/>
  <c r="F6417" i="2" s="1"/>
  <c r="F6418" i="2" s="1"/>
  <c r="F6419" i="2" s="1"/>
  <c r="F6420" i="2" s="1"/>
  <c r="F6421" i="2" s="1"/>
  <c r="F6422" i="2" s="1"/>
  <c r="F6423" i="2" s="1"/>
  <c r="F6424" i="2" s="1"/>
  <c r="F6425" i="2" s="1"/>
  <c r="F6426" i="2" s="1"/>
  <c r="F6427" i="2" s="1"/>
  <c r="F6428" i="2" s="1"/>
  <c r="F6429" i="2" s="1"/>
  <c r="F6430" i="2" s="1"/>
  <c r="F6431" i="2" s="1"/>
  <c r="F6432" i="2" s="1"/>
  <c r="F6433" i="2" s="1"/>
  <c r="F6434" i="2" s="1"/>
  <c r="F6435" i="2" s="1"/>
  <c r="F6436" i="2" s="1"/>
  <c r="F6437" i="2" s="1"/>
  <c r="F6438" i="2" s="1"/>
  <c r="F6439" i="2" s="1"/>
  <c r="F6440" i="2" s="1"/>
  <c r="F6441" i="2" s="1"/>
  <c r="F6442" i="2" s="1"/>
  <c r="F6443" i="2" s="1"/>
  <c r="F6444" i="2" s="1"/>
  <c r="F6445" i="2" s="1"/>
  <c r="F6446" i="2" s="1"/>
  <c r="F6447" i="2" s="1"/>
  <c r="F6448" i="2" s="1"/>
  <c r="F6449" i="2" s="1"/>
  <c r="F6450" i="2" s="1"/>
  <c r="F6451" i="2" s="1"/>
  <c r="F6452" i="2" s="1"/>
  <c r="F6453" i="2" s="1"/>
  <c r="F6454" i="2" s="1"/>
  <c r="F6455" i="2" s="1"/>
  <c r="F6456" i="2" s="1"/>
  <c r="F6457" i="2" s="1"/>
  <c r="F6458" i="2" s="1"/>
  <c r="F6459" i="2" s="1"/>
  <c r="F6460" i="2" s="1"/>
  <c r="F6461" i="2" s="1"/>
  <c r="F6462" i="2" s="1"/>
  <c r="F6463" i="2" s="1"/>
  <c r="F6464" i="2" s="1"/>
  <c r="F6465" i="2" s="1"/>
  <c r="F6466" i="2" s="1"/>
  <c r="F6467" i="2" s="1"/>
  <c r="F6468" i="2" s="1"/>
  <c r="F6469" i="2" s="1"/>
  <c r="F6470" i="2" s="1"/>
  <c r="F6471" i="2" s="1"/>
  <c r="F6472" i="2" s="1"/>
  <c r="F6473" i="2" s="1"/>
  <c r="F6474" i="2" s="1"/>
  <c r="F6475" i="2" s="1"/>
  <c r="F6476" i="2" s="1"/>
  <c r="F6477" i="2" s="1"/>
  <c r="F6478" i="2" s="1"/>
  <c r="F6479" i="2" s="1"/>
  <c r="F6480" i="2" s="1"/>
  <c r="F6481" i="2" s="1"/>
  <c r="F6482" i="2" s="1"/>
  <c r="F6483" i="2" s="1"/>
  <c r="F6484" i="2" s="1"/>
  <c r="F6485" i="2" s="1"/>
  <c r="F6486" i="2" s="1"/>
  <c r="F6487" i="2" s="1"/>
  <c r="F6488" i="2" s="1"/>
  <c r="F6489" i="2" s="1"/>
  <c r="F6490" i="2" s="1"/>
  <c r="F6491" i="2" s="1"/>
  <c r="F6492" i="2" s="1"/>
  <c r="F6493" i="2" s="1"/>
  <c r="F6494" i="2" s="1"/>
  <c r="F6495" i="2" s="1"/>
  <c r="F6496" i="2" s="1"/>
  <c r="F6497" i="2" s="1"/>
  <c r="F6498" i="2" s="1"/>
  <c r="F6499" i="2" s="1"/>
  <c r="F6500" i="2" s="1"/>
  <c r="F6501" i="2" s="1"/>
  <c r="F6502" i="2" s="1"/>
  <c r="F6503" i="2" s="1"/>
  <c r="F6504" i="2" s="1"/>
  <c r="F6505" i="2" s="1"/>
  <c r="F6506" i="2" s="1"/>
  <c r="F6507" i="2" s="1"/>
  <c r="F6508" i="2" s="1"/>
  <c r="F6509" i="2" s="1"/>
  <c r="F6510" i="2" s="1"/>
  <c r="F6511" i="2" s="1"/>
  <c r="F6512" i="2" s="1"/>
  <c r="F6513" i="2" s="1"/>
  <c r="F6514" i="2" s="1"/>
  <c r="F6515" i="2" s="1"/>
  <c r="F6516" i="2" s="1"/>
  <c r="F6517" i="2" s="1"/>
  <c r="F6518" i="2" s="1"/>
  <c r="F6519" i="2" s="1"/>
  <c r="F6520" i="2" s="1"/>
  <c r="F6521" i="2" s="1"/>
  <c r="F6522" i="2" s="1"/>
  <c r="F6523" i="2" s="1"/>
  <c r="F6524" i="2" s="1"/>
  <c r="F6525" i="2" s="1"/>
  <c r="F6526" i="2" s="1"/>
  <c r="F6527" i="2" s="1"/>
  <c r="F6528" i="2" s="1"/>
  <c r="F6529" i="2" s="1"/>
  <c r="F6530" i="2" s="1"/>
  <c r="F6531" i="2" s="1"/>
  <c r="F6532" i="2" s="1"/>
  <c r="F6533" i="2" s="1"/>
  <c r="F6534" i="2" s="1"/>
  <c r="F6535" i="2" s="1"/>
  <c r="F6536" i="2" s="1"/>
  <c r="F6537" i="2" s="1"/>
  <c r="F6538" i="2" s="1"/>
  <c r="F6539" i="2" s="1"/>
  <c r="F6540" i="2" s="1"/>
  <c r="F6541" i="2" s="1"/>
  <c r="F6542" i="2" s="1"/>
  <c r="F6543" i="2" s="1"/>
  <c r="F6544" i="2" s="1"/>
  <c r="F6545" i="2" s="1"/>
  <c r="F6546" i="2" s="1"/>
  <c r="F6547" i="2" s="1"/>
  <c r="F6548" i="2" s="1"/>
  <c r="F6549" i="2" s="1"/>
  <c r="F6550" i="2" s="1"/>
  <c r="F6551" i="2" s="1"/>
  <c r="F6552" i="2" s="1"/>
  <c r="F6553" i="2" s="1"/>
  <c r="F6554" i="2" s="1"/>
  <c r="F6555" i="2" s="1"/>
  <c r="F6556" i="2" s="1"/>
  <c r="F6557" i="2" s="1"/>
  <c r="F6558" i="2" s="1"/>
  <c r="F6559" i="2" s="1"/>
  <c r="F6560" i="2" s="1"/>
  <c r="F6561" i="2" s="1"/>
  <c r="F6562" i="2" s="1"/>
  <c r="F6563" i="2" s="1"/>
  <c r="F6564" i="2" s="1"/>
  <c r="F6565" i="2" s="1"/>
  <c r="F6566" i="2" s="1"/>
  <c r="F6567" i="2" s="1"/>
  <c r="F6568" i="2" s="1"/>
  <c r="F6569" i="2" s="1"/>
  <c r="F6570" i="2" s="1"/>
  <c r="F6571" i="2" s="1"/>
  <c r="F6572" i="2" s="1"/>
  <c r="F6573" i="2" s="1"/>
  <c r="F6574" i="2" s="1"/>
  <c r="F6575" i="2" s="1"/>
  <c r="F6576" i="2" s="1"/>
  <c r="F6577" i="2" s="1"/>
  <c r="F6578" i="2" s="1"/>
  <c r="F6579" i="2" s="1"/>
  <c r="F6580" i="2" s="1"/>
  <c r="F6581" i="2" s="1"/>
  <c r="F6582" i="2" s="1"/>
  <c r="F6583" i="2" s="1"/>
  <c r="F6584" i="2" s="1"/>
  <c r="F6585" i="2" s="1"/>
  <c r="F6586" i="2" s="1"/>
  <c r="F6587" i="2" s="1"/>
  <c r="F6588" i="2" s="1"/>
  <c r="F6589" i="2" s="1"/>
  <c r="F6590" i="2" s="1"/>
  <c r="F6591" i="2" s="1"/>
  <c r="F6592" i="2" s="1"/>
  <c r="F6593" i="2" s="1"/>
  <c r="F6594" i="2" s="1"/>
  <c r="F6595" i="2" s="1"/>
  <c r="F6596" i="2" s="1"/>
  <c r="F6597" i="2" s="1"/>
  <c r="F6598" i="2" s="1"/>
  <c r="F6599" i="2" s="1"/>
  <c r="F6600" i="2" s="1"/>
  <c r="F6601" i="2" s="1"/>
  <c r="F6602" i="2" s="1"/>
  <c r="F6603" i="2" s="1"/>
  <c r="F6604" i="2" s="1"/>
  <c r="F6605" i="2" s="1"/>
  <c r="F6606" i="2" s="1"/>
  <c r="F6607" i="2" s="1"/>
  <c r="F6608" i="2" s="1"/>
  <c r="F6609" i="2" s="1"/>
  <c r="F6610" i="2" s="1"/>
  <c r="F6611" i="2" s="1"/>
  <c r="F6612" i="2" s="1"/>
  <c r="F6613" i="2" s="1"/>
  <c r="F6614" i="2" s="1"/>
  <c r="F6615" i="2" s="1"/>
  <c r="F6616" i="2" s="1"/>
  <c r="F6617" i="2" s="1"/>
  <c r="F6618" i="2" s="1"/>
  <c r="F6619" i="2" s="1"/>
  <c r="F6620" i="2" s="1"/>
  <c r="F6621" i="2" s="1"/>
  <c r="F6622" i="2" s="1"/>
  <c r="F6623" i="2" s="1"/>
  <c r="F6624" i="2" s="1"/>
  <c r="F6625" i="2" s="1"/>
  <c r="F6626" i="2" s="1"/>
  <c r="F6627" i="2" s="1"/>
  <c r="F6628" i="2" s="1"/>
  <c r="F6629" i="2" s="1"/>
  <c r="F6630" i="2" s="1"/>
  <c r="F6631" i="2" s="1"/>
  <c r="F6632" i="2" s="1"/>
  <c r="F6633" i="2" s="1"/>
  <c r="F6634" i="2" s="1"/>
  <c r="F6635" i="2" s="1"/>
  <c r="F6636" i="2" s="1"/>
  <c r="F6637" i="2" s="1"/>
  <c r="F6638" i="2" s="1"/>
  <c r="F6639" i="2" s="1"/>
  <c r="F6640" i="2" s="1"/>
  <c r="F6641" i="2" s="1"/>
  <c r="F6642" i="2" s="1"/>
  <c r="F6643" i="2" s="1"/>
  <c r="F6644" i="2" s="1"/>
  <c r="F6645" i="2" s="1"/>
  <c r="F6646" i="2" s="1"/>
  <c r="F6647" i="2" s="1"/>
  <c r="F6648" i="2" s="1"/>
  <c r="F6649" i="2" s="1"/>
  <c r="F6650" i="2" s="1"/>
  <c r="F6651" i="2" s="1"/>
  <c r="F6652" i="2" s="1"/>
  <c r="F6653" i="2" s="1"/>
  <c r="F6654" i="2" s="1"/>
  <c r="F6655" i="2" s="1"/>
  <c r="F6656" i="2" s="1"/>
  <c r="F6657" i="2" s="1"/>
  <c r="F6658" i="2" s="1"/>
  <c r="F6659" i="2" s="1"/>
  <c r="F6660" i="2" s="1"/>
  <c r="F6661" i="2" s="1"/>
  <c r="F6662" i="2" s="1"/>
  <c r="F6663" i="2" s="1"/>
  <c r="F6664" i="2" s="1"/>
  <c r="F6665" i="2" s="1"/>
  <c r="F6666" i="2" s="1"/>
  <c r="F6667" i="2" s="1"/>
  <c r="F6668" i="2" s="1"/>
  <c r="F6669" i="2" s="1"/>
  <c r="F6670" i="2" s="1"/>
  <c r="F6671" i="2" s="1"/>
  <c r="F6672" i="2" s="1"/>
  <c r="F6673" i="2" s="1"/>
  <c r="F6674" i="2" s="1"/>
  <c r="F6675" i="2" s="1"/>
  <c r="F6676" i="2" s="1"/>
  <c r="F6677" i="2" s="1"/>
  <c r="F6678" i="2" s="1"/>
  <c r="F6679" i="2" s="1"/>
  <c r="F6680" i="2" s="1"/>
  <c r="F6681" i="2" s="1"/>
  <c r="F6682" i="2" s="1"/>
  <c r="F6683" i="2" s="1"/>
  <c r="F6684" i="2" s="1"/>
  <c r="F6685" i="2" s="1"/>
  <c r="F6686" i="2" s="1"/>
  <c r="F6687" i="2" s="1"/>
  <c r="F6688" i="2" s="1"/>
  <c r="F6689" i="2" s="1"/>
  <c r="F6690" i="2" s="1"/>
  <c r="F6691" i="2" s="1"/>
  <c r="F6692" i="2" s="1"/>
  <c r="F6693" i="2" s="1"/>
  <c r="F6694" i="2" s="1"/>
  <c r="F6695" i="2" s="1"/>
  <c r="F6696" i="2" s="1"/>
  <c r="F6697" i="2" s="1"/>
  <c r="F6698" i="2" s="1"/>
  <c r="F6699" i="2" s="1"/>
  <c r="F6700" i="2" s="1"/>
  <c r="F6701" i="2" s="1"/>
  <c r="F6702" i="2" s="1"/>
  <c r="F6703" i="2" s="1"/>
  <c r="F6704" i="2" s="1"/>
  <c r="F6705" i="2" s="1"/>
  <c r="F6706" i="2" s="1"/>
  <c r="F6707" i="2" s="1"/>
  <c r="F6708" i="2" s="1"/>
  <c r="F6709" i="2" s="1"/>
  <c r="F6710" i="2" s="1"/>
  <c r="F6711" i="2" s="1"/>
  <c r="F6712" i="2" s="1"/>
  <c r="F6713" i="2" s="1"/>
  <c r="F6714" i="2" s="1"/>
  <c r="F6715" i="2" s="1"/>
  <c r="F6716" i="2" s="1"/>
  <c r="F6717" i="2" s="1"/>
  <c r="F6718" i="2" s="1"/>
  <c r="F6719" i="2" s="1"/>
  <c r="F6720" i="2" s="1"/>
  <c r="F6721" i="2" s="1"/>
  <c r="F6722" i="2" s="1"/>
  <c r="F6723" i="2" s="1"/>
  <c r="F6724" i="2" s="1"/>
  <c r="F6725" i="2" s="1"/>
  <c r="F6726" i="2" s="1"/>
  <c r="F6727" i="2" s="1"/>
  <c r="F6728" i="2" s="1"/>
  <c r="F6729" i="2" s="1"/>
  <c r="F6730" i="2" s="1"/>
  <c r="F6731" i="2" s="1"/>
  <c r="F6732" i="2" s="1"/>
  <c r="F6733" i="2" s="1"/>
  <c r="F6734" i="2" s="1"/>
  <c r="F6735" i="2" s="1"/>
  <c r="F6736" i="2" s="1"/>
  <c r="F6737" i="2" s="1"/>
  <c r="F6738" i="2" s="1"/>
  <c r="F6739" i="2" s="1"/>
  <c r="F6740" i="2" s="1"/>
  <c r="F6741" i="2" s="1"/>
  <c r="F6742" i="2" s="1"/>
  <c r="F6743" i="2" s="1"/>
  <c r="F6744" i="2" s="1"/>
  <c r="F6745" i="2" s="1"/>
  <c r="F6746" i="2" s="1"/>
  <c r="F6747" i="2" s="1"/>
  <c r="F6748" i="2" s="1"/>
  <c r="F6749" i="2" s="1"/>
  <c r="F6750" i="2" s="1"/>
  <c r="F6751" i="2" s="1"/>
  <c r="F6752" i="2" s="1"/>
  <c r="F6753" i="2" s="1"/>
  <c r="F6754" i="2" s="1"/>
  <c r="F6755" i="2" s="1"/>
  <c r="F6756" i="2" s="1"/>
  <c r="F6757" i="2" s="1"/>
  <c r="F6758" i="2" s="1"/>
  <c r="F6759" i="2" s="1"/>
  <c r="F6760" i="2" s="1"/>
  <c r="F6761" i="2" s="1"/>
  <c r="F6762" i="2" s="1"/>
  <c r="F6763" i="2" s="1"/>
  <c r="F6764" i="2" s="1"/>
  <c r="F6765" i="2" s="1"/>
  <c r="F6766" i="2" s="1"/>
  <c r="F6767" i="2" s="1"/>
  <c r="F6768" i="2" s="1"/>
  <c r="F6769" i="2" s="1"/>
  <c r="F6770" i="2" s="1"/>
  <c r="F6771" i="2" s="1"/>
  <c r="F6772" i="2" s="1"/>
  <c r="F6773" i="2" s="1"/>
  <c r="F6774" i="2" s="1"/>
  <c r="F6775" i="2" s="1"/>
  <c r="F6776" i="2" s="1"/>
  <c r="F6777" i="2" s="1"/>
  <c r="F6778" i="2" s="1"/>
  <c r="F6779" i="2" s="1"/>
  <c r="F6780" i="2" s="1"/>
  <c r="F6781" i="2" s="1"/>
  <c r="F6782" i="2" s="1"/>
  <c r="F6783" i="2" s="1"/>
  <c r="F6784" i="2" s="1"/>
  <c r="F6785" i="2" s="1"/>
  <c r="F6786" i="2" s="1"/>
  <c r="F6787" i="2" s="1"/>
  <c r="F6788" i="2" s="1"/>
  <c r="F6789" i="2" s="1"/>
  <c r="F6790" i="2" s="1"/>
  <c r="F6791" i="2" s="1"/>
  <c r="F6792" i="2" s="1"/>
  <c r="F6793" i="2" s="1"/>
  <c r="F6794" i="2" s="1"/>
  <c r="F6795" i="2" s="1"/>
  <c r="F6796" i="2" s="1"/>
  <c r="F6797" i="2" s="1"/>
  <c r="F6798" i="2" s="1"/>
  <c r="F6799" i="2" s="1"/>
  <c r="F6800" i="2" s="1"/>
  <c r="F6801" i="2" s="1"/>
  <c r="F6802" i="2" s="1"/>
  <c r="F6803" i="2" s="1"/>
  <c r="F6804" i="2" s="1"/>
  <c r="F6805" i="2" s="1"/>
  <c r="F6806" i="2" s="1"/>
  <c r="F6807" i="2" s="1"/>
  <c r="F6808" i="2" s="1"/>
  <c r="F6809" i="2" s="1"/>
  <c r="F6810" i="2" s="1"/>
  <c r="F6811" i="2" s="1"/>
  <c r="F6812" i="2" s="1"/>
  <c r="F6813" i="2" s="1"/>
  <c r="F6814" i="2" s="1"/>
  <c r="F6815" i="2" s="1"/>
  <c r="F6816" i="2" s="1"/>
  <c r="F6817" i="2" s="1"/>
  <c r="F6818" i="2" s="1"/>
  <c r="F6819" i="2" s="1"/>
  <c r="F6820" i="2" s="1"/>
  <c r="F6821" i="2" s="1"/>
  <c r="F6822" i="2" s="1"/>
  <c r="F6823" i="2" s="1"/>
  <c r="F6824" i="2" s="1"/>
  <c r="F6825" i="2" s="1"/>
  <c r="F6826" i="2" s="1"/>
  <c r="F6827" i="2" s="1"/>
  <c r="F6828" i="2" s="1"/>
  <c r="F6829" i="2" s="1"/>
  <c r="F6830" i="2" s="1"/>
  <c r="F6831" i="2" s="1"/>
  <c r="F6832" i="2" s="1"/>
  <c r="F6833" i="2" s="1"/>
  <c r="F6834" i="2" s="1"/>
  <c r="F6835" i="2" s="1"/>
  <c r="F6836" i="2" s="1"/>
  <c r="F6837" i="2" s="1"/>
  <c r="F6838" i="2" s="1"/>
  <c r="F6839" i="2" s="1"/>
  <c r="F6840" i="2" s="1"/>
  <c r="F6841" i="2" s="1"/>
  <c r="F6842" i="2" s="1"/>
  <c r="F6843" i="2" s="1"/>
  <c r="F6844" i="2" s="1"/>
  <c r="F6845" i="2" s="1"/>
  <c r="F6846" i="2" s="1"/>
  <c r="F6847" i="2" s="1"/>
  <c r="F6848" i="2" s="1"/>
  <c r="F6849" i="2" s="1"/>
  <c r="F6850" i="2" s="1"/>
  <c r="F6851" i="2" s="1"/>
  <c r="F6852" i="2" s="1"/>
  <c r="F6853" i="2" s="1"/>
  <c r="F6854" i="2" s="1"/>
  <c r="F6855" i="2" s="1"/>
  <c r="F6856" i="2" s="1"/>
  <c r="F6857" i="2" s="1"/>
  <c r="F6858" i="2" s="1"/>
  <c r="F6859" i="2" s="1"/>
  <c r="F6860" i="2" s="1"/>
  <c r="F6861" i="2" s="1"/>
  <c r="F6862" i="2" s="1"/>
  <c r="F6863" i="2" s="1"/>
  <c r="F6864" i="2" s="1"/>
  <c r="F6865" i="2" s="1"/>
  <c r="F6866" i="2" s="1"/>
  <c r="F6867" i="2" s="1"/>
  <c r="F6868" i="2" s="1"/>
  <c r="F6869" i="2" s="1"/>
  <c r="F6870" i="2" s="1"/>
  <c r="F6871" i="2" s="1"/>
  <c r="F6872" i="2" s="1"/>
  <c r="F6873" i="2" s="1"/>
  <c r="F6874" i="2" s="1"/>
  <c r="F6875" i="2" s="1"/>
  <c r="F6876" i="2" s="1"/>
  <c r="F6877" i="2" s="1"/>
  <c r="F6878" i="2" s="1"/>
  <c r="F6879" i="2" s="1"/>
  <c r="F6880" i="2" s="1"/>
  <c r="F6881" i="2" s="1"/>
  <c r="F6882" i="2" s="1"/>
  <c r="F6883" i="2" s="1"/>
  <c r="F6884" i="2" s="1"/>
  <c r="F6885" i="2" s="1"/>
  <c r="F6886" i="2" s="1"/>
  <c r="F6887" i="2" s="1"/>
  <c r="F6888" i="2" s="1"/>
  <c r="F6889" i="2" s="1"/>
  <c r="F6890" i="2" s="1"/>
  <c r="F6891" i="2" s="1"/>
  <c r="F6892" i="2" s="1"/>
  <c r="F6893" i="2" s="1"/>
  <c r="F6894" i="2" s="1"/>
  <c r="F6895" i="2" s="1"/>
  <c r="F6896" i="2" s="1"/>
  <c r="F6897" i="2" s="1"/>
  <c r="F6898" i="2" s="1"/>
  <c r="F6899" i="2" s="1"/>
  <c r="F6900" i="2" s="1"/>
  <c r="F6901" i="2" s="1"/>
  <c r="F6902" i="2" s="1"/>
  <c r="F6903" i="2" s="1"/>
  <c r="F6904" i="2" s="1"/>
  <c r="F6905" i="2" s="1"/>
  <c r="F6906" i="2" s="1"/>
  <c r="F6907" i="2" s="1"/>
  <c r="F6908" i="2" s="1"/>
  <c r="F6909" i="2" s="1"/>
  <c r="F6910" i="2" s="1"/>
  <c r="F6911" i="2" s="1"/>
  <c r="F6912" i="2" s="1"/>
  <c r="F6913" i="2" s="1"/>
  <c r="F6914" i="2" s="1"/>
  <c r="F6915" i="2" s="1"/>
  <c r="F6916" i="2" s="1"/>
  <c r="F6917" i="2" s="1"/>
  <c r="F6918" i="2" s="1"/>
  <c r="F6919" i="2" s="1"/>
  <c r="F6920" i="2" s="1"/>
  <c r="F6921" i="2" s="1"/>
  <c r="F6922" i="2" s="1"/>
  <c r="F6923" i="2" s="1"/>
  <c r="F6924" i="2" s="1"/>
  <c r="F6925" i="2" s="1"/>
  <c r="F6926" i="2" s="1"/>
  <c r="F6927" i="2" s="1"/>
  <c r="F6928" i="2" s="1"/>
  <c r="F6929" i="2" s="1"/>
  <c r="F6930" i="2" s="1"/>
  <c r="F6931" i="2" s="1"/>
  <c r="F6932" i="2" s="1"/>
  <c r="F6933" i="2" s="1"/>
  <c r="F6934" i="2" s="1"/>
  <c r="F6935" i="2" s="1"/>
  <c r="F6936" i="2" s="1"/>
  <c r="F6937" i="2" s="1"/>
  <c r="F6938" i="2" s="1"/>
  <c r="F6939" i="2" s="1"/>
  <c r="F6940" i="2" s="1"/>
  <c r="F6941" i="2" s="1"/>
  <c r="F6942" i="2" s="1"/>
  <c r="F6943" i="2" s="1"/>
  <c r="F6944" i="2" s="1"/>
  <c r="F6945" i="2" s="1"/>
  <c r="F6946" i="2" s="1"/>
  <c r="F6947" i="2" s="1"/>
  <c r="F6948" i="2" s="1"/>
  <c r="F6949" i="2" s="1"/>
  <c r="F6950" i="2" s="1"/>
  <c r="F6951" i="2" s="1"/>
  <c r="F6952" i="2" s="1"/>
  <c r="F6953" i="2" s="1"/>
  <c r="F6954" i="2" s="1"/>
  <c r="F6955" i="2" s="1"/>
  <c r="F6956" i="2" s="1"/>
  <c r="F6957" i="2" s="1"/>
  <c r="F6958" i="2" s="1"/>
  <c r="F6959" i="2" s="1"/>
  <c r="F6960" i="2" s="1"/>
  <c r="F6961" i="2" s="1"/>
  <c r="F6962" i="2" s="1"/>
  <c r="F6963" i="2" s="1"/>
  <c r="F6964" i="2" s="1"/>
  <c r="F6965" i="2" s="1"/>
  <c r="F6966" i="2" s="1"/>
  <c r="F6967" i="2" s="1"/>
  <c r="F6968" i="2" s="1"/>
  <c r="F6969" i="2" s="1"/>
  <c r="F6970" i="2" s="1"/>
  <c r="F6971" i="2" s="1"/>
  <c r="F6972" i="2" s="1"/>
  <c r="F6973" i="2" s="1"/>
  <c r="F6974" i="2" s="1"/>
  <c r="F6975" i="2" s="1"/>
  <c r="F6976" i="2" s="1"/>
  <c r="F6977" i="2" s="1"/>
  <c r="F6978" i="2" s="1"/>
  <c r="F6979" i="2" s="1"/>
  <c r="F6980" i="2" s="1"/>
  <c r="F6981" i="2" s="1"/>
  <c r="F6982" i="2" s="1"/>
  <c r="F6983" i="2" s="1"/>
  <c r="F6984" i="2" s="1"/>
  <c r="F6985" i="2" s="1"/>
  <c r="F6986" i="2" s="1"/>
  <c r="F6987" i="2" s="1"/>
  <c r="F6988" i="2" s="1"/>
  <c r="F6989" i="2" s="1"/>
  <c r="F6990" i="2" s="1"/>
  <c r="F6991" i="2" s="1"/>
  <c r="F6992" i="2" s="1"/>
  <c r="F6993" i="2" s="1"/>
  <c r="F6994" i="2" s="1"/>
  <c r="F6995" i="2" s="1"/>
  <c r="F6996" i="2" s="1"/>
  <c r="F6997" i="2" s="1"/>
  <c r="F6998" i="2" s="1"/>
  <c r="F6999" i="2" s="1"/>
  <c r="F7000" i="2" s="1"/>
  <c r="F7001" i="2" s="1"/>
  <c r="F7002" i="2" s="1"/>
  <c r="F7003" i="2" s="1"/>
  <c r="F7004" i="2" s="1"/>
  <c r="F7005" i="2" s="1"/>
  <c r="F7006" i="2" s="1"/>
  <c r="F7007" i="2" s="1"/>
  <c r="F7008" i="2" s="1"/>
  <c r="F7009" i="2" s="1"/>
  <c r="F7010" i="2" s="1"/>
  <c r="F7011" i="2" s="1"/>
  <c r="F7012" i="2" s="1"/>
  <c r="F7013" i="2" s="1"/>
  <c r="F7014" i="2" s="1"/>
  <c r="F7015" i="2" s="1"/>
  <c r="F7016" i="2" s="1"/>
  <c r="F7017" i="2" s="1"/>
  <c r="F7018" i="2" s="1"/>
  <c r="F7019" i="2" s="1"/>
  <c r="F7020" i="2" s="1"/>
  <c r="F7021" i="2" s="1"/>
  <c r="F7022" i="2" s="1"/>
  <c r="F7023" i="2" s="1"/>
  <c r="F7024" i="2" s="1"/>
  <c r="F7025" i="2" s="1"/>
  <c r="F7026" i="2" s="1"/>
  <c r="F7027" i="2" s="1"/>
  <c r="F7028" i="2" s="1"/>
  <c r="F7029" i="2" s="1"/>
  <c r="F7030" i="2" s="1"/>
  <c r="F7031" i="2" s="1"/>
  <c r="F7032" i="2" s="1"/>
  <c r="F7033" i="2" s="1"/>
  <c r="F7034" i="2" s="1"/>
  <c r="F7035" i="2" s="1"/>
  <c r="F7036" i="2" s="1"/>
  <c r="F7037" i="2" s="1"/>
  <c r="F7038" i="2" s="1"/>
  <c r="F7039" i="2" s="1"/>
  <c r="F7040" i="2" s="1"/>
  <c r="F7041" i="2" s="1"/>
  <c r="F7042" i="2" s="1"/>
  <c r="F7043" i="2" s="1"/>
  <c r="F7044" i="2" s="1"/>
  <c r="F7045" i="2" s="1"/>
  <c r="F7046" i="2" s="1"/>
  <c r="F7047" i="2" s="1"/>
  <c r="F7048" i="2" s="1"/>
  <c r="F7049" i="2" s="1"/>
  <c r="F7050" i="2" s="1"/>
  <c r="F7051" i="2" s="1"/>
  <c r="F7052" i="2" s="1"/>
  <c r="F7053" i="2" s="1"/>
  <c r="F7054" i="2" s="1"/>
  <c r="F7055" i="2" s="1"/>
  <c r="F7056" i="2" s="1"/>
  <c r="F7057" i="2" s="1"/>
  <c r="F7058" i="2" s="1"/>
  <c r="F7059" i="2" s="1"/>
  <c r="F7060" i="2" s="1"/>
  <c r="F7061" i="2" s="1"/>
  <c r="F7062" i="2" s="1"/>
  <c r="F7063" i="2" s="1"/>
  <c r="F7064" i="2" s="1"/>
  <c r="F7065" i="2" s="1"/>
  <c r="F7066" i="2" s="1"/>
  <c r="F7067" i="2" s="1"/>
  <c r="F7068" i="2" s="1"/>
  <c r="F7069" i="2" s="1"/>
  <c r="F7070" i="2" s="1"/>
  <c r="F7071" i="2" s="1"/>
  <c r="F7072" i="2" s="1"/>
  <c r="F7073" i="2" s="1"/>
  <c r="F7074" i="2" s="1"/>
  <c r="F7075" i="2" s="1"/>
  <c r="F7076" i="2" s="1"/>
  <c r="F7077" i="2" s="1"/>
  <c r="F7078" i="2" s="1"/>
  <c r="F7079" i="2" s="1"/>
  <c r="F7080" i="2" s="1"/>
  <c r="F7081" i="2" s="1"/>
  <c r="F7082" i="2" s="1"/>
  <c r="F7083" i="2" s="1"/>
  <c r="F7084" i="2" s="1"/>
  <c r="F7085" i="2" s="1"/>
  <c r="F7086" i="2" s="1"/>
  <c r="F7087" i="2" s="1"/>
  <c r="F7088" i="2" s="1"/>
  <c r="F7089" i="2" s="1"/>
  <c r="F7090" i="2" s="1"/>
  <c r="F7091" i="2" s="1"/>
  <c r="F7092" i="2" s="1"/>
  <c r="F7093" i="2" s="1"/>
  <c r="F7094" i="2" s="1"/>
  <c r="F7095" i="2" s="1"/>
  <c r="F7096" i="2" s="1"/>
  <c r="F7097" i="2" s="1"/>
  <c r="F7098" i="2" s="1"/>
  <c r="F7099" i="2" s="1"/>
  <c r="F7100" i="2" s="1"/>
  <c r="F7101" i="2" s="1"/>
  <c r="F7102" i="2" s="1"/>
  <c r="F7103" i="2" s="1"/>
  <c r="F7104" i="2" s="1"/>
  <c r="F7105" i="2" s="1"/>
  <c r="F7106" i="2" s="1"/>
  <c r="F7107" i="2" s="1"/>
  <c r="F7108" i="2" s="1"/>
  <c r="F7109" i="2" s="1"/>
  <c r="F7110" i="2" s="1"/>
  <c r="F7111" i="2" s="1"/>
  <c r="F7112" i="2" s="1"/>
  <c r="F7113" i="2" s="1"/>
  <c r="F7114" i="2" s="1"/>
  <c r="F7115" i="2" s="1"/>
  <c r="F7116" i="2" s="1"/>
  <c r="F7117" i="2" s="1"/>
  <c r="F7118" i="2" s="1"/>
  <c r="F7119" i="2" s="1"/>
  <c r="F7120" i="2" s="1"/>
  <c r="F7121" i="2" s="1"/>
  <c r="F7122" i="2" s="1"/>
  <c r="F7123" i="2" s="1"/>
  <c r="F7124" i="2" s="1"/>
  <c r="F7125" i="2" s="1"/>
  <c r="F7126" i="2" s="1"/>
  <c r="F7127" i="2" s="1"/>
  <c r="F7128" i="2" s="1"/>
  <c r="F7129" i="2" s="1"/>
  <c r="F7130" i="2" s="1"/>
  <c r="F7131" i="2" s="1"/>
  <c r="F7132" i="2" s="1"/>
  <c r="F7133" i="2" s="1"/>
  <c r="F7134" i="2" s="1"/>
  <c r="F7135" i="2" s="1"/>
  <c r="F7136" i="2" s="1"/>
  <c r="F7137" i="2" s="1"/>
  <c r="F7138" i="2" s="1"/>
  <c r="F7139" i="2" s="1"/>
  <c r="F7140" i="2" s="1"/>
  <c r="F7141" i="2" s="1"/>
  <c r="F7142" i="2" s="1"/>
  <c r="F7143" i="2" s="1"/>
  <c r="F7144" i="2" s="1"/>
  <c r="F7145" i="2" s="1"/>
  <c r="F7146" i="2" s="1"/>
  <c r="F7147" i="2" s="1"/>
  <c r="F7148" i="2" s="1"/>
  <c r="F7149" i="2" s="1"/>
  <c r="F7150" i="2" s="1"/>
  <c r="F7151" i="2" s="1"/>
  <c r="F7152" i="2" s="1"/>
  <c r="F7153" i="2" s="1"/>
  <c r="F7154" i="2" s="1"/>
  <c r="F7155" i="2" s="1"/>
  <c r="F7156" i="2" s="1"/>
  <c r="F7157" i="2" s="1"/>
  <c r="F7158" i="2" s="1"/>
  <c r="F7159" i="2" s="1"/>
  <c r="F7160" i="2" s="1"/>
  <c r="F7161" i="2" s="1"/>
  <c r="F7162" i="2" s="1"/>
  <c r="F7163" i="2" s="1"/>
  <c r="F7164" i="2" s="1"/>
  <c r="F7165" i="2" s="1"/>
  <c r="F7166" i="2" s="1"/>
  <c r="F7167" i="2" s="1"/>
  <c r="F7168" i="2" s="1"/>
  <c r="F7169" i="2" s="1"/>
  <c r="F7170" i="2" s="1"/>
  <c r="F7171" i="2" s="1"/>
  <c r="F7172" i="2" s="1"/>
  <c r="F7173" i="2" s="1"/>
  <c r="F7174" i="2" s="1"/>
  <c r="F7175" i="2" s="1"/>
  <c r="F7176" i="2" s="1"/>
  <c r="F7177" i="2" s="1"/>
  <c r="F7178" i="2" s="1"/>
  <c r="F7179" i="2" s="1"/>
  <c r="F7180" i="2" s="1"/>
  <c r="F7181" i="2" s="1"/>
  <c r="F7182" i="2" s="1"/>
  <c r="F7183" i="2" s="1"/>
  <c r="F7184" i="2" s="1"/>
  <c r="F7185" i="2" s="1"/>
  <c r="F7186" i="2" s="1"/>
  <c r="F7187" i="2" s="1"/>
  <c r="F7188" i="2" s="1"/>
  <c r="F7189" i="2" s="1"/>
  <c r="F7190" i="2" s="1"/>
  <c r="F7191" i="2" s="1"/>
  <c r="F7192" i="2" s="1"/>
  <c r="F7193" i="2" s="1"/>
  <c r="F7194" i="2" s="1"/>
  <c r="F7195" i="2" s="1"/>
  <c r="F7196" i="2" s="1"/>
  <c r="F7197" i="2" s="1"/>
  <c r="F7198" i="2" s="1"/>
  <c r="F7199" i="2" s="1"/>
  <c r="F7200" i="2" s="1"/>
  <c r="F7201" i="2" s="1"/>
  <c r="F7202" i="2" s="1"/>
  <c r="F7203" i="2" s="1"/>
  <c r="F7204" i="2" s="1"/>
  <c r="F7205" i="2" s="1"/>
  <c r="F7206" i="2" s="1"/>
  <c r="F7207" i="2" s="1"/>
  <c r="F7208" i="2" s="1"/>
  <c r="F7209" i="2" s="1"/>
  <c r="F7210" i="2" s="1"/>
  <c r="F7211" i="2" s="1"/>
  <c r="F7212" i="2" s="1"/>
  <c r="F7213" i="2" s="1"/>
  <c r="F7214" i="2" s="1"/>
  <c r="F7215" i="2" s="1"/>
  <c r="F7216" i="2" s="1"/>
  <c r="F7217" i="2" s="1"/>
  <c r="F7218" i="2" s="1"/>
  <c r="F7219" i="2" s="1"/>
  <c r="F7220" i="2" s="1"/>
  <c r="F7221" i="2" s="1"/>
  <c r="F7222" i="2" s="1"/>
  <c r="F7223" i="2" s="1"/>
  <c r="F7224" i="2" s="1"/>
  <c r="F7225" i="2" s="1"/>
  <c r="F7226" i="2" s="1"/>
  <c r="F7227" i="2" s="1"/>
  <c r="F7228" i="2" s="1"/>
  <c r="F7229" i="2" s="1"/>
  <c r="F7230" i="2" s="1"/>
  <c r="F7231" i="2" s="1"/>
  <c r="F7232" i="2" s="1"/>
  <c r="F7233" i="2" s="1"/>
  <c r="F7234" i="2" s="1"/>
  <c r="F7235" i="2" s="1"/>
  <c r="F7236" i="2" s="1"/>
  <c r="F7237" i="2" s="1"/>
  <c r="F7238" i="2" s="1"/>
  <c r="F7239" i="2" s="1"/>
  <c r="F7240" i="2" s="1"/>
  <c r="F7241" i="2" s="1"/>
  <c r="F7242" i="2" s="1"/>
  <c r="F7243" i="2" s="1"/>
  <c r="F7244" i="2" s="1"/>
  <c r="F7245" i="2" s="1"/>
  <c r="F7246" i="2" s="1"/>
  <c r="F7247" i="2" s="1"/>
  <c r="F7248" i="2" s="1"/>
  <c r="F7249" i="2" s="1"/>
  <c r="F7250" i="2" s="1"/>
  <c r="F7251" i="2" s="1"/>
  <c r="F7252" i="2" s="1"/>
  <c r="F7253" i="2" s="1"/>
  <c r="F7254" i="2" s="1"/>
  <c r="F7255" i="2" s="1"/>
  <c r="F7256" i="2" s="1"/>
  <c r="F7257" i="2" s="1"/>
  <c r="F7258" i="2" s="1"/>
  <c r="F7259" i="2" s="1"/>
  <c r="F7260" i="2" s="1"/>
  <c r="F7261" i="2" s="1"/>
  <c r="F7262" i="2" s="1"/>
  <c r="F7263" i="2" s="1"/>
  <c r="F7264" i="2" s="1"/>
  <c r="F7265" i="2" s="1"/>
  <c r="F7266" i="2" s="1"/>
  <c r="F7267" i="2" s="1"/>
  <c r="F7268" i="2" s="1"/>
  <c r="F7269" i="2" s="1"/>
  <c r="F7270" i="2" s="1"/>
  <c r="F7271" i="2" s="1"/>
  <c r="F7272" i="2" s="1"/>
  <c r="F7273" i="2" s="1"/>
  <c r="F7274" i="2" s="1"/>
  <c r="F7275" i="2" s="1"/>
  <c r="F7276" i="2" s="1"/>
  <c r="F7277" i="2" s="1"/>
  <c r="F7278" i="2" s="1"/>
  <c r="F7279" i="2" s="1"/>
  <c r="F7280" i="2" s="1"/>
  <c r="F7281" i="2" s="1"/>
  <c r="F7282" i="2" s="1"/>
  <c r="F7283" i="2" s="1"/>
  <c r="F7284" i="2" s="1"/>
  <c r="F7285" i="2" s="1"/>
  <c r="F7286" i="2" s="1"/>
  <c r="F7287" i="2" s="1"/>
  <c r="F7288" i="2" s="1"/>
  <c r="F7289" i="2" s="1"/>
  <c r="F7290" i="2" s="1"/>
  <c r="F7291" i="2" s="1"/>
  <c r="F7292" i="2" s="1"/>
  <c r="F7293" i="2" s="1"/>
  <c r="F7294" i="2" s="1"/>
  <c r="F7295" i="2" s="1"/>
  <c r="F7296" i="2" s="1"/>
  <c r="F7297" i="2" s="1"/>
  <c r="F7298" i="2" s="1"/>
  <c r="F7299" i="2" s="1"/>
  <c r="F7300" i="2" s="1"/>
  <c r="F7301" i="2" s="1"/>
  <c r="F7302" i="2" s="1"/>
  <c r="F7303" i="2" s="1"/>
  <c r="F7304" i="2" s="1"/>
  <c r="F7305" i="2" s="1"/>
  <c r="F7306" i="2" s="1"/>
  <c r="F7307" i="2" s="1"/>
  <c r="F7308" i="2" s="1"/>
  <c r="F7309" i="2" s="1"/>
  <c r="F7310" i="2" s="1"/>
  <c r="F7311" i="2" s="1"/>
  <c r="F7312" i="2" s="1"/>
  <c r="F7313" i="2" s="1"/>
  <c r="F7314" i="2" s="1"/>
  <c r="F7315" i="2" s="1"/>
  <c r="F7316" i="2" s="1"/>
  <c r="F7317" i="2" s="1"/>
  <c r="F7318" i="2" s="1"/>
  <c r="F7319" i="2" s="1"/>
  <c r="F7320" i="2" s="1"/>
  <c r="F7321" i="2" s="1"/>
  <c r="F7322" i="2" s="1"/>
  <c r="F7323" i="2" s="1"/>
  <c r="F7324" i="2" s="1"/>
  <c r="F7325" i="2" s="1"/>
  <c r="F7326" i="2" s="1"/>
  <c r="F7327" i="2" s="1"/>
  <c r="F7328" i="2" s="1"/>
  <c r="F7329" i="2" s="1"/>
  <c r="F7330" i="2" s="1"/>
  <c r="F7331" i="2" s="1"/>
  <c r="F7332" i="2" s="1"/>
  <c r="F7333" i="2" s="1"/>
  <c r="F7334" i="2" s="1"/>
  <c r="F7335" i="2" s="1"/>
  <c r="F7336" i="2" s="1"/>
  <c r="F7337" i="2" s="1"/>
  <c r="F7338" i="2" s="1"/>
  <c r="F7339" i="2" s="1"/>
  <c r="F7340" i="2" s="1"/>
  <c r="F7341" i="2" s="1"/>
  <c r="F7342" i="2" s="1"/>
  <c r="F7343" i="2" s="1"/>
  <c r="F7344" i="2" s="1"/>
  <c r="F7345" i="2" s="1"/>
  <c r="F7346" i="2" s="1"/>
  <c r="F7347" i="2" s="1"/>
  <c r="F7348" i="2" s="1"/>
  <c r="F7349" i="2" s="1"/>
  <c r="F7350" i="2" s="1"/>
  <c r="F7351" i="2" s="1"/>
  <c r="F7352" i="2" s="1"/>
  <c r="F7353" i="2" s="1"/>
  <c r="F7354" i="2" s="1"/>
  <c r="F7355" i="2" s="1"/>
  <c r="F7356" i="2" s="1"/>
  <c r="F7357" i="2" s="1"/>
  <c r="F7358" i="2" s="1"/>
  <c r="F7359" i="2" s="1"/>
  <c r="F7360" i="2" s="1"/>
  <c r="F7361" i="2" s="1"/>
  <c r="F7362" i="2" s="1"/>
  <c r="F7363" i="2" s="1"/>
  <c r="F7364" i="2" s="1"/>
  <c r="F7365" i="2" s="1"/>
  <c r="F7366" i="2" s="1"/>
  <c r="F7367" i="2" s="1"/>
  <c r="F7368" i="2" s="1"/>
  <c r="F7369" i="2" s="1"/>
  <c r="F7370" i="2" s="1"/>
  <c r="F7371" i="2" s="1"/>
  <c r="F7372" i="2" s="1"/>
  <c r="F7373" i="2" s="1"/>
  <c r="F7374" i="2" s="1"/>
  <c r="F7375" i="2" s="1"/>
  <c r="F7376" i="2" s="1"/>
  <c r="F7377" i="2" s="1"/>
  <c r="F7378" i="2" s="1"/>
  <c r="F7379" i="2" s="1"/>
  <c r="F7380" i="2" s="1"/>
  <c r="F7381" i="2" s="1"/>
  <c r="F7382" i="2" s="1"/>
  <c r="F7383" i="2" s="1"/>
  <c r="F7384" i="2" s="1"/>
  <c r="F7385" i="2" s="1"/>
  <c r="F7386" i="2" s="1"/>
  <c r="F7387" i="2" s="1"/>
  <c r="F7388" i="2" s="1"/>
  <c r="F7389" i="2" s="1"/>
  <c r="F7390" i="2" s="1"/>
  <c r="F7391" i="2" s="1"/>
  <c r="F7392" i="2" s="1"/>
  <c r="F7393" i="2" s="1"/>
  <c r="F7394" i="2" s="1"/>
  <c r="F7395" i="2" s="1"/>
  <c r="F7396" i="2" s="1"/>
  <c r="F7397" i="2" s="1"/>
  <c r="F7398" i="2" s="1"/>
  <c r="F7399" i="2" s="1"/>
  <c r="F7400" i="2" s="1"/>
  <c r="F7401" i="2" s="1"/>
  <c r="F7402" i="2" s="1"/>
  <c r="F7403" i="2" s="1"/>
  <c r="F7404" i="2" s="1"/>
  <c r="F7405" i="2" s="1"/>
  <c r="F7406" i="2" s="1"/>
  <c r="F7407" i="2" s="1"/>
  <c r="F7408" i="2" s="1"/>
  <c r="F7409" i="2" s="1"/>
  <c r="F7410" i="2" s="1"/>
  <c r="F7411" i="2" s="1"/>
  <c r="F7412" i="2" s="1"/>
  <c r="F7413" i="2" s="1"/>
  <c r="F7414" i="2" s="1"/>
  <c r="F7415" i="2" s="1"/>
  <c r="F7416" i="2" s="1"/>
  <c r="F7417" i="2" s="1"/>
  <c r="F7418" i="2" s="1"/>
  <c r="F7419" i="2" s="1"/>
  <c r="F7420" i="2" s="1"/>
  <c r="F7421" i="2" s="1"/>
  <c r="F7422" i="2" s="1"/>
  <c r="F7423" i="2" s="1"/>
  <c r="F7424" i="2" s="1"/>
  <c r="F7425" i="2" s="1"/>
  <c r="F7426" i="2" s="1"/>
  <c r="F7427" i="2" s="1"/>
  <c r="F7428" i="2" s="1"/>
  <c r="F7429" i="2" s="1"/>
  <c r="F7430" i="2" s="1"/>
  <c r="F7431" i="2" s="1"/>
  <c r="F7432" i="2" s="1"/>
  <c r="F7433" i="2" s="1"/>
  <c r="F7434" i="2" s="1"/>
  <c r="F7435" i="2" s="1"/>
  <c r="F7436" i="2" s="1"/>
  <c r="F7437" i="2" s="1"/>
  <c r="F7438" i="2" s="1"/>
  <c r="F7439" i="2" s="1"/>
  <c r="F7440" i="2" s="1"/>
  <c r="F7441" i="2" s="1"/>
  <c r="F7442" i="2" s="1"/>
  <c r="F7443" i="2" s="1"/>
  <c r="F7444" i="2" s="1"/>
  <c r="F7445" i="2" s="1"/>
  <c r="F7446" i="2" s="1"/>
  <c r="F7447" i="2" s="1"/>
  <c r="F7448" i="2" s="1"/>
  <c r="F7449" i="2" s="1"/>
  <c r="F7450" i="2" s="1"/>
  <c r="F7451" i="2" s="1"/>
  <c r="F7452" i="2" s="1"/>
  <c r="F7453" i="2" s="1"/>
  <c r="F7454" i="2" s="1"/>
  <c r="F7455" i="2" s="1"/>
  <c r="F7456" i="2" s="1"/>
  <c r="F7457" i="2" s="1"/>
  <c r="F7458" i="2" s="1"/>
  <c r="F7459" i="2" s="1"/>
  <c r="F7460" i="2" s="1"/>
  <c r="F7461" i="2" s="1"/>
  <c r="F7462" i="2" s="1"/>
  <c r="F7463" i="2" s="1"/>
  <c r="F7464" i="2" s="1"/>
  <c r="F7465" i="2" s="1"/>
  <c r="F7466" i="2" s="1"/>
  <c r="F7467" i="2" s="1"/>
  <c r="F7468" i="2" s="1"/>
  <c r="F7469" i="2" s="1"/>
  <c r="F7470" i="2" s="1"/>
  <c r="F7471" i="2" s="1"/>
  <c r="F7472" i="2" s="1"/>
  <c r="F7473" i="2" s="1"/>
  <c r="F7474" i="2" s="1"/>
  <c r="F7475" i="2" s="1"/>
  <c r="F7476" i="2" s="1"/>
  <c r="F7477" i="2" s="1"/>
  <c r="F7478" i="2" s="1"/>
  <c r="F7479" i="2" s="1"/>
  <c r="F7480" i="2" s="1"/>
  <c r="F7481" i="2" s="1"/>
  <c r="F7482" i="2" s="1"/>
  <c r="F7483" i="2" s="1"/>
  <c r="F7484" i="2" s="1"/>
  <c r="F7485" i="2" s="1"/>
  <c r="F7486" i="2" s="1"/>
  <c r="F7487" i="2" s="1"/>
  <c r="F7488" i="2" s="1"/>
  <c r="F7489" i="2" s="1"/>
  <c r="F7490" i="2" s="1"/>
  <c r="F7491" i="2" s="1"/>
  <c r="F7492" i="2" s="1"/>
  <c r="F7493" i="2" s="1"/>
  <c r="F7494" i="2" s="1"/>
  <c r="F7495" i="2" s="1"/>
  <c r="F7496" i="2" s="1"/>
  <c r="F7497" i="2" s="1"/>
  <c r="F7498" i="2" s="1"/>
  <c r="F7499" i="2" s="1"/>
  <c r="F7500" i="2" s="1"/>
  <c r="F7501" i="2" s="1"/>
  <c r="F7502" i="2" s="1"/>
  <c r="F7503" i="2" s="1"/>
  <c r="F7504" i="2" s="1"/>
  <c r="F7505" i="2" s="1"/>
  <c r="F7506" i="2" s="1"/>
  <c r="F7507" i="2" s="1"/>
  <c r="F7508" i="2" s="1"/>
  <c r="F7509" i="2" s="1"/>
  <c r="F7510" i="2" s="1"/>
  <c r="F7511" i="2" s="1"/>
  <c r="F7512" i="2" s="1"/>
  <c r="F7513" i="2" s="1"/>
  <c r="F7514" i="2" s="1"/>
  <c r="F7515" i="2" s="1"/>
  <c r="F7516" i="2" s="1"/>
  <c r="F7517" i="2" s="1"/>
  <c r="F7518" i="2" s="1"/>
  <c r="F7519" i="2" s="1"/>
  <c r="F7520" i="2" s="1"/>
  <c r="F7521" i="2" s="1"/>
  <c r="F7522" i="2" s="1"/>
  <c r="F7523" i="2" s="1"/>
  <c r="F7524" i="2" s="1"/>
  <c r="F7525" i="2" s="1"/>
  <c r="F7526" i="2" s="1"/>
  <c r="F7527" i="2" s="1"/>
  <c r="F7528" i="2" s="1"/>
  <c r="F7529" i="2" s="1"/>
  <c r="F7530" i="2" s="1"/>
  <c r="F7531" i="2" s="1"/>
  <c r="F7532" i="2" s="1"/>
  <c r="F7533" i="2" s="1"/>
  <c r="F7534" i="2" s="1"/>
  <c r="F7535" i="2" s="1"/>
  <c r="F7536" i="2" s="1"/>
  <c r="F7537" i="2" s="1"/>
  <c r="F7538" i="2" s="1"/>
  <c r="F7539" i="2" s="1"/>
  <c r="F7540" i="2" s="1"/>
  <c r="F7541" i="2" s="1"/>
  <c r="F7542" i="2" s="1"/>
  <c r="F7543" i="2" s="1"/>
  <c r="F7544" i="2" s="1"/>
  <c r="F7545" i="2" s="1"/>
  <c r="F7546" i="2" s="1"/>
  <c r="F7547" i="2" s="1"/>
  <c r="F7548" i="2" s="1"/>
  <c r="F7549" i="2" s="1"/>
  <c r="F7550" i="2" s="1"/>
  <c r="F7551" i="2" s="1"/>
  <c r="F7552" i="2" s="1"/>
  <c r="F7553" i="2" s="1"/>
  <c r="F7554" i="2" s="1"/>
  <c r="F7555" i="2" s="1"/>
  <c r="F7556" i="2" s="1"/>
  <c r="F7557" i="2" s="1"/>
  <c r="F7558" i="2" s="1"/>
  <c r="F7559" i="2" s="1"/>
  <c r="F7560" i="2" s="1"/>
  <c r="F7561" i="2" s="1"/>
  <c r="F7562" i="2" s="1"/>
  <c r="F7563" i="2" s="1"/>
  <c r="F7564" i="2" s="1"/>
  <c r="F7565" i="2" s="1"/>
  <c r="F7566" i="2" s="1"/>
  <c r="F7567" i="2" s="1"/>
  <c r="F7568" i="2" s="1"/>
  <c r="F7569" i="2" s="1"/>
  <c r="F7570" i="2" s="1"/>
  <c r="F7571" i="2" s="1"/>
  <c r="F7572" i="2" s="1"/>
  <c r="F7573" i="2" s="1"/>
  <c r="F7574" i="2" s="1"/>
  <c r="F7575" i="2" s="1"/>
  <c r="F7576" i="2" s="1"/>
  <c r="F7577" i="2" s="1"/>
  <c r="F7578" i="2" s="1"/>
  <c r="F7579" i="2" s="1"/>
  <c r="F7580" i="2" s="1"/>
  <c r="F7581" i="2" s="1"/>
  <c r="F7582" i="2" s="1"/>
  <c r="F7583" i="2" s="1"/>
  <c r="F7584" i="2" s="1"/>
  <c r="F7585" i="2" s="1"/>
  <c r="F7586" i="2" s="1"/>
  <c r="F7587" i="2" s="1"/>
  <c r="F7588" i="2" s="1"/>
  <c r="F7589" i="2" s="1"/>
  <c r="F7590" i="2" s="1"/>
  <c r="F7591" i="2" s="1"/>
  <c r="F7592" i="2" s="1"/>
  <c r="F7593" i="2" s="1"/>
  <c r="F7594" i="2" s="1"/>
  <c r="F7595" i="2" s="1"/>
  <c r="F7596" i="2" s="1"/>
  <c r="F7597" i="2" s="1"/>
  <c r="F7598" i="2" s="1"/>
  <c r="F7599" i="2" s="1"/>
  <c r="F7600" i="2" s="1"/>
  <c r="F7601" i="2" s="1"/>
  <c r="F7602" i="2" s="1"/>
  <c r="F7603" i="2" s="1"/>
  <c r="F7604" i="2" s="1"/>
  <c r="F7605" i="2" s="1"/>
  <c r="F7606" i="2" s="1"/>
  <c r="F7607" i="2" s="1"/>
  <c r="F7608" i="2" s="1"/>
  <c r="F7609" i="2" s="1"/>
  <c r="F7610" i="2" s="1"/>
  <c r="F7611" i="2" s="1"/>
  <c r="F7612" i="2" s="1"/>
  <c r="F7613" i="2" s="1"/>
  <c r="F7614" i="2" s="1"/>
  <c r="F7615" i="2" s="1"/>
  <c r="F7616" i="2" s="1"/>
  <c r="F7617" i="2" s="1"/>
  <c r="F7618" i="2" s="1"/>
  <c r="F7619" i="2" s="1"/>
  <c r="F7620" i="2" s="1"/>
  <c r="F7621" i="2" s="1"/>
  <c r="F7622" i="2" s="1"/>
  <c r="F7623" i="2" s="1"/>
  <c r="F7624" i="2" s="1"/>
  <c r="F7625" i="2" s="1"/>
  <c r="F7626" i="2" s="1"/>
  <c r="F7627" i="2" s="1"/>
  <c r="F7628" i="2" s="1"/>
  <c r="F7629" i="2" s="1"/>
  <c r="F7630" i="2" s="1"/>
  <c r="F7631" i="2" s="1"/>
  <c r="F7632" i="2" s="1"/>
  <c r="F7633" i="2" s="1"/>
  <c r="F7634" i="2" s="1"/>
  <c r="F7635" i="2" s="1"/>
  <c r="F7636" i="2" s="1"/>
  <c r="F7637" i="2" s="1"/>
  <c r="F7638" i="2" s="1"/>
  <c r="F7639" i="2" s="1"/>
  <c r="F7640" i="2" s="1"/>
  <c r="F7641" i="2" s="1"/>
  <c r="F7642" i="2" s="1"/>
  <c r="F7643" i="2" s="1"/>
  <c r="F7644" i="2" s="1"/>
  <c r="F7645" i="2" s="1"/>
  <c r="F7646" i="2" s="1"/>
  <c r="F7647" i="2" s="1"/>
  <c r="F7648" i="2" s="1"/>
  <c r="F7649" i="2" s="1"/>
  <c r="F7650" i="2" s="1"/>
  <c r="F7651" i="2" s="1"/>
  <c r="F7652" i="2" s="1"/>
  <c r="F7653" i="2" s="1"/>
  <c r="F7654" i="2" s="1"/>
  <c r="F7655" i="2" s="1"/>
  <c r="F7656" i="2" s="1"/>
  <c r="F7657" i="2" s="1"/>
  <c r="F7658" i="2" s="1"/>
  <c r="F7659" i="2" s="1"/>
  <c r="F7660" i="2" s="1"/>
  <c r="F7661" i="2" s="1"/>
  <c r="F7662" i="2" s="1"/>
  <c r="F7663" i="2" s="1"/>
  <c r="F7664" i="2" s="1"/>
  <c r="F7665" i="2" s="1"/>
  <c r="F7666" i="2" s="1"/>
  <c r="F7667" i="2" s="1"/>
  <c r="F7668" i="2" s="1"/>
  <c r="F7669" i="2" s="1"/>
  <c r="F7670" i="2" s="1"/>
  <c r="F7671" i="2" s="1"/>
  <c r="F7672" i="2" s="1"/>
  <c r="F7673" i="2" s="1"/>
  <c r="F7674" i="2" s="1"/>
  <c r="F7675" i="2" s="1"/>
  <c r="F7676" i="2" s="1"/>
  <c r="F7677" i="2" s="1"/>
  <c r="F7678" i="2" s="1"/>
  <c r="F7679" i="2" s="1"/>
  <c r="F7680" i="2" s="1"/>
  <c r="F7681" i="2" s="1"/>
  <c r="F7682" i="2" s="1"/>
  <c r="F7683" i="2" s="1"/>
  <c r="F7684" i="2" s="1"/>
  <c r="F7685" i="2" s="1"/>
  <c r="F7686" i="2" s="1"/>
  <c r="F7687" i="2" s="1"/>
  <c r="F7688" i="2" s="1"/>
  <c r="F7689" i="2" s="1"/>
  <c r="F7690" i="2" s="1"/>
  <c r="F7691" i="2" s="1"/>
  <c r="F7692" i="2" s="1"/>
  <c r="F7693" i="2" s="1"/>
  <c r="F7694" i="2" s="1"/>
  <c r="F7695" i="2" s="1"/>
  <c r="F7696" i="2" s="1"/>
  <c r="F7697" i="2" s="1"/>
  <c r="F7698" i="2" s="1"/>
  <c r="F7699" i="2" s="1"/>
  <c r="F7700" i="2" s="1"/>
  <c r="F7701" i="2" s="1"/>
  <c r="F7702" i="2" s="1"/>
  <c r="F7703" i="2" s="1"/>
  <c r="F7704" i="2" s="1"/>
  <c r="F7705" i="2" s="1"/>
  <c r="F7706" i="2" s="1"/>
  <c r="F7707" i="2" s="1"/>
  <c r="F7708" i="2" s="1"/>
  <c r="F7709" i="2" s="1"/>
  <c r="F7710" i="2" s="1"/>
  <c r="F7711" i="2" s="1"/>
  <c r="F7712" i="2" s="1"/>
  <c r="F7713" i="2" s="1"/>
  <c r="F7714" i="2" s="1"/>
  <c r="F7715" i="2" s="1"/>
  <c r="F7716" i="2" s="1"/>
  <c r="F7717" i="2" s="1"/>
  <c r="F7718" i="2" s="1"/>
  <c r="F7719" i="2" s="1"/>
  <c r="F7720" i="2" s="1"/>
  <c r="F7721" i="2" s="1"/>
  <c r="F7722" i="2" s="1"/>
  <c r="F7723" i="2" s="1"/>
  <c r="F7724" i="2" s="1"/>
  <c r="F7725" i="2" s="1"/>
  <c r="F7726" i="2" s="1"/>
  <c r="F7727" i="2" s="1"/>
  <c r="F7728" i="2" s="1"/>
  <c r="F7729" i="2" s="1"/>
  <c r="F7730" i="2" s="1"/>
  <c r="F7731" i="2" s="1"/>
  <c r="F7732" i="2" s="1"/>
  <c r="F7733" i="2" s="1"/>
  <c r="F7734" i="2" s="1"/>
  <c r="F7735" i="2" s="1"/>
  <c r="F7736" i="2" s="1"/>
  <c r="F7737" i="2" s="1"/>
  <c r="F7738" i="2" s="1"/>
  <c r="F7739" i="2" s="1"/>
  <c r="F7740" i="2" s="1"/>
  <c r="F7741" i="2" s="1"/>
  <c r="F7742" i="2" s="1"/>
  <c r="F7743" i="2" s="1"/>
  <c r="F7744" i="2" s="1"/>
  <c r="F7745" i="2" s="1"/>
  <c r="F7746" i="2" s="1"/>
  <c r="F7747" i="2" s="1"/>
  <c r="F7748" i="2" s="1"/>
  <c r="F7749" i="2" s="1"/>
  <c r="F7750" i="2" s="1"/>
  <c r="F7751" i="2" s="1"/>
  <c r="F7752" i="2" s="1"/>
  <c r="F7753" i="2" s="1"/>
  <c r="F7754" i="2" s="1"/>
  <c r="F7755" i="2" s="1"/>
  <c r="F7756" i="2" s="1"/>
  <c r="F7757" i="2" s="1"/>
  <c r="F7758" i="2" s="1"/>
  <c r="F7759" i="2" s="1"/>
  <c r="F7760" i="2" s="1"/>
  <c r="F7761" i="2" s="1"/>
  <c r="F7762" i="2" s="1"/>
  <c r="F7763" i="2" s="1"/>
  <c r="F7764" i="2" s="1"/>
  <c r="F7765" i="2" s="1"/>
  <c r="F7766" i="2" s="1"/>
  <c r="F7767" i="2" s="1"/>
  <c r="F7768" i="2" s="1"/>
  <c r="F7769" i="2" s="1"/>
  <c r="F7770" i="2" s="1"/>
  <c r="F7771" i="2" s="1"/>
  <c r="F7772" i="2" s="1"/>
  <c r="F7773" i="2" s="1"/>
  <c r="F7774" i="2" s="1"/>
  <c r="F7775" i="2" s="1"/>
  <c r="F7776" i="2" s="1"/>
  <c r="F7777" i="2" s="1"/>
  <c r="F7778" i="2" s="1"/>
  <c r="F7779" i="2" s="1"/>
  <c r="F7780" i="2" s="1"/>
  <c r="F7781" i="2" s="1"/>
  <c r="F7782" i="2" s="1"/>
  <c r="F7783" i="2" s="1"/>
  <c r="F7784" i="2" s="1"/>
  <c r="F7785" i="2" s="1"/>
  <c r="F7786" i="2" s="1"/>
  <c r="F7787" i="2" s="1"/>
  <c r="F7788" i="2" s="1"/>
  <c r="F7789" i="2" s="1"/>
  <c r="F7790" i="2" s="1"/>
  <c r="F7791" i="2" s="1"/>
  <c r="F7792" i="2" s="1"/>
  <c r="F7793" i="2" s="1"/>
  <c r="F7794" i="2" s="1"/>
  <c r="F7795" i="2" s="1"/>
  <c r="F7796" i="2" s="1"/>
  <c r="F7797" i="2" s="1"/>
  <c r="F7798" i="2" s="1"/>
  <c r="F7799" i="2" s="1"/>
  <c r="F7800" i="2" s="1"/>
  <c r="F7801" i="2" s="1"/>
  <c r="F7802" i="2" s="1"/>
  <c r="F7803" i="2" s="1"/>
  <c r="F7804" i="2" s="1"/>
  <c r="F7805" i="2" s="1"/>
  <c r="F7806" i="2" s="1"/>
  <c r="F7807" i="2" s="1"/>
  <c r="F7808" i="2" s="1"/>
  <c r="F7809" i="2" s="1"/>
  <c r="F7810" i="2" s="1"/>
  <c r="F7811" i="2" s="1"/>
  <c r="F7812" i="2" s="1"/>
  <c r="F7813" i="2" s="1"/>
  <c r="F7814" i="2" s="1"/>
  <c r="F7815" i="2" s="1"/>
  <c r="F7816" i="2" s="1"/>
  <c r="F7817" i="2" s="1"/>
  <c r="F7818" i="2" s="1"/>
  <c r="F7819" i="2" s="1"/>
  <c r="F7820" i="2" s="1"/>
  <c r="F7821" i="2" s="1"/>
  <c r="F7822" i="2" s="1"/>
  <c r="F7823" i="2" s="1"/>
  <c r="F7824" i="2" s="1"/>
  <c r="F7825" i="2" s="1"/>
  <c r="F7826" i="2" s="1"/>
  <c r="F7827" i="2" s="1"/>
  <c r="F7828" i="2" s="1"/>
  <c r="F7829" i="2" s="1"/>
  <c r="F7830" i="2" s="1"/>
  <c r="F7831" i="2" s="1"/>
  <c r="F7832" i="2" s="1"/>
  <c r="F7833" i="2" s="1"/>
  <c r="F7834" i="2" s="1"/>
  <c r="F7835" i="2" s="1"/>
  <c r="F7836" i="2" s="1"/>
  <c r="F7837" i="2" s="1"/>
  <c r="F7838" i="2" s="1"/>
  <c r="F7839" i="2" s="1"/>
  <c r="F7840" i="2" s="1"/>
  <c r="F7841" i="2" s="1"/>
  <c r="F7842" i="2" s="1"/>
  <c r="F7843" i="2" s="1"/>
  <c r="F7844" i="2" s="1"/>
  <c r="F7845" i="2" s="1"/>
  <c r="F7846" i="2" s="1"/>
  <c r="F7847" i="2" s="1"/>
  <c r="F7848" i="2" s="1"/>
  <c r="F7849" i="2" s="1"/>
  <c r="F7850" i="2" s="1"/>
  <c r="F7851" i="2" s="1"/>
  <c r="F7852" i="2" s="1"/>
  <c r="F7853" i="2" s="1"/>
  <c r="F7854" i="2" s="1"/>
  <c r="F7855" i="2" s="1"/>
  <c r="F7856" i="2" s="1"/>
  <c r="F7857" i="2" s="1"/>
  <c r="F7858" i="2" s="1"/>
  <c r="F7859" i="2" s="1"/>
  <c r="F7860" i="2" s="1"/>
  <c r="F7861" i="2" s="1"/>
  <c r="F7862" i="2" s="1"/>
  <c r="F7863" i="2" s="1"/>
  <c r="F7864" i="2" s="1"/>
  <c r="F7865" i="2" s="1"/>
  <c r="F7866" i="2" s="1"/>
  <c r="F7867" i="2" s="1"/>
  <c r="F7868" i="2" s="1"/>
  <c r="F7869" i="2" s="1"/>
  <c r="F7870" i="2" s="1"/>
  <c r="F7871" i="2" s="1"/>
  <c r="F7872" i="2" s="1"/>
  <c r="F7873" i="2" s="1"/>
  <c r="F7874" i="2" s="1"/>
  <c r="F7875" i="2" s="1"/>
  <c r="F7876" i="2" s="1"/>
  <c r="F7877" i="2" s="1"/>
  <c r="F7878" i="2" s="1"/>
  <c r="F7879" i="2" s="1"/>
  <c r="F7880" i="2" s="1"/>
  <c r="F7881" i="2" s="1"/>
  <c r="F7882" i="2" s="1"/>
  <c r="F7883" i="2" s="1"/>
  <c r="F7884" i="2" s="1"/>
  <c r="F7885" i="2" s="1"/>
  <c r="F7886" i="2" s="1"/>
  <c r="F7887" i="2" s="1"/>
  <c r="F7888" i="2" s="1"/>
  <c r="F7889" i="2" s="1"/>
  <c r="F7890" i="2" s="1"/>
  <c r="F7891" i="2" s="1"/>
  <c r="F7892" i="2" s="1"/>
  <c r="F7893" i="2" s="1"/>
  <c r="F7894" i="2" s="1"/>
  <c r="F7895" i="2" s="1"/>
  <c r="F7896" i="2" s="1"/>
  <c r="F7897" i="2" s="1"/>
  <c r="F7898" i="2" s="1"/>
  <c r="F7899" i="2" s="1"/>
  <c r="F7900" i="2" s="1"/>
  <c r="F7901" i="2" s="1"/>
  <c r="F7902" i="2" s="1"/>
  <c r="F7903" i="2" s="1"/>
  <c r="F7904" i="2" s="1"/>
  <c r="F7905" i="2" s="1"/>
  <c r="F7906" i="2" s="1"/>
  <c r="F7907" i="2" s="1"/>
  <c r="F7908" i="2" s="1"/>
  <c r="F7909" i="2" s="1"/>
  <c r="F7910" i="2" s="1"/>
  <c r="F7911" i="2" s="1"/>
  <c r="F7912" i="2" s="1"/>
  <c r="F7913" i="2" s="1"/>
  <c r="F7914" i="2" s="1"/>
  <c r="F7915" i="2" s="1"/>
  <c r="F7916" i="2" s="1"/>
  <c r="F7917" i="2" s="1"/>
  <c r="F7918" i="2" s="1"/>
  <c r="F7919" i="2" s="1"/>
  <c r="F7920" i="2" s="1"/>
  <c r="F7921" i="2" s="1"/>
  <c r="F7922" i="2" s="1"/>
  <c r="F7923" i="2" s="1"/>
  <c r="F7924" i="2" s="1"/>
  <c r="F7925" i="2" s="1"/>
  <c r="F7926" i="2" s="1"/>
  <c r="F7927" i="2" s="1"/>
  <c r="F7928" i="2" s="1"/>
  <c r="F7929" i="2" s="1"/>
  <c r="F7930" i="2" s="1"/>
  <c r="F7931" i="2" s="1"/>
  <c r="F7932" i="2" s="1"/>
  <c r="F7933" i="2" s="1"/>
  <c r="F7934" i="2" s="1"/>
  <c r="F7935" i="2" s="1"/>
  <c r="F7936" i="2" s="1"/>
  <c r="F7937" i="2" s="1"/>
  <c r="F7938" i="2" s="1"/>
  <c r="F7939" i="2" s="1"/>
  <c r="F7940" i="2" s="1"/>
  <c r="F7941" i="2" s="1"/>
  <c r="F7942" i="2" s="1"/>
  <c r="F7943" i="2" s="1"/>
  <c r="F7944" i="2" s="1"/>
  <c r="F7945" i="2" s="1"/>
  <c r="F7946" i="2" s="1"/>
  <c r="F7947" i="2" s="1"/>
  <c r="F7948" i="2" s="1"/>
  <c r="F7949" i="2" s="1"/>
  <c r="F7950" i="2" s="1"/>
  <c r="F7951" i="2" s="1"/>
  <c r="F7952" i="2" s="1"/>
  <c r="F7953" i="2" s="1"/>
  <c r="F7954" i="2" s="1"/>
  <c r="F7955" i="2" s="1"/>
  <c r="F7956" i="2" s="1"/>
  <c r="F7957" i="2" s="1"/>
  <c r="F7958" i="2" s="1"/>
  <c r="F7959" i="2" s="1"/>
  <c r="F7960" i="2" s="1"/>
  <c r="F7961" i="2" s="1"/>
  <c r="F7962" i="2" s="1"/>
  <c r="F7963" i="2" s="1"/>
  <c r="F7964" i="2" s="1"/>
  <c r="F7965" i="2" s="1"/>
  <c r="F7966" i="2" s="1"/>
  <c r="F7967" i="2" s="1"/>
  <c r="F7968" i="2" s="1"/>
  <c r="F7969" i="2" s="1"/>
  <c r="F7970" i="2" s="1"/>
  <c r="F7971" i="2" s="1"/>
  <c r="F7972" i="2" s="1"/>
  <c r="F7973" i="2" s="1"/>
  <c r="F7974" i="2" s="1"/>
  <c r="F7975" i="2" s="1"/>
  <c r="F7976" i="2" s="1"/>
  <c r="F7977" i="2" s="1"/>
  <c r="F7978" i="2" s="1"/>
  <c r="F7979" i="2" s="1"/>
  <c r="F7980" i="2" s="1"/>
  <c r="F7981" i="2" s="1"/>
  <c r="F7982" i="2" s="1"/>
  <c r="F7983" i="2" s="1"/>
  <c r="F7984" i="2" s="1"/>
  <c r="F7985" i="2" s="1"/>
  <c r="F7986" i="2" s="1"/>
  <c r="F7987" i="2" s="1"/>
  <c r="F7988" i="2" s="1"/>
  <c r="F7989" i="2" s="1"/>
  <c r="F7990" i="2" s="1"/>
  <c r="F7991" i="2" s="1"/>
  <c r="F7992" i="2" s="1"/>
  <c r="F7993" i="2" s="1"/>
  <c r="F7994" i="2" s="1"/>
  <c r="F7995" i="2" s="1"/>
  <c r="F7996" i="2" s="1"/>
  <c r="F7997" i="2" s="1"/>
  <c r="F7998" i="2" s="1"/>
  <c r="F7999" i="2" s="1"/>
  <c r="F8000" i="2" s="1"/>
  <c r="F8001" i="2" s="1"/>
  <c r="F8002" i="2" s="1"/>
  <c r="F8003" i="2" s="1"/>
  <c r="F8004" i="2" s="1"/>
  <c r="F8005" i="2" s="1"/>
  <c r="F8006" i="2" s="1"/>
  <c r="F8007" i="2" s="1"/>
  <c r="F8008" i="2" s="1"/>
  <c r="F8009" i="2" s="1"/>
  <c r="F8010" i="2" s="1"/>
  <c r="F8011" i="2" s="1"/>
  <c r="F8012" i="2" s="1"/>
  <c r="F8013" i="2" s="1"/>
  <c r="F8014" i="2" s="1"/>
  <c r="F8015" i="2" s="1"/>
  <c r="F8016" i="2" s="1"/>
  <c r="F8017" i="2" s="1"/>
  <c r="F8018" i="2" s="1"/>
  <c r="F8019" i="2" s="1"/>
  <c r="F8020" i="2" s="1"/>
  <c r="F8021" i="2" s="1"/>
  <c r="F8022" i="2" s="1"/>
  <c r="F8023" i="2" s="1"/>
  <c r="F8024" i="2" s="1"/>
  <c r="F8025" i="2" s="1"/>
  <c r="F8026" i="2" s="1"/>
  <c r="F8027" i="2" s="1"/>
  <c r="F8028" i="2" s="1"/>
  <c r="F8029" i="2" s="1"/>
  <c r="F8030" i="2" s="1"/>
  <c r="F8031" i="2" s="1"/>
  <c r="F8032" i="2" s="1"/>
  <c r="F8033" i="2" s="1"/>
  <c r="F8034" i="2" s="1"/>
  <c r="F8035" i="2" s="1"/>
  <c r="F8036" i="2" s="1"/>
  <c r="F8037" i="2" s="1"/>
  <c r="F8038" i="2" s="1"/>
  <c r="F8039" i="2" s="1"/>
  <c r="F8040" i="2" s="1"/>
  <c r="F8041" i="2" s="1"/>
  <c r="F8042" i="2" s="1"/>
  <c r="F8043" i="2" s="1"/>
  <c r="F8044" i="2" s="1"/>
  <c r="F8045" i="2" s="1"/>
  <c r="F8046" i="2" s="1"/>
  <c r="F8047" i="2" s="1"/>
  <c r="F8048" i="2" s="1"/>
  <c r="F8049" i="2" s="1"/>
  <c r="F8050" i="2" s="1"/>
  <c r="F8051" i="2" s="1"/>
  <c r="F8052" i="2" s="1"/>
  <c r="F8053" i="2" s="1"/>
  <c r="F8054" i="2" s="1"/>
  <c r="F8055" i="2" s="1"/>
  <c r="F8056" i="2" s="1"/>
  <c r="F8057" i="2" s="1"/>
  <c r="F8058" i="2" s="1"/>
  <c r="F8059" i="2" s="1"/>
  <c r="F8060" i="2" s="1"/>
  <c r="F8061" i="2" s="1"/>
  <c r="F8062" i="2" s="1"/>
  <c r="F8063" i="2" s="1"/>
  <c r="F8064" i="2" s="1"/>
  <c r="F8065" i="2" s="1"/>
  <c r="F8066" i="2" s="1"/>
  <c r="F8067" i="2" s="1"/>
  <c r="F8068" i="2" s="1"/>
  <c r="F8069" i="2" s="1"/>
  <c r="F8070" i="2" s="1"/>
  <c r="F8071" i="2" s="1"/>
  <c r="F8072" i="2" s="1"/>
  <c r="F8073" i="2" s="1"/>
  <c r="F8074" i="2" s="1"/>
  <c r="F8075" i="2" s="1"/>
  <c r="F8076" i="2" s="1"/>
  <c r="F8077" i="2" s="1"/>
  <c r="F8078" i="2" s="1"/>
  <c r="F8079" i="2" s="1"/>
  <c r="F8080" i="2" s="1"/>
  <c r="F8081" i="2" s="1"/>
  <c r="F8082" i="2" s="1"/>
  <c r="F8083" i="2" s="1"/>
  <c r="F8084" i="2" s="1"/>
  <c r="F8085" i="2" s="1"/>
  <c r="F8086" i="2" s="1"/>
  <c r="F8087" i="2" s="1"/>
  <c r="F8088" i="2" s="1"/>
  <c r="F8089" i="2" s="1"/>
  <c r="F8090" i="2" s="1"/>
  <c r="F8091" i="2" s="1"/>
  <c r="F8092" i="2" s="1"/>
  <c r="F8093" i="2" s="1"/>
  <c r="F8094" i="2" s="1"/>
  <c r="F8095" i="2" s="1"/>
  <c r="F8096" i="2" s="1"/>
  <c r="F8097" i="2" s="1"/>
  <c r="F8098" i="2" s="1"/>
  <c r="F8099" i="2" s="1"/>
  <c r="F8100" i="2" s="1"/>
  <c r="F8101" i="2" s="1"/>
  <c r="F8102" i="2" s="1"/>
  <c r="F8103" i="2" s="1"/>
  <c r="F8104" i="2" s="1"/>
  <c r="F8105" i="2" s="1"/>
  <c r="F8106" i="2" s="1"/>
  <c r="F8107" i="2" s="1"/>
  <c r="F8108" i="2" s="1"/>
  <c r="F8109" i="2" s="1"/>
  <c r="F8110" i="2" s="1"/>
  <c r="F8111" i="2" s="1"/>
  <c r="F8112" i="2" s="1"/>
  <c r="F8113" i="2" s="1"/>
  <c r="F8114" i="2" s="1"/>
  <c r="F8115" i="2" s="1"/>
  <c r="F8116" i="2" s="1"/>
  <c r="F8117" i="2" s="1"/>
  <c r="F8118" i="2" s="1"/>
  <c r="F8119" i="2" s="1"/>
  <c r="F8120" i="2" s="1"/>
  <c r="F8121" i="2" s="1"/>
  <c r="F8122" i="2" s="1"/>
  <c r="F8123" i="2" s="1"/>
  <c r="F8124" i="2" s="1"/>
  <c r="F8125" i="2" s="1"/>
  <c r="F8126" i="2" s="1"/>
  <c r="F8127" i="2" s="1"/>
  <c r="F8128" i="2" s="1"/>
  <c r="F8129" i="2" s="1"/>
  <c r="F8130" i="2" s="1"/>
  <c r="F8131" i="2" s="1"/>
  <c r="F8132" i="2" s="1"/>
  <c r="F8133" i="2" s="1"/>
  <c r="F8134" i="2" s="1"/>
  <c r="F8135" i="2" s="1"/>
  <c r="F8136" i="2" s="1"/>
  <c r="F8137" i="2" s="1"/>
  <c r="F8138" i="2" s="1"/>
  <c r="F8139" i="2" s="1"/>
  <c r="F8140" i="2" s="1"/>
  <c r="F8141" i="2" s="1"/>
  <c r="F8142" i="2" s="1"/>
  <c r="F8143" i="2" s="1"/>
  <c r="F8144" i="2" s="1"/>
  <c r="F8145" i="2" s="1"/>
  <c r="F8146" i="2" s="1"/>
  <c r="F8147" i="2" s="1"/>
  <c r="F8148" i="2" s="1"/>
  <c r="F8149" i="2" s="1"/>
  <c r="F8150" i="2" s="1"/>
  <c r="F8151" i="2" s="1"/>
  <c r="F8152" i="2" s="1"/>
  <c r="F8153" i="2" s="1"/>
  <c r="F8154" i="2" s="1"/>
  <c r="F8155" i="2" s="1"/>
  <c r="F8156" i="2" s="1"/>
  <c r="F8157" i="2" s="1"/>
  <c r="F8158" i="2" s="1"/>
  <c r="F8159" i="2" s="1"/>
  <c r="F8160" i="2" s="1"/>
  <c r="F8161" i="2" s="1"/>
  <c r="F8162" i="2" s="1"/>
  <c r="F8163" i="2" s="1"/>
  <c r="F8164" i="2" s="1"/>
  <c r="F8165" i="2" s="1"/>
  <c r="F8166" i="2" s="1"/>
  <c r="F8167" i="2" s="1"/>
  <c r="F8168" i="2" s="1"/>
  <c r="F8169" i="2" s="1"/>
  <c r="F8170" i="2" s="1"/>
  <c r="F8171" i="2" s="1"/>
  <c r="F8172" i="2" s="1"/>
  <c r="F8173" i="2" s="1"/>
  <c r="F8174" i="2" s="1"/>
  <c r="F8175" i="2" s="1"/>
  <c r="F8176" i="2" s="1"/>
  <c r="F8177" i="2" s="1"/>
  <c r="F8178" i="2" s="1"/>
  <c r="F8179" i="2" s="1"/>
  <c r="F8180" i="2" s="1"/>
  <c r="F8181" i="2" s="1"/>
  <c r="F8182" i="2" s="1"/>
  <c r="F8183" i="2" s="1"/>
  <c r="F8184" i="2" s="1"/>
  <c r="F8185" i="2" s="1"/>
  <c r="F8186" i="2" s="1"/>
  <c r="F8187" i="2" s="1"/>
  <c r="F8188" i="2" s="1"/>
  <c r="F8189" i="2" s="1"/>
  <c r="F8190" i="2" s="1"/>
  <c r="F8191" i="2" s="1"/>
  <c r="F8192" i="2" s="1"/>
  <c r="F8193" i="2" s="1"/>
  <c r="F8194" i="2" s="1"/>
  <c r="F8195" i="2" s="1"/>
  <c r="F8196" i="2" s="1"/>
  <c r="F8197" i="2" s="1"/>
  <c r="F8198" i="2" s="1"/>
  <c r="F8199" i="2" s="1"/>
  <c r="F8200" i="2" s="1"/>
  <c r="F8201" i="2" s="1"/>
  <c r="F8202" i="2" s="1"/>
  <c r="F8203" i="2" s="1"/>
  <c r="F8204" i="2" s="1"/>
  <c r="F8205" i="2" s="1"/>
  <c r="F8206" i="2" s="1"/>
  <c r="F8207" i="2" s="1"/>
  <c r="F8208" i="2" s="1"/>
  <c r="F8209" i="2" s="1"/>
  <c r="F8210" i="2" s="1"/>
  <c r="F8211" i="2" s="1"/>
  <c r="F8212" i="2" s="1"/>
  <c r="F8213" i="2" s="1"/>
  <c r="F8214" i="2" s="1"/>
  <c r="F8215" i="2" s="1"/>
  <c r="F8216" i="2" s="1"/>
  <c r="F8217" i="2" s="1"/>
  <c r="F8218" i="2" s="1"/>
  <c r="F8219" i="2" s="1"/>
  <c r="F8220" i="2" s="1"/>
  <c r="F8221" i="2" s="1"/>
  <c r="F8222" i="2" s="1"/>
  <c r="F8223" i="2" s="1"/>
  <c r="F8224" i="2" s="1"/>
  <c r="F8225" i="2" s="1"/>
  <c r="F8226" i="2" s="1"/>
  <c r="F8227" i="2" s="1"/>
  <c r="F8228" i="2" s="1"/>
  <c r="F8229" i="2" s="1"/>
  <c r="F8230" i="2" s="1"/>
  <c r="F8231" i="2" s="1"/>
  <c r="F8232" i="2" s="1"/>
  <c r="F8233" i="2" s="1"/>
  <c r="F8234" i="2" s="1"/>
  <c r="F8235" i="2" s="1"/>
  <c r="F8236" i="2" s="1"/>
  <c r="F8237" i="2" s="1"/>
  <c r="F8238" i="2" s="1"/>
  <c r="F8239" i="2" s="1"/>
  <c r="F8240" i="2" s="1"/>
  <c r="F8241" i="2" s="1"/>
  <c r="F8242" i="2" s="1"/>
  <c r="F8243" i="2" s="1"/>
  <c r="F8244" i="2" s="1"/>
  <c r="F8245" i="2" s="1"/>
  <c r="F8246" i="2" s="1"/>
  <c r="F8247" i="2" s="1"/>
  <c r="F8248" i="2" s="1"/>
  <c r="F8249" i="2" s="1"/>
  <c r="F8250" i="2" s="1"/>
  <c r="F8251" i="2" s="1"/>
  <c r="F8252" i="2" s="1"/>
  <c r="F8253" i="2" s="1"/>
  <c r="F8254" i="2" s="1"/>
  <c r="F8255" i="2" s="1"/>
  <c r="F8256" i="2" s="1"/>
  <c r="F8257" i="2" s="1"/>
  <c r="F8258" i="2" s="1"/>
  <c r="F8259" i="2" s="1"/>
  <c r="F8260" i="2" s="1"/>
  <c r="F8261" i="2" s="1"/>
  <c r="F8262" i="2" s="1"/>
  <c r="F8263" i="2" s="1"/>
  <c r="F8264" i="2" s="1"/>
  <c r="F8265" i="2" s="1"/>
  <c r="F8266" i="2" s="1"/>
  <c r="F8267" i="2" s="1"/>
  <c r="F8268" i="2" s="1"/>
  <c r="F8269" i="2" s="1"/>
  <c r="F8270" i="2" s="1"/>
  <c r="F8271" i="2" s="1"/>
  <c r="F8272" i="2" s="1"/>
  <c r="F8273" i="2" s="1"/>
  <c r="F8274" i="2" s="1"/>
  <c r="F8275" i="2" s="1"/>
  <c r="F8276" i="2" s="1"/>
  <c r="F8277" i="2" s="1"/>
  <c r="F8278" i="2" s="1"/>
  <c r="F8279" i="2" s="1"/>
  <c r="F8280" i="2" s="1"/>
  <c r="F8281" i="2" s="1"/>
  <c r="F8282" i="2" s="1"/>
  <c r="F8283" i="2" s="1"/>
  <c r="F8284" i="2" s="1"/>
  <c r="F8285" i="2" s="1"/>
  <c r="F8286" i="2" s="1"/>
  <c r="F8287" i="2" s="1"/>
  <c r="F8288" i="2" s="1"/>
  <c r="F8289" i="2" s="1"/>
  <c r="F8290" i="2" s="1"/>
  <c r="F8291" i="2" s="1"/>
  <c r="F8292" i="2" s="1"/>
  <c r="F8293" i="2" s="1"/>
  <c r="F8294" i="2" s="1"/>
  <c r="F8295" i="2" s="1"/>
  <c r="F8296" i="2" s="1"/>
  <c r="F8297" i="2" s="1"/>
  <c r="F8298" i="2" s="1"/>
  <c r="F8299" i="2" s="1"/>
  <c r="F8300" i="2" s="1"/>
  <c r="F8301" i="2" s="1"/>
  <c r="F8302" i="2" s="1"/>
  <c r="F8303" i="2" s="1"/>
  <c r="F8304" i="2" s="1"/>
  <c r="F8305" i="2" s="1"/>
  <c r="F8306" i="2" s="1"/>
  <c r="F8307" i="2" s="1"/>
  <c r="F8308" i="2" s="1"/>
  <c r="F8309" i="2" s="1"/>
  <c r="F8310" i="2" s="1"/>
  <c r="F8311" i="2" s="1"/>
  <c r="F8312" i="2" s="1"/>
  <c r="F8313" i="2" s="1"/>
  <c r="F8314" i="2" s="1"/>
  <c r="F8315" i="2" s="1"/>
  <c r="F8316" i="2" s="1"/>
  <c r="F8317" i="2" s="1"/>
  <c r="F8318" i="2" s="1"/>
  <c r="F8319" i="2" s="1"/>
  <c r="F8320" i="2" s="1"/>
  <c r="F8321" i="2" s="1"/>
  <c r="F8322" i="2" s="1"/>
  <c r="F8323" i="2" s="1"/>
  <c r="F8324" i="2" s="1"/>
  <c r="F8325" i="2" s="1"/>
  <c r="F8326" i="2" s="1"/>
  <c r="F8327" i="2" s="1"/>
  <c r="F8328" i="2" s="1"/>
  <c r="F8329" i="2" s="1"/>
  <c r="F8330" i="2" s="1"/>
  <c r="F8331" i="2" s="1"/>
  <c r="F8332" i="2" s="1"/>
  <c r="F8333" i="2" s="1"/>
  <c r="F8334" i="2" s="1"/>
  <c r="F8335" i="2" s="1"/>
  <c r="F8336" i="2" s="1"/>
  <c r="F8337" i="2" s="1"/>
  <c r="F8338" i="2" s="1"/>
  <c r="F8339" i="2" s="1"/>
  <c r="F8340" i="2" s="1"/>
  <c r="F8341" i="2" s="1"/>
  <c r="F8342" i="2" s="1"/>
  <c r="F8343" i="2" s="1"/>
  <c r="F8344" i="2" s="1"/>
  <c r="F8345" i="2" s="1"/>
  <c r="F8346" i="2" s="1"/>
  <c r="F8347" i="2" s="1"/>
  <c r="F8348" i="2" s="1"/>
  <c r="F8349" i="2" s="1"/>
  <c r="F8350" i="2" s="1"/>
  <c r="F8351" i="2" s="1"/>
  <c r="F8352" i="2" s="1"/>
  <c r="F8353" i="2" s="1"/>
  <c r="F8354" i="2" s="1"/>
  <c r="F8355" i="2" s="1"/>
  <c r="F8356" i="2" s="1"/>
  <c r="F8357" i="2" s="1"/>
  <c r="F8358" i="2" s="1"/>
  <c r="F8359" i="2" s="1"/>
  <c r="F8360" i="2" s="1"/>
  <c r="F8361" i="2" s="1"/>
  <c r="F8362" i="2" s="1"/>
  <c r="F8363" i="2" s="1"/>
  <c r="F8364" i="2" s="1"/>
  <c r="F8365" i="2" s="1"/>
  <c r="F8366" i="2" s="1"/>
  <c r="F8367" i="2" s="1"/>
  <c r="F8368" i="2" s="1"/>
  <c r="F8369" i="2" s="1"/>
  <c r="F8370" i="2" s="1"/>
  <c r="F8371" i="2" s="1"/>
  <c r="F8372" i="2" s="1"/>
  <c r="F8373" i="2" s="1"/>
  <c r="F8374" i="2" s="1"/>
  <c r="F8375" i="2" s="1"/>
  <c r="F8376" i="2" s="1"/>
  <c r="F8377" i="2" s="1"/>
  <c r="F8378" i="2" s="1"/>
  <c r="F8379" i="2" s="1"/>
  <c r="F8380" i="2" s="1"/>
  <c r="F8381" i="2" s="1"/>
  <c r="F8382" i="2" s="1"/>
  <c r="F8383" i="2" s="1"/>
  <c r="F8384" i="2" s="1"/>
  <c r="F8385" i="2" s="1"/>
  <c r="F8386" i="2" s="1"/>
  <c r="F8387" i="2" s="1"/>
  <c r="F8388" i="2" s="1"/>
  <c r="F8389" i="2" s="1"/>
  <c r="F8390" i="2" s="1"/>
  <c r="F8391" i="2" s="1"/>
  <c r="F8392" i="2" s="1"/>
  <c r="F8393" i="2" s="1"/>
  <c r="F8394" i="2" s="1"/>
  <c r="F8395" i="2" s="1"/>
  <c r="F8396" i="2" s="1"/>
  <c r="F8397" i="2" s="1"/>
  <c r="F8398" i="2" s="1"/>
  <c r="F8399" i="2" s="1"/>
  <c r="F8400" i="2" s="1"/>
  <c r="F8401" i="2" s="1"/>
  <c r="F8402" i="2" s="1"/>
  <c r="F8403" i="2" s="1"/>
  <c r="F8404" i="2" s="1"/>
  <c r="F8405" i="2" s="1"/>
  <c r="F8406" i="2" s="1"/>
  <c r="F8407" i="2" s="1"/>
  <c r="F8408" i="2" s="1"/>
  <c r="F8409" i="2" s="1"/>
  <c r="F8410" i="2" s="1"/>
  <c r="F8411" i="2" s="1"/>
  <c r="F8412" i="2" s="1"/>
  <c r="F8413" i="2" s="1"/>
  <c r="F8414" i="2" s="1"/>
  <c r="F8415" i="2" s="1"/>
  <c r="F8416" i="2" s="1"/>
  <c r="F8417" i="2" s="1"/>
  <c r="F8418" i="2" s="1"/>
  <c r="F8419" i="2" s="1"/>
  <c r="F8420" i="2" s="1"/>
  <c r="F8421" i="2" s="1"/>
  <c r="F8422" i="2" s="1"/>
  <c r="F8423" i="2" s="1"/>
  <c r="F8424" i="2" s="1"/>
  <c r="F8425" i="2" s="1"/>
  <c r="F8426" i="2" s="1"/>
  <c r="F8427" i="2" s="1"/>
  <c r="F8428" i="2" s="1"/>
  <c r="F8429" i="2" s="1"/>
  <c r="F8430" i="2" s="1"/>
  <c r="F8431" i="2" s="1"/>
  <c r="F8432" i="2" s="1"/>
  <c r="F8433" i="2" s="1"/>
  <c r="F8434" i="2" s="1"/>
  <c r="F8435" i="2" s="1"/>
  <c r="F8436" i="2" s="1"/>
  <c r="F8437" i="2" s="1"/>
  <c r="F8438" i="2" s="1"/>
  <c r="F8439" i="2" s="1"/>
  <c r="F8440" i="2" s="1"/>
  <c r="F8441" i="2" s="1"/>
  <c r="F8442" i="2" s="1"/>
  <c r="F8443" i="2" s="1"/>
  <c r="F8444" i="2" s="1"/>
  <c r="F8445" i="2" s="1"/>
  <c r="F8446" i="2" s="1"/>
  <c r="F8447" i="2" s="1"/>
  <c r="F8448" i="2" s="1"/>
  <c r="F8449" i="2" s="1"/>
  <c r="F8450" i="2" s="1"/>
  <c r="F8451" i="2" s="1"/>
  <c r="F8452" i="2" s="1"/>
  <c r="F8453" i="2" s="1"/>
  <c r="F8454" i="2" s="1"/>
  <c r="F8455" i="2" s="1"/>
  <c r="F8456" i="2" s="1"/>
  <c r="F8457" i="2" s="1"/>
  <c r="F8458" i="2" s="1"/>
  <c r="F8459" i="2" s="1"/>
  <c r="F8460" i="2" s="1"/>
  <c r="F8461" i="2" s="1"/>
  <c r="F8462" i="2" s="1"/>
  <c r="F8463" i="2" s="1"/>
  <c r="F8464" i="2" s="1"/>
  <c r="F8465" i="2" s="1"/>
  <c r="F8466" i="2" s="1"/>
  <c r="F8467" i="2" s="1"/>
  <c r="F8468" i="2" s="1"/>
  <c r="F8469" i="2" s="1"/>
  <c r="F8470" i="2" s="1"/>
  <c r="F8471" i="2" s="1"/>
  <c r="F8472" i="2" s="1"/>
  <c r="F8473" i="2" s="1"/>
  <c r="F8474" i="2" s="1"/>
  <c r="F8475" i="2" s="1"/>
  <c r="F8476" i="2" s="1"/>
  <c r="F8477" i="2" s="1"/>
  <c r="F8478" i="2" s="1"/>
  <c r="F8479" i="2" s="1"/>
  <c r="F8480" i="2" s="1"/>
  <c r="F8481" i="2" s="1"/>
  <c r="F8482" i="2" s="1"/>
  <c r="F8483" i="2" s="1"/>
  <c r="F8484" i="2" s="1"/>
  <c r="F8485" i="2" s="1"/>
  <c r="F8486" i="2" s="1"/>
  <c r="F8487" i="2" s="1"/>
  <c r="F8488" i="2" s="1"/>
  <c r="F8489" i="2" s="1"/>
  <c r="F8490" i="2" s="1"/>
  <c r="F8491" i="2" s="1"/>
  <c r="F8492" i="2" s="1"/>
  <c r="F8493" i="2" s="1"/>
  <c r="F8494" i="2" s="1"/>
  <c r="F8495" i="2" s="1"/>
  <c r="F8496" i="2" s="1"/>
  <c r="F8497" i="2" s="1"/>
  <c r="F8498" i="2" s="1"/>
  <c r="F8499" i="2" s="1"/>
  <c r="F8500" i="2" s="1"/>
  <c r="F8501" i="2" s="1"/>
  <c r="F8502" i="2" s="1"/>
  <c r="F8503" i="2" s="1"/>
  <c r="F8504" i="2" s="1"/>
  <c r="F8505" i="2" s="1"/>
  <c r="F8506" i="2" s="1"/>
  <c r="F8507" i="2" s="1"/>
  <c r="F8508" i="2" s="1"/>
  <c r="F8509" i="2" s="1"/>
  <c r="F8510" i="2" s="1"/>
  <c r="F8511" i="2" s="1"/>
  <c r="F8512" i="2" s="1"/>
  <c r="F8513" i="2" s="1"/>
  <c r="F8514" i="2" s="1"/>
  <c r="F8515" i="2" s="1"/>
  <c r="F8516" i="2" s="1"/>
  <c r="F8517" i="2" s="1"/>
  <c r="F8518" i="2" s="1"/>
  <c r="F8519" i="2" s="1"/>
  <c r="F8520" i="2" s="1"/>
  <c r="F8521" i="2" s="1"/>
  <c r="F8522" i="2" s="1"/>
  <c r="F8523" i="2" s="1"/>
  <c r="F8524" i="2" s="1"/>
  <c r="F8525" i="2" s="1"/>
  <c r="F8526" i="2" s="1"/>
  <c r="F8527" i="2" s="1"/>
  <c r="F8528" i="2" s="1"/>
  <c r="F8529" i="2" s="1"/>
  <c r="F8530" i="2" s="1"/>
  <c r="F8531" i="2" s="1"/>
  <c r="F8532" i="2" s="1"/>
  <c r="F8533" i="2" s="1"/>
  <c r="F8534" i="2" s="1"/>
  <c r="F8535" i="2" s="1"/>
  <c r="F8536" i="2" s="1"/>
  <c r="F8537" i="2" s="1"/>
  <c r="F8538" i="2" s="1"/>
  <c r="F8539" i="2" s="1"/>
  <c r="F8540" i="2" s="1"/>
  <c r="F8541" i="2" s="1"/>
  <c r="F8542" i="2" s="1"/>
  <c r="F8543" i="2" s="1"/>
  <c r="F8544" i="2" s="1"/>
  <c r="F8545" i="2" s="1"/>
  <c r="F8546" i="2" s="1"/>
  <c r="F8547" i="2" s="1"/>
  <c r="F8548" i="2" s="1"/>
  <c r="F8549" i="2" s="1"/>
  <c r="F8550" i="2" s="1"/>
  <c r="F8551" i="2" s="1"/>
  <c r="F8552" i="2" s="1"/>
  <c r="F8553" i="2" s="1"/>
  <c r="F8554" i="2" s="1"/>
  <c r="F8555" i="2" s="1"/>
  <c r="F8556" i="2" s="1"/>
  <c r="F8557" i="2" s="1"/>
  <c r="F8558" i="2" s="1"/>
  <c r="F8559" i="2" s="1"/>
  <c r="F8560" i="2" s="1"/>
  <c r="F8561" i="2" s="1"/>
  <c r="F8562" i="2" s="1"/>
  <c r="F8563" i="2" s="1"/>
  <c r="F8564" i="2" s="1"/>
  <c r="F8565" i="2" s="1"/>
  <c r="F8566" i="2" s="1"/>
  <c r="F8567" i="2" s="1"/>
  <c r="F8568" i="2" s="1"/>
  <c r="F8569" i="2" s="1"/>
  <c r="F8570" i="2" s="1"/>
  <c r="F8571" i="2" s="1"/>
  <c r="F8572" i="2" s="1"/>
  <c r="F8573" i="2" s="1"/>
  <c r="F8574" i="2" s="1"/>
  <c r="F8575" i="2" s="1"/>
  <c r="F8576" i="2" s="1"/>
  <c r="F8577" i="2" s="1"/>
  <c r="F8578" i="2" s="1"/>
  <c r="F8579" i="2" s="1"/>
  <c r="F8580" i="2" s="1"/>
  <c r="F8581" i="2" s="1"/>
  <c r="F8582" i="2" s="1"/>
  <c r="F8583" i="2" s="1"/>
  <c r="F8584" i="2" s="1"/>
  <c r="F8585" i="2" s="1"/>
  <c r="F8586" i="2" s="1"/>
  <c r="F8587" i="2" s="1"/>
  <c r="F8588" i="2" s="1"/>
  <c r="F8589" i="2" s="1"/>
  <c r="F8590" i="2" s="1"/>
  <c r="F8591" i="2" s="1"/>
  <c r="F8592" i="2" s="1"/>
  <c r="F8593" i="2" s="1"/>
  <c r="F8594" i="2" s="1"/>
  <c r="F8595" i="2" s="1"/>
  <c r="F8596" i="2" s="1"/>
  <c r="F8597" i="2" s="1"/>
  <c r="F8598" i="2" s="1"/>
  <c r="F8599" i="2" s="1"/>
  <c r="F8600" i="2" s="1"/>
  <c r="F8601" i="2" s="1"/>
  <c r="F8602" i="2" s="1"/>
  <c r="F8603" i="2" s="1"/>
  <c r="F8604" i="2" s="1"/>
  <c r="F8605" i="2" s="1"/>
  <c r="F8606" i="2" s="1"/>
  <c r="F8607" i="2" s="1"/>
  <c r="F8608" i="2" s="1"/>
  <c r="F8609" i="2" s="1"/>
  <c r="F8610" i="2" s="1"/>
  <c r="F8611" i="2" s="1"/>
  <c r="F8612" i="2" s="1"/>
  <c r="F8613" i="2" s="1"/>
  <c r="F8614" i="2" s="1"/>
  <c r="F8615" i="2" s="1"/>
  <c r="F8616" i="2" s="1"/>
  <c r="F8617" i="2" s="1"/>
  <c r="F8618" i="2" s="1"/>
  <c r="F8619" i="2" s="1"/>
  <c r="F8620" i="2" s="1"/>
  <c r="F8621" i="2" s="1"/>
  <c r="F8622" i="2" s="1"/>
  <c r="F8623" i="2" s="1"/>
  <c r="F8624" i="2" s="1"/>
  <c r="F8625" i="2" s="1"/>
  <c r="F8626" i="2" s="1"/>
  <c r="F8627" i="2" s="1"/>
  <c r="F8628" i="2" s="1"/>
  <c r="F8629" i="2" s="1"/>
  <c r="F8630" i="2" s="1"/>
  <c r="F8631" i="2" s="1"/>
  <c r="F8632" i="2" s="1"/>
  <c r="F8633" i="2" s="1"/>
  <c r="F8634" i="2" s="1"/>
  <c r="F8635" i="2" s="1"/>
  <c r="F8636" i="2" s="1"/>
  <c r="F8637" i="2" s="1"/>
  <c r="F8638" i="2" s="1"/>
  <c r="F8639" i="2" s="1"/>
  <c r="F8640" i="2" s="1"/>
  <c r="F8641" i="2" s="1"/>
  <c r="F8642" i="2" s="1"/>
  <c r="F8643" i="2" s="1"/>
  <c r="F8644" i="2" s="1"/>
  <c r="F8645" i="2" s="1"/>
  <c r="F8646" i="2" s="1"/>
  <c r="F8647" i="2" s="1"/>
  <c r="F8648" i="2" s="1"/>
  <c r="F8649" i="2" s="1"/>
  <c r="F8650" i="2" s="1"/>
  <c r="F8651" i="2" s="1"/>
  <c r="F8652" i="2" s="1"/>
  <c r="F8653" i="2" s="1"/>
  <c r="F8654" i="2" s="1"/>
  <c r="F8655" i="2" s="1"/>
  <c r="F8656" i="2" s="1"/>
  <c r="F8657" i="2" s="1"/>
  <c r="F8658" i="2" s="1"/>
  <c r="F8659" i="2" s="1"/>
  <c r="F8660" i="2" s="1"/>
  <c r="F8661" i="2" s="1"/>
  <c r="F8662" i="2" s="1"/>
  <c r="F8663" i="2" s="1"/>
  <c r="F8664" i="2" s="1"/>
  <c r="F8665" i="2" s="1"/>
  <c r="F8666" i="2" s="1"/>
  <c r="F8667" i="2" s="1"/>
  <c r="F8668" i="2" s="1"/>
  <c r="F8669" i="2" s="1"/>
  <c r="F8670" i="2" s="1"/>
  <c r="F8671" i="2" s="1"/>
  <c r="F8672" i="2" s="1"/>
  <c r="F8673" i="2" s="1"/>
  <c r="F8674" i="2" s="1"/>
  <c r="F8675" i="2" s="1"/>
  <c r="F8676" i="2" s="1"/>
  <c r="F8677" i="2" s="1"/>
  <c r="F8678" i="2" s="1"/>
  <c r="F8679" i="2" s="1"/>
  <c r="F8680" i="2" s="1"/>
  <c r="F8681" i="2" s="1"/>
  <c r="F8682" i="2" s="1"/>
  <c r="F8683" i="2" s="1"/>
  <c r="F8684" i="2" s="1"/>
  <c r="F8685" i="2" s="1"/>
  <c r="F8686" i="2" s="1"/>
  <c r="F8687" i="2" s="1"/>
  <c r="F8688" i="2" s="1"/>
  <c r="F8689" i="2" s="1"/>
  <c r="F8690" i="2" s="1"/>
  <c r="F8691" i="2" s="1"/>
  <c r="F8692" i="2" s="1"/>
  <c r="F8693" i="2" s="1"/>
  <c r="F8694" i="2" s="1"/>
  <c r="F8695" i="2" s="1"/>
  <c r="F8696" i="2" s="1"/>
  <c r="F8697" i="2" s="1"/>
  <c r="F8698" i="2" s="1"/>
  <c r="F8699" i="2" s="1"/>
  <c r="F8700" i="2" s="1"/>
  <c r="F8701" i="2" s="1"/>
  <c r="F8702" i="2" s="1"/>
  <c r="F8703" i="2" s="1"/>
  <c r="F8704" i="2" s="1"/>
  <c r="F8705" i="2" s="1"/>
  <c r="F8706" i="2" s="1"/>
  <c r="F8707" i="2" s="1"/>
  <c r="F8708" i="2" s="1"/>
  <c r="F8709" i="2" s="1"/>
  <c r="F8710" i="2" s="1"/>
  <c r="F8711" i="2" s="1"/>
  <c r="F8712" i="2" s="1"/>
  <c r="F8713" i="2" s="1"/>
  <c r="F8714" i="2" s="1"/>
  <c r="F8715" i="2" s="1"/>
  <c r="F8716" i="2" s="1"/>
  <c r="F8717" i="2" s="1"/>
  <c r="F8718" i="2" s="1"/>
  <c r="F8719" i="2" s="1"/>
  <c r="F8720" i="2" s="1"/>
  <c r="F8721" i="2" s="1"/>
  <c r="F8722" i="2" s="1"/>
  <c r="F8723" i="2" s="1"/>
  <c r="F8724" i="2" s="1"/>
  <c r="F8725" i="2" s="1"/>
  <c r="F8726" i="2" s="1"/>
  <c r="F8727" i="2" s="1"/>
  <c r="F8728" i="2" s="1"/>
  <c r="F8729" i="2" s="1"/>
  <c r="F8730" i="2" s="1"/>
  <c r="F8731" i="2" s="1"/>
  <c r="F8732" i="2" s="1"/>
  <c r="F8733" i="2" s="1"/>
  <c r="F8734" i="2" s="1"/>
  <c r="F8735" i="2" s="1"/>
  <c r="F8736" i="2" s="1"/>
  <c r="F8737" i="2" s="1"/>
  <c r="F8738" i="2" s="1"/>
  <c r="F8739" i="2" s="1"/>
  <c r="F8740" i="2" s="1"/>
  <c r="F8741" i="2" s="1"/>
  <c r="F8742" i="2" s="1"/>
  <c r="F8743" i="2" s="1"/>
  <c r="F8744" i="2" s="1"/>
  <c r="F8745" i="2" s="1"/>
  <c r="F8746" i="2" s="1"/>
  <c r="F8747" i="2" s="1"/>
  <c r="F8748" i="2" s="1"/>
  <c r="F8749" i="2" s="1"/>
  <c r="F8750" i="2" s="1"/>
  <c r="F8751" i="2" s="1"/>
  <c r="F8752" i="2" s="1"/>
  <c r="F8753" i="2" s="1"/>
  <c r="F8754" i="2" s="1"/>
  <c r="F8755" i="2" s="1"/>
  <c r="F8756" i="2" s="1"/>
  <c r="F8757" i="2" s="1"/>
  <c r="F8758" i="2" s="1"/>
  <c r="F8759" i="2" s="1"/>
  <c r="F8760" i="2" s="1"/>
  <c r="F8761" i="2" s="1"/>
  <c r="F8762" i="2" s="1"/>
  <c r="F8763" i="2" s="1"/>
  <c r="F8764" i="2" s="1"/>
  <c r="F8765" i="2" s="1"/>
  <c r="F8766" i="2" s="1"/>
  <c r="F8767" i="2" s="1"/>
  <c r="F8768" i="2" s="1"/>
  <c r="F8769" i="2" s="1"/>
  <c r="F8770" i="2" s="1"/>
  <c r="F8771" i="2" s="1"/>
  <c r="F8772" i="2" s="1"/>
  <c r="F8773" i="2" s="1"/>
  <c r="F8774" i="2" s="1"/>
  <c r="F8775" i="2" s="1"/>
  <c r="F8776" i="2" s="1"/>
  <c r="F8777" i="2" s="1"/>
  <c r="F8778" i="2" s="1"/>
  <c r="F8779" i="2" s="1"/>
  <c r="F8780" i="2" s="1"/>
  <c r="F8781" i="2" s="1"/>
  <c r="F8782" i="2" s="1"/>
  <c r="F8783" i="2" s="1"/>
  <c r="F8784" i="2" s="1"/>
  <c r="F8785" i="2" s="1"/>
  <c r="F8786" i="2" s="1"/>
  <c r="F8787" i="2" s="1"/>
  <c r="F8788" i="2" s="1"/>
  <c r="F8789" i="2" s="1"/>
  <c r="F8790" i="2" s="1"/>
  <c r="F8791" i="2" s="1"/>
  <c r="F8792" i="2" s="1"/>
  <c r="F8793" i="2" s="1"/>
  <c r="F8794" i="2" s="1"/>
  <c r="F8795" i="2" s="1"/>
  <c r="F8796" i="2" s="1"/>
  <c r="F8797" i="2" s="1"/>
  <c r="F8798" i="2" s="1"/>
  <c r="F8799" i="2" s="1"/>
  <c r="F8800" i="2" s="1"/>
  <c r="F8801" i="2" s="1"/>
  <c r="F8802" i="2" s="1"/>
  <c r="F8803" i="2" s="1"/>
  <c r="F8804" i="2" s="1"/>
  <c r="F8805" i="2" s="1"/>
  <c r="F8806" i="2" s="1"/>
  <c r="F8807" i="2" s="1"/>
  <c r="F8808" i="2" s="1"/>
  <c r="F8809" i="2" s="1"/>
  <c r="F8810" i="2" s="1"/>
  <c r="F8811" i="2" s="1"/>
  <c r="F8812" i="2" s="1"/>
  <c r="F8813" i="2" s="1"/>
  <c r="F8814" i="2" s="1"/>
  <c r="F8815" i="2" s="1"/>
  <c r="F8816" i="2" s="1"/>
  <c r="F8817" i="2" s="1"/>
  <c r="F8818" i="2" s="1"/>
  <c r="F8819" i="2" s="1"/>
  <c r="F8820" i="2" s="1"/>
  <c r="F8821" i="2" s="1"/>
  <c r="F8822" i="2" s="1"/>
  <c r="F8823" i="2" s="1"/>
  <c r="F8824" i="2" s="1"/>
  <c r="F8825" i="2" s="1"/>
  <c r="F8826" i="2" s="1"/>
  <c r="F8827" i="2" s="1"/>
  <c r="F8828" i="2" s="1"/>
  <c r="F8829" i="2" s="1"/>
  <c r="F8830" i="2" s="1"/>
  <c r="F8831" i="2" s="1"/>
  <c r="F8832" i="2" s="1"/>
  <c r="F8833" i="2" s="1"/>
  <c r="F8834" i="2" s="1"/>
  <c r="F8835" i="2" s="1"/>
  <c r="F8836" i="2" s="1"/>
  <c r="F8837" i="2" s="1"/>
  <c r="F8838" i="2" s="1"/>
  <c r="F8839" i="2" s="1"/>
  <c r="F8840" i="2" s="1"/>
  <c r="F8841" i="2" s="1"/>
  <c r="F8842" i="2" s="1"/>
  <c r="F8843" i="2" s="1"/>
  <c r="F8844" i="2" s="1"/>
  <c r="F8845" i="2" s="1"/>
  <c r="F8846" i="2" s="1"/>
  <c r="F8847" i="2" s="1"/>
  <c r="F8848" i="2" s="1"/>
  <c r="F8849" i="2" s="1"/>
  <c r="F8850" i="2" s="1"/>
  <c r="F8851" i="2" s="1"/>
  <c r="F8852" i="2" s="1"/>
  <c r="F8853" i="2" s="1"/>
  <c r="F8854" i="2" s="1"/>
  <c r="F8855" i="2" s="1"/>
  <c r="F8856" i="2" s="1"/>
  <c r="F8857" i="2" s="1"/>
  <c r="F8858" i="2" s="1"/>
  <c r="F8859" i="2" s="1"/>
  <c r="F8860" i="2" s="1"/>
  <c r="F8861" i="2" s="1"/>
  <c r="F8862" i="2" s="1"/>
  <c r="F8863" i="2" s="1"/>
  <c r="F8864" i="2" s="1"/>
  <c r="F8865" i="2" s="1"/>
  <c r="F8866" i="2" s="1"/>
  <c r="F8867" i="2" s="1"/>
  <c r="F8868" i="2" s="1"/>
  <c r="F8869" i="2" s="1"/>
  <c r="F8870" i="2" s="1"/>
  <c r="F8871" i="2" s="1"/>
  <c r="F8872" i="2" s="1"/>
  <c r="F8873" i="2" s="1"/>
  <c r="F8874" i="2" s="1"/>
  <c r="F8875" i="2" s="1"/>
  <c r="F8876" i="2" s="1"/>
  <c r="F8877" i="2" s="1"/>
  <c r="F8878" i="2" s="1"/>
  <c r="F8879" i="2" s="1"/>
  <c r="F8880" i="2" s="1"/>
  <c r="F8881" i="2" s="1"/>
  <c r="F8882" i="2" s="1"/>
  <c r="F8883" i="2" s="1"/>
  <c r="F8884" i="2" s="1"/>
  <c r="F8885" i="2" s="1"/>
  <c r="F8886" i="2" s="1"/>
  <c r="F8887" i="2" s="1"/>
  <c r="F8888" i="2" s="1"/>
  <c r="F8889" i="2" s="1"/>
  <c r="F8890" i="2" s="1"/>
  <c r="F8891" i="2" s="1"/>
  <c r="F8892" i="2" s="1"/>
  <c r="F8893" i="2" s="1"/>
  <c r="F8894" i="2" s="1"/>
  <c r="F8895" i="2" s="1"/>
  <c r="F8896" i="2" s="1"/>
  <c r="F8897" i="2" s="1"/>
  <c r="F8898" i="2" s="1"/>
  <c r="F8899" i="2" s="1"/>
  <c r="F8900" i="2" s="1"/>
  <c r="F8901" i="2" s="1"/>
  <c r="F8902" i="2" s="1"/>
  <c r="F8903" i="2" s="1"/>
  <c r="F8904" i="2" s="1"/>
  <c r="F8905" i="2" s="1"/>
  <c r="F8906" i="2" s="1"/>
  <c r="F8907" i="2" s="1"/>
  <c r="F8908" i="2" s="1"/>
  <c r="F8909" i="2" s="1"/>
  <c r="F8910" i="2" s="1"/>
  <c r="F8911" i="2" s="1"/>
  <c r="F8912" i="2" s="1"/>
  <c r="F8913" i="2" s="1"/>
  <c r="F8914" i="2" s="1"/>
  <c r="F8915" i="2" s="1"/>
  <c r="F8916" i="2" s="1"/>
  <c r="F8917" i="2" s="1"/>
  <c r="F8918" i="2" s="1"/>
  <c r="F8919" i="2" s="1"/>
  <c r="F8920" i="2" s="1"/>
  <c r="F8921" i="2" s="1"/>
  <c r="F8922" i="2" s="1"/>
  <c r="F8923" i="2" s="1"/>
  <c r="F8924" i="2" s="1"/>
  <c r="F8925" i="2" s="1"/>
  <c r="F8926" i="2" s="1"/>
  <c r="F8927" i="2" s="1"/>
  <c r="F8928" i="2" s="1"/>
  <c r="F8929" i="2" s="1"/>
  <c r="F8930" i="2" s="1"/>
  <c r="F8931" i="2" s="1"/>
  <c r="F8932" i="2" s="1"/>
  <c r="F8933" i="2" s="1"/>
  <c r="F8934" i="2" s="1"/>
  <c r="F8935" i="2" s="1"/>
  <c r="F8936" i="2" s="1"/>
  <c r="F8937" i="2" s="1"/>
  <c r="F8938" i="2" s="1"/>
  <c r="F8939" i="2" s="1"/>
  <c r="F8940" i="2" s="1"/>
  <c r="F8941" i="2" s="1"/>
  <c r="F8942" i="2" s="1"/>
  <c r="F8943" i="2" s="1"/>
  <c r="F8944" i="2" s="1"/>
  <c r="F8945" i="2" s="1"/>
  <c r="F8946" i="2" s="1"/>
  <c r="F8947" i="2" s="1"/>
  <c r="F8948" i="2" s="1"/>
  <c r="F8949" i="2" s="1"/>
  <c r="F8950" i="2" s="1"/>
  <c r="F8951" i="2" s="1"/>
  <c r="F8952" i="2" s="1"/>
  <c r="F8953" i="2" s="1"/>
  <c r="F8954" i="2" s="1"/>
  <c r="F8955" i="2" s="1"/>
  <c r="F8956" i="2" s="1"/>
  <c r="F8957" i="2" s="1"/>
  <c r="F8958" i="2" s="1"/>
  <c r="F8959" i="2" s="1"/>
  <c r="F8960" i="2" s="1"/>
  <c r="F8961" i="2" s="1"/>
  <c r="F8962" i="2" s="1"/>
  <c r="F8963" i="2" s="1"/>
  <c r="F8964" i="2" s="1"/>
  <c r="F8965" i="2" s="1"/>
  <c r="F8966" i="2" s="1"/>
  <c r="F8967" i="2" s="1"/>
  <c r="F8968" i="2" s="1"/>
  <c r="F8969" i="2" s="1"/>
  <c r="F8970" i="2" s="1"/>
  <c r="F8971" i="2" s="1"/>
  <c r="F8972" i="2" s="1"/>
  <c r="F8973" i="2" s="1"/>
  <c r="F8974" i="2" s="1"/>
  <c r="F8975" i="2" s="1"/>
  <c r="F8976" i="2" s="1"/>
  <c r="F8977" i="2" s="1"/>
  <c r="F8978" i="2" s="1"/>
  <c r="F8979" i="2" s="1"/>
  <c r="F8980" i="2" s="1"/>
  <c r="F8981" i="2" s="1"/>
  <c r="F8982" i="2" s="1"/>
  <c r="F8983" i="2" s="1"/>
  <c r="F8984" i="2" s="1"/>
  <c r="F8985" i="2" s="1"/>
  <c r="F8986" i="2" s="1"/>
  <c r="F8987" i="2" s="1"/>
  <c r="F8988" i="2" s="1"/>
  <c r="F8989" i="2" s="1"/>
  <c r="F8990" i="2" s="1"/>
  <c r="F8991" i="2" s="1"/>
  <c r="F8992" i="2" s="1"/>
  <c r="F8993" i="2" s="1"/>
  <c r="F8994" i="2" s="1"/>
  <c r="F8995" i="2" s="1"/>
  <c r="F8996" i="2" s="1"/>
  <c r="F8997" i="2" s="1"/>
  <c r="F8998" i="2" s="1"/>
  <c r="F8999" i="2" s="1"/>
  <c r="F9000" i="2" s="1"/>
  <c r="F9001" i="2" s="1"/>
  <c r="F9002" i="2" s="1"/>
  <c r="F9003" i="2" s="1"/>
  <c r="F9004" i="2" s="1"/>
  <c r="F9005" i="2" s="1"/>
  <c r="F9006" i="2" s="1"/>
  <c r="F9007" i="2" s="1"/>
  <c r="F9008" i="2" s="1"/>
  <c r="F9009" i="2" s="1"/>
  <c r="F9010" i="2" s="1"/>
  <c r="F9011" i="2" s="1"/>
  <c r="F9012" i="2" s="1"/>
  <c r="F9013" i="2" s="1"/>
  <c r="F9014" i="2" s="1"/>
  <c r="F9015" i="2" s="1"/>
  <c r="F9016" i="2" s="1"/>
  <c r="F9017" i="2" s="1"/>
  <c r="F9018" i="2" s="1"/>
  <c r="F9019" i="2" s="1"/>
  <c r="F9020" i="2" s="1"/>
  <c r="F9021" i="2" s="1"/>
  <c r="F9022" i="2" s="1"/>
  <c r="F9023" i="2" s="1"/>
  <c r="F9024" i="2" s="1"/>
  <c r="F9025" i="2" s="1"/>
  <c r="F9026" i="2" s="1"/>
  <c r="F9027" i="2" s="1"/>
  <c r="F9028" i="2" s="1"/>
  <c r="F9029" i="2" s="1"/>
  <c r="F9030" i="2" s="1"/>
  <c r="F9031" i="2" s="1"/>
  <c r="F9032" i="2" s="1"/>
  <c r="F9033" i="2" s="1"/>
  <c r="F9034" i="2" s="1"/>
  <c r="F9035" i="2" s="1"/>
  <c r="F9036" i="2" s="1"/>
  <c r="F9037" i="2" s="1"/>
  <c r="F9038" i="2" s="1"/>
  <c r="F9039" i="2" s="1"/>
  <c r="F9040" i="2" s="1"/>
  <c r="F9041" i="2" s="1"/>
  <c r="F9042" i="2" s="1"/>
  <c r="F9043" i="2" s="1"/>
  <c r="F9044" i="2" s="1"/>
  <c r="F9045" i="2" s="1"/>
  <c r="F9046" i="2" s="1"/>
  <c r="F9047" i="2" s="1"/>
  <c r="F9048" i="2" s="1"/>
  <c r="F9049" i="2" s="1"/>
  <c r="F9050" i="2" s="1"/>
  <c r="F9051" i="2" s="1"/>
  <c r="F9052" i="2" s="1"/>
  <c r="F9053" i="2" s="1"/>
  <c r="F9054" i="2" s="1"/>
  <c r="F9055" i="2" s="1"/>
  <c r="F9056" i="2" s="1"/>
  <c r="F9057" i="2" s="1"/>
  <c r="F9058" i="2" s="1"/>
  <c r="F9059" i="2" s="1"/>
  <c r="F9060" i="2" s="1"/>
  <c r="F9061" i="2" s="1"/>
  <c r="F9062" i="2" s="1"/>
  <c r="F9063" i="2" s="1"/>
  <c r="F9064" i="2" s="1"/>
  <c r="F9065" i="2" s="1"/>
  <c r="F9066" i="2" s="1"/>
  <c r="F9067" i="2" s="1"/>
  <c r="F9068" i="2" s="1"/>
  <c r="F9069" i="2" s="1"/>
  <c r="F9070" i="2" s="1"/>
  <c r="F9071" i="2" s="1"/>
  <c r="F9072" i="2" s="1"/>
  <c r="F9073" i="2" s="1"/>
  <c r="F9074" i="2" s="1"/>
  <c r="F9075" i="2" s="1"/>
  <c r="F9076" i="2" s="1"/>
  <c r="F9077" i="2" s="1"/>
  <c r="F9078" i="2" s="1"/>
  <c r="F9079" i="2" s="1"/>
  <c r="F9080" i="2" s="1"/>
  <c r="F9081" i="2" s="1"/>
  <c r="F9082" i="2" s="1"/>
  <c r="F9083" i="2" s="1"/>
  <c r="F9084" i="2" s="1"/>
  <c r="F9085" i="2" s="1"/>
  <c r="F9086" i="2" s="1"/>
  <c r="F9087" i="2" s="1"/>
  <c r="F9088" i="2" s="1"/>
  <c r="F9089" i="2" s="1"/>
  <c r="F9090" i="2" s="1"/>
  <c r="F9091" i="2" s="1"/>
  <c r="F9092" i="2" s="1"/>
  <c r="F9093" i="2" s="1"/>
  <c r="F9094" i="2" s="1"/>
  <c r="F9095" i="2" s="1"/>
  <c r="F9096" i="2" s="1"/>
  <c r="F9097" i="2" s="1"/>
  <c r="F9098" i="2" s="1"/>
  <c r="F9099" i="2" s="1"/>
  <c r="F9100" i="2" s="1"/>
  <c r="F9101" i="2" s="1"/>
  <c r="F9102" i="2" s="1"/>
  <c r="F9103" i="2" s="1"/>
  <c r="F9104" i="2" s="1"/>
  <c r="F9105" i="2" s="1"/>
  <c r="F9106" i="2" s="1"/>
  <c r="F9107" i="2" s="1"/>
  <c r="F9108" i="2" s="1"/>
  <c r="F9109" i="2" s="1"/>
  <c r="F9110" i="2" s="1"/>
  <c r="F9111" i="2" s="1"/>
  <c r="F9112" i="2" s="1"/>
  <c r="F9113" i="2" s="1"/>
  <c r="F9114" i="2" s="1"/>
  <c r="F9115" i="2" s="1"/>
  <c r="F9116" i="2" s="1"/>
  <c r="F9117" i="2" s="1"/>
  <c r="F9118" i="2" s="1"/>
  <c r="F9119" i="2" s="1"/>
  <c r="F9120" i="2" s="1"/>
  <c r="F9121" i="2" s="1"/>
  <c r="F9122" i="2" s="1"/>
  <c r="F9123" i="2" s="1"/>
  <c r="F9124" i="2" s="1"/>
  <c r="F9125" i="2" s="1"/>
  <c r="F9126" i="2" s="1"/>
  <c r="F9127" i="2" s="1"/>
  <c r="F9128" i="2" s="1"/>
  <c r="F9129" i="2" s="1"/>
  <c r="F9130" i="2" s="1"/>
  <c r="F9131" i="2" s="1"/>
  <c r="F9132" i="2" s="1"/>
  <c r="F9133" i="2" s="1"/>
  <c r="F9134" i="2" s="1"/>
  <c r="F9135" i="2" s="1"/>
  <c r="F9136" i="2" s="1"/>
  <c r="F9137" i="2" s="1"/>
  <c r="F9138" i="2" s="1"/>
  <c r="F9139" i="2" s="1"/>
  <c r="F9140" i="2" s="1"/>
  <c r="F9141" i="2" s="1"/>
  <c r="F9142" i="2" s="1"/>
  <c r="F9143" i="2" s="1"/>
  <c r="F9144" i="2" s="1"/>
  <c r="F9145" i="2" s="1"/>
  <c r="F9146" i="2" s="1"/>
  <c r="F9147" i="2" s="1"/>
  <c r="F9148" i="2" s="1"/>
  <c r="F9149" i="2" s="1"/>
  <c r="F9150" i="2" s="1"/>
  <c r="F9151" i="2" s="1"/>
  <c r="F9152" i="2" s="1"/>
  <c r="F9153" i="2" s="1"/>
  <c r="F9154" i="2" s="1"/>
  <c r="F9155" i="2" s="1"/>
  <c r="F9156" i="2" s="1"/>
  <c r="F9157" i="2" s="1"/>
  <c r="F9158" i="2" s="1"/>
  <c r="F9159" i="2" s="1"/>
  <c r="F9160" i="2" s="1"/>
  <c r="F9161" i="2" s="1"/>
  <c r="F9162" i="2" s="1"/>
  <c r="F9163" i="2" s="1"/>
  <c r="F9164" i="2" s="1"/>
  <c r="F9165" i="2" s="1"/>
  <c r="F9166" i="2" s="1"/>
  <c r="F9167" i="2" s="1"/>
  <c r="F9168" i="2" s="1"/>
  <c r="F9169" i="2" s="1"/>
  <c r="F9170" i="2" s="1"/>
  <c r="F9171" i="2" s="1"/>
  <c r="F9172" i="2" s="1"/>
  <c r="F9173" i="2" s="1"/>
  <c r="F9174" i="2" s="1"/>
  <c r="F9175" i="2" s="1"/>
  <c r="F9176" i="2" s="1"/>
  <c r="F9177" i="2" s="1"/>
  <c r="F9178" i="2" s="1"/>
  <c r="F9179" i="2" s="1"/>
  <c r="F9180" i="2" s="1"/>
  <c r="F9181" i="2" s="1"/>
  <c r="F9182" i="2" s="1"/>
  <c r="F9183" i="2" s="1"/>
  <c r="F9184" i="2" s="1"/>
  <c r="F9185" i="2" s="1"/>
  <c r="F9186" i="2" s="1"/>
  <c r="F9187" i="2" s="1"/>
  <c r="F9188" i="2" s="1"/>
  <c r="F9189" i="2" s="1"/>
  <c r="F9190" i="2" s="1"/>
  <c r="F9191" i="2" s="1"/>
  <c r="F9192" i="2" s="1"/>
  <c r="F9193" i="2" s="1"/>
  <c r="F9194" i="2" s="1"/>
  <c r="F9195" i="2" s="1"/>
  <c r="F9196" i="2" s="1"/>
  <c r="F9197" i="2" s="1"/>
  <c r="F9198" i="2" s="1"/>
  <c r="F9199" i="2" s="1"/>
  <c r="F9200" i="2" s="1"/>
  <c r="F9201" i="2" s="1"/>
  <c r="F9202" i="2" s="1"/>
  <c r="F9203" i="2" s="1"/>
  <c r="F9204" i="2" s="1"/>
  <c r="F9205" i="2" s="1"/>
  <c r="F9206" i="2" s="1"/>
  <c r="F9207" i="2" s="1"/>
  <c r="F9208" i="2" s="1"/>
  <c r="F9209" i="2" s="1"/>
  <c r="F9210" i="2" s="1"/>
  <c r="F9211" i="2" s="1"/>
  <c r="F9212" i="2" s="1"/>
  <c r="F9213" i="2" s="1"/>
  <c r="F9214" i="2" s="1"/>
  <c r="F9215" i="2" s="1"/>
  <c r="F9216" i="2" s="1"/>
  <c r="F9217" i="2" s="1"/>
  <c r="F9218" i="2" s="1"/>
  <c r="F9219" i="2" s="1"/>
  <c r="F9220" i="2" s="1"/>
  <c r="F9221" i="2" s="1"/>
  <c r="F9222" i="2" s="1"/>
  <c r="F9223" i="2" s="1"/>
  <c r="F9224" i="2" s="1"/>
  <c r="F9225" i="2" s="1"/>
  <c r="F9226" i="2" s="1"/>
  <c r="F9227" i="2" s="1"/>
  <c r="F9228" i="2" s="1"/>
  <c r="F9229" i="2" s="1"/>
  <c r="F9230" i="2" s="1"/>
  <c r="F9231" i="2" s="1"/>
  <c r="F9232" i="2" s="1"/>
  <c r="F9233" i="2" s="1"/>
  <c r="F9234" i="2" s="1"/>
  <c r="F9235" i="2" s="1"/>
  <c r="F9236" i="2" s="1"/>
  <c r="F9237" i="2" s="1"/>
  <c r="F9238" i="2" s="1"/>
  <c r="F9239" i="2" s="1"/>
  <c r="F9240" i="2" s="1"/>
  <c r="F9241" i="2" s="1"/>
  <c r="F9242" i="2" s="1"/>
  <c r="F9243" i="2" s="1"/>
  <c r="F9244" i="2" s="1"/>
  <c r="F9245" i="2" s="1"/>
  <c r="F9246" i="2" s="1"/>
  <c r="F9247" i="2" s="1"/>
  <c r="F9248" i="2" s="1"/>
  <c r="F9249" i="2" s="1"/>
  <c r="F9250" i="2" s="1"/>
  <c r="F9251" i="2" s="1"/>
  <c r="F9252" i="2" s="1"/>
  <c r="F9253" i="2" s="1"/>
  <c r="F9254" i="2" s="1"/>
  <c r="F9255" i="2" s="1"/>
  <c r="F9256" i="2" s="1"/>
  <c r="F9257" i="2" s="1"/>
  <c r="F9258" i="2" s="1"/>
  <c r="F9259" i="2" s="1"/>
  <c r="F9260" i="2" s="1"/>
  <c r="F9261" i="2" s="1"/>
  <c r="F9262" i="2" s="1"/>
  <c r="F9263" i="2" s="1"/>
  <c r="F9264" i="2" s="1"/>
  <c r="F9265" i="2" s="1"/>
  <c r="F9266" i="2" s="1"/>
  <c r="F9267" i="2" s="1"/>
  <c r="F9268" i="2" s="1"/>
  <c r="F9269" i="2" s="1"/>
  <c r="F9270" i="2" s="1"/>
  <c r="F9271" i="2" s="1"/>
  <c r="F9272" i="2" s="1"/>
  <c r="F9273" i="2" s="1"/>
  <c r="F9274" i="2" s="1"/>
  <c r="F9275" i="2" s="1"/>
  <c r="F9276" i="2" s="1"/>
  <c r="F9277" i="2" s="1"/>
  <c r="F9278" i="2" s="1"/>
  <c r="F9279" i="2" s="1"/>
  <c r="F9280" i="2" s="1"/>
  <c r="F9281" i="2" s="1"/>
  <c r="F9282" i="2" s="1"/>
  <c r="F9283" i="2" s="1"/>
  <c r="F9284" i="2" s="1"/>
  <c r="F9285" i="2" s="1"/>
  <c r="F9286" i="2" s="1"/>
  <c r="F9287" i="2" s="1"/>
  <c r="F9288" i="2" s="1"/>
  <c r="F9289" i="2" s="1"/>
  <c r="F9290" i="2" s="1"/>
  <c r="F9291" i="2" s="1"/>
  <c r="F9292" i="2" s="1"/>
  <c r="F9293" i="2" s="1"/>
  <c r="F9294" i="2" s="1"/>
  <c r="F9295" i="2" s="1"/>
  <c r="F9296" i="2" s="1"/>
  <c r="F9297" i="2" s="1"/>
  <c r="F9298" i="2" s="1"/>
  <c r="F9299" i="2" s="1"/>
  <c r="F9300" i="2" s="1"/>
  <c r="F9301" i="2" s="1"/>
  <c r="F9302" i="2" s="1"/>
  <c r="F9303" i="2" s="1"/>
  <c r="F9304" i="2" s="1"/>
  <c r="F9305" i="2" s="1"/>
  <c r="F9306" i="2" s="1"/>
  <c r="F9307" i="2" s="1"/>
  <c r="F9308" i="2" s="1"/>
  <c r="F9309" i="2" s="1"/>
  <c r="F9310" i="2" s="1"/>
  <c r="F9311" i="2" s="1"/>
  <c r="F9312" i="2" s="1"/>
  <c r="F9313" i="2" s="1"/>
  <c r="F9314" i="2" s="1"/>
  <c r="F9315" i="2" s="1"/>
  <c r="F9316" i="2" s="1"/>
  <c r="F9317" i="2" s="1"/>
  <c r="F9318" i="2" s="1"/>
  <c r="F9319" i="2" s="1"/>
  <c r="F9320" i="2" s="1"/>
  <c r="F9321" i="2" s="1"/>
  <c r="F9322" i="2" s="1"/>
  <c r="F9323" i="2" s="1"/>
  <c r="F9324" i="2" s="1"/>
  <c r="F9325" i="2" s="1"/>
  <c r="F9326" i="2" s="1"/>
  <c r="F9327" i="2" s="1"/>
  <c r="F9328" i="2" s="1"/>
  <c r="F9329" i="2" s="1"/>
  <c r="F9330" i="2" s="1"/>
  <c r="F9331" i="2" s="1"/>
  <c r="F9332" i="2" s="1"/>
  <c r="F9333" i="2" s="1"/>
  <c r="F9334" i="2" s="1"/>
  <c r="F9335" i="2" s="1"/>
  <c r="F9336" i="2" s="1"/>
  <c r="F9337" i="2" s="1"/>
  <c r="F9338" i="2" s="1"/>
  <c r="F9339" i="2" s="1"/>
  <c r="F9340" i="2" s="1"/>
  <c r="F9341" i="2" s="1"/>
  <c r="F9342" i="2" s="1"/>
  <c r="F9343" i="2" s="1"/>
  <c r="F9344" i="2" s="1"/>
  <c r="F9345" i="2" s="1"/>
  <c r="F9346" i="2" s="1"/>
  <c r="F9347" i="2" s="1"/>
  <c r="F9348" i="2" s="1"/>
  <c r="F9349" i="2" s="1"/>
  <c r="F9350" i="2" s="1"/>
  <c r="F9351" i="2" s="1"/>
  <c r="F9352" i="2" s="1"/>
  <c r="F9353" i="2" s="1"/>
  <c r="F9354" i="2" s="1"/>
  <c r="F9355" i="2" s="1"/>
  <c r="F9356" i="2" s="1"/>
  <c r="F9357" i="2" s="1"/>
  <c r="F9358" i="2" s="1"/>
  <c r="F9359" i="2" s="1"/>
  <c r="F9360" i="2" s="1"/>
  <c r="F9361" i="2" s="1"/>
  <c r="F9362" i="2" s="1"/>
  <c r="F9363" i="2" s="1"/>
  <c r="F9364" i="2" s="1"/>
  <c r="F9365" i="2" s="1"/>
  <c r="F9366" i="2" s="1"/>
  <c r="F9367" i="2" s="1"/>
  <c r="F9368" i="2" s="1"/>
  <c r="F9369" i="2" s="1"/>
  <c r="F9370" i="2" s="1"/>
  <c r="F9371" i="2" s="1"/>
  <c r="F9372" i="2" s="1"/>
  <c r="F9373" i="2" s="1"/>
  <c r="F9374" i="2" s="1"/>
  <c r="F9375" i="2" s="1"/>
  <c r="F9376" i="2" s="1"/>
  <c r="F9377" i="2" s="1"/>
  <c r="F9378" i="2" s="1"/>
  <c r="F9379" i="2" s="1"/>
  <c r="F9380" i="2" s="1"/>
  <c r="F9381" i="2" s="1"/>
  <c r="F9382" i="2" s="1"/>
  <c r="F9383" i="2" s="1"/>
  <c r="F9384" i="2" s="1"/>
  <c r="F9385" i="2" s="1"/>
  <c r="F9386" i="2" s="1"/>
  <c r="F9387" i="2" s="1"/>
  <c r="F9388" i="2" s="1"/>
  <c r="F9389" i="2" s="1"/>
  <c r="F9390" i="2" s="1"/>
  <c r="F9391" i="2" s="1"/>
  <c r="F9392" i="2" s="1"/>
  <c r="F9393" i="2" s="1"/>
  <c r="F9394" i="2" s="1"/>
  <c r="F9395" i="2" s="1"/>
  <c r="F9396" i="2" s="1"/>
  <c r="F9397" i="2" s="1"/>
  <c r="F9398" i="2" s="1"/>
  <c r="F9399" i="2" s="1"/>
  <c r="F9400" i="2" s="1"/>
  <c r="F9401" i="2" s="1"/>
  <c r="F9402" i="2" s="1"/>
  <c r="F9403" i="2" s="1"/>
  <c r="F9404" i="2" s="1"/>
  <c r="F9405" i="2" s="1"/>
  <c r="F9406" i="2" s="1"/>
  <c r="F9407" i="2" s="1"/>
  <c r="F9408" i="2" s="1"/>
  <c r="F9409" i="2" s="1"/>
  <c r="F9410" i="2" s="1"/>
  <c r="F9411" i="2" s="1"/>
  <c r="F9412" i="2" s="1"/>
  <c r="F9413" i="2" s="1"/>
  <c r="F9414" i="2" s="1"/>
  <c r="F9415" i="2" s="1"/>
  <c r="F9416" i="2" s="1"/>
  <c r="F9417" i="2" s="1"/>
  <c r="F9418" i="2" s="1"/>
  <c r="F9419" i="2" s="1"/>
  <c r="F9420" i="2" s="1"/>
  <c r="F9421" i="2" s="1"/>
  <c r="F9422" i="2" s="1"/>
  <c r="F9423" i="2" s="1"/>
  <c r="F9424" i="2" s="1"/>
  <c r="F9425" i="2" s="1"/>
  <c r="F9426" i="2" s="1"/>
  <c r="F9427" i="2" s="1"/>
  <c r="F9428" i="2" s="1"/>
  <c r="F9429" i="2" s="1"/>
  <c r="F9430" i="2" s="1"/>
  <c r="F9431" i="2" s="1"/>
  <c r="F9432" i="2" s="1"/>
  <c r="F9433" i="2" s="1"/>
  <c r="F9434" i="2" s="1"/>
  <c r="F9435" i="2" s="1"/>
  <c r="F9436" i="2" s="1"/>
  <c r="F9437" i="2" s="1"/>
  <c r="F9438" i="2" s="1"/>
  <c r="F9439" i="2" s="1"/>
  <c r="F9440" i="2" s="1"/>
  <c r="F9441" i="2" s="1"/>
  <c r="F9442" i="2" s="1"/>
  <c r="F9443" i="2" s="1"/>
  <c r="F9444" i="2" s="1"/>
  <c r="F9445" i="2" s="1"/>
  <c r="F9446" i="2" s="1"/>
  <c r="F9447" i="2" s="1"/>
  <c r="F9448" i="2" s="1"/>
  <c r="F9449" i="2" s="1"/>
  <c r="F9450" i="2" s="1"/>
  <c r="F9451" i="2" s="1"/>
  <c r="F9452" i="2" s="1"/>
  <c r="F9453" i="2" s="1"/>
  <c r="F9454" i="2" s="1"/>
  <c r="F9455" i="2" s="1"/>
  <c r="F9456" i="2" s="1"/>
  <c r="F9457" i="2" s="1"/>
  <c r="F9458" i="2" s="1"/>
  <c r="F9459" i="2" s="1"/>
  <c r="F9460" i="2" s="1"/>
  <c r="F9461" i="2" s="1"/>
  <c r="F9462" i="2" s="1"/>
  <c r="F9463" i="2" s="1"/>
  <c r="F9464" i="2" s="1"/>
  <c r="F9465" i="2" s="1"/>
  <c r="F9466" i="2" s="1"/>
  <c r="F9467" i="2" s="1"/>
  <c r="F9468" i="2" s="1"/>
  <c r="F9469" i="2" s="1"/>
  <c r="F9470" i="2" s="1"/>
  <c r="F9471" i="2" s="1"/>
  <c r="F9472" i="2" s="1"/>
  <c r="F9473" i="2" s="1"/>
  <c r="F9474" i="2" s="1"/>
  <c r="F9475" i="2" s="1"/>
  <c r="F9476" i="2" s="1"/>
  <c r="F9477" i="2" s="1"/>
  <c r="F9478" i="2" s="1"/>
  <c r="F9479" i="2" s="1"/>
  <c r="F9480" i="2" s="1"/>
  <c r="F9481" i="2" s="1"/>
  <c r="F9482" i="2" s="1"/>
  <c r="F9483" i="2" s="1"/>
  <c r="F9484" i="2" s="1"/>
  <c r="F9485" i="2" s="1"/>
  <c r="F9486" i="2" s="1"/>
  <c r="F9487" i="2" s="1"/>
  <c r="F9488" i="2" s="1"/>
  <c r="F9489" i="2" s="1"/>
  <c r="F9490" i="2" s="1"/>
  <c r="F9491" i="2" s="1"/>
  <c r="F9492" i="2" s="1"/>
  <c r="F9493" i="2" s="1"/>
  <c r="F9494" i="2" s="1"/>
  <c r="F9495" i="2" s="1"/>
  <c r="F9496" i="2" s="1"/>
  <c r="F9497" i="2" s="1"/>
  <c r="F9498" i="2" s="1"/>
  <c r="F9499" i="2" s="1"/>
  <c r="F9500" i="2" s="1"/>
  <c r="F9501" i="2" s="1"/>
  <c r="F9502" i="2" s="1"/>
  <c r="F9503" i="2" s="1"/>
  <c r="F9504" i="2" s="1"/>
  <c r="F9505" i="2" s="1"/>
  <c r="F9506" i="2" s="1"/>
  <c r="F9507" i="2" s="1"/>
  <c r="F9508" i="2" s="1"/>
  <c r="F9509" i="2" s="1"/>
  <c r="F9510" i="2" s="1"/>
  <c r="F9511" i="2" s="1"/>
  <c r="F9512" i="2" s="1"/>
  <c r="F9513" i="2" s="1"/>
  <c r="F9514" i="2" s="1"/>
  <c r="F9515" i="2" s="1"/>
  <c r="F9516" i="2" s="1"/>
  <c r="F9517" i="2" s="1"/>
  <c r="F9518" i="2" s="1"/>
  <c r="F9519" i="2" s="1"/>
  <c r="F9520" i="2" s="1"/>
  <c r="F9521" i="2" s="1"/>
  <c r="F9522" i="2" s="1"/>
  <c r="F9523" i="2" s="1"/>
  <c r="F9524" i="2" s="1"/>
  <c r="F9525" i="2" s="1"/>
  <c r="F9526" i="2" s="1"/>
  <c r="F9527" i="2" s="1"/>
  <c r="F9528" i="2" s="1"/>
  <c r="F9529" i="2" s="1"/>
  <c r="F9530" i="2" s="1"/>
  <c r="F9531" i="2" s="1"/>
  <c r="F9532" i="2" s="1"/>
  <c r="F9533" i="2" s="1"/>
  <c r="F9534" i="2" s="1"/>
  <c r="F9535" i="2" s="1"/>
  <c r="F9536" i="2" s="1"/>
  <c r="F9537" i="2" s="1"/>
  <c r="F9538" i="2" s="1"/>
  <c r="F9539" i="2" s="1"/>
  <c r="F9540" i="2" s="1"/>
  <c r="F9541" i="2" s="1"/>
  <c r="F9542" i="2" s="1"/>
  <c r="F9543" i="2" s="1"/>
  <c r="F9544" i="2" s="1"/>
  <c r="F9545" i="2" s="1"/>
  <c r="F9546" i="2" s="1"/>
  <c r="F9547" i="2" s="1"/>
  <c r="F9548" i="2" s="1"/>
  <c r="F9549" i="2" s="1"/>
  <c r="F9550" i="2" s="1"/>
  <c r="F9551" i="2" s="1"/>
  <c r="F9552" i="2" s="1"/>
  <c r="F9553" i="2" s="1"/>
  <c r="F9554" i="2" s="1"/>
  <c r="F9555" i="2" s="1"/>
  <c r="F9556" i="2" s="1"/>
  <c r="F9557" i="2" s="1"/>
  <c r="F9558" i="2" s="1"/>
  <c r="F9559" i="2" s="1"/>
  <c r="F9560" i="2" s="1"/>
  <c r="F9561" i="2" s="1"/>
  <c r="F9562" i="2" s="1"/>
  <c r="F9563" i="2" s="1"/>
  <c r="F9564" i="2" s="1"/>
  <c r="F9565" i="2" s="1"/>
  <c r="F9566" i="2" s="1"/>
  <c r="F9567" i="2" s="1"/>
  <c r="F9568" i="2" s="1"/>
  <c r="F9569" i="2" s="1"/>
  <c r="F9570" i="2" s="1"/>
  <c r="F9571" i="2" s="1"/>
  <c r="F9572" i="2" s="1"/>
  <c r="F9573" i="2" s="1"/>
  <c r="F9574" i="2" s="1"/>
  <c r="F9575" i="2" s="1"/>
  <c r="F9576" i="2" s="1"/>
  <c r="F9577" i="2" s="1"/>
  <c r="F9578" i="2" s="1"/>
  <c r="F9579" i="2" s="1"/>
  <c r="F9580" i="2" s="1"/>
  <c r="F9581" i="2" s="1"/>
  <c r="F9582" i="2" s="1"/>
  <c r="F9583" i="2" s="1"/>
  <c r="F9584" i="2" s="1"/>
  <c r="F9585" i="2" s="1"/>
  <c r="F9586" i="2" s="1"/>
  <c r="F9587" i="2" s="1"/>
  <c r="F9588" i="2" s="1"/>
  <c r="F9589" i="2" s="1"/>
  <c r="F9590" i="2" s="1"/>
  <c r="F9591" i="2" s="1"/>
  <c r="F9592" i="2" s="1"/>
  <c r="F9593" i="2" s="1"/>
  <c r="F9594" i="2" s="1"/>
  <c r="F9595" i="2" s="1"/>
  <c r="F9596" i="2" s="1"/>
  <c r="F9597" i="2" s="1"/>
  <c r="F9598" i="2" s="1"/>
  <c r="F9599" i="2" s="1"/>
  <c r="F9600" i="2" s="1"/>
  <c r="F9601" i="2" s="1"/>
  <c r="F9602" i="2" s="1"/>
  <c r="F9603" i="2" s="1"/>
  <c r="F9604" i="2" s="1"/>
  <c r="F9605" i="2" s="1"/>
  <c r="F9606" i="2" s="1"/>
  <c r="F9607" i="2" s="1"/>
  <c r="F9608" i="2" s="1"/>
  <c r="F9609" i="2" s="1"/>
  <c r="F9610" i="2" s="1"/>
  <c r="F9611" i="2" s="1"/>
  <c r="F9612" i="2" s="1"/>
  <c r="F9613" i="2" s="1"/>
  <c r="F9614" i="2" s="1"/>
  <c r="F9615" i="2" s="1"/>
  <c r="F9616" i="2" s="1"/>
  <c r="F9617" i="2" s="1"/>
  <c r="F9618" i="2" s="1"/>
  <c r="F9619" i="2" s="1"/>
  <c r="F9620" i="2" s="1"/>
  <c r="F9621" i="2" s="1"/>
  <c r="F9622" i="2" s="1"/>
  <c r="F9623" i="2" s="1"/>
  <c r="F9624" i="2" s="1"/>
  <c r="F9625" i="2" s="1"/>
  <c r="F9626" i="2" s="1"/>
  <c r="F9627" i="2" s="1"/>
  <c r="F9628" i="2" s="1"/>
  <c r="F9629" i="2" s="1"/>
  <c r="F9630" i="2" s="1"/>
  <c r="F9631" i="2" s="1"/>
  <c r="F9632" i="2" s="1"/>
  <c r="F9633" i="2" s="1"/>
  <c r="F9634" i="2" s="1"/>
  <c r="F9635" i="2" s="1"/>
  <c r="F9636" i="2" s="1"/>
  <c r="F9637" i="2" s="1"/>
  <c r="F9638" i="2" s="1"/>
  <c r="F9639" i="2" s="1"/>
  <c r="F9640" i="2" s="1"/>
  <c r="F9641" i="2" s="1"/>
  <c r="F9642" i="2" s="1"/>
  <c r="F9643" i="2" s="1"/>
  <c r="F9644" i="2" s="1"/>
  <c r="F9645" i="2" s="1"/>
  <c r="F9646" i="2" s="1"/>
  <c r="F9647" i="2" s="1"/>
  <c r="F9648" i="2" s="1"/>
  <c r="F9649" i="2" s="1"/>
  <c r="F9650" i="2" s="1"/>
  <c r="F9651" i="2" s="1"/>
  <c r="F9652" i="2" s="1"/>
  <c r="F9653" i="2" s="1"/>
  <c r="F9654" i="2" s="1"/>
  <c r="F9655" i="2" s="1"/>
  <c r="F9656" i="2" s="1"/>
  <c r="F9657" i="2" s="1"/>
  <c r="F9658" i="2" s="1"/>
  <c r="F9659" i="2" s="1"/>
  <c r="F9660" i="2" s="1"/>
  <c r="F9661" i="2" s="1"/>
  <c r="F9662" i="2" s="1"/>
  <c r="F9663" i="2" s="1"/>
  <c r="F9664" i="2" s="1"/>
  <c r="F9665" i="2" s="1"/>
  <c r="F9666" i="2" s="1"/>
  <c r="F9667" i="2" s="1"/>
  <c r="F9668" i="2" s="1"/>
  <c r="F9669" i="2" s="1"/>
  <c r="F9670" i="2" s="1"/>
  <c r="F9671" i="2" s="1"/>
  <c r="F9672" i="2" s="1"/>
  <c r="F9673" i="2" s="1"/>
  <c r="F9674" i="2" s="1"/>
  <c r="F9675" i="2" s="1"/>
  <c r="F9676" i="2" s="1"/>
  <c r="F9677" i="2" s="1"/>
  <c r="F9678" i="2" s="1"/>
  <c r="F9679" i="2" s="1"/>
  <c r="F9680" i="2" s="1"/>
  <c r="F9681" i="2" s="1"/>
  <c r="F9682" i="2" s="1"/>
  <c r="F9683" i="2" s="1"/>
  <c r="F9684" i="2" s="1"/>
  <c r="F9685" i="2" s="1"/>
  <c r="F9686" i="2" s="1"/>
  <c r="F9687" i="2" s="1"/>
  <c r="F9688" i="2" s="1"/>
  <c r="F9689" i="2" s="1"/>
  <c r="F9690" i="2" s="1"/>
  <c r="F9691" i="2" s="1"/>
  <c r="F9692" i="2" s="1"/>
  <c r="F9693" i="2" s="1"/>
  <c r="F9694" i="2" s="1"/>
  <c r="F9695" i="2" s="1"/>
  <c r="F9696" i="2" s="1"/>
  <c r="F9697" i="2" s="1"/>
  <c r="F9698" i="2" s="1"/>
  <c r="F9699" i="2" s="1"/>
  <c r="F9700" i="2" s="1"/>
  <c r="F9701" i="2" s="1"/>
  <c r="F9702" i="2" s="1"/>
  <c r="F9703" i="2" s="1"/>
  <c r="F9704" i="2" s="1"/>
  <c r="F9705" i="2" s="1"/>
  <c r="F9706" i="2" s="1"/>
  <c r="F9707" i="2" s="1"/>
  <c r="F9708" i="2" s="1"/>
  <c r="F9709" i="2" s="1"/>
  <c r="F9710" i="2" s="1"/>
  <c r="F9711" i="2" s="1"/>
  <c r="F9712" i="2" s="1"/>
  <c r="F9713" i="2" s="1"/>
  <c r="F9714" i="2" s="1"/>
  <c r="F9715" i="2" s="1"/>
  <c r="F9716" i="2" s="1"/>
  <c r="F9717" i="2" s="1"/>
  <c r="F9718" i="2" s="1"/>
  <c r="F9719" i="2" s="1"/>
  <c r="F9720" i="2" s="1"/>
  <c r="F9721" i="2" s="1"/>
  <c r="F9722" i="2" s="1"/>
  <c r="F9723" i="2" s="1"/>
  <c r="F9724" i="2" s="1"/>
  <c r="F9725" i="2" s="1"/>
  <c r="F9726" i="2" s="1"/>
  <c r="F9727" i="2" s="1"/>
  <c r="F9728" i="2" s="1"/>
  <c r="F9729" i="2" s="1"/>
  <c r="F9730" i="2" s="1"/>
  <c r="F9731" i="2" s="1"/>
  <c r="F9732" i="2" s="1"/>
  <c r="F9733" i="2" s="1"/>
  <c r="F9734" i="2" s="1"/>
  <c r="F9735" i="2" s="1"/>
  <c r="F9736" i="2" s="1"/>
  <c r="F9737" i="2" s="1"/>
  <c r="F9738" i="2" s="1"/>
  <c r="F9739" i="2" s="1"/>
  <c r="F9740" i="2" s="1"/>
  <c r="F9741" i="2" s="1"/>
  <c r="F9742" i="2" s="1"/>
  <c r="F9743" i="2" s="1"/>
  <c r="F9744" i="2" s="1"/>
  <c r="F9745" i="2" s="1"/>
  <c r="F9746" i="2" s="1"/>
  <c r="F9747" i="2" s="1"/>
  <c r="F9748" i="2" s="1"/>
  <c r="F9749" i="2" s="1"/>
  <c r="F9750" i="2" s="1"/>
  <c r="F9751" i="2" s="1"/>
  <c r="F9752" i="2" s="1"/>
  <c r="F9753" i="2" s="1"/>
  <c r="F9754" i="2" s="1"/>
  <c r="F9755" i="2" s="1"/>
  <c r="F9756" i="2" s="1"/>
  <c r="F9757" i="2" s="1"/>
  <c r="F9758" i="2" s="1"/>
  <c r="F9759" i="2" s="1"/>
  <c r="F9760" i="2" s="1"/>
  <c r="F9761" i="2" s="1"/>
  <c r="F9762" i="2" s="1"/>
  <c r="F9763" i="2" s="1"/>
  <c r="F9764" i="2" s="1"/>
  <c r="F9765" i="2" s="1"/>
  <c r="F9766" i="2" s="1"/>
  <c r="F9767" i="2" s="1"/>
  <c r="F9768" i="2" s="1"/>
  <c r="F9769" i="2" s="1"/>
  <c r="F9770" i="2" s="1"/>
  <c r="F9771" i="2" s="1"/>
  <c r="F9772" i="2" s="1"/>
  <c r="F9773" i="2" s="1"/>
  <c r="F9774" i="2" s="1"/>
  <c r="F9775" i="2" s="1"/>
  <c r="F9776" i="2" s="1"/>
  <c r="F9777" i="2" s="1"/>
  <c r="F9778" i="2" s="1"/>
  <c r="F9779" i="2" s="1"/>
  <c r="F9780" i="2" s="1"/>
  <c r="F9781" i="2" s="1"/>
  <c r="F9782" i="2" s="1"/>
  <c r="F9783" i="2" s="1"/>
  <c r="F9784" i="2" s="1"/>
  <c r="F9785" i="2" s="1"/>
  <c r="F9786" i="2" s="1"/>
  <c r="F9787" i="2" s="1"/>
  <c r="F9788" i="2" s="1"/>
  <c r="F9789" i="2" s="1"/>
  <c r="F9790" i="2" s="1"/>
  <c r="F9791" i="2" s="1"/>
  <c r="F9792" i="2" s="1"/>
  <c r="F9793" i="2" s="1"/>
  <c r="F9794" i="2" s="1"/>
  <c r="F9795" i="2" s="1"/>
  <c r="F9796" i="2" s="1"/>
  <c r="F9797" i="2" s="1"/>
  <c r="F9798" i="2" s="1"/>
  <c r="F9799" i="2" s="1"/>
  <c r="F9800" i="2" s="1"/>
  <c r="F9801" i="2" s="1"/>
  <c r="F9802" i="2" s="1"/>
  <c r="F9803" i="2" s="1"/>
  <c r="F9804" i="2" s="1"/>
  <c r="F9805" i="2" s="1"/>
  <c r="F9806" i="2" s="1"/>
  <c r="F9807" i="2" s="1"/>
  <c r="F9808" i="2" s="1"/>
  <c r="F9809" i="2" s="1"/>
  <c r="F9810" i="2" s="1"/>
  <c r="F9811" i="2" s="1"/>
  <c r="F9812" i="2" s="1"/>
  <c r="F9813" i="2" s="1"/>
  <c r="F9814" i="2" s="1"/>
  <c r="F9815" i="2" s="1"/>
  <c r="F9816" i="2" s="1"/>
  <c r="F9817" i="2" s="1"/>
  <c r="F9818" i="2" s="1"/>
  <c r="F9819" i="2" s="1"/>
  <c r="F9820" i="2" s="1"/>
  <c r="F9821" i="2" s="1"/>
  <c r="F9822" i="2" s="1"/>
  <c r="F9823" i="2" s="1"/>
  <c r="F9824" i="2" s="1"/>
  <c r="F9825" i="2" s="1"/>
  <c r="F9826" i="2" s="1"/>
  <c r="F9827" i="2" s="1"/>
  <c r="F9828" i="2" s="1"/>
  <c r="F9829" i="2" s="1"/>
  <c r="F9830" i="2" s="1"/>
  <c r="F9831" i="2" s="1"/>
  <c r="F9832" i="2" s="1"/>
  <c r="F9833" i="2" s="1"/>
  <c r="F9834" i="2" s="1"/>
  <c r="F9835" i="2" s="1"/>
  <c r="F9836" i="2" s="1"/>
  <c r="F9837" i="2" s="1"/>
  <c r="F9838" i="2" s="1"/>
  <c r="F9839" i="2" s="1"/>
  <c r="F9840" i="2" s="1"/>
  <c r="F9841" i="2" s="1"/>
  <c r="F9842" i="2" s="1"/>
  <c r="F9843" i="2" s="1"/>
  <c r="F9844" i="2" s="1"/>
  <c r="F9845" i="2" s="1"/>
  <c r="F9846" i="2" s="1"/>
  <c r="F9847" i="2" s="1"/>
  <c r="F9848" i="2" s="1"/>
  <c r="F9849" i="2" s="1"/>
  <c r="F9850" i="2" s="1"/>
  <c r="F9851" i="2" s="1"/>
  <c r="F9852" i="2" s="1"/>
  <c r="F9853" i="2" s="1"/>
  <c r="F9854" i="2" s="1"/>
  <c r="F9855" i="2" s="1"/>
  <c r="F9856" i="2" s="1"/>
  <c r="F9857" i="2" s="1"/>
  <c r="F9858" i="2" s="1"/>
  <c r="F9859" i="2" s="1"/>
  <c r="F9860" i="2" s="1"/>
  <c r="F9861" i="2" s="1"/>
  <c r="F9862" i="2" s="1"/>
  <c r="F9863" i="2" s="1"/>
  <c r="F9864" i="2" s="1"/>
  <c r="F9865" i="2" s="1"/>
  <c r="F9866" i="2" s="1"/>
  <c r="F9867" i="2" s="1"/>
  <c r="F9868" i="2" s="1"/>
  <c r="F9869" i="2" s="1"/>
  <c r="F9870" i="2" s="1"/>
  <c r="F9871" i="2" s="1"/>
  <c r="F9872" i="2" s="1"/>
  <c r="F9873" i="2" s="1"/>
  <c r="F9874" i="2" s="1"/>
  <c r="F9875" i="2" s="1"/>
  <c r="F9876" i="2" s="1"/>
  <c r="F9877" i="2" s="1"/>
  <c r="F9878" i="2" s="1"/>
  <c r="F9879" i="2" s="1"/>
  <c r="F9880" i="2" s="1"/>
  <c r="F9881" i="2" s="1"/>
  <c r="F9882" i="2" s="1"/>
  <c r="F9883" i="2" s="1"/>
  <c r="F9884" i="2" s="1"/>
  <c r="F9885" i="2" s="1"/>
  <c r="F9886" i="2" s="1"/>
  <c r="F9887" i="2" s="1"/>
  <c r="F9888" i="2" s="1"/>
  <c r="F9889" i="2" s="1"/>
  <c r="F9890" i="2" s="1"/>
  <c r="F9891" i="2" s="1"/>
  <c r="F9892" i="2" s="1"/>
  <c r="F9893" i="2" s="1"/>
  <c r="F9894" i="2" s="1"/>
  <c r="F9895" i="2" s="1"/>
  <c r="F9896" i="2" s="1"/>
  <c r="F9897" i="2" s="1"/>
  <c r="F9898" i="2" s="1"/>
  <c r="F9899" i="2" s="1"/>
  <c r="F9900" i="2" s="1"/>
  <c r="F9901" i="2" s="1"/>
  <c r="F9902" i="2" s="1"/>
  <c r="F9903" i="2" s="1"/>
  <c r="F9904" i="2" s="1"/>
  <c r="F9905" i="2" s="1"/>
  <c r="F9906" i="2" s="1"/>
  <c r="F9907" i="2" s="1"/>
  <c r="F9908" i="2" s="1"/>
  <c r="F9909" i="2" s="1"/>
  <c r="F9910" i="2" s="1"/>
  <c r="F9911" i="2" s="1"/>
  <c r="F9912" i="2" s="1"/>
  <c r="F9913" i="2" s="1"/>
  <c r="F9914" i="2" s="1"/>
  <c r="F9915" i="2" s="1"/>
  <c r="F9916" i="2" s="1"/>
  <c r="F9917" i="2" s="1"/>
  <c r="F9918" i="2" s="1"/>
  <c r="F9919" i="2" s="1"/>
  <c r="F9920" i="2" s="1"/>
  <c r="F9921" i="2" s="1"/>
  <c r="F9922" i="2" s="1"/>
  <c r="F9923" i="2" s="1"/>
  <c r="F9924" i="2" s="1"/>
  <c r="F9925" i="2" s="1"/>
  <c r="F9926" i="2" s="1"/>
  <c r="F9927" i="2" s="1"/>
  <c r="F9928" i="2" s="1"/>
  <c r="F9929" i="2" s="1"/>
  <c r="F9930" i="2" s="1"/>
  <c r="F9931" i="2" s="1"/>
  <c r="F9932" i="2" s="1"/>
  <c r="F9933" i="2" s="1"/>
  <c r="F9934" i="2" s="1"/>
  <c r="F9935" i="2" s="1"/>
  <c r="F9936" i="2" s="1"/>
  <c r="F9937" i="2" s="1"/>
  <c r="F9938" i="2" s="1"/>
  <c r="F9939" i="2" s="1"/>
  <c r="F9940" i="2" s="1"/>
  <c r="F9941" i="2" s="1"/>
  <c r="F9942" i="2" s="1"/>
  <c r="F9943" i="2" s="1"/>
  <c r="F9944" i="2" s="1"/>
  <c r="F9945" i="2" s="1"/>
  <c r="F9946" i="2" s="1"/>
  <c r="F9947" i="2" s="1"/>
  <c r="F9948" i="2" s="1"/>
  <c r="F9949" i="2" s="1"/>
  <c r="F9950" i="2" s="1"/>
  <c r="F9951" i="2" s="1"/>
  <c r="F9952" i="2" s="1"/>
  <c r="F9953" i="2" s="1"/>
  <c r="F9954" i="2" s="1"/>
  <c r="F9955" i="2" s="1"/>
  <c r="F9956" i="2" s="1"/>
  <c r="F9957" i="2" s="1"/>
  <c r="F9958" i="2" s="1"/>
  <c r="F9959" i="2" s="1"/>
  <c r="F9960" i="2" s="1"/>
  <c r="F9961" i="2" s="1"/>
  <c r="F9962" i="2" s="1"/>
  <c r="F9963" i="2" s="1"/>
  <c r="F9964" i="2" s="1"/>
  <c r="F9965" i="2" s="1"/>
  <c r="F9966" i="2" s="1"/>
  <c r="F9967" i="2" s="1"/>
  <c r="F9968" i="2" s="1"/>
  <c r="F9969" i="2" s="1"/>
  <c r="F9970" i="2" s="1"/>
  <c r="F9971" i="2" s="1"/>
  <c r="F9972" i="2" s="1"/>
  <c r="F9973" i="2" s="1"/>
  <c r="F9974" i="2" s="1"/>
  <c r="F9975" i="2" s="1"/>
  <c r="F9976" i="2" s="1"/>
  <c r="F9977" i="2" s="1"/>
  <c r="F9978" i="2" s="1"/>
  <c r="F9979" i="2" s="1"/>
  <c r="F9980" i="2" s="1"/>
  <c r="F9981" i="2" s="1"/>
  <c r="F9982" i="2" s="1"/>
  <c r="F9983" i="2" s="1"/>
  <c r="F9984" i="2" s="1"/>
  <c r="F9985" i="2" s="1"/>
  <c r="F9986" i="2" s="1"/>
  <c r="F9987" i="2" s="1"/>
  <c r="F9988" i="2" s="1"/>
  <c r="F9989" i="2" s="1"/>
  <c r="F9990" i="2" s="1"/>
  <c r="F9991" i="2" s="1"/>
  <c r="F9992" i="2" s="1"/>
  <c r="F9993" i="2" s="1"/>
  <c r="F9994" i="2" s="1"/>
  <c r="F9995" i="2" s="1"/>
  <c r="F9996" i="2" s="1"/>
  <c r="F9997" i="2" s="1"/>
  <c r="F9998" i="2" s="1"/>
  <c r="F9999" i="2" s="1"/>
  <c r="F10000" i="2" s="1"/>
  <c r="F10001" i="2" s="1"/>
  <c r="F10002" i="2" s="1"/>
  <c r="F10003" i="2" s="1"/>
  <c r="F10004" i="2" s="1"/>
  <c r="F10005" i="2" s="1"/>
  <c r="F10006" i="2" s="1"/>
  <c r="F10007" i="2" s="1"/>
  <c r="F10008" i="2" s="1"/>
  <c r="F10009" i="2" s="1"/>
  <c r="F10010" i="2" s="1"/>
  <c r="F10011" i="2" s="1"/>
  <c r="F10012" i="2" s="1"/>
  <c r="F10013" i="2" s="1"/>
  <c r="F10014" i="2" s="1"/>
  <c r="F10015" i="2" s="1"/>
  <c r="F10016" i="2" s="1"/>
  <c r="F10017" i="2" s="1"/>
  <c r="F10018" i="2" s="1"/>
  <c r="F10019" i="2" s="1"/>
  <c r="F10020" i="2" s="1"/>
  <c r="F10021" i="2" s="1"/>
  <c r="F10022" i="2" s="1"/>
  <c r="F10023" i="2" s="1"/>
  <c r="F10024" i="2" s="1"/>
  <c r="F10025" i="2" s="1"/>
  <c r="F10026" i="2" s="1"/>
  <c r="F10027" i="2" s="1"/>
  <c r="F10028" i="2" s="1"/>
  <c r="F10029" i="2" s="1"/>
  <c r="F10030" i="2" s="1"/>
  <c r="F10031" i="2" s="1"/>
  <c r="F10032" i="2" s="1"/>
  <c r="F10033" i="2" s="1"/>
  <c r="F10034" i="2" s="1"/>
  <c r="F10035" i="2" s="1"/>
  <c r="F10036" i="2" s="1"/>
  <c r="F10037" i="2" s="1"/>
  <c r="F10038" i="2" s="1"/>
  <c r="F10039" i="2" s="1"/>
  <c r="F10040" i="2" s="1"/>
  <c r="F10041" i="2" s="1"/>
  <c r="F10042" i="2" s="1"/>
  <c r="F10043" i="2" s="1"/>
  <c r="F10044" i="2" s="1"/>
  <c r="F10045" i="2" s="1"/>
  <c r="F10046" i="2" s="1"/>
  <c r="F10047" i="2" s="1"/>
  <c r="F10048" i="2" s="1"/>
  <c r="F10049" i="2" s="1"/>
  <c r="F10050" i="2" s="1"/>
  <c r="F10051" i="2" s="1"/>
  <c r="F10052" i="2" s="1"/>
  <c r="F10053" i="2" s="1"/>
  <c r="F10054" i="2" s="1"/>
  <c r="F10055" i="2" s="1"/>
  <c r="F10056" i="2" s="1"/>
  <c r="F10057" i="2" s="1"/>
  <c r="F10058" i="2" s="1"/>
  <c r="F10059" i="2" s="1"/>
  <c r="F10060" i="2" s="1"/>
  <c r="F10061" i="2" s="1"/>
  <c r="F10062" i="2" s="1"/>
  <c r="F10063" i="2" s="1"/>
  <c r="F10064" i="2" s="1"/>
  <c r="F10065" i="2" s="1"/>
  <c r="F10066" i="2" s="1"/>
  <c r="F10067" i="2" s="1"/>
  <c r="F10068" i="2" s="1"/>
  <c r="F10069" i="2" s="1"/>
  <c r="F10070" i="2" s="1"/>
  <c r="F10071" i="2" s="1"/>
  <c r="F10072" i="2" s="1"/>
  <c r="F10073" i="2" s="1"/>
  <c r="F10074" i="2" s="1"/>
  <c r="F10075" i="2" s="1"/>
  <c r="F10076" i="2" s="1"/>
  <c r="F10077" i="2" s="1"/>
  <c r="F10078" i="2" s="1"/>
  <c r="F10079" i="2" s="1"/>
  <c r="F10080" i="2" s="1"/>
  <c r="F10081" i="2" s="1"/>
  <c r="F10082" i="2" s="1"/>
  <c r="F10083" i="2" s="1"/>
  <c r="F10084" i="2" s="1"/>
  <c r="F10085" i="2" s="1"/>
  <c r="F10086" i="2" s="1"/>
  <c r="F10087" i="2" s="1"/>
  <c r="F10088" i="2" s="1"/>
  <c r="F10089" i="2" s="1"/>
  <c r="F10090" i="2" s="1"/>
  <c r="F10091" i="2" s="1"/>
  <c r="F10092" i="2" s="1"/>
  <c r="F10093" i="2" s="1"/>
  <c r="F10094" i="2" s="1"/>
  <c r="F10095" i="2" s="1"/>
  <c r="F10096" i="2" s="1"/>
  <c r="F10097" i="2" s="1"/>
  <c r="F10098" i="2" s="1"/>
  <c r="F10099" i="2" s="1"/>
  <c r="F10100" i="2" s="1"/>
  <c r="F10101" i="2" s="1"/>
  <c r="F10102" i="2" s="1"/>
  <c r="F10103" i="2" s="1"/>
  <c r="F10104" i="2" s="1"/>
  <c r="F10105" i="2" s="1"/>
  <c r="F10106" i="2" s="1"/>
  <c r="F10107" i="2" s="1"/>
  <c r="F10108" i="2" s="1"/>
  <c r="F10109" i="2" s="1"/>
  <c r="F10110" i="2" s="1"/>
  <c r="F10111" i="2" s="1"/>
  <c r="F10112" i="2" s="1"/>
  <c r="F10113" i="2" s="1"/>
  <c r="F10114" i="2" s="1"/>
  <c r="F10115" i="2" s="1"/>
  <c r="F10116" i="2" s="1"/>
  <c r="F10117" i="2" s="1"/>
  <c r="F10118" i="2" s="1"/>
  <c r="F10119" i="2" s="1"/>
  <c r="F10120" i="2" s="1"/>
  <c r="F10121" i="2" s="1"/>
  <c r="F10122" i="2" s="1"/>
  <c r="F10123" i="2" s="1"/>
  <c r="F10124" i="2" s="1"/>
  <c r="F10125" i="2" s="1"/>
  <c r="F10126" i="2" s="1"/>
  <c r="F10127" i="2" s="1"/>
  <c r="F10128" i="2" s="1"/>
  <c r="F10129" i="2" s="1"/>
  <c r="F10130" i="2" s="1"/>
  <c r="F10131" i="2" s="1"/>
  <c r="F10132" i="2" s="1"/>
  <c r="F10133" i="2" s="1"/>
  <c r="F10134" i="2" s="1"/>
  <c r="F10135" i="2" s="1"/>
  <c r="F10136" i="2" s="1"/>
  <c r="F10137" i="2" s="1"/>
  <c r="F10138" i="2" s="1"/>
  <c r="F10139" i="2" s="1"/>
  <c r="F10140" i="2" s="1"/>
  <c r="F10141" i="2" s="1"/>
  <c r="F10142" i="2" s="1"/>
  <c r="F10143" i="2" s="1"/>
  <c r="F10144" i="2" s="1"/>
  <c r="F10145" i="2" s="1"/>
  <c r="F10146" i="2" s="1"/>
  <c r="F10147" i="2" s="1"/>
  <c r="F10148" i="2" s="1"/>
  <c r="F10149" i="2" s="1"/>
  <c r="F10150" i="2" s="1"/>
  <c r="F10151" i="2" s="1"/>
  <c r="F10152" i="2" s="1"/>
  <c r="F10153" i="2" s="1"/>
  <c r="F10154" i="2" s="1"/>
  <c r="F10155" i="2" s="1"/>
  <c r="F10156" i="2" s="1"/>
  <c r="F10157" i="2" s="1"/>
  <c r="F10158" i="2" s="1"/>
  <c r="F10159" i="2" s="1"/>
  <c r="F10160" i="2" s="1"/>
  <c r="F10161" i="2" s="1"/>
  <c r="F10162" i="2" s="1"/>
  <c r="F10163" i="2" s="1"/>
  <c r="F10164" i="2" s="1"/>
  <c r="F10165" i="2" s="1"/>
  <c r="F10166" i="2" s="1"/>
  <c r="F10167" i="2" s="1"/>
  <c r="F10168" i="2" s="1"/>
  <c r="F10169" i="2" s="1"/>
  <c r="F10170" i="2" s="1"/>
  <c r="F10171" i="2" s="1"/>
  <c r="F10172" i="2" s="1"/>
  <c r="F10173" i="2" s="1"/>
  <c r="F10174" i="2" s="1"/>
  <c r="F10175" i="2" s="1"/>
  <c r="F10176" i="2" s="1"/>
  <c r="F10177" i="2" s="1"/>
  <c r="F10178" i="2" s="1"/>
  <c r="F10179" i="2" s="1"/>
  <c r="F10180" i="2" s="1"/>
  <c r="F10181" i="2" s="1"/>
  <c r="F10182" i="2" s="1"/>
  <c r="F10183" i="2" s="1"/>
  <c r="F10184" i="2" s="1"/>
  <c r="F10185" i="2" s="1"/>
  <c r="F10186" i="2" s="1"/>
  <c r="F10187" i="2" s="1"/>
  <c r="F10188" i="2" s="1"/>
  <c r="F10189" i="2" s="1"/>
  <c r="F10190" i="2" s="1"/>
  <c r="F10191" i="2" s="1"/>
  <c r="F10192" i="2" s="1"/>
  <c r="F10193" i="2" s="1"/>
  <c r="F10194" i="2" s="1"/>
  <c r="F10195" i="2" s="1"/>
  <c r="F10196" i="2" s="1"/>
  <c r="F10197" i="2" s="1"/>
  <c r="F10198" i="2" s="1"/>
  <c r="F10199" i="2" s="1"/>
  <c r="F10200" i="2" s="1"/>
  <c r="F10201" i="2" s="1"/>
  <c r="F10202" i="2" s="1"/>
  <c r="F10203" i="2" s="1"/>
  <c r="F10204" i="2" s="1"/>
  <c r="F10205" i="2" s="1"/>
  <c r="F10206" i="2" s="1"/>
  <c r="F10207" i="2" s="1"/>
  <c r="F10208" i="2" s="1"/>
  <c r="F10209" i="2" s="1"/>
  <c r="F10210" i="2" s="1"/>
  <c r="F10211" i="2" s="1"/>
  <c r="F10212" i="2" s="1"/>
  <c r="F10213" i="2" s="1"/>
  <c r="F10214" i="2" s="1"/>
  <c r="F10215" i="2" s="1"/>
  <c r="F10216" i="2" s="1"/>
  <c r="F10217" i="2" s="1"/>
  <c r="F10218" i="2" s="1"/>
  <c r="F10219" i="2" s="1"/>
  <c r="F10220" i="2" s="1"/>
  <c r="F10221" i="2" s="1"/>
  <c r="F10222" i="2" s="1"/>
  <c r="F10223" i="2" s="1"/>
  <c r="F10224" i="2" s="1"/>
  <c r="F10225" i="2" s="1"/>
  <c r="F10226" i="2" s="1"/>
  <c r="F10227" i="2" s="1"/>
  <c r="F10228" i="2" s="1"/>
  <c r="F10229" i="2" s="1"/>
  <c r="F10230" i="2" s="1"/>
  <c r="F10231" i="2" s="1"/>
  <c r="F10232" i="2" s="1"/>
  <c r="F10233" i="2" s="1"/>
  <c r="F10234" i="2" s="1"/>
  <c r="F10235" i="2" s="1"/>
  <c r="F10236" i="2" s="1"/>
  <c r="F10237" i="2" s="1"/>
  <c r="F10238" i="2" s="1"/>
  <c r="F10239" i="2" s="1"/>
  <c r="F10240" i="2" s="1"/>
  <c r="F10241" i="2" s="1"/>
  <c r="F10242" i="2" s="1"/>
  <c r="F10243" i="2" s="1"/>
  <c r="F10244" i="2" s="1"/>
  <c r="F10245" i="2" s="1"/>
  <c r="F10246" i="2" s="1"/>
  <c r="F10247" i="2" s="1"/>
  <c r="F10248" i="2" s="1"/>
  <c r="F10249" i="2" s="1"/>
  <c r="F10250" i="2" s="1"/>
  <c r="F10251" i="2" s="1"/>
  <c r="F10252" i="2" s="1"/>
  <c r="F10253" i="2" s="1"/>
  <c r="F10254" i="2" s="1"/>
  <c r="F10255" i="2" s="1"/>
  <c r="F10256" i="2" s="1"/>
  <c r="F10257" i="2" s="1"/>
  <c r="F10258" i="2" s="1"/>
  <c r="F10259" i="2" s="1"/>
  <c r="F10260" i="2" s="1"/>
  <c r="F10261" i="2" s="1"/>
  <c r="F10262" i="2" s="1"/>
  <c r="F10263" i="2" s="1"/>
  <c r="F10264" i="2" s="1"/>
  <c r="F10265" i="2" s="1"/>
  <c r="F10266" i="2" s="1"/>
  <c r="F10267" i="2" s="1"/>
  <c r="F10268" i="2" s="1"/>
  <c r="F10269" i="2" s="1"/>
  <c r="F10270" i="2" s="1"/>
  <c r="F10271" i="2" s="1"/>
  <c r="F10272" i="2" s="1"/>
  <c r="F10273" i="2" s="1"/>
  <c r="F10274" i="2" s="1"/>
  <c r="F10275" i="2" s="1"/>
  <c r="F10276" i="2" s="1"/>
  <c r="F10277" i="2" s="1"/>
  <c r="F10278" i="2" s="1"/>
  <c r="F10279" i="2" s="1"/>
  <c r="F10280" i="2" s="1"/>
  <c r="F10281" i="2" s="1"/>
  <c r="F10282" i="2" s="1"/>
  <c r="F10283" i="2" s="1"/>
  <c r="F10284" i="2" s="1"/>
  <c r="F10285" i="2" s="1"/>
  <c r="F10286" i="2" s="1"/>
  <c r="F10287" i="2" s="1"/>
  <c r="F10288" i="2" s="1"/>
  <c r="F10289" i="2" s="1"/>
  <c r="F10290" i="2" s="1"/>
  <c r="F10291" i="2" s="1"/>
  <c r="F10292" i="2" s="1"/>
  <c r="F10293" i="2" s="1"/>
  <c r="F10294" i="2" s="1"/>
  <c r="F10295" i="2" s="1"/>
  <c r="F10296" i="2" s="1"/>
  <c r="F10297" i="2" s="1"/>
  <c r="F10298" i="2" s="1"/>
  <c r="F10299" i="2" s="1"/>
  <c r="F10300" i="2" s="1"/>
  <c r="F10301" i="2" s="1"/>
  <c r="F10302" i="2" s="1"/>
  <c r="F10303" i="2" s="1"/>
  <c r="F10304" i="2" s="1"/>
  <c r="F10305" i="2" s="1"/>
  <c r="F10306" i="2" s="1"/>
  <c r="F10307" i="2" s="1"/>
  <c r="F10308" i="2" s="1"/>
  <c r="F10309" i="2" s="1"/>
  <c r="F10310" i="2" s="1"/>
  <c r="F10311" i="2" s="1"/>
  <c r="F10312" i="2" s="1"/>
  <c r="F10313" i="2" s="1"/>
  <c r="F10314" i="2" s="1"/>
  <c r="F10315" i="2" s="1"/>
  <c r="F10316" i="2" s="1"/>
  <c r="F10317" i="2" s="1"/>
  <c r="F10318" i="2" s="1"/>
  <c r="F10319" i="2" s="1"/>
  <c r="F10320" i="2" s="1"/>
  <c r="F10321" i="2" s="1"/>
  <c r="F10322" i="2" s="1"/>
  <c r="F10323" i="2" s="1"/>
  <c r="F10324" i="2" s="1"/>
  <c r="F10325" i="2" s="1"/>
  <c r="F10326" i="2" s="1"/>
  <c r="F10327" i="2" s="1"/>
  <c r="F10328" i="2" s="1"/>
  <c r="F10329" i="2" s="1"/>
  <c r="F10330" i="2" s="1"/>
  <c r="F10331" i="2" s="1"/>
  <c r="F10332" i="2" s="1"/>
  <c r="F10333" i="2" s="1"/>
  <c r="F10334" i="2" s="1"/>
  <c r="F10335" i="2" s="1"/>
  <c r="F10336" i="2" s="1"/>
  <c r="F10337" i="2" s="1"/>
  <c r="F10338" i="2" s="1"/>
  <c r="F10339" i="2" s="1"/>
  <c r="F10340" i="2" s="1"/>
  <c r="F10341" i="2" s="1"/>
  <c r="F10342" i="2" s="1"/>
  <c r="F10343" i="2" s="1"/>
  <c r="F10344" i="2" s="1"/>
  <c r="F10345" i="2" s="1"/>
  <c r="F10346" i="2" s="1"/>
  <c r="F10347" i="2" s="1"/>
  <c r="F10348" i="2" s="1"/>
  <c r="F10349" i="2" s="1"/>
  <c r="F10350" i="2" s="1"/>
  <c r="F10351" i="2" s="1"/>
  <c r="F10352" i="2" s="1"/>
  <c r="F10353" i="2" s="1"/>
  <c r="F10354" i="2" s="1"/>
  <c r="F10355" i="2" s="1"/>
  <c r="F10356" i="2" s="1"/>
  <c r="F10357" i="2" s="1"/>
  <c r="F10358" i="2" s="1"/>
  <c r="F10359" i="2" s="1"/>
  <c r="F10360" i="2" s="1"/>
  <c r="F10361" i="2" s="1"/>
  <c r="F10362" i="2" s="1"/>
  <c r="F10363" i="2" s="1"/>
  <c r="F10364" i="2" s="1"/>
  <c r="F10365" i="2" s="1"/>
  <c r="F10366" i="2" s="1"/>
  <c r="F10367" i="2" s="1"/>
  <c r="F10368" i="2" s="1"/>
  <c r="F10369" i="2" s="1"/>
  <c r="F10370" i="2" s="1"/>
  <c r="F10371" i="2" s="1"/>
  <c r="F10372" i="2" s="1"/>
  <c r="F10373" i="2" s="1"/>
  <c r="F10374" i="2" s="1"/>
  <c r="F10375" i="2" s="1"/>
  <c r="F10376" i="2" s="1"/>
  <c r="F10377" i="2" s="1"/>
  <c r="F10378" i="2" s="1"/>
  <c r="F10379" i="2" s="1"/>
  <c r="F10380" i="2" s="1"/>
  <c r="F10381" i="2" s="1"/>
  <c r="F10382" i="2" s="1"/>
  <c r="F10383" i="2" s="1"/>
  <c r="F10384" i="2" s="1"/>
  <c r="F10385" i="2" s="1"/>
  <c r="F10386" i="2" s="1"/>
  <c r="F10387" i="2" s="1"/>
  <c r="F10388" i="2" s="1"/>
  <c r="F10389" i="2" s="1"/>
  <c r="F10390" i="2" s="1"/>
  <c r="F10391" i="2" s="1"/>
  <c r="F10392" i="2" s="1"/>
  <c r="F10393" i="2" s="1"/>
  <c r="F10394" i="2" s="1"/>
  <c r="F10395" i="2" s="1"/>
  <c r="F10396" i="2" s="1"/>
  <c r="F10397" i="2" s="1"/>
  <c r="F10398" i="2" s="1"/>
  <c r="F10399" i="2" s="1"/>
  <c r="F10400" i="2" s="1"/>
  <c r="F10401" i="2" s="1"/>
  <c r="F10402" i="2" s="1"/>
  <c r="F10403" i="2" s="1"/>
  <c r="F10404" i="2" s="1"/>
  <c r="F10405" i="2" s="1"/>
  <c r="F10406" i="2" s="1"/>
  <c r="F10407" i="2" s="1"/>
  <c r="F10408" i="2" s="1"/>
  <c r="F10409" i="2" s="1"/>
  <c r="F10410" i="2" s="1"/>
  <c r="F10411" i="2" s="1"/>
  <c r="F10412" i="2" s="1"/>
  <c r="F10413" i="2" s="1"/>
  <c r="F10414" i="2" s="1"/>
  <c r="F10415" i="2" s="1"/>
  <c r="F10416" i="2" s="1"/>
  <c r="F10417" i="2" s="1"/>
  <c r="F10418" i="2" s="1"/>
  <c r="F10419" i="2" s="1"/>
  <c r="F10420" i="2" s="1"/>
  <c r="F10421" i="2" s="1"/>
  <c r="F10422" i="2" s="1"/>
  <c r="F10423" i="2" s="1"/>
  <c r="F10424" i="2" s="1"/>
  <c r="F10425" i="2" s="1"/>
  <c r="F10426" i="2" s="1"/>
  <c r="F10427" i="2" s="1"/>
  <c r="F10428" i="2" s="1"/>
  <c r="F10429" i="2" s="1"/>
  <c r="F10430" i="2" s="1"/>
  <c r="F10431" i="2" s="1"/>
  <c r="F10432" i="2" s="1"/>
  <c r="F10433" i="2" s="1"/>
  <c r="F10434" i="2" s="1"/>
  <c r="F10435" i="2" s="1"/>
  <c r="F10436" i="2" s="1"/>
  <c r="F10437" i="2" s="1"/>
  <c r="F10438" i="2" s="1"/>
  <c r="F10439" i="2" s="1"/>
  <c r="F10440" i="2" s="1"/>
  <c r="F10441" i="2" s="1"/>
  <c r="F10442" i="2" s="1"/>
  <c r="F10443" i="2" s="1"/>
  <c r="F10444" i="2" s="1"/>
  <c r="F10445" i="2" s="1"/>
  <c r="F10446" i="2" s="1"/>
  <c r="F10447" i="2" s="1"/>
  <c r="F10448" i="2" s="1"/>
  <c r="F10449" i="2" s="1"/>
  <c r="F10450" i="2" s="1"/>
  <c r="F10451" i="2" s="1"/>
  <c r="F10452" i="2" s="1"/>
  <c r="F10453" i="2" s="1"/>
  <c r="F10454" i="2" s="1"/>
  <c r="F10455" i="2" s="1"/>
  <c r="F10456" i="2" s="1"/>
  <c r="F10457" i="2" s="1"/>
  <c r="F10458" i="2" s="1"/>
  <c r="F10459" i="2" s="1"/>
  <c r="F10460" i="2" s="1"/>
  <c r="F10461" i="2" s="1"/>
  <c r="F10462" i="2" s="1"/>
  <c r="F10463" i="2" s="1"/>
  <c r="F10464" i="2" s="1"/>
  <c r="F10465" i="2" s="1"/>
  <c r="F10466" i="2" s="1"/>
  <c r="F10467" i="2" s="1"/>
  <c r="F10468" i="2" s="1"/>
  <c r="F10469" i="2" s="1"/>
  <c r="F10470" i="2" s="1"/>
  <c r="F10471" i="2" s="1"/>
  <c r="F10472" i="2" s="1"/>
  <c r="F10473" i="2" s="1"/>
  <c r="F10474" i="2" s="1"/>
  <c r="F10475" i="2" s="1"/>
  <c r="F10476" i="2" s="1"/>
  <c r="F10477" i="2" s="1"/>
  <c r="F10478" i="2" s="1"/>
  <c r="F10479" i="2" s="1"/>
  <c r="F10480" i="2" s="1"/>
  <c r="F10481" i="2" s="1"/>
  <c r="F10482" i="2" s="1"/>
  <c r="F10483" i="2" s="1"/>
  <c r="F10484" i="2" s="1"/>
  <c r="F10485" i="2" s="1"/>
  <c r="F10486" i="2" s="1"/>
  <c r="F10487" i="2" s="1"/>
  <c r="F10488" i="2" s="1"/>
  <c r="F10489" i="2" s="1"/>
  <c r="F10490" i="2" s="1"/>
  <c r="F10491" i="2" s="1"/>
  <c r="F10492" i="2" s="1"/>
  <c r="F10493" i="2" s="1"/>
  <c r="F10494" i="2" s="1"/>
  <c r="F10495" i="2" s="1"/>
  <c r="F10496" i="2" s="1"/>
  <c r="F10497" i="2" s="1"/>
  <c r="F10498" i="2" s="1"/>
  <c r="F10499" i="2" s="1"/>
  <c r="F10500" i="2" s="1"/>
  <c r="F10501" i="2" s="1"/>
  <c r="F10502" i="2" s="1"/>
  <c r="F10503" i="2" s="1"/>
  <c r="F10504" i="2" s="1"/>
  <c r="F10505" i="2" s="1"/>
  <c r="F10506" i="2" s="1"/>
  <c r="F10507" i="2" s="1"/>
  <c r="F10508" i="2" s="1"/>
  <c r="F10509" i="2" s="1"/>
  <c r="F10510" i="2" s="1"/>
  <c r="F10511" i="2" s="1"/>
  <c r="F10512" i="2" s="1"/>
  <c r="F10513" i="2" s="1"/>
  <c r="F10514" i="2" s="1"/>
  <c r="F10515" i="2" s="1"/>
  <c r="F10516" i="2" s="1"/>
  <c r="F10517" i="2" s="1"/>
  <c r="F10518" i="2" s="1"/>
  <c r="F10519" i="2" s="1"/>
  <c r="F10520" i="2" s="1"/>
  <c r="F10521" i="2" s="1"/>
  <c r="F10522" i="2" s="1"/>
  <c r="F10523" i="2" s="1"/>
  <c r="F10524" i="2" s="1"/>
  <c r="F10525" i="2" s="1"/>
  <c r="F10526" i="2" s="1"/>
  <c r="F10527" i="2" s="1"/>
  <c r="F10528" i="2" s="1"/>
  <c r="F10529" i="2" s="1"/>
  <c r="F10530" i="2" s="1"/>
  <c r="F10531" i="2" s="1"/>
  <c r="F10532" i="2" s="1"/>
  <c r="F10533" i="2" s="1"/>
  <c r="F10534" i="2" s="1"/>
  <c r="F10535" i="2" s="1"/>
  <c r="F10536" i="2" s="1"/>
  <c r="F10537" i="2" s="1"/>
  <c r="F10538" i="2" s="1"/>
  <c r="F10539" i="2" s="1"/>
  <c r="F10540" i="2" s="1"/>
  <c r="F10541" i="2" s="1"/>
  <c r="F10542" i="2" s="1"/>
  <c r="F10543" i="2" s="1"/>
  <c r="F10544" i="2" s="1"/>
  <c r="F10545" i="2" s="1"/>
  <c r="F10546" i="2" s="1"/>
  <c r="F10547" i="2" s="1"/>
  <c r="F10548" i="2" s="1"/>
  <c r="F10549" i="2" s="1"/>
  <c r="F10550" i="2" s="1"/>
  <c r="F10551" i="2" s="1"/>
  <c r="F10552" i="2" s="1"/>
  <c r="F10553" i="2" s="1"/>
  <c r="F10554" i="2" s="1"/>
  <c r="F10555" i="2" s="1"/>
  <c r="F10556" i="2" s="1"/>
  <c r="F10557" i="2" s="1"/>
  <c r="F10558" i="2" s="1"/>
  <c r="F10559" i="2" s="1"/>
  <c r="F10560" i="2" s="1"/>
  <c r="F10561" i="2" s="1"/>
  <c r="F10562" i="2" s="1"/>
  <c r="F10563" i="2" s="1"/>
  <c r="F10564" i="2" s="1"/>
  <c r="F10565" i="2" s="1"/>
  <c r="F10566" i="2" s="1"/>
  <c r="F10567" i="2" s="1"/>
  <c r="F10568" i="2" s="1"/>
  <c r="F10569" i="2" s="1"/>
  <c r="F10570" i="2" s="1"/>
  <c r="F10571" i="2" s="1"/>
  <c r="F10572" i="2" s="1"/>
  <c r="F10573" i="2" s="1"/>
  <c r="F10574" i="2" s="1"/>
  <c r="F10575" i="2" s="1"/>
  <c r="F10576" i="2" s="1"/>
  <c r="F10577" i="2" s="1"/>
  <c r="F10578" i="2" s="1"/>
  <c r="F10579" i="2" s="1"/>
  <c r="F10580" i="2" s="1"/>
  <c r="F10581" i="2" s="1"/>
  <c r="F10582" i="2" s="1"/>
  <c r="F10583" i="2" s="1"/>
  <c r="F10584" i="2" s="1"/>
  <c r="F10585" i="2" s="1"/>
  <c r="F10586" i="2" s="1"/>
  <c r="F10587" i="2" s="1"/>
  <c r="F10588" i="2" s="1"/>
  <c r="F10589" i="2" s="1"/>
  <c r="F10590" i="2" s="1"/>
  <c r="F10591" i="2" s="1"/>
  <c r="F10592" i="2" s="1"/>
  <c r="F10593" i="2" s="1"/>
  <c r="F10594" i="2" s="1"/>
  <c r="F10595" i="2" s="1"/>
  <c r="F10596" i="2" s="1"/>
  <c r="F10597" i="2" s="1"/>
  <c r="F10598" i="2" s="1"/>
  <c r="F10599" i="2" s="1"/>
  <c r="F10600" i="2" s="1"/>
  <c r="F10601" i="2" s="1"/>
  <c r="F10602" i="2" s="1"/>
  <c r="F10603" i="2" s="1"/>
  <c r="F10604" i="2" s="1"/>
  <c r="F10605" i="2" s="1"/>
  <c r="F10606" i="2" s="1"/>
  <c r="F10607" i="2" s="1"/>
  <c r="F10608" i="2" s="1"/>
  <c r="F10609" i="2" s="1"/>
  <c r="F10610" i="2" s="1"/>
  <c r="F10611" i="2" s="1"/>
  <c r="F10612" i="2" s="1"/>
  <c r="F10613" i="2" s="1"/>
  <c r="F10614" i="2" s="1"/>
  <c r="F10615" i="2" s="1"/>
  <c r="F10616" i="2" s="1"/>
  <c r="F10617" i="2" s="1"/>
  <c r="F10618" i="2" s="1"/>
  <c r="F10619" i="2" s="1"/>
  <c r="F10620" i="2" s="1"/>
  <c r="F10621" i="2" s="1"/>
  <c r="F10622" i="2" s="1"/>
  <c r="F10623" i="2" s="1"/>
  <c r="F10624" i="2" s="1"/>
  <c r="F10625" i="2" s="1"/>
  <c r="F10626" i="2" s="1"/>
  <c r="F10627" i="2" s="1"/>
  <c r="F10628" i="2" s="1"/>
  <c r="F10629" i="2" s="1"/>
  <c r="F10630" i="2" s="1"/>
  <c r="F10631" i="2" s="1"/>
  <c r="F10632" i="2" s="1"/>
  <c r="F10633" i="2" s="1"/>
  <c r="F10634" i="2" s="1"/>
  <c r="F10635" i="2" s="1"/>
  <c r="F10636" i="2" s="1"/>
  <c r="F10637" i="2" s="1"/>
  <c r="F10638" i="2" s="1"/>
  <c r="F10639" i="2" s="1"/>
  <c r="F10640" i="2" s="1"/>
  <c r="F10641" i="2" s="1"/>
  <c r="F10642" i="2" s="1"/>
  <c r="F10643" i="2" s="1"/>
  <c r="F10644" i="2" s="1"/>
  <c r="F10645" i="2" s="1"/>
  <c r="F10646" i="2" s="1"/>
  <c r="F10647" i="2" s="1"/>
  <c r="F10648" i="2" s="1"/>
  <c r="F10649" i="2" s="1"/>
  <c r="F10650" i="2" s="1"/>
  <c r="F10651" i="2" s="1"/>
  <c r="F10652" i="2" s="1"/>
  <c r="F10653" i="2" s="1"/>
  <c r="F10654" i="2" s="1"/>
  <c r="F10655" i="2" s="1"/>
  <c r="F10656" i="2" s="1"/>
  <c r="F10657" i="2" s="1"/>
  <c r="F10658" i="2" s="1"/>
  <c r="F10659" i="2" s="1"/>
  <c r="F10660" i="2" s="1"/>
  <c r="F10661" i="2" s="1"/>
  <c r="F10662" i="2" s="1"/>
  <c r="F10663" i="2" s="1"/>
  <c r="F10664" i="2" s="1"/>
  <c r="F10665" i="2" s="1"/>
  <c r="F10666" i="2" s="1"/>
  <c r="F10667" i="2" s="1"/>
  <c r="F10668" i="2" s="1"/>
  <c r="F10669" i="2" s="1"/>
  <c r="F10670" i="2" s="1"/>
  <c r="F10671" i="2" s="1"/>
  <c r="F10672" i="2" s="1"/>
  <c r="F10673" i="2" s="1"/>
  <c r="F10674" i="2" s="1"/>
  <c r="F10675" i="2" s="1"/>
  <c r="F10676" i="2" s="1"/>
  <c r="F10677" i="2" s="1"/>
  <c r="F10678" i="2" s="1"/>
  <c r="F10679" i="2" s="1"/>
  <c r="F10680" i="2" s="1"/>
  <c r="F10681" i="2" s="1"/>
  <c r="F10682" i="2" s="1"/>
  <c r="F10683" i="2" s="1"/>
  <c r="F10684" i="2" s="1"/>
  <c r="F10685" i="2" s="1"/>
  <c r="F10686" i="2" s="1"/>
  <c r="F10687" i="2" s="1"/>
  <c r="F10688" i="2" s="1"/>
  <c r="F10689" i="2" s="1"/>
  <c r="F10690" i="2" s="1"/>
  <c r="F10691" i="2" s="1"/>
  <c r="F10692" i="2" s="1"/>
  <c r="F10693" i="2" s="1"/>
  <c r="F10694" i="2" s="1"/>
  <c r="F10695" i="2" s="1"/>
  <c r="F10696" i="2" s="1"/>
  <c r="F10697" i="2" s="1"/>
  <c r="F10698" i="2" s="1"/>
  <c r="F10699" i="2" s="1"/>
  <c r="F10700" i="2" s="1"/>
  <c r="F10701" i="2" s="1"/>
  <c r="F10702" i="2" s="1"/>
  <c r="F10703" i="2" s="1"/>
  <c r="F10704" i="2" s="1"/>
  <c r="F10705" i="2" s="1"/>
  <c r="F10706" i="2" s="1"/>
  <c r="F10707" i="2" s="1"/>
  <c r="F10708" i="2" s="1"/>
  <c r="F10709" i="2" s="1"/>
  <c r="F10710" i="2" s="1"/>
  <c r="F10711" i="2" s="1"/>
  <c r="F10712" i="2" s="1"/>
  <c r="F10713" i="2" s="1"/>
  <c r="F10714" i="2" s="1"/>
  <c r="F10715" i="2" s="1"/>
  <c r="F10716" i="2" s="1"/>
  <c r="F10717" i="2" s="1"/>
  <c r="F10718" i="2" s="1"/>
  <c r="F10719" i="2" s="1"/>
  <c r="F10720" i="2" s="1"/>
  <c r="F10721" i="2" s="1"/>
  <c r="F10722" i="2" s="1"/>
  <c r="F10723" i="2" s="1"/>
  <c r="F10724" i="2" s="1"/>
  <c r="F10725" i="2" s="1"/>
  <c r="F10726" i="2" s="1"/>
  <c r="F10727" i="2" s="1"/>
  <c r="F10728" i="2" s="1"/>
  <c r="F10729" i="2" s="1"/>
  <c r="F10730" i="2" s="1"/>
  <c r="F10731" i="2" s="1"/>
  <c r="F10732" i="2" s="1"/>
  <c r="F10733" i="2" s="1"/>
  <c r="F10734" i="2" s="1"/>
  <c r="F10735" i="2" s="1"/>
  <c r="F10736" i="2" s="1"/>
  <c r="F10737" i="2" s="1"/>
  <c r="F10738" i="2" s="1"/>
  <c r="F10739" i="2" s="1"/>
  <c r="F10740" i="2" s="1"/>
  <c r="F10741" i="2" s="1"/>
  <c r="F10742" i="2" s="1"/>
  <c r="F10743" i="2" s="1"/>
  <c r="F10744" i="2" s="1"/>
  <c r="F10745" i="2" s="1"/>
  <c r="F10746" i="2" s="1"/>
  <c r="F10747" i="2" s="1"/>
  <c r="F10748" i="2" s="1"/>
  <c r="F10749" i="2" s="1"/>
  <c r="F10750" i="2" s="1"/>
  <c r="F10751" i="2" s="1"/>
  <c r="F10752" i="2" s="1"/>
  <c r="F10753" i="2" s="1"/>
  <c r="F10754" i="2" s="1"/>
  <c r="F10755" i="2" s="1"/>
  <c r="F10756" i="2" s="1"/>
  <c r="F10757" i="2" s="1"/>
  <c r="F10758" i="2" s="1"/>
  <c r="F10759" i="2" s="1"/>
  <c r="F10760" i="2" s="1"/>
  <c r="F10761" i="2" s="1"/>
  <c r="F10762" i="2" s="1"/>
  <c r="F10763" i="2" s="1"/>
  <c r="F10764" i="2" s="1"/>
  <c r="F10765" i="2" s="1"/>
  <c r="F10766" i="2" s="1"/>
  <c r="F10767" i="2" s="1"/>
  <c r="F10768" i="2" s="1"/>
  <c r="F10769" i="2" s="1"/>
  <c r="F10770" i="2" s="1"/>
  <c r="F10771" i="2" s="1"/>
  <c r="F10772" i="2" s="1"/>
  <c r="F10773" i="2" s="1"/>
  <c r="F10774" i="2" s="1"/>
  <c r="F10775" i="2" s="1"/>
  <c r="F10776" i="2" s="1"/>
  <c r="F10777" i="2" s="1"/>
  <c r="F10778" i="2" s="1"/>
  <c r="F10779" i="2" s="1"/>
  <c r="F10780" i="2" s="1"/>
  <c r="F10781" i="2" s="1"/>
  <c r="F10782" i="2" s="1"/>
  <c r="F10783" i="2" s="1"/>
  <c r="F10784" i="2" s="1"/>
  <c r="F10785" i="2" s="1"/>
  <c r="F10786" i="2" s="1"/>
  <c r="F10787" i="2" s="1"/>
  <c r="F10788" i="2" s="1"/>
  <c r="F10789" i="2" s="1"/>
  <c r="F10790" i="2" s="1"/>
  <c r="F10791" i="2" s="1"/>
  <c r="F10792" i="2" s="1"/>
  <c r="F10793" i="2" s="1"/>
  <c r="F10794" i="2" s="1"/>
  <c r="F10795" i="2" s="1"/>
  <c r="F10796" i="2" s="1"/>
  <c r="F10797" i="2" s="1"/>
  <c r="F10798" i="2" s="1"/>
  <c r="F10799" i="2" s="1"/>
  <c r="F10800" i="2" s="1"/>
  <c r="F10801" i="2" s="1"/>
  <c r="F10802" i="2" s="1"/>
  <c r="F10803" i="2" s="1"/>
  <c r="F10804" i="2" s="1"/>
  <c r="F10805" i="2" s="1"/>
  <c r="F10806" i="2" s="1"/>
  <c r="F10807" i="2" s="1"/>
  <c r="F10808" i="2" s="1"/>
  <c r="F10809" i="2" s="1"/>
  <c r="F10810" i="2" s="1"/>
  <c r="F10811" i="2" s="1"/>
  <c r="F10812" i="2" s="1"/>
  <c r="F10813" i="2" s="1"/>
  <c r="F10814" i="2" s="1"/>
  <c r="F10815" i="2" s="1"/>
  <c r="F10816" i="2" s="1"/>
  <c r="F10817" i="2" s="1"/>
  <c r="F10818" i="2" s="1"/>
  <c r="F10819" i="2" s="1"/>
  <c r="F10820" i="2" s="1"/>
  <c r="F10821" i="2" s="1"/>
  <c r="F10822" i="2" s="1"/>
  <c r="F10823" i="2" s="1"/>
  <c r="F10824" i="2" s="1"/>
  <c r="F10825" i="2" s="1"/>
  <c r="F10826" i="2" s="1"/>
  <c r="F10827" i="2" s="1"/>
  <c r="F10828" i="2" s="1"/>
  <c r="F10829" i="2" s="1"/>
  <c r="F10830" i="2" s="1"/>
  <c r="F10831" i="2" s="1"/>
  <c r="F10832" i="2" s="1"/>
  <c r="F10833" i="2" s="1"/>
  <c r="F10834" i="2" s="1"/>
  <c r="F10835" i="2" s="1"/>
  <c r="F10836" i="2" s="1"/>
  <c r="F10837" i="2" s="1"/>
  <c r="F10838" i="2" s="1"/>
  <c r="F10839" i="2" s="1"/>
  <c r="F10840" i="2" s="1"/>
  <c r="F10841" i="2" s="1"/>
  <c r="F10842" i="2" s="1"/>
  <c r="F10843" i="2" s="1"/>
  <c r="F10844" i="2" s="1"/>
  <c r="F10845" i="2" s="1"/>
  <c r="F10846" i="2" s="1"/>
  <c r="F10847" i="2" s="1"/>
  <c r="F10848" i="2" s="1"/>
  <c r="F10849" i="2" s="1"/>
  <c r="F10850" i="2" s="1"/>
  <c r="F10851" i="2" s="1"/>
  <c r="F10852" i="2" s="1"/>
  <c r="F10853" i="2" s="1"/>
  <c r="F10854" i="2" s="1"/>
  <c r="F10855" i="2" s="1"/>
  <c r="F10856" i="2" s="1"/>
  <c r="F10857" i="2" s="1"/>
  <c r="F10858" i="2" s="1"/>
  <c r="F10859" i="2" s="1"/>
  <c r="F10860" i="2" s="1"/>
  <c r="F10861" i="2" s="1"/>
  <c r="F10862" i="2" s="1"/>
  <c r="F10863" i="2" s="1"/>
  <c r="F10864" i="2" s="1"/>
  <c r="F10865" i="2" s="1"/>
  <c r="F10866" i="2" s="1"/>
  <c r="F10867" i="2" s="1"/>
  <c r="F10868" i="2" s="1"/>
  <c r="F10869" i="2" s="1"/>
  <c r="F10870" i="2" s="1"/>
  <c r="F10871" i="2" s="1"/>
  <c r="F10872" i="2" s="1"/>
  <c r="F10873" i="2" s="1"/>
  <c r="F10874" i="2" s="1"/>
  <c r="F10875" i="2" s="1"/>
  <c r="F10876" i="2" s="1"/>
  <c r="F10877" i="2" s="1"/>
  <c r="F10878" i="2" s="1"/>
  <c r="F10879" i="2" s="1"/>
  <c r="F10880" i="2" s="1"/>
  <c r="F10881" i="2" s="1"/>
  <c r="F10882" i="2" s="1"/>
  <c r="F10883" i="2" s="1"/>
  <c r="F10884" i="2" s="1"/>
  <c r="F10885" i="2" s="1"/>
  <c r="F10886" i="2" s="1"/>
  <c r="F10887" i="2" s="1"/>
  <c r="F10888" i="2" s="1"/>
  <c r="F10889" i="2" s="1"/>
  <c r="F10890" i="2" s="1"/>
  <c r="F10891" i="2" s="1"/>
  <c r="F10892" i="2" s="1"/>
  <c r="F10893" i="2" s="1"/>
  <c r="F10894" i="2" s="1"/>
  <c r="F10895" i="2" s="1"/>
  <c r="F10896" i="2" s="1"/>
  <c r="F10897" i="2" s="1"/>
  <c r="F10898" i="2" s="1"/>
  <c r="F10899" i="2" s="1"/>
  <c r="F10900" i="2" s="1"/>
  <c r="F10901" i="2" s="1"/>
  <c r="F10902" i="2" s="1"/>
  <c r="F10903" i="2" s="1"/>
  <c r="F10904" i="2" s="1"/>
  <c r="F10905" i="2" s="1"/>
  <c r="F10906" i="2" s="1"/>
  <c r="F10907" i="2" s="1"/>
  <c r="F10908" i="2" s="1"/>
  <c r="F10909" i="2" s="1"/>
  <c r="F10910" i="2" s="1"/>
  <c r="F10911" i="2" s="1"/>
  <c r="F10912" i="2" s="1"/>
  <c r="F10913" i="2" s="1"/>
  <c r="F10914" i="2" s="1"/>
  <c r="F10915" i="2" s="1"/>
  <c r="F10916" i="2" s="1"/>
  <c r="F10917" i="2" s="1"/>
  <c r="F10918" i="2" s="1"/>
  <c r="F10919" i="2" s="1"/>
  <c r="F10920" i="2" s="1"/>
  <c r="F10921" i="2" s="1"/>
  <c r="F10922" i="2" s="1"/>
  <c r="F10923" i="2" s="1"/>
  <c r="F10924" i="2" s="1"/>
  <c r="F10925" i="2" s="1"/>
  <c r="F10926" i="2" s="1"/>
  <c r="F10927" i="2" s="1"/>
  <c r="F10928" i="2" s="1"/>
  <c r="F10929" i="2" s="1"/>
  <c r="F10930" i="2" s="1"/>
  <c r="F10931" i="2" s="1"/>
  <c r="F10932" i="2" s="1"/>
  <c r="F10933" i="2" s="1"/>
  <c r="F10934" i="2" s="1"/>
  <c r="F10935" i="2" s="1"/>
  <c r="F10936" i="2" s="1"/>
  <c r="F10937" i="2" s="1"/>
  <c r="F10938" i="2" s="1"/>
  <c r="F10939" i="2" s="1"/>
  <c r="F10940" i="2" s="1"/>
  <c r="F10941" i="2" s="1"/>
  <c r="F10942" i="2" s="1"/>
  <c r="F10943" i="2" s="1"/>
  <c r="F10944" i="2" s="1"/>
  <c r="F10945" i="2" s="1"/>
  <c r="F10946" i="2" s="1"/>
  <c r="F10947" i="2" s="1"/>
  <c r="F10948" i="2" s="1"/>
  <c r="F10949" i="2" s="1"/>
  <c r="F10950" i="2" s="1"/>
  <c r="F10951" i="2" s="1"/>
  <c r="F10952" i="2" s="1"/>
  <c r="F10953" i="2" s="1"/>
  <c r="F10954" i="2" s="1"/>
  <c r="F10955" i="2" s="1"/>
  <c r="F10956" i="2" s="1"/>
  <c r="F10957" i="2" s="1"/>
  <c r="F10958" i="2" s="1"/>
  <c r="F10959" i="2" s="1"/>
  <c r="F10960" i="2" s="1"/>
  <c r="F10961" i="2" s="1"/>
  <c r="F10962" i="2" s="1"/>
  <c r="F10963" i="2" s="1"/>
  <c r="F10964" i="2" s="1"/>
  <c r="F10965" i="2" s="1"/>
  <c r="F10966" i="2" s="1"/>
  <c r="F10967" i="2" s="1"/>
  <c r="F10968" i="2" s="1"/>
  <c r="F10969" i="2" s="1"/>
  <c r="F10970" i="2" s="1"/>
  <c r="F10971" i="2" s="1"/>
  <c r="F10972" i="2" s="1"/>
  <c r="F10973" i="2" s="1"/>
  <c r="F10974" i="2" s="1"/>
  <c r="F10975" i="2" s="1"/>
  <c r="F10976" i="2" s="1"/>
  <c r="F10977" i="2" s="1"/>
  <c r="F10978" i="2" s="1"/>
  <c r="F10979" i="2" s="1"/>
  <c r="F10980" i="2" s="1"/>
  <c r="F10981" i="2" s="1"/>
  <c r="F10982" i="2" s="1"/>
  <c r="F10983" i="2" s="1"/>
  <c r="F10984" i="2" s="1"/>
  <c r="F10985" i="2" s="1"/>
  <c r="F10986" i="2" s="1"/>
  <c r="F10987" i="2" s="1"/>
  <c r="F10988" i="2" s="1"/>
  <c r="F10989" i="2" s="1"/>
  <c r="F10990" i="2" s="1"/>
  <c r="F10991" i="2" s="1"/>
  <c r="F10992" i="2" s="1"/>
  <c r="F10993" i="2" s="1"/>
  <c r="F10994" i="2" s="1"/>
  <c r="F10995" i="2" s="1"/>
  <c r="F10996" i="2" s="1"/>
  <c r="F10997" i="2" s="1"/>
  <c r="F10998" i="2" s="1"/>
  <c r="F10999" i="2" s="1"/>
  <c r="F11000" i="2" s="1"/>
  <c r="F11001" i="2" s="1"/>
  <c r="F11002" i="2" s="1"/>
  <c r="F11003" i="2" s="1"/>
  <c r="F11004" i="2" s="1"/>
  <c r="F11005" i="2" s="1"/>
  <c r="F11006" i="2" s="1"/>
  <c r="F11007" i="2" s="1"/>
  <c r="F11008" i="2" s="1"/>
  <c r="F11009" i="2" s="1"/>
  <c r="F11010" i="2" s="1"/>
  <c r="F11011" i="2" s="1"/>
  <c r="F11012" i="2" s="1"/>
  <c r="F11013" i="2" s="1"/>
  <c r="F11014" i="2" s="1"/>
  <c r="F11015" i="2" s="1"/>
  <c r="F11016" i="2" s="1"/>
  <c r="F11017" i="2" s="1"/>
  <c r="F11018" i="2" s="1"/>
  <c r="F11019" i="2" s="1"/>
  <c r="F11020" i="2" s="1"/>
  <c r="F11021" i="2" s="1"/>
  <c r="F11022" i="2" s="1"/>
  <c r="F11023" i="2" s="1"/>
  <c r="F11024" i="2" s="1"/>
  <c r="F11025" i="2" s="1"/>
  <c r="F11026" i="2" s="1"/>
  <c r="F11027" i="2" s="1"/>
  <c r="F11028" i="2" s="1"/>
  <c r="F11029" i="2" s="1"/>
  <c r="F11030" i="2" s="1"/>
  <c r="F11031" i="2" s="1"/>
  <c r="F11032" i="2" s="1"/>
  <c r="F11033" i="2" s="1"/>
  <c r="F11034" i="2" s="1"/>
  <c r="F11035" i="2" s="1"/>
  <c r="F11036" i="2" s="1"/>
  <c r="F11037" i="2" s="1"/>
  <c r="F11038" i="2" s="1"/>
  <c r="F11039" i="2" s="1"/>
  <c r="F11040" i="2" s="1"/>
  <c r="F11041" i="2" s="1"/>
  <c r="F11042" i="2" s="1"/>
  <c r="F11043" i="2" s="1"/>
  <c r="F11044" i="2" s="1"/>
  <c r="F11045" i="2" s="1"/>
  <c r="F11046" i="2" s="1"/>
  <c r="F11047" i="2" s="1"/>
  <c r="F11048" i="2" s="1"/>
  <c r="F11049" i="2" s="1"/>
  <c r="F11050" i="2" s="1"/>
  <c r="F11051" i="2" s="1"/>
  <c r="F11052" i="2" s="1"/>
  <c r="F11053" i="2" s="1"/>
  <c r="F11054" i="2" s="1"/>
  <c r="F11055" i="2" s="1"/>
  <c r="F11056" i="2" s="1"/>
  <c r="F11057" i="2" s="1"/>
  <c r="F11058" i="2" s="1"/>
  <c r="F11059" i="2" s="1"/>
  <c r="F11060" i="2" s="1"/>
  <c r="F11061" i="2" s="1"/>
  <c r="F11062" i="2" s="1"/>
  <c r="F11063" i="2" s="1"/>
  <c r="F11064" i="2" s="1"/>
  <c r="F11065" i="2" s="1"/>
  <c r="F11066" i="2" s="1"/>
  <c r="F11067" i="2" s="1"/>
  <c r="F11068" i="2" s="1"/>
  <c r="F11069" i="2" s="1"/>
  <c r="F11070" i="2" s="1"/>
  <c r="F11071" i="2" s="1"/>
  <c r="F11072" i="2" s="1"/>
  <c r="F11073" i="2" s="1"/>
  <c r="F11074" i="2" s="1"/>
  <c r="F11075" i="2" s="1"/>
  <c r="F11076" i="2" s="1"/>
  <c r="F11077" i="2" s="1"/>
  <c r="F11078" i="2" s="1"/>
  <c r="F11079" i="2" s="1"/>
  <c r="F11080" i="2" s="1"/>
  <c r="F11081" i="2" s="1"/>
  <c r="F11082" i="2" s="1"/>
  <c r="F11083" i="2" s="1"/>
  <c r="F11084" i="2" s="1"/>
  <c r="F11085" i="2" s="1"/>
  <c r="F11086" i="2" s="1"/>
  <c r="F11087" i="2" s="1"/>
  <c r="F11088" i="2" s="1"/>
  <c r="F11089" i="2" s="1"/>
  <c r="F11090" i="2" s="1"/>
  <c r="F11091" i="2" s="1"/>
  <c r="F11092" i="2" s="1"/>
  <c r="F11093" i="2" s="1"/>
  <c r="F11094" i="2" s="1"/>
  <c r="F11095" i="2" s="1"/>
  <c r="F11096" i="2" s="1"/>
  <c r="F11097" i="2" s="1"/>
  <c r="F11098" i="2" s="1"/>
  <c r="F11099" i="2" s="1"/>
  <c r="F11100" i="2" s="1"/>
  <c r="F11101" i="2" s="1"/>
  <c r="F11102" i="2" s="1"/>
  <c r="F11103" i="2" s="1"/>
  <c r="F11104" i="2" s="1"/>
  <c r="F11105" i="2" s="1"/>
  <c r="F11106" i="2" s="1"/>
  <c r="F11107" i="2" s="1"/>
  <c r="F11108" i="2" s="1"/>
  <c r="F11109" i="2" s="1"/>
  <c r="F11110" i="2" s="1"/>
  <c r="F11111" i="2" s="1"/>
  <c r="F11112" i="2" s="1"/>
  <c r="F11113" i="2" s="1"/>
  <c r="F11114" i="2" s="1"/>
  <c r="F11115" i="2" s="1"/>
  <c r="F11116" i="2" s="1"/>
  <c r="F11117" i="2" s="1"/>
  <c r="F11118" i="2" s="1"/>
  <c r="F11119" i="2" s="1"/>
  <c r="F11120" i="2" s="1"/>
  <c r="F11121" i="2" s="1"/>
  <c r="F11122" i="2" s="1"/>
  <c r="F11123" i="2" s="1"/>
  <c r="F11124" i="2" s="1"/>
  <c r="F11125" i="2" s="1"/>
  <c r="F11126" i="2" s="1"/>
  <c r="F11127" i="2" s="1"/>
  <c r="F11128" i="2" s="1"/>
  <c r="F11129" i="2" s="1"/>
  <c r="F11130" i="2" s="1"/>
  <c r="F11131" i="2" s="1"/>
  <c r="F11132" i="2" s="1"/>
  <c r="F11133" i="2" s="1"/>
  <c r="F11134" i="2" s="1"/>
  <c r="F11135" i="2" s="1"/>
  <c r="F11136" i="2" s="1"/>
  <c r="F11137" i="2" s="1"/>
  <c r="F11138" i="2" s="1"/>
  <c r="F11139" i="2" s="1"/>
  <c r="F11140" i="2" s="1"/>
  <c r="F11141" i="2" s="1"/>
  <c r="F11142" i="2" s="1"/>
  <c r="F11143" i="2" s="1"/>
  <c r="F11144" i="2" s="1"/>
  <c r="F11145" i="2" s="1"/>
  <c r="F11146" i="2" s="1"/>
  <c r="F11147" i="2" s="1"/>
  <c r="F11148" i="2" s="1"/>
  <c r="F11149" i="2" s="1"/>
  <c r="F11150" i="2" s="1"/>
  <c r="F11151" i="2" s="1"/>
  <c r="F11152" i="2" s="1"/>
  <c r="F11153" i="2" s="1"/>
  <c r="F11154" i="2" s="1"/>
  <c r="F11155" i="2" s="1"/>
  <c r="F11156" i="2" s="1"/>
  <c r="F11157" i="2" s="1"/>
  <c r="F11158" i="2" s="1"/>
  <c r="F11159" i="2" s="1"/>
  <c r="F11160" i="2" s="1"/>
  <c r="F11161" i="2" s="1"/>
  <c r="F11162" i="2" s="1"/>
  <c r="F11163" i="2" s="1"/>
  <c r="F11164" i="2" s="1"/>
  <c r="F11165" i="2" s="1"/>
  <c r="F11166" i="2" s="1"/>
  <c r="F11167" i="2" s="1"/>
  <c r="F11168" i="2" s="1"/>
  <c r="F11169" i="2" s="1"/>
  <c r="F11170" i="2" s="1"/>
  <c r="F11171" i="2" s="1"/>
  <c r="F11172" i="2" s="1"/>
  <c r="F11173" i="2" s="1"/>
  <c r="F11174" i="2" s="1"/>
  <c r="F11175" i="2" s="1"/>
  <c r="F11176" i="2" s="1"/>
  <c r="F11177" i="2" s="1"/>
  <c r="F11178" i="2" s="1"/>
  <c r="F11179" i="2" s="1"/>
  <c r="F11180" i="2" s="1"/>
  <c r="F11181" i="2" s="1"/>
  <c r="F11182" i="2" s="1"/>
  <c r="F11183" i="2" s="1"/>
  <c r="F11184" i="2" s="1"/>
  <c r="F11185" i="2" s="1"/>
  <c r="F11186" i="2" s="1"/>
  <c r="F11187" i="2" s="1"/>
  <c r="F11188" i="2" s="1"/>
  <c r="F11189" i="2" s="1"/>
  <c r="F11190" i="2" s="1"/>
  <c r="F11191" i="2" s="1"/>
  <c r="F11192" i="2" s="1"/>
  <c r="F11193" i="2" s="1"/>
  <c r="F11194" i="2" s="1"/>
  <c r="F11195" i="2" s="1"/>
  <c r="F11196" i="2" s="1"/>
  <c r="F11197" i="2" s="1"/>
  <c r="F11198" i="2" s="1"/>
  <c r="F11199" i="2" s="1"/>
  <c r="F11200" i="2" s="1"/>
  <c r="F11201" i="2" s="1"/>
  <c r="F11202" i="2" s="1"/>
  <c r="F11203" i="2" s="1"/>
  <c r="F11204" i="2" s="1"/>
  <c r="F11205" i="2" s="1"/>
  <c r="F11206" i="2" s="1"/>
  <c r="F11207" i="2" s="1"/>
  <c r="F11208" i="2" s="1"/>
  <c r="F11209" i="2" s="1"/>
  <c r="F11210" i="2" s="1"/>
  <c r="F11211" i="2" s="1"/>
  <c r="F11212" i="2" s="1"/>
  <c r="F11213" i="2" s="1"/>
  <c r="F11214" i="2" s="1"/>
  <c r="F11215" i="2" s="1"/>
  <c r="F11216" i="2" s="1"/>
  <c r="F11217" i="2" s="1"/>
  <c r="F11218" i="2" s="1"/>
  <c r="F11219" i="2" s="1"/>
  <c r="F11220" i="2" s="1"/>
  <c r="F11221" i="2" s="1"/>
  <c r="F11222" i="2" s="1"/>
  <c r="F11223" i="2" s="1"/>
  <c r="F11224" i="2" s="1"/>
  <c r="F11225" i="2" s="1"/>
  <c r="F11226" i="2" s="1"/>
  <c r="F11227" i="2" s="1"/>
  <c r="F11228" i="2" s="1"/>
  <c r="F11229" i="2" s="1"/>
  <c r="F11230" i="2" s="1"/>
  <c r="F11231" i="2" s="1"/>
  <c r="F11232" i="2" s="1"/>
  <c r="F11233" i="2" s="1"/>
  <c r="F11234" i="2" s="1"/>
  <c r="F11235" i="2" s="1"/>
  <c r="F11236" i="2" s="1"/>
  <c r="F11237" i="2" s="1"/>
  <c r="F11238" i="2" s="1"/>
  <c r="F11239" i="2" s="1"/>
  <c r="F11240" i="2" s="1"/>
  <c r="F11241" i="2" s="1"/>
  <c r="F11242" i="2" s="1"/>
  <c r="F11243" i="2" s="1"/>
  <c r="F11244" i="2" s="1"/>
  <c r="F11245" i="2" s="1"/>
  <c r="F11246" i="2" s="1"/>
  <c r="F11247" i="2" s="1"/>
  <c r="F11248" i="2" s="1"/>
  <c r="F11249" i="2" s="1"/>
  <c r="F11250" i="2" s="1"/>
  <c r="F11251" i="2" s="1"/>
  <c r="F11252" i="2" s="1"/>
  <c r="F11253" i="2" s="1"/>
  <c r="F11254" i="2" s="1"/>
  <c r="F11255" i="2" s="1"/>
  <c r="F11256" i="2" s="1"/>
  <c r="F11257" i="2" s="1"/>
  <c r="F11258" i="2" s="1"/>
  <c r="F11259" i="2" s="1"/>
  <c r="F11260" i="2" s="1"/>
  <c r="F11261" i="2" s="1"/>
  <c r="F11262" i="2" s="1"/>
  <c r="F11263" i="2" s="1"/>
  <c r="F11264" i="2" s="1"/>
  <c r="F11265" i="2" s="1"/>
  <c r="F11266" i="2" s="1"/>
  <c r="F11267" i="2" s="1"/>
  <c r="F11268" i="2" s="1"/>
  <c r="F11269" i="2" s="1"/>
  <c r="F11270" i="2" s="1"/>
  <c r="F11271" i="2" s="1"/>
  <c r="F11272" i="2" s="1"/>
  <c r="F11273" i="2" s="1"/>
  <c r="F11274" i="2" s="1"/>
  <c r="F11275" i="2" s="1"/>
  <c r="F11276" i="2" s="1"/>
  <c r="F11277" i="2" s="1"/>
  <c r="F11278" i="2" s="1"/>
  <c r="F11279" i="2" s="1"/>
  <c r="F11280" i="2" s="1"/>
  <c r="F11281" i="2" s="1"/>
  <c r="F11282" i="2" s="1"/>
  <c r="F11283" i="2" s="1"/>
  <c r="F11284" i="2" s="1"/>
  <c r="F11285" i="2" s="1"/>
  <c r="F11286" i="2" s="1"/>
  <c r="F11287" i="2" s="1"/>
  <c r="F11288" i="2" s="1"/>
  <c r="F11289" i="2" s="1"/>
  <c r="F11290" i="2" s="1"/>
  <c r="F11291" i="2" s="1"/>
  <c r="F11292" i="2" s="1"/>
  <c r="F11293" i="2" s="1"/>
  <c r="F11294" i="2" s="1"/>
  <c r="F11295" i="2" s="1"/>
  <c r="F11296" i="2" s="1"/>
  <c r="F11297" i="2" s="1"/>
  <c r="F11298" i="2" s="1"/>
  <c r="F11299" i="2" s="1"/>
  <c r="F11300" i="2" s="1"/>
  <c r="F11301" i="2" s="1"/>
  <c r="F11302" i="2" s="1"/>
  <c r="F11303" i="2" s="1"/>
  <c r="F11304" i="2" s="1"/>
  <c r="F11305" i="2" s="1"/>
  <c r="F11306" i="2" s="1"/>
  <c r="F11307" i="2" s="1"/>
  <c r="F11308" i="2" s="1"/>
  <c r="F11309" i="2" s="1"/>
  <c r="F11310" i="2" s="1"/>
  <c r="F11311" i="2" s="1"/>
  <c r="F11312" i="2" s="1"/>
  <c r="F11313" i="2" s="1"/>
  <c r="F11314" i="2" s="1"/>
  <c r="F11315" i="2" s="1"/>
  <c r="F11316" i="2" s="1"/>
  <c r="F11317" i="2" s="1"/>
  <c r="F11318" i="2" s="1"/>
  <c r="F11319" i="2" s="1"/>
  <c r="F11320" i="2" s="1"/>
  <c r="F11321" i="2" s="1"/>
  <c r="F11322" i="2" s="1"/>
  <c r="F11323" i="2" s="1"/>
  <c r="F11324" i="2" s="1"/>
  <c r="F11325" i="2" s="1"/>
  <c r="F11326" i="2" s="1"/>
  <c r="F11327" i="2" s="1"/>
  <c r="F11328" i="2" s="1"/>
  <c r="F11329" i="2" s="1"/>
  <c r="F11330" i="2" s="1"/>
  <c r="F11331" i="2" s="1"/>
  <c r="F11332" i="2" s="1"/>
  <c r="F11333" i="2" s="1"/>
  <c r="F11334" i="2" s="1"/>
  <c r="F11335" i="2" s="1"/>
  <c r="F11336" i="2" s="1"/>
  <c r="F11337" i="2" s="1"/>
  <c r="F11338" i="2" s="1"/>
  <c r="F11339" i="2" s="1"/>
  <c r="F11340" i="2" s="1"/>
  <c r="F11341" i="2" s="1"/>
  <c r="F11342" i="2" s="1"/>
  <c r="F11343" i="2" s="1"/>
  <c r="F11344" i="2" s="1"/>
  <c r="F11345" i="2" s="1"/>
  <c r="F11346" i="2" s="1"/>
  <c r="F11347" i="2" s="1"/>
  <c r="F11348" i="2" s="1"/>
  <c r="F11349" i="2" s="1"/>
  <c r="F11350" i="2" s="1"/>
  <c r="F11351" i="2" s="1"/>
  <c r="F11352" i="2" s="1"/>
  <c r="F11353" i="2" s="1"/>
  <c r="F11354" i="2" s="1"/>
  <c r="F11355" i="2" s="1"/>
  <c r="F11356" i="2" s="1"/>
  <c r="F11357" i="2" s="1"/>
  <c r="F11358" i="2" s="1"/>
  <c r="F11359" i="2" s="1"/>
  <c r="F11360" i="2" s="1"/>
  <c r="F11361" i="2" s="1"/>
  <c r="F11362" i="2" s="1"/>
  <c r="F11363" i="2" s="1"/>
  <c r="F11364" i="2" s="1"/>
  <c r="F11365" i="2" s="1"/>
  <c r="F11366" i="2" s="1"/>
  <c r="F11367" i="2" s="1"/>
  <c r="F11368" i="2" s="1"/>
  <c r="F11369" i="2" s="1"/>
  <c r="F11370" i="2" s="1"/>
  <c r="F11371" i="2" s="1"/>
  <c r="F11372" i="2" s="1"/>
  <c r="F11373" i="2" s="1"/>
  <c r="F11374" i="2" s="1"/>
  <c r="F11375" i="2" s="1"/>
  <c r="F11376" i="2" s="1"/>
  <c r="F11377" i="2" s="1"/>
  <c r="F11378" i="2" s="1"/>
  <c r="F11379" i="2" s="1"/>
  <c r="F11380" i="2" s="1"/>
  <c r="F11381" i="2" s="1"/>
  <c r="F11382" i="2" s="1"/>
  <c r="F11383" i="2" s="1"/>
  <c r="F11384" i="2" s="1"/>
  <c r="F11385" i="2" s="1"/>
  <c r="F11386" i="2" s="1"/>
  <c r="F11387" i="2" s="1"/>
  <c r="F11388" i="2" s="1"/>
  <c r="F11389" i="2" s="1"/>
  <c r="F11390" i="2" s="1"/>
  <c r="F11391" i="2" s="1"/>
  <c r="F11392" i="2" s="1"/>
  <c r="F11393" i="2" s="1"/>
  <c r="F11394" i="2" s="1"/>
  <c r="F11395" i="2" s="1"/>
  <c r="F11396" i="2" s="1"/>
  <c r="F11397" i="2" s="1"/>
  <c r="F11398" i="2" s="1"/>
  <c r="F11399" i="2" s="1"/>
  <c r="F11400" i="2" s="1"/>
  <c r="F11401" i="2" s="1"/>
  <c r="F11402" i="2" s="1"/>
  <c r="F11403" i="2" s="1"/>
  <c r="F11404" i="2" s="1"/>
  <c r="F11405" i="2" s="1"/>
  <c r="F11406" i="2" s="1"/>
  <c r="F11407" i="2" s="1"/>
  <c r="F11408" i="2" s="1"/>
  <c r="F11409" i="2" s="1"/>
  <c r="F11410" i="2" s="1"/>
  <c r="F11411" i="2" s="1"/>
  <c r="F11412" i="2" s="1"/>
  <c r="F11413" i="2" s="1"/>
  <c r="F11414" i="2" s="1"/>
  <c r="F11415" i="2" s="1"/>
  <c r="F11416" i="2" s="1"/>
  <c r="F11417" i="2" s="1"/>
  <c r="F11418" i="2" s="1"/>
  <c r="F11419" i="2" s="1"/>
  <c r="F11420" i="2" s="1"/>
  <c r="F11421" i="2" s="1"/>
  <c r="F11422" i="2" s="1"/>
  <c r="F11423" i="2" s="1"/>
  <c r="F11424" i="2" s="1"/>
  <c r="F11425" i="2" s="1"/>
  <c r="F11426" i="2" s="1"/>
  <c r="F11427" i="2" s="1"/>
  <c r="F11428" i="2" s="1"/>
  <c r="F11429" i="2" s="1"/>
  <c r="F11430" i="2" s="1"/>
  <c r="F11431" i="2" s="1"/>
  <c r="F11432" i="2" s="1"/>
  <c r="F11433" i="2" s="1"/>
  <c r="F11434" i="2" s="1"/>
  <c r="F11435" i="2" s="1"/>
  <c r="F11436" i="2" s="1"/>
  <c r="F11437" i="2" s="1"/>
  <c r="F11438" i="2" s="1"/>
  <c r="F11439" i="2" s="1"/>
  <c r="F11440" i="2" s="1"/>
  <c r="F11441" i="2" s="1"/>
  <c r="F11442" i="2" s="1"/>
  <c r="F11443" i="2" s="1"/>
  <c r="F11444" i="2" s="1"/>
  <c r="F11445" i="2" s="1"/>
  <c r="F11446" i="2" s="1"/>
  <c r="F11447" i="2" s="1"/>
  <c r="F11448" i="2" s="1"/>
  <c r="F11449" i="2" s="1"/>
  <c r="F11450" i="2" s="1"/>
  <c r="F11451" i="2" s="1"/>
  <c r="F11452" i="2" s="1"/>
  <c r="F11453" i="2" s="1"/>
  <c r="F11454" i="2" s="1"/>
  <c r="F11455" i="2" s="1"/>
  <c r="F11456" i="2" s="1"/>
  <c r="F11457" i="2" s="1"/>
  <c r="F11458" i="2" s="1"/>
  <c r="F11459" i="2" s="1"/>
  <c r="F11460" i="2" s="1"/>
  <c r="F11461" i="2" s="1"/>
  <c r="F11462" i="2" s="1"/>
  <c r="F11463" i="2" s="1"/>
  <c r="F11464" i="2" s="1"/>
  <c r="F11465" i="2" s="1"/>
  <c r="F11466" i="2" s="1"/>
  <c r="F11467" i="2" s="1"/>
  <c r="F11468" i="2" s="1"/>
  <c r="F11469" i="2" s="1"/>
  <c r="F11470" i="2" s="1"/>
  <c r="F11471" i="2" s="1"/>
  <c r="F11472" i="2" s="1"/>
  <c r="F11473" i="2" s="1"/>
  <c r="F11474" i="2" s="1"/>
  <c r="F11475" i="2" s="1"/>
  <c r="F11476" i="2" s="1"/>
  <c r="F11477" i="2" s="1"/>
  <c r="F11478" i="2" s="1"/>
  <c r="F11479" i="2" s="1"/>
  <c r="F11480" i="2" s="1"/>
  <c r="F11481" i="2" s="1"/>
  <c r="F11482" i="2" s="1"/>
  <c r="F11483" i="2" s="1"/>
  <c r="F11484" i="2" s="1"/>
  <c r="F11485" i="2" s="1"/>
  <c r="F11486" i="2" s="1"/>
  <c r="F11487" i="2" s="1"/>
  <c r="F11488" i="2" s="1"/>
  <c r="F11489" i="2" s="1"/>
  <c r="F11490" i="2" s="1"/>
  <c r="F11491" i="2" s="1"/>
  <c r="F11492" i="2" s="1"/>
  <c r="F11493" i="2" s="1"/>
  <c r="F11494" i="2" s="1"/>
  <c r="F11495" i="2" s="1"/>
  <c r="F11496" i="2" s="1"/>
  <c r="F11497" i="2" s="1"/>
  <c r="F11498" i="2" s="1"/>
  <c r="F11499" i="2" s="1"/>
  <c r="F11500" i="2" s="1"/>
  <c r="F11501" i="2" s="1"/>
  <c r="F11502" i="2" s="1"/>
  <c r="F11503" i="2" s="1"/>
  <c r="F11504" i="2" s="1"/>
  <c r="F11505" i="2" s="1"/>
  <c r="F11506" i="2" s="1"/>
  <c r="F11507" i="2" s="1"/>
  <c r="F11508" i="2" s="1"/>
  <c r="F11509" i="2" s="1"/>
  <c r="F11510" i="2" s="1"/>
  <c r="F11511" i="2" s="1"/>
  <c r="F11512" i="2" s="1"/>
  <c r="F11513" i="2" s="1"/>
  <c r="F11514" i="2" s="1"/>
  <c r="F11515" i="2" s="1"/>
  <c r="F11516" i="2" s="1"/>
  <c r="F11517" i="2" s="1"/>
  <c r="F11518" i="2" s="1"/>
  <c r="F11519" i="2" s="1"/>
  <c r="F11520" i="2" s="1"/>
  <c r="F11521" i="2" s="1"/>
  <c r="F11522" i="2" s="1"/>
  <c r="F11523" i="2" s="1"/>
  <c r="F11524" i="2" s="1"/>
  <c r="F11525" i="2" s="1"/>
  <c r="F11526" i="2" s="1"/>
  <c r="F11527" i="2" s="1"/>
  <c r="F11528" i="2" s="1"/>
  <c r="F11529" i="2" s="1"/>
  <c r="F11530" i="2" s="1"/>
  <c r="F11531" i="2" s="1"/>
  <c r="F11532" i="2" s="1"/>
  <c r="F11533" i="2" s="1"/>
  <c r="F11534" i="2" s="1"/>
  <c r="F11535" i="2" s="1"/>
  <c r="F11536" i="2" s="1"/>
  <c r="F11537" i="2" s="1"/>
  <c r="F11538" i="2" s="1"/>
  <c r="F11539" i="2" s="1"/>
  <c r="F11540" i="2" s="1"/>
  <c r="F11541" i="2" s="1"/>
  <c r="F11542" i="2" s="1"/>
  <c r="F11543" i="2" s="1"/>
  <c r="F11544" i="2" s="1"/>
  <c r="F11545" i="2" s="1"/>
  <c r="F11546" i="2" s="1"/>
  <c r="F11547" i="2" s="1"/>
  <c r="F11548" i="2" s="1"/>
  <c r="F11549" i="2" s="1"/>
  <c r="F11550" i="2" s="1"/>
  <c r="F11551" i="2" s="1"/>
  <c r="F11552" i="2" s="1"/>
  <c r="F11553" i="2" s="1"/>
  <c r="F11554" i="2" s="1"/>
  <c r="F11555" i="2" s="1"/>
  <c r="F11556" i="2" s="1"/>
  <c r="F11557" i="2" s="1"/>
  <c r="F11558" i="2" s="1"/>
  <c r="F11559" i="2" s="1"/>
  <c r="F11560" i="2" s="1"/>
  <c r="F11561" i="2" s="1"/>
  <c r="F11562" i="2" s="1"/>
  <c r="F11563" i="2" s="1"/>
  <c r="F11564" i="2" s="1"/>
  <c r="F11565" i="2" s="1"/>
  <c r="F11566" i="2" s="1"/>
  <c r="F11567" i="2" s="1"/>
  <c r="F11568" i="2" s="1"/>
  <c r="F11569" i="2" s="1"/>
  <c r="F11570" i="2" s="1"/>
  <c r="F11571" i="2" s="1"/>
  <c r="F11572" i="2" s="1"/>
  <c r="F11573" i="2" s="1"/>
  <c r="F11574" i="2" s="1"/>
  <c r="F11575" i="2" s="1"/>
  <c r="F11576" i="2" s="1"/>
  <c r="F11577" i="2" s="1"/>
  <c r="F11578" i="2" s="1"/>
  <c r="F11579" i="2" s="1"/>
  <c r="F11580" i="2" s="1"/>
  <c r="F11581" i="2" s="1"/>
  <c r="F11582" i="2" s="1"/>
  <c r="F11583" i="2" s="1"/>
  <c r="F11584" i="2" s="1"/>
  <c r="F11585" i="2" s="1"/>
  <c r="F11586" i="2" s="1"/>
  <c r="F11587" i="2" s="1"/>
  <c r="F11588" i="2" s="1"/>
  <c r="F11589" i="2" s="1"/>
  <c r="F11590" i="2" s="1"/>
  <c r="F11591" i="2" s="1"/>
  <c r="F11592" i="2" s="1"/>
  <c r="F11593" i="2" s="1"/>
  <c r="F11594" i="2" s="1"/>
  <c r="F11595" i="2" s="1"/>
  <c r="F11596" i="2" s="1"/>
  <c r="F11597" i="2" s="1"/>
  <c r="F11598" i="2" s="1"/>
  <c r="F11599" i="2" s="1"/>
  <c r="F11600" i="2" s="1"/>
  <c r="F11601" i="2" s="1"/>
  <c r="F11602" i="2" s="1"/>
  <c r="F11603" i="2" s="1"/>
  <c r="F11604" i="2" s="1"/>
  <c r="F11605" i="2" s="1"/>
  <c r="F11606" i="2" s="1"/>
  <c r="F11607" i="2" s="1"/>
  <c r="F11608" i="2" s="1"/>
  <c r="F11609" i="2" s="1"/>
  <c r="F11610" i="2" s="1"/>
  <c r="F11611" i="2" s="1"/>
  <c r="F11612" i="2" s="1"/>
  <c r="F11613" i="2" s="1"/>
  <c r="F11614" i="2" s="1"/>
  <c r="F11615" i="2" s="1"/>
  <c r="F11616" i="2" s="1"/>
  <c r="F11617" i="2" s="1"/>
  <c r="F11618" i="2" s="1"/>
  <c r="F11619" i="2" s="1"/>
  <c r="F11620" i="2" s="1"/>
  <c r="F11621" i="2" s="1"/>
  <c r="F11622" i="2" s="1"/>
  <c r="F11623" i="2" s="1"/>
  <c r="F11624" i="2" s="1"/>
  <c r="F11625" i="2" s="1"/>
  <c r="F11626" i="2" s="1"/>
  <c r="F11627" i="2" s="1"/>
  <c r="F11628" i="2" s="1"/>
  <c r="F11629" i="2" s="1"/>
  <c r="F11630" i="2" s="1"/>
  <c r="F11631" i="2" s="1"/>
  <c r="F11632" i="2" s="1"/>
  <c r="F11633" i="2" s="1"/>
  <c r="F11634" i="2" s="1"/>
  <c r="F11635" i="2" s="1"/>
  <c r="F11636" i="2" s="1"/>
  <c r="F11637" i="2" s="1"/>
  <c r="F11638" i="2" s="1"/>
  <c r="F11639" i="2" s="1"/>
  <c r="F11640" i="2" s="1"/>
  <c r="F11641" i="2" s="1"/>
  <c r="F11642" i="2" s="1"/>
  <c r="F11643" i="2" s="1"/>
  <c r="F11644" i="2" s="1"/>
  <c r="F11645" i="2" s="1"/>
  <c r="F11646" i="2" s="1"/>
  <c r="F11647" i="2" s="1"/>
  <c r="F11648" i="2" s="1"/>
  <c r="F11649" i="2" s="1"/>
  <c r="F11650" i="2" s="1"/>
  <c r="F11651" i="2" s="1"/>
  <c r="F11652" i="2" s="1"/>
  <c r="F11653" i="2" s="1"/>
  <c r="F11654" i="2" s="1"/>
  <c r="F11655" i="2" s="1"/>
  <c r="F11656" i="2" s="1"/>
  <c r="F11657" i="2" s="1"/>
  <c r="F11658" i="2" s="1"/>
  <c r="F11659" i="2" s="1"/>
  <c r="F11660" i="2" s="1"/>
  <c r="F11661" i="2" s="1"/>
  <c r="F11662" i="2" s="1"/>
  <c r="F11663" i="2" s="1"/>
  <c r="F11664" i="2" s="1"/>
  <c r="F11665" i="2" s="1"/>
  <c r="F11666" i="2" s="1"/>
  <c r="F11667" i="2" s="1"/>
  <c r="F11668" i="2" s="1"/>
  <c r="F11669" i="2" s="1"/>
  <c r="F11670" i="2" s="1"/>
  <c r="F11671" i="2" s="1"/>
  <c r="F11672" i="2" s="1"/>
  <c r="F11673" i="2" s="1"/>
  <c r="F11674" i="2" s="1"/>
  <c r="F11675" i="2" s="1"/>
  <c r="F11676" i="2" s="1"/>
  <c r="F11677" i="2" s="1"/>
  <c r="F11678" i="2" s="1"/>
  <c r="F11679" i="2" s="1"/>
  <c r="F11680" i="2" s="1"/>
  <c r="F11681" i="2" s="1"/>
  <c r="F11682" i="2" s="1"/>
  <c r="F11683" i="2" s="1"/>
  <c r="F11684" i="2" s="1"/>
  <c r="F11685" i="2" s="1"/>
  <c r="F11686" i="2" s="1"/>
  <c r="F11687" i="2" s="1"/>
  <c r="F11688" i="2" s="1"/>
  <c r="F11689" i="2" s="1"/>
  <c r="F11690" i="2" s="1"/>
  <c r="F11691" i="2" s="1"/>
  <c r="F11692" i="2" s="1"/>
  <c r="F11693" i="2" s="1"/>
  <c r="F11694" i="2" s="1"/>
  <c r="F11695" i="2" s="1"/>
  <c r="F11696" i="2" s="1"/>
  <c r="F11697" i="2" s="1"/>
  <c r="F11698" i="2" s="1"/>
  <c r="F11699" i="2" s="1"/>
  <c r="F11700" i="2" s="1"/>
  <c r="F11701" i="2" s="1"/>
  <c r="F11702" i="2" s="1"/>
  <c r="F11703" i="2" s="1"/>
  <c r="F11704" i="2" s="1"/>
  <c r="F11705" i="2" s="1"/>
  <c r="F11706" i="2" s="1"/>
  <c r="F11707" i="2" s="1"/>
  <c r="F11708" i="2" s="1"/>
  <c r="F11709" i="2" s="1"/>
  <c r="F11710" i="2" s="1"/>
  <c r="F11711" i="2" s="1"/>
  <c r="F11712" i="2" s="1"/>
  <c r="F11713" i="2" s="1"/>
  <c r="F11714" i="2" s="1"/>
  <c r="F11715" i="2" s="1"/>
  <c r="F11716" i="2" s="1"/>
  <c r="F11717" i="2" s="1"/>
  <c r="F11718" i="2" s="1"/>
  <c r="F11719" i="2" s="1"/>
  <c r="F11720" i="2" s="1"/>
  <c r="F11721" i="2" s="1"/>
  <c r="F11722" i="2" s="1"/>
  <c r="F11723" i="2" s="1"/>
  <c r="F11724" i="2" s="1"/>
  <c r="F11725" i="2" s="1"/>
  <c r="F11726" i="2" s="1"/>
  <c r="F11727" i="2" s="1"/>
  <c r="F11728" i="2" s="1"/>
  <c r="F11729" i="2" s="1"/>
  <c r="F11730" i="2" s="1"/>
  <c r="F11731" i="2" s="1"/>
  <c r="F11732" i="2" s="1"/>
  <c r="F11733" i="2" s="1"/>
  <c r="F11734" i="2" s="1"/>
  <c r="F11735" i="2" s="1"/>
  <c r="F11736" i="2" s="1"/>
  <c r="F11737" i="2" s="1"/>
  <c r="F11738" i="2" s="1"/>
  <c r="F11739" i="2" s="1"/>
  <c r="F11740" i="2" s="1"/>
  <c r="F11741" i="2" s="1"/>
  <c r="F11742" i="2" s="1"/>
  <c r="F11743" i="2" s="1"/>
  <c r="F11744" i="2" s="1"/>
  <c r="F11745" i="2" s="1"/>
  <c r="F11746" i="2" s="1"/>
  <c r="F11747" i="2" s="1"/>
  <c r="F11748" i="2" s="1"/>
  <c r="F11749" i="2" s="1"/>
  <c r="F11750" i="2" s="1"/>
  <c r="F11751" i="2" s="1"/>
  <c r="F11752" i="2" s="1"/>
  <c r="F11753" i="2" s="1"/>
  <c r="F11754" i="2" s="1"/>
  <c r="F11755" i="2" s="1"/>
  <c r="F11756" i="2" s="1"/>
  <c r="F11757" i="2" s="1"/>
  <c r="F11758" i="2" s="1"/>
  <c r="F11759" i="2" s="1"/>
  <c r="F11760" i="2" s="1"/>
  <c r="F11761" i="2" s="1"/>
  <c r="F11762" i="2" s="1"/>
  <c r="F11763" i="2" s="1"/>
  <c r="F11764" i="2" s="1"/>
  <c r="F11765" i="2" s="1"/>
  <c r="F11766" i="2" s="1"/>
  <c r="F11767" i="2" s="1"/>
  <c r="F11768" i="2" s="1"/>
  <c r="F11769" i="2" s="1"/>
  <c r="F11770" i="2" s="1"/>
  <c r="F11771" i="2" s="1"/>
  <c r="F11772" i="2" s="1"/>
  <c r="F11773" i="2" s="1"/>
  <c r="F11774" i="2" s="1"/>
  <c r="F11775" i="2" s="1"/>
  <c r="F11776" i="2" s="1"/>
  <c r="F11777" i="2" s="1"/>
  <c r="F11778" i="2" s="1"/>
  <c r="F11779" i="2" s="1"/>
  <c r="F11780" i="2" s="1"/>
  <c r="F11781" i="2" s="1"/>
  <c r="F11782" i="2" s="1"/>
  <c r="F11783" i="2" s="1"/>
  <c r="F11784" i="2" s="1"/>
  <c r="F11785" i="2" s="1"/>
  <c r="F11786" i="2" s="1"/>
  <c r="F11787" i="2" s="1"/>
  <c r="F11788" i="2" s="1"/>
  <c r="F11789" i="2" s="1"/>
  <c r="F11790" i="2" s="1"/>
  <c r="F11791" i="2" s="1"/>
  <c r="F11792" i="2" s="1"/>
  <c r="F11793" i="2" s="1"/>
  <c r="F11794" i="2" s="1"/>
  <c r="F11795" i="2" s="1"/>
  <c r="F11796" i="2" s="1"/>
  <c r="F11797" i="2" s="1"/>
  <c r="F11798" i="2" s="1"/>
  <c r="F11799" i="2" s="1"/>
  <c r="F11800" i="2" s="1"/>
  <c r="F11801" i="2" s="1"/>
  <c r="F11802" i="2" s="1"/>
  <c r="F11803" i="2" s="1"/>
  <c r="F11804" i="2" s="1"/>
  <c r="F11805" i="2" s="1"/>
  <c r="F11806" i="2" s="1"/>
  <c r="F11807" i="2" s="1"/>
  <c r="F11808" i="2" s="1"/>
  <c r="F11809" i="2" s="1"/>
  <c r="F11810" i="2" s="1"/>
  <c r="F11811" i="2" s="1"/>
  <c r="F11812" i="2" s="1"/>
  <c r="F11813" i="2" s="1"/>
  <c r="F11814" i="2" s="1"/>
  <c r="F11815" i="2" s="1"/>
  <c r="F11816" i="2" s="1"/>
  <c r="F11817" i="2" s="1"/>
  <c r="F11818" i="2" s="1"/>
  <c r="F11819" i="2" s="1"/>
  <c r="F11820" i="2" s="1"/>
  <c r="F11821" i="2" s="1"/>
  <c r="F11822" i="2" s="1"/>
  <c r="F11823" i="2" s="1"/>
  <c r="F11824" i="2" s="1"/>
  <c r="F11825" i="2" s="1"/>
  <c r="F11826" i="2" s="1"/>
  <c r="F11827" i="2" s="1"/>
  <c r="F11828" i="2" s="1"/>
  <c r="F11829" i="2" s="1"/>
  <c r="F11830" i="2" s="1"/>
  <c r="F11831" i="2" s="1"/>
  <c r="F11832" i="2" s="1"/>
  <c r="F11833" i="2" s="1"/>
  <c r="F11834" i="2" s="1"/>
  <c r="F11835" i="2" s="1"/>
  <c r="F11836" i="2" s="1"/>
  <c r="F11837" i="2" s="1"/>
  <c r="F11838" i="2" s="1"/>
  <c r="F11839" i="2" s="1"/>
  <c r="F11840" i="2" s="1"/>
  <c r="F11841" i="2" s="1"/>
  <c r="F11842" i="2" s="1"/>
  <c r="F11843" i="2" s="1"/>
  <c r="F11844" i="2" s="1"/>
  <c r="F11845" i="2" s="1"/>
  <c r="F11846" i="2" s="1"/>
  <c r="F11847" i="2" s="1"/>
  <c r="F11848" i="2" s="1"/>
  <c r="F11849" i="2" s="1"/>
  <c r="F11850" i="2" s="1"/>
  <c r="F11851" i="2" s="1"/>
  <c r="F11852" i="2" s="1"/>
  <c r="F11853" i="2" s="1"/>
  <c r="F11854" i="2" s="1"/>
  <c r="F11855" i="2" s="1"/>
  <c r="F11856" i="2" s="1"/>
  <c r="F11857" i="2" s="1"/>
  <c r="F11858" i="2" s="1"/>
  <c r="F11859" i="2" s="1"/>
  <c r="F11860" i="2" s="1"/>
  <c r="F11861" i="2" s="1"/>
  <c r="F11862" i="2" s="1"/>
  <c r="F11863" i="2" s="1"/>
  <c r="F11864" i="2" s="1"/>
  <c r="F11865" i="2" s="1"/>
  <c r="F11866" i="2" s="1"/>
  <c r="F11867" i="2" s="1"/>
  <c r="F11868" i="2" s="1"/>
  <c r="F11869" i="2" s="1"/>
  <c r="F11870" i="2" s="1"/>
  <c r="F11871" i="2" s="1"/>
  <c r="F11872" i="2" s="1"/>
  <c r="F11873" i="2" s="1"/>
  <c r="F11874" i="2" s="1"/>
  <c r="F11875" i="2" s="1"/>
  <c r="F11876" i="2" s="1"/>
  <c r="F11877" i="2" s="1"/>
  <c r="F11878" i="2" s="1"/>
  <c r="F11879" i="2" s="1"/>
  <c r="F11880" i="2" s="1"/>
  <c r="F11881" i="2" s="1"/>
  <c r="F11882" i="2" s="1"/>
  <c r="F11883" i="2" s="1"/>
  <c r="F11884" i="2" s="1"/>
  <c r="F11885" i="2" s="1"/>
  <c r="F11886" i="2" s="1"/>
  <c r="F11887" i="2" s="1"/>
  <c r="F11888" i="2" s="1"/>
  <c r="F11889" i="2" s="1"/>
  <c r="F11890" i="2" s="1"/>
  <c r="F11891" i="2" s="1"/>
  <c r="F11892" i="2" s="1"/>
  <c r="F11893" i="2" s="1"/>
  <c r="F11894" i="2" s="1"/>
  <c r="F11895" i="2" s="1"/>
  <c r="F11896" i="2" s="1"/>
  <c r="F11897" i="2" s="1"/>
  <c r="F11898" i="2" s="1"/>
  <c r="F11899" i="2" s="1"/>
  <c r="F11900" i="2" s="1"/>
  <c r="F11901" i="2" s="1"/>
  <c r="F11902" i="2" s="1"/>
  <c r="F11903" i="2" s="1"/>
  <c r="F11904" i="2" s="1"/>
  <c r="F11905" i="2" s="1"/>
  <c r="F11906" i="2" s="1"/>
  <c r="F11907" i="2" s="1"/>
  <c r="F11908" i="2" s="1"/>
  <c r="F11909" i="2" s="1"/>
  <c r="F11910" i="2" s="1"/>
  <c r="F11911" i="2" s="1"/>
  <c r="F11912" i="2" s="1"/>
  <c r="F11913" i="2" s="1"/>
  <c r="F11914" i="2" s="1"/>
  <c r="F11915" i="2" s="1"/>
  <c r="F11916" i="2" s="1"/>
  <c r="F11917" i="2" s="1"/>
  <c r="F11918" i="2" s="1"/>
  <c r="F11919" i="2" s="1"/>
  <c r="F11920" i="2" s="1"/>
  <c r="F11921" i="2" s="1"/>
  <c r="F11922" i="2" s="1"/>
  <c r="F11923" i="2" s="1"/>
  <c r="F11924" i="2" s="1"/>
  <c r="F11925" i="2" s="1"/>
  <c r="F11926" i="2" s="1"/>
  <c r="F11927" i="2" s="1"/>
  <c r="F11928" i="2" s="1"/>
  <c r="F11929" i="2" s="1"/>
  <c r="F11930" i="2" s="1"/>
  <c r="F11931" i="2" s="1"/>
  <c r="F11932" i="2" s="1"/>
  <c r="F11933" i="2" s="1"/>
  <c r="F11934" i="2" s="1"/>
  <c r="F11935" i="2" s="1"/>
  <c r="F11936" i="2" s="1"/>
  <c r="F11937" i="2" s="1"/>
  <c r="F11938" i="2" s="1"/>
  <c r="F11939" i="2" s="1"/>
  <c r="F11940" i="2" s="1"/>
  <c r="F11941" i="2" s="1"/>
  <c r="F11942" i="2" s="1"/>
  <c r="F11943" i="2" s="1"/>
  <c r="F11944" i="2" s="1"/>
  <c r="F11945" i="2" s="1"/>
  <c r="F11946" i="2" s="1"/>
  <c r="F11947" i="2" s="1"/>
  <c r="F11948" i="2" s="1"/>
  <c r="F11949" i="2" s="1"/>
  <c r="F11950" i="2" s="1"/>
  <c r="F11951" i="2" s="1"/>
  <c r="F11952" i="2" s="1"/>
  <c r="F11953" i="2" s="1"/>
  <c r="F11954" i="2" s="1"/>
  <c r="F11955" i="2" s="1"/>
  <c r="F11956" i="2" s="1"/>
  <c r="F11957" i="2" s="1"/>
  <c r="F11958" i="2" s="1"/>
  <c r="F11959" i="2" s="1"/>
  <c r="F11960" i="2" s="1"/>
  <c r="F11961" i="2" s="1"/>
  <c r="F11962" i="2" s="1"/>
  <c r="F11963" i="2" s="1"/>
  <c r="F11964" i="2" s="1"/>
  <c r="F11965" i="2" s="1"/>
  <c r="F11966" i="2" s="1"/>
  <c r="F11967" i="2" s="1"/>
  <c r="F11968" i="2" s="1"/>
  <c r="F11969" i="2" s="1"/>
  <c r="F11970" i="2" s="1"/>
  <c r="F11971" i="2" s="1"/>
  <c r="F11972" i="2" s="1"/>
  <c r="F11973" i="2" s="1"/>
  <c r="F11974" i="2" s="1"/>
  <c r="F11975" i="2" s="1"/>
  <c r="F11976" i="2" s="1"/>
  <c r="F11977" i="2" s="1"/>
  <c r="F11978" i="2" s="1"/>
  <c r="F11979" i="2" s="1"/>
  <c r="F11980" i="2" s="1"/>
  <c r="F11981" i="2" s="1"/>
  <c r="F11982" i="2" s="1"/>
  <c r="F11983" i="2" s="1"/>
  <c r="F11984" i="2" s="1"/>
  <c r="F11985" i="2" s="1"/>
  <c r="F11986" i="2" s="1"/>
  <c r="F11987" i="2" s="1"/>
  <c r="F11988" i="2" s="1"/>
  <c r="F11989" i="2" s="1"/>
  <c r="F11990" i="2" s="1"/>
  <c r="F11991" i="2" s="1"/>
  <c r="F11992" i="2" s="1"/>
  <c r="F11993" i="2" s="1"/>
  <c r="F11994" i="2" s="1"/>
  <c r="F11995" i="2" s="1"/>
  <c r="F11996" i="2" s="1"/>
  <c r="F11997" i="2" s="1"/>
  <c r="F11998" i="2" s="1"/>
  <c r="F11999" i="2" s="1"/>
  <c r="F12000" i="2" s="1"/>
  <c r="F12001" i="2" s="1"/>
  <c r="F12002" i="2" s="1"/>
  <c r="F12003" i="2" s="1"/>
  <c r="F12004" i="2" s="1"/>
  <c r="F12005" i="2" s="1"/>
  <c r="F12006" i="2" s="1"/>
  <c r="F12007" i="2" s="1"/>
  <c r="F12008" i="2" s="1"/>
  <c r="F12009" i="2" s="1"/>
  <c r="F12010" i="2" s="1"/>
  <c r="F12011" i="2" s="1"/>
  <c r="F12012" i="2" s="1"/>
  <c r="F12013" i="2" s="1"/>
  <c r="F12014" i="2" s="1"/>
  <c r="F12015" i="2" s="1"/>
  <c r="F12016" i="2" s="1"/>
  <c r="F12017" i="2" s="1"/>
  <c r="F12018" i="2" s="1"/>
  <c r="F12019" i="2" s="1"/>
  <c r="F12020" i="2" s="1"/>
  <c r="F12021" i="2" s="1"/>
  <c r="F12022" i="2" s="1"/>
  <c r="F12023" i="2" s="1"/>
  <c r="F12024" i="2" s="1"/>
  <c r="F12025" i="2" s="1"/>
  <c r="F12026" i="2" s="1"/>
  <c r="F12027" i="2" s="1"/>
  <c r="F12028" i="2" s="1"/>
  <c r="F12029" i="2" s="1"/>
  <c r="F12030" i="2" s="1"/>
  <c r="F12031" i="2" s="1"/>
  <c r="F12032" i="2" s="1"/>
  <c r="F12033" i="2" s="1"/>
  <c r="F12034" i="2" s="1"/>
  <c r="F12035" i="2" s="1"/>
  <c r="F12036" i="2" s="1"/>
  <c r="F12037" i="2" s="1"/>
  <c r="F12038" i="2" s="1"/>
  <c r="F12039" i="2" s="1"/>
  <c r="F12040" i="2" s="1"/>
  <c r="F12041" i="2" s="1"/>
  <c r="F12042" i="2" s="1"/>
  <c r="F12043" i="2" s="1"/>
  <c r="F12044" i="2" s="1"/>
  <c r="F12045" i="2" s="1"/>
  <c r="F12046" i="2" s="1"/>
  <c r="F12047" i="2" s="1"/>
  <c r="F12048" i="2" s="1"/>
  <c r="F12049" i="2" s="1"/>
  <c r="F12050" i="2" s="1"/>
  <c r="F12051" i="2" s="1"/>
  <c r="F12052" i="2" s="1"/>
  <c r="F12053" i="2" s="1"/>
  <c r="F12054" i="2" s="1"/>
  <c r="F12055" i="2" s="1"/>
  <c r="F12056" i="2" s="1"/>
  <c r="F12057" i="2" s="1"/>
  <c r="F12058" i="2" s="1"/>
  <c r="F12059" i="2" s="1"/>
  <c r="F12060" i="2" s="1"/>
  <c r="F12061" i="2" s="1"/>
  <c r="F12062" i="2" s="1"/>
  <c r="F12063" i="2" s="1"/>
  <c r="F12064" i="2" s="1"/>
  <c r="F12065" i="2" s="1"/>
  <c r="F12066" i="2" s="1"/>
  <c r="F12067" i="2" s="1"/>
  <c r="F12068" i="2" s="1"/>
  <c r="F12069" i="2" s="1"/>
  <c r="F12070" i="2" s="1"/>
  <c r="F12071" i="2" s="1"/>
  <c r="F12072" i="2" s="1"/>
  <c r="F12073" i="2" s="1"/>
  <c r="F12074" i="2" s="1"/>
  <c r="F12075" i="2" s="1"/>
  <c r="F12076" i="2" s="1"/>
  <c r="F12077" i="2" s="1"/>
  <c r="F12078" i="2" s="1"/>
  <c r="F12079" i="2" s="1"/>
  <c r="F12080" i="2" s="1"/>
  <c r="F12081" i="2" s="1"/>
  <c r="F12082" i="2" s="1"/>
  <c r="F12083" i="2" s="1"/>
  <c r="F12084" i="2" s="1"/>
  <c r="F12085" i="2" s="1"/>
  <c r="F12086" i="2" s="1"/>
  <c r="F12087" i="2" s="1"/>
  <c r="F12088" i="2" s="1"/>
  <c r="F12089" i="2" s="1"/>
  <c r="F12090" i="2" s="1"/>
  <c r="F12091" i="2" s="1"/>
  <c r="F12092" i="2" s="1"/>
  <c r="F12093" i="2" s="1"/>
  <c r="F12094" i="2" s="1"/>
  <c r="F12095" i="2" s="1"/>
  <c r="F12096" i="2" s="1"/>
  <c r="F12097" i="2" s="1"/>
  <c r="F12098" i="2" s="1"/>
  <c r="F12099" i="2" s="1"/>
  <c r="F12100" i="2" s="1"/>
  <c r="F12101" i="2" s="1"/>
  <c r="F12102" i="2" s="1"/>
  <c r="F12103" i="2" s="1"/>
  <c r="F12104" i="2" s="1"/>
  <c r="F12105" i="2" s="1"/>
  <c r="F12106" i="2" s="1"/>
  <c r="F12107" i="2" s="1"/>
  <c r="F12108" i="2" s="1"/>
  <c r="F12109" i="2" s="1"/>
  <c r="F12110" i="2" s="1"/>
  <c r="F12111" i="2" s="1"/>
  <c r="F12112" i="2" s="1"/>
  <c r="F12113" i="2" s="1"/>
  <c r="F12114" i="2" s="1"/>
  <c r="F12115" i="2" s="1"/>
  <c r="F12116" i="2" s="1"/>
  <c r="F12117" i="2" s="1"/>
  <c r="F12118" i="2" s="1"/>
  <c r="F12119" i="2" s="1"/>
  <c r="F12120" i="2" s="1"/>
  <c r="F12121" i="2" s="1"/>
  <c r="F12122" i="2" s="1"/>
  <c r="F12123" i="2" s="1"/>
  <c r="F12124" i="2" s="1"/>
  <c r="F12125" i="2" s="1"/>
  <c r="F12126" i="2" s="1"/>
  <c r="F12127" i="2" s="1"/>
  <c r="F12128" i="2" s="1"/>
  <c r="F12129" i="2" s="1"/>
  <c r="F12130" i="2" s="1"/>
  <c r="F12131" i="2" s="1"/>
  <c r="F12132" i="2" s="1"/>
  <c r="F12133" i="2" s="1"/>
  <c r="F12134" i="2" s="1"/>
  <c r="F12135" i="2" s="1"/>
  <c r="F12136" i="2" s="1"/>
  <c r="F12137" i="2" s="1"/>
  <c r="F12138" i="2" s="1"/>
  <c r="F12139" i="2" s="1"/>
  <c r="F12140" i="2" s="1"/>
  <c r="F12141" i="2" s="1"/>
  <c r="F12142" i="2" s="1"/>
  <c r="F12143" i="2" s="1"/>
  <c r="F12144" i="2" s="1"/>
  <c r="F12145" i="2" s="1"/>
  <c r="F12146" i="2" s="1"/>
  <c r="F12147" i="2" s="1"/>
  <c r="F12148" i="2" s="1"/>
  <c r="F12149" i="2" s="1"/>
  <c r="F12150" i="2" s="1"/>
  <c r="F12151" i="2" s="1"/>
  <c r="F12152" i="2" s="1"/>
  <c r="F12153" i="2" s="1"/>
  <c r="F12154" i="2" s="1"/>
  <c r="F12155" i="2" s="1"/>
  <c r="F12156" i="2" s="1"/>
  <c r="F12157" i="2" s="1"/>
  <c r="F12158" i="2" s="1"/>
  <c r="F12159" i="2" s="1"/>
  <c r="F12160" i="2" s="1"/>
  <c r="F12161" i="2" s="1"/>
  <c r="F12162" i="2" s="1"/>
  <c r="F12163" i="2" s="1"/>
  <c r="F12164" i="2" s="1"/>
  <c r="F12165" i="2" s="1"/>
  <c r="F12166" i="2" s="1"/>
  <c r="F12167" i="2" s="1"/>
  <c r="F12168" i="2" s="1"/>
  <c r="F12169" i="2" s="1"/>
  <c r="F12170" i="2" s="1"/>
  <c r="F12171" i="2" s="1"/>
  <c r="F12172" i="2" s="1"/>
  <c r="F12173" i="2" s="1"/>
  <c r="F12174" i="2" s="1"/>
  <c r="F12175" i="2" s="1"/>
  <c r="F12176" i="2" s="1"/>
  <c r="F12177" i="2" s="1"/>
  <c r="F12178" i="2" s="1"/>
  <c r="F12179" i="2" s="1"/>
  <c r="F12180" i="2" s="1"/>
  <c r="F12181" i="2" s="1"/>
  <c r="F12182" i="2" s="1"/>
  <c r="F12183" i="2" s="1"/>
  <c r="F12184" i="2" s="1"/>
  <c r="F12185" i="2" s="1"/>
  <c r="F12186" i="2" s="1"/>
  <c r="F12187" i="2" s="1"/>
  <c r="F12188" i="2" s="1"/>
  <c r="F12189" i="2" s="1"/>
  <c r="F12190" i="2" s="1"/>
  <c r="F12191" i="2" s="1"/>
  <c r="F12192" i="2" s="1"/>
  <c r="F12193" i="2" s="1"/>
  <c r="F12194" i="2" s="1"/>
  <c r="F12195" i="2" s="1"/>
  <c r="F12196" i="2" s="1"/>
  <c r="F12197" i="2" s="1"/>
  <c r="F12198" i="2" s="1"/>
  <c r="F12199" i="2" s="1"/>
  <c r="F12200" i="2" s="1"/>
  <c r="F12201" i="2" s="1"/>
  <c r="F12202" i="2" s="1"/>
  <c r="F12203" i="2" s="1"/>
  <c r="F12204" i="2" s="1"/>
  <c r="F12205" i="2" s="1"/>
  <c r="F12206" i="2" s="1"/>
  <c r="F12207" i="2" s="1"/>
  <c r="F12208" i="2" s="1"/>
  <c r="F12209" i="2" s="1"/>
  <c r="F12210" i="2" s="1"/>
  <c r="F12211" i="2" s="1"/>
  <c r="F12212" i="2" s="1"/>
  <c r="F12213" i="2" s="1"/>
  <c r="F12214" i="2" s="1"/>
  <c r="F12215" i="2" s="1"/>
  <c r="F12216" i="2" s="1"/>
  <c r="F12217" i="2" s="1"/>
  <c r="F12218" i="2" s="1"/>
  <c r="F12219" i="2" s="1"/>
  <c r="F12220" i="2" s="1"/>
  <c r="F12221" i="2" s="1"/>
  <c r="F12222" i="2" s="1"/>
  <c r="F12223" i="2" s="1"/>
  <c r="F12224" i="2" s="1"/>
  <c r="F12225" i="2" s="1"/>
  <c r="F12226" i="2" s="1"/>
  <c r="F12227" i="2" s="1"/>
  <c r="F12228" i="2" s="1"/>
  <c r="F12229" i="2" s="1"/>
  <c r="F12230" i="2" s="1"/>
  <c r="F12231" i="2" s="1"/>
  <c r="F12232" i="2" s="1"/>
  <c r="F12233" i="2" s="1"/>
  <c r="F12234" i="2" s="1"/>
  <c r="F12235" i="2" s="1"/>
  <c r="F12236" i="2" s="1"/>
  <c r="F12237" i="2" s="1"/>
  <c r="F12238" i="2" s="1"/>
  <c r="F12239" i="2" s="1"/>
  <c r="F12240" i="2" s="1"/>
  <c r="F12241" i="2" s="1"/>
  <c r="F12242" i="2" s="1"/>
  <c r="F12243" i="2" s="1"/>
  <c r="F12244" i="2" s="1"/>
  <c r="F12245" i="2" s="1"/>
  <c r="F12246" i="2" s="1"/>
  <c r="F12247" i="2" s="1"/>
  <c r="F12248" i="2" s="1"/>
  <c r="F12249" i="2" s="1"/>
  <c r="F12250" i="2" s="1"/>
  <c r="F12251" i="2" s="1"/>
  <c r="F12252" i="2" s="1"/>
  <c r="F12253" i="2" s="1"/>
  <c r="F12254" i="2" s="1"/>
  <c r="F12255" i="2" s="1"/>
  <c r="F12256" i="2" s="1"/>
  <c r="F12257" i="2" s="1"/>
  <c r="F12258" i="2" s="1"/>
  <c r="F12259" i="2" s="1"/>
  <c r="F12260" i="2" s="1"/>
  <c r="F12261" i="2" s="1"/>
  <c r="F12262" i="2" s="1"/>
  <c r="F12263" i="2" s="1"/>
  <c r="F12264" i="2" s="1"/>
  <c r="F12265" i="2" s="1"/>
  <c r="F12266" i="2" s="1"/>
  <c r="F12267" i="2" s="1"/>
  <c r="F12268" i="2" s="1"/>
  <c r="F12269" i="2" s="1"/>
  <c r="F12270" i="2" s="1"/>
  <c r="F12271" i="2" s="1"/>
  <c r="F12272" i="2" s="1"/>
  <c r="F12273" i="2" s="1"/>
  <c r="F12274" i="2" s="1"/>
  <c r="F12275" i="2" s="1"/>
  <c r="F12276" i="2" s="1"/>
  <c r="F12277" i="2" s="1"/>
  <c r="F12278" i="2" s="1"/>
  <c r="F12279" i="2" s="1"/>
  <c r="F12280" i="2" s="1"/>
  <c r="F12281" i="2" s="1"/>
  <c r="F12282" i="2" s="1"/>
  <c r="F12283" i="2" s="1"/>
  <c r="F12284" i="2" s="1"/>
  <c r="F12285" i="2" s="1"/>
  <c r="F12286" i="2" s="1"/>
  <c r="F12287" i="2" s="1"/>
  <c r="F12288" i="2" s="1"/>
  <c r="F12289" i="2" s="1"/>
  <c r="F12290" i="2" s="1"/>
  <c r="F12291" i="2" s="1"/>
  <c r="F12292" i="2" s="1"/>
  <c r="F12293" i="2" s="1"/>
  <c r="F12294" i="2" s="1"/>
  <c r="F12295" i="2" s="1"/>
  <c r="F12296" i="2" s="1"/>
  <c r="F12297" i="2" s="1"/>
  <c r="F12298" i="2" s="1"/>
  <c r="F12299" i="2" s="1"/>
  <c r="F12300" i="2" s="1"/>
  <c r="F12301" i="2" s="1"/>
  <c r="F12302" i="2" s="1"/>
  <c r="F12303" i="2" s="1"/>
  <c r="F12304" i="2" s="1"/>
  <c r="F12305" i="2" s="1"/>
  <c r="F12306" i="2" s="1"/>
  <c r="F12307" i="2" s="1"/>
  <c r="F12308" i="2" s="1"/>
  <c r="F12309" i="2" s="1"/>
  <c r="F12310" i="2" s="1"/>
  <c r="F12311" i="2" s="1"/>
  <c r="F12312" i="2" s="1"/>
  <c r="F12313" i="2" s="1"/>
  <c r="F12314" i="2" s="1"/>
  <c r="F12315" i="2" s="1"/>
  <c r="F12316" i="2" s="1"/>
  <c r="F12317" i="2" s="1"/>
  <c r="F12318" i="2" s="1"/>
  <c r="F12319" i="2" s="1"/>
  <c r="F12320" i="2" s="1"/>
  <c r="F12321" i="2" s="1"/>
  <c r="F12322" i="2" s="1"/>
  <c r="F12323" i="2" s="1"/>
  <c r="F12324" i="2" s="1"/>
  <c r="F12325" i="2" s="1"/>
  <c r="F12326" i="2" s="1"/>
  <c r="F12327" i="2" s="1"/>
  <c r="F12328" i="2" s="1"/>
  <c r="F12329" i="2" s="1"/>
  <c r="F12330" i="2" s="1"/>
  <c r="F12331" i="2" s="1"/>
  <c r="F12332" i="2" s="1"/>
  <c r="F12333" i="2" s="1"/>
  <c r="F12334" i="2" s="1"/>
  <c r="F12335" i="2" s="1"/>
  <c r="F12336" i="2" s="1"/>
  <c r="F12337" i="2" s="1"/>
  <c r="F12338" i="2" s="1"/>
  <c r="F12339" i="2" s="1"/>
  <c r="F12340" i="2" s="1"/>
  <c r="F12341" i="2" s="1"/>
  <c r="F12342" i="2" s="1"/>
  <c r="F12343" i="2" s="1"/>
  <c r="F12344" i="2" s="1"/>
  <c r="F12345" i="2" s="1"/>
  <c r="F12346" i="2" s="1"/>
  <c r="F12347" i="2" s="1"/>
  <c r="F12348" i="2" s="1"/>
  <c r="F12349" i="2" s="1"/>
  <c r="F12350" i="2" s="1"/>
  <c r="F12351" i="2" s="1"/>
  <c r="F12352" i="2" s="1"/>
  <c r="F12353" i="2" s="1"/>
  <c r="F12354" i="2" s="1"/>
  <c r="F12355" i="2" s="1"/>
  <c r="F12356" i="2" s="1"/>
  <c r="F12357" i="2" s="1"/>
  <c r="F12358" i="2" s="1"/>
  <c r="F12359" i="2" s="1"/>
  <c r="F12360" i="2" s="1"/>
  <c r="F12361" i="2" s="1"/>
  <c r="F12362" i="2" s="1"/>
  <c r="F12363" i="2" s="1"/>
  <c r="F12364" i="2" s="1"/>
  <c r="F12365" i="2" s="1"/>
  <c r="F12366" i="2" s="1"/>
  <c r="F12367" i="2" s="1"/>
  <c r="F12368" i="2" s="1"/>
  <c r="F12369" i="2" s="1"/>
  <c r="F12370" i="2" s="1"/>
  <c r="F12371" i="2" s="1"/>
  <c r="F12372" i="2" s="1"/>
  <c r="F12373" i="2" s="1"/>
  <c r="F12374" i="2" s="1"/>
  <c r="F12375" i="2" s="1"/>
  <c r="F12376" i="2" s="1"/>
  <c r="F12377" i="2" s="1"/>
  <c r="F12378" i="2" s="1"/>
  <c r="F12379" i="2" s="1"/>
  <c r="F12380" i="2" s="1"/>
  <c r="F12381" i="2" s="1"/>
  <c r="F12382" i="2" s="1"/>
  <c r="F12383" i="2" s="1"/>
  <c r="F12384" i="2" s="1"/>
  <c r="F12385" i="2" s="1"/>
  <c r="F12386" i="2" s="1"/>
  <c r="F12387" i="2" s="1"/>
  <c r="F12388" i="2" s="1"/>
  <c r="F12389" i="2" s="1"/>
  <c r="F12390" i="2" s="1"/>
  <c r="F12391" i="2" s="1"/>
  <c r="F12392" i="2" s="1"/>
  <c r="F12393" i="2" s="1"/>
  <c r="F12394" i="2" s="1"/>
  <c r="F12395" i="2" s="1"/>
  <c r="F12396" i="2" s="1"/>
  <c r="F12397" i="2" s="1"/>
  <c r="F12398" i="2" s="1"/>
  <c r="F12399" i="2" s="1"/>
  <c r="F12400" i="2" s="1"/>
  <c r="F12401" i="2" s="1"/>
  <c r="F12402" i="2" s="1"/>
  <c r="F12403" i="2" s="1"/>
  <c r="F12404" i="2" s="1"/>
  <c r="F12405" i="2" s="1"/>
  <c r="F12406" i="2" s="1"/>
  <c r="F12407" i="2" s="1"/>
  <c r="F12408" i="2" s="1"/>
  <c r="F12409" i="2" s="1"/>
  <c r="F12410" i="2" s="1"/>
  <c r="F12411" i="2" s="1"/>
  <c r="F12412" i="2" s="1"/>
  <c r="F12413" i="2" s="1"/>
  <c r="F12414" i="2" s="1"/>
  <c r="F12415" i="2" s="1"/>
  <c r="F12416" i="2" s="1"/>
  <c r="F12417" i="2" s="1"/>
  <c r="F12418" i="2" s="1"/>
  <c r="F12419" i="2" s="1"/>
  <c r="F12420" i="2" s="1"/>
  <c r="F12421" i="2" s="1"/>
  <c r="F12422" i="2" s="1"/>
  <c r="F12423" i="2" s="1"/>
  <c r="F12424" i="2" s="1"/>
  <c r="F12425" i="2" s="1"/>
  <c r="F12426" i="2" s="1"/>
  <c r="F12427" i="2" s="1"/>
  <c r="F12428" i="2" s="1"/>
  <c r="F12429" i="2" s="1"/>
  <c r="F12430" i="2" s="1"/>
  <c r="F12431" i="2" s="1"/>
  <c r="F12432" i="2" s="1"/>
  <c r="F12433" i="2" s="1"/>
  <c r="F12434" i="2" s="1"/>
  <c r="F12435" i="2" s="1"/>
  <c r="F12436" i="2" s="1"/>
  <c r="F12437" i="2" s="1"/>
  <c r="F12438" i="2" s="1"/>
  <c r="F12439" i="2" s="1"/>
  <c r="F12440" i="2" s="1"/>
  <c r="F12441" i="2" s="1"/>
  <c r="F12442" i="2" s="1"/>
  <c r="F12443" i="2" s="1"/>
  <c r="F12444" i="2" s="1"/>
  <c r="F12445" i="2" s="1"/>
  <c r="F12446" i="2" s="1"/>
  <c r="F12447" i="2" s="1"/>
  <c r="F12448" i="2" s="1"/>
  <c r="F12449" i="2" s="1"/>
  <c r="F12450" i="2" s="1"/>
  <c r="F12451" i="2" s="1"/>
  <c r="F12452" i="2" s="1"/>
  <c r="F12453" i="2" s="1"/>
  <c r="F12454" i="2" s="1"/>
  <c r="F12455" i="2" s="1"/>
  <c r="F12456" i="2" s="1"/>
  <c r="F12457" i="2" s="1"/>
  <c r="F12458" i="2" s="1"/>
  <c r="F12459" i="2" s="1"/>
  <c r="F12460" i="2" s="1"/>
  <c r="F12461" i="2" s="1"/>
  <c r="F12462" i="2" s="1"/>
  <c r="F12463" i="2" s="1"/>
  <c r="F12464" i="2" s="1"/>
  <c r="F12465" i="2" s="1"/>
  <c r="F12466" i="2" s="1"/>
  <c r="F12467" i="2" s="1"/>
  <c r="F12468" i="2" s="1"/>
  <c r="F12469" i="2" s="1"/>
  <c r="F12470" i="2" s="1"/>
  <c r="F12471" i="2" s="1"/>
  <c r="F12472" i="2" s="1"/>
  <c r="F12473" i="2" s="1"/>
  <c r="F12474" i="2" s="1"/>
  <c r="F12475" i="2" s="1"/>
  <c r="F12476" i="2" s="1"/>
  <c r="F12477" i="2" s="1"/>
  <c r="F12478" i="2" s="1"/>
  <c r="F12479" i="2" s="1"/>
  <c r="F12480" i="2" s="1"/>
  <c r="F12481" i="2" s="1"/>
  <c r="F12482" i="2" s="1"/>
  <c r="F12483" i="2" s="1"/>
  <c r="F12484" i="2" s="1"/>
  <c r="F12485" i="2" s="1"/>
  <c r="F12486" i="2" s="1"/>
  <c r="F12487" i="2" s="1"/>
  <c r="F12488" i="2" s="1"/>
  <c r="F12489" i="2" s="1"/>
  <c r="F12490" i="2" s="1"/>
  <c r="F12491" i="2" s="1"/>
  <c r="F12492" i="2" s="1"/>
  <c r="F12493" i="2" s="1"/>
  <c r="F12494" i="2" s="1"/>
  <c r="F12495" i="2" s="1"/>
  <c r="F12496" i="2" s="1"/>
  <c r="F12497" i="2" s="1"/>
  <c r="F12498" i="2" s="1"/>
  <c r="F12499" i="2" s="1"/>
  <c r="F12500" i="2" s="1"/>
  <c r="F12501" i="2" s="1"/>
  <c r="F12502" i="2" s="1"/>
  <c r="F12503" i="2" s="1"/>
  <c r="F12504" i="2" s="1"/>
  <c r="F12505" i="2" s="1"/>
  <c r="F12506" i="2" s="1"/>
  <c r="F12507" i="2" s="1"/>
  <c r="F12508" i="2" s="1"/>
  <c r="F12509" i="2" s="1"/>
  <c r="F12510" i="2" s="1"/>
  <c r="F12511" i="2" s="1"/>
  <c r="F12512" i="2" s="1"/>
  <c r="F12513" i="2" s="1"/>
  <c r="F12514" i="2" s="1"/>
  <c r="F12515" i="2" s="1"/>
  <c r="F12516" i="2" s="1"/>
  <c r="F12517" i="2" s="1"/>
  <c r="F12518" i="2" s="1"/>
  <c r="F12519" i="2" s="1"/>
  <c r="F12520" i="2" s="1"/>
  <c r="F12521" i="2" s="1"/>
  <c r="F12522" i="2" s="1"/>
  <c r="F12523" i="2" s="1"/>
  <c r="F12524" i="2" s="1"/>
  <c r="F12525" i="2" s="1"/>
  <c r="F12526" i="2" s="1"/>
  <c r="F12527" i="2" s="1"/>
  <c r="F12528" i="2" s="1"/>
  <c r="F12529" i="2" s="1"/>
  <c r="F12530" i="2" s="1"/>
  <c r="F12531" i="2" s="1"/>
  <c r="F12532" i="2" s="1"/>
  <c r="F12533" i="2" s="1"/>
  <c r="F12534" i="2" s="1"/>
  <c r="F12535" i="2" s="1"/>
  <c r="F12536" i="2" s="1"/>
  <c r="F12537" i="2" s="1"/>
  <c r="F12538" i="2" s="1"/>
  <c r="F12539" i="2" s="1"/>
  <c r="F12540" i="2" s="1"/>
  <c r="F12541" i="2" s="1"/>
  <c r="F12542" i="2" s="1"/>
  <c r="F12543" i="2" s="1"/>
  <c r="F12544" i="2" s="1"/>
  <c r="F12545" i="2" s="1"/>
  <c r="F12546" i="2" s="1"/>
  <c r="F12547" i="2" s="1"/>
  <c r="F12548" i="2" s="1"/>
  <c r="F12549" i="2" s="1"/>
  <c r="F12550" i="2" s="1"/>
  <c r="F12551" i="2" s="1"/>
  <c r="F12552" i="2" s="1"/>
  <c r="F12553" i="2" s="1"/>
  <c r="F12554" i="2" s="1"/>
  <c r="F12555" i="2" s="1"/>
  <c r="F12556" i="2" s="1"/>
  <c r="F12557" i="2" s="1"/>
  <c r="F12558" i="2" s="1"/>
  <c r="F12559" i="2" s="1"/>
  <c r="F12560" i="2" s="1"/>
  <c r="F12561" i="2" s="1"/>
  <c r="F12562" i="2" s="1"/>
  <c r="F12563" i="2" s="1"/>
  <c r="F12564" i="2" s="1"/>
  <c r="F12565" i="2" s="1"/>
  <c r="F12566" i="2" s="1"/>
  <c r="F12567" i="2" s="1"/>
  <c r="F12568" i="2" s="1"/>
  <c r="F12569" i="2" s="1"/>
  <c r="F12570" i="2" s="1"/>
  <c r="F12571" i="2" s="1"/>
  <c r="F12572" i="2" s="1"/>
  <c r="F12573" i="2" s="1"/>
  <c r="F12574" i="2" s="1"/>
  <c r="F12575" i="2" s="1"/>
  <c r="F12576" i="2" s="1"/>
  <c r="F12577" i="2" s="1"/>
  <c r="F12578" i="2" s="1"/>
  <c r="F12579" i="2" s="1"/>
  <c r="F12580" i="2" s="1"/>
  <c r="F12581" i="2" s="1"/>
  <c r="F12582" i="2" s="1"/>
  <c r="F12583" i="2" s="1"/>
  <c r="F12584" i="2" s="1"/>
  <c r="F12585" i="2" s="1"/>
  <c r="F12586" i="2" s="1"/>
  <c r="F12587" i="2" s="1"/>
  <c r="F12588" i="2" s="1"/>
  <c r="F12589" i="2" s="1"/>
  <c r="F12590" i="2" s="1"/>
  <c r="F12591" i="2" s="1"/>
  <c r="F12592" i="2" s="1"/>
  <c r="F12593" i="2" s="1"/>
  <c r="F12594" i="2" s="1"/>
  <c r="F12595" i="2" s="1"/>
  <c r="F12596" i="2" s="1"/>
  <c r="F12597" i="2" s="1"/>
  <c r="F12598" i="2" s="1"/>
  <c r="F12599" i="2" s="1"/>
  <c r="F12600" i="2" s="1"/>
  <c r="F12601" i="2" s="1"/>
  <c r="F12602" i="2" s="1"/>
  <c r="F12603" i="2" s="1"/>
  <c r="F12604" i="2" s="1"/>
  <c r="F12605" i="2" s="1"/>
  <c r="F12606" i="2" s="1"/>
  <c r="F12607" i="2" s="1"/>
  <c r="F12608" i="2" s="1"/>
  <c r="F12609" i="2" s="1"/>
  <c r="F12610" i="2" s="1"/>
  <c r="F12611" i="2" s="1"/>
  <c r="F12612" i="2" s="1"/>
  <c r="F12613" i="2" s="1"/>
  <c r="F12614" i="2" s="1"/>
  <c r="F12615" i="2" s="1"/>
  <c r="F12616" i="2" s="1"/>
  <c r="F12617" i="2" s="1"/>
  <c r="F12618" i="2" s="1"/>
  <c r="F12619" i="2" s="1"/>
  <c r="F12620" i="2" s="1"/>
  <c r="F12621" i="2" s="1"/>
  <c r="F12622" i="2" s="1"/>
  <c r="F12623" i="2" s="1"/>
  <c r="F12624" i="2" s="1"/>
  <c r="F12625" i="2" s="1"/>
  <c r="F12626" i="2" s="1"/>
  <c r="F12627" i="2" s="1"/>
  <c r="F12628" i="2" s="1"/>
  <c r="F12629" i="2" s="1"/>
  <c r="F12630" i="2" s="1"/>
  <c r="F12631" i="2" s="1"/>
  <c r="F12632" i="2" s="1"/>
  <c r="F12633" i="2" s="1"/>
  <c r="F12634" i="2" s="1"/>
  <c r="F12635" i="2" s="1"/>
  <c r="F12636" i="2" s="1"/>
  <c r="F12637" i="2" s="1"/>
  <c r="F12638" i="2" s="1"/>
  <c r="F12639" i="2" s="1"/>
  <c r="F12640" i="2" s="1"/>
  <c r="F12641" i="2" s="1"/>
  <c r="F12642" i="2" s="1"/>
  <c r="F12643" i="2" s="1"/>
  <c r="F12644" i="2" s="1"/>
  <c r="F12645" i="2" s="1"/>
  <c r="F12646" i="2" s="1"/>
  <c r="F12647" i="2" s="1"/>
  <c r="F12648" i="2" s="1"/>
  <c r="F12649" i="2" s="1"/>
  <c r="F12650" i="2" s="1"/>
  <c r="F12651" i="2" s="1"/>
  <c r="F12652" i="2" s="1"/>
  <c r="F12653" i="2" s="1"/>
  <c r="F12654" i="2" s="1"/>
  <c r="F12655" i="2" s="1"/>
  <c r="F12656" i="2" s="1"/>
  <c r="F12657" i="2" s="1"/>
  <c r="F12658" i="2" s="1"/>
  <c r="F12659" i="2" s="1"/>
  <c r="F12660" i="2" s="1"/>
  <c r="F12661" i="2" s="1"/>
  <c r="F12662" i="2" s="1"/>
  <c r="F12663" i="2" s="1"/>
  <c r="F12664" i="2" s="1"/>
  <c r="F12665" i="2" s="1"/>
  <c r="F12666" i="2" s="1"/>
  <c r="F12667" i="2" s="1"/>
  <c r="F12668" i="2" s="1"/>
  <c r="F12669" i="2" s="1"/>
  <c r="F12670" i="2" s="1"/>
  <c r="F12671" i="2" s="1"/>
  <c r="F12672" i="2" s="1"/>
  <c r="F12673" i="2" s="1"/>
  <c r="F12674" i="2" s="1"/>
  <c r="F12675" i="2" s="1"/>
  <c r="F12676" i="2" s="1"/>
  <c r="F12677" i="2" s="1"/>
  <c r="F12678" i="2" s="1"/>
  <c r="F12679" i="2" s="1"/>
  <c r="F12680" i="2" s="1"/>
  <c r="F12681" i="2" s="1"/>
  <c r="F12682" i="2" s="1"/>
  <c r="F12683" i="2" s="1"/>
  <c r="F12684" i="2" s="1"/>
  <c r="F12685" i="2" s="1"/>
  <c r="F12686" i="2" s="1"/>
  <c r="F12687" i="2" s="1"/>
  <c r="F12688" i="2" s="1"/>
  <c r="F12689" i="2" s="1"/>
  <c r="F12690" i="2" s="1"/>
  <c r="F12691" i="2" s="1"/>
  <c r="F12692" i="2" s="1"/>
  <c r="F12693" i="2" s="1"/>
  <c r="F12694" i="2" s="1"/>
  <c r="F12695" i="2" s="1"/>
  <c r="F12696" i="2" s="1"/>
  <c r="F12697" i="2" s="1"/>
  <c r="F12698" i="2" s="1"/>
  <c r="F12699" i="2" s="1"/>
  <c r="F12700" i="2" s="1"/>
  <c r="F12701" i="2" s="1"/>
  <c r="F12702" i="2" s="1"/>
  <c r="F12703" i="2" s="1"/>
  <c r="F12704" i="2" s="1"/>
  <c r="F12705" i="2" s="1"/>
  <c r="F12706" i="2" s="1"/>
  <c r="F12707" i="2" s="1"/>
  <c r="F12708" i="2" s="1"/>
  <c r="F12709" i="2" s="1"/>
  <c r="F12710" i="2" s="1"/>
  <c r="F12711" i="2" s="1"/>
  <c r="F12712" i="2" s="1"/>
  <c r="F12713" i="2" s="1"/>
  <c r="F12714" i="2" s="1"/>
  <c r="F12715" i="2" s="1"/>
  <c r="F12716" i="2" s="1"/>
  <c r="F12717" i="2" s="1"/>
  <c r="F12718" i="2" s="1"/>
  <c r="F12719" i="2" s="1"/>
  <c r="F12720" i="2" s="1"/>
  <c r="F12721" i="2" s="1"/>
  <c r="F12722" i="2" s="1"/>
  <c r="F12723" i="2" s="1"/>
  <c r="F12724" i="2" s="1"/>
  <c r="F12725" i="2" s="1"/>
  <c r="F12726" i="2" s="1"/>
  <c r="F12727" i="2" s="1"/>
  <c r="F12728" i="2" s="1"/>
  <c r="F12729" i="2" s="1"/>
  <c r="F12730" i="2" s="1"/>
  <c r="F12731" i="2" s="1"/>
  <c r="F12732" i="2" s="1"/>
  <c r="F12733" i="2" s="1"/>
  <c r="F12734" i="2" s="1"/>
  <c r="F12735" i="2" s="1"/>
  <c r="F12736" i="2" s="1"/>
  <c r="F12737" i="2" s="1"/>
  <c r="F12738" i="2" s="1"/>
  <c r="F12739" i="2" s="1"/>
  <c r="F12740" i="2" s="1"/>
  <c r="F12741" i="2" s="1"/>
  <c r="F12742" i="2" s="1"/>
  <c r="F12743" i="2" s="1"/>
  <c r="F12744" i="2" s="1"/>
  <c r="F12745" i="2" s="1"/>
  <c r="F12746" i="2" s="1"/>
  <c r="F12747" i="2" s="1"/>
  <c r="F12748" i="2" s="1"/>
  <c r="F12749" i="2" s="1"/>
  <c r="F12750" i="2" s="1"/>
  <c r="F12751" i="2" s="1"/>
  <c r="F12752" i="2" s="1"/>
  <c r="F12753" i="2" s="1"/>
  <c r="F12754" i="2" s="1"/>
  <c r="F12755" i="2" s="1"/>
  <c r="F12756" i="2" s="1"/>
  <c r="F12757" i="2" s="1"/>
  <c r="F12758" i="2" s="1"/>
  <c r="F12759" i="2" s="1"/>
  <c r="F12760" i="2" s="1"/>
  <c r="F12761" i="2" s="1"/>
  <c r="F12762" i="2" s="1"/>
  <c r="F12763" i="2" s="1"/>
  <c r="F12764" i="2" s="1"/>
  <c r="F12765" i="2" s="1"/>
  <c r="F12766" i="2" s="1"/>
  <c r="F12767" i="2" s="1"/>
  <c r="F12768" i="2" s="1"/>
  <c r="F12769" i="2" s="1"/>
  <c r="F12770" i="2" s="1"/>
  <c r="F12771" i="2" s="1"/>
  <c r="F12772" i="2" s="1"/>
  <c r="F12773" i="2" s="1"/>
  <c r="F12774" i="2" s="1"/>
  <c r="F12775" i="2" s="1"/>
  <c r="F12776" i="2" s="1"/>
  <c r="F12777" i="2" s="1"/>
  <c r="F12778" i="2" s="1"/>
  <c r="F12779" i="2" s="1"/>
  <c r="F12780" i="2" s="1"/>
  <c r="F12781" i="2" s="1"/>
  <c r="F12782" i="2" s="1"/>
  <c r="F12783" i="2" s="1"/>
  <c r="F12784" i="2" s="1"/>
  <c r="F12785" i="2" s="1"/>
  <c r="F12786" i="2" s="1"/>
  <c r="F12787" i="2" s="1"/>
  <c r="F12788" i="2" s="1"/>
  <c r="F12789" i="2" s="1"/>
  <c r="F12790" i="2" s="1"/>
  <c r="F12791" i="2" s="1"/>
  <c r="F12792" i="2" s="1"/>
  <c r="F12793" i="2" s="1"/>
  <c r="F12794" i="2" s="1"/>
  <c r="F12795" i="2" s="1"/>
  <c r="F12796" i="2" s="1"/>
  <c r="F12797" i="2" s="1"/>
  <c r="F12798" i="2" s="1"/>
  <c r="F12799" i="2" s="1"/>
  <c r="F12800" i="2" s="1"/>
  <c r="F12801" i="2" s="1"/>
  <c r="F12802" i="2" s="1"/>
  <c r="F12803" i="2" s="1"/>
  <c r="F12804" i="2" s="1"/>
  <c r="F12805" i="2" s="1"/>
  <c r="F12806" i="2" s="1"/>
  <c r="F12807" i="2" s="1"/>
  <c r="F12808" i="2" s="1"/>
  <c r="F12809" i="2" s="1"/>
  <c r="F12810" i="2" s="1"/>
  <c r="F12811" i="2" s="1"/>
  <c r="F12812" i="2" s="1"/>
  <c r="F12813" i="2" s="1"/>
  <c r="F12814" i="2" s="1"/>
  <c r="F12815" i="2" s="1"/>
  <c r="F12816" i="2" s="1"/>
  <c r="F12817" i="2" s="1"/>
  <c r="F12818" i="2" s="1"/>
  <c r="F12819" i="2" s="1"/>
  <c r="F12820" i="2" s="1"/>
  <c r="F12821" i="2" s="1"/>
  <c r="F12822" i="2" s="1"/>
  <c r="F12823" i="2" s="1"/>
  <c r="F12824" i="2" s="1"/>
  <c r="F12825" i="2" s="1"/>
  <c r="F12826" i="2" s="1"/>
  <c r="F12827" i="2" s="1"/>
  <c r="F12828" i="2" s="1"/>
  <c r="F12829" i="2" s="1"/>
  <c r="F12830" i="2" s="1"/>
  <c r="F12831" i="2" s="1"/>
  <c r="F12832" i="2" s="1"/>
  <c r="F12833" i="2" s="1"/>
  <c r="F12834" i="2" s="1"/>
  <c r="F12835" i="2" s="1"/>
  <c r="F12836" i="2" s="1"/>
  <c r="F12837" i="2" s="1"/>
  <c r="F12838" i="2" s="1"/>
  <c r="F12839" i="2" s="1"/>
  <c r="F12840" i="2" s="1"/>
  <c r="F12841" i="2" s="1"/>
  <c r="F12842" i="2" s="1"/>
  <c r="F12843" i="2" s="1"/>
  <c r="F12844" i="2" s="1"/>
  <c r="F12845" i="2" s="1"/>
  <c r="F12846" i="2" s="1"/>
  <c r="F12847" i="2" s="1"/>
  <c r="F12848" i="2" s="1"/>
  <c r="F12849" i="2" s="1"/>
  <c r="F12850" i="2" s="1"/>
  <c r="F12851" i="2" s="1"/>
  <c r="F12852" i="2" s="1"/>
  <c r="F12853" i="2" s="1"/>
  <c r="F12854" i="2" s="1"/>
  <c r="F12855" i="2" s="1"/>
  <c r="F12856" i="2" s="1"/>
  <c r="F12857" i="2" s="1"/>
  <c r="F12858" i="2" s="1"/>
  <c r="F12859" i="2" s="1"/>
  <c r="F12860" i="2" s="1"/>
  <c r="F12861" i="2" s="1"/>
  <c r="F12862" i="2" s="1"/>
  <c r="F12863" i="2" s="1"/>
  <c r="F12864" i="2" s="1"/>
  <c r="F12865" i="2" s="1"/>
  <c r="F12866" i="2" s="1"/>
  <c r="F12867" i="2" s="1"/>
  <c r="F12868" i="2" s="1"/>
  <c r="F12869" i="2" s="1"/>
  <c r="F12870" i="2" s="1"/>
  <c r="F12871" i="2" s="1"/>
  <c r="F12872" i="2" s="1"/>
  <c r="F12873" i="2" s="1"/>
  <c r="F12874" i="2" s="1"/>
  <c r="F12875" i="2" s="1"/>
  <c r="F12876" i="2" s="1"/>
  <c r="F12877" i="2" s="1"/>
  <c r="F12878" i="2" s="1"/>
  <c r="F12879" i="2" s="1"/>
  <c r="F12880" i="2" s="1"/>
  <c r="F12881" i="2" s="1"/>
  <c r="F12882" i="2" s="1"/>
  <c r="F12883" i="2" s="1"/>
  <c r="F12884" i="2" s="1"/>
  <c r="F12885" i="2" s="1"/>
  <c r="F12886" i="2" s="1"/>
  <c r="F12887" i="2" s="1"/>
  <c r="F12888" i="2" s="1"/>
  <c r="F12889" i="2" s="1"/>
  <c r="F12890" i="2" s="1"/>
  <c r="F12891" i="2" s="1"/>
  <c r="F12892" i="2" s="1"/>
  <c r="F12893" i="2" s="1"/>
  <c r="F12894" i="2" s="1"/>
  <c r="F12895" i="2" s="1"/>
  <c r="F12896" i="2" s="1"/>
  <c r="F12897" i="2" s="1"/>
  <c r="F12898" i="2" s="1"/>
  <c r="F12899" i="2" s="1"/>
  <c r="F12900" i="2" s="1"/>
  <c r="F12901" i="2" s="1"/>
  <c r="F12902" i="2" s="1"/>
  <c r="F12903" i="2" s="1"/>
  <c r="F12904" i="2" s="1"/>
  <c r="F12905" i="2" s="1"/>
  <c r="F12906" i="2" s="1"/>
  <c r="F12907" i="2" s="1"/>
  <c r="F12908" i="2" s="1"/>
  <c r="F12909" i="2" s="1"/>
  <c r="F12910" i="2" s="1"/>
  <c r="F12911" i="2" s="1"/>
  <c r="F12912" i="2" s="1"/>
  <c r="F12913" i="2" s="1"/>
  <c r="F12914" i="2" s="1"/>
  <c r="F12915" i="2" s="1"/>
  <c r="F12916" i="2" s="1"/>
  <c r="F12917" i="2" s="1"/>
  <c r="F12918" i="2" s="1"/>
  <c r="F12919" i="2" s="1"/>
  <c r="F12920" i="2" s="1"/>
  <c r="F12921" i="2" s="1"/>
  <c r="F12922" i="2" s="1"/>
  <c r="F12923" i="2" s="1"/>
  <c r="F12924" i="2" s="1"/>
  <c r="F12925" i="2" s="1"/>
  <c r="F12926" i="2" s="1"/>
  <c r="F12927" i="2" s="1"/>
  <c r="F12928" i="2" s="1"/>
  <c r="F12929" i="2" s="1"/>
  <c r="F12930" i="2" s="1"/>
  <c r="F12931" i="2" s="1"/>
  <c r="F12932" i="2" s="1"/>
  <c r="F12933" i="2" s="1"/>
  <c r="F12934" i="2" s="1"/>
  <c r="F12935" i="2" s="1"/>
  <c r="F12936" i="2" s="1"/>
  <c r="F12937" i="2" s="1"/>
  <c r="F12938" i="2" s="1"/>
  <c r="F12939" i="2" s="1"/>
  <c r="F12940" i="2" s="1"/>
  <c r="F12941" i="2" s="1"/>
  <c r="F12942" i="2" s="1"/>
  <c r="F12943" i="2" s="1"/>
  <c r="F12944" i="2" s="1"/>
  <c r="F12945" i="2" s="1"/>
  <c r="F12946" i="2" s="1"/>
  <c r="F12947" i="2" s="1"/>
  <c r="F12948" i="2" s="1"/>
  <c r="F12949" i="2" s="1"/>
  <c r="F12950" i="2" s="1"/>
  <c r="F12951" i="2" s="1"/>
  <c r="F12952" i="2" s="1"/>
  <c r="F12953" i="2" s="1"/>
  <c r="F12954" i="2" s="1"/>
  <c r="F12955" i="2" s="1"/>
  <c r="F12956" i="2" s="1"/>
  <c r="F12957" i="2" s="1"/>
  <c r="F12958" i="2" s="1"/>
  <c r="F12959" i="2" s="1"/>
  <c r="F12960" i="2" s="1"/>
  <c r="F12961" i="2" s="1"/>
  <c r="F12962" i="2" s="1"/>
  <c r="F12963" i="2" s="1"/>
  <c r="F12964" i="2" s="1"/>
  <c r="F12965" i="2" s="1"/>
  <c r="F12966" i="2" s="1"/>
  <c r="F12967" i="2" s="1"/>
  <c r="F12968" i="2" s="1"/>
  <c r="F12969" i="2" s="1"/>
  <c r="F12970" i="2" s="1"/>
  <c r="F12971" i="2" s="1"/>
  <c r="F12972" i="2" s="1"/>
  <c r="F12973" i="2" s="1"/>
  <c r="F12974" i="2" s="1"/>
  <c r="F12975" i="2" s="1"/>
  <c r="F12976" i="2" s="1"/>
  <c r="F12977" i="2" s="1"/>
  <c r="F12978" i="2" s="1"/>
  <c r="F12979" i="2" s="1"/>
  <c r="F12980" i="2" s="1"/>
  <c r="F12981" i="2" s="1"/>
  <c r="F12982" i="2" s="1"/>
  <c r="F12983" i="2" s="1"/>
  <c r="F12984" i="2" s="1"/>
  <c r="F12985" i="2" s="1"/>
  <c r="F12986" i="2" s="1"/>
  <c r="F12987" i="2" s="1"/>
  <c r="F12988" i="2" s="1"/>
  <c r="F12989" i="2" s="1"/>
  <c r="F12990" i="2" s="1"/>
  <c r="F12991" i="2" s="1"/>
  <c r="F12992" i="2" s="1"/>
  <c r="F12993" i="2" s="1"/>
  <c r="F12994" i="2" s="1"/>
  <c r="F12995" i="2" s="1"/>
  <c r="F12996" i="2" s="1"/>
  <c r="F12997" i="2" s="1"/>
  <c r="F12998" i="2" s="1"/>
  <c r="F12999" i="2" s="1"/>
  <c r="F13000" i="2" s="1"/>
  <c r="F13001" i="2" s="1"/>
  <c r="F13002" i="2" s="1"/>
  <c r="F13003" i="2" s="1"/>
  <c r="F13004" i="2" s="1"/>
  <c r="F13005" i="2" s="1"/>
  <c r="F13006" i="2" s="1"/>
  <c r="F13007" i="2" s="1"/>
  <c r="F13008" i="2" s="1"/>
  <c r="F13009" i="2" s="1"/>
  <c r="F13010" i="2" s="1"/>
  <c r="F13011" i="2" s="1"/>
  <c r="F13012" i="2" s="1"/>
  <c r="F13013" i="2" s="1"/>
  <c r="F13014" i="2" s="1"/>
  <c r="F13015" i="2" s="1"/>
  <c r="F13016" i="2" s="1"/>
  <c r="F13017" i="2" s="1"/>
  <c r="F13018" i="2" s="1"/>
  <c r="F13019" i="2" s="1"/>
  <c r="F13020" i="2" s="1"/>
  <c r="F13021" i="2" s="1"/>
  <c r="F13022" i="2" s="1"/>
  <c r="F13023" i="2" s="1"/>
  <c r="F13024" i="2" s="1"/>
  <c r="F13025" i="2" s="1"/>
  <c r="F13026" i="2" s="1"/>
  <c r="F13027" i="2" s="1"/>
  <c r="F13028" i="2" s="1"/>
  <c r="F13029" i="2" s="1"/>
  <c r="F13030" i="2" s="1"/>
  <c r="F13031" i="2" s="1"/>
  <c r="F13032" i="2" s="1"/>
  <c r="F13033" i="2" s="1"/>
  <c r="F13034" i="2" s="1"/>
  <c r="F13035" i="2" s="1"/>
  <c r="F13036" i="2" s="1"/>
  <c r="F13037" i="2" s="1"/>
  <c r="F13038" i="2" s="1"/>
  <c r="F13039" i="2" s="1"/>
  <c r="F13040" i="2" s="1"/>
  <c r="F13041" i="2" s="1"/>
  <c r="F13042" i="2" s="1"/>
  <c r="F13043" i="2" s="1"/>
  <c r="F13044" i="2" s="1"/>
  <c r="F13045" i="2" s="1"/>
  <c r="F13046" i="2" s="1"/>
  <c r="F13047" i="2" s="1"/>
  <c r="F13048" i="2" s="1"/>
  <c r="F13049" i="2" s="1"/>
  <c r="F13050" i="2" s="1"/>
  <c r="F13051" i="2" s="1"/>
  <c r="F13052" i="2" s="1"/>
  <c r="F13053" i="2" s="1"/>
  <c r="F13054" i="2" s="1"/>
  <c r="F13055" i="2" s="1"/>
  <c r="F13056" i="2" s="1"/>
  <c r="F13057" i="2" s="1"/>
  <c r="F13058" i="2" s="1"/>
  <c r="F13059" i="2" s="1"/>
  <c r="F13060" i="2" s="1"/>
  <c r="F13061" i="2" s="1"/>
  <c r="F13062" i="2" s="1"/>
  <c r="F13063" i="2" s="1"/>
  <c r="F13064" i="2" s="1"/>
  <c r="F13065" i="2" s="1"/>
  <c r="F13066" i="2" s="1"/>
  <c r="F13067" i="2" s="1"/>
  <c r="F13068" i="2" s="1"/>
  <c r="F13069" i="2" s="1"/>
  <c r="F13070" i="2" s="1"/>
  <c r="F13071" i="2" s="1"/>
  <c r="F13072" i="2" s="1"/>
  <c r="F13073" i="2" s="1"/>
  <c r="F13074" i="2" s="1"/>
  <c r="F13075" i="2" s="1"/>
  <c r="F13076" i="2" s="1"/>
  <c r="F13077" i="2" s="1"/>
  <c r="F13078" i="2" s="1"/>
  <c r="F13079" i="2" s="1"/>
  <c r="F13080" i="2" s="1"/>
  <c r="F13081" i="2" s="1"/>
  <c r="F13082" i="2" s="1"/>
  <c r="F13083" i="2" s="1"/>
  <c r="F13084" i="2" s="1"/>
  <c r="F13085" i="2" s="1"/>
  <c r="F13086" i="2" s="1"/>
  <c r="F13087" i="2" s="1"/>
  <c r="F13088" i="2" s="1"/>
  <c r="F13089" i="2" s="1"/>
  <c r="F13090" i="2" s="1"/>
  <c r="F13091" i="2" s="1"/>
  <c r="F13092" i="2" s="1"/>
  <c r="F13093" i="2" s="1"/>
  <c r="F13094" i="2" s="1"/>
  <c r="F13095" i="2" s="1"/>
  <c r="F13096" i="2" s="1"/>
  <c r="F13097" i="2" s="1"/>
  <c r="F13098" i="2" s="1"/>
  <c r="F13099" i="2" s="1"/>
  <c r="F13100" i="2" s="1"/>
  <c r="F13101" i="2" s="1"/>
  <c r="F13102" i="2" s="1"/>
  <c r="F13103" i="2" s="1"/>
  <c r="F13104" i="2" s="1"/>
  <c r="F13105" i="2" s="1"/>
  <c r="F13106" i="2" s="1"/>
  <c r="F13107" i="2" s="1"/>
  <c r="F13108" i="2" s="1"/>
  <c r="F13109" i="2" s="1"/>
  <c r="F13110" i="2" s="1"/>
  <c r="F13111" i="2" s="1"/>
  <c r="F13112" i="2" s="1"/>
  <c r="F13113" i="2" s="1"/>
  <c r="F13114" i="2" s="1"/>
  <c r="F13115" i="2" s="1"/>
  <c r="F13116" i="2" s="1"/>
  <c r="F13117" i="2" s="1"/>
  <c r="F13118" i="2" s="1"/>
  <c r="F13119" i="2" s="1"/>
  <c r="F13120" i="2" s="1"/>
  <c r="F13121" i="2" s="1"/>
  <c r="F13122" i="2" s="1"/>
  <c r="F13123" i="2" s="1"/>
  <c r="F13124" i="2" s="1"/>
  <c r="F13125" i="2" s="1"/>
  <c r="F13126" i="2" s="1"/>
  <c r="F13127" i="2" s="1"/>
  <c r="F13128" i="2" s="1"/>
  <c r="F13129" i="2" s="1"/>
  <c r="F13130" i="2" s="1"/>
  <c r="F13131" i="2" s="1"/>
  <c r="F13132" i="2" s="1"/>
  <c r="F13133" i="2" s="1"/>
  <c r="F13134" i="2" s="1"/>
  <c r="F13135" i="2" s="1"/>
  <c r="F13136" i="2" s="1"/>
  <c r="F13137" i="2" s="1"/>
  <c r="F13138" i="2" s="1"/>
  <c r="F13139" i="2" s="1"/>
  <c r="F13140" i="2" s="1"/>
  <c r="F13141" i="2" s="1"/>
  <c r="F13142" i="2" s="1"/>
  <c r="F13143" i="2" s="1"/>
  <c r="F13144" i="2" s="1"/>
  <c r="F13145" i="2" s="1"/>
  <c r="F13146" i="2" s="1"/>
  <c r="F13147" i="2" s="1"/>
  <c r="F13148" i="2" s="1"/>
  <c r="F13149" i="2" s="1"/>
  <c r="F13150" i="2" s="1"/>
  <c r="F13151" i="2" s="1"/>
  <c r="F13152" i="2" s="1"/>
  <c r="F13153" i="2" s="1"/>
  <c r="F13154" i="2" s="1"/>
  <c r="F13155" i="2" s="1"/>
  <c r="F13156" i="2" s="1"/>
  <c r="F13157" i="2" s="1"/>
  <c r="F13158" i="2" s="1"/>
  <c r="F13159" i="2" s="1"/>
  <c r="F13160" i="2" s="1"/>
  <c r="F13161" i="2" s="1"/>
  <c r="F13162" i="2" s="1"/>
  <c r="F13163" i="2" s="1"/>
  <c r="F13164" i="2" s="1"/>
  <c r="F13165" i="2" s="1"/>
  <c r="F13166" i="2" s="1"/>
  <c r="F13167" i="2" s="1"/>
  <c r="F13168" i="2" s="1"/>
  <c r="F13169" i="2" s="1"/>
  <c r="F13170" i="2" s="1"/>
  <c r="F13171" i="2" s="1"/>
  <c r="F13172" i="2" s="1"/>
  <c r="F13173" i="2" s="1"/>
  <c r="F13174" i="2" s="1"/>
  <c r="F13175" i="2" s="1"/>
  <c r="F13176" i="2" s="1"/>
  <c r="F13177" i="2" s="1"/>
  <c r="F13178" i="2" s="1"/>
  <c r="F13179" i="2" s="1"/>
  <c r="F13180" i="2" s="1"/>
  <c r="F13181" i="2" s="1"/>
  <c r="F13182" i="2" s="1"/>
  <c r="F13183" i="2" s="1"/>
  <c r="F13184" i="2" s="1"/>
  <c r="F13185" i="2" s="1"/>
  <c r="F13186" i="2" s="1"/>
  <c r="F13187" i="2" s="1"/>
  <c r="F13188" i="2" s="1"/>
  <c r="F13189" i="2" s="1"/>
  <c r="F13190" i="2" s="1"/>
  <c r="F13191" i="2" s="1"/>
  <c r="F13192" i="2" s="1"/>
  <c r="F13193" i="2" s="1"/>
  <c r="F13194" i="2" s="1"/>
  <c r="F13195" i="2" s="1"/>
  <c r="F13196" i="2" s="1"/>
  <c r="F13197" i="2" s="1"/>
  <c r="F13198" i="2" s="1"/>
  <c r="F13199" i="2" s="1"/>
  <c r="F13200" i="2" s="1"/>
  <c r="F13201" i="2" s="1"/>
  <c r="F13202" i="2" s="1"/>
  <c r="F13203" i="2" s="1"/>
  <c r="F13204" i="2" s="1"/>
  <c r="F13205" i="2" s="1"/>
  <c r="F13206" i="2" s="1"/>
  <c r="F13207" i="2" s="1"/>
  <c r="F13208" i="2" s="1"/>
  <c r="F13209" i="2" s="1"/>
  <c r="F13210" i="2" s="1"/>
  <c r="F13211" i="2" s="1"/>
  <c r="F13212" i="2" s="1"/>
  <c r="F13213" i="2" s="1"/>
  <c r="F13214" i="2" s="1"/>
  <c r="F13215" i="2" s="1"/>
  <c r="F13216" i="2" s="1"/>
  <c r="F13217" i="2" s="1"/>
  <c r="F13218" i="2" s="1"/>
  <c r="F13219" i="2" s="1"/>
  <c r="F13220" i="2" s="1"/>
  <c r="F13221" i="2" s="1"/>
  <c r="F13222" i="2" s="1"/>
  <c r="F13223" i="2" s="1"/>
  <c r="F13224" i="2" s="1"/>
  <c r="F13225" i="2" s="1"/>
  <c r="F13226" i="2" s="1"/>
  <c r="F13227" i="2" s="1"/>
  <c r="F13228" i="2" s="1"/>
  <c r="F13229" i="2" s="1"/>
  <c r="F13230" i="2" s="1"/>
  <c r="F13231" i="2" s="1"/>
  <c r="F13232" i="2" s="1"/>
  <c r="F13233" i="2" s="1"/>
  <c r="F13234" i="2" s="1"/>
  <c r="F13235" i="2" s="1"/>
  <c r="F13236" i="2" s="1"/>
  <c r="F13237" i="2" s="1"/>
  <c r="F13238" i="2" s="1"/>
  <c r="F13239" i="2" s="1"/>
  <c r="F13240" i="2" s="1"/>
  <c r="F13241" i="2" s="1"/>
  <c r="F13242" i="2" s="1"/>
  <c r="F13243" i="2" s="1"/>
  <c r="F13244" i="2" s="1"/>
  <c r="F13245" i="2" s="1"/>
  <c r="F13246" i="2" s="1"/>
  <c r="F13247" i="2" s="1"/>
  <c r="F13248" i="2" s="1"/>
  <c r="F13249" i="2" s="1"/>
  <c r="F13250" i="2" s="1"/>
  <c r="F13251" i="2" s="1"/>
  <c r="F13252" i="2" s="1"/>
  <c r="F13253" i="2" s="1"/>
  <c r="F13254" i="2" s="1"/>
  <c r="F13255" i="2" s="1"/>
  <c r="F13256" i="2" s="1"/>
  <c r="F13257" i="2" s="1"/>
  <c r="F13258" i="2" s="1"/>
  <c r="F13259" i="2" s="1"/>
  <c r="F13260" i="2" s="1"/>
  <c r="F13261" i="2" s="1"/>
  <c r="F13262" i="2" s="1"/>
  <c r="F13263" i="2" s="1"/>
  <c r="F13264" i="2" s="1"/>
  <c r="F13265" i="2" s="1"/>
  <c r="F13266" i="2" s="1"/>
  <c r="F13267" i="2" s="1"/>
  <c r="F13268" i="2" s="1"/>
  <c r="F13269" i="2" s="1"/>
  <c r="F13270" i="2" s="1"/>
  <c r="F13271" i="2" s="1"/>
  <c r="F13272" i="2" s="1"/>
  <c r="F13273" i="2" s="1"/>
  <c r="F13274" i="2" s="1"/>
  <c r="F13275" i="2" s="1"/>
  <c r="F13276" i="2" s="1"/>
  <c r="F13277" i="2" s="1"/>
  <c r="F13278" i="2" s="1"/>
  <c r="F13279" i="2" s="1"/>
  <c r="F13280" i="2" s="1"/>
  <c r="F13281" i="2" s="1"/>
  <c r="F13282" i="2" s="1"/>
  <c r="F13283" i="2" s="1"/>
  <c r="F13284" i="2" s="1"/>
  <c r="F13285" i="2" s="1"/>
  <c r="F13286" i="2" s="1"/>
  <c r="F13287" i="2" s="1"/>
  <c r="F13288" i="2" s="1"/>
  <c r="F13289" i="2" s="1"/>
  <c r="F13290" i="2" s="1"/>
  <c r="F13291" i="2" s="1"/>
  <c r="F13292" i="2" s="1"/>
  <c r="F13293" i="2" s="1"/>
  <c r="F13294" i="2" s="1"/>
  <c r="F13295" i="2" s="1"/>
  <c r="F13296" i="2" s="1"/>
  <c r="F13297" i="2" s="1"/>
  <c r="F13298" i="2" s="1"/>
  <c r="F13299" i="2" s="1"/>
  <c r="F13300" i="2" s="1"/>
  <c r="F13301" i="2" s="1"/>
  <c r="F13302" i="2" s="1"/>
  <c r="F13303" i="2" s="1"/>
  <c r="F13304" i="2" s="1"/>
  <c r="F13305" i="2" s="1"/>
  <c r="F13306" i="2" s="1"/>
  <c r="F13307" i="2" s="1"/>
  <c r="F13308" i="2" s="1"/>
  <c r="F13309" i="2" s="1"/>
  <c r="F13310" i="2" s="1"/>
  <c r="F13311" i="2" s="1"/>
  <c r="F13312" i="2" s="1"/>
  <c r="F13313" i="2" s="1"/>
  <c r="F13314" i="2" s="1"/>
  <c r="F13315" i="2" s="1"/>
  <c r="F13316" i="2" s="1"/>
  <c r="F13317" i="2" s="1"/>
  <c r="F13318" i="2" s="1"/>
  <c r="F13319" i="2" s="1"/>
  <c r="F13320" i="2" s="1"/>
  <c r="F13321" i="2" s="1"/>
  <c r="F13322" i="2" s="1"/>
  <c r="F13323" i="2" s="1"/>
  <c r="F13324" i="2" s="1"/>
  <c r="F13325" i="2" s="1"/>
  <c r="F13326" i="2" s="1"/>
  <c r="F13327" i="2" s="1"/>
  <c r="F13328" i="2" s="1"/>
  <c r="F13329" i="2" s="1"/>
  <c r="F13330" i="2" s="1"/>
  <c r="F13331" i="2" s="1"/>
  <c r="F13332" i="2" s="1"/>
  <c r="F13333" i="2" s="1"/>
  <c r="F13334" i="2" s="1"/>
  <c r="F13335" i="2" s="1"/>
  <c r="F13336" i="2" s="1"/>
  <c r="F13337" i="2" s="1"/>
  <c r="F13338" i="2" s="1"/>
  <c r="F13339" i="2" s="1"/>
  <c r="F13340" i="2" s="1"/>
  <c r="F13341" i="2" s="1"/>
  <c r="F13342" i="2" s="1"/>
  <c r="F13343" i="2" s="1"/>
  <c r="F13344" i="2" s="1"/>
  <c r="F13345" i="2" s="1"/>
  <c r="F13346" i="2" s="1"/>
  <c r="F13347" i="2" s="1"/>
  <c r="F13348" i="2" s="1"/>
  <c r="F13349" i="2" s="1"/>
  <c r="F13350" i="2" s="1"/>
  <c r="F13351" i="2" s="1"/>
  <c r="F13352" i="2" s="1"/>
  <c r="F13353" i="2" s="1"/>
  <c r="F13354" i="2" s="1"/>
  <c r="F13355" i="2" s="1"/>
  <c r="F13356" i="2" s="1"/>
  <c r="F13357" i="2" s="1"/>
  <c r="F13358" i="2" s="1"/>
  <c r="F13359" i="2" s="1"/>
  <c r="F13360" i="2" s="1"/>
  <c r="F13361" i="2" s="1"/>
  <c r="F13362" i="2" s="1"/>
  <c r="F13363" i="2" s="1"/>
  <c r="F13364" i="2" s="1"/>
  <c r="F13365" i="2" s="1"/>
  <c r="F13366" i="2" s="1"/>
  <c r="F13367" i="2" s="1"/>
  <c r="F13368" i="2" s="1"/>
  <c r="F13369" i="2" s="1"/>
  <c r="F13370" i="2" s="1"/>
  <c r="F13371" i="2" s="1"/>
  <c r="F13372" i="2" s="1"/>
  <c r="F13373" i="2" s="1"/>
  <c r="F13374" i="2" s="1"/>
  <c r="F13375" i="2" s="1"/>
  <c r="F13376" i="2" s="1"/>
  <c r="F13377" i="2" s="1"/>
  <c r="F13378" i="2" s="1"/>
  <c r="F13379" i="2" s="1"/>
  <c r="F13380" i="2" s="1"/>
  <c r="F13381" i="2" s="1"/>
  <c r="F13382" i="2" s="1"/>
  <c r="F13383" i="2" s="1"/>
  <c r="F13384" i="2" s="1"/>
  <c r="F13385" i="2" s="1"/>
  <c r="F13386" i="2" s="1"/>
  <c r="F13387" i="2" s="1"/>
  <c r="F13388" i="2" s="1"/>
  <c r="F13389" i="2" s="1"/>
  <c r="F13390" i="2" s="1"/>
  <c r="F13391" i="2" s="1"/>
  <c r="F13392" i="2" s="1"/>
  <c r="F13393" i="2" s="1"/>
  <c r="F13394" i="2" s="1"/>
  <c r="F13395" i="2" s="1"/>
  <c r="F13396" i="2" s="1"/>
  <c r="F13397" i="2" s="1"/>
  <c r="F13398" i="2" s="1"/>
  <c r="F13399" i="2" s="1"/>
  <c r="F13400" i="2" s="1"/>
  <c r="F13401" i="2" s="1"/>
  <c r="F13402" i="2" s="1"/>
  <c r="F13403" i="2" s="1"/>
  <c r="F13404" i="2" s="1"/>
  <c r="F13405" i="2" s="1"/>
  <c r="F13406" i="2" s="1"/>
  <c r="F13407" i="2" s="1"/>
  <c r="F13408" i="2" s="1"/>
  <c r="F13409" i="2" s="1"/>
  <c r="F13410" i="2" s="1"/>
  <c r="F13411" i="2" s="1"/>
  <c r="F13412" i="2" s="1"/>
  <c r="F13413" i="2" s="1"/>
  <c r="F13414" i="2" s="1"/>
  <c r="F13415" i="2" s="1"/>
  <c r="F13416" i="2" s="1"/>
  <c r="F13417" i="2" s="1"/>
  <c r="F13418" i="2" s="1"/>
  <c r="F13419" i="2" s="1"/>
  <c r="F13420" i="2" s="1"/>
  <c r="F13421" i="2" s="1"/>
  <c r="F13422" i="2" s="1"/>
  <c r="F13423" i="2" s="1"/>
  <c r="F13424" i="2" s="1"/>
  <c r="F13425" i="2" s="1"/>
  <c r="F13426" i="2" s="1"/>
  <c r="F13427" i="2" s="1"/>
  <c r="F13428" i="2" s="1"/>
  <c r="F13429" i="2" s="1"/>
  <c r="F13430" i="2" s="1"/>
  <c r="F13431" i="2" s="1"/>
  <c r="F13432" i="2" s="1"/>
  <c r="F13433" i="2" s="1"/>
  <c r="F13434" i="2" s="1"/>
  <c r="F13435" i="2" s="1"/>
  <c r="F13436" i="2" s="1"/>
  <c r="F13437" i="2" s="1"/>
  <c r="F13438" i="2" s="1"/>
  <c r="F13439" i="2" s="1"/>
  <c r="F13440" i="2" s="1"/>
  <c r="F13441" i="2" s="1"/>
  <c r="F13442" i="2" s="1"/>
  <c r="F13443" i="2" s="1"/>
  <c r="F13444" i="2" s="1"/>
  <c r="F13445" i="2" s="1"/>
  <c r="F13446" i="2" s="1"/>
  <c r="F13447" i="2" s="1"/>
  <c r="F13448" i="2" s="1"/>
  <c r="F13449" i="2" s="1"/>
  <c r="F13450" i="2" s="1"/>
  <c r="F13451" i="2" s="1"/>
  <c r="F13452" i="2" s="1"/>
  <c r="F13453" i="2" s="1"/>
  <c r="F13454" i="2" s="1"/>
  <c r="F13455" i="2" s="1"/>
  <c r="F13456" i="2" s="1"/>
  <c r="F13457" i="2" s="1"/>
  <c r="F13458" i="2" s="1"/>
  <c r="F13459" i="2" s="1"/>
  <c r="F13460" i="2" s="1"/>
  <c r="F13461" i="2" s="1"/>
  <c r="F13462" i="2" s="1"/>
  <c r="F13463" i="2" s="1"/>
  <c r="F13464" i="2" s="1"/>
  <c r="F13465" i="2" s="1"/>
  <c r="F13466" i="2" s="1"/>
  <c r="F13467" i="2" s="1"/>
  <c r="F13468" i="2" s="1"/>
  <c r="F13469" i="2" s="1"/>
  <c r="F13470" i="2" s="1"/>
  <c r="F13471" i="2" s="1"/>
  <c r="F13472" i="2" s="1"/>
  <c r="F13473" i="2" s="1"/>
  <c r="F13474" i="2" s="1"/>
  <c r="F13475" i="2" s="1"/>
  <c r="F13476" i="2" s="1"/>
  <c r="F13477" i="2" s="1"/>
  <c r="F13478" i="2" s="1"/>
  <c r="F13479" i="2" s="1"/>
  <c r="F13480" i="2" s="1"/>
  <c r="F13481" i="2" s="1"/>
  <c r="F13482" i="2" s="1"/>
  <c r="F13483" i="2" s="1"/>
  <c r="F13484" i="2" s="1"/>
  <c r="F13485" i="2" s="1"/>
  <c r="F13486" i="2" s="1"/>
  <c r="F13487" i="2" s="1"/>
  <c r="F13488" i="2" s="1"/>
  <c r="F13489" i="2" s="1"/>
  <c r="F13490" i="2" s="1"/>
  <c r="F13491" i="2" s="1"/>
  <c r="F13492" i="2" s="1"/>
  <c r="F13493" i="2" s="1"/>
  <c r="F13494" i="2" s="1"/>
  <c r="F13495" i="2" s="1"/>
  <c r="F13496" i="2" s="1"/>
  <c r="F13497" i="2" s="1"/>
  <c r="F13498" i="2" s="1"/>
  <c r="F13499" i="2" s="1"/>
  <c r="F13500" i="2" s="1"/>
  <c r="F13501" i="2" s="1"/>
  <c r="F13502" i="2" s="1"/>
  <c r="F13503" i="2" s="1"/>
  <c r="F13504" i="2" s="1"/>
  <c r="F13505" i="2" s="1"/>
  <c r="F13506" i="2" s="1"/>
  <c r="F13507" i="2" s="1"/>
  <c r="F13508" i="2" s="1"/>
  <c r="F13509" i="2" s="1"/>
  <c r="F13510" i="2" s="1"/>
  <c r="F13511" i="2" s="1"/>
  <c r="F13512" i="2" s="1"/>
  <c r="F13513" i="2" s="1"/>
  <c r="F13514" i="2" s="1"/>
  <c r="F13515" i="2" s="1"/>
  <c r="F13516" i="2" s="1"/>
  <c r="F13517" i="2" s="1"/>
  <c r="F13518" i="2" s="1"/>
  <c r="F13519" i="2" s="1"/>
  <c r="F13520" i="2" s="1"/>
  <c r="F13521" i="2" s="1"/>
  <c r="F13522" i="2" s="1"/>
  <c r="F13523" i="2" s="1"/>
  <c r="F13524" i="2" s="1"/>
  <c r="F13525" i="2" s="1"/>
  <c r="F13526" i="2" s="1"/>
  <c r="F13527" i="2" s="1"/>
  <c r="F13528" i="2" s="1"/>
  <c r="F13529" i="2" s="1"/>
  <c r="F13530" i="2" s="1"/>
  <c r="F13531" i="2" s="1"/>
  <c r="F13532" i="2" s="1"/>
  <c r="F13533" i="2" s="1"/>
  <c r="F13534" i="2" s="1"/>
  <c r="F13535" i="2" s="1"/>
  <c r="F13536" i="2" s="1"/>
  <c r="F13537" i="2" s="1"/>
  <c r="F13538" i="2" s="1"/>
  <c r="F13539" i="2" s="1"/>
  <c r="F13540" i="2" s="1"/>
  <c r="F13541" i="2" s="1"/>
  <c r="F13542" i="2" s="1"/>
  <c r="F13543" i="2" s="1"/>
  <c r="F13544" i="2" s="1"/>
  <c r="F13545" i="2" s="1"/>
  <c r="F13546" i="2" s="1"/>
  <c r="F13547" i="2" s="1"/>
  <c r="F13548" i="2" s="1"/>
  <c r="F13549" i="2" s="1"/>
  <c r="F13550" i="2" s="1"/>
  <c r="F13551" i="2" s="1"/>
  <c r="F13552" i="2" s="1"/>
  <c r="F13553" i="2" s="1"/>
  <c r="F13554" i="2" s="1"/>
  <c r="F13555" i="2" s="1"/>
  <c r="F13556" i="2" s="1"/>
  <c r="F13557" i="2" s="1"/>
  <c r="F13558" i="2" s="1"/>
  <c r="F13559" i="2" s="1"/>
  <c r="F13560" i="2" s="1"/>
  <c r="F13561" i="2" s="1"/>
  <c r="F13562" i="2" s="1"/>
  <c r="F13563" i="2" s="1"/>
  <c r="F13564" i="2" s="1"/>
  <c r="F13565" i="2" s="1"/>
  <c r="F13566" i="2" s="1"/>
  <c r="F13567" i="2" s="1"/>
  <c r="F13568" i="2" s="1"/>
  <c r="F13569" i="2" s="1"/>
  <c r="F13570" i="2" s="1"/>
  <c r="F13571" i="2" s="1"/>
  <c r="F13572" i="2" s="1"/>
  <c r="F13573" i="2" s="1"/>
  <c r="F13574" i="2" s="1"/>
  <c r="F13575" i="2" s="1"/>
  <c r="F13576" i="2" s="1"/>
  <c r="F13577" i="2" s="1"/>
  <c r="F13578" i="2" s="1"/>
  <c r="F13579" i="2" s="1"/>
  <c r="F13580" i="2" s="1"/>
  <c r="F13581" i="2" s="1"/>
  <c r="F13582" i="2" s="1"/>
  <c r="F13583" i="2" s="1"/>
  <c r="F13584" i="2" s="1"/>
  <c r="F13585" i="2" s="1"/>
  <c r="F13586" i="2" s="1"/>
  <c r="F13587" i="2" s="1"/>
  <c r="F13588" i="2" s="1"/>
  <c r="F13589" i="2" s="1"/>
  <c r="F13590" i="2" s="1"/>
  <c r="F13591" i="2" s="1"/>
  <c r="F13592" i="2" s="1"/>
  <c r="F13593" i="2" s="1"/>
  <c r="F13594" i="2" s="1"/>
  <c r="F13595" i="2" s="1"/>
  <c r="F13596" i="2" s="1"/>
  <c r="F13597" i="2" s="1"/>
  <c r="F13598" i="2" s="1"/>
  <c r="F13599" i="2" s="1"/>
  <c r="F13600" i="2" s="1"/>
  <c r="F13601" i="2" s="1"/>
  <c r="F13602" i="2" s="1"/>
  <c r="F13603" i="2" s="1"/>
  <c r="F13604" i="2" s="1"/>
  <c r="F13605" i="2" s="1"/>
  <c r="F13606" i="2" s="1"/>
  <c r="F13607" i="2" s="1"/>
  <c r="F13608" i="2" s="1"/>
  <c r="F13609" i="2" s="1"/>
  <c r="F13610" i="2" s="1"/>
  <c r="F13611" i="2" s="1"/>
  <c r="F13612" i="2" s="1"/>
  <c r="F13613" i="2" s="1"/>
  <c r="F13614" i="2" s="1"/>
  <c r="F13615" i="2" s="1"/>
  <c r="F13616" i="2" s="1"/>
  <c r="F13617" i="2" s="1"/>
  <c r="F13618" i="2" s="1"/>
  <c r="F13619" i="2" s="1"/>
  <c r="F13620" i="2" s="1"/>
  <c r="F13621" i="2" s="1"/>
  <c r="F13622" i="2" s="1"/>
  <c r="F13623" i="2" s="1"/>
  <c r="F13624" i="2" s="1"/>
  <c r="F13625" i="2" s="1"/>
  <c r="F13626" i="2" s="1"/>
  <c r="F13627" i="2" s="1"/>
  <c r="F13628" i="2" s="1"/>
  <c r="F13629" i="2" s="1"/>
  <c r="F13630" i="2" s="1"/>
  <c r="F13631" i="2" s="1"/>
  <c r="F13632" i="2" s="1"/>
  <c r="F13633" i="2" s="1"/>
  <c r="F13634" i="2" s="1"/>
  <c r="F13635" i="2" s="1"/>
  <c r="F13636" i="2" s="1"/>
  <c r="F13637" i="2" s="1"/>
  <c r="F13638" i="2" s="1"/>
  <c r="F13639" i="2" s="1"/>
  <c r="F13640" i="2" s="1"/>
  <c r="F13641" i="2" s="1"/>
  <c r="F13642" i="2" s="1"/>
  <c r="F13643" i="2" s="1"/>
  <c r="F13644" i="2" s="1"/>
  <c r="F13645" i="2" s="1"/>
  <c r="F13646" i="2" s="1"/>
  <c r="F13647" i="2" s="1"/>
  <c r="F13648" i="2" s="1"/>
  <c r="F13649" i="2" s="1"/>
  <c r="F13650" i="2" s="1"/>
  <c r="F13651" i="2" s="1"/>
  <c r="F13652" i="2" s="1"/>
  <c r="F13653" i="2" s="1"/>
  <c r="F13654" i="2" s="1"/>
  <c r="F13655" i="2" s="1"/>
  <c r="F13656" i="2" s="1"/>
  <c r="F13657" i="2" s="1"/>
  <c r="F13658" i="2" s="1"/>
  <c r="F13659" i="2" s="1"/>
  <c r="F13660" i="2" s="1"/>
  <c r="F13661" i="2" s="1"/>
  <c r="F13662" i="2" s="1"/>
  <c r="F13663" i="2" s="1"/>
  <c r="F13664" i="2" s="1"/>
  <c r="F13665" i="2" s="1"/>
  <c r="F13666" i="2" s="1"/>
  <c r="F13667" i="2" s="1"/>
  <c r="F13668" i="2" s="1"/>
  <c r="F13669" i="2" s="1"/>
  <c r="F13670" i="2" s="1"/>
  <c r="F13671" i="2" s="1"/>
  <c r="F13672" i="2" s="1"/>
  <c r="F13673" i="2" s="1"/>
  <c r="F13674" i="2" s="1"/>
  <c r="F13675" i="2" s="1"/>
  <c r="F13676" i="2" s="1"/>
  <c r="F13677" i="2" s="1"/>
  <c r="F13678" i="2" s="1"/>
  <c r="F13679" i="2" s="1"/>
  <c r="F13680" i="2" s="1"/>
  <c r="F13681" i="2" s="1"/>
  <c r="F13682" i="2" s="1"/>
  <c r="F13683" i="2" s="1"/>
  <c r="F13684" i="2" s="1"/>
  <c r="F13685" i="2" s="1"/>
  <c r="F13686" i="2" s="1"/>
  <c r="F13687" i="2" s="1"/>
  <c r="F13688" i="2" s="1"/>
  <c r="F13689" i="2" s="1"/>
  <c r="F13690" i="2" s="1"/>
  <c r="F13691" i="2" s="1"/>
  <c r="F13692" i="2" s="1"/>
  <c r="F13693" i="2" s="1"/>
  <c r="F13694" i="2" s="1"/>
  <c r="F13695" i="2" s="1"/>
  <c r="F13696" i="2" s="1"/>
  <c r="F13697" i="2" s="1"/>
  <c r="F13698" i="2" s="1"/>
  <c r="F13699" i="2" s="1"/>
  <c r="F13700" i="2" s="1"/>
  <c r="F13701" i="2" s="1"/>
  <c r="F13702" i="2" s="1"/>
  <c r="F13703" i="2" s="1"/>
  <c r="F13704" i="2" s="1"/>
  <c r="F13705" i="2" s="1"/>
  <c r="F13706" i="2" s="1"/>
  <c r="F13707" i="2" s="1"/>
  <c r="F13708" i="2" s="1"/>
  <c r="F13709" i="2" s="1"/>
  <c r="F13710" i="2" s="1"/>
  <c r="F13711" i="2" s="1"/>
  <c r="F13712" i="2" s="1"/>
  <c r="F13713" i="2" s="1"/>
  <c r="F13714" i="2" s="1"/>
  <c r="F13715" i="2" s="1"/>
  <c r="F13716" i="2" s="1"/>
  <c r="F13717" i="2" s="1"/>
  <c r="F13718" i="2" s="1"/>
  <c r="F13719" i="2" s="1"/>
  <c r="F13720" i="2" s="1"/>
  <c r="F13721" i="2" s="1"/>
  <c r="F13722" i="2" s="1"/>
  <c r="F13723" i="2" s="1"/>
  <c r="F13724" i="2" s="1"/>
  <c r="F13725" i="2" s="1"/>
  <c r="F13726" i="2" s="1"/>
  <c r="F13727" i="2" s="1"/>
  <c r="F13728" i="2" s="1"/>
  <c r="F13729" i="2" s="1"/>
  <c r="F13730" i="2" s="1"/>
  <c r="F13731" i="2" s="1"/>
  <c r="F13732" i="2" s="1"/>
  <c r="F13733" i="2" s="1"/>
  <c r="F13734" i="2" s="1"/>
  <c r="F13735" i="2" s="1"/>
  <c r="F13736" i="2" s="1"/>
  <c r="F13737" i="2" s="1"/>
  <c r="F13738" i="2" s="1"/>
  <c r="F13739" i="2" s="1"/>
  <c r="F13740" i="2" s="1"/>
  <c r="F13741" i="2" s="1"/>
  <c r="F13742" i="2" s="1"/>
  <c r="F13743" i="2" s="1"/>
  <c r="F13744" i="2" s="1"/>
  <c r="F13745" i="2" s="1"/>
  <c r="F13746" i="2" s="1"/>
  <c r="F13747" i="2" s="1"/>
  <c r="F13748" i="2" s="1"/>
  <c r="F13749" i="2" s="1"/>
  <c r="F13750" i="2" s="1"/>
  <c r="F13751" i="2" s="1"/>
  <c r="F13752" i="2" s="1"/>
  <c r="F13753" i="2" s="1"/>
  <c r="F13754" i="2" s="1"/>
  <c r="F13755" i="2" s="1"/>
  <c r="F13756" i="2" s="1"/>
  <c r="F13757" i="2" s="1"/>
  <c r="F13758" i="2" s="1"/>
  <c r="F13759" i="2" s="1"/>
  <c r="F13760" i="2" s="1"/>
  <c r="F13761" i="2" s="1"/>
  <c r="F13762" i="2" s="1"/>
  <c r="F13763" i="2" s="1"/>
  <c r="F13764" i="2" s="1"/>
  <c r="F13765" i="2" s="1"/>
  <c r="F13766" i="2" s="1"/>
  <c r="F13767" i="2" s="1"/>
  <c r="F13768" i="2" s="1"/>
  <c r="F13769" i="2" s="1"/>
  <c r="F13770" i="2" s="1"/>
  <c r="F13771" i="2" s="1"/>
  <c r="F13772" i="2" s="1"/>
  <c r="F13773" i="2" s="1"/>
  <c r="F13774" i="2" s="1"/>
  <c r="F13775" i="2" s="1"/>
  <c r="F13776" i="2" s="1"/>
  <c r="F13777" i="2" s="1"/>
  <c r="F13778" i="2" s="1"/>
  <c r="F13779" i="2" s="1"/>
  <c r="F13780" i="2" s="1"/>
  <c r="F13781" i="2" s="1"/>
  <c r="F13782" i="2" s="1"/>
  <c r="F13783" i="2" s="1"/>
  <c r="F13784" i="2" s="1"/>
  <c r="F13785" i="2" s="1"/>
  <c r="F13786" i="2" s="1"/>
  <c r="F13787" i="2" s="1"/>
  <c r="F13788" i="2" s="1"/>
  <c r="F13789" i="2" s="1"/>
  <c r="F13790" i="2" s="1"/>
  <c r="F13791" i="2" s="1"/>
  <c r="F13792" i="2" s="1"/>
  <c r="F13793" i="2" s="1"/>
  <c r="F13794" i="2" s="1"/>
  <c r="F13795" i="2" s="1"/>
  <c r="F13796" i="2" s="1"/>
  <c r="F13797" i="2" s="1"/>
  <c r="F13798" i="2" s="1"/>
  <c r="F13799" i="2" s="1"/>
  <c r="F13800" i="2" s="1"/>
  <c r="F13801" i="2" s="1"/>
  <c r="F13802" i="2" s="1"/>
  <c r="F13803" i="2" s="1"/>
  <c r="F13804" i="2" s="1"/>
  <c r="F13805" i="2" s="1"/>
  <c r="F13806" i="2" s="1"/>
  <c r="F13807" i="2" s="1"/>
  <c r="F13808" i="2" s="1"/>
  <c r="F13809" i="2" s="1"/>
  <c r="F13810" i="2" s="1"/>
  <c r="F13811" i="2" s="1"/>
  <c r="F13812" i="2" s="1"/>
  <c r="F13813" i="2" s="1"/>
  <c r="F13814" i="2" s="1"/>
  <c r="F13815" i="2" s="1"/>
  <c r="F13816" i="2" s="1"/>
  <c r="F13817" i="2" s="1"/>
  <c r="F13818" i="2" s="1"/>
  <c r="F13819" i="2" s="1"/>
  <c r="F13820" i="2" s="1"/>
  <c r="F13821" i="2" s="1"/>
  <c r="F13822" i="2" s="1"/>
  <c r="F13823" i="2" s="1"/>
  <c r="F13824" i="2" s="1"/>
  <c r="F13825" i="2" s="1"/>
  <c r="F13826" i="2" s="1"/>
  <c r="F13827" i="2" s="1"/>
  <c r="F13828" i="2" s="1"/>
  <c r="F13829" i="2" s="1"/>
  <c r="F13830" i="2" s="1"/>
  <c r="F13831" i="2" s="1"/>
  <c r="F13832" i="2" s="1"/>
  <c r="F13833" i="2" s="1"/>
  <c r="F13834" i="2" s="1"/>
  <c r="F13835" i="2" s="1"/>
  <c r="F13836" i="2" s="1"/>
  <c r="F13837" i="2" s="1"/>
  <c r="F13838" i="2" s="1"/>
  <c r="F13839" i="2" s="1"/>
  <c r="F13840" i="2" s="1"/>
  <c r="F13841" i="2" s="1"/>
  <c r="F13842" i="2" s="1"/>
  <c r="F13843" i="2" s="1"/>
  <c r="F13844" i="2" s="1"/>
  <c r="F13845" i="2" s="1"/>
  <c r="F13846" i="2" s="1"/>
  <c r="F13847" i="2" s="1"/>
  <c r="F13848" i="2" s="1"/>
  <c r="F13849" i="2" s="1"/>
  <c r="F13850" i="2" s="1"/>
  <c r="F13851" i="2" s="1"/>
  <c r="F13852" i="2" s="1"/>
  <c r="F13853" i="2" s="1"/>
  <c r="F13854" i="2" s="1"/>
  <c r="F13855" i="2" s="1"/>
  <c r="F13856" i="2" s="1"/>
  <c r="F13857" i="2" s="1"/>
  <c r="F13858" i="2" s="1"/>
  <c r="F13859" i="2" s="1"/>
  <c r="F13860" i="2" s="1"/>
  <c r="F13861" i="2" s="1"/>
  <c r="F13862" i="2" s="1"/>
  <c r="F13863" i="2" s="1"/>
  <c r="F13864" i="2" s="1"/>
  <c r="F13865" i="2" s="1"/>
  <c r="F13866" i="2" s="1"/>
  <c r="F13867" i="2" s="1"/>
  <c r="F13868" i="2" s="1"/>
  <c r="F13869" i="2" s="1"/>
  <c r="F13870" i="2" s="1"/>
  <c r="F13871" i="2" s="1"/>
  <c r="F13872" i="2" s="1"/>
  <c r="F13873" i="2" s="1"/>
  <c r="F13874" i="2" s="1"/>
  <c r="F13875" i="2" s="1"/>
  <c r="F13876" i="2" s="1"/>
  <c r="F13877" i="2" s="1"/>
  <c r="F13878" i="2" s="1"/>
  <c r="F13879" i="2" s="1"/>
  <c r="F13880" i="2" s="1"/>
  <c r="F13881" i="2" s="1"/>
  <c r="F13882" i="2" s="1"/>
  <c r="F13883" i="2" s="1"/>
  <c r="F13884" i="2" s="1"/>
  <c r="F13885" i="2" s="1"/>
  <c r="F13886" i="2" s="1"/>
  <c r="F13887" i="2" s="1"/>
  <c r="F13888" i="2" s="1"/>
  <c r="F13889" i="2" s="1"/>
  <c r="F13890" i="2" s="1"/>
  <c r="F13891" i="2" s="1"/>
  <c r="F13892" i="2" s="1"/>
  <c r="F13893" i="2" s="1"/>
  <c r="F13894" i="2" s="1"/>
  <c r="F13895" i="2" s="1"/>
  <c r="F13896" i="2" s="1"/>
  <c r="F13897" i="2" s="1"/>
  <c r="F13898" i="2" s="1"/>
  <c r="F13899" i="2" s="1"/>
  <c r="F13900" i="2" s="1"/>
  <c r="F13901" i="2" s="1"/>
  <c r="F13902" i="2" s="1"/>
  <c r="F13903" i="2" s="1"/>
  <c r="F13904" i="2" s="1"/>
  <c r="F13905" i="2" s="1"/>
  <c r="F13906" i="2" s="1"/>
  <c r="F13907" i="2" s="1"/>
  <c r="F13908" i="2" s="1"/>
  <c r="F13909" i="2" s="1"/>
  <c r="F13910" i="2" s="1"/>
  <c r="F13911" i="2" s="1"/>
  <c r="F13912" i="2" s="1"/>
  <c r="F13913" i="2" s="1"/>
  <c r="F13914" i="2" s="1"/>
  <c r="F13915" i="2" s="1"/>
  <c r="F13916" i="2" s="1"/>
  <c r="F13917" i="2" s="1"/>
  <c r="F13918" i="2" s="1"/>
  <c r="F13919" i="2" s="1"/>
  <c r="F13920" i="2" s="1"/>
  <c r="F13921" i="2" s="1"/>
  <c r="F13922" i="2" s="1"/>
  <c r="F13923" i="2" s="1"/>
  <c r="F13924" i="2" s="1"/>
  <c r="F13925" i="2" s="1"/>
  <c r="F13926" i="2" s="1"/>
  <c r="F13927" i="2" s="1"/>
  <c r="F13928" i="2" s="1"/>
  <c r="F13929" i="2" s="1"/>
  <c r="F13930" i="2" s="1"/>
  <c r="F13931" i="2" s="1"/>
  <c r="F13932" i="2" s="1"/>
  <c r="F13933" i="2" s="1"/>
  <c r="F13934" i="2" s="1"/>
  <c r="F13935" i="2" s="1"/>
  <c r="F13936" i="2" s="1"/>
  <c r="F13937" i="2" s="1"/>
  <c r="F13938" i="2" s="1"/>
  <c r="F13939" i="2" s="1"/>
  <c r="F13940" i="2" s="1"/>
  <c r="F13941" i="2" s="1"/>
  <c r="F13942" i="2" s="1"/>
  <c r="F13943" i="2" s="1"/>
  <c r="F13944" i="2" s="1"/>
  <c r="F13945" i="2" s="1"/>
  <c r="F13946" i="2" s="1"/>
  <c r="F13947" i="2" s="1"/>
  <c r="F13948" i="2" s="1"/>
  <c r="F13949" i="2" s="1"/>
  <c r="F13950" i="2" s="1"/>
  <c r="F13951" i="2" s="1"/>
  <c r="F13952" i="2" s="1"/>
  <c r="F13953" i="2" s="1"/>
  <c r="F13954" i="2" s="1"/>
  <c r="F13955" i="2" s="1"/>
  <c r="F13956" i="2" s="1"/>
  <c r="F13957" i="2" s="1"/>
  <c r="F13958" i="2" s="1"/>
  <c r="F13959" i="2" s="1"/>
  <c r="F13960" i="2" s="1"/>
  <c r="F13961" i="2" s="1"/>
  <c r="F13962" i="2" s="1"/>
  <c r="F13963" i="2" s="1"/>
  <c r="F13964" i="2" s="1"/>
  <c r="F13965" i="2" s="1"/>
  <c r="F13966" i="2" s="1"/>
  <c r="F13967" i="2" s="1"/>
  <c r="F13968" i="2" s="1"/>
  <c r="F13969" i="2" s="1"/>
  <c r="F13970" i="2" s="1"/>
  <c r="F13971" i="2" s="1"/>
  <c r="F13972" i="2" s="1"/>
  <c r="F13973" i="2" s="1"/>
  <c r="F13974" i="2" s="1"/>
  <c r="F13975" i="2" s="1"/>
  <c r="F13976" i="2" s="1"/>
  <c r="F13977" i="2" s="1"/>
  <c r="F13978" i="2" s="1"/>
  <c r="F13979" i="2" s="1"/>
  <c r="F13980" i="2" s="1"/>
  <c r="F13981" i="2" s="1"/>
  <c r="F13982" i="2" s="1"/>
  <c r="F13983" i="2" s="1"/>
  <c r="F13984" i="2" s="1"/>
  <c r="F13985" i="2" s="1"/>
  <c r="F13986" i="2" s="1"/>
  <c r="F13987" i="2" s="1"/>
  <c r="F13988" i="2" s="1"/>
  <c r="F13989" i="2" s="1"/>
  <c r="F13990" i="2" s="1"/>
  <c r="F13991" i="2" s="1"/>
  <c r="F13992" i="2" s="1"/>
  <c r="F13993" i="2" s="1"/>
  <c r="F13994" i="2" s="1"/>
  <c r="F13995" i="2" s="1"/>
  <c r="F13996" i="2" s="1"/>
  <c r="F13997" i="2" s="1"/>
  <c r="F13998" i="2" s="1"/>
  <c r="F13999" i="2" s="1"/>
  <c r="F14000" i="2" s="1"/>
  <c r="F14001" i="2" s="1"/>
  <c r="F14002" i="2" s="1"/>
  <c r="F14003" i="2" s="1"/>
  <c r="F14004" i="2" s="1"/>
  <c r="F14005" i="2" s="1"/>
  <c r="F14006" i="2" s="1"/>
  <c r="F14007" i="2" s="1"/>
  <c r="F14008" i="2" s="1"/>
  <c r="F14009" i="2" s="1"/>
  <c r="F14010" i="2" s="1"/>
  <c r="F14011" i="2" s="1"/>
  <c r="F14012" i="2" s="1"/>
  <c r="F14013" i="2" s="1"/>
  <c r="F14014" i="2" s="1"/>
  <c r="F14015" i="2" s="1"/>
  <c r="F14016" i="2" s="1"/>
  <c r="F14017" i="2" s="1"/>
  <c r="F14018" i="2" s="1"/>
  <c r="F14019" i="2" s="1"/>
  <c r="F14020" i="2" s="1"/>
  <c r="F14021" i="2" s="1"/>
  <c r="F14022" i="2" s="1"/>
  <c r="F14023" i="2" s="1"/>
  <c r="F14024" i="2" s="1"/>
  <c r="F14025" i="2" s="1"/>
  <c r="F14026" i="2" s="1"/>
  <c r="F14027" i="2" s="1"/>
  <c r="F14028" i="2" s="1"/>
  <c r="F14029" i="2" s="1"/>
  <c r="F14030" i="2" s="1"/>
  <c r="F14031" i="2" s="1"/>
  <c r="F14032" i="2" s="1"/>
  <c r="F14033" i="2" s="1"/>
  <c r="F14034" i="2" s="1"/>
  <c r="F14035" i="2" s="1"/>
  <c r="F14036" i="2" s="1"/>
  <c r="F14037" i="2" s="1"/>
  <c r="F14038" i="2" s="1"/>
  <c r="F14039" i="2" s="1"/>
  <c r="F14040" i="2" s="1"/>
  <c r="F14041" i="2" s="1"/>
  <c r="F14042" i="2" s="1"/>
  <c r="F14043" i="2" s="1"/>
  <c r="F14044" i="2" s="1"/>
  <c r="F14045" i="2" s="1"/>
  <c r="F14046" i="2" s="1"/>
  <c r="F14047" i="2" s="1"/>
  <c r="F14048" i="2" s="1"/>
  <c r="F14049" i="2" s="1"/>
  <c r="F14050" i="2" s="1"/>
  <c r="F14051" i="2" s="1"/>
  <c r="F14052" i="2" s="1"/>
  <c r="F14053" i="2" s="1"/>
  <c r="F14054" i="2" s="1"/>
  <c r="F14055" i="2" s="1"/>
  <c r="F14056" i="2" s="1"/>
  <c r="F14057" i="2" s="1"/>
  <c r="F14058" i="2" s="1"/>
  <c r="F14059" i="2" s="1"/>
  <c r="F14060" i="2" s="1"/>
  <c r="F14061" i="2" s="1"/>
  <c r="F14062" i="2" s="1"/>
  <c r="F14063" i="2" s="1"/>
  <c r="F14064" i="2" s="1"/>
  <c r="F14065" i="2" s="1"/>
  <c r="F14066" i="2" s="1"/>
  <c r="F14067" i="2" s="1"/>
  <c r="F14068" i="2" s="1"/>
  <c r="F14069" i="2" s="1"/>
  <c r="F14070" i="2" s="1"/>
  <c r="F14071" i="2" s="1"/>
  <c r="F14072" i="2" s="1"/>
  <c r="F14073" i="2" s="1"/>
  <c r="F14074" i="2" s="1"/>
  <c r="F14075" i="2" s="1"/>
  <c r="F14076" i="2" s="1"/>
  <c r="F14077" i="2" s="1"/>
  <c r="F14078" i="2" s="1"/>
  <c r="F14079" i="2" s="1"/>
  <c r="F14080" i="2" s="1"/>
  <c r="F14081" i="2" s="1"/>
  <c r="F14082" i="2" s="1"/>
  <c r="F14083" i="2" s="1"/>
  <c r="F14084" i="2" s="1"/>
  <c r="F14085" i="2" s="1"/>
  <c r="F14086" i="2" s="1"/>
  <c r="F14087" i="2" s="1"/>
  <c r="F14088" i="2" s="1"/>
  <c r="F14089" i="2" s="1"/>
  <c r="F14090" i="2" s="1"/>
  <c r="F14091" i="2" s="1"/>
  <c r="F14092" i="2" s="1"/>
  <c r="F14093" i="2" s="1"/>
  <c r="F14094" i="2" s="1"/>
  <c r="F14095" i="2" s="1"/>
  <c r="F14096" i="2" s="1"/>
  <c r="F14097" i="2" s="1"/>
  <c r="F14098" i="2" s="1"/>
  <c r="F14099" i="2" s="1"/>
  <c r="F14100" i="2" s="1"/>
  <c r="F14101" i="2" s="1"/>
  <c r="F14102" i="2" s="1"/>
  <c r="F14103" i="2" s="1"/>
  <c r="F14104" i="2" s="1"/>
  <c r="F14105" i="2" s="1"/>
  <c r="F14106" i="2" s="1"/>
  <c r="F14107" i="2" s="1"/>
  <c r="F14108" i="2" s="1"/>
  <c r="F14109" i="2" s="1"/>
  <c r="F14110" i="2" s="1"/>
  <c r="F14111" i="2" s="1"/>
  <c r="F14112" i="2" s="1"/>
  <c r="F14113" i="2" s="1"/>
  <c r="F14114" i="2" s="1"/>
  <c r="F14115" i="2" s="1"/>
  <c r="F14116" i="2" s="1"/>
  <c r="F14117" i="2" s="1"/>
  <c r="F14118" i="2" s="1"/>
  <c r="F14119" i="2" s="1"/>
  <c r="F14120" i="2" s="1"/>
  <c r="F14121" i="2" s="1"/>
  <c r="F14122" i="2" s="1"/>
  <c r="F14123" i="2" s="1"/>
  <c r="F14124" i="2" s="1"/>
  <c r="F14125" i="2" s="1"/>
  <c r="F14126" i="2" s="1"/>
  <c r="F14127" i="2" s="1"/>
  <c r="F14128" i="2" s="1"/>
  <c r="F14129" i="2" s="1"/>
  <c r="F14130" i="2" s="1"/>
  <c r="F14131" i="2" s="1"/>
  <c r="F14132" i="2" s="1"/>
  <c r="F14133" i="2" s="1"/>
  <c r="F14134" i="2" s="1"/>
  <c r="F14135" i="2" s="1"/>
  <c r="F14136" i="2" s="1"/>
  <c r="F14137" i="2" s="1"/>
  <c r="F14138" i="2" s="1"/>
  <c r="F14139" i="2" s="1"/>
  <c r="F14140" i="2" s="1"/>
  <c r="F14141" i="2" s="1"/>
  <c r="F14142" i="2" s="1"/>
  <c r="F14143" i="2" s="1"/>
  <c r="F14144" i="2" s="1"/>
  <c r="F14145" i="2" s="1"/>
  <c r="F14146" i="2" s="1"/>
  <c r="F14147" i="2" s="1"/>
  <c r="F14148" i="2" s="1"/>
  <c r="F14149" i="2" s="1"/>
  <c r="F14150" i="2" s="1"/>
  <c r="F14151" i="2" s="1"/>
  <c r="F14152" i="2" s="1"/>
  <c r="F14153" i="2" s="1"/>
  <c r="F14154" i="2" s="1"/>
  <c r="F14155" i="2" s="1"/>
  <c r="F14156" i="2" s="1"/>
  <c r="F14157" i="2" s="1"/>
  <c r="F14158" i="2" s="1"/>
  <c r="F14159" i="2" s="1"/>
  <c r="F14160" i="2" s="1"/>
  <c r="F14161" i="2" s="1"/>
  <c r="F14162" i="2" s="1"/>
  <c r="F14163" i="2" s="1"/>
  <c r="F14164" i="2" s="1"/>
  <c r="F14165" i="2" s="1"/>
  <c r="F14166" i="2" s="1"/>
  <c r="F14167" i="2" s="1"/>
  <c r="F14168" i="2" s="1"/>
  <c r="F14169" i="2" s="1"/>
  <c r="F14170" i="2" s="1"/>
  <c r="F14171" i="2" s="1"/>
  <c r="F14172" i="2" s="1"/>
  <c r="F14173" i="2" s="1"/>
  <c r="F14174" i="2" s="1"/>
  <c r="F14175" i="2" s="1"/>
  <c r="F14176" i="2" s="1"/>
  <c r="F14177" i="2" s="1"/>
  <c r="F14178" i="2" s="1"/>
  <c r="F14179" i="2" s="1"/>
  <c r="F14180" i="2" s="1"/>
  <c r="F14181" i="2" s="1"/>
  <c r="F14182" i="2" s="1"/>
  <c r="F14183" i="2" s="1"/>
  <c r="F14184" i="2" s="1"/>
  <c r="F14185" i="2" s="1"/>
  <c r="F14186" i="2" s="1"/>
  <c r="F14187" i="2" s="1"/>
  <c r="F14188" i="2" s="1"/>
  <c r="F14189" i="2" s="1"/>
  <c r="F14190" i="2" s="1"/>
  <c r="F14191" i="2" s="1"/>
  <c r="F14192" i="2" s="1"/>
  <c r="F14193" i="2" s="1"/>
  <c r="F14194" i="2" s="1"/>
  <c r="F14195" i="2" s="1"/>
  <c r="F14196" i="2" s="1"/>
  <c r="F14197" i="2" s="1"/>
  <c r="F14198" i="2" s="1"/>
  <c r="F14199" i="2" s="1"/>
  <c r="F14200" i="2" s="1"/>
  <c r="F14201" i="2" s="1"/>
  <c r="F14202" i="2" s="1"/>
  <c r="F14203" i="2" s="1"/>
  <c r="F14204" i="2" s="1"/>
  <c r="F14205" i="2" s="1"/>
  <c r="F14206" i="2" s="1"/>
  <c r="F14207" i="2" s="1"/>
  <c r="F14208" i="2" s="1"/>
  <c r="F14209" i="2" s="1"/>
  <c r="F14210" i="2" s="1"/>
  <c r="F14211" i="2" s="1"/>
  <c r="F14212" i="2" s="1"/>
  <c r="F14213" i="2" s="1"/>
  <c r="F14214" i="2" s="1"/>
  <c r="F14215" i="2" s="1"/>
  <c r="F14216" i="2" s="1"/>
  <c r="F14217" i="2" s="1"/>
  <c r="F14218" i="2" s="1"/>
  <c r="F14219" i="2" s="1"/>
  <c r="F14220" i="2" s="1"/>
  <c r="F14221" i="2" s="1"/>
  <c r="F14222" i="2" s="1"/>
  <c r="F14223" i="2" s="1"/>
  <c r="F14224" i="2" s="1"/>
  <c r="F14225" i="2" s="1"/>
  <c r="F14226" i="2" s="1"/>
  <c r="F14227" i="2" s="1"/>
  <c r="F14228" i="2" s="1"/>
  <c r="F14229" i="2" s="1"/>
  <c r="F14230" i="2" s="1"/>
  <c r="F14231" i="2" s="1"/>
  <c r="F14232" i="2" s="1"/>
  <c r="F14233" i="2" s="1"/>
  <c r="F14234" i="2" s="1"/>
  <c r="F14235" i="2" s="1"/>
  <c r="F14236" i="2" s="1"/>
  <c r="F14237" i="2" s="1"/>
  <c r="F14238" i="2" s="1"/>
  <c r="F14239" i="2" s="1"/>
  <c r="F14240" i="2" s="1"/>
  <c r="F14241" i="2" s="1"/>
  <c r="F14242" i="2" s="1"/>
  <c r="F14243" i="2" s="1"/>
  <c r="F14244" i="2" s="1"/>
  <c r="F14245" i="2" s="1"/>
  <c r="F14246" i="2" s="1"/>
  <c r="F14247" i="2" s="1"/>
  <c r="F14248" i="2" s="1"/>
  <c r="F14249" i="2" s="1"/>
  <c r="F14250" i="2" s="1"/>
  <c r="F14251" i="2" s="1"/>
  <c r="F14252" i="2" s="1"/>
  <c r="F14253" i="2" s="1"/>
  <c r="F14254" i="2" s="1"/>
  <c r="F14255" i="2" s="1"/>
  <c r="F14256" i="2" s="1"/>
  <c r="F14257" i="2" s="1"/>
  <c r="F14258" i="2" s="1"/>
  <c r="F14259" i="2" s="1"/>
  <c r="F14260" i="2" s="1"/>
  <c r="F14261" i="2" s="1"/>
  <c r="F14262" i="2" s="1"/>
  <c r="F14263" i="2" s="1"/>
  <c r="F14264" i="2" s="1"/>
  <c r="F14265" i="2" s="1"/>
  <c r="F14266" i="2" s="1"/>
  <c r="F14267" i="2" s="1"/>
  <c r="F14268" i="2" s="1"/>
  <c r="F14269" i="2" s="1"/>
  <c r="F14270" i="2" s="1"/>
  <c r="F14271" i="2" s="1"/>
  <c r="F14272" i="2" s="1"/>
  <c r="F14273" i="2" s="1"/>
  <c r="F14274" i="2" s="1"/>
  <c r="F14275" i="2" s="1"/>
  <c r="F14276" i="2" s="1"/>
  <c r="F14277" i="2" s="1"/>
  <c r="F14278" i="2" s="1"/>
  <c r="F14279" i="2" s="1"/>
  <c r="F14280" i="2" s="1"/>
  <c r="F14281" i="2" s="1"/>
  <c r="F14282" i="2" s="1"/>
  <c r="F14283" i="2" s="1"/>
  <c r="F14284" i="2" s="1"/>
  <c r="F14285" i="2" s="1"/>
  <c r="F14286" i="2" s="1"/>
  <c r="F14287" i="2" s="1"/>
  <c r="F14288" i="2" s="1"/>
  <c r="F14289" i="2" s="1"/>
  <c r="F14290" i="2" s="1"/>
  <c r="F14291" i="2" s="1"/>
  <c r="F14292" i="2" s="1"/>
  <c r="F14293" i="2" s="1"/>
  <c r="F14294" i="2" s="1"/>
  <c r="F14295" i="2" s="1"/>
  <c r="F14296" i="2" s="1"/>
  <c r="F14297" i="2" s="1"/>
  <c r="F14298" i="2" s="1"/>
  <c r="F14299" i="2" s="1"/>
  <c r="F14300" i="2" s="1"/>
  <c r="F14301" i="2" s="1"/>
  <c r="F14302" i="2" s="1"/>
  <c r="F14303" i="2" s="1"/>
  <c r="F14304" i="2" s="1"/>
  <c r="F14305" i="2" s="1"/>
  <c r="F14306" i="2" s="1"/>
  <c r="F14307" i="2" s="1"/>
  <c r="F14308" i="2" s="1"/>
  <c r="F14309" i="2" s="1"/>
  <c r="F14310" i="2" s="1"/>
  <c r="F14311" i="2" s="1"/>
  <c r="F14312" i="2" s="1"/>
  <c r="F14313" i="2" s="1"/>
  <c r="F14314" i="2" s="1"/>
  <c r="F14315" i="2" s="1"/>
  <c r="F14316" i="2" s="1"/>
  <c r="F14317" i="2" s="1"/>
  <c r="F14318" i="2" s="1"/>
  <c r="F14319" i="2" s="1"/>
  <c r="F14320" i="2" s="1"/>
  <c r="F14321" i="2" s="1"/>
  <c r="F14322" i="2" s="1"/>
  <c r="F14323" i="2" s="1"/>
  <c r="F14324" i="2" s="1"/>
  <c r="F14325" i="2" s="1"/>
  <c r="F14326" i="2" s="1"/>
  <c r="F14327" i="2" s="1"/>
  <c r="F14328" i="2" s="1"/>
  <c r="F14329" i="2" s="1"/>
  <c r="F14330" i="2" s="1"/>
  <c r="F14331" i="2" s="1"/>
  <c r="F14332" i="2" s="1"/>
  <c r="F14333" i="2" s="1"/>
  <c r="F14334" i="2" s="1"/>
  <c r="F14335" i="2" s="1"/>
  <c r="F14336" i="2" s="1"/>
  <c r="F14337" i="2" s="1"/>
  <c r="F14338" i="2" s="1"/>
  <c r="F14339" i="2" s="1"/>
  <c r="F14340" i="2" s="1"/>
  <c r="F14341" i="2" s="1"/>
  <c r="F14342" i="2" s="1"/>
  <c r="F14343" i="2" s="1"/>
  <c r="F14344" i="2" s="1"/>
  <c r="F14345" i="2" s="1"/>
  <c r="F14346" i="2" s="1"/>
  <c r="F14347" i="2" s="1"/>
  <c r="F14348" i="2" s="1"/>
  <c r="F14349" i="2" s="1"/>
  <c r="F14350" i="2" s="1"/>
  <c r="F14351" i="2" s="1"/>
  <c r="F14352" i="2" s="1"/>
  <c r="F14353" i="2" s="1"/>
  <c r="F14354" i="2" s="1"/>
  <c r="F14355" i="2" s="1"/>
  <c r="F14356" i="2" s="1"/>
  <c r="F14357" i="2" s="1"/>
  <c r="F14358" i="2" s="1"/>
  <c r="F14359" i="2" s="1"/>
  <c r="F14360" i="2" s="1"/>
  <c r="F14361" i="2" s="1"/>
  <c r="F14362" i="2" s="1"/>
  <c r="F14363" i="2" s="1"/>
  <c r="F14364" i="2" s="1"/>
  <c r="F14365" i="2" s="1"/>
  <c r="F14366" i="2" s="1"/>
  <c r="F14367" i="2" s="1"/>
  <c r="F14368" i="2" s="1"/>
  <c r="F14369" i="2" s="1"/>
  <c r="F14370" i="2" s="1"/>
  <c r="F14371" i="2" s="1"/>
  <c r="F14372" i="2" s="1"/>
  <c r="F14373" i="2" s="1"/>
  <c r="F14374" i="2" s="1"/>
  <c r="F14375" i="2" s="1"/>
  <c r="F14376" i="2" s="1"/>
  <c r="F14377" i="2" s="1"/>
  <c r="F14378" i="2" s="1"/>
  <c r="F14379" i="2" s="1"/>
  <c r="F14380" i="2" s="1"/>
  <c r="F14381" i="2" s="1"/>
  <c r="F14382" i="2" s="1"/>
  <c r="F14383" i="2" s="1"/>
  <c r="F14384" i="2" s="1"/>
  <c r="F14385" i="2" s="1"/>
  <c r="F14386" i="2" s="1"/>
  <c r="F14387" i="2" s="1"/>
  <c r="F14388" i="2" s="1"/>
  <c r="F14389" i="2" s="1"/>
  <c r="F14390" i="2" s="1"/>
  <c r="F14391" i="2" s="1"/>
  <c r="F14392" i="2" s="1"/>
  <c r="F14393" i="2" s="1"/>
  <c r="F14394" i="2" s="1"/>
  <c r="F14395" i="2" s="1"/>
  <c r="F14396" i="2" s="1"/>
  <c r="F14397" i="2" s="1"/>
  <c r="F14398" i="2" s="1"/>
  <c r="F14399" i="2" s="1"/>
  <c r="F14400" i="2" s="1"/>
  <c r="F14401" i="2" s="1"/>
  <c r="F14402" i="2" s="1"/>
  <c r="F14403" i="2" s="1"/>
  <c r="F14404" i="2" s="1"/>
  <c r="F14405" i="2" s="1"/>
  <c r="F14406" i="2" s="1"/>
  <c r="F14407" i="2" s="1"/>
  <c r="F14408" i="2" s="1"/>
  <c r="F14409" i="2" s="1"/>
  <c r="F14410" i="2" s="1"/>
  <c r="F14411" i="2" s="1"/>
  <c r="F14412" i="2" s="1"/>
  <c r="F14413" i="2" s="1"/>
  <c r="F14414" i="2" s="1"/>
  <c r="F14415" i="2" s="1"/>
  <c r="F14416" i="2" s="1"/>
  <c r="F14417" i="2" s="1"/>
  <c r="F14418" i="2" s="1"/>
  <c r="F14419" i="2" s="1"/>
  <c r="F14420" i="2" s="1"/>
  <c r="F14421" i="2" s="1"/>
  <c r="F14422" i="2" s="1"/>
  <c r="F14423" i="2" s="1"/>
  <c r="F14424" i="2" s="1"/>
  <c r="F14425" i="2" s="1"/>
  <c r="F14426" i="2" s="1"/>
  <c r="F14427" i="2" s="1"/>
  <c r="F14428" i="2" s="1"/>
  <c r="F14429" i="2" s="1"/>
  <c r="F14430" i="2" s="1"/>
  <c r="F14431" i="2" s="1"/>
  <c r="F14432" i="2" s="1"/>
  <c r="F14433" i="2" s="1"/>
  <c r="F14434" i="2" s="1"/>
  <c r="F14435" i="2" s="1"/>
  <c r="F14436" i="2" s="1"/>
  <c r="F14437" i="2" s="1"/>
  <c r="F14438" i="2" s="1"/>
  <c r="F14439" i="2" s="1"/>
  <c r="F14440" i="2" s="1"/>
  <c r="F14441" i="2" s="1"/>
  <c r="F14442" i="2" s="1"/>
  <c r="F14443" i="2" s="1"/>
  <c r="F14444" i="2" s="1"/>
  <c r="F14445" i="2" s="1"/>
  <c r="F14446" i="2" s="1"/>
  <c r="F14447" i="2" s="1"/>
  <c r="F14448" i="2" s="1"/>
  <c r="F14449" i="2" s="1"/>
  <c r="F14450" i="2" s="1"/>
  <c r="F14451" i="2" s="1"/>
  <c r="F14452" i="2" s="1"/>
  <c r="F14453" i="2" s="1"/>
  <c r="F14454" i="2" s="1"/>
  <c r="F14455" i="2" s="1"/>
  <c r="F14456" i="2" s="1"/>
  <c r="F14457" i="2" s="1"/>
  <c r="F14458" i="2" s="1"/>
  <c r="F14459" i="2" s="1"/>
  <c r="F14460" i="2" s="1"/>
  <c r="F14461" i="2" s="1"/>
  <c r="F14462" i="2" s="1"/>
  <c r="F14463" i="2" s="1"/>
  <c r="F14464" i="2" s="1"/>
  <c r="F14465" i="2" s="1"/>
  <c r="F14466" i="2" s="1"/>
  <c r="F14467" i="2" s="1"/>
  <c r="F14468" i="2" s="1"/>
  <c r="F14469" i="2" s="1"/>
  <c r="F14470" i="2" s="1"/>
  <c r="F14471" i="2" s="1"/>
  <c r="F14472" i="2" s="1"/>
  <c r="F14473" i="2" s="1"/>
  <c r="F14474" i="2" s="1"/>
  <c r="F14475" i="2" s="1"/>
  <c r="F14476" i="2" s="1"/>
  <c r="F14477" i="2" s="1"/>
  <c r="F14478" i="2" s="1"/>
  <c r="F14479" i="2" s="1"/>
  <c r="F14480" i="2" s="1"/>
  <c r="F14481" i="2" s="1"/>
  <c r="F14482" i="2" s="1"/>
  <c r="F14483" i="2" s="1"/>
  <c r="F14484" i="2" s="1"/>
  <c r="F14485" i="2" s="1"/>
  <c r="F14486" i="2" s="1"/>
  <c r="F14487" i="2" s="1"/>
  <c r="F14488" i="2" s="1"/>
  <c r="F14489" i="2" s="1"/>
  <c r="F14490" i="2" s="1"/>
  <c r="F14491" i="2" s="1"/>
  <c r="F14492" i="2" s="1"/>
  <c r="F14493" i="2" s="1"/>
  <c r="F14494" i="2" s="1"/>
  <c r="F14495" i="2" s="1"/>
  <c r="F14496" i="2" s="1"/>
  <c r="F14497" i="2" s="1"/>
  <c r="F14498" i="2" s="1"/>
  <c r="F14499" i="2" s="1"/>
  <c r="F14500" i="2" s="1"/>
  <c r="F14501" i="2" s="1"/>
  <c r="F14502" i="2" s="1"/>
  <c r="F14503" i="2" s="1"/>
  <c r="F14504" i="2" s="1"/>
  <c r="F14505" i="2" s="1"/>
  <c r="F14506" i="2" s="1"/>
  <c r="F14507" i="2" s="1"/>
  <c r="F14508" i="2" s="1"/>
  <c r="F14509" i="2" s="1"/>
  <c r="F14510" i="2" s="1"/>
  <c r="F14511" i="2" s="1"/>
  <c r="F14512" i="2" s="1"/>
  <c r="F14513" i="2" s="1"/>
  <c r="F14514" i="2" s="1"/>
  <c r="F14515" i="2" s="1"/>
  <c r="F14516" i="2" s="1"/>
  <c r="F14517" i="2" s="1"/>
  <c r="F14518" i="2" s="1"/>
  <c r="F14519" i="2" s="1"/>
  <c r="F14520" i="2" s="1"/>
  <c r="F14521" i="2" s="1"/>
  <c r="F14522" i="2" s="1"/>
  <c r="F14523" i="2" s="1"/>
  <c r="F14524" i="2" s="1"/>
  <c r="F14525" i="2" s="1"/>
  <c r="F14526" i="2" s="1"/>
  <c r="F14527" i="2" s="1"/>
  <c r="F14528" i="2" s="1"/>
  <c r="F14529" i="2" s="1"/>
  <c r="F14530" i="2" s="1"/>
  <c r="F14531" i="2" s="1"/>
  <c r="F14532" i="2" s="1"/>
  <c r="F14533" i="2" s="1"/>
  <c r="F14534" i="2" s="1"/>
  <c r="F14535" i="2" s="1"/>
  <c r="F14536" i="2" s="1"/>
  <c r="F14537" i="2" s="1"/>
  <c r="F14538" i="2" s="1"/>
  <c r="F14539" i="2" s="1"/>
  <c r="F14540" i="2" s="1"/>
  <c r="F14541" i="2" s="1"/>
  <c r="F14542" i="2" s="1"/>
  <c r="F14543" i="2" s="1"/>
  <c r="F14544" i="2" s="1"/>
  <c r="F14545" i="2" s="1"/>
  <c r="F14546" i="2" s="1"/>
  <c r="F14547" i="2" s="1"/>
  <c r="F14548" i="2" s="1"/>
  <c r="F14549" i="2" s="1"/>
  <c r="F14550" i="2" s="1"/>
  <c r="F14551" i="2" s="1"/>
  <c r="F14552" i="2" s="1"/>
  <c r="F14553" i="2" s="1"/>
  <c r="F14554" i="2" s="1"/>
  <c r="F14555" i="2" s="1"/>
  <c r="F14556" i="2" s="1"/>
  <c r="F14557" i="2" s="1"/>
  <c r="F14558" i="2" s="1"/>
  <c r="F14559" i="2" s="1"/>
  <c r="F14560" i="2" s="1"/>
  <c r="F14561" i="2" s="1"/>
  <c r="F14562" i="2" s="1"/>
  <c r="F14563" i="2" s="1"/>
  <c r="F14564" i="2" s="1"/>
  <c r="F14565" i="2" s="1"/>
  <c r="F14566" i="2" s="1"/>
  <c r="F14567" i="2" s="1"/>
  <c r="F14568" i="2" s="1"/>
  <c r="F14569" i="2" s="1"/>
  <c r="F14570" i="2" s="1"/>
  <c r="F14571" i="2" s="1"/>
  <c r="F14572" i="2" s="1"/>
  <c r="F14573" i="2" s="1"/>
  <c r="F14574" i="2" s="1"/>
  <c r="F14575" i="2" s="1"/>
  <c r="F14576" i="2" s="1"/>
  <c r="F14577" i="2" s="1"/>
  <c r="F14578" i="2" s="1"/>
  <c r="F14579" i="2" s="1"/>
  <c r="F14580" i="2" s="1"/>
  <c r="F14581" i="2" s="1"/>
  <c r="F14582" i="2" s="1"/>
  <c r="F14583" i="2" s="1"/>
  <c r="F14584" i="2" s="1"/>
  <c r="F14585" i="2" s="1"/>
  <c r="F14586" i="2" s="1"/>
  <c r="F14587" i="2" s="1"/>
  <c r="F14588" i="2" s="1"/>
  <c r="F14589" i="2" s="1"/>
  <c r="F14590" i="2" s="1"/>
  <c r="F14591" i="2" s="1"/>
  <c r="F14592" i="2" s="1"/>
  <c r="F14593" i="2" s="1"/>
  <c r="F14594" i="2" s="1"/>
  <c r="F14595" i="2" s="1"/>
  <c r="F14596" i="2" s="1"/>
  <c r="F14597" i="2" s="1"/>
  <c r="F14598" i="2" s="1"/>
  <c r="F14599" i="2" s="1"/>
  <c r="F14600" i="2" s="1"/>
  <c r="F14601" i="2" s="1"/>
  <c r="F14602" i="2" s="1"/>
  <c r="F14603" i="2" s="1"/>
  <c r="F14604" i="2" s="1"/>
  <c r="F14605" i="2" s="1"/>
  <c r="F14606" i="2" s="1"/>
  <c r="F14607" i="2" s="1"/>
  <c r="F14608" i="2" s="1"/>
  <c r="F14609" i="2" s="1"/>
  <c r="F14610" i="2" s="1"/>
  <c r="F14611" i="2" s="1"/>
  <c r="F14612" i="2" s="1"/>
  <c r="F14613" i="2" s="1"/>
  <c r="F14614" i="2" s="1"/>
  <c r="F14615" i="2" s="1"/>
  <c r="F14616" i="2" s="1"/>
  <c r="F14617" i="2" s="1"/>
  <c r="F14618" i="2" s="1"/>
  <c r="F14619" i="2" s="1"/>
  <c r="F14620" i="2" s="1"/>
  <c r="F14621" i="2" s="1"/>
  <c r="F14622" i="2" s="1"/>
  <c r="F14623" i="2" s="1"/>
  <c r="F14624" i="2" s="1"/>
  <c r="F14625" i="2" s="1"/>
  <c r="F14626" i="2" s="1"/>
  <c r="F14627" i="2" s="1"/>
  <c r="F14628" i="2" s="1"/>
  <c r="F14629" i="2" s="1"/>
  <c r="F14630" i="2" s="1"/>
  <c r="F14631" i="2" s="1"/>
  <c r="F14632" i="2" s="1"/>
  <c r="F14633" i="2" s="1"/>
  <c r="F14634" i="2" s="1"/>
  <c r="F14635" i="2" s="1"/>
  <c r="F14636" i="2" s="1"/>
  <c r="F14637" i="2" s="1"/>
  <c r="F14638" i="2" s="1"/>
  <c r="F14639" i="2" s="1"/>
  <c r="F14640" i="2" s="1"/>
  <c r="F14641" i="2" s="1"/>
  <c r="F14642" i="2" s="1"/>
  <c r="F14643" i="2" s="1"/>
  <c r="F14644" i="2" s="1"/>
  <c r="F14645" i="2" s="1"/>
  <c r="F14646" i="2" s="1"/>
  <c r="F14647" i="2" s="1"/>
  <c r="F14648" i="2" s="1"/>
  <c r="F14649" i="2" s="1"/>
  <c r="F14650" i="2" s="1"/>
  <c r="F14651" i="2" s="1"/>
  <c r="F14652" i="2" s="1"/>
  <c r="F14653" i="2" s="1"/>
  <c r="F14654" i="2" s="1"/>
  <c r="F14655" i="2" s="1"/>
  <c r="F14656" i="2" s="1"/>
  <c r="F14657" i="2" s="1"/>
  <c r="F14658" i="2" s="1"/>
  <c r="F14659" i="2" s="1"/>
  <c r="F14660" i="2" s="1"/>
  <c r="F14661" i="2" s="1"/>
  <c r="F14662" i="2" s="1"/>
  <c r="F14663" i="2" s="1"/>
  <c r="F14664" i="2" s="1"/>
  <c r="F14665" i="2" s="1"/>
  <c r="F14666" i="2" s="1"/>
  <c r="F14667" i="2" s="1"/>
  <c r="F14668" i="2" s="1"/>
  <c r="F14669" i="2" s="1"/>
  <c r="F14670" i="2" s="1"/>
  <c r="F14671" i="2" s="1"/>
  <c r="F14672" i="2" s="1"/>
  <c r="F14673" i="2" s="1"/>
  <c r="F14674" i="2" s="1"/>
  <c r="F14675" i="2" s="1"/>
  <c r="F14676" i="2" s="1"/>
  <c r="F14677" i="2" s="1"/>
  <c r="F14678" i="2" s="1"/>
  <c r="F14679" i="2" s="1"/>
  <c r="F14680" i="2" s="1"/>
  <c r="F14681" i="2" s="1"/>
  <c r="F14682" i="2" s="1"/>
  <c r="F14683" i="2" s="1"/>
  <c r="F14684" i="2" s="1"/>
  <c r="F14685" i="2" s="1"/>
  <c r="F14686" i="2" s="1"/>
  <c r="F14687" i="2" s="1"/>
  <c r="F14688" i="2" s="1"/>
  <c r="F14689" i="2" s="1"/>
  <c r="F14690" i="2" s="1"/>
  <c r="F14691" i="2" s="1"/>
  <c r="F14692" i="2" s="1"/>
  <c r="F14693" i="2" s="1"/>
  <c r="F14694" i="2" s="1"/>
  <c r="F14695" i="2" s="1"/>
  <c r="F14696" i="2" s="1"/>
  <c r="F14697" i="2" s="1"/>
  <c r="F14698" i="2" s="1"/>
  <c r="F14699" i="2" s="1"/>
  <c r="F14700" i="2" s="1"/>
  <c r="F14701" i="2" s="1"/>
  <c r="F14702" i="2" s="1"/>
  <c r="F14703" i="2" s="1"/>
  <c r="F14704" i="2" s="1"/>
  <c r="F14705" i="2" s="1"/>
  <c r="F14706" i="2" s="1"/>
  <c r="F14707" i="2" s="1"/>
  <c r="F14708" i="2" s="1"/>
  <c r="F14709" i="2" s="1"/>
  <c r="F14710" i="2" s="1"/>
  <c r="F14711" i="2" s="1"/>
  <c r="F14712" i="2" s="1"/>
  <c r="F14713" i="2" s="1"/>
  <c r="F14714" i="2" s="1"/>
  <c r="F14715" i="2" s="1"/>
  <c r="F14716" i="2" s="1"/>
  <c r="F14717" i="2" s="1"/>
  <c r="F14718" i="2" s="1"/>
  <c r="F14719" i="2" s="1"/>
  <c r="F14720" i="2" s="1"/>
  <c r="F14721" i="2" s="1"/>
  <c r="F14722" i="2" s="1"/>
  <c r="F14723" i="2" s="1"/>
  <c r="F14724" i="2" s="1"/>
  <c r="F14725" i="2" s="1"/>
  <c r="F14726" i="2" s="1"/>
  <c r="F14727" i="2" s="1"/>
  <c r="F14728" i="2" s="1"/>
  <c r="F14729" i="2" s="1"/>
  <c r="F14730" i="2" s="1"/>
  <c r="F14731" i="2" s="1"/>
  <c r="F14732" i="2" s="1"/>
  <c r="F14733" i="2" s="1"/>
  <c r="F14734" i="2" s="1"/>
  <c r="F14735" i="2" s="1"/>
  <c r="F14736" i="2" s="1"/>
  <c r="F14737" i="2" s="1"/>
  <c r="F14738" i="2" s="1"/>
  <c r="F14739" i="2" s="1"/>
  <c r="F14740" i="2" s="1"/>
  <c r="F14741" i="2" s="1"/>
  <c r="F14742" i="2" s="1"/>
  <c r="F14743" i="2" s="1"/>
  <c r="F14744" i="2" s="1"/>
  <c r="F14745" i="2" s="1"/>
  <c r="F14746" i="2" s="1"/>
  <c r="F14747" i="2" s="1"/>
  <c r="F14748" i="2" s="1"/>
  <c r="F14749" i="2" s="1"/>
  <c r="F14750" i="2" s="1"/>
  <c r="F14751" i="2" s="1"/>
  <c r="F14752" i="2" s="1"/>
  <c r="F14753" i="2" s="1"/>
  <c r="F14754" i="2" s="1"/>
  <c r="F14755" i="2" s="1"/>
  <c r="F14756" i="2" s="1"/>
  <c r="F14757" i="2" s="1"/>
  <c r="F14758" i="2" s="1"/>
  <c r="F14759" i="2" s="1"/>
  <c r="F14760" i="2" s="1"/>
  <c r="F14761" i="2" s="1"/>
  <c r="F14762" i="2" s="1"/>
  <c r="F14763" i="2" s="1"/>
  <c r="F14764" i="2" s="1"/>
  <c r="F14765" i="2" s="1"/>
  <c r="F14766" i="2" s="1"/>
  <c r="F14767" i="2" s="1"/>
  <c r="F14768" i="2" s="1"/>
  <c r="F14769" i="2" s="1"/>
  <c r="F14770" i="2" s="1"/>
  <c r="F14771" i="2" s="1"/>
  <c r="F14772" i="2" s="1"/>
  <c r="F14773" i="2" s="1"/>
  <c r="F14774" i="2" s="1"/>
  <c r="F14775" i="2" s="1"/>
  <c r="F14776" i="2" s="1"/>
  <c r="F14777" i="2" s="1"/>
  <c r="F14778" i="2" s="1"/>
  <c r="F14779" i="2" s="1"/>
  <c r="F14780" i="2" s="1"/>
  <c r="F14781" i="2" s="1"/>
  <c r="F14782" i="2" s="1"/>
  <c r="F14783" i="2" s="1"/>
  <c r="F14784" i="2" s="1"/>
  <c r="F14785" i="2" s="1"/>
  <c r="F14786" i="2" s="1"/>
  <c r="F14787" i="2" s="1"/>
  <c r="F14788" i="2" s="1"/>
  <c r="F14789" i="2" s="1"/>
  <c r="F14790" i="2" s="1"/>
  <c r="F14791" i="2" s="1"/>
  <c r="F14792" i="2" s="1"/>
  <c r="F14793" i="2" s="1"/>
  <c r="F14794" i="2" s="1"/>
  <c r="F14795" i="2" s="1"/>
  <c r="F14796" i="2" s="1"/>
  <c r="F14797" i="2" s="1"/>
  <c r="F14798" i="2" s="1"/>
  <c r="F14799" i="2" s="1"/>
  <c r="F14800" i="2" s="1"/>
  <c r="F14801" i="2" s="1"/>
  <c r="F14802" i="2" s="1"/>
  <c r="F14803" i="2" s="1"/>
  <c r="F14804" i="2" s="1"/>
  <c r="F14805" i="2" s="1"/>
  <c r="F14806" i="2" s="1"/>
  <c r="F14807" i="2" s="1"/>
  <c r="F14808" i="2" s="1"/>
  <c r="F14809" i="2" s="1"/>
  <c r="F14810" i="2" s="1"/>
  <c r="F14811" i="2" s="1"/>
  <c r="F14812" i="2" s="1"/>
  <c r="F14813" i="2" s="1"/>
  <c r="F14814" i="2" s="1"/>
  <c r="F14815" i="2" s="1"/>
  <c r="F14816" i="2" s="1"/>
  <c r="F14817" i="2" s="1"/>
  <c r="F14818" i="2" s="1"/>
  <c r="F14819" i="2" s="1"/>
  <c r="F14820" i="2" s="1"/>
  <c r="F14821" i="2" s="1"/>
  <c r="F14822" i="2" s="1"/>
  <c r="F14823" i="2" s="1"/>
  <c r="F14824" i="2" s="1"/>
  <c r="F14825" i="2" s="1"/>
  <c r="F14826" i="2" s="1"/>
  <c r="F14827" i="2" s="1"/>
  <c r="F14828" i="2" s="1"/>
  <c r="F14829" i="2" s="1"/>
  <c r="F14830" i="2" s="1"/>
  <c r="F14831" i="2" s="1"/>
  <c r="F14832" i="2" s="1"/>
  <c r="F14833" i="2" s="1"/>
  <c r="F14834" i="2" s="1"/>
  <c r="F14835" i="2" s="1"/>
  <c r="F14836" i="2" s="1"/>
  <c r="F14837" i="2" s="1"/>
  <c r="F14838" i="2" s="1"/>
  <c r="F14839" i="2" s="1"/>
  <c r="F14840" i="2" s="1"/>
  <c r="F14841" i="2" s="1"/>
  <c r="F14842" i="2" s="1"/>
  <c r="F14843" i="2" s="1"/>
  <c r="F14844" i="2" s="1"/>
  <c r="F14845" i="2" s="1"/>
  <c r="F14846" i="2" s="1"/>
  <c r="F14847" i="2" s="1"/>
  <c r="F14848" i="2" s="1"/>
  <c r="F14849" i="2" s="1"/>
  <c r="F14850" i="2" s="1"/>
  <c r="F14851" i="2" s="1"/>
  <c r="F14852" i="2" s="1"/>
  <c r="F14853" i="2" s="1"/>
  <c r="F14854" i="2" s="1"/>
  <c r="F14855" i="2" s="1"/>
  <c r="F14856" i="2" s="1"/>
  <c r="F14857" i="2" s="1"/>
  <c r="F14858" i="2" s="1"/>
  <c r="F14859" i="2" s="1"/>
  <c r="F14860" i="2" s="1"/>
  <c r="F14861" i="2" s="1"/>
  <c r="F14862" i="2" s="1"/>
  <c r="F14863" i="2" s="1"/>
  <c r="F14864" i="2" s="1"/>
  <c r="F14865" i="2" s="1"/>
  <c r="F14866" i="2" s="1"/>
  <c r="F14867" i="2" s="1"/>
  <c r="F14868" i="2" s="1"/>
  <c r="F14869" i="2" s="1"/>
  <c r="F14870" i="2" s="1"/>
  <c r="F14871" i="2" s="1"/>
  <c r="F14872" i="2" s="1"/>
  <c r="F14873" i="2" s="1"/>
  <c r="F14874" i="2" s="1"/>
  <c r="F14875" i="2" s="1"/>
  <c r="F14876" i="2" s="1"/>
  <c r="F14877" i="2" s="1"/>
  <c r="F14878" i="2" s="1"/>
  <c r="F14879" i="2" s="1"/>
  <c r="F14880" i="2" s="1"/>
  <c r="F14881" i="2" s="1"/>
  <c r="F14882" i="2" s="1"/>
  <c r="F14883" i="2" s="1"/>
  <c r="F14884" i="2" s="1"/>
  <c r="F14885" i="2" s="1"/>
  <c r="F14886" i="2" s="1"/>
  <c r="F14887" i="2" s="1"/>
  <c r="F14888" i="2" s="1"/>
  <c r="F14889" i="2" s="1"/>
  <c r="F14890" i="2" s="1"/>
  <c r="F14891" i="2" s="1"/>
  <c r="F14892" i="2" s="1"/>
  <c r="F14893" i="2" s="1"/>
  <c r="F14894" i="2" s="1"/>
  <c r="F14895" i="2" s="1"/>
  <c r="F14896" i="2" s="1"/>
  <c r="F14897" i="2" s="1"/>
  <c r="F14898" i="2" s="1"/>
  <c r="F14899" i="2" s="1"/>
  <c r="F14900" i="2" s="1"/>
  <c r="F14901" i="2" s="1"/>
  <c r="F14902" i="2" s="1"/>
  <c r="F14903" i="2" s="1"/>
  <c r="F14904" i="2" s="1"/>
  <c r="F14905" i="2" s="1"/>
  <c r="F14906" i="2" s="1"/>
  <c r="F14907" i="2" s="1"/>
  <c r="F14908" i="2" s="1"/>
  <c r="F14909" i="2" s="1"/>
  <c r="F14910" i="2" s="1"/>
  <c r="F14911" i="2" s="1"/>
  <c r="F14912" i="2" s="1"/>
  <c r="F14913" i="2" s="1"/>
  <c r="F14914" i="2" s="1"/>
  <c r="F14915" i="2" s="1"/>
  <c r="F14916" i="2" s="1"/>
  <c r="F14917" i="2" s="1"/>
  <c r="F14918" i="2" s="1"/>
  <c r="F14919" i="2" s="1"/>
  <c r="F14920" i="2" s="1"/>
  <c r="F14921" i="2" s="1"/>
  <c r="F14922" i="2" s="1"/>
  <c r="F14923" i="2" s="1"/>
  <c r="F14924" i="2" s="1"/>
  <c r="F14925" i="2" s="1"/>
  <c r="F14926" i="2" s="1"/>
  <c r="F14927" i="2" s="1"/>
  <c r="F14928" i="2" s="1"/>
  <c r="F14929" i="2" s="1"/>
  <c r="F14930" i="2" s="1"/>
  <c r="F14931" i="2" s="1"/>
  <c r="F14932" i="2" s="1"/>
  <c r="F14933" i="2" s="1"/>
  <c r="F14934" i="2" s="1"/>
  <c r="F14935" i="2" s="1"/>
  <c r="F14936" i="2" s="1"/>
  <c r="F14937" i="2" s="1"/>
  <c r="F14938" i="2" s="1"/>
  <c r="F14939" i="2" s="1"/>
  <c r="F14940" i="2" s="1"/>
  <c r="F14941" i="2" s="1"/>
  <c r="F14942" i="2" s="1"/>
  <c r="F14943" i="2" s="1"/>
  <c r="F14944" i="2" s="1"/>
  <c r="F14945" i="2" s="1"/>
  <c r="F14946" i="2" s="1"/>
  <c r="F14947" i="2" s="1"/>
  <c r="F14948" i="2" s="1"/>
  <c r="F14949" i="2" s="1"/>
  <c r="F14950" i="2" s="1"/>
  <c r="F14951" i="2" s="1"/>
  <c r="F14952" i="2" s="1"/>
  <c r="F14953" i="2" s="1"/>
  <c r="F14954" i="2" s="1"/>
  <c r="F14955" i="2" s="1"/>
  <c r="F14956" i="2" s="1"/>
  <c r="F14957" i="2" s="1"/>
  <c r="F14958" i="2" s="1"/>
  <c r="F14959" i="2" s="1"/>
  <c r="F14960" i="2" s="1"/>
  <c r="F14961" i="2" s="1"/>
  <c r="F14962" i="2" s="1"/>
  <c r="F14963" i="2" s="1"/>
  <c r="F14964" i="2" s="1"/>
  <c r="F14965" i="2" s="1"/>
  <c r="F14966" i="2" s="1"/>
  <c r="F14967" i="2" s="1"/>
  <c r="F14968" i="2" s="1"/>
  <c r="F14969" i="2" s="1"/>
  <c r="F14970" i="2" s="1"/>
  <c r="F14971" i="2" s="1"/>
  <c r="F14972" i="2" s="1"/>
  <c r="F14973" i="2" s="1"/>
  <c r="F14974" i="2" s="1"/>
  <c r="F14975" i="2" s="1"/>
  <c r="F14976" i="2" s="1"/>
  <c r="F14977" i="2" s="1"/>
  <c r="F14978" i="2" s="1"/>
  <c r="F14979" i="2" s="1"/>
  <c r="F14980" i="2" s="1"/>
  <c r="F14981" i="2" s="1"/>
  <c r="F14982" i="2" s="1"/>
  <c r="F14983" i="2" s="1"/>
  <c r="F14984" i="2" s="1"/>
  <c r="F14985" i="2" s="1"/>
  <c r="F14986" i="2" s="1"/>
  <c r="F14987" i="2" s="1"/>
  <c r="F14988" i="2" s="1"/>
  <c r="F14989" i="2" s="1"/>
  <c r="F14990" i="2" s="1"/>
  <c r="F14991" i="2" s="1"/>
  <c r="F14992" i="2" s="1"/>
  <c r="F14993" i="2" s="1"/>
  <c r="F14994" i="2" s="1"/>
  <c r="F14995" i="2" s="1"/>
  <c r="F14996" i="2" s="1"/>
  <c r="F14997" i="2" s="1"/>
  <c r="F14998" i="2" s="1"/>
  <c r="F14999" i="2" s="1"/>
  <c r="F15000" i="2" s="1"/>
  <c r="F15001" i="2" s="1"/>
  <c r="F15002" i="2" s="1"/>
  <c r="F15003" i="2" s="1"/>
  <c r="F15004" i="2" s="1"/>
  <c r="F15005" i="2" s="1"/>
  <c r="F15006" i="2" s="1"/>
  <c r="F15007" i="2" s="1"/>
  <c r="F15008" i="2" s="1"/>
  <c r="F15009" i="2" s="1"/>
  <c r="F15010" i="2" s="1"/>
  <c r="F15011" i="2" s="1"/>
  <c r="F15012" i="2" s="1"/>
  <c r="F15013" i="2" s="1"/>
  <c r="F15014" i="2" s="1"/>
  <c r="F15015" i="2" s="1"/>
  <c r="F15016" i="2" s="1"/>
  <c r="F15017" i="2" s="1"/>
  <c r="F15018" i="2" s="1"/>
  <c r="F15019" i="2" s="1"/>
  <c r="F15020" i="2" s="1"/>
  <c r="F15021" i="2" s="1"/>
  <c r="F15022" i="2" s="1"/>
  <c r="F15023" i="2" s="1"/>
  <c r="F15024" i="2" s="1"/>
  <c r="F15025" i="2" s="1"/>
  <c r="F15026" i="2" s="1"/>
  <c r="F15027" i="2" s="1"/>
  <c r="F15028" i="2" s="1"/>
  <c r="F15029" i="2" s="1"/>
  <c r="F15030" i="2" s="1"/>
  <c r="F15031" i="2" s="1"/>
  <c r="F15032" i="2" s="1"/>
  <c r="F15033" i="2" s="1"/>
  <c r="F15034" i="2" s="1"/>
  <c r="F15035" i="2" s="1"/>
  <c r="F15036" i="2" s="1"/>
  <c r="F15037" i="2" s="1"/>
  <c r="F15038" i="2" s="1"/>
  <c r="F15039" i="2" s="1"/>
  <c r="F15040" i="2" s="1"/>
  <c r="F15041" i="2" s="1"/>
  <c r="F15042" i="2" s="1"/>
  <c r="F15043" i="2" s="1"/>
  <c r="F15044" i="2" s="1"/>
  <c r="F15045" i="2" s="1"/>
  <c r="F15046" i="2" s="1"/>
  <c r="F15047" i="2" s="1"/>
  <c r="F15048" i="2" s="1"/>
  <c r="F15049" i="2" s="1"/>
  <c r="F15050" i="2" s="1"/>
  <c r="F15051" i="2" s="1"/>
  <c r="F15052" i="2" s="1"/>
  <c r="F15053" i="2" s="1"/>
  <c r="F15054" i="2" s="1"/>
  <c r="F15055" i="2" s="1"/>
  <c r="F15056" i="2" s="1"/>
  <c r="F15057" i="2" s="1"/>
  <c r="F15058" i="2" s="1"/>
  <c r="F15059" i="2" s="1"/>
  <c r="F15060" i="2" s="1"/>
  <c r="F15061" i="2" s="1"/>
  <c r="F15062" i="2" s="1"/>
  <c r="F15063" i="2" s="1"/>
  <c r="F15064" i="2" s="1"/>
  <c r="F15065" i="2" s="1"/>
  <c r="F15066" i="2" s="1"/>
  <c r="F15067" i="2" s="1"/>
  <c r="F15068" i="2" s="1"/>
  <c r="F15069" i="2" s="1"/>
  <c r="F15070" i="2" s="1"/>
  <c r="F15071" i="2" s="1"/>
  <c r="F15072" i="2" s="1"/>
  <c r="F15073" i="2" s="1"/>
  <c r="F15074" i="2" s="1"/>
  <c r="F15075" i="2" s="1"/>
  <c r="F15076" i="2" s="1"/>
  <c r="F15077" i="2" s="1"/>
  <c r="F15078" i="2" s="1"/>
  <c r="F15079" i="2" s="1"/>
  <c r="F15080" i="2" s="1"/>
  <c r="F15081" i="2" s="1"/>
  <c r="F15082" i="2" s="1"/>
  <c r="F15083" i="2" s="1"/>
  <c r="F15084" i="2" s="1"/>
  <c r="F15085" i="2" s="1"/>
  <c r="F15086" i="2" s="1"/>
  <c r="F15087" i="2" s="1"/>
  <c r="F15088" i="2" s="1"/>
  <c r="F15089" i="2" s="1"/>
  <c r="F15090" i="2" s="1"/>
  <c r="F15091" i="2" s="1"/>
  <c r="F15092" i="2" s="1"/>
  <c r="F15093" i="2" s="1"/>
  <c r="F15094" i="2" s="1"/>
  <c r="F15095" i="2" s="1"/>
  <c r="F15096" i="2" s="1"/>
  <c r="F15097" i="2" s="1"/>
  <c r="F15098" i="2" s="1"/>
  <c r="F15099" i="2" s="1"/>
  <c r="F15100" i="2" s="1"/>
  <c r="F15101" i="2" s="1"/>
  <c r="F15102" i="2" s="1"/>
  <c r="F15103" i="2" s="1"/>
  <c r="F15104" i="2" s="1"/>
  <c r="F15105" i="2" s="1"/>
  <c r="F15106" i="2" s="1"/>
  <c r="F15107" i="2" s="1"/>
  <c r="F15108" i="2" s="1"/>
  <c r="F15109" i="2" s="1"/>
  <c r="F15110" i="2" s="1"/>
  <c r="F15111" i="2" s="1"/>
  <c r="F15112" i="2" s="1"/>
  <c r="F15113" i="2" s="1"/>
  <c r="F15114" i="2" s="1"/>
  <c r="F15115" i="2" s="1"/>
  <c r="F15116" i="2" s="1"/>
  <c r="F15117" i="2" s="1"/>
  <c r="F15118" i="2" s="1"/>
  <c r="F15119" i="2" s="1"/>
  <c r="F15120" i="2" s="1"/>
  <c r="F15121" i="2" s="1"/>
  <c r="F15122" i="2" s="1"/>
  <c r="F15123" i="2" s="1"/>
  <c r="F15124" i="2" s="1"/>
  <c r="F15125" i="2" s="1"/>
  <c r="F15126" i="2" s="1"/>
  <c r="F15127" i="2" s="1"/>
  <c r="F15128" i="2" s="1"/>
  <c r="F15129" i="2" s="1"/>
  <c r="F15130" i="2" s="1"/>
  <c r="F15131" i="2" s="1"/>
  <c r="F15132" i="2" s="1"/>
  <c r="F15133" i="2" s="1"/>
  <c r="F15134" i="2" s="1"/>
  <c r="F15135" i="2" s="1"/>
  <c r="F15136" i="2" s="1"/>
  <c r="F15137" i="2" s="1"/>
  <c r="F15138" i="2" s="1"/>
  <c r="F15139" i="2" s="1"/>
  <c r="F15140" i="2" s="1"/>
  <c r="F15141" i="2" s="1"/>
  <c r="F15142" i="2" s="1"/>
  <c r="F15143" i="2" s="1"/>
  <c r="F15144" i="2" s="1"/>
  <c r="F15145" i="2" s="1"/>
  <c r="F15146" i="2" s="1"/>
  <c r="F15147" i="2" s="1"/>
  <c r="F15148" i="2" s="1"/>
  <c r="F15149" i="2" s="1"/>
  <c r="F15150" i="2" s="1"/>
  <c r="F15151" i="2" s="1"/>
  <c r="F15152" i="2" s="1"/>
  <c r="F15153" i="2" s="1"/>
  <c r="F15154" i="2" s="1"/>
  <c r="F15155" i="2" s="1"/>
  <c r="F15156" i="2" s="1"/>
  <c r="F15157" i="2" s="1"/>
  <c r="F15158" i="2" s="1"/>
  <c r="F15159" i="2" s="1"/>
  <c r="F15160" i="2" s="1"/>
  <c r="F15161" i="2" s="1"/>
  <c r="F15162" i="2" s="1"/>
  <c r="F15163" i="2" s="1"/>
  <c r="F15164" i="2" s="1"/>
  <c r="F15165" i="2" s="1"/>
  <c r="F15166" i="2" s="1"/>
  <c r="F15167" i="2" s="1"/>
  <c r="F15168" i="2" s="1"/>
  <c r="F15169" i="2" s="1"/>
  <c r="F15170" i="2" s="1"/>
  <c r="F15171" i="2" s="1"/>
  <c r="F15172" i="2" s="1"/>
  <c r="F15173" i="2" s="1"/>
  <c r="F15174" i="2" s="1"/>
  <c r="F15175" i="2" s="1"/>
  <c r="F15176" i="2" s="1"/>
  <c r="F15177" i="2" s="1"/>
  <c r="F15178" i="2" s="1"/>
  <c r="F15179" i="2" s="1"/>
  <c r="F15180" i="2" s="1"/>
  <c r="F15181" i="2" s="1"/>
  <c r="F15182" i="2" s="1"/>
  <c r="F15183" i="2" s="1"/>
  <c r="F15184" i="2" s="1"/>
  <c r="F15185" i="2" s="1"/>
  <c r="F15186" i="2" s="1"/>
  <c r="F15187" i="2" s="1"/>
  <c r="F15188" i="2" s="1"/>
  <c r="F15189" i="2" s="1"/>
  <c r="F15190" i="2" s="1"/>
  <c r="F15191" i="2" s="1"/>
  <c r="F15192" i="2" s="1"/>
  <c r="F15193" i="2" s="1"/>
  <c r="F15194" i="2" s="1"/>
  <c r="F15195" i="2" s="1"/>
  <c r="F15196" i="2" s="1"/>
  <c r="F15197" i="2" s="1"/>
  <c r="F15198" i="2" s="1"/>
  <c r="F15199" i="2" s="1"/>
  <c r="F15200" i="2" s="1"/>
  <c r="F15201" i="2" s="1"/>
  <c r="F15202" i="2" s="1"/>
  <c r="F15203" i="2" s="1"/>
  <c r="F15204" i="2" s="1"/>
  <c r="F15205" i="2" s="1"/>
  <c r="F15206" i="2" s="1"/>
  <c r="F15207" i="2" s="1"/>
  <c r="F15208" i="2" s="1"/>
  <c r="F15209" i="2" s="1"/>
  <c r="F15210" i="2" s="1"/>
  <c r="F15211" i="2" s="1"/>
  <c r="F15212" i="2" s="1"/>
  <c r="F15213" i="2" s="1"/>
  <c r="F15214" i="2" s="1"/>
  <c r="F15215" i="2" s="1"/>
  <c r="F15216" i="2" s="1"/>
  <c r="F15217" i="2" s="1"/>
  <c r="F15218" i="2" s="1"/>
  <c r="F15219" i="2" s="1"/>
  <c r="F15220" i="2" s="1"/>
  <c r="F15221" i="2" s="1"/>
  <c r="F15222" i="2" s="1"/>
  <c r="F15223" i="2" s="1"/>
  <c r="F15224" i="2" s="1"/>
  <c r="F15225" i="2" s="1"/>
  <c r="F15226" i="2" s="1"/>
  <c r="F15227" i="2" s="1"/>
  <c r="F15228" i="2" s="1"/>
  <c r="F15229" i="2" s="1"/>
  <c r="F15230" i="2" s="1"/>
  <c r="F15231" i="2" s="1"/>
  <c r="F15232" i="2" s="1"/>
  <c r="F15233" i="2" s="1"/>
  <c r="F15234" i="2" s="1"/>
  <c r="F15235" i="2" s="1"/>
  <c r="F15236" i="2" s="1"/>
  <c r="F15237" i="2" s="1"/>
  <c r="F15238" i="2" s="1"/>
  <c r="F15239" i="2" s="1"/>
  <c r="F15240" i="2" s="1"/>
  <c r="F15241" i="2" s="1"/>
  <c r="F15242" i="2" s="1"/>
  <c r="F15243" i="2" s="1"/>
  <c r="F15244" i="2" s="1"/>
  <c r="F15245" i="2" s="1"/>
  <c r="F15246" i="2" s="1"/>
  <c r="F15247" i="2" s="1"/>
  <c r="F15248" i="2" s="1"/>
  <c r="F15249" i="2" s="1"/>
  <c r="F15250" i="2" s="1"/>
  <c r="F15251" i="2" s="1"/>
  <c r="F15252" i="2" s="1"/>
  <c r="F15253" i="2" s="1"/>
  <c r="F15254" i="2" s="1"/>
  <c r="F15255" i="2" s="1"/>
  <c r="F15256" i="2" s="1"/>
  <c r="F15257" i="2" s="1"/>
  <c r="F15258" i="2" s="1"/>
  <c r="F15259" i="2" s="1"/>
  <c r="F15260" i="2" s="1"/>
  <c r="F15261" i="2" s="1"/>
  <c r="F15262" i="2" s="1"/>
  <c r="F15263" i="2" s="1"/>
  <c r="F15264" i="2" s="1"/>
  <c r="F15265" i="2" s="1"/>
  <c r="F15266" i="2" s="1"/>
  <c r="F15267" i="2" s="1"/>
  <c r="F15268" i="2" s="1"/>
  <c r="F15269" i="2" s="1"/>
  <c r="F15270" i="2" s="1"/>
  <c r="F15271" i="2" s="1"/>
  <c r="F15272" i="2" s="1"/>
  <c r="F15273" i="2" s="1"/>
  <c r="F15274" i="2" s="1"/>
  <c r="F15275" i="2" s="1"/>
  <c r="F15276" i="2" s="1"/>
  <c r="F15277" i="2" s="1"/>
  <c r="F15278" i="2" s="1"/>
  <c r="F15279" i="2" s="1"/>
  <c r="F15280" i="2" s="1"/>
  <c r="F15281" i="2" s="1"/>
  <c r="F15282" i="2" s="1"/>
  <c r="F15283" i="2" s="1"/>
  <c r="F15284" i="2" s="1"/>
  <c r="F15285" i="2" s="1"/>
  <c r="F15286" i="2" s="1"/>
  <c r="F15287" i="2" s="1"/>
  <c r="F15288" i="2" s="1"/>
  <c r="F15289" i="2" s="1"/>
  <c r="F15290" i="2" s="1"/>
  <c r="F15291" i="2" s="1"/>
  <c r="F15292" i="2" s="1"/>
  <c r="F15293" i="2" s="1"/>
  <c r="F15294" i="2" s="1"/>
  <c r="F15295" i="2" s="1"/>
  <c r="F15296" i="2" s="1"/>
  <c r="F15297" i="2" s="1"/>
  <c r="F15298" i="2" s="1"/>
  <c r="F15299" i="2" s="1"/>
  <c r="F15300" i="2" s="1"/>
  <c r="F15301" i="2" s="1"/>
  <c r="F15302" i="2" s="1"/>
  <c r="F15303" i="2" s="1"/>
  <c r="F15304" i="2" s="1"/>
  <c r="F15305" i="2" s="1"/>
  <c r="F15306" i="2" s="1"/>
  <c r="F15307" i="2" s="1"/>
  <c r="F15308" i="2" s="1"/>
  <c r="F15309" i="2" s="1"/>
  <c r="F15310" i="2" s="1"/>
  <c r="F15311" i="2" s="1"/>
  <c r="F15312" i="2" s="1"/>
  <c r="F15313" i="2" s="1"/>
  <c r="F15314" i="2" s="1"/>
  <c r="F15315" i="2" s="1"/>
  <c r="F15316" i="2" s="1"/>
  <c r="F15317" i="2" s="1"/>
  <c r="F15318" i="2" s="1"/>
  <c r="F15319" i="2" s="1"/>
  <c r="F15320" i="2" s="1"/>
  <c r="F15321" i="2" s="1"/>
  <c r="F15322" i="2" s="1"/>
  <c r="F15323" i="2" s="1"/>
  <c r="F15324" i="2" s="1"/>
  <c r="F15325" i="2" s="1"/>
  <c r="F15326" i="2" s="1"/>
  <c r="F15327" i="2" s="1"/>
  <c r="F15328" i="2" s="1"/>
  <c r="F15329" i="2" s="1"/>
  <c r="F15330" i="2" s="1"/>
  <c r="F15331" i="2" s="1"/>
  <c r="F15332" i="2" s="1"/>
  <c r="F15333" i="2" s="1"/>
  <c r="F15334" i="2" s="1"/>
  <c r="F15335" i="2" s="1"/>
  <c r="F15336" i="2" s="1"/>
  <c r="F15337" i="2" s="1"/>
  <c r="F15338" i="2" s="1"/>
  <c r="F15339" i="2" s="1"/>
  <c r="F15340" i="2" s="1"/>
  <c r="F15341" i="2" s="1"/>
  <c r="F15342" i="2" s="1"/>
  <c r="F15343" i="2" s="1"/>
  <c r="F15344" i="2" s="1"/>
  <c r="F15345" i="2" s="1"/>
  <c r="F15346" i="2" s="1"/>
  <c r="F15347" i="2" s="1"/>
  <c r="F15348" i="2" s="1"/>
  <c r="F15349" i="2" s="1"/>
  <c r="F15350" i="2" s="1"/>
  <c r="F15351" i="2" s="1"/>
  <c r="F15352" i="2" s="1"/>
  <c r="F15353" i="2" s="1"/>
  <c r="F15354" i="2" s="1"/>
  <c r="F15355" i="2" s="1"/>
  <c r="F15356" i="2" s="1"/>
  <c r="F15357" i="2" s="1"/>
  <c r="F15358" i="2" s="1"/>
  <c r="F15359" i="2" s="1"/>
  <c r="F15360" i="2" s="1"/>
  <c r="F15361" i="2" s="1"/>
  <c r="F15362" i="2" s="1"/>
  <c r="F15363" i="2" s="1"/>
  <c r="F15364" i="2" s="1"/>
  <c r="F15365" i="2" s="1"/>
  <c r="F15366" i="2" s="1"/>
  <c r="F15367" i="2" s="1"/>
  <c r="F15368" i="2" s="1"/>
  <c r="F15369" i="2" s="1"/>
  <c r="F15370" i="2" s="1"/>
  <c r="F15371" i="2" s="1"/>
  <c r="F15372" i="2" s="1"/>
  <c r="F15373" i="2" s="1"/>
  <c r="F15374" i="2" s="1"/>
  <c r="F15375" i="2" s="1"/>
  <c r="F15376" i="2" s="1"/>
  <c r="F15377" i="2" s="1"/>
  <c r="F15378" i="2" s="1"/>
  <c r="F15379" i="2" s="1"/>
  <c r="F15380" i="2" s="1"/>
  <c r="F15381" i="2" s="1"/>
  <c r="F15382" i="2" s="1"/>
  <c r="F15383" i="2" s="1"/>
  <c r="F15384" i="2" s="1"/>
  <c r="F15385" i="2" s="1"/>
  <c r="F15386" i="2" s="1"/>
  <c r="F15387" i="2" s="1"/>
  <c r="F15388" i="2" s="1"/>
  <c r="F15389" i="2" s="1"/>
  <c r="F15390" i="2" s="1"/>
  <c r="F15391" i="2" s="1"/>
  <c r="F15392" i="2" s="1"/>
  <c r="F15393" i="2" s="1"/>
  <c r="F15394" i="2" s="1"/>
  <c r="F15395" i="2" s="1"/>
  <c r="F15396" i="2" s="1"/>
  <c r="F15397" i="2" s="1"/>
  <c r="F15398" i="2" s="1"/>
  <c r="F15399" i="2" s="1"/>
  <c r="F15400" i="2" s="1"/>
  <c r="F15401" i="2" s="1"/>
  <c r="F15402" i="2" s="1"/>
  <c r="F15403" i="2" s="1"/>
  <c r="F15404" i="2" s="1"/>
  <c r="F15405" i="2" s="1"/>
  <c r="F15406" i="2" s="1"/>
  <c r="F15407" i="2" s="1"/>
  <c r="F15408" i="2" s="1"/>
  <c r="F15409" i="2" s="1"/>
  <c r="F15410" i="2" s="1"/>
  <c r="F15411" i="2" s="1"/>
  <c r="F15412" i="2" s="1"/>
  <c r="F15413" i="2" s="1"/>
  <c r="F15414" i="2" s="1"/>
  <c r="F15415" i="2" s="1"/>
  <c r="F15416" i="2" s="1"/>
  <c r="F15417" i="2" s="1"/>
  <c r="F15418" i="2" s="1"/>
  <c r="F15419" i="2" s="1"/>
  <c r="F15420" i="2" s="1"/>
  <c r="F15421" i="2" s="1"/>
  <c r="F15422" i="2" s="1"/>
  <c r="F15423" i="2" s="1"/>
  <c r="F15424" i="2" s="1"/>
  <c r="F15425" i="2" s="1"/>
  <c r="F15426" i="2" s="1"/>
  <c r="F15427" i="2" s="1"/>
  <c r="F15428" i="2" s="1"/>
  <c r="F15429" i="2" s="1"/>
  <c r="F15430" i="2" s="1"/>
  <c r="F15431" i="2" s="1"/>
  <c r="F15432" i="2" s="1"/>
  <c r="F15433" i="2" s="1"/>
  <c r="F15434" i="2" s="1"/>
  <c r="F15435" i="2" s="1"/>
  <c r="F15436" i="2" s="1"/>
  <c r="F15437" i="2" s="1"/>
  <c r="F15438" i="2" s="1"/>
  <c r="F15439" i="2" s="1"/>
  <c r="F15440" i="2" s="1"/>
  <c r="F15441" i="2" s="1"/>
  <c r="F15442" i="2" s="1"/>
  <c r="F15443" i="2" s="1"/>
  <c r="F15444" i="2" s="1"/>
  <c r="F15445" i="2" s="1"/>
  <c r="F15446" i="2" s="1"/>
  <c r="F15447" i="2" s="1"/>
  <c r="F15448" i="2" s="1"/>
  <c r="F15449" i="2" s="1"/>
  <c r="F15450" i="2" s="1"/>
  <c r="F15451" i="2" s="1"/>
  <c r="F15452" i="2" s="1"/>
  <c r="F15453" i="2" s="1"/>
  <c r="F15454" i="2" s="1"/>
  <c r="F15455" i="2" s="1"/>
  <c r="F15456" i="2" s="1"/>
  <c r="F15457" i="2" s="1"/>
  <c r="F15458" i="2" s="1"/>
  <c r="F15459" i="2" s="1"/>
  <c r="F15460" i="2" s="1"/>
  <c r="F15461" i="2" s="1"/>
  <c r="F15462" i="2" s="1"/>
  <c r="F15463" i="2" s="1"/>
  <c r="F15464" i="2" s="1"/>
  <c r="F15465" i="2" s="1"/>
  <c r="F15466" i="2" s="1"/>
  <c r="F15467" i="2" s="1"/>
  <c r="F15468" i="2" s="1"/>
  <c r="F15469" i="2" s="1"/>
  <c r="F15470" i="2" s="1"/>
  <c r="F15471" i="2" s="1"/>
  <c r="F15472" i="2" s="1"/>
  <c r="F15473" i="2" s="1"/>
  <c r="F15474" i="2" s="1"/>
  <c r="F15475" i="2" s="1"/>
  <c r="F15476" i="2" s="1"/>
  <c r="F15477" i="2" s="1"/>
  <c r="F15478" i="2" s="1"/>
  <c r="F15479" i="2" s="1"/>
  <c r="F15480" i="2" s="1"/>
  <c r="F15481" i="2" s="1"/>
  <c r="F15482" i="2" s="1"/>
  <c r="F15483" i="2" s="1"/>
  <c r="F15484" i="2" s="1"/>
  <c r="F15485" i="2" s="1"/>
  <c r="F15486" i="2" s="1"/>
  <c r="F15487" i="2" s="1"/>
  <c r="F15488" i="2" s="1"/>
  <c r="F15489" i="2" s="1"/>
  <c r="F15490" i="2" s="1"/>
  <c r="F15491" i="2" s="1"/>
  <c r="F15492" i="2" s="1"/>
  <c r="F15493" i="2" s="1"/>
  <c r="F15494" i="2" s="1"/>
  <c r="F15495" i="2" s="1"/>
  <c r="F15496" i="2" s="1"/>
  <c r="F15497" i="2" s="1"/>
  <c r="F15498" i="2" s="1"/>
  <c r="F15499" i="2" s="1"/>
  <c r="F15500" i="2" s="1"/>
  <c r="F15501" i="2" s="1"/>
  <c r="F15502" i="2" s="1"/>
  <c r="F15503" i="2" s="1"/>
  <c r="F15504" i="2" s="1"/>
  <c r="F15505" i="2" s="1"/>
  <c r="F15506" i="2" s="1"/>
  <c r="F15507" i="2" s="1"/>
  <c r="F15508" i="2" s="1"/>
  <c r="F15509" i="2" s="1"/>
  <c r="F15510" i="2" s="1"/>
  <c r="F15511" i="2" s="1"/>
  <c r="F15512" i="2" s="1"/>
  <c r="F15513" i="2" s="1"/>
  <c r="F15514" i="2" s="1"/>
  <c r="F15515" i="2" s="1"/>
  <c r="F15516" i="2" s="1"/>
  <c r="F15517" i="2" s="1"/>
  <c r="F15518" i="2" s="1"/>
  <c r="F15519" i="2" s="1"/>
  <c r="F15520" i="2" s="1"/>
  <c r="F15521" i="2" s="1"/>
  <c r="F15522" i="2" s="1"/>
  <c r="F15523" i="2" s="1"/>
  <c r="F15524" i="2" s="1"/>
  <c r="F15525" i="2" s="1"/>
  <c r="F15526" i="2" s="1"/>
  <c r="F15527" i="2" s="1"/>
  <c r="F15528" i="2" s="1"/>
  <c r="F15529" i="2" s="1"/>
  <c r="F15530" i="2" s="1"/>
  <c r="F15531" i="2" s="1"/>
  <c r="F15532" i="2" s="1"/>
  <c r="F15533" i="2" s="1"/>
  <c r="F15534" i="2" s="1"/>
  <c r="F15535" i="2" s="1"/>
  <c r="F15536" i="2" s="1"/>
  <c r="F15537" i="2" s="1"/>
  <c r="F15538" i="2" s="1"/>
  <c r="F15539" i="2" s="1"/>
  <c r="F15540" i="2" s="1"/>
  <c r="F15541" i="2" s="1"/>
  <c r="F15542" i="2" s="1"/>
  <c r="F15543" i="2" s="1"/>
  <c r="F15544" i="2" s="1"/>
  <c r="F15545" i="2" s="1"/>
  <c r="F15546" i="2" s="1"/>
  <c r="F15547" i="2" s="1"/>
  <c r="F15548" i="2" s="1"/>
  <c r="F15549" i="2" s="1"/>
  <c r="F15550" i="2" s="1"/>
  <c r="F15551" i="2" s="1"/>
  <c r="F15552" i="2" s="1"/>
  <c r="F15553" i="2" s="1"/>
  <c r="F15554" i="2" s="1"/>
  <c r="F15555" i="2" s="1"/>
  <c r="F15556" i="2" s="1"/>
  <c r="F15557" i="2" s="1"/>
  <c r="F15558" i="2" s="1"/>
  <c r="F15559" i="2" s="1"/>
  <c r="F15560" i="2" s="1"/>
  <c r="F15561" i="2" s="1"/>
  <c r="F15562" i="2" s="1"/>
  <c r="F15563" i="2" s="1"/>
  <c r="F15564" i="2" s="1"/>
  <c r="F15565" i="2" s="1"/>
  <c r="F15566" i="2" s="1"/>
  <c r="F15567" i="2" s="1"/>
  <c r="F15568" i="2" s="1"/>
  <c r="F15569" i="2" s="1"/>
  <c r="F15570" i="2" s="1"/>
  <c r="F15571" i="2" s="1"/>
  <c r="F15572" i="2" s="1"/>
  <c r="F15573" i="2" s="1"/>
  <c r="F15574" i="2" s="1"/>
  <c r="F15575" i="2" s="1"/>
  <c r="F15576" i="2" s="1"/>
  <c r="F15577" i="2" s="1"/>
  <c r="F15578" i="2" s="1"/>
  <c r="F15579" i="2" s="1"/>
  <c r="F15580" i="2" s="1"/>
  <c r="F15581" i="2" s="1"/>
  <c r="F15582" i="2" s="1"/>
  <c r="F15583" i="2" s="1"/>
  <c r="F15584" i="2" s="1"/>
  <c r="F15585" i="2" s="1"/>
  <c r="F15586" i="2" s="1"/>
  <c r="F15587" i="2" s="1"/>
  <c r="F15588" i="2" s="1"/>
  <c r="F15589" i="2" s="1"/>
  <c r="F15590" i="2" s="1"/>
  <c r="F15591" i="2" s="1"/>
  <c r="F15592" i="2" s="1"/>
  <c r="F15593" i="2" s="1"/>
  <c r="F15594" i="2" s="1"/>
  <c r="F15595" i="2" s="1"/>
  <c r="F15596" i="2" s="1"/>
  <c r="F15597" i="2" s="1"/>
  <c r="F15598" i="2" s="1"/>
  <c r="F15599" i="2" s="1"/>
  <c r="F15600" i="2" s="1"/>
  <c r="F15601" i="2" s="1"/>
  <c r="F15602" i="2" s="1"/>
  <c r="F15603" i="2" s="1"/>
  <c r="F15604" i="2" s="1"/>
  <c r="F15605" i="2" s="1"/>
  <c r="F15606" i="2" s="1"/>
  <c r="F15607" i="2" s="1"/>
  <c r="F15608" i="2" s="1"/>
  <c r="F15609" i="2" s="1"/>
  <c r="F15610" i="2" s="1"/>
  <c r="F15611" i="2" s="1"/>
  <c r="F15612" i="2" s="1"/>
  <c r="F15613" i="2" s="1"/>
  <c r="F15614" i="2" s="1"/>
  <c r="F15615" i="2" s="1"/>
  <c r="F15616" i="2" s="1"/>
  <c r="F15617" i="2" s="1"/>
  <c r="F15618" i="2" s="1"/>
  <c r="F15619" i="2" s="1"/>
  <c r="F15620" i="2" s="1"/>
  <c r="F15621" i="2" s="1"/>
  <c r="F15622" i="2" s="1"/>
  <c r="F15623" i="2" s="1"/>
  <c r="F15624" i="2" s="1"/>
  <c r="F15625" i="2" s="1"/>
  <c r="F15626" i="2" s="1"/>
  <c r="F15627" i="2" s="1"/>
  <c r="F15628" i="2" s="1"/>
  <c r="F15629" i="2" s="1"/>
  <c r="F15630" i="2" s="1"/>
  <c r="F15631" i="2" s="1"/>
  <c r="F15632" i="2" s="1"/>
  <c r="F15633" i="2" s="1"/>
  <c r="F15634" i="2" s="1"/>
  <c r="F15635" i="2" s="1"/>
  <c r="F15636" i="2" s="1"/>
  <c r="F15637" i="2" s="1"/>
  <c r="F15638" i="2" s="1"/>
  <c r="F15639" i="2" s="1"/>
  <c r="F15640" i="2" s="1"/>
  <c r="F15641" i="2" s="1"/>
  <c r="F15642" i="2" s="1"/>
  <c r="F15643" i="2" s="1"/>
  <c r="F15644" i="2" s="1"/>
  <c r="F15645" i="2" s="1"/>
  <c r="F15646" i="2" s="1"/>
  <c r="F15647" i="2" s="1"/>
  <c r="F15648" i="2" s="1"/>
  <c r="F15649" i="2" s="1"/>
  <c r="F15650" i="2" s="1"/>
  <c r="F15651" i="2" s="1"/>
  <c r="F15652" i="2" s="1"/>
  <c r="F15653" i="2" s="1"/>
  <c r="F15654" i="2" s="1"/>
  <c r="F15655" i="2" s="1"/>
  <c r="F15656" i="2" s="1"/>
  <c r="F15657" i="2" s="1"/>
  <c r="F15658" i="2" s="1"/>
  <c r="F15659" i="2" s="1"/>
  <c r="F15660" i="2" s="1"/>
  <c r="F15661" i="2" s="1"/>
  <c r="F15662" i="2" s="1"/>
  <c r="F15663" i="2" s="1"/>
  <c r="F15664" i="2" s="1"/>
  <c r="F15665" i="2" s="1"/>
  <c r="F15666" i="2" s="1"/>
  <c r="F15667" i="2" s="1"/>
  <c r="F15668" i="2" s="1"/>
  <c r="F15669" i="2" s="1"/>
  <c r="F15670" i="2" s="1"/>
  <c r="F15671" i="2" s="1"/>
  <c r="F15672" i="2" s="1"/>
  <c r="F15673" i="2" s="1"/>
  <c r="F15674" i="2" s="1"/>
  <c r="F15675" i="2" s="1"/>
  <c r="F15676" i="2" s="1"/>
  <c r="F15677" i="2" s="1"/>
  <c r="F15678" i="2" s="1"/>
  <c r="F15679" i="2" s="1"/>
  <c r="F15680" i="2" s="1"/>
  <c r="F15681" i="2" s="1"/>
  <c r="F15682" i="2" s="1"/>
  <c r="F15683" i="2" s="1"/>
  <c r="F15684" i="2" s="1"/>
  <c r="F15685" i="2" s="1"/>
  <c r="F15686" i="2" s="1"/>
  <c r="F15687" i="2" s="1"/>
  <c r="F15688" i="2" s="1"/>
  <c r="F15689" i="2" s="1"/>
  <c r="F15690" i="2" s="1"/>
  <c r="F15691" i="2" s="1"/>
  <c r="F15692" i="2" s="1"/>
  <c r="F15693" i="2" s="1"/>
  <c r="F15694" i="2" s="1"/>
  <c r="F15695" i="2" s="1"/>
  <c r="F15696" i="2" s="1"/>
  <c r="F15697" i="2" s="1"/>
  <c r="F15698" i="2" s="1"/>
  <c r="F15699" i="2" s="1"/>
  <c r="F15700" i="2" s="1"/>
  <c r="F15701" i="2" s="1"/>
  <c r="F15702" i="2" s="1"/>
  <c r="F15703" i="2" s="1"/>
  <c r="F15704" i="2" s="1"/>
  <c r="F15705" i="2" s="1"/>
  <c r="F15706" i="2" s="1"/>
  <c r="F15707" i="2" s="1"/>
  <c r="F15708" i="2" s="1"/>
  <c r="F15709" i="2" s="1"/>
  <c r="F15710" i="2" s="1"/>
  <c r="F15711" i="2" s="1"/>
  <c r="F15712" i="2" s="1"/>
  <c r="F15713" i="2" s="1"/>
  <c r="F15714" i="2" s="1"/>
  <c r="F15715" i="2" s="1"/>
  <c r="F15716" i="2" s="1"/>
  <c r="F15717" i="2" s="1"/>
  <c r="F15718" i="2" s="1"/>
  <c r="F15719" i="2" s="1"/>
  <c r="F15720" i="2" s="1"/>
  <c r="F15721" i="2" s="1"/>
  <c r="F15722" i="2" s="1"/>
  <c r="F15723" i="2" s="1"/>
  <c r="F15724" i="2" s="1"/>
  <c r="F15725" i="2" s="1"/>
  <c r="F15726" i="2" s="1"/>
  <c r="F15727" i="2" s="1"/>
  <c r="F15728" i="2" s="1"/>
  <c r="F15729" i="2" s="1"/>
  <c r="F15730" i="2" s="1"/>
  <c r="F15731" i="2" s="1"/>
  <c r="F15732" i="2" s="1"/>
  <c r="F15733" i="2" s="1"/>
  <c r="F15734" i="2" s="1"/>
  <c r="F15735" i="2" s="1"/>
  <c r="F15736" i="2" s="1"/>
  <c r="F15737" i="2" s="1"/>
  <c r="F15738" i="2" s="1"/>
  <c r="F15739" i="2" s="1"/>
  <c r="F15740" i="2" s="1"/>
  <c r="F15741" i="2" s="1"/>
  <c r="F15742" i="2" s="1"/>
  <c r="F15743" i="2" s="1"/>
  <c r="F15744" i="2" s="1"/>
  <c r="F15745" i="2" s="1"/>
  <c r="F15746" i="2" s="1"/>
  <c r="F15747" i="2" s="1"/>
  <c r="F15748" i="2" s="1"/>
  <c r="F15749" i="2" s="1"/>
  <c r="F15750" i="2" s="1"/>
  <c r="F15751" i="2" s="1"/>
  <c r="F15752" i="2" s="1"/>
  <c r="F15753" i="2" s="1"/>
  <c r="F15754" i="2" s="1"/>
  <c r="F15755" i="2" s="1"/>
  <c r="F15756" i="2" s="1"/>
  <c r="F15757" i="2" s="1"/>
  <c r="F15758" i="2" s="1"/>
  <c r="F15759" i="2" s="1"/>
  <c r="F15760" i="2" s="1"/>
  <c r="F15761" i="2" s="1"/>
  <c r="F15762" i="2" s="1"/>
  <c r="F15763" i="2" s="1"/>
  <c r="F15764" i="2" s="1"/>
  <c r="F15765" i="2" s="1"/>
  <c r="F15766" i="2" s="1"/>
  <c r="F15767" i="2" s="1"/>
  <c r="F15768" i="2" s="1"/>
  <c r="F15769" i="2" s="1"/>
  <c r="F15770" i="2" s="1"/>
  <c r="F15771" i="2" s="1"/>
  <c r="F15772" i="2" s="1"/>
  <c r="F15773" i="2" s="1"/>
  <c r="F15774" i="2" s="1"/>
  <c r="F15775" i="2" s="1"/>
  <c r="F15776" i="2" s="1"/>
  <c r="F15777" i="2" s="1"/>
  <c r="F15778" i="2" s="1"/>
  <c r="F15779" i="2" s="1"/>
  <c r="F15780" i="2" s="1"/>
  <c r="F15781" i="2" s="1"/>
  <c r="F15782" i="2" s="1"/>
  <c r="F15783" i="2" s="1"/>
  <c r="F15784" i="2" s="1"/>
  <c r="F15785" i="2" s="1"/>
  <c r="F15786" i="2" s="1"/>
  <c r="F15787" i="2" s="1"/>
  <c r="F15788" i="2" s="1"/>
  <c r="F15789" i="2" s="1"/>
  <c r="F15790" i="2" s="1"/>
  <c r="F15791" i="2" s="1"/>
  <c r="F15792" i="2" s="1"/>
  <c r="F15793" i="2" s="1"/>
  <c r="F15794" i="2" s="1"/>
  <c r="F15795" i="2" s="1"/>
  <c r="F15796" i="2" s="1"/>
  <c r="F15797" i="2" s="1"/>
  <c r="F15798" i="2" s="1"/>
  <c r="F15799" i="2" s="1"/>
  <c r="F15800" i="2" s="1"/>
  <c r="F15801" i="2" s="1"/>
  <c r="F15802" i="2" s="1"/>
  <c r="F15803" i="2" s="1"/>
  <c r="F15804" i="2" s="1"/>
  <c r="F15805" i="2" s="1"/>
  <c r="F15806" i="2" s="1"/>
  <c r="F15807" i="2" s="1"/>
  <c r="F15808" i="2" s="1"/>
  <c r="F15809" i="2" s="1"/>
  <c r="F15810" i="2" s="1"/>
  <c r="F15811" i="2" s="1"/>
  <c r="F15812" i="2" s="1"/>
  <c r="F15813" i="2" s="1"/>
  <c r="F15814" i="2" s="1"/>
  <c r="F15815" i="2" s="1"/>
  <c r="F15816" i="2" s="1"/>
  <c r="F15817" i="2" s="1"/>
  <c r="F15818" i="2" s="1"/>
  <c r="F15819" i="2" s="1"/>
  <c r="F15820" i="2" s="1"/>
  <c r="F15821" i="2" s="1"/>
  <c r="F15822" i="2" s="1"/>
  <c r="F15823" i="2" s="1"/>
  <c r="F15824" i="2" s="1"/>
  <c r="F15825" i="2" s="1"/>
  <c r="F15826" i="2" s="1"/>
  <c r="F15827" i="2" s="1"/>
  <c r="F15828" i="2" s="1"/>
  <c r="F15829" i="2" s="1"/>
  <c r="F15830" i="2" s="1"/>
  <c r="F15831" i="2" s="1"/>
  <c r="F15832" i="2" s="1"/>
  <c r="F15833" i="2" s="1"/>
  <c r="F15834" i="2" s="1"/>
  <c r="F15835" i="2" s="1"/>
  <c r="F15836" i="2" s="1"/>
  <c r="F15837" i="2" s="1"/>
  <c r="F15838" i="2" s="1"/>
  <c r="F15839" i="2" s="1"/>
  <c r="F15840" i="2" s="1"/>
  <c r="F15841" i="2" s="1"/>
  <c r="F15842" i="2" s="1"/>
  <c r="F15843" i="2" s="1"/>
  <c r="F15844" i="2" s="1"/>
  <c r="F15845" i="2" s="1"/>
  <c r="F15846" i="2" s="1"/>
  <c r="F15847" i="2" s="1"/>
  <c r="F15848" i="2" s="1"/>
  <c r="F15849" i="2" s="1"/>
  <c r="F15850" i="2" s="1"/>
  <c r="F15851" i="2" s="1"/>
  <c r="F15852" i="2" s="1"/>
  <c r="F15853" i="2" s="1"/>
  <c r="F15854" i="2" s="1"/>
  <c r="F15855" i="2" s="1"/>
  <c r="F15856" i="2" s="1"/>
  <c r="F15857" i="2" s="1"/>
  <c r="F15858" i="2" s="1"/>
  <c r="F15859" i="2" s="1"/>
  <c r="F15860" i="2" s="1"/>
  <c r="F15861" i="2" s="1"/>
  <c r="F15862" i="2" s="1"/>
  <c r="F15863" i="2" s="1"/>
  <c r="F15864" i="2" s="1"/>
  <c r="F15865" i="2" s="1"/>
  <c r="F15866" i="2" s="1"/>
  <c r="F15867" i="2" s="1"/>
  <c r="F15868" i="2" s="1"/>
  <c r="F15869" i="2" s="1"/>
  <c r="F15870" i="2" s="1"/>
  <c r="F15871" i="2" s="1"/>
  <c r="F15872" i="2" s="1"/>
  <c r="F15873" i="2" s="1"/>
  <c r="F15874" i="2" s="1"/>
  <c r="F15875" i="2" s="1"/>
  <c r="F15876" i="2" s="1"/>
  <c r="F15877" i="2" s="1"/>
  <c r="F15878" i="2" s="1"/>
  <c r="F15879" i="2" s="1"/>
  <c r="F15880" i="2" s="1"/>
  <c r="F15881" i="2" s="1"/>
  <c r="F15882" i="2" s="1"/>
  <c r="F15883" i="2" s="1"/>
  <c r="F15884" i="2" s="1"/>
  <c r="F15885" i="2" s="1"/>
  <c r="F15886" i="2" s="1"/>
  <c r="F15887" i="2" s="1"/>
  <c r="F15888" i="2" s="1"/>
  <c r="F15889" i="2" s="1"/>
  <c r="F15890" i="2" s="1"/>
  <c r="F15891" i="2" s="1"/>
  <c r="F15892" i="2" s="1"/>
  <c r="F15893" i="2" s="1"/>
  <c r="F15894" i="2" s="1"/>
  <c r="F15895" i="2" s="1"/>
  <c r="F15896" i="2" s="1"/>
  <c r="F15897" i="2" s="1"/>
  <c r="F15898" i="2" s="1"/>
  <c r="F15899" i="2" s="1"/>
  <c r="F15900" i="2" s="1"/>
  <c r="F15901" i="2" s="1"/>
  <c r="F15902" i="2" s="1"/>
  <c r="F15903" i="2" s="1"/>
  <c r="F15904" i="2" s="1"/>
  <c r="F15905" i="2" s="1"/>
  <c r="F15906" i="2" s="1"/>
  <c r="F15907" i="2" s="1"/>
  <c r="F15908" i="2" s="1"/>
  <c r="F15909" i="2" s="1"/>
  <c r="F15910" i="2" s="1"/>
  <c r="F15911" i="2" s="1"/>
  <c r="F15912" i="2" s="1"/>
  <c r="F15913" i="2" s="1"/>
  <c r="F15914" i="2" s="1"/>
  <c r="F15915" i="2" s="1"/>
  <c r="F15916" i="2" s="1"/>
  <c r="F15917" i="2" s="1"/>
  <c r="F15918" i="2" s="1"/>
  <c r="F15919" i="2" s="1"/>
  <c r="F15920" i="2" s="1"/>
  <c r="F15921" i="2" s="1"/>
  <c r="F15922" i="2" s="1"/>
  <c r="F15923" i="2" s="1"/>
  <c r="F15924" i="2" s="1"/>
  <c r="F15925" i="2" s="1"/>
  <c r="F15926" i="2" s="1"/>
  <c r="F15927" i="2" s="1"/>
  <c r="F15928" i="2" s="1"/>
  <c r="F15929" i="2" s="1"/>
  <c r="F15930" i="2" s="1"/>
  <c r="F15931" i="2" s="1"/>
  <c r="F15932" i="2" s="1"/>
  <c r="F15933" i="2" s="1"/>
  <c r="F15934" i="2" s="1"/>
  <c r="F15935" i="2" s="1"/>
  <c r="F15936" i="2" s="1"/>
  <c r="F15937" i="2" s="1"/>
  <c r="F15938" i="2" s="1"/>
  <c r="F15939" i="2" s="1"/>
  <c r="F15940" i="2" s="1"/>
  <c r="F15941" i="2" s="1"/>
  <c r="F15942" i="2" s="1"/>
  <c r="F15943" i="2" s="1"/>
  <c r="F15944" i="2" s="1"/>
  <c r="F15945" i="2" s="1"/>
  <c r="F15946" i="2" s="1"/>
  <c r="F15947" i="2" s="1"/>
  <c r="F15948" i="2" s="1"/>
  <c r="F15949" i="2" s="1"/>
  <c r="F15950" i="2" s="1"/>
  <c r="F15951" i="2" s="1"/>
  <c r="F15952" i="2" s="1"/>
  <c r="F15953" i="2" s="1"/>
  <c r="F15954" i="2" s="1"/>
  <c r="F15955" i="2" s="1"/>
  <c r="F15956" i="2" s="1"/>
  <c r="F15957" i="2" s="1"/>
  <c r="F15958" i="2" s="1"/>
  <c r="F15959" i="2" s="1"/>
  <c r="F15960" i="2" s="1"/>
  <c r="F15961" i="2" s="1"/>
  <c r="F15962" i="2" s="1"/>
  <c r="F15963" i="2" s="1"/>
  <c r="F15964" i="2" s="1"/>
  <c r="F15965" i="2" s="1"/>
  <c r="F15966" i="2" s="1"/>
  <c r="F15967" i="2" s="1"/>
  <c r="F15968" i="2" s="1"/>
  <c r="F15969" i="2" s="1"/>
  <c r="F15970" i="2" s="1"/>
  <c r="F15971" i="2" s="1"/>
  <c r="F15972" i="2" s="1"/>
  <c r="F15973" i="2" s="1"/>
  <c r="F15974" i="2" s="1"/>
  <c r="F15975" i="2" s="1"/>
  <c r="F15976" i="2" s="1"/>
  <c r="F15977" i="2" s="1"/>
  <c r="F15978" i="2" s="1"/>
  <c r="F15979" i="2" s="1"/>
  <c r="F15980" i="2" s="1"/>
  <c r="F15981" i="2" s="1"/>
  <c r="F15982" i="2" s="1"/>
  <c r="F15983" i="2" s="1"/>
  <c r="F15984" i="2" s="1"/>
  <c r="F15985" i="2" s="1"/>
  <c r="F15986" i="2" s="1"/>
  <c r="F15987" i="2" s="1"/>
  <c r="F15988" i="2" s="1"/>
  <c r="F15989" i="2" s="1"/>
  <c r="F15990" i="2" s="1"/>
  <c r="F15991" i="2" s="1"/>
  <c r="F15992" i="2" s="1"/>
  <c r="F15993" i="2" s="1"/>
  <c r="F15994" i="2" s="1"/>
  <c r="F15995" i="2" s="1"/>
  <c r="F15996" i="2" s="1"/>
  <c r="F15997" i="2" s="1"/>
  <c r="F15998" i="2" s="1"/>
  <c r="F15999" i="2" s="1"/>
  <c r="F16000" i="2" s="1"/>
  <c r="F16001" i="2" s="1"/>
  <c r="F16002" i="2" s="1"/>
  <c r="F16003" i="2" s="1"/>
  <c r="F16004" i="2" s="1"/>
  <c r="F16005" i="2" s="1"/>
  <c r="F16006" i="2" s="1"/>
  <c r="F16007" i="2" s="1"/>
  <c r="F16008" i="2" s="1"/>
  <c r="F16009" i="2" s="1"/>
  <c r="F16010" i="2" s="1"/>
  <c r="F16011" i="2" s="1"/>
  <c r="F16012" i="2" s="1"/>
  <c r="F16013" i="2" s="1"/>
  <c r="F16014" i="2" s="1"/>
  <c r="F16015" i="2" s="1"/>
  <c r="F16016" i="2" s="1"/>
  <c r="F16017" i="2" s="1"/>
  <c r="F16018" i="2" s="1"/>
  <c r="F16019" i="2" s="1"/>
  <c r="F16020" i="2" s="1"/>
  <c r="F16021" i="2" s="1"/>
  <c r="F16022" i="2" s="1"/>
  <c r="F16023" i="2" s="1"/>
  <c r="F16024" i="2" s="1"/>
  <c r="F16025" i="2" s="1"/>
  <c r="F16026" i="2" s="1"/>
  <c r="F16027" i="2" s="1"/>
  <c r="F16028" i="2" s="1"/>
  <c r="F16029" i="2" s="1"/>
  <c r="F16030" i="2" s="1"/>
  <c r="F16031" i="2" s="1"/>
  <c r="F16032" i="2" s="1"/>
  <c r="F16033" i="2" s="1"/>
  <c r="F16034" i="2" s="1"/>
  <c r="F16035" i="2" s="1"/>
  <c r="F16036" i="2" s="1"/>
  <c r="F16037" i="2" s="1"/>
  <c r="F16038" i="2" s="1"/>
  <c r="F16039" i="2" s="1"/>
  <c r="F16040" i="2" s="1"/>
  <c r="F16041" i="2" s="1"/>
  <c r="F16042" i="2" s="1"/>
  <c r="F16043" i="2" s="1"/>
  <c r="F16044" i="2" s="1"/>
  <c r="F16045" i="2" s="1"/>
  <c r="F16046" i="2" s="1"/>
  <c r="F16047" i="2" s="1"/>
  <c r="F16048" i="2" s="1"/>
  <c r="F16049" i="2" s="1"/>
  <c r="F16050" i="2" s="1"/>
  <c r="F16051" i="2" s="1"/>
  <c r="F16052" i="2" s="1"/>
  <c r="F16053" i="2" s="1"/>
  <c r="F16054" i="2" s="1"/>
  <c r="F16055" i="2" s="1"/>
  <c r="F16056" i="2" s="1"/>
  <c r="F16057" i="2" s="1"/>
  <c r="F16058" i="2" s="1"/>
  <c r="F16059" i="2" s="1"/>
  <c r="F16060" i="2" s="1"/>
  <c r="F16061" i="2" s="1"/>
  <c r="F16062" i="2" s="1"/>
  <c r="F16063" i="2" s="1"/>
  <c r="F16064" i="2" s="1"/>
  <c r="F16065" i="2" s="1"/>
  <c r="F16066" i="2" s="1"/>
  <c r="F16067" i="2" s="1"/>
  <c r="F16068" i="2" s="1"/>
  <c r="F16069" i="2" s="1"/>
  <c r="F16070" i="2" s="1"/>
  <c r="F16071" i="2" s="1"/>
  <c r="F16072" i="2" s="1"/>
  <c r="F16073" i="2" s="1"/>
  <c r="F16074" i="2" s="1"/>
  <c r="F16075" i="2" s="1"/>
  <c r="F16076" i="2" s="1"/>
  <c r="F16077" i="2" s="1"/>
  <c r="F16078" i="2" s="1"/>
  <c r="F16079" i="2" s="1"/>
  <c r="F16080" i="2" s="1"/>
  <c r="F16081" i="2" s="1"/>
  <c r="F16082" i="2" s="1"/>
  <c r="F16083" i="2" s="1"/>
  <c r="F16084" i="2" s="1"/>
  <c r="F16085" i="2" s="1"/>
  <c r="F16086" i="2" s="1"/>
  <c r="F16087" i="2" s="1"/>
  <c r="F16088" i="2" s="1"/>
  <c r="F16089" i="2" s="1"/>
  <c r="F16090" i="2" s="1"/>
  <c r="F16091" i="2" s="1"/>
  <c r="F16092" i="2" s="1"/>
  <c r="F16093" i="2" s="1"/>
  <c r="F16094" i="2" s="1"/>
  <c r="F16095" i="2" s="1"/>
  <c r="F16096" i="2" s="1"/>
  <c r="F16097" i="2" s="1"/>
  <c r="F16098" i="2" s="1"/>
  <c r="F16099" i="2" s="1"/>
  <c r="F16100" i="2" s="1"/>
  <c r="F16101" i="2" s="1"/>
  <c r="F16102" i="2" s="1"/>
  <c r="F16103" i="2" s="1"/>
  <c r="F16104" i="2" s="1"/>
  <c r="F16105" i="2" s="1"/>
  <c r="F16106" i="2" s="1"/>
  <c r="F16107" i="2" s="1"/>
  <c r="F16108" i="2" s="1"/>
  <c r="F16109" i="2" s="1"/>
  <c r="F16110" i="2" s="1"/>
  <c r="F16111" i="2" s="1"/>
  <c r="F16112" i="2" s="1"/>
  <c r="F16113" i="2" s="1"/>
  <c r="F16114" i="2" s="1"/>
  <c r="F16115" i="2" s="1"/>
  <c r="F16116" i="2" s="1"/>
  <c r="F16117" i="2" s="1"/>
  <c r="F16118" i="2" s="1"/>
  <c r="F16119" i="2" s="1"/>
  <c r="F16120" i="2" s="1"/>
  <c r="F16121" i="2" s="1"/>
  <c r="F16122" i="2" s="1"/>
  <c r="F16123" i="2" s="1"/>
  <c r="F16124" i="2" s="1"/>
  <c r="F16125" i="2" s="1"/>
  <c r="F16126" i="2" s="1"/>
  <c r="F16127" i="2" s="1"/>
  <c r="F16128" i="2" s="1"/>
  <c r="F16129" i="2" s="1"/>
  <c r="F16130" i="2" s="1"/>
  <c r="F16131" i="2" s="1"/>
  <c r="F16132" i="2" s="1"/>
  <c r="F16133" i="2" s="1"/>
  <c r="F16134" i="2" s="1"/>
  <c r="F16135" i="2" s="1"/>
  <c r="F16136" i="2" s="1"/>
  <c r="F16137" i="2" s="1"/>
  <c r="F16138" i="2" s="1"/>
  <c r="F16139" i="2" s="1"/>
  <c r="F16140" i="2" s="1"/>
  <c r="F16141" i="2" s="1"/>
  <c r="F16142" i="2" s="1"/>
  <c r="F16143" i="2" s="1"/>
  <c r="F16144" i="2" s="1"/>
  <c r="F16145" i="2" s="1"/>
  <c r="F16146" i="2" s="1"/>
  <c r="F16147" i="2" s="1"/>
  <c r="F16148" i="2" s="1"/>
  <c r="F16149" i="2" s="1"/>
  <c r="F16150" i="2" s="1"/>
  <c r="F16151" i="2" s="1"/>
  <c r="F16152" i="2" s="1"/>
  <c r="F16153" i="2" s="1"/>
  <c r="F16154" i="2" s="1"/>
  <c r="F16155" i="2" s="1"/>
  <c r="F16156" i="2" s="1"/>
  <c r="F16157" i="2" s="1"/>
  <c r="F16158" i="2" s="1"/>
  <c r="F16159" i="2" s="1"/>
  <c r="F16160" i="2" s="1"/>
  <c r="F16161" i="2" s="1"/>
  <c r="F16162" i="2" s="1"/>
  <c r="F16163" i="2" s="1"/>
  <c r="F16164" i="2" s="1"/>
  <c r="F16165" i="2" s="1"/>
  <c r="F16166" i="2" s="1"/>
  <c r="F16167" i="2" s="1"/>
  <c r="F16168" i="2" s="1"/>
  <c r="F16169" i="2" s="1"/>
  <c r="F16170" i="2" s="1"/>
  <c r="F16171" i="2" s="1"/>
  <c r="F16172" i="2" s="1"/>
  <c r="F16173" i="2" s="1"/>
  <c r="F16174" i="2" s="1"/>
  <c r="F16175" i="2" s="1"/>
  <c r="F16176" i="2" s="1"/>
  <c r="F16177" i="2" s="1"/>
  <c r="F16178" i="2" s="1"/>
  <c r="F16179" i="2" s="1"/>
  <c r="F16180" i="2" s="1"/>
  <c r="F16181" i="2" s="1"/>
  <c r="F16182" i="2" s="1"/>
  <c r="F16183" i="2" s="1"/>
  <c r="F16184" i="2" s="1"/>
  <c r="F16185" i="2" s="1"/>
  <c r="F16186" i="2" s="1"/>
  <c r="F16187" i="2" s="1"/>
  <c r="F16188" i="2" s="1"/>
  <c r="F16189" i="2" s="1"/>
  <c r="F16190" i="2" s="1"/>
  <c r="F16191" i="2" s="1"/>
  <c r="F16192" i="2" s="1"/>
  <c r="F16193" i="2" s="1"/>
  <c r="F16194" i="2" s="1"/>
  <c r="F16195" i="2" s="1"/>
  <c r="F16196" i="2" s="1"/>
  <c r="F16197" i="2" s="1"/>
  <c r="F16198" i="2" s="1"/>
  <c r="F16199" i="2" s="1"/>
  <c r="F16200" i="2" s="1"/>
  <c r="F16201" i="2" s="1"/>
  <c r="F16202" i="2" s="1"/>
  <c r="F16203" i="2" s="1"/>
  <c r="F16204" i="2" s="1"/>
  <c r="F16205" i="2" s="1"/>
  <c r="F16206" i="2" s="1"/>
  <c r="F16207" i="2" s="1"/>
  <c r="F16208" i="2" s="1"/>
  <c r="F16209" i="2" s="1"/>
  <c r="F16210" i="2" s="1"/>
  <c r="F16211" i="2" s="1"/>
  <c r="F16212" i="2" s="1"/>
  <c r="F16213" i="2" s="1"/>
  <c r="F16214" i="2" s="1"/>
  <c r="F16215" i="2" s="1"/>
  <c r="F16216" i="2" s="1"/>
  <c r="F16217" i="2" s="1"/>
  <c r="F16218" i="2" s="1"/>
  <c r="F16219" i="2" s="1"/>
  <c r="F16220" i="2" s="1"/>
  <c r="F16221" i="2" s="1"/>
  <c r="F16222" i="2" s="1"/>
  <c r="F16223" i="2" s="1"/>
  <c r="F16224" i="2" s="1"/>
  <c r="F16225" i="2" s="1"/>
  <c r="F16226" i="2" s="1"/>
  <c r="F16227" i="2" s="1"/>
  <c r="F16228" i="2" s="1"/>
  <c r="F16229" i="2" s="1"/>
  <c r="F16230" i="2" s="1"/>
  <c r="F16231" i="2" s="1"/>
  <c r="F16232" i="2" s="1"/>
  <c r="F16233" i="2" s="1"/>
  <c r="F16234" i="2" s="1"/>
  <c r="F16235" i="2" s="1"/>
  <c r="F16236" i="2" s="1"/>
  <c r="F16237" i="2" s="1"/>
  <c r="F16238" i="2" s="1"/>
  <c r="F16239" i="2" s="1"/>
  <c r="F16240" i="2" s="1"/>
  <c r="F16241" i="2" s="1"/>
  <c r="F16242" i="2" s="1"/>
  <c r="F16243" i="2" s="1"/>
  <c r="F16244" i="2" s="1"/>
  <c r="F16245" i="2" s="1"/>
  <c r="F16246" i="2" s="1"/>
  <c r="F16247" i="2" s="1"/>
  <c r="F16248" i="2" s="1"/>
  <c r="F16249" i="2" s="1"/>
  <c r="F16250" i="2" s="1"/>
  <c r="F16251" i="2" s="1"/>
  <c r="F16252" i="2" s="1"/>
  <c r="F16253" i="2" s="1"/>
  <c r="F16254" i="2" s="1"/>
  <c r="F16255" i="2" s="1"/>
  <c r="F16256" i="2" s="1"/>
  <c r="F16257" i="2" s="1"/>
  <c r="F16258" i="2" s="1"/>
  <c r="F16259" i="2" s="1"/>
  <c r="F16260" i="2" s="1"/>
  <c r="F16261" i="2" s="1"/>
  <c r="F16262" i="2" s="1"/>
  <c r="F16263" i="2" s="1"/>
  <c r="F16264" i="2" s="1"/>
  <c r="F16265" i="2" s="1"/>
  <c r="F16266" i="2" s="1"/>
  <c r="F16267" i="2" s="1"/>
  <c r="F16268" i="2" s="1"/>
  <c r="F16269" i="2" s="1"/>
  <c r="F16270" i="2" s="1"/>
  <c r="F16271" i="2" s="1"/>
  <c r="F16272" i="2" s="1"/>
  <c r="F16273" i="2" s="1"/>
  <c r="F16274" i="2" s="1"/>
  <c r="F16275" i="2" s="1"/>
  <c r="F16276" i="2" s="1"/>
  <c r="F16277" i="2" s="1"/>
  <c r="F16278" i="2" s="1"/>
  <c r="F16279" i="2" s="1"/>
  <c r="F16280" i="2" s="1"/>
  <c r="F16281" i="2" s="1"/>
  <c r="F16282" i="2" s="1"/>
  <c r="F16283" i="2" s="1"/>
  <c r="F16284" i="2" s="1"/>
  <c r="F16285" i="2" s="1"/>
  <c r="F16286" i="2" s="1"/>
  <c r="F16287" i="2" s="1"/>
  <c r="F16288" i="2" s="1"/>
  <c r="F16289" i="2" s="1"/>
  <c r="F16290" i="2" s="1"/>
  <c r="F16291" i="2" s="1"/>
  <c r="F16292" i="2" s="1"/>
  <c r="F16293" i="2" s="1"/>
  <c r="F16294" i="2" s="1"/>
  <c r="F16295" i="2" s="1"/>
  <c r="F16296" i="2" s="1"/>
  <c r="F16297" i="2" s="1"/>
  <c r="F16298" i="2" s="1"/>
  <c r="F16299" i="2" s="1"/>
  <c r="F16300" i="2" s="1"/>
  <c r="F16301" i="2" s="1"/>
  <c r="F16302" i="2" s="1"/>
  <c r="F16303" i="2" s="1"/>
  <c r="F16304" i="2" s="1"/>
  <c r="F16305" i="2" s="1"/>
  <c r="F16306" i="2" s="1"/>
  <c r="F16307" i="2" s="1"/>
  <c r="F16308" i="2" s="1"/>
  <c r="F16309" i="2" s="1"/>
  <c r="F16310" i="2" s="1"/>
  <c r="F16311" i="2" s="1"/>
  <c r="F16312" i="2" s="1"/>
  <c r="F16313" i="2" s="1"/>
  <c r="F16314" i="2" s="1"/>
  <c r="F16315" i="2" s="1"/>
  <c r="F16316" i="2" s="1"/>
  <c r="F16317" i="2" s="1"/>
  <c r="F16318" i="2" s="1"/>
  <c r="F16319" i="2" s="1"/>
  <c r="F16320" i="2" s="1"/>
  <c r="F16321" i="2" s="1"/>
  <c r="F16322" i="2" s="1"/>
  <c r="F16323" i="2" s="1"/>
  <c r="F16324" i="2" s="1"/>
  <c r="F16325" i="2" s="1"/>
  <c r="F16326" i="2" s="1"/>
  <c r="F16327" i="2" s="1"/>
  <c r="F16328" i="2" s="1"/>
  <c r="F16329" i="2" s="1"/>
  <c r="F16330" i="2" s="1"/>
  <c r="F16331" i="2" s="1"/>
  <c r="F16332" i="2" s="1"/>
  <c r="F16333" i="2" s="1"/>
  <c r="F16334" i="2" s="1"/>
  <c r="F16335" i="2" s="1"/>
  <c r="F16336" i="2" s="1"/>
  <c r="F16337" i="2" s="1"/>
  <c r="F16338" i="2" s="1"/>
  <c r="F16339" i="2" s="1"/>
  <c r="F16340" i="2" s="1"/>
  <c r="F16341" i="2" s="1"/>
  <c r="F16342" i="2" s="1"/>
  <c r="F16343" i="2" s="1"/>
  <c r="F16344" i="2" s="1"/>
  <c r="F16345" i="2" s="1"/>
  <c r="F16346" i="2" s="1"/>
  <c r="F16347" i="2" s="1"/>
  <c r="F16348" i="2" s="1"/>
  <c r="F16349" i="2" s="1"/>
  <c r="F16350" i="2" s="1"/>
  <c r="F16351" i="2" s="1"/>
  <c r="F16352" i="2" s="1"/>
  <c r="F16353" i="2" s="1"/>
  <c r="F16354" i="2" s="1"/>
  <c r="F16355" i="2" s="1"/>
  <c r="F16356" i="2" s="1"/>
  <c r="F16357" i="2" s="1"/>
  <c r="F16358" i="2" s="1"/>
  <c r="F16359" i="2" s="1"/>
  <c r="F16360" i="2" s="1"/>
  <c r="F16361" i="2" s="1"/>
  <c r="F16362" i="2" s="1"/>
  <c r="F16363" i="2" s="1"/>
  <c r="F16364" i="2" s="1"/>
  <c r="F16365" i="2" s="1"/>
  <c r="F16366" i="2" s="1"/>
  <c r="F16367" i="2" s="1"/>
  <c r="F16368" i="2" s="1"/>
  <c r="F16369" i="2" s="1"/>
  <c r="F16370" i="2" s="1"/>
  <c r="F16371" i="2" s="1"/>
  <c r="F16372" i="2" s="1"/>
  <c r="F16373" i="2" s="1"/>
  <c r="F16374" i="2" s="1"/>
  <c r="F16375" i="2" s="1"/>
  <c r="F16376" i="2" s="1"/>
  <c r="F16377" i="2" s="1"/>
  <c r="F16378" i="2" s="1"/>
  <c r="F16379" i="2" s="1"/>
  <c r="F16380" i="2" s="1"/>
  <c r="F16381" i="2" s="1"/>
  <c r="F16382" i="2" s="1"/>
  <c r="F16383" i="2" s="1"/>
  <c r="F16384" i="2" s="1"/>
  <c r="M51" i="3"/>
  <c r="M47" i="3"/>
  <c r="M43" i="3"/>
  <c r="M39" i="3"/>
  <c r="M35" i="3"/>
  <c r="M31" i="3"/>
  <c r="M27" i="3"/>
  <c r="M23" i="3"/>
  <c r="M19" i="3"/>
  <c r="M15" i="3"/>
  <c r="M11" i="3"/>
  <c r="M7" i="3"/>
  <c r="M3" i="3"/>
  <c r="M52" i="3"/>
  <c r="M48" i="3"/>
  <c r="M44" i="3"/>
  <c r="M40" i="3"/>
  <c r="M36" i="3"/>
  <c r="M32" i="3"/>
  <c r="M28" i="3"/>
  <c r="M24" i="3"/>
  <c r="M20" i="3"/>
  <c r="M16" i="3"/>
  <c r="M12" i="3"/>
  <c r="M8" i="3"/>
  <c r="M4" i="3"/>
  <c r="M49" i="3"/>
  <c r="M45" i="3"/>
  <c r="M41" i="3"/>
  <c r="M37" i="3"/>
  <c r="M33" i="3"/>
  <c r="M29" i="3"/>
  <c r="M25" i="3"/>
  <c r="M21" i="3"/>
  <c r="M17" i="3"/>
  <c r="M13" i="3"/>
  <c r="M9" i="3"/>
  <c r="M5" i="3"/>
  <c r="M50" i="3"/>
  <c r="M46" i="3"/>
  <c r="M42" i="3"/>
  <c r="M38" i="3"/>
  <c r="M34" i="3"/>
  <c r="M30" i="3"/>
  <c r="M26" i="3"/>
  <c r="M22" i="3"/>
  <c r="M18" i="3"/>
  <c r="M14" i="3"/>
  <c r="M10" i="3"/>
  <c r="M6" i="3"/>
  <c r="M2" i="3"/>
  <c r="F16385" i="2" l="1"/>
  <c r="F16386" i="2" s="1"/>
  <c r="F16387" i="2" s="1"/>
  <c r="F16388" i="2" s="1"/>
  <c r="F16389" i="2" s="1"/>
  <c r="F16390" i="2" s="1"/>
  <c r="F16391" i="2" s="1"/>
  <c r="F16392" i="2" s="1"/>
  <c r="F16393" i="2" s="1"/>
  <c r="F16394" i="2" s="1"/>
  <c r="F16395" i="2" s="1"/>
  <c r="F16396" i="2" s="1"/>
  <c r="F16397" i="2" s="1"/>
  <c r="F16398" i="2" s="1"/>
  <c r="F16399" i="2" s="1"/>
  <c r="F16400" i="2" s="1"/>
  <c r="F16401" i="2" s="1"/>
  <c r="F16402" i="2" s="1"/>
  <c r="F16403" i="2" s="1"/>
  <c r="F16404" i="2" s="1"/>
  <c r="F16405" i="2" s="1"/>
  <c r="F16406" i="2" s="1"/>
  <c r="F16407" i="2" s="1"/>
  <c r="F16408" i="2" s="1"/>
  <c r="F16409" i="2" s="1"/>
  <c r="F16410" i="2" s="1"/>
  <c r="F16411" i="2" s="1"/>
  <c r="F16412" i="2" s="1"/>
  <c r="F16413" i="2" s="1"/>
  <c r="F16414" i="2" s="1"/>
  <c r="F16415" i="2" s="1"/>
  <c r="F16416" i="2" s="1"/>
  <c r="F16417" i="2" s="1"/>
  <c r="F16418" i="2" s="1"/>
  <c r="F16419" i="2" s="1"/>
  <c r="F16420" i="2" s="1"/>
  <c r="F16421" i="2" s="1"/>
  <c r="F16422" i="2" s="1"/>
  <c r="F16423" i="2" s="1"/>
  <c r="F16424" i="2" s="1"/>
  <c r="F16425" i="2" s="1"/>
  <c r="F16426" i="2" s="1"/>
  <c r="F16427" i="2" s="1"/>
  <c r="F16428" i="2" s="1"/>
  <c r="F16429" i="2" s="1"/>
  <c r="F16430" i="2" s="1"/>
  <c r="F16431" i="2" s="1"/>
  <c r="F16432" i="2" s="1"/>
  <c r="F16433" i="2" s="1"/>
  <c r="F16434" i="2" s="1"/>
  <c r="F16435" i="2" s="1"/>
  <c r="F16436" i="2" s="1"/>
  <c r="F16437" i="2" s="1"/>
  <c r="F16438" i="2" s="1"/>
  <c r="F16439" i="2" s="1"/>
  <c r="F16440" i="2" s="1"/>
  <c r="F16441" i="2" s="1"/>
  <c r="F16442" i="2" s="1"/>
  <c r="F16443" i="2" s="1"/>
  <c r="F16444" i="2" s="1"/>
  <c r="F16445" i="2" s="1"/>
  <c r="F16446" i="2" s="1"/>
  <c r="F16447" i="2" s="1"/>
  <c r="F16448" i="2" s="1"/>
  <c r="F16449" i="2" s="1"/>
  <c r="F16450" i="2" s="1"/>
  <c r="F16451" i="2" s="1"/>
  <c r="F16452" i="2" s="1"/>
  <c r="F16453" i="2" s="1"/>
  <c r="F16454" i="2" s="1"/>
  <c r="F16455" i="2" s="1"/>
  <c r="F16456" i="2" s="1"/>
  <c r="F16457" i="2" s="1"/>
  <c r="F16458" i="2" s="1"/>
  <c r="F16459" i="2" s="1"/>
  <c r="F16460" i="2" s="1"/>
  <c r="F16461" i="2" s="1"/>
  <c r="F16462" i="2" s="1"/>
  <c r="F16463" i="2" s="1"/>
  <c r="F16464" i="2" s="1"/>
  <c r="F16465" i="2" s="1"/>
  <c r="F16466" i="2" s="1"/>
  <c r="F16467" i="2" s="1"/>
  <c r="F16468" i="2" s="1"/>
  <c r="F16469" i="2" s="1"/>
  <c r="F16470" i="2" s="1"/>
  <c r="F16471" i="2" s="1"/>
  <c r="F16472" i="2" s="1"/>
  <c r="F16473" i="2" s="1"/>
  <c r="F16474" i="2" s="1"/>
  <c r="F16475" i="2" s="1"/>
  <c r="F16476" i="2" s="1"/>
  <c r="F16477" i="2" s="1"/>
  <c r="F16478" i="2" s="1"/>
  <c r="F16479" i="2" s="1"/>
  <c r="F16480" i="2" s="1"/>
  <c r="F16481" i="2" s="1"/>
  <c r="F16482" i="2" s="1"/>
  <c r="F16483" i="2" s="1"/>
  <c r="F16484" i="2" s="1"/>
  <c r="F16485" i="2" s="1"/>
  <c r="F16486" i="2" s="1"/>
  <c r="F16487" i="2" s="1"/>
  <c r="F16488" i="2" s="1"/>
  <c r="F16489" i="2" s="1"/>
  <c r="F16490" i="2" s="1"/>
  <c r="F16491" i="2" s="1"/>
  <c r="F16492" i="2" s="1"/>
  <c r="F16493" i="2" s="1"/>
  <c r="F16494" i="2" s="1"/>
  <c r="F16495" i="2" s="1"/>
  <c r="F16496" i="2" s="1"/>
  <c r="F16497" i="2" s="1"/>
  <c r="F16498" i="2" s="1"/>
  <c r="F16499" i="2" s="1"/>
  <c r="F16500" i="2" s="1"/>
  <c r="F16501" i="2" s="1"/>
  <c r="F16502" i="2" s="1"/>
  <c r="F16503" i="2" s="1"/>
  <c r="F16504" i="2" s="1"/>
  <c r="F16505" i="2" s="1"/>
  <c r="F16506" i="2" s="1"/>
  <c r="F16507" i="2" s="1"/>
  <c r="F16508" i="2" s="1"/>
  <c r="F16509" i="2" s="1"/>
  <c r="F16510" i="2" s="1"/>
  <c r="F16511" i="2" s="1"/>
  <c r="F16512" i="2" s="1"/>
  <c r="F16513" i="2" s="1"/>
  <c r="F16514" i="2" s="1"/>
  <c r="F16515" i="2" s="1"/>
  <c r="F16516" i="2" s="1"/>
  <c r="F16517" i="2" s="1"/>
  <c r="F16518" i="2" s="1"/>
  <c r="F16519" i="2" s="1"/>
  <c r="F16520" i="2" s="1"/>
  <c r="F16521" i="2" s="1"/>
  <c r="F16522" i="2" s="1"/>
  <c r="F16523" i="2" s="1"/>
  <c r="F16524" i="2" s="1"/>
  <c r="F16525" i="2" s="1"/>
  <c r="F16526" i="2" s="1"/>
  <c r="F16527" i="2" s="1"/>
  <c r="F16528" i="2" s="1"/>
  <c r="F16529" i="2" s="1"/>
  <c r="F16530" i="2" s="1"/>
  <c r="F16531" i="2" s="1"/>
  <c r="F16532" i="2" s="1"/>
  <c r="F16533" i="2" s="1"/>
  <c r="F16534" i="2" s="1"/>
  <c r="F16535" i="2" s="1"/>
  <c r="F16536" i="2" s="1"/>
  <c r="F16537" i="2" s="1"/>
  <c r="F16538" i="2" s="1"/>
  <c r="F16539" i="2" s="1"/>
  <c r="F16540" i="2" s="1"/>
  <c r="F16541" i="2" s="1"/>
  <c r="F16542" i="2" s="1"/>
  <c r="F16543" i="2" s="1"/>
  <c r="F16544" i="2" s="1"/>
  <c r="F16545" i="2" s="1"/>
  <c r="F16546" i="2" s="1"/>
  <c r="F16547" i="2" s="1"/>
  <c r="F16548" i="2" s="1"/>
  <c r="F16549" i="2" s="1"/>
  <c r="F16550" i="2" s="1"/>
  <c r="F16551" i="2" s="1"/>
  <c r="F16552" i="2" s="1"/>
  <c r="F16553" i="2" s="1"/>
  <c r="F16554" i="2" s="1"/>
  <c r="F16555" i="2" s="1"/>
  <c r="F16556" i="2" s="1"/>
  <c r="F16557" i="2" s="1"/>
  <c r="F16558" i="2" s="1"/>
  <c r="F16559" i="2" s="1"/>
  <c r="F16560" i="2" s="1"/>
  <c r="F16561" i="2" s="1"/>
  <c r="F16562" i="2" s="1"/>
  <c r="F16563" i="2" s="1"/>
  <c r="F16564" i="2" s="1"/>
  <c r="F16565" i="2" s="1"/>
  <c r="F16566" i="2" s="1"/>
  <c r="F16567" i="2" s="1"/>
  <c r="F16568" i="2" s="1"/>
  <c r="F16569" i="2" s="1"/>
  <c r="F16570" i="2" s="1"/>
  <c r="F16571" i="2" s="1"/>
  <c r="F16572" i="2" s="1"/>
  <c r="F16573" i="2" s="1"/>
  <c r="F16574" i="2" s="1"/>
  <c r="F16575" i="2" s="1"/>
  <c r="F16576" i="2" s="1"/>
  <c r="F16577" i="2" s="1"/>
  <c r="F16578" i="2" s="1"/>
  <c r="F16579" i="2" s="1"/>
  <c r="F16580" i="2" s="1"/>
  <c r="F16581" i="2" s="1"/>
  <c r="F16582" i="2" s="1"/>
  <c r="F16583" i="2" s="1"/>
  <c r="F16584" i="2" s="1"/>
  <c r="F16585" i="2" s="1"/>
  <c r="F16586" i="2" s="1"/>
  <c r="F16587" i="2" s="1"/>
  <c r="F16588" i="2" s="1"/>
  <c r="F16589" i="2" s="1"/>
  <c r="F16590" i="2" s="1"/>
  <c r="F16591" i="2" s="1"/>
  <c r="F16592" i="2" s="1"/>
  <c r="F16593" i="2" s="1"/>
  <c r="F16594" i="2" s="1"/>
  <c r="F16595" i="2" s="1"/>
  <c r="F16596" i="2" s="1"/>
  <c r="F16597" i="2" s="1"/>
  <c r="F16598" i="2" s="1"/>
  <c r="F16599" i="2" s="1"/>
  <c r="F16600" i="2" s="1"/>
  <c r="F16601" i="2" s="1"/>
  <c r="F16602" i="2" s="1"/>
  <c r="F16603" i="2" s="1"/>
  <c r="F16604" i="2" s="1"/>
  <c r="F16605" i="2" s="1"/>
  <c r="F16606" i="2" s="1"/>
  <c r="F16607" i="2" s="1"/>
  <c r="F16608" i="2" s="1"/>
  <c r="F16609" i="2" s="1"/>
  <c r="F16610" i="2" s="1"/>
  <c r="F16611" i="2" s="1"/>
  <c r="F16612" i="2" s="1"/>
  <c r="F16613" i="2" s="1"/>
  <c r="F16614" i="2" s="1"/>
  <c r="F16615" i="2" s="1"/>
  <c r="F16616" i="2" s="1"/>
  <c r="F16617" i="2" s="1"/>
  <c r="F16618" i="2" s="1"/>
  <c r="F16619" i="2" s="1"/>
  <c r="F16620" i="2" s="1"/>
  <c r="F16621" i="2" s="1"/>
  <c r="F16622" i="2" s="1"/>
  <c r="F16623" i="2" s="1"/>
  <c r="F16624" i="2" s="1"/>
  <c r="F16625" i="2" s="1"/>
  <c r="F16626" i="2" s="1"/>
  <c r="F16627" i="2" s="1"/>
  <c r="F16628" i="2" s="1"/>
  <c r="F16629" i="2" s="1"/>
  <c r="F16630" i="2" s="1"/>
  <c r="F16631" i="2" s="1"/>
  <c r="F16632" i="2" s="1"/>
  <c r="F16633" i="2" s="1"/>
  <c r="F16634" i="2" s="1"/>
  <c r="F16635" i="2" s="1"/>
  <c r="F16636" i="2" s="1"/>
  <c r="F16637" i="2" s="1"/>
  <c r="F16638" i="2" s="1"/>
  <c r="F16639" i="2" s="1"/>
  <c r="F16640" i="2" s="1"/>
  <c r="F16641" i="2" s="1"/>
  <c r="F16642" i="2" s="1"/>
  <c r="F16643" i="2" s="1"/>
  <c r="F16644" i="2" s="1"/>
  <c r="F16645" i="2" s="1"/>
  <c r="F16646" i="2" s="1"/>
  <c r="F16647" i="2" s="1"/>
  <c r="F16648" i="2" s="1"/>
  <c r="F16649" i="2" s="1"/>
  <c r="F16650" i="2" s="1"/>
  <c r="F16651" i="2" s="1"/>
  <c r="F16652" i="2" s="1"/>
  <c r="F16653" i="2" s="1"/>
  <c r="F16654" i="2" s="1"/>
  <c r="F16655" i="2" s="1"/>
  <c r="F16656" i="2" s="1"/>
  <c r="F16657" i="2" s="1"/>
  <c r="F16658" i="2" s="1"/>
  <c r="F16659" i="2" s="1"/>
  <c r="F16660" i="2" s="1"/>
  <c r="F16661" i="2" s="1"/>
  <c r="F16662" i="2" s="1"/>
  <c r="F16663" i="2" s="1"/>
  <c r="F16664" i="2" s="1"/>
  <c r="F16665" i="2" s="1"/>
  <c r="F16666" i="2" s="1"/>
  <c r="F16667" i="2" s="1"/>
  <c r="F16668" i="2" s="1"/>
  <c r="F16669" i="2" s="1"/>
  <c r="F16670" i="2" s="1"/>
  <c r="F16671" i="2" s="1"/>
  <c r="F16672" i="2" s="1"/>
  <c r="F16673" i="2" s="1"/>
  <c r="F16674" i="2" s="1"/>
  <c r="F16675" i="2" s="1"/>
  <c r="F16676" i="2" s="1"/>
  <c r="F16677" i="2" s="1"/>
  <c r="F16678" i="2" s="1"/>
  <c r="F16679" i="2" s="1"/>
  <c r="F16680" i="2" s="1"/>
  <c r="F16681" i="2" s="1"/>
  <c r="F16682" i="2" s="1"/>
  <c r="F16683" i="2" s="1"/>
  <c r="F16684" i="2" s="1"/>
  <c r="F16685" i="2" s="1"/>
  <c r="F16686" i="2" s="1"/>
  <c r="F16687" i="2" s="1"/>
  <c r="F16688" i="2" s="1"/>
  <c r="F16689" i="2" s="1"/>
  <c r="F16690" i="2" s="1"/>
  <c r="F16691" i="2" s="1"/>
  <c r="F16692" i="2" s="1"/>
  <c r="F16693" i="2" s="1"/>
  <c r="F16694" i="2" s="1"/>
  <c r="F16695" i="2" s="1"/>
  <c r="F16696" i="2" s="1"/>
  <c r="F16697" i="2" s="1"/>
  <c r="F16698" i="2" s="1"/>
  <c r="F16699" i="2" s="1"/>
  <c r="F16700" i="2" s="1"/>
  <c r="F16701" i="2" s="1"/>
  <c r="F16702" i="2" s="1"/>
  <c r="F16703" i="2" s="1"/>
  <c r="F16704" i="2" s="1"/>
  <c r="F16705" i="2" s="1"/>
  <c r="F16706" i="2" s="1"/>
  <c r="F16707" i="2" s="1"/>
  <c r="F16708" i="2" s="1"/>
  <c r="F16709" i="2" s="1"/>
  <c r="F16710" i="2" s="1"/>
  <c r="F16711" i="2" s="1"/>
  <c r="F16712" i="2" s="1"/>
  <c r="F16713" i="2" s="1"/>
  <c r="F16714" i="2" s="1"/>
  <c r="F16715" i="2" s="1"/>
  <c r="F16716" i="2" s="1"/>
  <c r="F16717" i="2" s="1"/>
  <c r="F16718" i="2" s="1"/>
  <c r="F16719" i="2" s="1"/>
  <c r="F16720" i="2" s="1"/>
  <c r="F16721" i="2" s="1"/>
  <c r="F16722" i="2" s="1"/>
  <c r="F16723" i="2" s="1"/>
  <c r="F16724" i="2" s="1"/>
  <c r="F16725" i="2" s="1"/>
  <c r="F16726" i="2" s="1"/>
  <c r="F16727" i="2" s="1"/>
  <c r="F16728" i="2" s="1"/>
  <c r="F16729" i="2" s="1"/>
  <c r="F16730" i="2" s="1"/>
  <c r="F16731" i="2" s="1"/>
  <c r="F16732" i="2" s="1"/>
  <c r="F16733" i="2" s="1"/>
  <c r="F16734" i="2" s="1"/>
  <c r="F16735" i="2" s="1"/>
  <c r="F16736" i="2" s="1"/>
  <c r="F16737" i="2" s="1"/>
  <c r="F16738" i="2" s="1"/>
  <c r="F16739" i="2" s="1"/>
  <c r="F16740" i="2" s="1"/>
  <c r="F16741" i="2" s="1"/>
  <c r="F16742" i="2" s="1"/>
  <c r="F16743" i="2" s="1"/>
  <c r="F16744" i="2" s="1"/>
  <c r="F16745" i="2" s="1"/>
  <c r="F16746" i="2" s="1"/>
  <c r="F16747" i="2" s="1"/>
  <c r="F16748" i="2" s="1"/>
  <c r="F16749" i="2" s="1"/>
  <c r="F16750" i="2" s="1"/>
  <c r="F16751" i="2" s="1"/>
  <c r="F16752" i="2" s="1"/>
  <c r="F16753" i="2" s="1"/>
  <c r="F16754" i="2" s="1"/>
  <c r="F16755" i="2" s="1"/>
  <c r="F16756" i="2" s="1"/>
  <c r="F16757" i="2" s="1"/>
  <c r="F16758" i="2" s="1"/>
  <c r="F16759" i="2" s="1"/>
  <c r="F16760" i="2" s="1"/>
  <c r="F16761" i="2" s="1"/>
  <c r="F16762" i="2" s="1"/>
  <c r="F16763" i="2" s="1"/>
  <c r="F16764" i="2" s="1"/>
  <c r="F16765" i="2" s="1"/>
  <c r="F16766" i="2" s="1"/>
  <c r="F16767" i="2" s="1"/>
  <c r="F16768" i="2" s="1"/>
  <c r="F16769" i="2" s="1"/>
  <c r="F16770" i="2" s="1"/>
  <c r="F16771" i="2" s="1"/>
  <c r="F16772" i="2" s="1"/>
  <c r="F16773" i="2" s="1"/>
  <c r="F16774" i="2" s="1"/>
  <c r="F16775" i="2" s="1"/>
  <c r="F16776" i="2" s="1"/>
  <c r="F16777" i="2" s="1"/>
  <c r="F16778" i="2" s="1"/>
  <c r="F16779" i="2" s="1"/>
  <c r="F16780" i="2" s="1"/>
  <c r="F16781" i="2" s="1"/>
  <c r="F16782" i="2" s="1"/>
  <c r="F16783" i="2" s="1"/>
  <c r="F16784" i="2" s="1"/>
  <c r="F16785" i="2" s="1"/>
  <c r="F16786" i="2" s="1"/>
  <c r="F16787" i="2" s="1"/>
  <c r="F16788" i="2" s="1"/>
  <c r="F16789" i="2" s="1"/>
  <c r="F16790" i="2" s="1"/>
  <c r="F16791" i="2" s="1"/>
  <c r="F16792" i="2" s="1"/>
  <c r="F16793" i="2" s="1"/>
  <c r="F16794" i="2" s="1"/>
  <c r="F16795" i="2" s="1"/>
  <c r="F16796" i="2" s="1"/>
  <c r="F16797" i="2" s="1"/>
  <c r="F16798" i="2" s="1"/>
  <c r="F16799" i="2" s="1"/>
  <c r="F16800" i="2" s="1"/>
  <c r="F16801" i="2" s="1"/>
  <c r="F16802" i="2" s="1"/>
  <c r="F16803" i="2" s="1"/>
  <c r="F16804" i="2" s="1"/>
  <c r="F16805" i="2" s="1"/>
  <c r="F16806" i="2" s="1"/>
  <c r="F16807" i="2" s="1"/>
  <c r="F16808" i="2" s="1"/>
  <c r="F16809" i="2" s="1"/>
  <c r="F16810" i="2" s="1"/>
  <c r="F16811" i="2" s="1"/>
  <c r="F16812" i="2" s="1"/>
  <c r="F16813" i="2" s="1"/>
  <c r="F16814" i="2" s="1"/>
  <c r="F16815" i="2" s="1"/>
  <c r="F16816" i="2" s="1"/>
  <c r="F16817" i="2" s="1"/>
  <c r="F16818" i="2" s="1"/>
  <c r="F16819" i="2" s="1"/>
  <c r="F16820" i="2" s="1"/>
  <c r="F16821" i="2" s="1"/>
  <c r="F16822" i="2" s="1"/>
  <c r="F16823" i="2" s="1"/>
  <c r="F16824" i="2" s="1"/>
  <c r="F16825" i="2" s="1"/>
  <c r="F16826" i="2" s="1"/>
  <c r="F16827" i="2" s="1"/>
  <c r="F16828" i="2" s="1"/>
  <c r="F16829" i="2" s="1"/>
  <c r="F16830" i="2" s="1"/>
  <c r="F16831" i="2" s="1"/>
  <c r="F16832" i="2" s="1"/>
  <c r="F16833" i="2" s="1"/>
  <c r="F16834" i="2" s="1"/>
  <c r="F16835" i="2" s="1"/>
  <c r="F16836" i="2" s="1"/>
  <c r="F16837" i="2" s="1"/>
  <c r="F16838" i="2" s="1"/>
  <c r="F16839" i="2" s="1"/>
  <c r="F16840" i="2" s="1"/>
  <c r="F16841" i="2" s="1"/>
  <c r="F16842" i="2" s="1"/>
  <c r="F16843" i="2" s="1"/>
  <c r="F16844" i="2" s="1"/>
  <c r="F16845" i="2" s="1"/>
  <c r="F16846" i="2" s="1"/>
  <c r="F16847" i="2" s="1"/>
  <c r="F16848" i="2" s="1"/>
  <c r="F16849" i="2" s="1"/>
  <c r="F16850" i="2" s="1"/>
  <c r="F16851" i="2" s="1"/>
  <c r="F16852" i="2" s="1"/>
  <c r="F16853" i="2" s="1"/>
  <c r="F16854" i="2" s="1"/>
  <c r="F16855" i="2" s="1"/>
  <c r="F16856" i="2" s="1"/>
  <c r="F16857" i="2" s="1"/>
  <c r="F16858" i="2" s="1"/>
  <c r="F16859" i="2" s="1"/>
  <c r="F16860" i="2" s="1"/>
  <c r="F16861" i="2" s="1"/>
  <c r="F16862" i="2" s="1"/>
  <c r="F16863" i="2" s="1"/>
  <c r="F16864" i="2" s="1"/>
  <c r="F16865" i="2" s="1"/>
  <c r="F16866" i="2" s="1"/>
  <c r="F16867" i="2" s="1"/>
  <c r="F16868" i="2" s="1"/>
  <c r="F16869" i="2" s="1"/>
  <c r="F16870" i="2" s="1"/>
  <c r="F16871" i="2" s="1"/>
  <c r="F16872" i="2" s="1"/>
  <c r="F16873" i="2" s="1"/>
  <c r="F16874" i="2" s="1"/>
  <c r="F16875" i="2" s="1"/>
  <c r="F16876" i="2" s="1"/>
  <c r="F16877" i="2" s="1"/>
  <c r="F16878" i="2" s="1"/>
  <c r="F16879" i="2" s="1"/>
  <c r="F16880" i="2" s="1"/>
  <c r="F16881" i="2" s="1"/>
  <c r="F16882" i="2" s="1"/>
  <c r="F16883" i="2" s="1"/>
  <c r="F16884" i="2" s="1"/>
  <c r="F16885" i="2" s="1"/>
  <c r="F16886" i="2" s="1"/>
  <c r="F16887" i="2" s="1"/>
  <c r="F16888" i="2" s="1"/>
  <c r="F16889" i="2" s="1"/>
  <c r="F16890" i="2" s="1"/>
  <c r="F16891" i="2" s="1"/>
  <c r="F16892" i="2" s="1"/>
  <c r="F16893" i="2" s="1"/>
  <c r="F16894" i="2" s="1"/>
  <c r="F16895" i="2" s="1"/>
  <c r="F16896" i="2" s="1"/>
  <c r="F16897" i="2" s="1"/>
  <c r="F16898" i="2" s="1"/>
  <c r="F16899" i="2" s="1"/>
  <c r="F16900" i="2" s="1"/>
  <c r="F16901" i="2" s="1"/>
  <c r="F16902" i="2" s="1"/>
  <c r="F16903" i="2" s="1"/>
  <c r="F16904" i="2" s="1"/>
  <c r="F16905" i="2" s="1"/>
  <c r="F16906" i="2" s="1"/>
  <c r="F16907" i="2" s="1"/>
  <c r="F16908" i="2" s="1"/>
  <c r="F16909" i="2" s="1"/>
  <c r="F16910" i="2" s="1"/>
  <c r="F16911" i="2" s="1"/>
  <c r="F16912" i="2" s="1"/>
  <c r="F16913" i="2" s="1"/>
  <c r="F16914" i="2" s="1"/>
  <c r="F16915" i="2" s="1"/>
  <c r="F16916" i="2" s="1"/>
  <c r="F16917" i="2" s="1"/>
  <c r="F16918" i="2" s="1"/>
  <c r="F16919" i="2" s="1"/>
  <c r="F16920" i="2" s="1"/>
  <c r="F16921" i="2" s="1"/>
  <c r="F16922" i="2" s="1"/>
  <c r="F16923" i="2" s="1"/>
  <c r="F16924" i="2" s="1"/>
  <c r="F16925" i="2" s="1"/>
  <c r="F16926" i="2" s="1"/>
  <c r="F16927" i="2" s="1"/>
  <c r="F16928" i="2" s="1"/>
  <c r="F16929" i="2" s="1"/>
  <c r="F16930" i="2" s="1"/>
  <c r="F16931" i="2" s="1"/>
  <c r="F16932" i="2" s="1"/>
  <c r="F16933" i="2" s="1"/>
  <c r="F16934" i="2" s="1"/>
  <c r="F16935" i="2" s="1"/>
  <c r="F16936" i="2" s="1"/>
  <c r="F16937" i="2" s="1"/>
  <c r="F16938" i="2" s="1"/>
  <c r="F16939" i="2" s="1"/>
  <c r="F16940" i="2" s="1"/>
  <c r="F16941" i="2" s="1"/>
  <c r="F16942" i="2" s="1"/>
  <c r="F16943" i="2" s="1"/>
  <c r="F16944" i="2" s="1"/>
  <c r="F16945" i="2" s="1"/>
  <c r="F16946" i="2" s="1"/>
  <c r="F16947" i="2" s="1"/>
  <c r="F16948" i="2" s="1"/>
  <c r="F16949" i="2" s="1"/>
  <c r="F16950" i="2" s="1"/>
  <c r="F16951" i="2" s="1"/>
  <c r="F16952" i="2" s="1"/>
  <c r="F16953" i="2" s="1"/>
  <c r="F16954" i="2" s="1"/>
  <c r="F16955" i="2" s="1"/>
  <c r="F16956" i="2" s="1"/>
  <c r="F16957" i="2" s="1"/>
  <c r="F16958" i="2" s="1"/>
  <c r="F16959" i="2" s="1"/>
  <c r="F16960" i="2" s="1"/>
  <c r="F16961" i="2" s="1"/>
  <c r="F16962" i="2" s="1"/>
  <c r="F16963" i="2" s="1"/>
  <c r="F16964" i="2" s="1"/>
  <c r="F16965" i="2" s="1"/>
  <c r="F16966" i="2" s="1"/>
  <c r="F16967" i="2" s="1"/>
  <c r="F16968" i="2" s="1"/>
  <c r="F16969" i="2" s="1"/>
  <c r="F16970" i="2" s="1"/>
  <c r="F16971" i="2" s="1"/>
  <c r="F16972" i="2" s="1"/>
  <c r="F16973" i="2" s="1"/>
  <c r="F16974" i="2" s="1"/>
  <c r="F16975" i="2" s="1"/>
  <c r="F16976" i="2" s="1"/>
  <c r="F16977" i="2" s="1"/>
  <c r="F16978" i="2" s="1"/>
  <c r="F16979" i="2" s="1"/>
  <c r="F16980" i="2" s="1"/>
  <c r="F16981" i="2" s="1"/>
  <c r="F16982" i="2" s="1"/>
  <c r="F16983" i="2" s="1"/>
  <c r="F16984" i="2" s="1"/>
  <c r="F16985" i="2" s="1"/>
  <c r="F16986" i="2" s="1"/>
  <c r="F16987" i="2" s="1"/>
  <c r="F16988" i="2" s="1"/>
  <c r="F16989" i="2" s="1"/>
  <c r="F16990" i="2" s="1"/>
  <c r="F16991" i="2" s="1"/>
  <c r="F16992" i="2" s="1"/>
  <c r="F16993" i="2" s="1"/>
  <c r="F16994" i="2" s="1"/>
  <c r="F16995" i="2" s="1"/>
  <c r="F16996" i="2" s="1"/>
  <c r="F16997" i="2" s="1"/>
  <c r="F16998" i="2" s="1"/>
  <c r="F16999" i="2" s="1"/>
  <c r="F17000" i="2" s="1"/>
  <c r="F17001" i="2" s="1"/>
  <c r="F17002" i="2" s="1"/>
  <c r="F17003" i="2" s="1"/>
  <c r="F17004" i="2" s="1"/>
  <c r="F17005" i="2" s="1"/>
  <c r="F17006" i="2" s="1"/>
  <c r="F17007" i="2" s="1"/>
  <c r="F17008" i="2" s="1"/>
  <c r="F17009" i="2" s="1"/>
  <c r="F17010" i="2" s="1"/>
  <c r="F17011" i="2" s="1"/>
  <c r="F17012" i="2" s="1"/>
  <c r="F17013" i="2" s="1"/>
  <c r="F17014" i="2" s="1"/>
  <c r="F17015" i="2" s="1"/>
  <c r="F17016" i="2" s="1"/>
  <c r="F17017" i="2" s="1"/>
  <c r="F17018" i="2" s="1"/>
  <c r="F17019" i="2" s="1"/>
  <c r="F17020" i="2" s="1"/>
  <c r="F17021" i="2" s="1"/>
  <c r="F17022" i="2" s="1"/>
  <c r="F17023" i="2" s="1"/>
  <c r="F17024" i="2" s="1"/>
  <c r="F17025" i="2" s="1"/>
  <c r="F17026" i="2" s="1"/>
  <c r="F17027" i="2" s="1"/>
  <c r="F17028" i="2" s="1"/>
  <c r="F17029" i="2" s="1"/>
  <c r="F17030" i="2" s="1"/>
  <c r="F17031" i="2" s="1"/>
  <c r="F17032" i="2" s="1"/>
  <c r="F17033" i="2" s="1"/>
  <c r="F17034" i="2" s="1"/>
  <c r="F17035" i="2" s="1"/>
  <c r="F17036" i="2" s="1"/>
  <c r="F17037" i="2" s="1"/>
  <c r="F17038" i="2" s="1"/>
  <c r="F17039" i="2" s="1"/>
  <c r="F17040" i="2" s="1"/>
  <c r="F17041" i="2" s="1"/>
  <c r="F17042" i="2" s="1"/>
  <c r="F17043" i="2" s="1"/>
  <c r="F17044" i="2" s="1"/>
  <c r="F17045" i="2" s="1"/>
  <c r="F17046" i="2" s="1"/>
  <c r="F17047" i="2" s="1"/>
  <c r="F17048" i="2" s="1"/>
  <c r="F17049" i="2" s="1"/>
  <c r="F17050" i="2" s="1"/>
  <c r="F17051" i="2" s="1"/>
  <c r="F17052" i="2" s="1"/>
  <c r="F17053" i="2" s="1"/>
  <c r="F17054" i="2" s="1"/>
  <c r="F17055" i="2" s="1"/>
  <c r="F17056" i="2" s="1"/>
  <c r="F17057" i="2" s="1"/>
  <c r="F17058" i="2" s="1"/>
  <c r="F17059" i="2" s="1"/>
  <c r="F17060" i="2" s="1"/>
  <c r="F17061" i="2" s="1"/>
  <c r="F17062" i="2" s="1"/>
  <c r="F17063" i="2" s="1"/>
  <c r="F17064" i="2" s="1"/>
  <c r="F17065" i="2" s="1"/>
  <c r="F17066" i="2" s="1"/>
  <c r="F17067" i="2" s="1"/>
  <c r="F17068" i="2" s="1"/>
  <c r="F17069" i="2" s="1"/>
  <c r="F17070" i="2" s="1"/>
  <c r="F17071" i="2" s="1"/>
  <c r="F17072" i="2" s="1"/>
  <c r="F17073" i="2" s="1"/>
  <c r="F17074" i="2" s="1"/>
  <c r="F17075" i="2" s="1"/>
  <c r="F17076" i="2" s="1"/>
  <c r="F17077" i="2" s="1"/>
  <c r="F17078" i="2" s="1"/>
  <c r="F17079" i="2" s="1"/>
  <c r="F17080" i="2" s="1"/>
  <c r="F17081" i="2" s="1"/>
  <c r="F17082" i="2" s="1"/>
  <c r="F17083" i="2" s="1"/>
  <c r="F17084" i="2" s="1"/>
  <c r="F17085" i="2" s="1"/>
  <c r="F17086" i="2" s="1"/>
  <c r="F17087" i="2" s="1"/>
  <c r="F17088" i="2" s="1"/>
  <c r="F17089" i="2" s="1"/>
  <c r="F17090" i="2" s="1"/>
  <c r="F17091" i="2" s="1"/>
  <c r="F17092" i="2" s="1"/>
  <c r="F17093" i="2" s="1"/>
  <c r="F17094" i="2" s="1"/>
  <c r="F17095" i="2" s="1"/>
  <c r="F17096" i="2" s="1"/>
  <c r="F17097" i="2" s="1"/>
  <c r="F17098" i="2" s="1"/>
  <c r="F17099" i="2" s="1"/>
  <c r="F17100" i="2" s="1"/>
  <c r="F17101" i="2" s="1"/>
  <c r="F17102" i="2" s="1"/>
  <c r="F17103" i="2" s="1"/>
  <c r="F17104" i="2" s="1"/>
  <c r="F17105" i="2" s="1"/>
  <c r="F17106" i="2" s="1"/>
  <c r="F17107" i="2" s="1"/>
  <c r="F17108" i="2" s="1"/>
  <c r="F17109" i="2" s="1"/>
  <c r="F17110" i="2" s="1"/>
  <c r="F17111" i="2" s="1"/>
  <c r="F17112" i="2" s="1"/>
  <c r="F17113" i="2" s="1"/>
  <c r="F17114" i="2" s="1"/>
  <c r="F17115" i="2" s="1"/>
  <c r="F17116" i="2" s="1"/>
  <c r="F17117" i="2" s="1"/>
  <c r="F17118" i="2" s="1"/>
  <c r="F17119" i="2" s="1"/>
  <c r="F17120" i="2" s="1"/>
  <c r="F17121" i="2" s="1"/>
  <c r="F17122" i="2" s="1"/>
  <c r="F17123" i="2" s="1"/>
  <c r="F17124" i="2" s="1"/>
  <c r="F17125" i="2" s="1"/>
  <c r="F17126" i="2" s="1"/>
  <c r="F17127" i="2" s="1"/>
  <c r="F17128" i="2" s="1"/>
  <c r="F17129" i="2" s="1"/>
  <c r="F17130" i="2" s="1"/>
  <c r="F17131" i="2" s="1"/>
  <c r="F17132" i="2" s="1"/>
  <c r="F17133" i="2" s="1"/>
  <c r="F17134" i="2" s="1"/>
  <c r="F17135" i="2" s="1"/>
  <c r="F17136" i="2" s="1"/>
  <c r="F17137" i="2" s="1"/>
  <c r="F17138" i="2" s="1"/>
  <c r="F17139" i="2" s="1"/>
  <c r="F17140" i="2" s="1"/>
  <c r="F17141" i="2" s="1"/>
  <c r="F17142" i="2" s="1"/>
  <c r="F17143" i="2" s="1"/>
  <c r="F17144" i="2" s="1"/>
  <c r="F17145" i="2" s="1"/>
  <c r="F17146" i="2" s="1"/>
  <c r="F17147" i="2" s="1"/>
  <c r="F17148" i="2" s="1"/>
  <c r="F17149" i="2" s="1"/>
  <c r="F17150" i="2" s="1"/>
  <c r="F17151" i="2" s="1"/>
  <c r="F17152" i="2" s="1"/>
  <c r="F17153" i="2" s="1"/>
  <c r="F17154" i="2" s="1"/>
  <c r="F17155" i="2" s="1"/>
  <c r="F17156" i="2" s="1"/>
  <c r="F17157" i="2" s="1"/>
  <c r="F17158" i="2" s="1"/>
  <c r="F17159" i="2" s="1"/>
  <c r="F17160" i="2" s="1"/>
  <c r="F17161" i="2" s="1"/>
  <c r="F17162" i="2" s="1"/>
  <c r="F17163" i="2" s="1"/>
  <c r="F17164" i="2" s="1"/>
  <c r="F17165" i="2" s="1"/>
  <c r="F17166" i="2" s="1"/>
  <c r="F17167" i="2" s="1"/>
  <c r="F17168" i="2" s="1"/>
  <c r="F17169" i="2" s="1"/>
  <c r="F17170" i="2" s="1"/>
  <c r="F17171" i="2" s="1"/>
  <c r="F17172" i="2" s="1"/>
  <c r="F17173" i="2" s="1"/>
  <c r="F17174" i="2" s="1"/>
  <c r="F17175" i="2" s="1"/>
  <c r="F17176" i="2" s="1"/>
  <c r="F17177" i="2" s="1"/>
  <c r="F17178" i="2" s="1"/>
  <c r="F17179" i="2" s="1"/>
  <c r="F17180" i="2" s="1"/>
  <c r="F17181" i="2" s="1"/>
  <c r="F17182" i="2" s="1"/>
  <c r="F17183" i="2" s="1"/>
  <c r="F17184" i="2" s="1"/>
  <c r="F17185" i="2" s="1"/>
  <c r="F17186" i="2" s="1"/>
  <c r="F17187" i="2" s="1"/>
  <c r="F17188" i="2" s="1"/>
  <c r="F17189" i="2" s="1"/>
  <c r="F17190" i="2" s="1"/>
  <c r="F17191" i="2" s="1"/>
  <c r="F17192" i="2" s="1"/>
  <c r="F17193" i="2" s="1"/>
  <c r="F17194" i="2" s="1"/>
  <c r="F17195" i="2" s="1"/>
  <c r="F17196" i="2" s="1"/>
  <c r="F17197" i="2" s="1"/>
  <c r="F17198" i="2" s="1"/>
  <c r="F17199" i="2" s="1"/>
  <c r="F17200" i="2" s="1"/>
  <c r="F17201" i="2" s="1"/>
  <c r="F17202" i="2" s="1"/>
  <c r="F17203" i="2" s="1"/>
  <c r="F17204" i="2" s="1"/>
  <c r="F17205" i="2" s="1"/>
  <c r="F17206" i="2" s="1"/>
  <c r="F17207" i="2" s="1"/>
  <c r="F17208" i="2" s="1"/>
  <c r="F17209" i="2" s="1"/>
  <c r="F17210" i="2" s="1"/>
  <c r="F17211" i="2" s="1"/>
  <c r="F17212" i="2" s="1"/>
  <c r="F17213" i="2" s="1"/>
  <c r="F17214" i="2" s="1"/>
  <c r="F17215" i="2" s="1"/>
  <c r="F17216" i="2" s="1"/>
  <c r="F17217" i="2" s="1"/>
  <c r="F17218" i="2" s="1"/>
  <c r="F17219" i="2" s="1"/>
  <c r="F17220" i="2" s="1"/>
  <c r="F17221" i="2" s="1"/>
  <c r="F17222" i="2" s="1"/>
  <c r="F17223" i="2" s="1"/>
  <c r="F17224" i="2" s="1"/>
  <c r="F17225" i="2" s="1"/>
  <c r="F17226" i="2" s="1"/>
  <c r="F17227" i="2" s="1"/>
  <c r="F17228" i="2" s="1"/>
  <c r="F17229" i="2" s="1"/>
  <c r="F17230" i="2" s="1"/>
  <c r="F17231" i="2" s="1"/>
  <c r="F17232" i="2" s="1"/>
  <c r="F17233" i="2" s="1"/>
  <c r="F17234" i="2" s="1"/>
  <c r="F17235" i="2" s="1"/>
  <c r="F17236" i="2" s="1"/>
  <c r="F17237" i="2" s="1"/>
  <c r="F17238" i="2" s="1"/>
  <c r="F17239" i="2" s="1"/>
  <c r="F17240" i="2" s="1"/>
  <c r="F17241" i="2" s="1"/>
  <c r="F17242" i="2" s="1"/>
  <c r="F17243" i="2" s="1"/>
  <c r="F17244" i="2" s="1"/>
  <c r="F17245" i="2" s="1"/>
  <c r="F17246" i="2" s="1"/>
  <c r="F17247" i="2" s="1"/>
  <c r="F17248" i="2" s="1"/>
  <c r="F17249" i="2" s="1"/>
  <c r="F17250" i="2" s="1"/>
  <c r="F17251" i="2" s="1"/>
  <c r="F17252" i="2" s="1"/>
  <c r="F17253" i="2" s="1"/>
  <c r="F17254" i="2" s="1"/>
  <c r="F17255" i="2" s="1"/>
  <c r="F17256" i="2" s="1"/>
  <c r="F17257" i="2" s="1"/>
  <c r="F17258" i="2" s="1"/>
  <c r="F17259" i="2" s="1"/>
  <c r="F17260" i="2" s="1"/>
  <c r="F17261" i="2" s="1"/>
  <c r="F17262" i="2" s="1"/>
  <c r="F17263" i="2" s="1"/>
  <c r="F17264" i="2" s="1"/>
  <c r="F17265" i="2" s="1"/>
  <c r="F17266" i="2" s="1"/>
  <c r="F17267" i="2" s="1"/>
  <c r="F17268" i="2" s="1"/>
  <c r="F17269" i="2" s="1"/>
  <c r="F17270" i="2" s="1"/>
  <c r="F17271" i="2" s="1"/>
  <c r="F17272" i="2" s="1"/>
  <c r="F17273" i="2" s="1"/>
  <c r="F17274" i="2" s="1"/>
  <c r="F17275" i="2" s="1"/>
  <c r="F17276" i="2" s="1"/>
  <c r="F17277" i="2" s="1"/>
  <c r="F17278" i="2" s="1"/>
  <c r="F17279" i="2" s="1"/>
  <c r="F17280" i="2" s="1"/>
  <c r="F17281" i="2" s="1"/>
  <c r="F17282" i="2" s="1"/>
  <c r="F17283" i="2" s="1"/>
  <c r="F17284" i="2" s="1"/>
  <c r="F17285" i="2" s="1"/>
  <c r="F17286" i="2" s="1"/>
  <c r="F17287" i="2" s="1"/>
  <c r="F17288" i="2" s="1"/>
  <c r="F17289" i="2" s="1"/>
  <c r="F17290" i="2" s="1"/>
  <c r="F17291" i="2" s="1"/>
  <c r="F17292" i="2" s="1"/>
  <c r="F17293" i="2" s="1"/>
  <c r="F17294" i="2" s="1"/>
  <c r="F17295" i="2" s="1"/>
  <c r="F17296" i="2" s="1"/>
  <c r="F17297" i="2" s="1"/>
  <c r="F17298" i="2" s="1"/>
  <c r="F17299" i="2" s="1"/>
  <c r="F17300" i="2" s="1"/>
  <c r="F17301" i="2" s="1"/>
  <c r="F17302" i="2" s="1"/>
  <c r="F17303" i="2" s="1"/>
  <c r="F17304" i="2" s="1"/>
  <c r="F17305" i="2" s="1"/>
  <c r="F17306" i="2" s="1"/>
  <c r="F17307" i="2" s="1"/>
  <c r="F17308" i="2" s="1"/>
  <c r="F17309" i="2" s="1"/>
  <c r="F17310" i="2" s="1"/>
  <c r="F17311" i="2" s="1"/>
  <c r="F17312" i="2" s="1"/>
  <c r="F17313" i="2" s="1"/>
  <c r="F17314" i="2" s="1"/>
  <c r="F17315" i="2" s="1"/>
  <c r="F17316" i="2" s="1"/>
  <c r="F17317" i="2" s="1"/>
  <c r="F17318" i="2" s="1"/>
  <c r="F17319" i="2" s="1"/>
  <c r="F17320" i="2" s="1"/>
  <c r="F17321" i="2" s="1"/>
  <c r="F17322" i="2" s="1"/>
  <c r="F17323" i="2" s="1"/>
  <c r="F17324" i="2" s="1"/>
  <c r="F17325" i="2" s="1"/>
  <c r="F17326" i="2" s="1"/>
  <c r="F17327" i="2" s="1"/>
  <c r="F17328" i="2" s="1"/>
  <c r="F17329" i="2" s="1"/>
  <c r="F17330" i="2" s="1"/>
  <c r="F17331" i="2" s="1"/>
  <c r="F17332" i="2" s="1"/>
  <c r="F17333" i="2" s="1"/>
  <c r="F17334" i="2" s="1"/>
  <c r="F17335" i="2" s="1"/>
  <c r="F17336" i="2" s="1"/>
  <c r="F17337" i="2" s="1"/>
  <c r="F17338" i="2" s="1"/>
  <c r="F17339" i="2" s="1"/>
  <c r="F17340" i="2" s="1"/>
  <c r="F17341" i="2" s="1"/>
  <c r="F17342" i="2" s="1"/>
  <c r="F17343" i="2" s="1"/>
  <c r="F17344" i="2" s="1"/>
  <c r="F17345" i="2" s="1"/>
  <c r="F17346" i="2" s="1"/>
  <c r="F17347" i="2" s="1"/>
  <c r="F17348" i="2" s="1"/>
  <c r="F17349" i="2" s="1"/>
  <c r="F17350" i="2" s="1"/>
  <c r="F17351" i="2" s="1"/>
  <c r="F17352" i="2" s="1"/>
  <c r="F17353" i="2" s="1"/>
  <c r="F17354" i="2" s="1"/>
  <c r="F17355" i="2" s="1"/>
  <c r="F17356" i="2" s="1"/>
  <c r="F17357" i="2" s="1"/>
  <c r="F17358" i="2" s="1"/>
  <c r="F17359" i="2" s="1"/>
  <c r="F17360" i="2" s="1"/>
  <c r="F17361" i="2" s="1"/>
  <c r="F17362" i="2" s="1"/>
  <c r="F17363" i="2" s="1"/>
  <c r="F17364" i="2" s="1"/>
  <c r="F17365" i="2" s="1"/>
  <c r="F17366" i="2" s="1"/>
  <c r="F17367" i="2" s="1"/>
  <c r="F17368" i="2" s="1"/>
  <c r="F17369" i="2" s="1"/>
  <c r="F17370" i="2" s="1"/>
  <c r="F17371" i="2" s="1"/>
  <c r="F17372" i="2" s="1"/>
  <c r="F17373" i="2" s="1"/>
  <c r="F17374" i="2" s="1"/>
  <c r="F17375" i="2" s="1"/>
  <c r="F17376" i="2" s="1"/>
  <c r="F17377" i="2" s="1"/>
  <c r="F17378" i="2" s="1"/>
  <c r="F17379" i="2" s="1"/>
  <c r="F17380" i="2" s="1"/>
  <c r="F17381" i="2" s="1"/>
  <c r="F17382" i="2" s="1"/>
  <c r="F17383" i="2" s="1"/>
  <c r="F17384" i="2" s="1"/>
  <c r="F17385" i="2" s="1"/>
  <c r="F17386" i="2" s="1"/>
  <c r="F17387" i="2" s="1"/>
  <c r="F17388" i="2" s="1"/>
  <c r="F17389" i="2" s="1"/>
  <c r="F17390" i="2" s="1"/>
  <c r="F17391" i="2" s="1"/>
  <c r="F17392" i="2" s="1"/>
  <c r="F17393" i="2" s="1"/>
  <c r="F17394" i="2" s="1"/>
  <c r="F17395" i="2" s="1"/>
  <c r="F17396" i="2" s="1"/>
  <c r="F17397" i="2" s="1"/>
  <c r="F17398" i="2" s="1"/>
  <c r="F17399" i="2" s="1"/>
  <c r="F17400" i="2" s="1"/>
  <c r="F17401" i="2" s="1"/>
  <c r="F17402" i="2" s="1"/>
  <c r="F17403" i="2" s="1"/>
  <c r="F17404" i="2" s="1"/>
  <c r="F17405" i="2" s="1"/>
  <c r="F17406" i="2" s="1"/>
  <c r="F17407" i="2" s="1"/>
  <c r="F17408" i="2" s="1"/>
  <c r="F17409" i="2" s="1"/>
  <c r="F17410" i="2" s="1"/>
  <c r="F17411" i="2" s="1"/>
  <c r="F17412" i="2" s="1"/>
  <c r="F17413" i="2" s="1"/>
  <c r="F17414" i="2" s="1"/>
  <c r="F17415" i="2" s="1"/>
  <c r="F17416" i="2" s="1"/>
  <c r="F17417" i="2" s="1"/>
  <c r="F17418" i="2" s="1"/>
  <c r="F17419" i="2" s="1"/>
  <c r="F17420" i="2" s="1"/>
  <c r="F17421" i="2" s="1"/>
  <c r="F17422" i="2" s="1"/>
  <c r="F17423" i="2" s="1"/>
  <c r="F17424" i="2" s="1"/>
  <c r="F17425" i="2" s="1"/>
  <c r="F17426" i="2" s="1"/>
  <c r="F17427" i="2" s="1"/>
  <c r="F17428" i="2" s="1"/>
  <c r="F17429" i="2" s="1"/>
  <c r="F17430" i="2" s="1"/>
  <c r="F17431" i="2" s="1"/>
  <c r="F17432" i="2" s="1"/>
  <c r="F17433" i="2" s="1"/>
  <c r="F17434" i="2" s="1"/>
  <c r="F17435" i="2" s="1"/>
  <c r="F17436" i="2" s="1"/>
  <c r="F17437" i="2" s="1"/>
  <c r="F17438" i="2" s="1"/>
  <c r="F17439" i="2" s="1"/>
  <c r="F17440" i="2" s="1"/>
  <c r="F17441" i="2" s="1"/>
  <c r="F17442" i="2" s="1"/>
  <c r="F17443" i="2" s="1"/>
  <c r="F17444" i="2" s="1"/>
  <c r="F17445" i="2" s="1"/>
  <c r="F17446" i="2" s="1"/>
  <c r="F17447" i="2" s="1"/>
  <c r="F17448" i="2" s="1"/>
  <c r="F17449" i="2" s="1"/>
  <c r="F17450" i="2" s="1"/>
  <c r="F17451" i="2" s="1"/>
  <c r="F17452" i="2" s="1"/>
  <c r="F17453" i="2" s="1"/>
  <c r="F17454" i="2" s="1"/>
  <c r="F17455" i="2" s="1"/>
  <c r="F17456" i="2" s="1"/>
  <c r="F17457" i="2" s="1"/>
  <c r="F17458" i="2" s="1"/>
  <c r="F17459" i="2" s="1"/>
  <c r="F17460" i="2" s="1"/>
  <c r="F17461" i="2" s="1"/>
  <c r="F17462" i="2" s="1"/>
  <c r="F17463" i="2" s="1"/>
  <c r="F17464" i="2" s="1"/>
  <c r="F17465" i="2" s="1"/>
  <c r="F17466" i="2" s="1"/>
  <c r="F17467" i="2" s="1"/>
  <c r="F17468" i="2" s="1"/>
  <c r="F17469" i="2" s="1"/>
  <c r="F17470" i="2" s="1"/>
  <c r="F17471" i="2" s="1"/>
  <c r="F17472" i="2" s="1"/>
  <c r="F17473" i="2" s="1"/>
  <c r="F17474" i="2" s="1"/>
  <c r="F17475" i="2" s="1"/>
  <c r="F17476" i="2" s="1"/>
  <c r="F17477" i="2" s="1"/>
  <c r="F17478" i="2" s="1"/>
  <c r="F17479" i="2" s="1"/>
  <c r="F17480" i="2" s="1"/>
  <c r="F17481" i="2" s="1"/>
  <c r="F17482" i="2" s="1"/>
  <c r="F17483" i="2" s="1"/>
  <c r="F17484" i="2" s="1"/>
  <c r="F17485" i="2" s="1"/>
  <c r="F17486" i="2" s="1"/>
  <c r="F17487" i="2" s="1"/>
  <c r="F17488" i="2" s="1"/>
  <c r="F17489" i="2" s="1"/>
  <c r="F17490" i="2" s="1"/>
  <c r="F17491" i="2" s="1"/>
  <c r="F17492" i="2" s="1"/>
  <c r="F17493" i="2" s="1"/>
  <c r="F17494" i="2" s="1"/>
  <c r="F17495" i="2" s="1"/>
  <c r="F17496" i="2" s="1"/>
  <c r="F17497" i="2" s="1"/>
  <c r="F17498" i="2" s="1"/>
  <c r="F17499" i="2" s="1"/>
  <c r="F17500" i="2" s="1"/>
  <c r="F17501" i="2" s="1"/>
  <c r="F17502" i="2" s="1"/>
  <c r="F17503" i="2" s="1"/>
  <c r="F17504" i="2" s="1"/>
  <c r="F17505" i="2" s="1"/>
  <c r="F17506" i="2" s="1"/>
  <c r="F17507" i="2" s="1"/>
  <c r="F17508" i="2" s="1"/>
  <c r="F17509" i="2" s="1"/>
  <c r="F17510" i="2" s="1"/>
  <c r="F17511" i="2" s="1"/>
  <c r="F17512" i="2" s="1"/>
  <c r="F17513" i="2" s="1"/>
  <c r="F17514" i="2" s="1"/>
  <c r="F17515" i="2" s="1"/>
  <c r="F17516" i="2" s="1"/>
  <c r="F17517" i="2" s="1"/>
  <c r="F17518" i="2" s="1"/>
  <c r="F17519" i="2" s="1"/>
  <c r="F17520" i="2" s="1"/>
  <c r="F17521" i="2" s="1"/>
  <c r="F17522" i="2" s="1"/>
  <c r="F17523" i="2" s="1"/>
  <c r="F17524" i="2" s="1"/>
  <c r="F17525" i="2" s="1"/>
  <c r="F17526" i="2" s="1"/>
  <c r="F17527" i="2" s="1"/>
  <c r="F17528" i="2" s="1"/>
  <c r="F17529" i="2" s="1"/>
  <c r="F17530" i="2" s="1"/>
  <c r="F17531" i="2" s="1"/>
  <c r="F17532" i="2" s="1"/>
  <c r="F17533" i="2" s="1"/>
  <c r="F17534" i="2" s="1"/>
  <c r="F17535" i="2" s="1"/>
  <c r="F17536" i="2" s="1"/>
  <c r="F17537" i="2" s="1"/>
  <c r="F17538" i="2" s="1"/>
  <c r="F17539" i="2" s="1"/>
  <c r="F17540" i="2" s="1"/>
  <c r="F17541" i="2" s="1"/>
  <c r="F17542" i="2" s="1"/>
  <c r="F17543" i="2" s="1"/>
  <c r="F17544" i="2" s="1"/>
  <c r="F17545" i="2" s="1"/>
  <c r="F17546" i="2" s="1"/>
  <c r="F17547" i="2" s="1"/>
  <c r="F17548" i="2" s="1"/>
  <c r="F17549" i="2" s="1"/>
  <c r="F17550" i="2" s="1"/>
  <c r="F17551" i="2" s="1"/>
  <c r="F17552" i="2" s="1"/>
  <c r="F17553" i="2" s="1"/>
  <c r="F17554" i="2" s="1"/>
  <c r="F17555" i="2" s="1"/>
  <c r="F17556" i="2" s="1"/>
  <c r="F17557" i="2" s="1"/>
  <c r="F17558" i="2" s="1"/>
  <c r="F17559" i="2" s="1"/>
  <c r="F17560" i="2" s="1"/>
  <c r="F17561" i="2" s="1"/>
  <c r="F17562" i="2" s="1"/>
  <c r="F17563" i="2" s="1"/>
  <c r="F17564" i="2" s="1"/>
  <c r="F17565" i="2" s="1"/>
  <c r="F17566" i="2" s="1"/>
  <c r="F17567" i="2" s="1"/>
  <c r="F17568" i="2" s="1"/>
  <c r="F17569" i="2" s="1"/>
  <c r="F17570" i="2" s="1"/>
  <c r="F17571" i="2" s="1"/>
  <c r="F17572" i="2" s="1"/>
  <c r="F17573" i="2" s="1"/>
  <c r="F17574" i="2" s="1"/>
  <c r="F17575" i="2" s="1"/>
  <c r="F17576" i="2" s="1"/>
  <c r="F17577" i="2" s="1"/>
  <c r="F17578" i="2" s="1"/>
  <c r="F17579" i="2" s="1"/>
  <c r="F17580" i="2" s="1"/>
  <c r="F17581" i="2" s="1"/>
  <c r="F17582" i="2" s="1"/>
  <c r="F17583" i="2" s="1"/>
  <c r="F17584" i="2" s="1"/>
  <c r="F17585" i="2" s="1"/>
  <c r="F17586" i="2" s="1"/>
  <c r="F17587" i="2" s="1"/>
  <c r="F17588" i="2" s="1"/>
  <c r="F17589" i="2" s="1"/>
  <c r="F17590" i="2" s="1"/>
  <c r="F17591" i="2" s="1"/>
  <c r="F17592" i="2" s="1"/>
  <c r="F17593" i="2" s="1"/>
  <c r="F17594" i="2" s="1"/>
  <c r="F17595" i="2" s="1"/>
  <c r="F17596" i="2" s="1"/>
  <c r="F17597" i="2" s="1"/>
  <c r="F17598" i="2" s="1"/>
  <c r="F17599" i="2" s="1"/>
  <c r="F17600" i="2" s="1"/>
  <c r="F17601" i="2" s="1"/>
  <c r="F17602" i="2" s="1"/>
  <c r="F17603" i="2" s="1"/>
  <c r="F17604" i="2" s="1"/>
  <c r="F17605" i="2" s="1"/>
  <c r="F17606" i="2" s="1"/>
  <c r="F17607" i="2" s="1"/>
  <c r="F17608" i="2" s="1"/>
  <c r="F17609" i="2" s="1"/>
  <c r="F17610" i="2" s="1"/>
  <c r="F17611" i="2" s="1"/>
  <c r="F17612" i="2" s="1"/>
  <c r="F17613" i="2" s="1"/>
  <c r="F17614" i="2" s="1"/>
  <c r="F17615" i="2" s="1"/>
  <c r="F17616" i="2" s="1"/>
  <c r="F17617" i="2" s="1"/>
  <c r="F17618" i="2" s="1"/>
  <c r="F17619" i="2" s="1"/>
  <c r="F17620" i="2" s="1"/>
  <c r="F17621" i="2" s="1"/>
  <c r="F17622" i="2" s="1"/>
  <c r="F17623" i="2" s="1"/>
  <c r="F17624" i="2" s="1"/>
  <c r="F17625" i="2" s="1"/>
  <c r="F17626" i="2" s="1"/>
  <c r="F17627" i="2" s="1"/>
  <c r="F17628" i="2" s="1"/>
  <c r="F17629" i="2" s="1"/>
  <c r="F17630" i="2" s="1"/>
  <c r="F17631" i="2" s="1"/>
  <c r="F17632" i="2" s="1"/>
  <c r="F17633" i="2" s="1"/>
  <c r="F17634" i="2" s="1"/>
  <c r="F17635" i="2" s="1"/>
  <c r="F17636" i="2" s="1"/>
  <c r="F17637" i="2" s="1"/>
  <c r="F17638" i="2" s="1"/>
  <c r="F17639" i="2" s="1"/>
  <c r="F17640" i="2" s="1"/>
  <c r="F17641" i="2" s="1"/>
  <c r="F17642" i="2" s="1"/>
  <c r="F17643" i="2" s="1"/>
  <c r="F17644" i="2" s="1"/>
  <c r="F17645" i="2" s="1"/>
  <c r="F17646" i="2" s="1"/>
  <c r="F17647" i="2" s="1"/>
  <c r="F17648" i="2" s="1"/>
  <c r="F17649" i="2" s="1"/>
  <c r="F17650" i="2" s="1"/>
  <c r="F17651" i="2" s="1"/>
  <c r="F17652" i="2" s="1"/>
  <c r="F17653" i="2" s="1"/>
  <c r="F17654" i="2" s="1"/>
  <c r="F17655" i="2" s="1"/>
  <c r="F17656" i="2" s="1"/>
  <c r="F17657" i="2" s="1"/>
  <c r="F17658" i="2" s="1"/>
  <c r="F17659" i="2" s="1"/>
  <c r="F17660" i="2" s="1"/>
  <c r="F17661" i="2" s="1"/>
  <c r="F17662" i="2" s="1"/>
  <c r="F17663" i="2" s="1"/>
  <c r="F17664" i="2" s="1"/>
  <c r="F17665" i="2" s="1"/>
  <c r="F17666" i="2" s="1"/>
  <c r="F17667" i="2" s="1"/>
  <c r="F17668" i="2" s="1"/>
  <c r="F17669" i="2" s="1"/>
  <c r="F17670" i="2" s="1"/>
  <c r="F17671" i="2" s="1"/>
  <c r="F17672" i="2" s="1"/>
  <c r="F17673" i="2" s="1"/>
  <c r="F17674" i="2" s="1"/>
  <c r="F17675" i="2" s="1"/>
  <c r="F17676" i="2" s="1"/>
  <c r="F17677" i="2" s="1"/>
  <c r="F17678" i="2" s="1"/>
  <c r="F17679" i="2" s="1"/>
  <c r="F17680" i="2" s="1"/>
  <c r="F17681" i="2" s="1"/>
  <c r="F17682" i="2" s="1"/>
  <c r="F17683" i="2" s="1"/>
  <c r="F17684" i="2" s="1"/>
  <c r="F17685" i="2" s="1"/>
  <c r="F17686" i="2" s="1"/>
  <c r="F17687" i="2" s="1"/>
  <c r="F17688" i="2" s="1"/>
  <c r="F17689" i="2" s="1"/>
  <c r="F17690" i="2" s="1"/>
  <c r="F17691" i="2" s="1"/>
  <c r="F17692" i="2" s="1"/>
  <c r="F17693" i="2" s="1"/>
  <c r="F17694" i="2" s="1"/>
  <c r="F17695" i="2" s="1"/>
  <c r="F17696" i="2" s="1"/>
  <c r="F17697" i="2" s="1"/>
  <c r="F17698" i="2" s="1"/>
  <c r="F17699" i="2" s="1"/>
  <c r="F17700" i="2" s="1"/>
  <c r="F17701" i="2" s="1"/>
  <c r="F17702" i="2" s="1"/>
  <c r="F17703" i="2" s="1"/>
  <c r="F17704" i="2" s="1"/>
  <c r="F17705" i="2" s="1"/>
  <c r="F17706" i="2" s="1"/>
  <c r="F17707" i="2" s="1"/>
  <c r="F17708" i="2" s="1"/>
  <c r="F17709" i="2" s="1"/>
  <c r="F17710" i="2" s="1"/>
  <c r="F17711" i="2" s="1"/>
  <c r="F17712" i="2" s="1"/>
  <c r="F17713" i="2" s="1"/>
  <c r="F17714" i="2" s="1"/>
  <c r="F17715" i="2" s="1"/>
  <c r="F17716" i="2" s="1"/>
  <c r="F17717" i="2" s="1"/>
  <c r="F17718" i="2" s="1"/>
  <c r="F17719" i="2" s="1"/>
  <c r="F17720" i="2" s="1"/>
  <c r="F17721" i="2" s="1"/>
  <c r="F17722" i="2" s="1"/>
  <c r="F17723" i="2" s="1"/>
  <c r="F17724" i="2" s="1"/>
  <c r="F17725" i="2" s="1"/>
  <c r="F17726" i="2" s="1"/>
  <c r="F17727" i="2" s="1"/>
  <c r="F17728" i="2" s="1"/>
  <c r="F17729" i="2" s="1"/>
  <c r="F17730" i="2" s="1"/>
  <c r="F17731" i="2" s="1"/>
  <c r="F17732" i="2" s="1"/>
  <c r="F17733" i="2" s="1"/>
  <c r="F17734" i="2" s="1"/>
  <c r="F17735" i="2" s="1"/>
  <c r="F17736" i="2" s="1"/>
  <c r="F17737" i="2" s="1"/>
  <c r="F17738" i="2" s="1"/>
  <c r="F17739" i="2" s="1"/>
  <c r="F17740" i="2" s="1"/>
  <c r="F17741" i="2" s="1"/>
  <c r="F17742" i="2" s="1"/>
  <c r="F17743" i="2" s="1"/>
  <c r="F17744" i="2" s="1"/>
  <c r="F17745" i="2" s="1"/>
  <c r="F17746" i="2" s="1"/>
  <c r="F17747" i="2" s="1"/>
  <c r="F17748" i="2" s="1"/>
  <c r="F17749" i="2" s="1"/>
  <c r="F17750" i="2" s="1"/>
  <c r="F17751" i="2" s="1"/>
  <c r="F17752" i="2" s="1"/>
  <c r="F17753" i="2" s="1"/>
  <c r="F17754" i="2" s="1"/>
  <c r="F17755" i="2" s="1"/>
  <c r="F17756" i="2" s="1"/>
  <c r="F17757" i="2" s="1"/>
  <c r="F17758" i="2" s="1"/>
  <c r="F17759" i="2" s="1"/>
  <c r="F17760" i="2" s="1"/>
  <c r="F17761" i="2" s="1"/>
  <c r="F17762" i="2" s="1"/>
  <c r="F17763" i="2" s="1"/>
  <c r="F17764" i="2" s="1"/>
  <c r="F17765" i="2" s="1"/>
  <c r="F17766" i="2" s="1"/>
  <c r="F17767" i="2" s="1"/>
  <c r="F17768" i="2" s="1"/>
  <c r="F17769" i="2" s="1"/>
  <c r="F17770" i="2" s="1"/>
  <c r="F17771" i="2" s="1"/>
  <c r="F17772" i="2" s="1"/>
  <c r="F17773" i="2" s="1"/>
  <c r="F17774" i="2" s="1"/>
  <c r="F17775" i="2" s="1"/>
  <c r="F17776" i="2" s="1"/>
  <c r="F17777" i="2" s="1"/>
  <c r="F17778" i="2" s="1"/>
  <c r="F17779" i="2" s="1"/>
  <c r="F17780" i="2" s="1"/>
  <c r="F17781" i="2" s="1"/>
  <c r="F17782" i="2" s="1"/>
  <c r="F17783" i="2" s="1"/>
  <c r="F17784" i="2" s="1"/>
  <c r="F17785" i="2" s="1"/>
  <c r="F17786" i="2" s="1"/>
  <c r="F17787" i="2" s="1"/>
  <c r="F17788" i="2" s="1"/>
  <c r="F17789" i="2" s="1"/>
  <c r="F17790" i="2" s="1"/>
  <c r="F17791" i="2" s="1"/>
  <c r="F17792" i="2" s="1"/>
  <c r="F17793" i="2" s="1"/>
  <c r="F17794" i="2" s="1"/>
  <c r="F17795" i="2" s="1"/>
  <c r="F17796" i="2" s="1"/>
  <c r="F17797" i="2" s="1"/>
  <c r="F17798" i="2" s="1"/>
  <c r="F17799" i="2" s="1"/>
  <c r="F17800" i="2" s="1"/>
  <c r="F17801" i="2" s="1"/>
  <c r="F17802" i="2" s="1"/>
  <c r="F17803" i="2" s="1"/>
  <c r="F17804" i="2" s="1"/>
  <c r="F17805" i="2" s="1"/>
  <c r="F17806" i="2" s="1"/>
  <c r="F17807" i="2" s="1"/>
  <c r="F17808" i="2" s="1"/>
  <c r="F17809" i="2" s="1"/>
  <c r="F17810" i="2" s="1"/>
  <c r="F17811" i="2" s="1"/>
  <c r="F17812" i="2" s="1"/>
  <c r="F17813" i="2" s="1"/>
  <c r="F17814" i="2" s="1"/>
  <c r="F17815" i="2" s="1"/>
  <c r="F17816" i="2" s="1"/>
  <c r="F17817" i="2" s="1"/>
  <c r="F17818" i="2" s="1"/>
  <c r="F17819" i="2" s="1"/>
  <c r="F17820" i="2" s="1"/>
  <c r="F17821" i="2" s="1"/>
  <c r="F17822" i="2" s="1"/>
  <c r="F17823" i="2" s="1"/>
  <c r="F17824" i="2" s="1"/>
  <c r="F17825" i="2" s="1"/>
  <c r="F17826" i="2" s="1"/>
  <c r="F17827" i="2" s="1"/>
  <c r="F17828" i="2" s="1"/>
  <c r="F17829" i="2" s="1"/>
  <c r="F17830" i="2" s="1"/>
  <c r="F17831" i="2" s="1"/>
  <c r="F17832" i="2" s="1"/>
  <c r="F17833" i="2" s="1"/>
  <c r="F17834" i="2" s="1"/>
  <c r="F17835" i="2" s="1"/>
  <c r="F17836" i="2" s="1"/>
  <c r="F17837" i="2" s="1"/>
  <c r="F17838" i="2" s="1"/>
  <c r="F17839" i="2" s="1"/>
  <c r="F17840" i="2" s="1"/>
  <c r="F17841" i="2" s="1"/>
  <c r="F17842" i="2" s="1"/>
  <c r="F17843" i="2" s="1"/>
  <c r="F17844" i="2" s="1"/>
  <c r="F17845" i="2" s="1"/>
  <c r="F17846" i="2" s="1"/>
  <c r="F17847" i="2" s="1"/>
  <c r="F17848" i="2" s="1"/>
  <c r="F17849" i="2" s="1"/>
  <c r="F17850" i="2" s="1"/>
  <c r="F17851" i="2" s="1"/>
  <c r="F17852" i="2" s="1"/>
  <c r="F17853" i="2" s="1"/>
  <c r="F17854" i="2" s="1"/>
  <c r="F17855" i="2" s="1"/>
  <c r="F17856" i="2" s="1"/>
  <c r="F17857" i="2" s="1"/>
  <c r="F17858" i="2" s="1"/>
  <c r="F17859" i="2" s="1"/>
  <c r="F17860" i="2" s="1"/>
  <c r="F17861" i="2" s="1"/>
  <c r="F17862" i="2" s="1"/>
  <c r="F17863" i="2" s="1"/>
  <c r="F17864" i="2" s="1"/>
  <c r="F17865" i="2" s="1"/>
  <c r="F17866" i="2" s="1"/>
  <c r="F17867" i="2" s="1"/>
  <c r="F17868" i="2" s="1"/>
  <c r="F17869" i="2" s="1"/>
  <c r="F17870" i="2" s="1"/>
  <c r="F17871" i="2" s="1"/>
  <c r="F17872" i="2" s="1"/>
  <c r="F17873" i="2" s="1"/>
  <c r="F17874" i="2" s="1"/>
  <c r="F17875" i="2" s="1"/>
  <c r="F17876" i="2" s="1"/>
  <c r="F17877" i="2" s="1"/>
  <c r="F17878" i="2" s="1"/>
  <c r="F17879" i="2" s="1"/>
  <c r="F17880" i="2" s="1"/>
  <c r="F17881" i="2" s="1"/>
  <c r="F17882" i="2" s="1"/>
  <c r="F17883" i="2" s="1"/>
  <c r="F17884" i="2" s="1"/>
  <c r="F17885" i="2" s="1"/>
  <c r="F17886" i="2" s="1"/>
  <c r="F17887" i="2" s="1"/>
  <c r="F17888" i="2" s="1"/>
  <c r="F17889" i="2" s="1"/>
  <c r="F17890" i="2" s="1"/>
  <c r="F17891" i="2" s="1"/>
  <c r="F17892" i="2" s="1"/>
  <c r="F17893" i="2" s="1"/>
  <c r="F17894" i="2" s="1"/>
  <c r="F17895" i="2" s="1"/>
  <c r="F17896" i="2" s="1"/>
  <c r="F17897" i="2" s="1"/>
  <c r="F17898" i="2" s="1"/>
  <c r="F17899" i="2" s="1"/>
  <c r="F17900" i="2" s="1"/>
  <c r="F17901" i="2" s="1"/>
  <c r="F17902" i="2" s="1"/>
  <c r="F17903" i="2" s="1"/>
  <c r="F17904" i="2" s="1"/>
  <c r="F17905" i="2" s="1"/>
  <c r="F17906" i="2" s="1"/>
  <c r="F17907" i="2" s="1"/>
  <c r="F17908" i="2" s="1"/>
  <c r="F17909" i="2" s="1"/>
  <c r="F17910" i="2" s="1"/>
  <c r="F17911" i="2" s="1"/>
  <c r="F17912" i="2" s="1"/>
  <c r="F17913" i="2" s="1"/>
  <c r="F17914" i="2" s="1"/>
  <c r="F17915" i="2" s="1"/>
  <c r="F17916" i="2" s="1"/>
  <c r="F17917" i="2" s="1"/>
  <c r="F17918" i="2" s="1"/>
  <c r="F17919" i="2" s="1"/>
  <c r="F17920" i="2" s="1"/>
  <c r="F17921" i="2" s="1"/>
  <c r="F17922" i="2" s="1"/>
  <c r="F17923" i="2" s="1"/>
  <c r="F17924" i="2" s="1"/>
  <c r="F17925" i="2" s="1"/>
  <c r="F17926" i="2" s="1"/>
  <c r="F17927" i="2" s="1"/>
  <c r="F17928" i="2" s="1"/>
  <c r="F17929" i="2" s="1"/>
  <c r="F17930" i="2" s="1"/>
  <c r="F17931" i="2" s="1"/>
  <c r="F17932" i="2" s="1"/>
  <c r="F17933" i="2" s="1"/>
  <c r="F17934" i="2" s="1"/>
  <c r="F17935" i="2" s="1"/>
  <c r="F17936" i="2" s="1"/>
  <c r="F17937" i="2" s="1"/>
  <c r="F17938" i="2" s="1"/>
  <c r="F17939" i="2" s="1"/>
  <c r="F17940" i="2" s="1"/>
  <c r="F17941" i="2" s="1"/>
  <c r="F17942" i="2" s="1"/>
  <c r="F17943" i="2" s="1"/>
  <c r="F17944" i="2" s="1"/>
  <c r="F17945" i="2" s="1"/>
  <c r="F17946" i="2" s="1"/>
  <c r="F17947" i="2" s="1"/>
  <c r="F17948" i="2" s="1"/>
  <c r="F17949" i="2" s="1"/>
  <c r="F17950" i="2" s="1"/>
  <c r="F17951" i="2" s="1"/>
  <c r="F17952" i="2" s="1"/>
  <c r="F17953" i="2" s="1"/>
  <c r="F17954" i="2" s="1"/>
  <c r="F17955" i="2" s="1"/>
  <c r="F17956" i="2" s="1"/>
  <c r="F17957" i="2" s="1"/>
  <c r="F17958" i="2" s="1"/>
  <c r="F17959" i="2" s="1"/>
  <c r="F17960" i="2" s="1"/>
  <c r="F17961" i="2" s="1"/>
  <c r="F17962" i="2" s="1"/>
  <c r="F17963" i="2" s="1"/>
  <c r="F17964" i="2" s="1"/>
  <c r="F17965" i="2" s="1"/>
  <c r="F17966" i="2" s="1"/>
  <c r="F17967" i="2" s="1"/>
  <c r="F17968" i="2" s="1"/>
  <c r="F17969" i="2" s="1"/>
  <c r="F17970" i="2" s="1"/>
  <c r="F17971" i="2" s="1"/>
  <c r="F17972" i="2" s="1"/>
  <c r="F17973" i="2" s="1"/>
  <c r="F17974" i="2" s="1"/>
  <c r="F17975" i="2" s="1"/>
  <c r="F17976" i="2" s="1"/>
  <c r="F17977" i="2" s="1"/>
  <c r="F17978" i="2" s="1"/>
  <c r="F17979" i="2" s="1"/>
  <c r="F17980" i="2" s="1"/>
  <c r="F17981" i="2" s="1"/>
  <c r="F17982" i="2" s="1"/>
  <c r="F17983" i="2" s="1"/>
  <c r="F17984" i="2" s="1"/>
  <c r="F17985" i="2" s="1"/>
  <c r="F17986" i="2" s="1"/>
  <c r="F17987" i="2" s="1"/>
  <c r="F17988" i="2" s="1"/>
  <c r="F17989" i="2" s="1"/>
  <c r="F17990" i="2" s="1"/>
  <c r="F17991" i="2" s="1"/>
  <c r="F17992" i="2" s="1"/>
  <c r="F17993" i="2" s="1"/>
  <c r="F17994" i="2" s="1"/>
  <c r="F17995" i="2" s="1"/>
  <c r="F17996" i="2" s="1"/>
  <c r="F17997" i="2" s="1"/>
  <c r="F17998" i="2" s="1"/>
  <c r="F17999" i="2" s="1"/>
  <c r="F18000" i="2" s="1"/>
  <c r="F18001" i="2" s="1"/>
  <c r="F18002" i="2" s="1"/>
  <c r="F18003" i="2" s="1"/>
  <c r="F18004" i="2" s="1"/>
  <c r="F18005" i="2" s="1"/>
  <c r="F18006" i="2" s="1"/>
  <c r="F18007" i="2" s="1"/>
  <c r="F18008" i="2" s="1"/>
  <c r="F18009" i="2" s="1"/>
  <c r="F18010" i="2" s="1"/>
  <c r="F18011" i="2" s="1"/>
  <c r="F18012" i="2" s="1"/>
  <c r="F18013" i="2" s="1"/>
  <c r="F18014" i="2" s="1"/>
  <c r="F18015" i="2" s="1"/>
  <c r="F18016" i="2" s="1"/>
  <c r="F18017" i="2" s="1"/>
  <c r="F18018" i="2" s="1"/>
  <c r="F18019" i="2" s="1"/>
  <c r="F18020" i="2" s="1"/>
  <c r="F18021" i="2" s="1"/>
  <c r="F18022" i="2" s="1"/>
  <c r="F18023" i="2" s="1"/>
  <c r="F18024" i="2" s="1"/>
  <c r="F18025" i="2" s="1"/>
  <c r="F18026" i="2" s="1"/>
  <c r="F18027" i="2" s="1"/>
  <c r="F18028" i="2" s="1"/>
  <c r="F18029" i="2" s="1"/>
  <c r="F18030" i="2" s="1"/>
  <c r="F18031" i="2" s="1"/>
  <c r="F18032" i="2" s="1"/>
  <c r="F18033" i="2" s="1"/>
  <c r="F18034" i="2" s="1"/>
  <c r="F18035" i="2" s="1"/>
  <c r="F18036" i="2" s="1"/>
  <c r="F18037" i="2" s="1"/>
  <c r="F18038" i="2" s="1"/>
  <c r="F18039" i="2" s="1"/>
  <c r="F18040" i="2" s="1"/>
  <c r="F18041" i="2" s="1"/>
  <c r="F18042" i="2" s="1"/>
  <c r="F18043" i="2" s="1"/>
  <c r="F18044" i="2" s="1"/>
  <c r="F18045" i="2" s="1"/>
  <c r="F18046" i="2" s="1"/>
  <c r="F18047" i="2" s="1"/>
  <c r="F18048" i="2" s="1"/>
  <c r="F18049" i="2" s="1"/>
  <c r="F18050" i="2" s="1"/>
  <c r="F18051" i="2" s="1"/>
  <c r="F18052" i="2" s="1"/>
  <c r="F18053" i="2" s="1"/>
  <c r="F18054" i="2" s="1"/>
  <c r="F18055" i="2" s="1"/>
  <c r="F18056" i="2" s="1"/>
  <c r="F18057" i="2" s="1"/>
  <c r="F18058" i="2" s="1"/>
  <c r="F18059" i="2" s="1"/>
  <c r="F18060" i="2" s="1"/>
  <c r="F18061" i="2" s="1"/>
  <c r="F18062" i="2" s="1"/>
  <c r="F18063" i="2" s="1"/>
  <c r="F18064" i="2" s="1"/>
  <c r="F18065" i="2" s="1"/>
  <c r="F18066" i="2" s="1"/>
  <c r="F18067" i="2" s="1"/>
  <c r="F18068" i="2" s="1"/>
  <c r="F18069" i="2" s="1"/>
  <c r="F18070" i="2" s="1"/>
  <c r="F18071" i="2" s="1"/>
  <c r="F18072" i="2" s="1"/>
  <c r="F18073" i="2" s="1"/>
  <c r="F18074" i="2" s="1"/>
  <c r="F18075" i="2" s="1"/>
  <c r="F18076" i="2" s="1"/>
  <c r="F18077" i="2" s="1"/>
  <c r="F18078" i="2" s="1"/>
  <c r="F18079" i="2" s="1"/>
  <c r="F18080" i="2" s="1"/>
  <c r="F18081" i="2" s="1"/>
  <c r="F18082" i="2" s="1"/>
  <c r="F18083" i="2" s="1"/>
  <c r="F18084" i="2" s="1"/>
  <c r="F18085" i="2" s="1"/>
  <c r="F18086" i="2" s="1"/>
  <c r="F18087" i="2" s="1"/>
  <c r="F18088" i="2" s="1"/>
  <c r="F18089" i="2" s="1"/>
  <c r="F18090" i="2" s="1"/>
  <c r="F18091" i="2" s="1"/>
  <c r="F18092" i="2" s="1"/>
  <c r="F18093" i="2" s="1"/>
  <c r="F18094" i="2" s="1"/>
  <c r="F18095" i="2" s="1"/>
  <c r="F18096" i="2" s="1"/>
  <c r="F18097" i="2" s="1"/>
  <c r="F18098" i="2" s="1"/>
  <c r="F18099" i="2" s="1"/>
  <c r="F18100" i="2" s="1"/>
  <c r="F18101" i="2" s="1"/>
  <c r="F18102" i="2" s="1"/>
  <c r="F18103" i="2" s="1"/>
  <c r="F18104" i="2" s="1"/>
  <c r="F18105" i="2" s="1"/>
  <c r="F18106" i="2" s="1"/>
  <c r="F18107" i="2" s="1"/>
  <c r="F18108" i="2" s="1"/>
  <c r="F18109" i="2" s="1"/>
  <c r="F18110" i="2" s="1"/>
  <c r="F18111" i="2" s="1"/>
  <c r="F18112" i="2" s="1"/>
  <c r="F18113" i="2" s="1"/>
  <c r="F18114" i="2" s="1"/>
  <c r="F18115" i="2" s="1"/>
  <c r="F18116" i="2" s="1"/>
  <c r="F18117" i="2" s="1"/>
  <c r="F18118" i="2" s="1"/>
  <c r="F18119" i="2" s="1"/>
  <c r="F18120" i="2" s="1"/>
  <c r="F18121" i="2" s="1"/>
  <c r="F18122" i="2" s="1"/>
  <c r="F18123" i="2" s="1"/>
  <c r="F18124" i="2" s="1"/>
  <c r="F18125" i="2" s="1"/>
  <c r="F18126" i="2" s="1"/>
  <c r="F18127" i="2" s="1"/>
  <c r="F18128" i="2" s="1"/>
  <c r="F18129" i="2" s="1"/>
  <c r="F18130" i="2" s="1"/>
  <c r="F18131" i="2" s="1"/>
  <c r="F18132" i="2" s="1"/>
  <c r="F18133" i="2" s="1"/>
  <c r="F18134" i="2" s="1"/>
  <c r="F18135" i="2" s="1"/>
  <c r="F18136" i="2" s="1"/>
  <c r="F18137" i="2" s="1"/>
  <c r="F18138" i="2" s="1"/>
  <c r="F18139" i="2" s="1"/>
  <c r="F18140" i="2" s="1"/>
  <c r="F18141" i="2" s="1"/>
  <c r="F18142" i="2" s="1"/>
  <c r="F18143" i="2" s="1"/>
  <c r="F18144" i="2" s="1"/>
  <c r="F18145" i="2" s="1"/>
  <c r="F18146" i="2" s="1"/>
  <c r="F18147" i="2" s="1"/>
  <c r="F18148" i="2" s="1"/>
  <c r="F18149" i="2" s="1"/>
  <c r="F18150" i="2" s="1"/>
  <c r="F18151" i="2" s="1"/>
  <c r="F18152" i="2" s="1"/>
  <c r="F18153" i="2" s="1"/>
  <c r="F18154" i="2" s="1"/>
  <c r="F18155" i="2" s="1"/>
  <c r="F18156" i="2" s="1"/>
  <c r="F18157" i="2" s="1"/>
  <c r="F18158" i="2" s="1"/>
  <c r="F18159" i="2" s="1"/>
  <c r="F18160" i="2" s="1"/>
  <c r="F18161" i="2" s="1"/>
  <c r="F18162" i="2" s="1"/>
  <c r="F18163" i="2" s="1"/>
  <c r="F18164" i="2" s="1"/>
  <c r="F18165" i="2" s="1"/>
  <c r="F18166" i="2" s="1"/>
  <c r="F18167" i="2" s="1"/>
  <c r="F18168" i="2" s="1"/>
  <c r="F18169" i="2" s="1"/>
  <c r="F18170" i="2" s="1"/>
  <c r="F18171" i="2" s="1"/>
  <c r="F18172" i="2" s="1"/>
  <c r="F18173" i="2" s="1"/>
  <c r="F18174" i="2" s="1"/>
  <c r="F18175" i="2" s="1"/>
  <c r="F18176" i="2" s="1"/>
  <c r="F18177" i="2" s="1"/>
  <c r="F18178" i="2" s="1"/>
  <c r="F18179" i="2" s="1"/>
  <c r="F18180" i="2" s="1"/>
  <c r="F18181" i="2" s="1"/>
  <c r="F18182" i="2" s="1"/>
  <c r="F18183" i="2" s="1"/>
  <c r="F18184" i="2" s="1"/>
  <c r="F18185" i="2" s="1"/>
  <c r="F18186" i="2" s="1"/>
  <c r="F18187" i="2" s="1"/>
  <c r="F18188" i="2" s="1"/>
  <c r="F18189" i="2" s="1"/>
  <c r="F18190" i="2" s="1"/>
  <c r="F18191" i="2" s="1"/>
  <c r="F18192" i="2" s="1"/>
  <c r="F18193" i="2" s="1"/>
  <c r="F18194" i="2" s="1"/>
  <c r="F18195" i="2" s="1"/>
  <c r="F18196" i="2" s="1"/>
  <c r="F18197" i="2" s="1"/>
  <c r="F18198" i="2" s="1"/>
  <c r="F18199" i="2" s="1"/>
  <c r="F18200" i="2" s="1"/>
  <c r="F18201" i="2" s="1"/>
  <c r="F18202" i="2" s="1"/>
  <c r="F18203" i="2" s="1"/>
  <c r="F18204" i="2" s="1"/>
  <c r="F18205" i="2" s="1"/>
  <c r="F18206" i="2" s="1"/>
  <c r="F18207" i="2" s="1"/>
  <c r="F18208" i="2" s="1"/>
  <c r="F18209" i="2" s="1"/>
  <c r="F18210" i="2" s="1"/>
  <c r="F18211" i="2" s="1"/>
  <c r="F18212" i="2" s="1"/>
  <c r="F18213" i="2" s="1"/>
  <c r="F18214" i="2" s="1"/>
  <c r="F18215" i="2" s="1"/>
  <c r="F18216" i="2" s="1"/>
  <c r="F18217" i="2" s="1"/>
  <c r="F18218" i="2" s="1"/>
  <c r="F18219" i="2" s="1"/>
  <c r="F18220" i="2" s="1"/>
  <c r="F18221" i="2" s="1"/>
  <c r="F18222" i="2" s="1"/>
  <c r="F18223" i="2" s="1"/>
  <c r="F18224" i="2" s="1"/>
  <c r="F18225" i="2" s="1"/>
  <c r="F18226" i="2" s="1"/>
  <c r="F18227" i="2" s="1"/>
  <c r="F18228" i="2" s="1"/>
  <c r="F18229" i="2" s="1"/>
  <c r="F18230" i="2" s="1"/>
  <c r="F18231" i="2" s="1"/>
  <c r="F18232" i="2" s="1"/>
  <c r="F18233" i="2" s="1"/>
  <c r="F18234" i="2" s="1"/>
  <c r="F18235" i="2" s="1"/>
  <c r="F18236" i="2" s="1"/>
  <c r="F18237" i="2" s="1"/>
  <c r="F18238" i="2" s="1"/>
  <c r="F18239" i="2" s="1"/>
  <c r="F18240" i="2" s="1"/>
  <c r="F18241" i="2" s="1"/>
  <c r="F18242" i="2" s="1"/>
  <c r="F18243" i="2" s="1"/>
  <c r="F18244" i="2" s="1"/>
  <c r="F18245" i="2" s="1"/>
  <c r="F18246" i="2" s="1"/>
  <c r="F18247" i="2" s="1"/>
  <c r="F18248" i="2" s="1"/>
  <c r="F18249" i="2" s="1"/>
  <c r="F18250" i="2" s="1"/>
  <c r="F18251" i="2" s="1"/>
  <c r="F18252" i="2" s="1"/>
  <c r="F18253" i="2" s="1"/>
  <c r="F18254" i="2" s="1"/>
  <c r="F18255" i="2" s="1"/>
  <c r="F18256" i="2" s="1"/>
  <c r="F18257" i="2" s="1"/>
  <c r="F18258" i="2" s="1"/>
  <c r="F18259" i="2" s="1"/>
  <c r="F18260" i="2" s="1"/>
  <c r="F18261" i="2" s="1"/>
  <c r="F18262" i="2" s="1"/>
  <c r="F18263" i="2" s="1"/>
  <c r="F18264" i="2" s="1"/>
  <c r="F18265" i="2" s="1"/>
  <c r="F18266" i="2" s="1"/>
  <c r="F18267" i="2" s="1"/>
  <c r="F18268" i="2" s="1"/>
  <c r="F18269" i="2" s="1"/>
  <c r="F18270" i="2" s="1"/>
  <c r="F18271" i="2" s="1"/>
  <c r="F18272" i="2" s="1"/>
  <c r="F18273" i="2" s="1"/>
  <c r="F18274" i="2" s="1"/>
  <c r="F18275" i="2" s="1"/>
  <c r="F18276" i="2" s="1"/>
  <c r="F18277" i="2" s="1"/>
  <c r="F18278" i="2" s="1"/>
  <c r="F18279" i="2" s="1"/>
  <c r="F18280" i="2" s="1"/>
  <c r="F18281" i="2" s="1"/>
  <c r="F18282" i="2" s="1"/>
  <c r="F18283" i="2" s="1"/>
  <c r="F18284" i="2" s="1"/>
  <c r="F18285" i="2" s="1"/>
  <c r="F18286" i="2" s="1"/>
  <c r="F18287" i="2" s="1"/>
  <c r="F18288" i="2" s="1"/>
  <c r="F18289" i="2" s="1"/>
  <c r="F18290" i="2" s="1"/>
  <c r="F18291" i="2" s="1"/>
  <c r="F18292" i="2" s="1"/>
  <c r="F18293" i="2" s="1"/>
  <c r="F18294" i="2" s="1"/>
  <c r="F18295" i="2" s="1"/>
  <c r="F18296" i="2" s="1"/>
  <c r="F18297" i="2" s="1"/>
  <c r="F18298" i="2" s="1"/>
  <c r="F18299" i="2" s="1"/>
  <c r="F18300" i="2" s="1"/>
  <c r="F18301" i="2" s="1"/>
  <c r="F18302" i="2" s="1"/>
  <c r="F18303" i="2" s="1"/>
  <c r="F18304" i="2" s="1"/>
  <c r="F18305" i="2" s="1"/>
  <c r="F18306" i="2" s="1"/>
  <c r="F18307" i="2" s="1"/>
  <c r="F18308" i="2" s="1"/>
  <c r="F18309" i="2" s="1"/>
  <c r="F18310" i="2" s="1"/>
  <c r="F18311" i="2" s="1"/>
  <c r="F18312" i="2" s="1"/>
  <c r="F18313" i="2" s="1"/>
  <c r="F18314" i="2" s="1"/>
  <c r="F18315" i="2" s="1"/>
  <c r="F18316" i="2" s="1"/>
  <c r="F18317" i="2" s="1"/>
  <c r="F18318" i="2" s="1"/>
  <c r="F18319" i="2" s="1"/>
  <c r="F18320" i="2" s="1"/>
  <c r="F18321" i="2" s="1"/>
  <c r="F18322" i="2" s="1"/>
  <c r="F18323" i="2" s="1"/>
  <c r="F18324" i="2" s="1"/>
  <c r="F18325" i="2" s="1"/>
  <c r="F18326" i="2" s="1"/>
  <c r="F18327" i="2" s="1"/>
  <c r="F18328" i="2" s="1"/>
  <c r="F18329" i="2" s="1"/>
  <c r="F18330" i="2" s="1"/>
  <c r="F18331" i="2" s="1"/>
  <c r="F18332" i="2" s="1"/>
  <c r="F18333" i="2" s="1"/>
  <c r="F18334" i="2" s="1"/>
  <c r="F18335" i="2" s="1"/>
  <c r="F18336" i="2" s="1"/>
  <c r="F18337" i="2" s="1"/>
  <c r="F18338" i="2" s="1"/>
  <c r="F18339" i="2" s="1"/>
  <c r="F18340" i="2" s="1"/>
  <c r="F18341" i="2" s="1"/>
  <c r="F18342" i="2" s="1"/>
  <c r="F18343" i="2" s="1"/>
  <c r="F18344" i="2" s="1"/>
  <c r="F18345" i="2" s="1"/>
  <c r="F18346" i="2" s="1"/>
  <c r="F18347" i="2" s="1"/>
  <c r="F18348" i="2" s="1"/>
  <c r="F18349" i="2" s="1"/>
  <c r="F18350" i="2" s="1"/>
  <c r="F18351" i="2" s="1"/>
  <c r="F18352" i="2" s="1"/>
  <c r="F18353" i="2" s="1"/>
  <c r="F18354" i="2" s="1"/>
  <c r="F18355" i="2" s="1"/>
  <c r="F18356" i="2" s="1"/>
  <c r="F18357" i="2" s="1"/>
  <c r="F18358" i="2" s="1"/>
  <c r="F18359" i="2" s="1"/>
  <c r="F18360" i="2" s="1"/>
  <c r="F18361" i="2" s="1"/>
  <c r="F18362" i="2" s="1"/>
  <c r="F18363" i="2" s="1"/>
  <c r="F18364" i="2" s="1"/>
  <c r="F18365" i="2" s="1"/>
  <c r="F18366" i="2" s="1"/>
  <c r="F18367" i="2" s="1"/>
  <c r="F18368" i="2" s="1"/>
  <c r="F18369" i="2" s="1"/>
  <c r="F18370" i="2" s="1"/>
  <c r="F18371" i="2" s="1"/>
  <c r="F18372" i="2" s="1"/>
  <c r="F18373" i="2" s="1"/>
  <c r="F18374" i="2" s="1"/>
  <c r="F18375" i="2" s="1"/>
  <c r="F18376" i="2" s="1"/>
  <c r="F18377" i="2" s="1"/>
  <c r="F18378" i="2" s="1"/>
  <c r="F18379" i="2" s="1"/>
  <c r="F18380" i="2" s="1"/>
  <c r="F18381" i="2" s="1"/>
  <c r="F18382" i="2" s="1"/>
  <c r="F18383" i="2" s="1"/>
  <c r="F18384" i="2" s="1"/>
  <c r="F18385" i="2" s="1"/>
  <c r="F18386" i="2" s="1"/>
  <c r="F18387" i="2" s="1"/>
  <c r="F18388" i="2" s="1"/>
  <c r="F18389" i="2" s="1"/>
  <c r="F18390" i="2" s="1"/>
  <c r="F18391" i="2" s="1"/>
  <c r="F18392" i="2" s="1"/>
  <c r="F18393" i="2" s="1"/>
  <c r="F18394" i="2" s="1"/>
  <c r="F18395" i="2" s="1"/>
  <c r="F18396" i="2" s="1"/>
  <c r="F18397" i="2" s="1"/>
  <c r="F18398" i="2" s="1"/>
  <c r="F18399" i="2" s="1"/>
  <c r="F18400" i="2" s="1"/>
  <c r="F18401" i="2" s="1"/>
  <c r="F18402" i="2" s="1"/>
  <c r="F18403" i="2" s="1"/>
  <c r="F18404" i="2" s="1"/>
  <c r="F18405" i="2" s="1"/>
  <c r="F18406" i="2" s="1"/>
  <c r="F18407" i="2" s="1"/>
  <c r="F18408" i="2" s="1"/>
  <c r="F18409" i="2" s="1"/>
  <c r="F18410" i="2" s="1"/>
  <c r="F18411" i="2" s="1"/>
  <c r="F18412" i="2" s="1"/>
  <c r="F18413" i="2" s="1"/>
  <c r="F18414" i="2" s="1"/>
  <c r="F18415" i="2" s="1"/>
  <c r="F18416" i="2" s="1"/>
  <c r="F18417" i="2" s="1"/>
  <c r="F18418" i="2" s="1"/>
  <c r="F18419" i="2" s="1"/>
  <c r="F18420" i="2" s="1"/>
  <c r="F18421" i="2" s="1"/>
  <c r="F18422" i="2" s="1"/>
  <c r="F18423" i="2" s="1"/>
  <c r="F18424" i="2" s="1"/>
  <c r="F18425" i="2" s="1"/>
  <c r="F18426" i="2" s="1"/>
  <c r="F18427" i="2" s="1"/>
  <c r="F18428" i="2" s="1"/>
  <c r="F18429" i="2" s="1"/>
  <c r="F18430" i="2" s="1"/>
  <c r="F18431" i="2" s="1"/>
  <c r="F18432" i="2" s="1"/>
  <c r="F18433" i="2" s="1"/>
  <c r="F18434" i="2" s="1"/>
  <c r="F18435" i="2" s="1"/>
  <c r="F18436" i="2" s="1"/>
  <c r="F18437" i="2" s="1"/>
  <c r="F18438" i="2" s="1"/>
  <c r="F18439" i="2" s="1"/>
  <c r="F18440" i="2" s="1"/>
  <c r="F18441" i="2" s="1"/>
  <c r="F18442" i="2" s="1"/>
  <c r="F18443" i="2" s="1"/>
  <c r="F18444" i="2" s="1"/>
  <c r="F18445" i="2" s="1"/>
  <c r="F18446" i="2" s="1"/>
  <c r="F18447" i="2" s="1"/>
  <c r="F18448" i="2" s="1"/>
  <c r="F18449" i="2" s="1"/>
  <c r="F18450" i="2" s="1"/>
  <c r="F18451" i="2" s="1"/>
  <c r="F18452" i="2" s="1"/>
  <c r="F18453" i="2" s="1"/>
  <c r="F18454" i="2" s="1"/>
  <c r="F18455" i="2" s="1"/>
  <c r="F18456" i="2" s="1"/>
  <c r="F18457" i="2" s="1"/>
  <c r="F18458" i="2" s="1"/>
  <c r="F18459" i="2" s="1"/>
  <c r="F18460" i="2" s="1"/>
  <c r="F18461" i="2" s="1"/>
  <c r="F18462" i="2" s="1"/>
  <c r="F18463" i="2" s="1"/>
  <c r="F18464" i="2" s="1"/>
  <c r="F18465" i="2" s="1"/>
  <c r="F18466" i="2" s="1"/>
  <c r="F18467" i="2" s="1"/>
  <c r="F18468" i="2" s="1"/>
  <c r="F18469" i="2" s="1"/>
  <c r="F18470" i="2" s="1"/>
  <c r="F18471" i="2" s="1"/>
  <c r="F18472" i="2" s="1"/>
  <c r="F18473" i="2" s="1"/>
  <c r="F18474" i="2" s="1"/>
  <c r="F18475" i="2" s="1"/>
  <c r="F18476" i="2" s="1"/>
  <c r="F18477" i="2" s="1"/>
  <c r="F18478" i="2" s="1"/>
  <c r="F18479" i="2" s="1"/>
  <c r="F18480" i="2" s="1"/>
  <c r="F18481" i="2" s="1"/>
  <c r="F18482" i="2" s="1"/>
  <c r="F18483" i="2" s="1"/>
  <c r="F18484" i="2" s="1"/>
  <c r="F18485" i="2" s="1"/>
  <c r="F18486" i="2" s="1"/>
  <c r="F18487" i="2" s="1"/>
  <c r="F18488" i="2" s="1"/>
  <c r="F18489" i="2" s="1"/>
  <c r="F18490" i="2" s="1"/>
  <c r="F18491" i="2" s="1"/>
  <c r="F18492" i="2" s="1"/>
  <c r="F18493" i="2" s="1"/>
  <c r="F18494" i="2" s="1"/>
  <c r="F18495" i="2" s="1"/>
  <c r="F18496" i="2" s="1"/>
  <c r="F18497" i="2" s="1"/>
  <c r="F18498" i="2" s="1"/>
  <c r="F18499" i="2" s="1"/>
  <c r="F18500" i="2" s="1"/>
  <c r="F18501" i="2" s="1"/>
  <c r="F18502" i="2" s="1"/>
  <c r="F18503" i="2" s="1"/>
  <c r="F18504" i="2" s="1"/>
  <c r="F18505" i="2" s="1"/>
  <c r="F18506" i="2" s="1"/>
  <c r="F18507" i="2" s="1"/>
  <c r="F18508" i="2" s="1"/>
  <c r="F18509" i="2" s="1"/>
  <c r="F18510" i="2" s="1"/>
  <c r="F18511" i="2" s="1"/>
  <c r="F18512" i="2" s="1"/>
  <c r="F18513" i="2" s="1"/>
  <c r="F18514" i="2" s="1"/>
  <c r="F18515" i="2" s="1"/>
  <c r="F18516" i="2" s="1"/>
  <c r="F18517" i="2" s="1"/>
  <c r="F18518" i="2" s="1"/>
  <c r="F18519" i="2" s="1"/>
  <c r="F18520" i="2" s="1"/>
  <c r="F18521" i="2" s="1"/>
  <c r="F18522" i="2" s="1"/>
  <c r="F18523" i="2" s="1"/>
  <c r="F18524" i="2" s="1"/>
  <c r="F18525" i="2" s="1"/>
  <c r="F18526" i="2" s="1"/>
  <c r="F18527" i="2" s="1"/>
  <c r="F18528" i="2" s="1"/>
  <c r="F18529" i="2" s="1"/>
  <c r="F18530" i="2" s="1"/>
  <c r="F18531" i="2" s="1"/>
  <c r="F18532" i="2" s="1"/>
  <c r="F18533" i="2" s="1"/>
  <c r="F18534" i="2" s="1"/>
  <c r="F18535" i="2" s="1"/>
  <c r="F18536" i="2" s="1"/>
  <c r="F18537" i="2" s="1"/>
  <c r="F18538" i="2" s="1"/>
  <c r="F18539" i="2" s="1"/>
  <c r="F18540" i="2" s="1"/>
  <c r="F18541" i="2" s="1"/>
  <c r="F18542" i="2" s="1"/>
  <c r="F18543" i="2" s="1"/>
  <c r="F18544" i="2" s="1"/>
  <c r="F18545" i="2" s="1"/>
  <c r="F18546" i="2" s="1"/>
  <c r="F18547" i="2" s="1"/>
  <c r="F18548" i="2" s="1"/>
  <c r="F18549" i="2" s="1"/>
  <c r="F18550" i="2" s="1"/>
  <c r="F18551" i="2" s="1"/>
  <c r="F18552" i="2" s="1"/>
  <c r="F18553" i="2" s="1"/>
  <c r="F18554" i="2" s="1"/>
  <c r="F18555" i="2" s="1"/>
  <c r="F18556" i="2" s="1"/>
  <c r="F18557" i="2" s="1"/>
  <c r="F18558" i="2" s="1"/>
  <c r="F18559" i="2" s="1"/>
  <c r="F18560" i="2" s="1"/>
  <c r="F18561" i="2" s="1"/>
  <c r="F18562" i="2" s="1"/>
  <c r="F18563" i="2" s="1"/>
  <c r="F18564" i="2" s="1"/>
  <c r="F18565" i="2" s="1"/>
  <c r="F18566" i="2" s="1"/>
  <c r="F18567" i="2" s="1"/>
  <c r="F18568" i="2" s="1"/>
  <c r="F18569" i="2" s="1"/>
  <c r="F18570" i="2" s="1"/>
  <c r="F18571" i="2" s="1"/>
  <c r="F18572" i="2" s="1"/>
  <c r="F18573" i="2" s="1"/>
  <c r="F18574" i="2" s="1"/>
  <c r="F18575" i="2" s="1"/>
  <c r="F18576" i="2" s="1"/>
  <c r="F18577" i="2" s="1"/>
  <c r="F18578" i="2" s="1"/>
  <c r="F18579" i="2" s="1"/>
  <c r="F18580" i="2" s="1"/>
  <c r="F18581" i="2" s="1"/>
  <c r="F18582" i="2" s="1"/>
  <c r="F18583" i="2" s="1"/>
  <c r="F18584" i="2" s="1"/>
  <c r="F18585" i="2" s="1"/>
  <c r="F18586" i="2" s="1"/>
  <c r="F18587" i="2" s="1"/>
  <c r="F18588" i="2" s="1"/>
  <c r="F18589" i="2" s="1"/>
  <c r="F18590" i="2" s="1"/>
  <c r="F18591" i="2" s="1"/>
  <c r="F18592" i="2" s="1"/>
  <c r="F18593" i="2" s="1"/>
  <c r="F18594" i="2" s="1"/>
  <c r="F18595" i="2" s="1"/>
  <c r="F18596" i="2" s="1"/>
  <c r="F18597" i="2" s="1"/>
  <c r="F18598" i="2" s="1"/>
  <c r="F18599" i="2" s="1"/>
  <c r="F18600" i="2" s="1"/>
  <c r="F18601" i="2" s="1"/>
  <c r="F18602" i="2" s="1"/>
  <c r="F18603" i="2" s="1"/>
  <c r="F18604" i="2" s="1"/>
  <c r="F18605" i="2" s="1"/>
  <c r="F18606" i="2" s="1"/>
  <c r="F18607" i="2" s="1"/>
  <c r="F18608" i="2" s="1"/>
  <c r="F18609" i="2" s="1"/>
  <c r="F18610" i="2" s="1"/>
  <c r="F18611" i="2" s="1"/>
  <c r="F18612" i="2" s="1"/>
  <c r="F18613" i="2" s="1"/>
  <c r="F18614" i="2" s="1"/>
  <c r="F18615" i="2" s="1"/>
  <c r="F18616" i="2" s="1"/>
  <c r="F18617" i="2" s="1"/>
  <c r="F18618" i="2" s="1"/>
  <c r="F18619" i="2" s="1"/>
  <c r="F18620" i="2" s="1"/>
  <c r="F18621" i="2" s="1"/>
  <c r="F18622" i="2" s="1"/>
  <c r="F18623" i="2" s="1"/>
  <c r="F18624" i="2" s="1"/>
  <c r="F18625" i="2" s="1"/>
  <c r="F18626" i="2" s="1"/>
  <c r="F18627" i="2" s="1"/>
  <c r="F18628" i="2" s="1"/>
  <c r="F18629" i="2" s="1"/>
  <c r="F18630" i="2" s="1"/>
  <c r="F18631" i="2" s="1"/>
  <c r="F18632" i="2" s="1"/>
  <c r="F18633" i="2" s="1"/>
  <c r="F18634" i="2" s="1"/>
  <c r="F18635" i="2" s="1"/>
  <c r="F18636" i="2" s="1"/>
  <c r="F18637" i="2" s="1"/>
  <c r="F18638" i="2" s="1"/>
  <c r="F18639" i="2" s="1"/>
  <c r="F18640" i="2" s="1"/>
  <c r="F18641" i="2" s="1"/>
  <c r="F18642" i="2" s="1"/>
  <c r="F18643" i="2" s="1"/>
  <c r="F18644" i="2" s="1"/>
  <c r="F18645" i="2" s="1"/>
  <c r="F18646" i="2" s="1"/>
  <c r="F18647" i="2" s="1"/>
  <c r="F18648" i="2" s="1"/>
  <c r="F18649" i="2" s="1"/>
  <c r="F18650" i="2" s="1"/>
  <c r="F18651" i="2" s="1"/>
  <c r="F18652" i="2" s="1"/>
  <c r="F18653" i="2" s="1"/>
  <c r="F18654" i="2" s="1"/>
  <c r="F18655" i="2" s="1"/>
  <c r="F18656" i="2" s="1"/>
  <c r="F18657" i="2" s="1"/>
  <c r="F18658" i="2" s="1"/>
  <c r="F18659" i="2" s="1"/>
  <c r="F18660" i="2" s="1"/>
  <c r="F18661" i="2" s="1"/>
  <c r="F18662" i="2" s="1"/>
  <c r="F18663" i="2" s="1"/>
  <c r="F18664" i="2" s="1"/>
  <c r="F18665" i="2" s="1"/>
  <c r="F18666" i="2" s="1"/>
  <c r="F18667" i="2" s="1"/>
  <c r="F18668" i="2" s="1"/>
  <c r="F18669" i="2" s="1"/>
  <c r="F18670" i="2" s="1"/>
  <c r="F18671" i="2" s="1"/>
  <c r="F18672" i="2" s="1"/>
  <c r="F18673" i="2" s="1"/>
  <c r="F18674" i="2" s="1"/>
  <c r="F18675" i="2" s="1"/>
  <c r="F18676" i="2" s="1"/>
  <c r="F18677" i="2" s="1"/>
  <c r="F18678" i="2" s="1"/>
  <c r="F18679" i="2" s="1"/>
  <c r="F18680" i="2" s="1"/>
  <c r="F18681" i="2" s="1"/>
  <c r="F18682" i="2" s="1"/>
  <c r="F18683" i="2" s="1"/>
  <c r="F18684" i="2" s="1"/>
  <c r="F18685" i="2" s="1"/>
  <c r="F18686" i="2" s="1"/>
  <c r="F18687" i="2" s="1"/>
  <c r="F18688" i="2" s="1"/>
  <c r="F18689" i="2" s="1"/>
  <c r="F18690" i="2" s="1"/>
  <c r="F18691" i="2" s="1"/>
  <c r="F18692" i="2" s="1"/>
  <c r="F18693" i="2" s="1"/>
  <c r="F18694" i="2" s="1"/>
  <c r="F18695" i="2" s="1"/>
  <c r="F18696" i="2" s="1"/>
  <c r="F18697" i="2" s="1"/>
  <c r="F18698" i="2" s="1"/>
  <c r="F18699" i="2" s="1"/>
  <c r="F18700" i="2" s="1"/>
  <c r="F18701" i="2" s="1"/>
  <c r="F18702" i="2" s="1"/>
  <c r="F18703" i="2" s="1"/>
  <c r="F18704" i="2" s="1"/>
  <c r="F18705" i="2" s="1"/>
  <c r="F18706" i="2" s="1"/>
  <c r="F18707" i="2" s="1"/>
  <c r="F18708" i="2" s="1"/>
  <c r="F18709" i="2" s="1"/>
  <c r="F18710" i="2" s="1"/>
  <c r="F18711" i="2" s="1"/>
  <c r="F18712" i="2" s="1"/>
  <c r="F18713" i="2" s="1"/>
  <c r="F18714" i="2" s="1"/>
  <c r="F18715" i="2" s="1"/>
  <c r="F18716" i="2" s="1"/>
  <c r="F18717" i="2" s="1"/>
  <c r="F18718" i="2" s="1"/>
  <c r="F18719" i="2" s="1"/>
  <c r="F18720" i="2" s="1"/>
  <c r="F18721" i="2" s="1"/>
  <c r="F18722" i="2" s="1"/>
  <c r="F18723" i="2" s="1"/>
  <c r="F18724" i="2" s="1"/>
  <c r="F18725" i="2" s="1"/>
  <c r="F18726" i="2" s="1"/>
  <c r="F18727" i="2" s="1"/>
  <c r="F18728" i="2" s="1"/>
  <c r="F18729" i="2" s="1"/>
  <c r="F18730" i="2" s="1"/>
  <c r="F18731" i="2" s="1"/>
  <c r="F18732" i="2" s="1"/>
  <c r="F18733" i="2" s="1"/>
  <c r="F18734" i="2" s="1"/>
  <c r="F18735" i="2" s="1"/>
  <c r="F18736" i="2" s="1"/>
  <c r="F18737" i="2" s="1"/>
  <c r="F18738" i="2" s="1"/>
  <c r="F18739" i="2" s="1"/>
  <c r="F18740" i="2" s="1"/>
  <c r="F18741" i="2" s="1"/>
  <c r="F18742" i="2" s="1"/>
  <c r="F18743" i="2" s="1"/>
  <c r="F18744" i="2" s="1"/>
  <c r="F18745" i="2" s="1"/>
  <c r="F18746" i="2" s="1"/>
  <c r="F18747" i="2" s="1"/>
  <c r="F18748" i="2" s="1"/>
  <c r="F18749" i="2" s="1"/>
  <c r="F18750" i="2" s="1"/>
  <c r="F18751" i="2" s="1"/>
  <c r="F18752" i="2" s="1"/>
  <c r="F18753" i="2" s="1"/>
  <c r="F18754" i="2" s="1"/>
  <c r="F18755" i="2" s="1"/>
  <c r="F18756" i="2" s="1"/>
  <c r="F18757" i="2" s="1"/>
  <c r="F18758" i="2" s="1"/>
  <c r="F18759" i="2" s="1"/>
  <c r="F18760" i="2" s="1"/>
  <c r="F18761" i="2" s="1"/>
  <c r="F18762" i="2" s="1"/>
  <c r="F18763" i="2" s="1"/>
  <c r="F18764" i="2" s="1"/>
  <c r="F18765" i="2" s="1"/>
  <c r="F18766" i="2" s="1"/>
  <c r="F18767" i="2" s="1"/>
  <c r="F18768" i="2" s="1"/>
  <c r="F18769" i="2" s="1"/>
  <c r="F18770" i="2" s="1"/>
  <c r="F18771" i="2" s="1"/>
  <c r="F18772" i="2" s="1"/>
  <c r="F18773" i="2" s="1"/>
  <c r="F18774" i="2" s="1"/>
  <c r="F18775" i="2" s="1"/>
  <c r="F18776" i="2" s="1"/>
  <c r="F18777" i="2" s="1"/>
  <c r="F18778" i="2" s="1"/>
  <c r="F18779" i="2" s="1"/>
  <c r="F18780" i="2" s="1"/>
  <c r="F18781" i="2" s="1"/>
  <c r="F18782" i="2" s="1"/>
  <c r="F18783" i="2" s="1"/>
  <c r="F18784" i="2" s="1"/>
  <c r="F18785" i="2" s="1"/>
  <c r="F18786" i="2" s="1"/>
  <c r="F18787" i="2" s="1"/>
  <c r="F18788" i="2" s="1"/>
  <c r="F18789" i="2" s="1"/>
  <c r="F18790" i="2" s="1"/>
  <c r="F18791" i="2" s="1"/>
  <c r="F18792" i="2" s="1"/>
  <c r="F18793" i="2" s="1"/>
  <c r="F18794" i="2" s="1"/>
  <c r="F18795" i="2" s="1"/>
  <c r="F18796" i="2" s="1"/>
  <c r="F18797" i="2" s="1"/>
  <c r="F18798" i="2" s="1"/>
  <c r="F18799" i="2" s="1"/>
  <c r="F18800" i="2" s="1"/>
  <c r="F18801" i="2" s="1"/>
  <c r="F18802" i="2" s="1"/>
  <c r="F18803" i="2" s="1"/>
  <c r="F18804" i="2" s="1"/>
  <c r="F18805" i="2" s="1"/>
  <c r="F18806" i="2" s="1"/>
  <c r="F18807" i="2" s="1"/>
  <c r="F18808" i="2" s="1"/>
  <c r="F18809" i="2" s="1"/>
  <c r="F18810" i="2" s="1"/>
  <c r="F18811" i="2" s="1"/>
  <c r="F18812" i="2" s="1"/>
  <c r="F18813" i="2" s="1"/>
  <c r="F18814" i="2" s="1"/>
  <c r="F18815" i="2" s="1"/>
  <c r="F18816" i="2" s="1"/>
  <c r="F18817" i="2" s="1"/>
  <c r="F18818" i="2" s="1"/>
  <c r="F18819" i="2" s="1"/>
  <c r="F18820" i="2" s="1"/>
  <c r="F18821" i="2" s="1"/>
  <c r="F18822" i="2" s="1"/>
  <c r="F18823" i="2" s="1"/>
  <c r="F18824" i="2" s="1"/>
  <c r="F18825" i="2" s="1"/>
  <c r="F18826" i="2" s="1"/>
  <c r="F18827" i="2" s="1"/>
  <c r="F18828" i="2" s="1"/>
  <c r="F18829" i="2" s="1"/>
  <c r="F18830" i="2" s="1"/>
  <c r="F18831" i="2" s="1"/>
  <c r="F18832" i="2" s="1"/>
  <c r="F18833" i="2" s="1"/>
  <c r="F18834" i="2" s="1"/>
  <c r="F18835" i="2" s="1"/>
  <c r="F18836" i="2" s="1"/>
  <c r="F18837" i="2" s="1"/>
  <c r="F18838" i="2" s="1"/>
  <c r="F18839" i="2" s="1"/>
  <c r="F18840" i="2" s="1"/>
  <c r="F18841" i="2" s="1"/>
  <c r="F18842" i="2" s="1"/>
  <c r="F18843" i="2" s="1"/>
  <c r="F18844" i="2" s="1"/>
  <c r="F18845" i="2" s="1"/>
  <c r="F18846" i="2" s="1"/>
  <c r="F18847" i="2" s="1"/>
  <c r="F18848" i="2" s="1"/>
  <c r="F18849" i="2" s="1"/>
  <c r="F18850" i="2" s="1"/>
  <c r="F18851" i="2" s="1"/>
  <c r="F18852" i="2" s="1"/>
  <c r="F18853" i="2" s="1"/>
  <c r="F18854" i="2" s="1"/>
  <c r="F18855" i="2" s="1"/>
  <c r="F18856" i="2" s="1"/>
  <c r="F18857" i="2" s="1"/>
  <c r="F18858" i="2" s="1"/>
  <c r="F18859" i="2" s="1"/>
  <c r="F18860" i="2" s="1"/>
  <c r="F18861" i="2" s="1"/>
  <c r="F18862" i="2" s="1"/>
  <c r="F18863" i="2" s="1"/>
  <c r="F18864" i="2" s="1"/>
  <c r="F18865" i="2" s="1"/>
  <c r="F18866" i="2" s="1"/>
  <c r="F18867" i="2" s="1"/>
  <c r="F18868" i="2" s="1"/>
  <c r="F18869" i="2" s="1"/>
  <c r="F18870" i="2" s="1"/>
  <c r="F18871" i="2" s="1"/>
  <c r="F18872" i="2" s="1"/>
  <c r="F18873" i="2" s="1"/>
  <c r="F18874" i="2" s="1"/>
  <c r="F18875" i="2" s="1"/>
  <c r="F18876" i="2" s="1"/>
  <c r="F18877" i="2" s="1"/>
  <c r="F18878" i="2" s="1"/>
  <c r="F18879" i="2" s="1"/>
  <c r="F18880" i="2" s="1"/>
  <c r="F18881" i="2" s="1"/>
  <c r="F18882" i="2" s="1"/>
  <c r="F18883" i="2" s="1"/>
  <c r="F18884" i="2" s="1"/>
  <c r="F18885" i="2" s="1"/>
  <c r="F18886" i="2" s="1"/>
  <c r="F18887" i="2" s="1"/>
  <c r="F18888" i="2" s="1"/>
  <c r="F18889" i="2" s="1"/>
  <c r="F18890" i="2" s="1"/>
  <c r="F18891" i="2" s="1"/>
  <c r="F18892" i="2" s="1"/>
  <c r="F18893" i="2" s="1"/>
  <c r="F18894" i="2" s="1"/>
  <c r="F18895" i="2" s="1"/>
  <c r="F18896" i="2" s="1"/>
  <c r="F18897" i="2" s="1"/>
  <c r="F18898" i="2" s="1"/>
  <c r="F18899" i="2" s="1"/>
  <c r="F18900" i="2" s="1"/>
  <c r="F18901" i="2" s="1"/>
  <c r="F18902" i="2" s="1"/>
  <c r="F18903" i="2" s="1"/>
  <c r="F18904" i="2" s="1"/>
  <c r="F18905" i="2" s="1"/>
  <c r="F18906" i="2" s="1"/>
  <c r="F18907" i="2" s="1"/>
  <c r="F18908" i="2" s="1"/>
  <c r="F18909" i="2" s="1"/>
  <c r="F18910" i="2" s="1"/>
  <c r="F18911" i="2" s="1"/>
  <c r="F18912" i="2" s="1"/>
  <c r="F18913" i="2" s="1"/>
  <c r="F18914" i="2" s="1"/>
  <c r="F18915" i="2" s="1"/>
  <c r="F18916" i="2" s="1"/>
  <c r="F18917" i="2" s="1"/>
  <c r="F18918" i="2" s="1"/>
  <c r="F18919" i="2" s="1"/>
  <c r="F18920" i="2" s="1"/>
  <c r="F18921" i="2" s="1"/>
  <c r="F18922" i="2" s="1"/>
  <c r="F18923" i="2" s="1"/>
  <c r="F18924" i="2" s="1"/>
  <c r="F18925" i="2" s="1"/>
  <c r="F18926" i="2" s="1"/>
  <c r="F18927" i="2" s="1"/>
  <c r="F18928" i="2" s="1"/>
  <c r="F18929" i="2" s="1"/>
  <c r="F18930" i="2" s="1"/>
  <c r="F18931" i="2" s="1"/>
  <c r="F18932" i="2" s="1"/>
  <c r="F18933" i="2" s="1"/>
  <c r="F18934" i="2" s="1"/>
  <c r="F18935" i="2" s="1"/>
  <c r="F18936" i="2" s="1"/>
  <c r="F18937" i="2" s="1"/>
  <c r="F18938" i="2" s="1"/>
  <c r="F18939" i="2" s="1"/>
  <c r="F18940" i="2" s="1"/>
  <c r="F18941" i="2" s="1"/>
  <c r="F18942" i="2" s="1"/>
  <c r="F18943" i="2" s="1"/>
  <c r="F18944" i="2" s="1"/>
  <c r="F18945" i="2" s="1"/>
  <c r="F18946" i="2" s="1"/>
  <c r="F18947" i="2" s="1"/>
  <c r="F18948" i="2" s="1"/>
  <c r="F18949" i="2" s="1"/>
  <c r="F18950" i="2" s="1"/>
  <c r="F18951" i="2" s="1"/>
  <c r="F18952" i="2" s="1"/>
  <c r="F18953" i="2" s="1"/>
  <c r="F18954" i="2" s="1"/>
  <c r="F18955" i="2" s="1"/>
  <c r="F18956" i="2" s="1"/>
  <c r="F18957" i="2" s="1"/>
  <c r="F18958" i="2" s="1"/>
  <c r="F18959" i="2" s="1"/>
  <c r="F18960" i="2" s="1"/>
  <c r="F18961" i="2" s="1"/>
  <c r="F18962" i="2" s="1"/>
  <c r="F18963" i="2" s="1"/>
  <c r="F18964" i="2" s="1"/>
  <c r="F18965" i="2" s="1"/>
  <c r="F18966" i="2" s="1"/>
  <c r="F18967" i="2" s="1"/>
  <c r="F18968" i="2" s="1"/>
  <c r="F18969" i="2" s="1"/>
  <c r="F18970" i="2" s="1"/>
  <c r="F18971" i="2" s="1"/>
  <c r="F18972" i="2" s="1"/>
  <c r="F18973" i="2" s="1"/>
  <c r="F18974" i="2" s="1"/>
  <c r="F18975" i="2" s="1"/>
  <c r="F18976" i="2" s="1"/>
  <c r="F18977" i="2" s="1"/>
  <c r="F18978" i="2" s="1"/>
  <c r="F18979" i="2" s="1"/>
  <c r="F18980" i="2" s="1"/>
  <c r="F18981" i="2" s="1"/>
  <c r="F18982" i="2" s="1"/>
  <c r="F18983" i="2" s="1"/>
  <c r="F18984" i="2" s="1"/>
  <c r="F18985" i="2" s="1"/>
  <c r="F18986" i="2" s="1"/>
  <c r="F18987" i="2" s="1"/>
  <c r="F18988" i="2" s="1"/>
  <c r="F18989" i="2" s="1"/>
  <c r="F18990" i="2" s="1"/>
  <c r="F18991" i="2" s="1"/>
  <c r="F18992" i="2" s="1"/>
  <c r="F18993" i="2" s="1"/>
  <c r="F18994" i="2" s="1"/>
  <c r="F18995" i="2" s="1"/>
  <c r="F18996" i="2" s="1"/>
  <c r="F18997" i="2" s="1"/>
  <c r="F18998" i="2" s="1"/>
  <c r="F18999" i="2" s="1"/>
  <c r="F19000" i="2" s="1"/>
  <c r="F19001" i="2" s="1"/>
  <c r="F19002" i="2" s="1"/>
  <c r="F19003" i="2" s="1"/>
  <c r="F19004" i="2" s="1"/>
  <c r="F19005" i="2" s="1"/>
  <c r="F19006" i="2" s="1"/>
  <c r="F19007" i="2" s="1"/>
  <c r="F19008" i="2" s="1"/>
  <c r="F19009" i="2" s="1"/>
  <c r="F19010" i="2" s="1"/>
  <c r="F19011" i="2" s="1"/>
  <c r="F19012" i="2" s="1"/>
  <c r="F19013" i="2" s="1"/>
  <c r="F19014" i="2" s="1"/>
  <c r="F19015" i="2" s="1"/>
  <c r="F19016" i="2" s="1"/>
  <c r="F19017" i="2" s="1"/>
  <c r="F19018" i="2" s="1"/>
  <c r="F19019" i="2" s="1"/>
  <c r="F19020" i="2" s="1"/>
  <c r="F19021" i="2" s="1"/>
  <c r="F19022" i="2" s="1"/>
  <c r="F19023" i="2" s="1"/>
  <c r="F19024" i="2" s="1"/>
  <c r="F19025" i="2" s="1"/>
  <c r="F19026" i="2" s="1"/>
  <c r="F19027" i="2" s="1"/>
  <c r="F19028" i="2" s="1"/>
  <c r="F19029" i="2" s="1"/>
  <c r="F19030" i="2" s="1"/>
  <c r="F19031" i="2" s="1"/>
  <c r="F19032" i="2" s="1"/>
  <c r="F19033" i="2" s="1"/>
  <c r="F19034" i="2" s="1"/>
  <c r="F19035" i="2" s="1"/>
  <c r="F19036" i="2" s="1"/>
  <c r="F19037" i="2" s="1"/>
  <c r="F19038" i="2" s="1"/>
  <c r="F19039" i="2" s="1"/>
  <c r="F19040" i="2" s="1"/>
  <c r="F19041" i="2" s="1"/>
  <c r="F19042" i="2" s="1"/>
  <c r="F19043" i="2" s="1"/>
  <c r="F19044" i="2" s="1"/>
  <c r="F19045" i="2" s="1"/>
  <c r="F19046" i="2" s="1"/>
  <c r="F19047" i="2" s="1"/>
  <c r="F19048" i="2" s="1"/>
  <c r="F19049" i="2" s="1"/>
  <c r="F19050" i="2" s="1"/>
  <c r="F19051" i="2" s="1"/>
  <c r="F19052" i="2" s="1"/>
  <c r="F19053" i="2" s="1"/>
  <c r="F19054" i="2" s="1"/>
  <c r="F19055" i="2" s="1"/>
  <c r="F19056" i="2" s="1"/>
  <c r="F19057" i="2" s="1"/>
  <c r="F19058" i="2" s="1"/>
  <c r="F19059" i="2" s="1"/>
  <c r="F19060" i="2" s="1"/>
  <c r="F19061" i="2" s="1"/>
  <c r="F19062" i="2" s="1"/>
  <c r="F19063" i="2" s="1"/>
  <c r="F19064" i="2" s="1"/>
  <c r="F19065" i="2" s="1"/>
  <c r="F19066" i="2" s="1"/>
  <c r="F19067" i="2" s="1"/>
  <c r="F19068" i="2" s="1"/>
  <c r="F19069" i="2" s="1"/>
  <c r="F19070" i="2" s="1"/>
  <c r="F19071" i="2" s="1"/>
  <c r="F19072" i="2" s="1"/>
  <c r="F19073" i="2" s="1"/>
  <c r="F19074" i="2" s="1"/>
  <c r="F19075" i="2" s="1"/>
  <c r="F19076" i="2" s="1"/>
  <c r="F19077" i="2" s="1"/>
  <c r="F19078" i="2" s="1"/>
  <c r="F19079" i="2" s="1"/>
  <c r="F19080" i="2" s="1"/>
  <c r="F19081" i="2" s="1"/>
  <c r="F19082" i="2" s="1"/>
  <c r="F19083" i="2" s="1"/>
  <c r="F19084" i="2" s="1"/>
  <c r="F19085" i="2" s="1"/>
  <c r="F19086" i="2" s="1"/>
  <c r="F19087" i="2" s="1"/>
  <c r="F19088" i="2" s="1"/>
  <c r="F19089" i="2" s="1"/>
  <c r="F19090" i="2" s="1"/>
  <c r="F19091" i="2" s="1"/>
  <c r="F19092" i="2" s="1"/>
  <c r="F19093" i="2" s="1"/>
  <c r="F19094" i="2" s="1"/>
  <c r="F19095" i="2" s="1"/>
  <c r="F19096" i="2" s="1"/>
  <c r="F19097" i="2" s="1"/>
  <c r="F19098" i="2" s="1"/>
  <c r="F19099" i="2" s="1"/>
  <c r="F19100" i="2" s="1"/>
  <c r="F19101" i="2" s="1"/>
  <c r="F19102" i="2" s="1"/>
  <c r="F19103" i="2" s="1"/>
  <c r="F19104" i="2" s="1"/>
  <c r="F19105" i="2" s="1"/>
  <c r="F19106" i="2" s="1"/>
  <c r="F19107" i="2" s="1"/>
  <c r="F19108" i="2" s="1"/>
  <c r="F19109" i="2" s="1"/>
  <c r="F19110" i="2" s="1"/>
  <c r="F19111" i="2" s="1"/>
  <c r="F19112" i="2" s="1"/>
  <c r="F19113" i="2" s="1"/>
  <c r="F19114" i="2" s="1"/>
  <c r="F19115" i="2" s="1"/>
  <c r="F19116" i="2" s="1"/>
  <c r="F19117" i="2" s="1"/>
  <c r="F19118" i="2" s="1"/>
  <c r="F19119" i="2" s="1"/>
  <c r="F19120" i="2" s="1"/>
  <c r="F19121" i="2" s="1"/>
  <c r="F19122" i="2" s="1"/>
  <c r="F19123" i="2" s="1"/>
  <c r="F19124" i="2" s="1"/>
  <c r="F19125" i="2" s="1"/>
  <c r="F19126" i="2" s="1"/>
  <c r="F19127" i="2" s="1"/>
  <c r="F19128" i="2" s="1"/>
  <c r="F19129" i="2" s="1"/>
  <c r="F19130" i="2" s="1"/>
  <c r="F19131" i="2" s="1"/>
  <c r="F19132" i="2" s="1"/>
  <c r="F19133" i="2" s="1"/>
  <c r="F19134" i="2" s="1"/>
  <c r="F19135" i="2" s="1"/>
  <c r="F19136" i="2" s="1"/>
  <c r="F19137" i="2" s="1"/>
  <c r="F19138" i="2" s="1"/>
  <c r="F19139" i="2" s="1"/>
  <c r="F19140" i="2" s="1"/>
  <c r="F19141" i="2" s="1"/>
  <c r="F19142" i="2" s="1"/>
  <c r="F19143" i="2" s="1"/>
  <c r="F19144" i="2" s="1"/>
  <c r="F19145" i="2" s="1"/>
  <c r="F19146" i="2" s="1"/>
  <c r="F19147" i="2" s="1"/>
  <c r="F19148" i="2" s="1"/>
  <c r="F19149" i="2" s="1"/>
  <c r="F19150" i="2" s="1"/>
  <c r="F19151" i="2" s="1"/>
  <c r="F19152" i="2" s="1"/>
  <c r="F19153" i="2" s="1"/>
  <c r="F19154" i="2" s="1"/>
  <c r="F19155" i="2" s="1"/>
  <c r="F19156" i="2" s="1"/>
  <c r="F19157" i="2" s="1"/>
  <c r="F19158" i="2" s="1"/>
  <c r="F19159" i="2" s="1"/>
  <c r="F19160" i="2" s="1"/>
  <c r="F19161" i="2" s="1"/>
  <c r="F19162" i="2" s="1"/>
  <c r="F19163" i="2" s="1"/>
  <c r="F19164" i="2" s="1"/>
  <c r="F19165" i="2" s="1"/>
  <c r="F19166" i="2" s="1"/>
  <c r="F19167" i="2" s="1"/>
  <c r="F19168" i="2" s="1"/>
  <c r="F19169" i="2" s="1"/>
  <c r="F19170" i="2" s="1"/>
  <c r="F19171" i="2" s="1"/>
  <c r="F19172" i="2" s="1"/>
  <c r="F19173" i="2" s="1"/>
  <c r="F19174" i="2" s="1"/>
  <c r="F19175" i="2" s="1"/>
  <c r="F19176" i="2" s="1"/>
  <c r="F19177" i="2" s="1"/>
  <c r="F19178" i="2" s="1"/>
  <c r="F19179" i="2" s="1"/>
  <c r="F19180" i="2" s="1"/>
  <c r="F19181" i="2" s="1"/>
  <c r="F19182" i="2" s="1"/>
  <c r="F19183" i="2" s="1"/>
  <c r="F19184" i="2" s="1"/>
  <c r="F19185" i="2" s="1"/>
  <c r="F19186" i="2" s="1"/>
  <c r="F19187" i="2" s="1"/>
  <c r="F19188" i="2" s="1"/>
  <c r="F19189" i="2" s="1"/>
  <c r="F19190" i="2" s="1"/>
  <c r="F19191" i="2" s="1"/>
  <c r="F19192" i="2" s="1"/>
  <c r="F19193" i="2" s="1"/>
  <c r="F19194" i="2" s="1"/>
  <c r="F19195" i="2" s="1"/>
  <c r="F19196" i="2" s="1"/>
  <c r="F19197" i="2" s="1"/>
  <c r="F19198" i="2" s="1"/>
  <c r="F19199" i="2" s="1"/>
  <c r="F19200" i="2" s="1"/>
  <c r="F19201" i="2" s="1"/>
  <c r="F19202" i="2" s="1"/>
  <c r="F19203" i="2" s="1"/>
  <c r="F19204" i="2" s="1"/>
  <c r="F19205" i="2" s="1"/>
  <c r="F19206" i="2" s="1"/>
  <c r="F19207" i="2" s="1"/>
  <c r="F19208" i="2" s="1"/>
  <c r="F19209" i="2" s="1"/>
  <c r="F19210" i="2" s="1"/>
  <c r="F19211" i="2" s="1"/>
  <c r="F19212" i="2" s="1"/>
  <c r="F19213" i="2" s="1"/>
  <c r="F19214" i="2" s="1"/>
  <c r="F19215" i="2" s="1"/>
  <c r="F19216" i="2" s="1"/>
  <c r="F19217" i="2" s="1"/>
  <c r="F19218" i="2" s="1"/>
  <c r="F19219" i="2" s="1"/>
  <c r="F19220" i="2" s="1"/>
  <c r="F19221" i="2" s="1"/>
  <c r="F19222" i="2" s="1"/>
  <c r="F19223" i="2" s="1"/>
  <c r="F19224" i="2" s="1"/>
  <c r="F19225" i="2" s="1"/>
  <c r="F19226" i="2" s="1"/>
  <c r="F19227" i="2" s="1"/>
  <c r="F19228" i="2" s="1"/>
  <c r="F19229" i="2" s="1"/>
  <c r="F19230" i="2" s="1"/>
  <c r="F19231" i="2" s="1"/>
  <c r="F19232" i="2" s="1"/>
  <c r="F19233" i="2" s="1"/>
  <c r="F19234" i="2" s="1"/>
  <c r="F19235" i="2" s="1"/>
  <c r="F19236" i="2" s="1"/>
  <c r="F19237" i="2" s="1"/>
  <c r="F19238" i="2" s="1"/>
  <c r="F19239" i="2" s="1"/>
  <c r="F19240" i="2" s="1"/>
  <c r="F19241" i="2" s="1"/>
  <c r="F19242" i="2" s="1"/>
  <c r="F19243" i="2" s="1"/>
  <c r="F19244" i="2" s="1"/>
  <c r="F19245" i="2" s="1"/>
  <c r="F19246" i="2" s="1"/>
  <c r="F19247" i="2" s="1"/>
  <c r="F19248" i="2" s="1"/>
  <c r="F19249" i="2" s="1"/>
  <c r="F19250" i="2" s="1"/>
  <c r="F19251" i="2" s="1"/>
  <c r="F19252" i="2" s="1"/>
  <c r="F19253" i="2" s="1"/>
  <c r="F19254" i="2" s="1"/>
  <c r="F19255" i="2" s="1"/>
  <c r="F19256" i="2" s="1"/>
  <c r="F19257" i="2" s="1"/>
  <c r="F19258" i="2" s="1"/>
  <c r="F19259" i="2" s="1"/>
  <c r="F19260" i="2" s="1"/>
  <c r="F19261" i="2" s="1"/>
  <c r="F19262" i="2" s="1"/>
  <c r="F19263" i="2" s="1"/>
  <c r="F19264" i="2" s="1"/>
  <c r="F19265" i="2" s="1"/>
  <c r="F19266" i="2" s="1"/>
  <c r="F19267" i="2" s="1"/>
  <c r="F19268" i="2" s="1"/>
  <c r="F19269" i="2" s="1"/>
  <c r="F19270" i="2" s="1"/>
  <c r="F19271" i="2" s="1"/>
  <c r="F19272" i="2" s="1"/>
  <c r="F19273" i="2" s="1"/>
  <c r="F19274" i="2" s="1"/>
  <c r="F19275" i="2" s="1"/>
  <c r="F19276" i="2" s="1"/>
  <c r="F19277" i="2" s="1"/>
  <c r="F19278" i="2" s="1"/>
  <c r="F19279" i="2" s="1"/>
  <c r="F19280" i="2" s="1"/>
  <c r="F19281" i="2" s="1"/>
  <c r="F19282" i="2" s="1"/>
  <c r="F19283" i="2" s="1"/>
  <c r="F19284" i="2" s="1"/>
  <c r="F19285" i="2" s="1"/>
  <c r="F19286" i="2" s="1"/>
  <c r="F19287" i="2" s="1"/>
  <c r="F19288" i="2" s="1"/>
  <c r="F19289" i="2" s="1"/>
  <c r="F19290" i="2" s="1"/>
  <c r="F19291" i="2" s="1"/>
  <c r="F19292" i="2" s="1"/>
  <c r="F19293" i="2" s="1"/>
  <c r="F19294" i="2" s="1"/>
  <c r="F19295" i="2" s="1"/>
  <c r="F19296" i="2" s="1"/>
  <c r="F19297" i="2" s="1"/>
  <c r="F19298" i="2" s="1"/>
  <c r="F19299" i="2" s="1"/>
  <c r="F19300" i="2" s="1"/>
  <c r="F19301" i="2" s="1"/>
  <c r="F19302" i="2" s="1"/>
  <c r="F19303" i="2" s="1"/>
  <c r="F19304" i="2" s="1"/>
  <c r="F19305" i="2" s="1"/>
  <c r="F19306" i="2" s="1"/>
  <c r="F19307" i="2" s="1"/>
  <c r="F19308" i="2" s="1"/>
  <c r="F19309" i="2" s="1"/>
  <c r="F19310" i="2" s="1"/>
  <c r="F19311" i="2" s="1"/>
  <c r="F19312" i="2" s="1"/>
  <c r="F19313" i="2" s="1"/>
  <c r="F19314" i="2" s="1"/>
  <c r="F19315" i="2" s="1"/>
  <c r="F19316" i="2" s="1"/>
  <c r="F19317" i="2" s="1"/>
  <c r="F19318" i="2" s="1"/>
  <c r="F19319" i="2" s="1"/>
  <c r="F19320" i="2" s="1"/>
  <c r="F19321" i="2" s="1"/>
  <c r="F19322" i="2" s="1"/>
  <c r="F19323" i="2" s="1"/>
  <c r="F19324" i="2" s="1"/>
  <c r="F19325" i="2" s="1"/>
  <c r="F19326" i="2" s="1"/>
  <c r="F19327" i="2" s="1"/>
  <c r="F19328" i="2" s="1"/>
  <c r="F19329" i="2" s="1"/>
  <c r="F19330" i="2" s="1"/>
  <c r="F19331" i="2" s="1"/>
  <c r="F19332" i="2" s="1"/>
  <c r="F19333" i="2" s="1"/>
  <c r="F19334" i="2" s="1"/>
  <c r="F19335" i="2" s="1"/>
  <c r="F19336" i="2" s="1"/>
  <c r="F19337" i="2" s="1"/>
  <c r="F19338" i="2" s="1"/>
  <c r="F19339" i="2" s="1"/>
  <c r="F19340" i="2" s="1"/>
  <c r="F19341" i="2" s="1"/>
  <c r="F19342" i="2" s="1"/>
  <c r="F19343" i="2" s="1"/>
  <c r="F19344" i="2" s="1"/>
  <c r="F19345" i="2" s="1"/>
  <c r="F19346" i="2" s="1"/>
  <c r="F19347" i="2" s="1"/>
  <c r="F19348" i="2" s="1"/>
  <c r="F19349" i="2" s="1"/>
  <c r="F19350" i="2" s="1"/>
  <c r="F19351" i="2" s="1"/>
  <c r="F19352" i="2" s="1"/>
  <c r="F19353" i="2" s="1"/>
  <c r="F19354" i="2" s="1"/>
  <c r="F19355" i="2" s="1"/>
  <c r="F19356" i="2" s="1"/>
  <c r="F19357" i="2" s="1"/>
  <c r="F19358" i="2" s="1"/>
  <c r="F19359" i="2" s="1"/>
  <c r="F19360" i="2" s="1"/>
  <c r="F302" i="1" l="1" a="1"/>
  <c r="F302" i="1" s="1"/>
  <c r="C302" i="1" a="1"/>
  <c r="C302" i="1" s="1"/>
  <c r="D302" i="1" a="1"/>
  <c r="D302" i="1" s="1"/>
  <c r="G302" i="1" a="1"/>
  <c r="G302" i="1" s="1"/>
  <c r="D374" i="1" a="1"/>
  <c r="D374" i="1" s="1"/>
  <c r="G374" i="1" a="1"/>
  <c r="G374" i="1" s="1"/>
  <c r="F374" i="1" a="1"/>
  <c r="F374" i="1" s="1"/>
  <c r="C374" i="1" a="1"/>
  <c r="C374" i="1" s="1"/>
  <c r="G243" i="1" a="1"/>
  <c r="G243" i="1" s="1"/>
  <c r="C243" i="1" a="1"/>
  <c r="C243" i="1" s="1"/>
  <c r="D243" i="1" a="1"/>
  <c r="D243" i="1" s="1"/>
  <c r="F243" i="1" a="1"/>
  <c r="F243" i="1" s="1"/>
  <c r="D341" i="1" a="1"/>
  <c r="D341" i="1" s="1"/>
  <c r="C172" i="1" a="1"/>
  <c r="C172" i="1" s="1"/>
  <c r="G341" i="1" a="1"/>
  <c r="G341" i="1" s="1"/>
  <c r="F172" i="1" a="1"/>
  <c r="F172" i="1" s="1"/>
  <c r="F341" i="1" a="1"/>
  <c r="F341" i="1" s="1"/>
  <c r="D172" i="1" a="1"/>
  <c r="D172" i="1" s="1"/>
  <c r="C341" i="1" a="1"/>
  <c r="C341" i="1" s="1"/>
  <c r="G172" i="1" a="1"/>
  <c r="G172" i="1" s="1"/>
  <c r="F66" i="1" a="1"/>
  <c r="F66" i="1" s="1"/>
  <c r="G116" i="1" a="1"/>
  <c r="G116" i="1" s="1"/>
  <c r="C242" i="1" a="1"/>
  <c r="C242" i="1" s="1"/>
  <c r="D242" i="1" a="1"/>
  <c r="D242" i="1" s="1"/>
  <c r="F234" i="1" a="1"/>
  <c r="F234" i="1" s="1"/>
  <c r="D66" i="1" a="1"/>
  <c r="D66" i="1" s="1"/>
  <c r="F57" i="1" a="1"/>
  <c r="F57" i="1" s="1"/>
  <c r="G242" i="1" a="1"/>
  <c r="G242" i="1" s="1"/>
  <c r="F116" i="1" a="1"/>
  <c r="F116" i="1" s="1"/>
  <c r="F242" i="1" a="1"/>
  <c r="F242" i="1" s="1"/>
  <c r="C66" i="1" a="1"/>
  <c r="C66" i="1" s="1"/>
  <c r="C57" i="1" a="1"/>
  <c r="C57" i="1" s="1"/>
  <c r="G57" i="1" a="1"/>
  <c r="G57" i="1" s="1"/>
  <c r="D234" i="1" a="1"/>
  <c r="D234" i="1" s="1"/>
  <c r="G66" i="1" a="1"/>
  <c r="G66" i="1" s="1"/>
  <c r="D57" i="1" a="1"/>
  <c r="D57" i="1" s="1"/>
  <c r="E57" i="1" s="1"/>
  <c r="D116" i="1" a="1"/>
  <c r="D116" i="1" s="1"/>
  <c r="C234" i="1" a="1"/>
  <c r="C234" i="1" s="1"/>
  <c r="C116" i="1" a="1"/>
  <c r="C116" i="1" s="1"/>
  <c r="G234" i="1" a="1"/>
  <c r="G234" i="1" s="1"/>
  <c r="G344" i="1" a="1"/>
  <c r="G344" i="1" s="1"/>
  <c r="C344" i="1" a="1"/>
  <c r="C344" i="1" s="1"/>
  <c r="F344" i="1" a="1"/>
  <c r="F344" i="1" s="1"/>
  <c r="D344" i="1" a="1"/>
  <c r="D344" i="1" s="1"/>
  <c r="C384" i="1" a="1"/>
  <c r="C384" i="1" s="1"/>
  <c r="D384" i="1" a="1"/>
  <c r="D384" i="1" s="1"/>
  <c r="G134" i="1" a="1"/>
  <c r="G134" i="1" s="1"/>
  <c r="F134" i="1" a="1"/>
  <c r="F134" i="1" s="1"/>
  <c r="C134" i="1" a="1"/>
  <c r="C134" i="1" s="1"/>
  <c r="C170" i="1" a="1"/>
  <c r="C170" i="1" s="1"/>
  <c r="D134" i="1" a="1"/>
  <c r="D134" i="1" s="1"/>
  <c r="D170" i="1" a="1"/>
  <c r="D170" i="1" s="1"/>
  <c r="F170" i="1" a="1"/>
  <c r="F170" i="1" s="1"/>
  <c r="G384" i="1" a="1"/>
  <c r="G384" i="1" s="1"/>
  <c r="F384" i="1" a="1"/>
  <c r="F384" i="1" s="1"/>
  <c r="G170" i="1" a="1"/>
  <c r="G170" i="1" s="1"/>
  <c r="G251" i="1" a="1"/>
  <c r="G251" i="1" s="1"/>
  <c r="C58" i="1" a="1"/>
  <c r="C58" i="1" s="1"/>
  <c r="F251" i="1" a="1"/>
  <c r="F251" i="1" s="1"/>
  <c r="D251" i="1" a="1"/>
  <c r="D251" i="1" s="1"/>
  <c r="G58" i="1" a="1"/>
  <c r="G58" i="1" s="1"/>
  <c r="D58" i="1" a="1"/>
  <c r="D58" i="1" s="1"/>
  <c r="F58" i="1" a="1"/>
  <c r="F58" i="1" s="1"/>
  <c r="C251" i="1" a="1"/>
  <c r="C251" i="1" s="1"/>
  <c r="C59" i="1" a="1"/>
  <c r="C59" i="1" s="1"/>
  <c r="G228" i="1" a="1"/>
  <c r="G228" i="1" s="1"/>
  <c r="D154" i="1" a="1"/>
  <c r="D154" i="1" s="1"/>
  <c r="G266" i="1" a="1"/>
  <c r="G266" i="1" s="1"/>
  <c r="F266" i="1" a="1"/>
  <c r="F266" i="1" s="1"/>
  <c r="D59" i="1" a="1"/>
  <c r="D59" i="1" s="1"/>
  <c r="D266" i="1" a="1"/>
  <c r="D266" i="1" s="1"/>
  <c r="C228" i="1" a="1"/>
  <c r="C228" i="1" s="1"/>
  <c r="F228" i="1" a="1"/>
  <c r="F228" i="1" s="1"/>
  <c r="G59" i="1" a="1"/>
  <c r="G59" i="1" s="1"/>
  <c r="F154" i="1" a="1"/>
  <c r="F154" i="1" s="1"/>
  <c r="C154" i="1" a="1"/>
  <c r="C154" i="1" s="1"/>
  <c r="D228" i="1" a="1"/>
  <c r="D228" i="1" s="1"/>
  <c r="C266" i="1" a="1"/>
  <c r="C266" i="1" s="1"/>
  <c r="G154" i="1" a="1"/>
  <c r="G154" i="1" s="1"/>
  <c r="F59" i="1" a="1"/>
  <c r="F59" i="1" s="1"/>
  <c r="C314" i="1" a="1"/>
  <c r="C314" i="1" s="1"/>
  <c r="D314" i="1" a="1"/>
  <c r="D314" i="1" s="1"/>
  <c r="G314" i="1" a="1"/>
  <c r="G314" i="1" s="1"/>
  <c r="D333" i="1" a="1"/>
  <c r="D333" i="1" s="1"/>
  <c r="F314" i="1" a="1"/>
  <c r="F314" i="1" s="1"/>
  <c r="F333" i="1" a="1"/>
  <c r="F333" i="1" s="1"/>
  <c r="G333" i="1" a="1"/>
  <c r="G333" i="1" s="1"/>
  <c r="C333" i="1" a="1"/>
  <c r="C333" i="1" s="1"/>
  <c r="G373" i="1" a="1"/>
  <c r="G373" i="1" s="1"/>
  <c r="G151" i="1" a="1"/>
  <c r="G151" i="1" s="1"/>
  <c r="C163" i="1" a="1"/>
  <c r="C163" i="1" s="1"/>
  <c r="F50" i="1" a="1"/>
  <c r="F50" i="1" s="1"/>
  <c r="G126" i="1" a="1"/>
  <c r="G126" i="1" s="1"/>
  <c r="D163" i="1" a="1"/>
  <c r="D163" i="1" s="1"/>
  <c r="F163" i="1" a="1"/>
  <c r="F163" i="1" s="1"/>
  <c r="G163" i="1" a="1"/>
  <c r="G163" i="1" s="1"/>
  <c r="F151" i="1" a="1"/>
  <c r="F151" i="1" s="1"/>
  <c r="C151" i="1" a="1"/>
  <c r="C151" i="1" s="1"/>
  <c r="C50" i="1" a="1"/>
  <c r="C50" i="1" s="1"/>
  <c r="F126" i="1" a="1"/>
  <c r="F126" i="1" s="1"/>
  <c r="D50" i="1" a="1"/>
  <c r="D50" i="1" s="1"/>
  <c r="F202" i="1" a="1"/>
  <c r="F202" i="1" s="1"/>
  <c r="C126" i="1" a="1"/>
  <c r="C126" i="1" s="1"/>
  <c r="D126" i="1" a="1"/>
  <c r="D126" i="1" s="1"/>
  <c r="C202" i="1" a="1"/>
  <c r="C202" i="1" s="1"/>
  <c r="G202" i="1" a="1"/>
  <c r="G202" i="1" s="1"/>
  <c r="D202" i="1" a="1"/>
  <c r="D202" i="1" s="1"/>
  <c r="F373" i="1" a="1"/>
  <c r="F373" i="1" s="1"/>
  <c r="C373" i="1" a="1"/>
  <c r="C373" i="1" s="1"/>
  <c r="G50" i="1" a="1"/>
  <c r="G50" i="1" s="1"/>
  <c r="D373" i="1" a="1"/>
  <c r="D373" i="1" s="1"/>
  <c r="D151" i="1" a="1"/>
  <c r="D151" i="1" s="1"/>
  <c r="G115" i="1" a="1"/>
  <c r="G115" i="1" s="1"/>
  <c r="C381" i="1" a="1"/>
  <c r="C381" i="1" s="1"/>
  <c r="C198" i="1" a="1"/>
  <c r="C198" i="1" s="1"/>
  <c r="E66" i="1"/>
  <c r="F161" i="1" a="1"/>
  <c r="F161" i="1" s="1"/>
  <c r="C102" i="1" a="1"/>
  <c r="C102" i="1" s="1"/>
  <c r="D48" i="1" a="1"/>
  <c r="D48" i="1" s="1"/>
  <c r="C48" i="1" a="1"/>
  <c r="C48" i="1" s="1"/>
  <c r="G28" i="1" a="1"/>
  <c r="G28" i="1" s="1"/>
  <c r="C24" i="1" a="1"/>
  <c r="C24" i="1" s="1"/>
  <c r="G339" i="1" a="1"/>
  <c r="G339" i="1" s="1"/>
  <c r="G381" i="1" a="1"/>
  <c r="G381" i="1" s="1"/>
  <c r="C161" i="1" a="1"/>
  <c r="C161" i="1" s="1"/>
  <c r="F48" i="1" a="1"/>
  <c r="F48" i="1" s="1"/>
  <c r="D102" i="1" a="1"/>
  <c r="D102" i="1" s="1"/>
  <c r="D339" i="1" a="1"/>
  <c r="D339" i="1" s="1"/>
  <c r="D115" i="1" a="1"/>
  <c r="D115" i="1" s="1"/>
  <c r="C115" i="1" a="1"/>
  <c r="C115" i="1" s="1"/>
  <c r="C339" i="1" a="1"/>
  <c r="C339" i="1" s="1"/>
  <c r="C28" i="1" a="1"/>
  <c r="C28" i="1" s="1"/>
  <c r="G161" i="1" a="1"/>
  <c r="G161" i="1" s="1"/>
  <c r="G48" i="1" a="1"/>
  <c r="G48" i="1" s="1"/>
  <c r="F102" i="1" a="1"/>
  <c r="F102" i="1" s="1"/>
  <c r="F115" i="1" a="1"/>
  <c r="F115" i="1" s="1"/>
  <c r="D198" i="1" a="1"/>
  <c r="D198" i="1" s="1"/>
  <c r="D205" i="1" a="1"/>
  <c r="D205" i="1" s="1"/>
  <c r="G198" i="1" a="1"/>
  <c r="G198" i="1" s="1"/>
  <c r="F23" i="1" a="1"/>
  <c r="F23" i="1" s="1"/>
  <c r="G23" i="1" a="1"/>
  <c r="G23" i="1" s="1"/>
  <c r="F339" i="1" a="1"/>
  <c r="F339" i="1" s="1"/>
  <c r="D23" i="1" a="1"/>
  <c r="D23" i="1" s="1"/>
  <c r="G205" i="1" a="1"/>
  <c r="G205" i="1" s="1"/>
  <c r="C205" i="1" a="1"/>
  <c r="C205" i="1" s="1"/>
  <c r="F381" i="1" a="1"/>
  <c r="F381" i="1" s="1"/>
  <c r="G24" i="1" a="1"/>
  <c r="G24" i="1" s="1"/>
  <c r="F24" i="1" a="1"/>
  <c r="F24" i="1" s="1"/>
  <c r="F28" i="1" a="1"/>
  <c r="F28" i="1" s="1"/>
  <c r="F205" i="1" a="1"/>
  <c r="F205" i="1" s="1"/>
  <c r="D24" i="1" a="1"/>
  <c r="D24" i="1" s="1"/>
  <c r="D161" i="1" a="1"/>
  <c r="D161" i="1" s="1"/>
  <c r="F198" i="1" a="1"/>
  <c r="F198" i="1" s="1"/>
  <c r="D28" i="1" a="1"/>
  <c r="D28" i="1" s="1"/>
  <c r="C23" i="1" a="1"/>
  <c r="C23" i="1" s="1"/>
  <c r="D381" i="1" a="1"/>
  <c r="D381" i="1" s="1"/>
  <c r="E381" i="1" s="1"/>
  <c r="G102" i="1" a="1"/>
  <c r="G102" i="1" s="1"/>
  <c r="C223" i="1" a="1"/>
  <c r="C223" i="1" s="1"/>
  <c r="F223" i="1" a="1"/>
  <c r="F223" i="1" s="1"/>
  <c r="C235" i="1" a="1"/>
  <c r="C235" i="1" s="1"/>
  <c r="G131" i="1" a="1"/>
  <c r="G131" i="1" s="1"/>
  <c r="G213" i="1" a="1"/>
  <c r="G213" i="1" s="1"/>
  <c r="D225" i="1" a="1"/>
  <c r="D225" i="1" s="1"/>
  <c r="C131" i="1" a="1"/>
  <c r="C131" i="1" s="1"/>
  <c r="D131" i="1" a="1"/>
  <c r="D131" i="1" s="1"/>
  <c r="G225" i="1" a="1"/>
  <c r="G225" i="1" s="1"/>
  <c r="G223" i="1" a="1"/>
  <c r="G223" i="1" s="1"/>
  <c r="F225" i="1" a="1"/>
  <c r="F225" i="1" s="1"/>
  <c r="C225" i="1" a="1"/>
  <c r="C225" i="1" s="1"/>
  <c r="D235" i="1" a="1"/>
  <c r="D235" i="1" s="1"/>
  <c r="G85" i="1" a="1"/>
  <c r="G85" i="1" s="1"/>
  <c r="F213" i="1" a="1"/>
  <c r="F213" i="1" s="1"/>
  <c r="F85" i="1" a="1"/>
  <c r="F85" i="1" s="1"/>
  <c r="G235" i="1" a="1"/>
  <c r="G235" i="1" s="1"/>
  <c r="C85" i="1" a="1"/>
  <c r="C85" i="1" s="1"/>
  <c r="D85" i="1" a="1"/>
  <c r="D85" i="1" s="1"/>
  <c r="E85" i="1" s="1"/>
  <c r="F27" i="1" a="1"/>
  <c r="F27" i="1" s="1"/>
  <c r="C213" i="1" a="1"/>
  <c r="C213" i="1" s="1"/>
  <c r="D27" i="1" a="1"/>
  <c r="D27" i="1" s="1"/>
  <c r="G27" i="1" a="1"/>
  <c r="G27" i="1" s="1"/>
  <c r="D223" i="1" a="1"/>
  <c r="D223" i="1" s="1"/>
  <c r="C27" i="1" a="1"/>
  <c r="C27" i="1" s="1"/>
  <c r="D213" i="1" a="1"/>
  <c r="D213" i="1" s="1"/>
  <c r="F131" i="1" a="1"/>
  <c r="F131" i="1" s="1"/>
  <c r="F235" i="1" a="1"/>
  <c r="F235" i="1" s="1"/>
  <c r="C303" i="1" a="1"/>
  <c r="C303" i="1" s="1"/>
  <c r="F272" i="1" a="1"/>
  <c r="F272" i="1" s="1"/>
  <c r="F211" i="1" a="1"/>
  <c r="F211" i="1" s="1"/>
  <c r="C67" i="1" a="1"/>
  <c r="C67" i="1" s="1"/>
  <c r="D67" i="1" a="1"/>
  <c r="D67" i="1" s="1"/>
  <c r="C159" i="1" a="1"/>
  <c r="C159" i="1" s="1"/>
  <c r="D159" i="1" a="1"/>
  <c r="D159" i="1" s="1"/>
  <c r="G67" i="1" a="1"/>
  <c r="G67" i="1" s="1"/>
  <c r="C211" i="1" a="1"/>
  <c r="C211" i="1" s="1"/>
  <c r="C144" i="1" a="1"/>
  <c r="C144" i="1" s="1"/>
  <c r="F303" i="1" a="1"/>
  <c r="F303" i="1" s="1"/>
  <c r="G272" i="1" a="1"/>
  <c r="G272" i="1" s="1"/>
  <c r="G159" i="1" a="1"/>
  <c r="G159" i="1" s="1"/>
  <c r="D272" i="1" a="1"/>
  <c r="D272" i="1" s="1"/>
  <c r="F67" i="1" a="1"/>
  <c r="F67" i="1" s="1"/>
  <c r="G144" i="1" a="1"/>
  <c r="G144" i="1" s="1"/>
  <c r="G211" i="1" a="1"/>
  <c r="G211" i="1" s="1"/>
  <c r="C272" i="1" a="1"/>
  <c r="C272" i="1" s="1"/>
  <c r="D144" i="1" a="1"/>
  <c r="D144" i="1" s="1"/>
  <c r="F159" i="1" a="1"/>
  <c r="F159" i="1" s="1"/>
  <c r="F144" i="1" a="1"/>
  <c r="F144" i="1" s="1"/>
  <c r="G303" i="1" a="1"/>
  <c r="G303" i="1" s="1"/>
  <c r="D211" i="1" a="1"/>
  <c r="D211" i="1" s="1"/>
  <c r="D303" i="1" a="1"/>
  <c r="D303" i="1" s="1"/>
  <c r="C343" i="1" a="1"/>
  <c r="C343" i="1" s="1"/>
  <c r="G51" i="1" a="1"/>
  <c r="G51" i="1" s="1"/>
  <c r="C51" i="1" a="1"/>
  <c r="C51" i="1" s="1"/>
  <c r="C258" i="1" a="1"/>
  <c r="C258" i="1" s="1"/>
  <c r="G258" i="1" a="1"/>
  <c r="G258" i="1" s="1"/>
  <c r="D51" i="1" a="1"/>
  <c r="D51" i="1" s="1"/>
  <c r="F334" i="1" a="1"/>
  <c r="F334" i="1" s="1"/>
  <c r="F236" i="1" a="1"/>
  <c r="F236" i="1" s="1"/>
  <c r="F343" i="1" a="1"/>
  <c r="F343" i="1" s="1"/>
  <c r="D289" i="1" a="1"/>
  <c r="D289" i="1" s="1"/>
  <c r="G343" i="1" a="1"/>
  <c r="G343" i="1" s="1"/>
  <c r="D4" i="1" a="1"/>
  <c r="D4" i="1" s="1"/>
  <c r="D236" i="1" a="1"/>
  <c r="D236" i="1" s="1"/>
  <c r="D147" i="1" a="1"/>
  <c r="D147" i="1" s="1"/>
  <c r="D334" i="1" a="1"/>
  <c r="D334" i="1" s="1"/>
  <c r="D343" i="1" a="1"/>
  <c r="D343" i="1" s="1"/>
  <c r="G4" i="1" a="1"/>
  <c r="G4" i="1" s="1"/>
  <c r="C4" i="1" a="1"/>
  <c r="C4" i="1" s="1"/>
  <c r="C289" i="1" a="1"/>
  <c r="C289" i="1" s="1"/>
  <c r="G147" i="1" a="1"/>
  <c r="G147" i="1" s="1"/>
  <c r="C147" i="1" a="1"/>
  <c r="C147" i="1" s="1"/>
  <c r="G236" i="1" a="1"/>
  <c r="G236" i="1" s="1"/>
  <c r="F147" i="1" a="1"/>
  <c r="F147" i="1" s="1"/>
  <c r="C236" i="1" a="1"/>
  <c r="C236" i="1" s="1"/>
  <c r="F51" i="1" a="1"/>
  <c r="F51" i="1" s="1"/>
  <c r="G334" i="1" a="1"/>
  <c r="G334" i="1" s="1"/>
  <c r="F289" i="1" a="1"/>
  <c r="F289" i="1" s="1"/>
  <c r="C334" i="1" a="1"/>
  <c r="C334" i="1" s="1"/>
  <c r="F258" i="1" a="1"/>
  <c r="F258" i="1" s="1"/>
  <c r="G289" i="1" a="1"/>
  <c r="G289" i="1" s="1"/>
  <c r="F4" i="1" a="1"/>
  <c r="F4" i="1" s="1"/>
  <c r="D258" i="1" a="1"/>
  <c r="D258" i="1" s="1"/>
  <c r="F298" i="1" a="1"/>
  <c r="F298" i="1" s="1"/>
  <c r="C84" i="1" a="1"/>
  <c r="C84" i="1" s="1"/>
  <c r="C298" i="1" a="1"/>
  <c r="C298" i="1" s="1"/>
  <c r="G338" i="1" a="1"/>
  <c r="G338" i="1" s="1"/>
  <c r="G179" i="1" a="1"/>
  <c r="G179" i="1" s="1"/>
  <c r="C224" i="1" a="1"/>
  <c r="C224" i="1" s="1"/>
  <c r="C156" i="1" a="1"/>
  <c r="C156" i="1" s="1"/>
  <c r="D190" i="1" a="1"/>
  <c r="D190" i="1" s="1"/>
  <c r="D84" i="1" a="1"/>
  <c r="D84" i="1" s="1"/>
  <c r="C250" i="1" a="1"/>
  <c r="C250" i="1" s="1"/>
  <c r="G190" i="1" a="1"/>
  <c r="G190" i="1" s="1"/>
  <c r="F156" i="1" a="1"/>
  <c r="F156" i="1" s="1"/>
  <c r="F262" i="1" a="1"/>
  <c r="F262" i="1" s="1"/>
  <c r="D312" i="1" a="1"/>
  <c r="D312" i="1" s="1"/>
  <c r="F179" i="1" a="1"/>
  <c r="F179" i="1" s="1"/>
  <c r="G156" i="1" a="1"/>
  <c r="G156" i="1" s="1"/>
  <c r="D298" i="1" a="1"/>
  <c r="D298" i="1" s="1"/>
  <c r="C312" i="1" a="1"/>
  <c r="C312" i="1" s="1"/>
  <c r="F250" i="1" a="1"/>
  <c r="F250" i="1" s="1"/>
  <c r="C382" i="1" a="1"/>
  <c r="C382" i="1" s="1"/>
  <c r="F338" i="1" a="1"/>
  <c r="F338" i="1" s="1"/>
  <c r="G224" i="1" a="1"/>
  <c r="G224" i="1" s="1"/>
  <c r="D88" i="1" a="1"/>
  <c r="D88" i="1" s="1"/>
  <c r="F84" i="1" a="1"/>
  <c r="F84" i="1" s="1"/>
  <c r="F382" i="1" a="1"/>
  <c r="F382" i="1" s="1"/>
  <c r="F378" i="1" a="1"/>
  <c r="F378" i="1" s="1"/>
  <c r="C262" i="1" a="1"/>
  <c r="C262" i="1" s="1"/>
  <c r="F224" i="1" a="1"/>
  <c r="F224" i="1" s="1"/>
  <c r="F190" i="1" a="1"/>
  <c r="F190" i="1" s="1"/>
  <c r="F312" i="1" a="1"/>
  <c r="F312" i="1" s="1"/>
  <c r="C88" i="1" a="1"/>
  <c r="C88" i="1" s="1"/>
  <c r="G84" i="1" a="1"/>
  <c r="G84" i="1" s="1"/>
  <c r="E172" i="1"/>
  <c r="C378" i="1" a="1"/>
  <c r="C378" i="1" s="1"/>
  <c r="G262" i="1" a="1"/>
  <c r="G262" i="1" s="1"/>
  <c r="G298" i="1" a="1"/>
  <c r="G298" i="1" s="1"/>
  <c r="D378" i="1" a="1"/>
  <c r="D378" i="1" s="1"/>
  <c r="D179" i="1" a="1"/>
  <c r="D179" i="1" s="1"/>
  <c r="D250" i="1" a="1"/>
  <c r="D250" i="1" s="1"/>
  <c r="E250" i="1" s="1"/>
  <c r="D338" i="1" a="1"/>
  <c r="D338" i="1" s="1"/>
  <c r="C179" i="1" a="1"/>
  <c r="C179" i="1" s="1"/>
  <c r="D382" i="1" a="1"/>
  <c r="D382" i="1" s="1"/>
  <c r="F88" i="1" a="1"/>
  <c r="F88" i="1" s="1"/>
  <c r="D224" i="1" a="1"/>
  <c r="D224" i="1" s="1"/>
  <c r="G312" i="1" a="1"/>
  <c r="G312" i="1" s="1"/>
  <c r="C190" i="1" a="1"/>
  <c r="C190" i="1" s="1"/>
  <c r="G88" i="1" a="1"/>
  <c r="G88" i="1" s="1"/>
  <c r="D156" i="1" a="1"/>
  <c r="D156" i="1" s="1"/>
  <c r="C338" i="1" a="1"/>
  <c r="C338" i="1" s="1"/>
  <c r="G378" i="1" a="1"/>
  <c r="G378" i="1" s="1"/>
  <c r="G250" i="1" a="1"/>
  <c r="G250" i="1" s="1"/>
  <c r="D262" i="1" a="1"/>
  <c r="D262" i="1" s="1"/>
  <c r="G382" i="1" a="1"/>
  <c r="G382" i="1" s="1"/>
  <c r="G75" i="1" a="1"/>
  <c r="G75" i="1" s="1"/>
  <c r="G81" i="1" a="1"/>
  <c r="G81" i="1" s="1"/>
  <c r="C63" i="1" a="1"/>
  <c r="C63" i="1" s="1"/>
  <c r="C75" i="1" a="1"/>
  <c r="C75" i="1" s="1"/>
  <c r="C212" i="1" a="1"/>
  <c r="C212" i="1" s="1"/>
  <c r="F167" i="1" a="1"/>
  <c r="F167" i="1" s="1"/>
  <c r="F335" i="1" a="1"/>
  <c r="F335" i="1" s="1"/>
  <c r="G167" i="1" a="1"/>
  <c r="G167" i="1" s="1"/>
  <c r="C327" i="1" a="1"/>
  <c r="C327" i="1" s="1"/>
  <c r="F81" i="1" a="1"/>
  <c r="F81" i="1" s="1"/>
  <c r="D81" i="1" a="1"/>
  <c r="D81" i="1" s="1"/>
  <c r="C79" i="1" a="1"/>
  <c r="C79" i="1" s="1"/>
  <c r="G113" i="1" a="1"/>
  <c r="G113" i="1" s="1"/>
  <c r="G349" i="1" a="1"/>
  <c r="G349" i="1" s="1"/>
  <c r="G327" i="1" a="1"/>
  <c r="G327" i="1" s="1"/>
  <c r="G79" i="1" a="1"/>
  <c r="G79" i="1" s="1"/>
  <c r="G41" i="1" a="1"/>
  <c r="G41" i="1" s="1"/>
  <c r="C3" i="1" a="1"/>
  <c r="C3" i="1" s="1"/>
  <c r="D79" i="1" a="1"/>
  <c r="D79" i="1" s="1"/>
  <c r="C220" i="1" a="1"/>
  <c r="C220" i="1" s="1"/>
  <c r="D327" i="1" a="1"/>
  <c r="D327" i="1" s="1"/>
  <c r="C335" i="1" a="1"/>
  <c r="C335" i="1" s="1"/>
  <c r="F79" i="1" a="1"/>
  <c r="F79" i="1" s="1"/>
  <c r="D3" i="1" a="1"/>
  <c r="D3" i="1" s="1"/>
  <c r="G335" i="1" a="1"/>
  <c r="G335" i="1" s="1"/>
  <c r="F118" i="1" a="1"/>
  <c r="F118" i="1" s="1"/>
  <c r="G63" i="1" a="1"/>
  <c r="G63" i="1" s="1"/>
  <c r="C41" i="1" a="1"/>
  <c r="C41" i="1" s="1"/>
  <c r="G212" i="1" a="1"/>
  <c r="G212" i="1" s="1"/>
  <c r="G118" i="1" a="1"/>
  <c r="G118" i="1" s="1"/>
  <c r="F3" i="1" a="1"/>
  <c r="F3" i="1" s="1"/>
  <c r="D335" i="1" a="1"/>
  <c r="D335" i="1" s="1"/>
  <c r="C349" i="1" a="1"/>
  <c r="C349" i="1" s="1"/>
  <c r="C113" i="1" a="1"/>
  <c r="C113" i="1" s="1"/>
  <c r="D41" i="1" a="1"/>
  <c r="D41" i="1" s="1"/>
  <c r="F327" i="1" a="1"/>
  <c r="F327" i="1" s="1"/>
  <c r="D63" i="1" a="1"/>
  <c r="D63" i="1" s="1"/>
  <c r="E63" i="1" s="1"/>
  <c r="D113" i="1" a="1"/>
  <c r="D113" i="1" s="1"/>
  <c r="E113" i="1" s="1"/>
  <c r="F212" i="1" a="1"/>
  <c r="F212" i="1" s="1"/>
  <c r="G3" i="1" a="1"/>
  <c r="G3" i="1" s="1"/>
  <c r="D220" i="1" a="1"/>
  <c r="D220" i="1" s="1"/>
  <c r="D349" i="1" a="1"/>
  <c r="D349" i="1" s="1"/>
  <c r="F63" i="1" a="1"/>
  <c r="F63" i="1" s="1"/>
  <c r="F41" i="1" a="1"/>
  <c r="F41" i="1" s="1"/>
  <c r="D118" i="1" a="1"/>
  <c r="D118" i="1" s="1"/>
  <c r="D167" i="1" a="1"/>
  <c r="D167" i="1" s="1"/>
  <c r="F113" i="1" a="1"/>
  <c r="F113" i="1" s="1"/>
  <c r="F220" i="1" a="1"/>
  <c r="F220" i="1" s="1"/>
  <c r="C118" i="1" a="1"/>
  <c r="C118" i="1" s="1"/>
  <c r="C167" i="1" a="1"/>
  <c r="C167" i="1" s="1"/>
  <c r="C81" i="1" a="1"/>
  <c r="C81" i="1" s="1"/>
  <c r="F349" i="1" a="1"/>
  <c r="F349" i="1" s="1"/>
  <c r="D212" i="1" a="1"/>
  <c r="D212" i="1" s="1"/>
  <c r="E212" i="1" s="1"/>
  <c r="G220" i="1" a="1"/>
  <c r="G220" i="1" s="1"/>
  <c r="F75" i="1" a="1"/>
  <c r="F75" i="1" s="1"/>
  <c r="D75" i="1" a="1"/>
  <c r="D75" i="1" s="1"/>
  <c r="F150" i="1" a="1"/>
  <c r="F150" i="1" s="1"/>
  <c r="C269" i="1" a="1"/>
  <c r="C269" i="1" s="1"/>
  <c r="G309" i="1" a="1"/>
  <c r="G309" i="1" s="1"/>
  <c r="C189" i="1" a="1"/>
  <c r="C189" i="1" s="1"/>
  <c r="F350" i="1" a="1"/>
  <c r="F350" i="1" s="1"/>
  <c r="C229" i="1" a="1"/>
  <c r="C229" i="1" s="1"/>
  <c r="F245" i="1" a="1"/>
  <c r="F245" i="1" s="1"/>
  <c r="G253" i="1" a="1"/>
  <c r="G253" i="1" s="1"/>
  <c r="F392" i="1" a="1"/>
  <c r="F392" i="1" s="1"/>
  <c r="D392" i="1" a="1"/>
  <c r="D392" i="1" s="1"/>
  <c r="C253" i="1" a="1"/>
  <c r="C253" i="1" s="1"/>
  <c r="C295" i="1" a="1"/>
  <c r="C295" i="1" s="1"/>
  <c r="D12" i="1" a="1"/>
  <c r="D12" i="1" s="1"/>
  <c r="G392" i="1" a="1"/>
  <c r="G392" i="1" s="1"/>
  <c r="D253" i="1" a="1"/>
  <c r="D253" i="1" s="1"/>
  <c r="G37" i="1" a="1"/>
  <c r="G37" i="1" s="1"/>
  <c r="G5" i="1" a="1"/>
  <c r="G5" i="1" s="1"/>
  <c r="D350" i="1" a="1"/>
  <c r="D350" i="1" s="1"/>
  <c r="C379" i="1" a="1"/>
  <c r="C379" i="1" s="1"/>
  <c r="G189" i="1" a="1"/>
  <c r="G189" i="1" s="1"/>
  <c r="C150" i="1" a="1"/>
  <c r="C150" i="1" s="1"/>
  <c r="G192" i="1" a="1"/>
  <c r="G192" i="1" s="1"/>
  <c r="C350" i="1" a="1"/>
  <c r="C350" i="1" s="1"/>
  <c r="C309" i="1" a="1"/>
  <c r="C309" i="1" s="1"/>
  <c r="C245" i="1" a="1"/>
  <c r="C245" i="1" s="1"/>
  <c r="G245" i="1" a="1"/>
  <c r="G245" i="1" s="1"/>
  <c r="C392" i="1" a="1"/>
  <c r="C392" i="1" s="1"/>
  <c r="F295" i="1" a="1"/>
  <c r="F295" i="1" s="1"/>
  <c r="D69" i="1" a="1"/>
  <c r="D69" i="1" s="1"/>
  <c r="D100" i="1" a="1"/>
  <c r="D100" i="1" s="1"/>
  <c r="D229" i="1" a="1"/>
  <c r="D229" i="1" s="1"/>
  <c r="D309" i="1" a="1"/>
  <c r="D309" i="1" s="1"/>
  <c r="E309" i="1" s="1"/>
  <c r="D83" i="1" a="1"/>
  <c r="D83" i="1" s="1"/>
  <c r="F5" i="1" a="1"/>
  <c r="F5" i="1" s="1"/>
  <c r="D295" i="1" a="1"/>
  <c r="D295" i="1" s="1"/>
  <c r="G350" i="1" a="1"/>
  <c r="G350" i="1" s="1"/>
  <c r="F379" i="1" a="1"/>
  <c r="F379" i="1" s="1"/>
  <c r="D137" i="1" a="1"/>
  <c r="D137" i="1" s="1"/>
  <c r="F189" i="1" a="1"/>
  <c r="F189" i="1" s="1"/>
  <c r="C12" i="1" a="1"/>
  <c r="C12" i="1" s="1"/>
  <c r="F192" i="1" a="1"/>
  <c r="F192" i="1" s="1"/>
  <c r="F229" i="1" a="1"/>
  <c r="F229" i="1" s="1"/>
  <c r="G83" i="1" a="1"/>
  <c r="G83" i="1" s="1"/>
  <c r="D5" i="1" a="1"/>
  <c r="D5" i="1" s="1"/>
  <c r="F309" i="1" a="1"/>
  <c r="F309" i="1" s="1"/>
  <c r="G69" i="1" a="1"/>
  <c r="G69" i="1" s="1"/>
  <c r="F69" i="1" a="1"/>
  <c r="F69" i="1" s="1"/>
  <c r="C137" i="1" a="1"/>
  <c r="C137" i="1" s="1"/>
  <c r="G269" i="1" a="1"/>
  <c r="G269" i="1" s="1"/>
  <c r="G137" i="1" a="1"/>
  <c r="G137" i="1" s="1"/>
  <c r="C37" i="1" a="1"/>
  <c r="C37" i="1" s="1"/>
  <c r="G100" i="1" a="1"/>
  <c r="G100" i="1" s="1"/>
  <c r="D245" i="1" a="1"/>
  <c r="D245" i="1" s="1"/>
  <c r="C83" i="1" a="1"/>
  <c r="C83" i="1" s="1"/>
  <c r="G150" i="1" a="1"/>
  <c r="G150" i="1" s="1"/>
  <c r="D379" i="1" a="1"/>
  <c r="D379" i="1" s="1"/>
  <c r="F83" i="1" a="1"/>
  <c r="F83" i="1" s="1"/>
  <c r="G379" i="1" a="1"/>
  <c r="G379" i="1" s="1"/>
  <c r="G229" i="1" a="1"/>
  <c r="G229" i="1" s="1"/>
  <c r="D37" i="1" a="1"/>
  <c r="D37" i="1" s="1"/>
  <c r="C192" i="1" a="1"/>
  <c r="C192" i="1" s="1"/>
  <c r="F137" i="1" a="1"/>
  <c r="F137" i="1" s="1"/>
  <c r="F253" i="1" a="1"/>
  <c r="F253" i="1" s="1"/>
  <c r="D192" i="1" a="1"/>
  <c r="D192" i="1" s="1"/>
  <c r="F100" i="1" a="1"/>
  <c r="F100" i="1" s="1"/>
  <c r="G12" i="1" a="1"/>
  <c r="G12" i="1" s="1"/>
  <c r="F269" i="1" a="1"/>
  <c r="F269" i="1" s="1"/>
  <c r="C69" i="1" a="1"/>
  <c r="C69" i="1" s="1"/>
  <c r="G295" i="1" a="1"/>
  <c r="G295" i="1" s="1"/>
  <c r="D150" i="1" a="1"/>
  <c r="D150" i="1" s="1"/>
  <c r="C5" i="1" a="1"/>
  <c r="C5" i="1" s="1"/>
  <c r="D189" i="1" a="1"/>
  <c r="D189" i="1" s="1"/>
  <c r="E189" i="1" s="1"/>
  <c r="D269" i="1" a="1"/>
  <c r="D269" i="1" s="1"/>
  <c r="F12" i="1" a="1"/>
  <c r="F12" i="1" s="1"/>
  <c r="C100" i="1" a="1"/>
  <c r="C100" i="1" s="1"/>
  <c r="F37" i="1" a="1"/>
  <c r="F37" i="1" s="1"/>
  <c r="C231" i="1" a="1"/>
  <c r="C231" i="1" s="1"/>
  <c r="G347" i="1" a="1"/>
  <c r="G347" i="1" s="1"/>
  <c r="G264" i="1" a="1"/>
  <c r="G264" i="1" s="1"/>
  <c r="F268" i="1" a="1"/>
  <c r="F268" i="1" s="1"/>
  <c r="G54" i="1" a="1"/>
  <c r="G54" i="1" s="1"/>
  <c r="G231" i="1" a="1"/>
  <c r="G231" i="1" s="1"/>
  <c r="D264" i="1" a="1"/>
  <c r="D264" i="1" s="1"/>
  <c r="F293" i="1" a="1"/>
  <c r="F293" i="1" s="1"/>
  <c r="C182" i="1" a="1"/>
  <c r="C182" i="1" s="1"/>
  <c r="D6" i="1" a="1"/>
  <c r="D6" i="1" s="1"/>
  <c r="D288" i="1" a="1"/>
  <c r="D288" i="1" s="1"/>
  <c r="F96" i="1" a="1"/>
  <c r="F96" i="1" s="1"/>
  <c r="F270" i="1" a="1"/>
  <c r="F270" i="1" s="1"/>
  <c r="C30" i="1" a="1"/>
  <c r="C30" i="1" s="1"/>
  <c r="C107" i="1" a="1"/>
  <c r="C107" i="1" s="1"/>
  <c r="G182" i="1" a="1"/>
  <c r="G182" i="1" s="1"/>
  <c r="D270" i="1" a="1"/>
  <c r="D270" i="1" s="1"/>
  <c r="D164" i="1" a="1"/>
  <c r="D164" i="1" s="1"/>
  <c r="D244" i="1" a="1"/>
  <c r="D244" i="1" s="1"/>
  <c r="G268" i="1" a="1"/>
  <c r="G268" i="1" s="1"/>
  <c r="F187" i="1" a="1"/>
  <c r="F187" i="1" s="1"/>
  <c r="D90" i="1" a="1"/>
  <c r="D90" i="1" s="1"/>
  <c r="G110" i="1" a="1"/>
  <c r="G110" i="1" s="1"/>
  <c r="C171" i="1" a="1"/>
  <c r="C171" i="1" s="1"/>
  <c r="F294" i="1" a="1"/>
  <c r="F294" i="1" s="1"/>
  <c r="C294" i="1" a="1"/>
  <c r="C294" i="1" s="1"/>
  <c r="F265" i="1" a="1"/>
  <c r="F265" i="1" s="1"/>
  <c r="G107" i="1" a="1"/>
  <c r="G107" i="1" s="1"/>
  <c r="G331" i="1" a="1"/>
  <c r="G331" i="1" s="1"/>
  <c r="F90" i="1" a="1"/>
  <c r="F90" i="1" s="1"/>
  <c r="G288" i="1" a="1"/>
  <c r="G288" i="1" s="1"/>
  <c r="C278" i="1" a="1"/>
  <c r="C278" i="1" s="1"/>
  <c r="G96" i="1" a="1"/>
  <c r="G96" i="1" s="1"/>
  <c r="F164" i="1" a="1"/>
  <c r="F164" i="1" s="1"/>
  <c r="G265" i="1" a="1"/>
  <c r="G265" i="1" s="1"/>
  <c r="F30" i="1" a="1"/>
  <c r="F30" i="1" s="1"/>
  <c r="D110" i="1" a="1"/>
  <c r="D110" i="1" s="1"/>
  <c r="C187" i="1" a="1"/>
  <c r="C187" i="1" s="1"/>
  <c r="D278" i="1" a="1"/>
  <c r="D278" i="1" s="1"/>
  <c r="G164" i="1" a="1"/>
  <c r="G164" i="1" s="1"/>
  <c r="G244" i="1" a="1"/>
  <c r="G244" i="1" s="1"/>
  <c r="D231" i="1" a="1"/>
  <c r="D231" i="1" s="1"/>
  <c r="F33" i="1" a="1"/>
  <c r="F33" i="1" s="1"/>
  <c r="D107" i="1" a="1"/>
  <c r="D107" i="1" s="1"/>
  <c r="D187" i="1" a="1"/>
  <c r="D187" i="1" s="1"/>
  <c r="D171" i="1" a="1"/>
  <c r="D171" i="1" s="1"/>
  <c r="F107" i="1" a="1"/>
  <c r="F107" i="1" s="1"/>
  <c r="G270" i="1" a="1"/>
  <c r="G270" i="1" s="1"/>
  <c r="C331" i="1" a="1"/>
  <c r="C331" i="1" s="1"/>
  <c r="C347" i="1" a="1"/>
  <c r="C347" i="1" s="1"/>
  <c r="G293" i="1" a="1"/>
  <c r="G293" i="1" s="1"/>
  <c r="G6" i="1" a="1"/>
  <c r="G6" i="1" s="1"/>
  <c r="C110" i="1" a="1"/>
  <c r="C110" i="1" s="1"/>
  <c r="G157" i="1" a="1"/>
  <c r="G157" i="1" s="1"/>
  <c r="F288" i="1" a="1"/>
  <c r="F288" i="1" s="1"/>
  <c r="F157" i="1" a="1"/>
  <c r="F157" i="1" s="1"/>
  <c r="C288" i="1" a="1"/>
  <c r="C288" i="1" s="1"/>
  <c r="E288" i="1" s="1"/>
  <c r="C54" i="1" a="1"/>
  <c r="C54" i="1" s="1"/>
  <c r="C270" i="1" a="1"/>
  <c r="C270" i="1" s="1"/>
  <c r="C157" i="1" a="1"/>
  <c r="C157" i="1" s="1"/>
  <c r="F182" i="1" a="1"/>
  <c r="F182" i="1" s="1"/>
  <c r="D54" i="1" a="1"/>
  <c r="D54" i="1" s="1"/>
  <c r="E54" i="1" s="1"/>
  <c r="G149" i="1" a="1"/>
  <c r="G149" i="1" s="1"/>
  <c r="F6" i="1" a="1"/>
  <c r="F6" i="1" s="1"/>
  <c r="F171" i="1" a="1"/>
  <c r="F171" i="1" s="1"/>
  <c r="C33" i="1" a="1"/>
  <c r="C33" i="1" s="1"/>
  <c r="C90" i="1" a="1"/>
  <c r="C90" i="1" s="1"/>
  <c r="D293" i="1" a="1"/>
  <c r="D293" i="1" s="1"/>
  <c r="C330" i="1" a="1"/>
  <c r="C330" i="1" s="1"/>
  <c r="D396" i="1" a="1"/>
  <c r="D396" i="1" s="1"/>
  <c r="C164" i="1" a="1"/>
  <c r="C164" i="1" s="1"/>
  <c r="C268" i="1" a="1"/>
  <c r="C268" i="1" s="1"/>
  <c r="D347" i="1" a="1"/>
  <c r="D347" i="1" s="1"/>
  <c r="D330" i="1" a="1"/>
  <c r="D330" i="1" s="1"/>
  <c r="E330" i="1" s="1"/>
  <c r="D182" i="1" a="1"/>
  <c r="D182" i="1" s="1"/>
  <c r="D294" i="1" a="1"/>
  <c r="D294" i="1" s="1"/>
  <c r="F331" i="1" a="1"/>
  <c r="F331" i="1" s="1"/>
  <c r="F347" i="1" a="1"/>
  <c r="F347" i="1" s="1"/>
  <c r="G171" i="1" a="1"/>
  <c r="G171" i="1" s="1"/>
  <c r="D96" i="1" a="1"/>
  <c r="D96" i="1" s="1"/>
  <c r="F244" i="1" a="1"/>
  <c r="F244" i="1" s="1"/>
  <c r="C264" i="1" a="1"/>
  <c r="C264" i="1" s="1"/>
  <c r="G30" i="1" a="1"/>
  <c r="G30" i="1" s="1"/>
  <c r="C6" i="1" a="1"/>
  <c r="C6" i="1" s="1"/>
  <c r="C265" i="1" a="1"/>
  <c r="C265" i="1" s="1"/>
  <c r="D33" i="1" a="1"/>
  <c r="D33" i="1" s="1"/>
  <c r="E33" i="1" s="1"/>
  <c r="F149" i="1" a="1"/>
  <c r="F149" i="1" s="1"/>
  <c r="F264" i="1" a="1"/>
  <c r="F264" i="1" s="1"/>
  <c r="F330" i="1" a="1"/>
  <c r="F330" i="1" s="1"/>
  <c r="G187" i="1" a="1"/>
  <c r="G187" i="1" s="1"/>
  <c r="C149" i="1" a="1"/>
  <c r="C149" i="1" s="1"/>
  <c r="F396" i="1" a="1"/>
  <c r="F396" i="1" s="1"/>
  <c r="D30" i="1" a="1"/>
  <c r="D30" i="1" s="1"/>
  <c r="C293" i="1" a="1"/>
  <c r="C293" i="1" s="1"/>
  <c r="D265" i="1" a="1"/>
  <c r="D265" i="1" s="1"/>
  <c r="F231" i="1" a="1"/>
  <c r="F231" i="1" s="1"/>
  <c r="C96" i="1" a="1"/>
  <c r="C96" i="1" s="1"/>
  <c r="F278" i="1" a="1"/>
  <c r="F278" i="1" s="1"/>
  <c r="F110" i="1" a="1"/>
  <c r="F110" i="1" s="1"/>
  <c r="D149" i="1" a="1"/>
  <c r="D149" i="1" s="1"/>
  <c r="D157" i="1" a="1"/>
  <c r="D157" i="1" s="1"/>
  <c r="D268" i="1" a="1"/>
  <c r="D268" i="1" s="1"/>
  <c r="G396" i="1" a="1"/>
  <c r="G396" i="1" s="1"/>
  <c r="F54" i="1" a="1"/>
  <c r="F54" i="1" s="1"/>
  <c r="C244" i="1" a="1"/>
  <c r="C244" i="1" s="1"/>
  <c r="G278" i="1" a="1"/>
  <c r="G278" i="1" s="1"/>
  <c r="G330" i="1" a="1"/>
  <c r="G330" i="1" s="1"/>
  <c r="G33" i="1" a="1"/>
  <c r="G33" i="1" s="1"/>
  <c r="G90" i="1" a="1"/>
  <c r="G90" i="1" s="1"/>
  <c r="D331" i="1" a="1"/>
  <c r="D331" i="1" s="1"/>
  <c r="G294" i="1" a="1"/>
  <c r="G294" i="1" s="1"/>
  <c r="C396" i="1" a="1"/>
  <c r="C396" i="1" s="1"/>
  <c r="C317" i="1" a="1"/>
  <c r="C317" i="1" s="1"/>
  <c r="C261" i="1" a="1"/>
  <c r="C261" i="1" s="1"/>
  <c r="C95" i="1" a="1"/>
  <c r="C95" i="1" s="1"/>
  <c r="F390" i="1" a="1"/>
  <c r="F390" i="1" s="1"/>
  <c r="G95" i="1" a="1"/>
  <c r="G95" i="1" s="1"/>
  <c r="C399" i="1" a="1"/>
  <c r="C399" i="1" s="1"/>
  <c r="F74" i="1" a="1"/>
  <c r="F74" i="1" s="1"/>
  <c r="C357" i="1" a="1"/>
  <c r="C357" i="1" s="1"/>
  <c r="F173" i="1" a="1"/>
  <c r="F173" i="1" s="1"/>
  <c r="G261" i="1" a="1"/>
  <c r="G261" i="1" s="1"/>
  <c r="G357" i="1" a="1"/>
  <c r="G357" i="1" s="1"/>
  <c r="G257" i="1" a="1"/>
  <c r="G257" i="1" s="1"/>
  <c r="D53" i="1" a="1"/>
  <c r="D53" i="1" s="1"/>
  <c r="D328" i="1" a="1"/>
  <c r="D328" i="1" s="1"/>
  <c r="F261" i="1" a="1"/>
  <c r="F261" i="1" s="1"/>
  <c r="C173" i="1" a="1"/>
  <c r="C173" i="1" s="1"/>
  <c r="F95" i="1" a="1"/>
  <c r="F95" i="1" s="1"/>
  <c r="F168" i="1" a="1"/>
  <c r="F168" i="1" s="1"/>
  <c r="D45" i="1" a="1"/>
  <c r="D45" i="1" s="1"/>
  <c r="G86" i="1" a="1"/>
  <c r="G86" i="1" s="1"/>
  <c r="D285" i="1" a="1"/>
  <c r="D285" i="1" s="1"/>
  <c r="G332" i="1" a="1"/>
  <c r="G332" i="1" s="1"/>
  <c r="D267" i="1" a="1"/>
  <c r="D267" i="1" s="1"/>
  <c r="G370" i="1" a="1"/>
  <c r="G370" i="1" s="1"/>
  <c r="F45" i="1" a="1"/>
  <c r="F45" i="1" s="1"/>
  <c r="G11" i="1" a="1"/>
  <c r="G11" i="1" s="1"/>
  <c r="D367" i="1" a="1"/>
  <c r="D367" i="1" s="1"/>
  <c r="D390" i="1" a="1"/>
  <c r="D390" i="1" s="1"/>
  <c r="C390" i="1" a="1"/>
  <c r="C390" i="1" s="1"/>
  <c r="D72" i="1" a="1"/>
  <c r="D72" i="1" s="1"/>
  <c r="C168" i="1" a="1"/>
  <c r="C168" i="1" s="1"/>
  <c r="D248" i="1" a="1"/>
  <c r="D248" i="1" s="1"/>
  <c r="D168" i="1" a="1"/>
  <c r="D168" i="1" s="1"/>
  <c r="E168" i="1" s="1"/>
  <c r="F72" i="1" a="1"/>
  <c r="F72" i="1" s="1"/>
  <c r="F317" i="1" a="1"/>
  <c r="F317" i="1" s="1"/>
  <c r="D257" i="1" a="1"/>
  <c r="D257" i="1" s="1"/>
  <c r="G168" i="1" a="1"/>
  <c r="G168" i="1" s="1"/>
  <c r="C72" i="1" a="1"/>
  <c r="C72" i="1" s="1"/>
  <c r="C328" i="1" a="1"/>
  <c r="C328" i="1" s="1"/>
  <c r="G399" i="1" a="1"/>
  <c r="G399" i="1" s="1"/>
  <c r="G328" i="1" a="1"/>
  <c r="G328" i="1" s="1"/>
  <c r="G45" i="1" a="1"/>
  <c r="G45" i="1" s="1"/>
  <c r="C45" i="1" a="1"/>
  <c r="C45" i="1" s="1"/>
  <c r="E45" i="1" s="1"/>
  <c r="C74" i="1" a="1"/>
  <c r="C74" i="1" s="1"/>
  <c r="D173" i="1" a="1"/>
  <c r="D173" i="1" s="1"/>
  <c r="D317" i="1" a="1"/>
  <c r="D317" i="1" s="1"/>
  <c r="D357" i="1" a="1"/>
  <c r="D357" i="1" s="1"/>
  <c r="D142" i="1" a="1"/>
  <c r="D142" i="1" s="1"/>
  <c r="G142" i="1" a="1"/>
  <c r="G142" i="1" s="1"/>
  <c r="C332" i="1" a="1"/>
  <c r="C332" i="1" s="1"/>
  <c r="G390" i="1" a="1"/>
  <c r="G390" i="1" s="1"/>
  <c r="C367" i="1" a="1"/>
  <c r="C367" i="1" s="1"/>
  <c r="F248" i="1" a="1"/>
  <c r="F248" i="1" s="1"/>
  <c r="F285" i="1" a="1"/>
  <c r="F285" i="1" s="1"/>
  <c r="C86" i="1" a="1"/>
  <c r="C86" i="1" s="1"/>
  <c r="F142" i="1" a="1"/>
  <c r="F142" i="1" s="1"/>
  <c r="G227" i="1" a="1"/>
  <c r="G227" i="1" s="1"/>
  <c r="F332" i="1" a="1"/>
  <c r="F332" i="1" s="1"/>
  <c r="F122" i="1" a="1"/>
  <c r="F122" i="1" s="1"/>
  <c r="G173" i="1" a="1"/>
  <c r="G173" i="1" s="1"/>
  <c r="F367" i="1" a="1"/>
  <c r="F367" i="1" s="1"/>
  <c r="G383" i="1" a="1"/>
  <c r="G383" i="1" s="1"/>
  <c r="C267" i="1" a="1"/>
  <c r="C267" i="1" s="1"/>
  <c r="C122" i="1" a="1"/>
  <c r="C122" i="1" s="1"/>
  <c r="C370" i="1" a="1"/>
  <c r="C370" i="1" s="1"/>
  <c r="D86" i="1" a="1"/>
  <c r="D86" i="1" s="1"/>
  <c r="D227" i="1" a="1"/>
  <c r="D227" i="1" s="1"/>
  <c r="F53" i="1" a="1"/>
  <c r="F53" i="1" s="1"/>
  <c r="D74" i="1" a="1"/>
  <c r="D74" i="1" s="1"/>
  <c r="D122" i="1" a="1"/>
  <c r="D122" i="1" s="1"/>
  <c r="F267" i="1" a="1"/>
  <c r="F267" i="1" s="1"/>
  <c r="F370" i="1" a="1"/>
  <c r="F370" i="1" s="1"/>
  <c r="C257" i="1" a="1"/>
  <c r="C257" i="1" s="1"/>
  <c r="F357" i="1" a="1"/>
  <c r="F357" i="1" s="1"/>
  <c r="G267" i="1" a="1"/>
  <c r="G267" i="1" s="1"/>
  <c r="C248" i="1" a="1"/>
  <c r="C248" i="1" s="1"/>
  <c r="F86" i="1" a="1"/>
  <c r="F86" i="1" s="1"/>
  <c r="F383" i="1" a="1"/>
  <c r="F383" i="1" s="1"/>
  <c r="C285" i="1" a="1"/>
  <c r="C285" i="1" s="1"/>
  <c r="G317" i="1" a="1"/>
  <c r="G317" i="1" s="1"/>
  <c r="C383" i="1" a="1"/>
  <c r="C383" i="1" s="1"/>
  <c r="G285" i="1" a="1"/>
  <c r="G285" i="1" s="1"/>
  <c r="F328" i="1" a="1"/>
  <c r="F328" i="1" s="1"/>
  <c r="G248" i="1" a="1"/>
  <c r="G248" i="1" s="1"/>
  <c r="C142" i="1" a="1"/>
  <c r="C142" i="1" s="1"/>
  <c r="G72" i="1" a="1"/>
  <c r="G72" i="1" s="1"/>
  <c r="F399" i="1" a="1"/>
  <c r="F399" i="1" s="1"/>
  <c r="G367" i="1" a="1"/>
  <c r="G367" i="1" s="1"/>
  <c r="F257" i="1" a="1"/>
  <c r="F257" i="1" s="1"/>
  <c r="D11" i="1" a="1"/>
  <c r="D11" i="1" s="1"/>
  <c r="G53" i="1" a="1"/>
  <c r="G53" i="1" s="1"/>
  <c r="F227" i="1" a="1"/>
  <c r="F227" i="1" s="1"/>
  <c r="C11" i="1" a="1"/>
  <c r="C11" i="1" s="1"/>
  <c r="C53" i="1" a="1"/>
  <c r="C53" i="1" s="1"/>
  <c r="D261" i="1" a="1"/>
  <c r="D261" i="1" s="1"/>
  <c r="D332" i="1" a="1"/>
  <c r="D332" i="1" s="1"/>
  <c r="C227" i="1" a="1"/>
  <c r="C227" i="1" s="1"/>
  <c r="E227" i="1" s="1"/>
  <c r="F11" i="1" a="1"/>
  <c r="F11" i="1" s="1"/>
  <c r="G74" i="1" a="1"/>
  <c r="G74" i="1" s="1"/>
  <c r="G122" i="1" a="1"/>
  <c r="G122" i="1" s="1"/>
  <c r="D370" i="1" a="1"/>
  <c r="D370" i="1" s="1"/>
  <c r="E370" i="1" s="1"/>
  <c r="D95" i="1" a="1"/>
  <c r="D95" i="1" s="1"/>
  <c r="D383" i="1" a="1"/>
  <c r="D383" i="1" s="1"/>
  <c r="D399" i="1" a="1"/>
  <c r="D399" i="1" s="1"/>
  <c r="G313" i="1" a="1"/>
  <c r="G313" i="1" s="1"/>
  <c r="F146" i="1" a="1"/>
  <c r="F146" i="1" s="1"/>
  <c r="F206" i="1" a="1"/>
  <c r="F206" i="1" s="1"/>
  <c r="G241" i="1" a="1"/>
  <c r="G241" i="1" s="1"/>
  <c r="G291" i="1" a="1"/>
  <c r="G291" i="1" s="1"/>
  <c r="G109" i="1" a="1"/>
  <c r="G109" i="1" s="1"/>
  <c r="D184" i="1" a="1"/>
  <c r="D184" i="1" s="1"/>
  <c r="C184" i="1" a="1"/>
  <c r="C184" i="1" s="1"/>
  <c r="G97" i="1" a="1"/>
  <c r="G97" i="1" s="1"/>
  <c r="D35" i="1" a="1"/>
  <c r="D35" i="1" s="1"/>
  <c r="G152" i="1" a="1"/>
  <c r="G152" i="1" s="1"/>
  <c r="G64" i="1" a="1"/>
  <c r="G64" i="1" s="1"/>
  <c r="F364" i="1" a="1"/>
  <c r="F364" i="1" s="1"/>
  <c r="F184" i="1" a="1"/>
  <c r="F184" i="1" s="1"/>
  <c r="F233" i="1" a="1"/>
  <c r="F233" i="1" s="1"/>
  <c r="F174" i="1" a="1"/>
  <c r="F174" i="1" s="1"/>
  <c r="C93" i="1" a="1"/>
  <c r="C93" i="1" s="1"/>
  <c r="G46" i="1" a="1"/>
  <c r="G46" i="1" s="1"/>
  <c r="C233" i="1" a="1"/>
  <c r="C233" i="1" s="1"/>
  <c r="C97" i="1" a="1"/>
  <c r="C97" i="1" s="1"/>
  <c r="C46" i="1" a="1"/>
  <c r="C46" i="1" s="1"/>
  <c r="C146" i="1" a="1"/>
  <c r="C146" i="1" s="1"/>
  <c r="C226" i="1" a="1"/>
  <c r="C226" i="1" s="1"/>
  <c r="G300" i="1" a="1"/>
  <c r="G300" i="1" s="1"/>
  <c r="D364" i="1" a="1"/>
  <c r="D364" i="1" s="1"/>
  <c r="G174" i="1" a="1"/>
  <c r="G174" i="1" s="1"/>
  <c r="G146" i="1" a="1"/>
  <c r="G146" i="1" s="1"/>
  <c r="G226" i="1" a="1"/>
  <c r="G226" i="1" s="1"/>
  <c r="D87" i="1" a="1"/>
  <c r="D87" i="1" s="1"/>
  <c r="C395" i="1" a="1"/>
  <c r="C395" i="1" s="1"/>
  <c r="C206" i="1" a="1"/>
  <c r="C206" i="1" s="1"/>
  <c r="C238" i="1" a="1"/>
  <c r="C238" i="1" s="1"/>
  <c r="G184" i="1" a="1"/>
  <c r="G184" i="1" s="1"/>
  <c r="G91" i="1" a="1"/>
  <c r="G91" i="1" s="1"/>
  <c r="G93" i="1" a="1"/>
  <c r="G93" i="1" s="1"/>
  <c r="D64" i="1" a="1"/>
  <c r="D64" i="1" s="1"/>
  <c r="G395" i="1" a="1"/>
  <c r="G395" i="1" s="1"/>
  <c r="C174" i="1" a="1"/>
  <c r="C174" i="1" s="1"/>
  <c r="F313" i="1" a="1"/>
  <c r="F313" i="1" s="1"/>
  <c r="F109" i="1" a="1"/>
  <c r="F109" i="1" s="1"/>
  <c r="F300" i="1" a="1"/>
  <c r="F300" i="1" s="1"/>
  <c r="F260" i="1" a="1"/>
  <c r="F260" i="1" s="1"/>
  <c r="C313" i="1" a="1"/>
  <c r="C313" i="1" s="1"/>
  <c r="D46" i="1" a="1"/>
  <c r="D46" i="1" s="1"/>
  <c r="F241" i="1" a="1"/>
  <c r="F241" i="1" s="1"/>
  <c r="F274" i="1" a="1"/>
  <c r="F274" i="1" s="1"/>
  <c r="C87" i="1" a="1"/>
  <c r="C87" i="1" s="1"/>
  <c r="G87" i="1" a="1"/>
  <c r="G87" i="1" s="1"/>
  <c r="G206" i="1" a="1"/>
  <c r="G206" i="1" s="1"/>
  <c r="C260" i="1" a="1"/>
  <c r="C260" i="1" s="1"/>
  <c r="C274" i="1" a="1"/>
  <c r="C274" i="1" s="1"/>
  <c r="G364" i="1" a="1"/>
  <c r="G364" i="1" s="1"/>
  <c r="G35" i="1" a="1"/>
  <c r="G35" i="1" s="1"/>
  <c r="G238" i="1" a="1"/>
  <c r="G238" i="1" s="1"/>
  <c r="D274" i="1" a="1"/>
  <c r="D274" i="1" s="1"/>
  <c r="C91" i="1" a="1"/>
  <c r="C91" i="1" s="1"/>
  <c r="F219" i="1" a="1"/>
  <c r="F219" i="1" s="1"/>
  <c r="C276" i="1" a="1"/>
  <c r="C276" i="1" s="1"/>
  <c r="C364" i="1" a="1"/>
  <c r="C364" i="1" s="1"/>
  <c r="F395" i="1" a="1"/>
  <c r="F395" i="1" s="1"/>
  <c r="F238" i="1" a="1"/>
  <c r="F238" i="1" s="1"/>
  <c r="F276" i="1" a="1"/>
  <c r="F276" i="1" s="1"/>
  <c r="F132" i="1" a="1"/>
  <c r="F132" i="1" s="1"/>
  <c r="F152" i="1" a="1"/>
  <c r="F152" i="1" s="1"/>
  <c r="D241" i="1" a="1"/>
  <c r="D241" i="1" s="1"/>
  <c r="D97" i="1" a="1"/>
  <c r="D97" i="1" s="1"/>
  <c r="F97" i="1" a="1"/>
  <c r="F97" i="1" s="1"/>
  <c r="F226" i="1" a="1"/>
  <c r="F226" i="1" s="1"/>
  <c r="C109" i="1" a="1"/>
  <c r="C109" i="1" s="1"/>
  <c r="E109" i="1" s="1"/>
  <c r="F91" i="1" a="1"/>
  <c r="F91" i="1" s="1"/>
  <c r="D109" i="1" a="1"/>
  <c r="D109" i="1" s="1"/>
  <c r="D132" i="1" a="1"/>
  <c r="D132" i="1" s="1"/>
  <c r="D260" i="1" a="1"/>
  <c r="D260" i="1" s="1"/>
  <c r="D276" i="1" a="1"/>
  <c r="D276" i="1" s="1"/>
  <c r="E276" i="1" s="1"/>
  <c r="D226" i="1" a="1"/>
  <c r="D226" i="1" s="1"/>
  <c r="G274" i="1" a="1"/>
  <c r="G274" i="1" s="1"/>
  <c r="C291" i="1" a="1"/>
  <c r="C291" i="1" s="1"/>
  <c r="G233" i="1" a="1"/>
  <c r="G233" i="1" s="1"/>
  <c r="D233" i="1" a="1"/>
  <c r="D233" i="1" s="1"/>
  <c r="D32" i="1" a="1"/>
  <c r="D32" i="1" s="1"/>
  <c r="C64" i="1" a="1"/>
  <c r="C64" i="1" s="1"/>
  <c r="G219" i="1" a="1"/>
  <c r="G219" i="1" s="1"/>
  <c r="F93" i="1" a="1"/>
  <c r="F93" i="1" s="1"/>
  <c r="F87" i="1" a="1"/>
  <c r="F87" i="1" s="1"/>
  <c r="C152" i="1" a="1"/>
  <c r="C152" i="1" s="1"/>
  <c r="C32" i="1" a="1"/>
  <c r="C32" i="1" s="1"/>
  <c r="D152" i="1" a="1"/>
  <c r="D152" i="1" s="1"/>
  <c r="G32" i="1" a="1"/>
  <c r="G32" i="1" s="1"/>
  <c r="C241" i="1" a="1"/>
  <c r="C241" i="1" s="1"/>
  <c r="D313" i="1" a="1"/>
  <c r="D313" i="1" s="1"/>
  <c r="E313" i="1" s="1"/>
  <c r="C132" i="1" a="1"/>
  <c r="C132" i="1" s="1"/>
  <c r="D174" i="1" a="1"/>
  <c r="D174" i="1" s="1"/>
  <c r="C219" i="1" a="1"/>
  <c r="C219" i="1" s="1"/>
  <c r="D238" i="1" a="1"/>
  <c r="D238" i="1" s="1"/>
  <c r="C35" i="1" a="1"/>
  <c r="C35" i="1" s="1"/>
  <c r="D93" i="1" a="1"/>
  <c r="D93" i="1" s="1"/>
  <c r="E116" i="1"/>
  <c r="G132" i="1" a="1"/>
  <c r="G132" i="1" s="1"/>
  <c r="G260" i="1" a="1"/>
  <c r="G260" i="1" s="1"/>
  <c r="G276" i="1" a="1"/>
  <c r="G276" i="1" s="1"/>
  <c r="D300" i="1" a="1"/>
  <c r="D300" i="1" s="1"/>
  <c r="F64" i="1" a="1"/>
  <c r="F64" i="1" s="1"/>
  <c r="D291" i="1" a="1"/>
  <c r="D291" i="1" s="1"/>
  <c r="D395" i="1" a="1"/>
  <c r="D395" i="1" s="1"/>
  <c r="F46" i="1" a="1"/>
  <c r="F46" i="1" s="1"/>
  <c r="F35" i="1" a="1"/>
  <c r="F35" i="1" s="1"/>
  <c r="D91" i="1" a="1"/>
  <c r="D91" i="1" s="1"/>
  <c r="D146" i="1" a="1"/>
  <c r="D146" i="1" s="1"/>
  <c r="D219" i="1" a="1"/>
  <c r="D219" i="1" s="1"/>
  <c r="F32" i="1" a="1"/>
  <c r="F32" i="1" s="1"/>
  <c r="D206" i="1" a="1"/>
  <c r="D206" i="1" s="1"/>
  <c r="F291" i="1" a="1"/>
  <c r="F291" i="1" s="1"/>
  <c r="C300" i="1" a="1"/>
  <c r="C300" i="1" s="1"/>
  <c r="C169" i="1" a="1"/>
  <c r="C169" i="1" s="1"/>
  <c r="D337" i="1" a="1"/>
  <c r="D337" i="1" s="1"/>
  <c r="D368" i="1" a="1"/>
  <c r="D368" i="1" s="1"/>
  <c r="F279" i="1" a="1"/>
  <c r="F279" i="1" s="1"/>
  <c r="F119" i="1" a="1"/>
  <c r="F119" i="1" s="1"/>
  <c r="F222" i="1" a="1"/>
  <c r="F222" i="1" s="1"/>
  <c r="D329" i="1" a="1"/>
  <c r="D329" i="1" s="1"/>
  <c r="C320" i="1" a="1"/>
  <c r="C320" i="1" s="1"/>
  <c r="F366" i="1" a="1"/>
  <c r="F366" i="1" s="1"/>
  <c r="G169" i="1" a="1"/>
  <c r="G169" i="1" s="1"/>
  <c r="F232" i="1" a="1"/>
  <c r="F232" i="1" s="1"/>
  <c r="E272" i="1"/>
  <c r="F329" i="1" a="1"/>
  <c r="F329" i="1" s="1"/>
  <c r="D21" i="1" a="1"/>
  <c r="D21" i="1" s="1"/>
  <c r="D232" i="1" a="1"/>
  <c r="D232" i="1" s="1"/>
  <c r="D128" i="1" a="1"/>
  <c r="D128" i="1" s="1"/>
  <c r="C368" i="1" a="1"/>
  <c r="C368" i="1" s="1"/>
  <c r="C345" i="1" a="1"/>
  <c r="C345" i="1" s="1"/>
  <c r="C297" i="1" a="1"/>
  <c r="C297" i="1" s="1"/>
  <c r="F246" i="1" a="1"/>
  <c r="F246" i="1" s="1"/>
  <c r="G199" i="1" a="1"/>
  <c r="G199" i="1" s="1"/>
  <c r="G232" i="1" a="1"/>
  <c r="G232" i="1" s="1"/>
  <c r="F160" i="1" a="1"/>
  <c r="F160" i="1" s="1"/>
  <c r="D160" i="1" a="1"/>
  <c r="D160" i="1" s="1"/>
  <c r="F252" i="1" a="1"/>
  <c r="F252" i="1" s="1"/>
  <c r="C375" i="1" a="1"/>
  <c r="C375" i="1" s="1"/>
  <c r="G36" i="1" a="1"/>
  <c r="G36" i="1" s="1"/>
  <c r="F249" i="1" a="1"/>
  <c r="F249" i="1" s="1"/>
  <c r="G207" i="1" a="1"/>
  <c r="G207" i="1" s="1"/>
  <c r="D36" i="1" a="1"/>
  <c r="D36" i="1" s="1"/>
  <c r="G249" i="1" a="1"/>
  <c r="G249" i="1" s="1"/>
  <c r="G214" i="1" a="1"/>
  <c r="G214" i="1" s="1"/>
  <c r="D279" i="1" a="1"/>
  <c r="D279" i="1" s="1"/>
  <c r="C21" i="1" a="1"/>
  <c r="C21" i="1" s="1"/>
  <c r="C47" i="1" a="1"/>
  <c r="C47" i="1" s="1"/>
  <c r="C394" i="1" a="1"/>
  <c r="C394" i="1" s="1"/>
  <c r="D207" i="1" a="1"/>
  <c r="D207" i="1" s="1"/>
  <c r="C275" i="1" a="1"/>
  <c r="C275" i="1" s="1"/>
  <c r="D282" i="1" a="1"/>
  <c r="D282" i="1" s="1"/>
  <c r="D119" i="1" a="1"/>
  <c r="D119" i="1" s="1"/>
  <c r="F47" i="1" a="1"/>
  <c r="F47" i="1" s="1"/>
  <c r="D162" i="1" a="1"/>
  <c r="D162" i="1" s="1"/>
  <c r="D307" i="1" a="1"/>
  <c r="D307" i="1" s="1"/>
  <c r="D135" i="1" a="1"/>
  <c r="D135" i="1" s="1"/>
  <c r="D199" i="1" a="1"/>
  <c r="D199" i="1" s="1"/>
  <c r="G222" i="1" a="1"/>
  <c r="G222" i="1" s="1"/>
  <c r="G246" i="1" a="1"/>
  <c r="G246" i="1" s="1"/>
  <c r="F307" i="1" a="1"/>
  <c r="F307" i="1" s="1"/>
  <c r="F207" i="1" a="1"/>
  <c r="F207" i="1" s="1"/>
  <c r="G239" i="1" a="1"/>
  <c r="G239" i="1" s="1"/>
  <c r="F78" i="1" a="1"/>
  <c r="F78" i="1" s="1"/>
  <c r="F128" i="1" a="1"/>
  <c r="F128" i="1" s="1"/>
  <c r="G128" i="1" a="1"/>
  <c r="G128" i="1" s="1"/>
  <c r="C78" i="1" a="1"/>
  <c r="C78" i="1" s="1"/>
  <c r="F337" i="1" a="1"/>
  <c r="F337" i="1" s="1"/>
  <c r="C201" i="1" a="1"/>
  <c r="C201" i="1" s="1"/>
  <c r="F368" i="1" a="1"/>
  <c r="F368" i="1" s="1"/>
  <c r="F282" i="1" a="1"/>
  <c r="F282" i="1" s="1"/>
  <c r="C249" i="1" a="1"/>
  <c r="C249" i="1" s="1"/>
  <c r="G337" i="1" a="1"/>
  <c r="G337" i="1" s="1"/>
  <c r="F394" i="1" a="1"/>
  <c r="F394" i="1" s="1"/>
  <c r="D201" i="1" a="1"/>
  <c r="D201" i="1" s="1"/>
  <c r="G160" i="1" a="1"/>
  <c r="G160" i="1" s="1"/>
  <c r="D249" i="1" a="1"/>
  <c r="D249" i="1" s="1"/>
  <c r="D169" i="1" a="1"/>
  <c r="D169" i="1" s="1"/>
  <c r="D89" i="1" a="1"/>
  <c r="D89" i="1" s="1"/>
  <c r="F199" i="1" a="1"/>
  <c r="F199" i="1" s="1"/>
  <c r="F135" i="1" a="1"/>
  <c r="F135" i="1" s="1"/>
  <c r="C128" i="1" a="1"/>
  <c r="C128" i="1" s="1"/>
  <c r="C337" i="1" a="1"/>
  <c r="C337" i="1" s="1"/>
  <c r="G119" i="1" a="1"/>
  <c r="G119" i="1" s="1"/>
  <c r="D47" i="1" a="1"/>
  <c r="D47" i="1" s="1"/>
  <c r="F89" i="1" a="1"/>
  <c r="F89" i="1" s="1"/>
  <c r="F201" i="1" a="1"/>
  <c r="F201" i="1" s="1"/>
  <c r="F76" i="1" a="1"/>
  <c r="F76" i="1" s="1"/>
  <c r="G135" i="1" a="1"/>
  <c r="G135" i="1" s="1"/>
  <c r="C36" i="1" a="1"/>
  <c r="C36" i="1" s="1"/>
  <c r="D246" i="1" a="1"/>
  <c r="D246" i="1" s="1"/>
  <c r="D76" i="1" a="1"/>
  <c r="D76" i="1" s="1"/>
  <c r="D252" i="1" a="1"/>
  <c r="D252" i="1" s="1"/>
  <c r="D78" i="1" a="1"/>
  <c r="D78" i="1" s="1"/>
  <c r="D394" i="1" a="1"/>
  <c r="D394" i="1" s="1"/>
  <c r="D275" i="1" a="1"/>
  <c r="D275" i="1" s="1"/>
  <c r="D310" i="1" a="1"/>
  <c r="D310" i="1" s="1"/>
  <c r="C388" i="1" a="1"/>
  <c r="C388" i="1" s="1"/>
  <c r="F310" i="1" a="1"/>
  <c r="F310" i="1" s="1"/>
  <c r="G329" i="1" a="1"/>
  <c r="G329" i="1" s="1"/>
  <c r="C214" i="1" a="1"/>
  <c r="C214" i="1" s="1"/>
  <c r="C207" i="1" a="1"/>
  <c r="C207" i="1" s="1"/>
  <c r="G183" i="1" a="1"/>
  <c r="G183" i="1" s="1"/>
  <c r="G345" i="1" a="1"/>
  <c r="G345" i="1" s="1"/>
  <c r="C160" i="1" a="1"/>
  <c r="C160" i="1" s="1"/>
  <c r="G201" i="1" a="1"/>
  <c r="G201" i="1" s="1"/>
  <c r="G320" i="1" a="1"/>
  <c r="G320" i="1" s="1"/>
  <c r="F320" i="1" a="1"/>
  <c r="F320" i="1" s="1"/>
  <c r="D320" i="1" a="1"/>
  <c r="D320" i="1" s="1"/>
  <c r="E320" i="1" s="1"/>
  <c r="C246" i="1" a="1"/>
  <c r="C246" i="1" s="1"/>
  <c r="F297" i="1" a="1"/>
  <c r="F297" i="1" s="1"/>
  <c r="D297" i="1" a="1"/>
  <c r="D297" i="1" s="1"/>
  <c r="E297" i="1" s="1"/>
  <c r="C366" i="1" a="1"/>
  <c r="C366" i="1" s="1"/>
  <c r="C222" i="1" a="1"/>
  <c r="C222" i="1" s="1"/>
  <c r="F239" i="1" a="1"/>
  <c r="F239" i="1" s="1"/>
  <c r="F183" i="1" a="1"/>
  <c r="F183" i="1" s="1"/>
  <c r="C329" i="1" a="1"/>
  <c r="C329" i="1" s="1"/>
  <c r="G279" i="1" a="1"/>
  <c r="G279" i="1" s="1"/>
  <c r="G307" i="1" a="1"/>
  <c r="G307" i="1" s="1"/>
  <c r="C239" i="1" a="1"/>
  <c r="C239" i="1" s="1"/>
  <c r="C199" i="1" a="1"/>
  <c r="C199" i="1" s="1"/>
  <c r="C119" i="1" a="1"/>
  <c r="C119" i="1" s="1"/>
  <c r="F388" i="1" a="1"/>
  <c r="F388" i="1" s="1"/>
  <c r="C279" i="1" a="1"/>
  <c r="C279" i="1" s="1"/>
  <c r="G375" i="1" a="1"/>
  <c r="G375" i="1" s="1"/>
  <c r="F169" i="1" a="1"/>
  <c r="F169" i="1" s="1"/>
  <c r="D345" i="1" a="1"/>
  <c r="D345" i="1" s="1"/>
  <c r="E345" i="1" s="1"/>
  <c r="C76" i="1" a="1"/>
  <c r="C76" i="1" s="1"/>
  <c r="D183" i="1" a="1"/>
  <c r="D183" i="1" s="1"/>
  <c r="D222" i="1" a="1"/>
  <c r="D222" i="1" s="1"/>
  <c r="E222" i="1" s="1"/>
  <c r="C252" i="1" a="1"/>
  <c r="C252" i="1" s="1"/>
  <c r="F275" i="1" a="1"/>
  <c r="F275" i="1" s="1"/>
  <c r="G76" i="1" a="1"/>
  <c r="G76" i="1" s="1"/>
  <c r="C162" i="1" a="1"/>
  <c r="C162" i="1" s="1"/>
  <c r="G252" i="1" a="1"/>
  <c r="G252" i="1" s="1"/>
  <c r="D388" i="1" a="1"/>
  <c r="D388" i="1" s="1"/>
  <c r="D214" i="1" a="1"/>
  <c r="D214" i="1" s="1"/>
  <c r="E214" i="1" s="1"/>
  <c r="G162" i="1" a="1"/>
  <c r="G162" i="1" s="1"/>
  <c r="G394" i="1" a="1"/>
  <c r="G394" i="1" s="1"/>
  <c r="G282" i="1" a="1"/>
  <c r="G282" i="1" s="1"/>
  <c r="F36" i="1" a="1"/>
  <c r="F36" i="1" s="1"/>
  <c r="G310" i="1" a="1"/>
  <c r="G310" i="1" s="1"/>
  <c r="D366" i="1" a="1"/>
  <c r="D366" i="1" s="1"/>
  <c r="F162" i="1" a="1"/>
  <c r="F162" i="1" s="1"/>
  <c r="C310" i="1" a="1"/>
  <c r="C310" i="1" s="1"/>
  <c r="C135" i="1" a="1"/>
  <c r="C135" i="1" s="1"/>
  <c r="F214" i="1" a="1"/>
  <c r="F214" i="1" s="1"/>
  <c r="E58" i="1"/>
  <c r="G297" i="1" a="1"/>
  <c r="G297" i="1" s="1"/>
  <c r="F345" i="1" a="1"/>
  <c r="F345" i="1" s="1"/>
  <c r="F209" i="1" a="1"/>
  <c r="F209" i="1" s="1"/>
  <c r="D209" i="1" a="1"/>
  <c r="D209" i="1" s="1"/>
  <c r="G275" i="1" a="1"/>
  <c r="G275" i="1" s="1"/>
  <c r="C232" i="1" a="1"/>
  <c r="C232" i="1" s="1"/>
  <c r="F375" i="1" a="1"/>
  <c r="F375" i="1" s="1"/>
  <c r="G89" i="1" a="1"/>
  <c r="G89" i="1" s="1"/>
  <c r="C209" i="1" a="1"/>
  <c r="C209" i="1" s="1"/>
  <c r="C89" i="1" a="1"/>
  <c r="C89" i="1" s="1"/>
  <c r="G368" i="1" a="1"/>
  <c r="G368" i="1" s="1"/>
  <c r="G209" i="1" a="1"/>
  <c r="G209" i="1" s="1"/>
  <c r="C183" i="1" a="1"/>
  <c r="C183" i="1" s="1"/>
  <c r="G21" i="1" a="1"/>
  <c r="G21" i="1" s="1"/>
  <c r="G78" i="1" a="1"/>
  <c r="G78" i="1" s="1"/>
  <c r="D239" i="1" a="1"/>
  <c r="D239" i="1" s="1"/>
  <c r="E239" i="1" s="1"/>
  <c r="C282" i="1" a="1"/>
  <c r="C282" i="1" s="1"/>
  <c r="G388" i="1" a="1"/>
  <c r="G388" i="1" s="1"/>
  <c r="F21" i="1" a="1"/>
  <c r="F21" i="1" s="1"/>
  <c r="G47" i="1" a="1"/>
  <c r="G47" i="1" s="1"/>
  <c r="C307" i="1" a="1"/>
  <c r="C307" i="1" s="1"/>
  <c r="G366" i="1" a="1"/>
  <c r="G366" i="1" s="1"/>
  <c r="D375" i="1" a="1"/>
  <c r="D375" i="1" s="1"/>
  <c r="F389" i="1" a="1"/>
  <c r="F389" i="1" s="1"/>
  <c r="C277" i="1" a="1"/>
  <c r="C277" i="1" s="1"/>
  <c r="G365" i="1" a="1"/>
  <c r="G365" i="1" s="1"/>
  <c r="C143" i="1" a="1"/>
  <c r="C143" i="1" s="1"/>
  <c r="C193" i="1" a="1"/>
  <c r="C193" i="1" s="1"/>
  <c r="D7" i="1" a="1"/>
  <c r="D7" i="1" s="1"/>
  <c r="F217" i="1" a="1"/>
  <c r="F217" i="1" s="1"/>
  <c r="C125" i="1" a="1"/>
  <c r="C125" i="1" s="1"/>
  <c r="G397" i="1" a="1"/>
  <c r="G397" i="1" s="1"/>
  <c r="G301" i="1" a="1"/>
  <c r="G301" i="1" s="1"/>
  <c r="C40" i="1" a="1"/>
  <c r="C40" i="1" s="1"/>
  <c r="C318" i="1" a="1"/>
  <c r="C318" i="1" s="1"/>
  <c r="G40" i="1" a="1"/>
  <c r="G40" i="1" s="1"/>
  <c r="C217" i="1" a="1"/>
  <c r="C217" i="1" s="1"/>
  <c r="G323" i="1" a="1"/>
  <c r="G323" i="1" s="1"/>
  <c r="F301" i="1" a="1"/>
  <c r="F301" i="1" s="1"/>
  <c r="D217" i="1" a="1"/>
  <c r="D217" i="1" s="1"/>
  <c r="F108" i="1" a="1"/>
  <c r="F108" i="1" s="1"/>
  <c r="D52" i="1" a="1"/>
  <c r="D52" i="1" s="1"/>
  <c r="C56" i="1" a="1"/>
  <c r="C56" i="1" s="1"/>
  <c r="G94" i="1" a="1"/>
  <c r="G94" i="1" s="1"/>
  <c r="C7" i="1" a="1"/>
  <c r="C7" i="1" s="1"/>
  <c r="G108" i="1" a="1"/>
  <c r="G108" i="1" s="1"/>
  <c r="D117" i="1" a="1"/>
  <c r="D117" i="1" s="1"/>
  <c r="D125" i="1" a="1"/>
  <c r="D125" i="1" s="1"/>
  <c r="E125" i="1" s="1"/>
  <c r="C178" i="1" a="1"/>
  <c r="C178" i="1" s="1"/>
  <c r="D237" i="1" a="1"/>
  <c r="D237" i="1" s="1"/>
  <c r="D277" i="1" a="1"/>
  <c r="D277" i="1" s="1"/>
  <c r="C306" i="1" a="1"/>
  <c r="C306" i="1" s="1"/>
  <c r="D340" i="1" a="1"/>
  <c r="D340" i="1" s="1"/>
  <c r="F10" i="1" a="1"/>
  <c r="F10" i="1" s="1"/>
  <c r="F283" i="1" a="1"/>
  <c r="F283" i="1" s="1"/>
  <c r="G178" i="1" a="1"/>
  <c r="G178" i="1" s="1"/>
  <c r="D283" i="1" a="1"/>
  <c r="D283" i="1" s="1"/>
  <c r="D363" i="1" a="1"/>
  <c r="D363" i="1" s="1"/>
  <c r="F56" i="1" a="1"/>
  <c r="F56" i="1" s="1"/>
  <c r="F7" i="1" a="1"/>
  <c r="F7" i="1" s="1"/>
  <c r="D82" i="1" a="1"/>
  <c r="D82" i="1" s="1"/>
  <c r="D186" i="1" a="1"/>
  <c r="D186" i="1" s="1"/>
  <c r="D203" i="1" a="1"/>
  <c r="D203" i="1" s="1"/>
  <c r="C203" i="1" a="1"/>
  <c r="C203" i="1" s="1"/>
  <c r="G318" i="1" a="1"/>
  <c r="G318" i="1" s="1"/>
  <c r="C340" i="1" a="1"/>
  <c r="C340" i="1" s="1"/>
  <c r="C355" i="1" a="1"/>
  <c r="C355" i="1" s="1"/>
  <c r="F363" i="1" a="1"/>
  <c r="F363" i="1" s="1"/>
  <c r="G120" i="1" a="1"/>
  <c r="G120" i="1" s="1"/>
  <c r="G56" i="1" a="1"/>
  <c r="G56" i="1" s="1"/>
  <c r="C42" i="1" a="1"/>
  <c r="C42" i="1" s="1"/>
  <c r="G315" i="1" a="1"/>
  <c r="G315" i="1" s="1"/>
  <c r="C94" i="1" a="1"/>
  <c r="C94" i="1" s="1"/>
  <c r="F188" i="1" a="1"/>
  <c r="F188" i="1" s="1"/>
  <c r="F321" i="1" a="1"/>
  <c r="F321" i="1" s="1"/>
  <c r="F94" i="1" a="1"/>
  <c r="F94" i="1" s="1"/>
  <c r="F120" i="1" a="1"/>
  <c r="F120" i="1" s="1"/>
  <c r="F322" i="1" a="1"/>
  <c r="F322" i="1" s="1"/>
  <c r="F194" i="1" a="1"/>
  <c r="F194" i="1" s="1"/>
  <c r="F125" i="1" a="1"/>
  <c r="F125" i="1" s="1"/>
  <c r="D42" i="1" a="1"/>
  <c r="D42" i="1" s="1"/>
  <c r="C52" i="1" a="1"/>
  <c r="C52" i="1" s="1"/>
  <c r="G125" i="1" a="1"/>
  <c r="G125" i="1" s="1"/>
  <c r="F230" i="1" a="1"/>
  <c r="F230" i="1" s="1"/>
  <c r="C237" i="1" a="1"/>
  <c r="C237" i="1" s="1"/>
  <c r="F340" i="1" a="1"/>
  <c r="F340" i="1" s="1"/>
  <c r="G277" i="1" a="1"/>
  <c r="G277" i="1" s="1"/>
  <c r="C175" i="1" a="1"/>
  <c r="C175" i="1" s="1"/>
  <c r="C120" i="1" a="1"/>
  <c r="C120" i="1" s="1"/>
  <c r="F365" i="1" a="1"/>
  <c r="F365" i="1" s="1"/>
  <c r="F186" i="1" a="1"/>
  <c r="F186" i="1" s="1"/>
  <c r="G14" i="1" a="1"/>
  <c r="G14" i="1" s="1"/>
  <c r="F175" i="1" a="1"/>
  <c r="F175" i="1" s="1"/>
  <c r="G359" i="1" a="1"/>
  <c r="G359" i="1" s="1"/>
  <c r="F203" i="1" a="1"/>
  <c r="F203" i="1" s="1"/>
  <c r="G230" i="1" a="1"/>
  <c r="G230" i="1" s="1"/>
  <c r="C9" i="1" a="1"/>
  <c r="C9" i="1" s="1"/>
  <c r="C186" i="1" a="1"/>
  <c r="C186" i="1" s="1"/>
  <c r="C194" i="1" a="1"/>
  <c r="C194" i="1" s="1"/>
  <c r="D308" i="1" a="1"/>
  <c r="D308" i="1" s="1"/>
  <c r="G340" i="1" a="1"/>
  <c r="G340" i="1" s="1"/>
  <c r="D94" i="1" a="1"/>
  <c r="D94" i="1" s="1"/>
  <c r="C139" i="1" a="1"/>
  <c r="C139" i="1" s="1"/>
  <c r="D322" i="1" a="1"/>
  <c r="D322" i="1" s="1"/>
  <c r="G7" i="1" a="1"/>
  <c r="G7" i="1" s="1"/>
  <c r="F9" i="1" a="1"/>
  <c r="F9" i="1" s="1"/>
  <c r="G82" i="1" a="1"/>
  <c r="G82" i="1" s="1"/>
  <c r="G186" i="1" a="1"/>
  <c r="G186" i="1" s="1"/>
  <c r="G19" i="1" a="1"/>
  <c r="G19" i="1" s="1"/>
  <c r="F139" i="1" a="1"/>
  <c r="F139" i="1" s="1"/>
  <c r="C315" i="1" a="1"/>
  <c r="C315" i="1" s="1"/>
  <c r="C323" i="1" a="1"/>
  <c r="C323" i="1" s="1"/>
  <c r="D342" i="1" a="1"/>
  <c r="D342" i="1" s="1"/>
  <c r="F355" i="1" a="1"/>
  <c r="F355" i="1" s="1"/>
  <c r="F306" i="1" a="1"/>
  <c r="F306" i="1" s="1"/>
  <c r="G117" i="1" a="1"/>
  <c r="G117" i="1" s="1"/>
  <c r="F277" i="1" a="1"/>
  <c r="F277" i="1" s="1"/>
  <c r="C71" i="1" a="1"/>
  <c r="C71" i="1" s="1"/>
  <c r="F342" i="1" a="1"/>
  <c r="F342" i="1" s="1"/>
  <c r="C10" i="1" a="1"/>
  <c r="C10" i="1" s="1"/>
  <c r="D120" i="1" a="1"/>
  <c r="D120" i="1" s="1"/>
  <c r="G321" i="1" a="1"/>
  <c r="G321" i="1" s="1"/>
  <c r="C365" i="1" a="1"/>
  <c r="C365" i="1" s="1"/>
  <c r="C117" i="1" a="1"/>
  <c r="C117" i="1" s="1"/>
  <c r="G237" i="1" a="1"/>
  <c r="G237" i="1" s="1"/>
  <c r="F318" i="1" a="1"/>
  <c r="F318" i="1" s="1"/>
  <c r="D10" i="1" a="1"/>
  <c r="D10" i="1" s="1"/>
  <c r="G401" i="1" a="1"/>
  <c r="G401" i="1" s="1"/>
  <c r="C359" i="1" a="1"/>
  <c r="C359" i="1" s="1"/>
  <c r="G42" i="1" a="1"/>
  <c r="G42" i="1" s="1"/>
  <c r="D56" i="1" a="1"/>
  <c r="D56" i="1" s="1"/>
  <c r="C389" i="1" a="1"/>
  <c r="C389" i="1" s="1"/>
  <c r="F178" i="1" a="1"/>
  <c r="F178" i="1" s="1"/>
  <c r="G139" i="1" a="1"/>
  <c r="G139" i="1" s="1"/>
  <c r="G389" i="1" a="1"/>
  <c r="G389" i="1" s="1"/>
  <c r="F308" i="1" a="1"/>
  <c r="F308" i="1" s="1"/>
  <c r="D14" i="1" a="1"/>
  <c r="D14" i="1" s="1"/>
  <c r="D321" i="1" a="1"/>
  <c r="D321" i="1" s="1"/>
  <c r="F397" i="1" a="1"/>
  <c r="F397" i="1" s="1"/>
  <c r="G355" i="1" a="1"/>
  <c r="G355" i="1" s="1"/>
  <c r="C230" i="1" a="1"/>
  <c r="C230" i="1" s="1"/>
  <c r="G203" i="1" a="1"/>
  <c r="G203" i="1" s="1"/>
  <c r="C14" i="1" a="1"/>
  <c r="C14" i="1" s="1"/>
  <c r="D124" i="1" a="1"/>
  <c r="D124" i="1" s="1"/>
  <c r="D188" i="1" a="1"/>
  <c r="D188" i="1" s="1"/>
  <c r="G308" i="1" a="1"/>
  <c r="G308" i="1" s="1"/>
  <c r="C322" i="1" a="1"/>
  <c r="C322" i="1" s="1"/>
  <c r="D389" i="1" a="1"/>
  <c r="D389" i="1" s="1"/>
  <c r="E389" i="1" s="1"/>
  <c r="D397" i="1" a="1"/>
  <c r="D397" i="1" s="1"/>
  <c r="F40" i="1" a="1"/>
  <c r="F40" i="1" s="1"/>
  <c r="D230" i="1" a="1"/>
  <c r="D230" i="1" s="1"/>
  <c r="D194" i="1" a="1"/>
  <c r="D194" i="1" s="1"/>
  <c r="D323" i="1" a="1"/>
  <c r="D323" i="1" s="1"/>
  <c r="F19" i="1" a="1"/>
  <c r="F19" i="1" s="1"/>
  <c r="D178" i="1" a="1"/>
  <c r="D178" i="1" s="1"/>
  <c r="G194" i="1" a="1"/>
  <c r="G194" i="1" s="1"/>
  <c r="D315" i="1" a="1"/>
  <c r="D315" i="1" s="1"/>
  <c r="C124" i="1" a="1"/>
  <c r="C124" i="1" s="1"/>
  <c r="C188" i="1" a="1"/>
  <c r="C188" i="1" s="1"/>
  <c r="C283" i="1" a="1"/>
  <c r="C283" i="1" s="1"/>
  <c r="C308" i="1" a="1"/>
  <c r="C308" i="1" s="1"/>
  <c r="F315" i="1" a="1"/>
  <c r="F315" i="1" s="1"/>
  <c r="F323" i="1" a="1"/>
  <c r="F323" i="1" s="1"/>
  <c r="G342" i="1" a="1"/>
  <c r="G342" i="1" s="1"/>
  <c r="D359" i="1" a="1"/>
  <c r="D359" i="1" s="1"/>
  <c r="F143" i="1" a="1"/>
  <c r="F143" i="1" s="1"/>
  <c r="F124" i="1" a="1"/>
  <c r="F124" i="1" s="1"/>
  <c r="D401" i="1" a="1"/>
  <c r="D401" i="1" s="1"/>
  <c r="C397" i="1" a="1"/>
  <c r="C397" i="1" s="1"/>
  <c r="G52" i="1" a="1"/>
  <c r="G52" i="1" s="1"/>
  <c r="F401" i="1" a="1"/>
  <c r="F401" i="1" s="1"/>
  <c r="D19" i="1" a="1"/>
  <c r="D19" i="1" s="1"/>
  <c r="C342" i="1" a="1"/>
  <c r="C342" i="1" s="1"/>
  <c r="C301" i="1" a="1"/>
  <c r="C301" i="1" s="1"/>
  <c r="G10" i="1" a="1"/>
  <c r="G10" i="1" s="1"/>
  <c r="F359" i="1" a="1"/>
  <c r="F359" i="1" s="1"/>
  <c r="F71" i="1" a="1"/>
  <c r="F71" i="1" s="1"/>
  <c r="G363" i="1" a="1"/>
  <c r="G363" i="1" s="1"/>
  <c r="F237" i="1" a="1"/>
  <c r="F237" i="1" s="1"/>
  <c r="D193" i="1" a="1"/>
  <c r="D193" i="1" s="1"/>
  <c r="F82" i="1" a="1"/>
  <c r="F82" i="1" s="1"/>
  <c r="G193" i="1" a="1"/>
  <c r="G193" i="1" s="1"/>
  <c r="G175" i="1" a="1"/>
  <c r="G175" i="1" s="1"/>
  <c r="D40" i="1" a="1"/>
  <c r="D40" i="1" s="1"/>
  <c r="C401" i="1" a="1"/>
  <c r="C401" i="1" s="1"/>
  <c r="C321" i="1" a="1"/>
  <c r="C321" i="1" s="1"/>
  <c r="D9" i="1" a="1"/>
  <c r="D9" i="1" s="1"/>
  <c r="G283" i="1" a="1"/>
  <c r="G283" i="1" s="1"/>
  <c r="G195" i="1" a="1"/>
  <c r="G195" i="1" s="1"/>
  <c r="F117" i="1" a="1"/>
  <c r="F117" i="1" s="1"/>
  <c r="G217" i="1" a="1"/>
  <c r="G217" i="1" s="1"/>
  <c r="G143" i="1" a="1"/>
  <c r="G143" i="1" s="1"/>
  <c r="G71" i="1" a="1"/>
  <c r="G71" i="1" s="1"/>
  <c r="F193" i="1" a="1"/>
  <c r="F193" i="1" s="1"/>
  <c r="G9" i="1" a="1"/>
  <c r="G9" i="1" s="1"/>
  <c r="C195" i="1" a="1"/>
  <c r="C195" i="1" s="1"/>
  <c r="C19" i="1" a="1"/>
  <c r="C19" i="1" s="1"/>
  <c r="C82" i="1" a="1"/>
  <c r="C82" i="1" s="1"/>
  <c r="D108" i="1" a="1"/>
  <c r="D108" i="1" s="1"/>
  <c r="G124" i="1" a="1"/>
  <c r="G124" i="1" s="1"/>
  <c r="G188" i="1" a="1"/>
  <c r="G188" i="1" s="1"/>
  <c r="D301" i="1" a="1"/>
  <c r="D301" i="1" s="1"/>
  <c r="D365" i="1" a="1"/>
  <c r="D365" i="1" s="1"/>
  <c r="F42" i="1" a="1"/>
  <c r="F42" i="1" s="1"/>
  <c r="D71" i="1" a="1"/>
  <c r="D71" i="1" s="1"/>
  <c r="C108" i="1" a="1"/>
  <c r="C108" i="1" s="1"/>
  <c r="D143" i="1" a="1"/>
  <c r="D143" i="1" s="1"/>
  <c r="E143" i="1" s="1"/>
  <c r="F195" i="1" a="1"/>
  <c r="F195" i="1" s="1"/>
  <c r="D139" i="1" a="1"/>
  <c r="D139" i="1" s="1"/>
  <c r="D195" i="1" a="1"/>
  <c r="D195" i="1" s="1"/>
  <c r="G306" i="1" a="1"/>
  <c r="G306" i="1" s="1"/>
  <c r="D355" i="1" a="1"/>
  <c r="D355" i="1" s="1"/>
  <c r="F14" i="1" a="1"/>
  <c r="F14" i="1" s="1"/>
  <c r="F52" i="1" a="1"/>
  <c r="F52" i="1" s="1"/>
  <c r="D306" i="1" a="1"/>
  <c r="D306" i="1" s="1"/>
  <c r="G322" i="1" a="1"/>
  <c r="G322" i="1" s="1"/>
  <c r="D175" i="1" a="1"/>
  <c r="D175" i="1" s="1"/>
  <c r="D318" i="1" a="1"/>
  <c r="D318" i="1" s="1"/>
  <c r="C363" i="1" a="1"/>
  <c r="C363" i="1" s="1"/>
  <c r="F400" i="1" a="1"/>
  <c r="F400" i="1" s="1"/>
  <c r="D55" i="1" a="1"/>
  <c r="D55" i="1" s="1"/>
  <c r="G352" i="1" a="1"/>
  <c r="G352" i="1" s="1"/>
  <c r="F216" i="1" a="1"/>
  <c r="F216" i="1" s="1"/>
  <c r="C376" i="1" a="1"/>
  <c r="C376" i="1" s="1"/>
  <c r="C311" i="1" a="1"/>
  <c r="C311" i="1" s="1"/>
  <c r="F353" i="1" a="1"/>
  <c r="F353" i="1" s="1"/>
  <c r="F73" i="1" a="1"/>
  <c r="F73" i="1" s="1"/>
  <c r="F208" i="1" a="1"/>
  <c r="F208" i="1" s="1"/>
  <c r="D65" i="1" a="1"/>
  <c r="D65" i="1" s="1"/>
  <c r="G121" i="1" a="1"/>
  <c r="G121" i="1" s="1"/>
  <c r="F354" i="1" a="1"/>
  <c r="F354" i="1" s="1"/>
  <c r="F104" i="1" a="1"/>
  <c r="F104" i="1" s="1"/>
  <c r="D26" i="1" a="1"/>
  <c r="D26" i="1" s="1"/>
  <c r="G73" i="1" a="1"/>
  <c r="G73" i="1" s="1"/>
  <c r="C26" i="1" a="1"/>
  <c r="C26" i="1" s="1"/>
  <c r="E384" i="1"/>
  <c r="F290" i="1" a="1"/>
  <c r="F290" i="1" s="1"/>
  <c r="C254" i="1" a="1"/>
  <c r="C254" i="1" s="1"/>
  <c r="F263" i="1" a="1"/>
  <c r="F263" i="1" s="1"/>
  <c r="G281" i="1" a="1"/>
  <c r="G281" i="1" s="1"/>
  <c r="C281" i="1" a="1"/>
  <c r="C281" i="1" s="1"/>
  <c r="G208" i="1" a="1"/>
  <c r="G208" i="1" s="1"/>
  <c r="D136" i="1" a="1"/>
  <c r="D136" i="1" s="1"/>
  <c r="F114" i="1" a="1"/>
  <c r="F114" i="1" s="1"/>
  <c r="D73" i="1" a="1"/>
  <c r="D73" i="1" s="1"/>
  <c r="G105" i="1" a="1"/>
  <c r="G105" i="1" s="1"/>
  <c r="G60" i="1" a="1"/>
  <c r="G60" i="1" s="1"/>
  <c r="F136" i="1" a="1"/>
  <c r="F136" i="1" s="1"/>
  <c r="C353" i="1" a="1"/>
  <c r="C353" i="1" s="1"/>
  <c r="F166" i="1" a="1"/>
  <c r="F166" i="1" s="1"/>
  <c r="D62" i="1" a="1"/>
  <c r="D62" i="1" s="1"/>
  <c r="D31" i="1" a="1"/>
  <c r="D31" i="1" s="1"/>
  <c r="D353" i="1" a="1"/>
  <c r="D353" i="1" s="1"/>
  <c r="E353" i="1" s="1"/>
  <c r="F240" i="1" a="1"/>
  <c r="F240" i="1" s="1"/>
  <c r="D208" i="1" a="1"/>
  <c r="D208" i="1" s="1"/>
  <c r="C165" i="1" a="1"/>
  <c r="C165" i="1" s="1"/>
  <c r="G104" i="1" a="1"/>
  <c r="G104" i="1" s="1"/>
  <c r="F311" i="1" a="1"/>
  <c r="F311" i="1" s="1"/>
  <c r="C360" i="1" a="1"/>
  <c r="C360" i="1" s="1"/>
  <c r="C200" i="1" a="1"/>
  <c r="C200" i="1" s="1"/>
  <c r="C136" i="1" a="1"/>
  <c r="C136" i="1" s="1"/>
  <c r="G351" i="1" a="1"/>
  <c r="G351" i="1" s="1"/>
  <c r="G311" i="1" a="1"/>
  <c r="G311" i="1" s="1"/>
  <c r="D43" i="1" a="1"/>
  <c r="D43" i="1" s="1"/>
  <c r="G216" i="1" a="1"/>
  <c r="G216" i="1" s="1"/>
  <c r="G55" i="1" a="1"/>
  <c r="G55" i="1" s="1"/>
  <c r="F99" i="1" a="1"/>
  <c r="F99" i="1" s="1"/>
  <c r="D215" i="1" a="1"/>
  <c r="D215" i="1" s="1"/>
  <c r="G254" i="1" a="1"/>
  <c r="G254" i="1" s="1"/>
  <c r="C13" i="1" a="1"/>
  <c r="C13" i="1" s="1"/>
  <c r="C25" i="1" a="1"/>
  <c r="C25" i="1" s="1"/>
  <c r="C43" i="1" a="1"/>
  <c r="C43" i="1" s="1"/>
  <c r="C106" i="1" a="1"/>
  <c r="C106" i="1" s="1"/>
  <c r="C114" i="1" a="1"/>
  <c r="C114" i="1" s="1"/>
  <c r="C130" i="1" a="1"/>
  <c r="C130" i="1" s="1"/>
  <c r="G140" i="1" a="1"/>
  <c r="G140" i="1" s="1"/>
  <c r="G114" i="1" a="1"/>
  <c r="G114" i="1" s="1"/>
  <c r="G346" i="1" a="1"/>
  <c r="G346" i="1" s="1"/>
  <c r="D362" i="1" a="1"/>
  <c r="D362" i="1" s="1"/>
  <c r="D387" i="1" a="1"/>
  <c r="D387" i="1" s="1"/>
  <c r="F26" i="1" a="1"/>
  <c r="F26" i="1" s="1"/>
  <c r="G43" i="1" a="1"/>
  <c r="G43" i="1" s="1"/>
  <c r="F60" i="1" a="1"/>
  <c r="F60" i="1" s="1"/>
  <c r="F13" i="1" a="1"/>
  <c r="F13" i="1" s="1"/>
  <c r="F29" i="1" a="1"/>
  <c r="F29" i="1" s="1"/>
  <c r="D99" i="1" a="1"/>
  <c r="D99" i="1" s="1"/>
  <c r="D354" i="1" a="1"/>
  <c r="D354" i="1" s="1"/>
  <c r="C99" i="1" a="1"/>
  <c r="C99" i="1" s="1"/>
  <c r="G166" i="1" a="1"/>
  <c r="G166" i="1" s="1"/>
  <c r="D263" i="1" a="1"/>
  <c r="D263" i="1" s="1"/>
  <c r="C356" i="1" a="1"/>
  <c r="C356" i="1" s="1"/>
  <c r="C358" i="1" a="1"/>
  <c r="C358" i="1" s="1"/>
  <c r="C208" i="1" a="1"/>
  <c r="C208" i="1" s="1"/>
  <c r="G377" i="1" a="1"/>
  <c r="G377" i="1" s="1"/>
  <c r="D296" i="1" a="1"/>
  <c r="D296" i="1" s="1"/>
  <c r="D216" i="1" a="1"/>
  <c r="D216" i="1" s="1"/>
  <c r="F391" i="1" a="1"/>
  <c r="F391" i="1" s="1"/>
  <c r="C80" i="1" a="1"/>
  <c r="C80" i="1" s="1"/>
  <c r="G145" i="1" a="1"/>
  <c r="G145" i="1" s="1"/>
  <c r="D304" i="1" a="1"/>
  <c r="D304" i="1" s="1"/>
  <c r="G136" i="1" a="1"/>
  <c r="G136" i="1" s="1"/>
  <c r="C70" i="1" a="1"/>
  <c r="C70" i="1" s="1"/>
  <c r="C240" i="1" a="1"/>
  <c r="C240" i="1" s="1"/>
  <c r="G165" i="1" a="1"/>
  <c r="G165" i="1" s="1"/>
  <c r="G20" i="1" a="1"/>
  <c r="G20" i="1" s="1"/>
  <c r="C263" i="1" a="1"/>
  <c r="C263" i="1" s="1"/>
  <c r="F145" i="1" a="1"/>
  <c r="F145" i="1" s="1"/>
  <c r="G240" i="1" a="1"/>
  <c r="G240" i="1" s="1"/>
  <c r="C104" i="1" a="1"/>
  <c r="C104" i="1" s="1"/>
  <c r="F348" i="1" a="1"/>
  <c r="F348" i="1" s="1"/>
  <c r="F70" i="1" a="1"/>
  <c r="F70" i="1" s="1"/>
  <c r="D281" i="1" a="1"/>
  <c r="D281" i="1" s="1"/>
  <c r="C166" i="1" a="1"/>
  <c r="C166" i="1" s="1"/>
  <c r="F247" i="1" a="1"/>
  <c r="F247" i="1" s="1"/>
  <c r="G263" i="1" a="1"/>
  <c r="G263" i="1" s="1"/>
  <c r="G191" i="1" a="1"/>
  <c r="G191" i="1" s="1"/>
  <c r="C121" i="1" a="1"/>
  <c r="C121" i="1" s="1"/>
  <c r="D121" i="1" a="1"/>
  <c r="D121" i="1" s="1"/>
  <c r="D25" i="1" a="1"/>
  <c r="D25" i="1" s="1"/>
  <c r="F165" i="1" a="1"/>
  <c r="F165" i="1" s="1"/>
  <c r="C247" i="1" a="1"/>
  <c r="C247" i="1" s="1"/>
  <c r="F215" i="1" a="1"/>
  <c r="F215" i="1" s="1"/>
  <c r="C215" i="1" a="1"/>
  <c r="C215" i="1" s="1"/>
  <c r="C145" i="1" a="1"/>
  <c r="C145" i="1" s="1"/>
  <c r="G304" i="1" a="1"/>
  <c r="G304" i="1" s="1"/>
  <c r="G387" i="1" a="1"/>
  <c r="G387" i="1" s="1"/>
  <c r="D360" i="1" a="1"/>
  <c r="D360" i="1" s="1"/>
  <c r="G296" i="1" a="1"/>
  <c r="G296" i="1" s="1"/>
  <c r="G80" i="1" a="1"/>
  <c r="G80" i="1" s="1"/>
  <c r="C191" i="1" a="1"/>
  <c r="C191" i="1" s="1"/>
  <c r="F356" i="1" a="1"/>
  <c r="F356" i="1" s="1"/>
  <c r="F316" i="1" a="1"/>
  <c r="F316" i="1" s="1"/>
  <c r="D60" i="1" a="1"/>
  <c r="D60" i="1" s="1"/>
  <c r="D20" i="1" a="1"/>
  <c r="D20" i="1" s="1"/>
  <c r="C62" i="1" a="1"/>
  <c r="C62" i="1" s="1"/>
  <c r="F281" i="1" a="1"/>
  <c r="F281" i="1" s="1"/>
  <c r="G70" i="1" a="1"/>
  <c r="G70" i="1" s="1"/>
  <c r="D166" i="1" a="1"/>
  <c r="D166" i="1" s="1"/>
  <c r="D191" i="1" a="1"/>
  <c r="D191" i="1" s="1"/>
  <c r="C55" i="1" a="1"/>
  <c r="C55" i="1" s="1"/>
  <c r="C65" i="1" a="1"/>
  <c r="C65" i="1" s="1"/>
  <c r="C98" i="1" a="1"/>
  <c r="C98" i="1" s="1"/>
  <c r="D316" i="1" a="1"/>
  <c r="D316" i="1" s="1"/>
  <c r="C346" i="1" a="1"/>
  <c r="C346" i="1" s="1"/>
  <c r="C354" i="1" a="1"/>
  <c r="C354" i="1" s="1"/>
  <c r="C362" i="1" a="1"/>
  <c r="C362" i="1" s="1"/>
  <c r="D254" i="1" a="1"/>
  <c r="D254" i="1" s="1"/>
  <c r="F65" i="1" a="1"/>
  <c r="F65" i="1" s="1"/>
  <c r="G98" i="1" a="1"/>
  <c r="G98" i="1" s="1"/>
  <c r="D290" i="1" a="1"/>
  <c r="D290" i="1" s="1"/>
  <c r="G362" i="1" a="1"/>
  <c r="G362" i="1" s="1"/>
  <c r="G29" i="1" a="1"/>
  <c r="G29" i="1" s="1"/>
  <c r="G65" i="1" a="1"/>
  <c r="G65" i="1" s="1"/>
  <c r="F31" i="1" a="1"/>
  <c r="F31" i="1" s="1"/>
  <c r="F43" i="1" a="1"/>
  <c r="F43" i="1" s="1"/>
  <c r="G106" i="1" a="1"/>
  <c r="G106" i="1" s="1"/>
  <c r="D130" i="1" a="1"/>
  <c r="D130" i="1" s="1"/>
  <c r="D247" i="1" a="1"/>
  <c r="D247" i="1" s="1"/>
  <c r="D351" i="1" a="1"/>
  <c r="D351" i="1" s="1"/>
  <c r="D358" i="1" a="1"/>
  <c r="D358" i="1" s="1"/>
  <c r="E358" i="1" s="1"/>
  <c r="F352" i="1" a="1"/>
  <c r="F352" i="1" s="1"/>
  <c r="F140" i="1" a="1"/>
  <c r="F140" i="1" s="1"/>
  <c r="F80" i="1" a="1"/>
  <c r="F80" i="1" s="1"/>
  <c r="F351" i="1" a="1"/>
  <c r="F351" i="1" s="1"/>
  <c r="F105" i="1" a="1"/>
  <c r="F105" i="1" s="1"/>
  <c r="F304" i="1" a="1"/>
  <c r="F304" i="1" s="1"/>
  <c r="C158" i="1" a="1"/>
  <c r="C158" i="1" s="1"/>
  <c r="F121" i="1" a="1"/>
  <c r="F121" i="1" s="1"/>
  <c r="F296" i="1" a="1"/>
  <c r="F296" i="1" s="1"/>
  <c r="D400" i="1" a="1"/>
  <c r="D400" i="1" s="1"/>
  <c r="F106" i="1" a="1"/>
  <c r="F106" i="1" s="1"/>
  <c r="C216" i="1" a="1"/>
  <c r="C216" i="1" s="1"/>
  <c r="G247" i="1" a="1"/>
  <c r="G247" i="1" s="1"/>
  <c r="G376" i="1" a="1"/>
  <c r="G376" i="1" s="1"/>
  <c r="F346" i="1" a="1"/>
  <c r="F346" i="1" s="1"/>
  <c r="G200" i="1" a="1"/>
  <c r="G200" i="1" s="1"/>
  <c r="D105" i="1" a="1"/>
  <c r="D105" i="1" s="1"/>
  <c r="C400" i="1" a="1"/>
  <c r="C400" i="1" s="1"/>
  <c r="C351" i="1" a="1"/>
  <c r="C351" i="1" s="1"/>
  <c r="C296" i="1" a="1"/>
  <c r="C296" i="1" s="1"/>
  <c r="F254" i="1" a="1"/>
  <c r="F254" i="1" s="1"/>
  <c r="D13" i="1" a="1"/>
  <c r="D13" i="1" s="1"/>
  <c r="D29" i="1" a="1"/>
  <c r="D29" i="1" s="1"/>
  <c r="F376" i="1" a="1"/>
  <c r="F376" i="1" s="1"/>
  <c r="D240" i="1" a="1"/>
  <c r="D240" i="1" s="1"/>
  <c r="D200" i="1" a="1"/>
  <c r="D200" i="1" s="1"/>
  <c r="F130" i="1" a="1"/>
  <c r="F130" i="1" s="1"/>
  <c r="G62" i="1" a="1"/>
  <c r="G62" i="1" s="1"/>
  <c r="C304" i="1" a="1"/>
  <c r="C304" i="1" s="1"/>
  <c r="G215" i="1" a="1"/>
  <c r="G215" i="1" s="1"/>
  <c r="D377" i="1" a="1"/>
  <c r="D377" i="1" s="1"/>
  <c r="G360" i="1" a="1"/>
  <c r="G360" i="1" s="1"/>
  <c r="F62" i="1" a="1"/>
  <c r="F62" i="1" s="1"/>
  <c r="C29" i="1" a="1"/>
  <c r="C29" i="1" s="1"/>
  <c r="D165" i="1" a="1"/>
  <c r="D165" i="1" s="1"/>
  <c r="C290" i="1" a="1"/>
  <c r="C290" i="1" s="1"/>
  <c r="G316" i="1" a="1"/>
  <c r="G316" i="1" s="1"/>
  <c r="D348" i="1" a="1"/>
  <c r="D348" i="1" s="1"/>
  <c r="D356" i="1" a="1"/>
  <c r="D356" i="1" s="1"/>
  <c r="G25" i="1" a="1"/>
  <c r="G25" i="1" s="1"/>
  <c r="D70" i="1" a="1"/>
  <c r="D70" i="1" s="1"/>
  <c r="D158" i="1" a="1"/>
  <c r="D158" i="1" s="1"/>
  <c r="D106" i="1" a="1"/>
  <c r="D106" i="1" s="1"/>
  <c r="G130" i="1" a="1"/>
  <c r="G130" i="1" s="1"/>
  <c r="G354" i="1" a="1"/>
  <c r="G354" i="1" s="1"/>
  <c r="D114" i="1" a="1"/>
  <c r="D114" i="1" s="1"/>
  <c r="E114" i="1" s="1"/>
  <c r="G290" i="1" a="1"/>
  <c r="G290" i="1" s="1"/>
  <c r="C316" i="1" a="1"/>
  <c r="C316" i="1" s="1"/>
  <c r="C348" i="1" a="1"/>
  <c r="C348" i="1" s="1"/>
  <c r="G358" i="1" a="1"/>
  <c r="G358" i="1" s="1"/>
  <c r="C387" i="1" a="1"/>
  <c r="C387" i="1" s="1"/>
  <c r="G353" i="1" a="1"/>
  <c r="G353" i="1" s="1"/>
  <c r="D80" i="1" a="1"/>
  <c r="D80" i="1" s="1"/>
  <c r="F358" i="1" a="1"/>
  <c r="F358" i="1" s="1"/>
  <c r="D104" i="1" a="1"/>
  <c r="D104" i="1" s="1"/>
  <c r="G26" i="1" a="1"/>
  <c r="G26" i="1" s="1"/>
  <c r="C352" i="1" a="1"/>
  <c r="C352" i="1" s="1"/>
  <c r="C391" i="1" a="1"/>
  <c r="C391" i="1" s="1"/>
  <c r="G99" i="1" a="1"/>
  <c r="G99" i="1" s="1"/>
  <c r="C105" i="1" a="1"/>
  <c r="C105" i="1" s="1"/>
  <c r="D352" i="1" a="1"/>
  <c r="D352" i="1" s="1"/>
  <c r="F98" i="1" a="1"/>
  <c r="F98" i="1" s="1"/>
  <c r="F377" i="1" a="1"/>
  <c r="F377" i="1" s="1"/>
  <c r="F158" i="1" a="1"/>
  <c r="F158" i="1" s="1"/>
  <c r="F362" i="1" a="1"/>
  <c r="F362" i="1" s="1"/>
  <c r="F191" i="1" a="1"/>
  <c r="F191" i="1" s="1"/>
  <c r="C377" i="1" a="1"/>
  <c r="C377" i="1" s="1"/>
  <c r="C73" i="1" a="1"/>
  <c r="C73" i="1" s="1"/>
  <c r="F200" i="1" a="1"/>
  <c r="F200" i="1" s="1"/>
  <c r="G400" i="1" a="1"/>
  <c r="G400" i="1" s="1"/>
  <c r="C60" i="1" a="1"/>
  <c r="C60" i="1" s="1"/>
  <c r="F360" i="1" a="1"/>
  <c r="F360" i="1" s="1"/>
  <c r="D376" i="1" a="1"/>
  <c r="D376" i="1" s="1"/>
  <c r="G391" i="1" a="1"/>
  <c r="G391" i="1" s="1"/>
  <c r="D145" i="1" a="1"/>
  <c r="D145" i="1" s="1"/>
  <c r="C20" i="1" a="1"/>
  <c r="C20" i="1" s="1"/>
  <c r="G13" i="1" a="1"/>
  <c r="G13" i="1" s="1"/>
  <c r="C140" i="1" a="1"/>
  <c r="C140" i="1" s="1"/>
  <c r="C31" i="1" a="1"/>
  <c r="C31" i="1" s="1"/>
  <c r="D140" i="1" a="1"/>
  <c r="D140" i="1" s="1"/>
  <c r="G348" i="1" a="1"/>
  <c r="G348" i="1" s="1"/>
  <c r="G356" i="1" a="1"/>
  <c r="G356" i="1" s="1"/>
  <c r="G31" i="1" a="1"/>
  <c r="G31" i="1" s="1"/>
  <c r="F55" i="1" a="1"/>
  <c r="F55" i="1" s="1"/>
  <c r="D346" i="1" a="1"/>
  <c r="D346" i="1" s="1"/>
  <c r="F20" i="1" a="1"/>
  <c r="F20" i="1" s="1"/>
  <c r="G158" i="1" a="1"/>
  <c r="G158" i="1" s="1"/>
  <c r="F25" i="1" a="1"/>
  <c r="F25" i="1" s="1"/>
  <c r="D98" i="1" a="1"/>
  <c r="D98" i="1" s="1"/>
  <c r="D311" i="1" a="1"/>
  <c r="D311" i="1" s="1"/>
  <c r="F387" i="1" a="1"/>
  <c r="F387" i="1" s="1"/>
  <c r="D391" i="1" a="1"/>
  <c r="D391" i="1" s="1"/>
  <c r="F336" i="1" a="1"/>
  <c r="F336" i="1" s="1"/>
  <c r="G177" i="1" a="1"/>
  <c r="G177" i="1" s="1"/>
  <c r="C326" i="1" a="1"/>
  <c r="C326" i="1" s="1"/>
  <c r="D112" i="1" a="1"/>
  <c r="D112" i="1" s="1"/>
  <c r="C280" i="1" a="1"/>
  <c r="C280" i="1" s="1"/>
  <c r="C398" i="1" a="1"/>
  <c r="C398" i="1" s="1"/>
  <c r="F255" i="1" a="1"/>
  <c r="F255" i="1" s="1"/>
  <c r="F92" i="1" a="1"/>
  <c r="F92" i="1" s="1"/>
  <c r="D18" i="1" a="1"/>
  <c r="D18" i="1" s="1"/>
  <c r="G369" i="1" a="1"/>
  <c r="G369" i="1" s="1"/>
  <c r="G273" i="1" a="1"/>
  <c r="G273" i="1" s="1"/>
  <c r="F197" i="1" a="1"/>
  <c r="F197" i="1" s="1"/>
  <c r="G153" i="1" a="1"/>
  <c r="G153" i="1" s="1"/>
  <c r="D16" i="1" a="1"/>
  <c r="D16" i="1" s="1"/>
  <c r="D256" i="1" a="1"/>
  <c r="D256" i="1" s="1"/>
  <c r="C221" i="1" a="1"/>
  <c r="C221" i="1" s="1"/>
  <c r="F292" i="1" a="1"/>
  <c r="F292" i="1" s="1"/>
  <c r="F127" i="1" a="1"/>
  <c r="F127" i="1" s="1"/>
  <c r="G22" i="1" a="1"/>
  <c r="G22" i="1" s="1"/>
  <c r="F398" i="1" a="1"/>
  <c r="F398" i="1" s="1"/>
  <c r="F153" i="1" a="1"/>
  <c r="F153" i="1" s="1"/>
  <c r="G361" i="1" a="1"/>
  <c r="G361" i="1" s="1"/>
  <c r="C133" i="1" a="1"/>
  <c r="C133" i="1" s="1"/>
  <c r="C319" i="1" a="1"/>
  <c r="C319" i="1" s="1"/>
  <c r="G18" i="1" a="1"/>
  <c r="G18" i="1" s="1"/>
  <c r="F393" i="1" a="1"/>
  <c r="F393" i="1" s="1"/>
  <c r="F101" i="1" a="1"/>
  <c r="F101" i="1" s="1"/>
  <c r="G16" i="1" a="1"/>
  <c r="G16" i="1" s="1"/>
  <c r="D68" i="1" a="1"/>
  <c r="D68" i="1" s="1"/>
  <c r="D38" i="1" a="1"/>
  <c r="D38" i="1" s="1"/>
  <c r="D15" i="1" a="1"/>
  <c r="D15" i="1" s="1"/>
  <c r="C2" i="1" a="1"/>
  <c r="C2" i="1" s="1"/>
  <c r="D385" i="1" a="1"/>
  <c r="D385" i="1" s="1"/>
  <c r="G176" i="1" a="1"/>
  <c r="G176" i="1" s="1"/>
  <c r="C77" i="1" a="1"/>
  <c r="C77" i="1" s="1"/>
  <c r="F324" i="1" a="1"/>
  <c r="F324" i="1" s="1"/>
  <c r="F271" i="1" a="1"/>
  <c r="F271" i="1" s="1"/>
  <c r="F111" i="1" a="1"/>
  <c r="F111" i="1" s="1"/>
  <c r="F34" i="1" a="1"/>
  <c r="F34" i="1" s="1"/>
  <c r="G49" i="1" a="1"/>
  <c r="G49" i="1" s="1"/>
  <c r="D103" i="1" a="1"/>
  <c r="D103" i="1" s="1"/>
  <c r="C123" i="1" a="1"/>
  <c r="C123" i="1" s="1"/>
  <c r="E198" i="1"/>
  <c r="C15" i="1" a="1"/>
  <c r="C15" i="1" s="1"/>
  <c r="C39" i="1" a="1"/>
  <c r="C39" i="1" s="1"/>
  <c r="C138" i="1" a="1"/>
  <c r="C138" i="1" s="1"/>
  <c r="C210" i="1" a="1"/>
  <c r="C210" i="1" s="1"/>
  <c r="C218" i="1" a="1"/>
  <c r="C218" i="1" s="1"/>
  <c r="C386" i="1" a="1"/>
  <c r="C386" i="1" s="1"/>
  <c r="F18" i="1" a="1"/>
  <c r="F18" i="1" s="1"/>
  <c r="G61" i="1" a="1"/>
  <c r="G61" i="1" s="1"/>
  <c r="F123" i="1" a="1"/>
  <c r="F123" i="1" s="1"/>
  <c r="F259" i="1" a="1"/>
  <c r="F259" i="1" s="1"/>
  <c r="F17" i="1" a="1"/>
  <c r="F17" i="1" s="1"/>
  <c r="F39" i="1" a="1"/>
  <c r="F39" i="1" s="1"/>
  <c r="E266" i="1"/>
  <c r="C92" i="1" a="1"/>
  <c r="C92" i="1" s="1"/>
  <c r="G210" i="1" a="1"/>
  <c r="G210" i="1" s="1"/>
  <c r="E234" i="1"/>
  <c r="G39" i="1" a="1"/>
  <c r="G39" i="1" s="1"/>
  <c r="D127" i="1" a="1"/>
  <c r="D127" i="1" s="1"/>
  <c r="E206" i="1"/>
  <c r="G326" i="1" a="1"/>
  <c r="G326" i="1" s="1"/>
  <c r="C371" i="1" a="1"/>
  <c r="C371" i="1" s="1"/>
  <c r="C380" i="1" a="1"/>
  <c r="C380" i="1" s="1"/>
  <c r="D129" i="1" a="1"/>
  <c r="D129" i="1" s="1"/>
  <c r="F273" i="1" a="1"/>
  <c r="F273" i="1" s="1"/>
  <c r="D2" i="1" a="1"/>
  <c r="D2" i="1" s="1"/>
  <c r="D273" i="1" a="1"/>
  <c r="D273" i="1" s="1"/>
  <c r="G256" i="1" a="1"/>
  <c r="G256" i="1" s="1"/>
  <c r="D336" i="1" a="1"/>
  <c r="D336" i="1" s="1"/>
  <c r="G259" i="1" a="1"/>
  <c r="G259" i="1" s="1"/>
  <c r="D153" i="1" a="1"/>
  <c r="D153" i="1" s="1"/>
  <c r="F287" i="1" a="1"/>
  <c r="F287" i="1" s="1"/>
  <c r="C273" i="1" a="1"/>
  <c r="C273" i="1" s="1"/>
  <c r="C129" i="1" a="1"/>
  <c r="C129" i="1" s="1"/>
  <c r="D176" i="1" a="1"/>
  <c r="D176" i="1" s="1"/>
  <c r="F141" i="1" a="1"/>
  <c r="F141" i="1" s="1"/>
  <c r="F196" i="1" a="1"/>
  <c r="F196" i="1" s="1"/>
  <c r="C177" i="1" a="1"/>
  <c r="C177" i="1" s="1"/>
  <c r="G185" i="1" a="1"/>
  <c r="G185" i="1" s="1"/>
  <c r="G299" i="1" a="1"/>
  <c r="G299" i="1" s="1"/>
  <c r="G221" i="1" a="1"/>
  <c r="G221" i="1" s="1"/>
  <c r="C103" i="1" a="1"/>
  <c r="C103" i="1" s="1"/>
  <c r="G103" i="1" a="1"/>
  <c r="G103" i="1" s="1"/>
  <c r="F218" i="1" a="1"/>
  <c r="F218" i="1" s="1"/>
  <c r="C287" i="1" a="1"/>
  <c r="C287" i="1" s="1"/>
  <c r="G77" i="1" a="1"/>
  <c r="G77" i="1" s="1"/>
  <c r="F204" i="1" a="1"/>
  <c r="F204" i="1" s="1"/>
  <c r="G141" i="1" a="1"/>
  <c r="G141" i="1" s="1"/>
  <c r="C369" i="1" a="1"/>
  <c r="C369" i="1" s="1"/>
  <c r="C305" i="1" a="1"/>
  <c r="C305" i="1" s="1"/>
  <c r="G271" i="1" a="1"/>
  <c r="G271" i="1" s="1"/>
  <c r="G127" i="1" a="1"/>
  <c r="G127" i="1" s="1"/>
  <c r="D185" i="1" a="1"/>
  <c r="D185" i="1" s="1"/>
  <c r="G112" i="1" a="1"/>
  <c r="G112" i="1" s="1"/>
  <c r="G155" i="1" a="1"/>
  <c r="G155" i="1" s="1"/>
  <c r="F138" i="1" a="1"/>
  <c r="F138" i="1" s="1"/>
  <c r="C256" i="1" a="1"/>
  <c r="C256" i="1" s="1"/>
  <c r="F148" i="1" a="1"/>
  <c r="F148" i="1" s="1"/>
  <c r="F185" i="1" a="1"/>
  <c r="F185" i="1" s="1"/>
  <c r="F176" i="1" a="1"/>
  <c r="F176" i="1" s="1"/>
  <c r="D17" i="1" a="1"/>
  <c r="D17" i="1" s="1"/>
  <c r="D61" i="1" a="1"/>
  <c r="D61" i="1" s="1"/>
  <c r="F38" i="1" a="1"/>
  <c r="F38" i="1" s="1"/>
  <c r="E190" i="1"/>
  <c r="D271" i="1" a="1"/>
  <c r="D271" i="1" s="1"/>
  <c r="C284" i="1" a="1"/>
  <c r="C284" i="1" s="1"/>
  <c r="C17" i="1" a="1"/>
  <c r="C17" i="1" s="1"/>
  <c r="C49" i="1" a="1"/>
  <c r="C49" i="1" s="1"/>
  <c r="E84" i="1"/>
  <c r="D92" i="1" a="1"/>
  <c r="D92" i="1" s="1"/>
  <c r="D148" i="1" a="1"/>
  <c r="D148" i="1" s="1"/>
  <c r="D180" i="1" a="1"/>
  <c r="D180" i="1" s="1"/>
  <c r="D196" i="1" a="1"/>
  <c r="D196" i="1" s="1"/>
  <c r="D204" i="1" a="1"/>
  <c r="D204" i="1" s="1"/>
  <c r="D284" i="1" a="1"/>
  <c r="D284" i="1" s="1"/>
  <c r="D292" i="1" a="1"/>
  <c r="D292" i="1" s="1"/>
  <c r="D324" i="1" a="1"/>
  <c r="D324" i="1" s="1"/>
  <c r="D372" i="1" a="1"/>
  <c r="D372" i="1" s="1"/>
  <c r="D380" i="1" a="1"/>
  <c r="D380" i="1" s="1"/>
  <c r="F8" i="1" a="1"/>
  <c r="F8" i="1" s="1"/>
  <c r="F22" i="1" a="1"/>
  <c r="F22" i="1" s="1"/>
  <c r="D111" i="1" a="1"/>
  <c r="D111" i="1" s="1"/>
  <c r="C155" i="1" a="1"/>
  <c r="C155" i="1" s="1"/>
  <c r="F49" i="1" a="1"/>
  <c r="F49" i="1" s="1"/>
  <c r="G218" i="1" a="1"/>
  <c r="G218" i="1" s="1"/>
  <c r="E267" i="1"/>
  <c r="D371" i="1" a="1"/>
  <c r="D371" i="1" s="1"/>
  <c r="D386" i="1" a="1"/>
  <c r="D386" i="1" s="1"/>
  <c r="F61" i="1" a="1"/>
  <c r="F61" i="1" s="1"/>
  <c r="E163" i="1"/>
  <c r="E202" i="1"/>
  <c r="D218" i="1" a="1"/>
  <c r="D218" i="1" s="1"/>
  <c r="E243" i="1"/>
  <c r="E258" i="1"/>
  <c r="E274" i="1"/>
  <c r="E314" i="1"/>
  <c r="F44" i="1" a="1"/>
  <c r="F44" i="1" s="1"/>
  <c r="C148" i="1" a="1"/>
  <c r="C148" i="1" s="1"/>
  <c r="C196" i="1" a="1"/>
  <c r="C196" i="1" s="1"/>
  <c r="D286" i="1" a="1"/>
  <c r="D286" i="1" s="1"/>
  <c r="E302" i="1"/>
  <c r="E343" i="1"/>
  <c r="E359" i="1"/>
  <c r="F371" i="1" a="1"/>
  <c r="F371" i="1" s="1"/>
  <c r="E375" i="1"/>
  <c r="E382" i="1"/>
  <c r="D398" i="1" a="1"/>
  <c r="D398" i="1" s="1"/>
  <c r="F280" i="1" a="1"/>
  <c r="F280" i="1" s="1"/>
  <c r="F380" i="1" a="1"/>
  <c r="F380" i="1" s="1"/>
  <c r="G34" i="1" a="1"/>
  <c r="G34" i="1" s="1"/>
  <c r="F326" i="1" a="1"/>
  <c r="F326" i="1" s="1"/>
  <c r="C185" i="1" a="1"/>
  <c r="C185" i="1" s="1"/>
  <c r="F129" i="1" a="1"/>
  <c r="F129" i="1" s="1"/>
  <c r="D49" i="1" a="1"/>
  <c r="D49" i="1" s="1"/>
  <c r="F325" i="1" a="1"/>
  <c r="F325" i="1" s="1"/>
  <c r="C112" i="1" a="1"/>
  <c r="C112" i="1" s="1"/>
  <c r="F385" i="1" a="1"/>
  <c r="F385" i="1" s="1"/>
  <c r="G255" i="1" a="1"/>
  <c r="G255" i="1" s="1"/>
  <c r="D393" i="1" a="1"/>
  <c r="D393" i="1" s="1"/>
  <c r="G385" i="1" a="1"/>
  <c r="G385" i="1" s="1"/>
  <c r="F133" i="1" a="1"/>
  <c r="F133" i="1" s="1"/>
  <c r="C68" i="1" a="1"/>
  <c r="C68" i="1" s="1"/>
  <c r="G181" i="1" a="1"/>
  <c r="G181" i="1" s="1"/>
  <c r="G197" i="1" a="1"/>
  <c r="G197" i="1" s="1"/>
  <c r="D369" i="1" a="1"/>
  <c r="D369" i="1" s="1"/>
  <c r="F112" i="1" a="1"/>
  <c r="F112" i="1" s="1"/>
  <c r="F103" i="1" a="1"/>
  <c r="F103" i="1" s="1"/>
  <c r="G325" i="1" a="1"/>
  <c r="G325" i="1" s="1"/>
  <c r="F361" i="1" a="1"/>
  <c r="F361" i="1" s="1"/>
  <c r="D361" i="1" a="1"/>
  <c r="D361" i="1" s="1"/>
  <c r="C325" i="1" a="1"/>
  <c r="C325" i="1" s="1"/>
  <c r="C197" i="1" a="1"/>
  <c r="C197" i="1" s="1"/>
  <c r="F77" i="1" a="1"/>
  <c r="F77" i="1" s="1"/>
  <c r="C111" i="1" a="1"/>
  <c r="C111" i="1" s="1"/>
  <c r="F319" i="1" a="1"/>
  <c r="F319" i="1" s="1"/>
  <c r="C271" i="1" a="1"/>
  <c r="C271" i="1" s="1"/>
  <c r="F180" i="1" a="1"/>
  <c r="F180" i="1" s="1"/>
  <c r="C393" i="1" a="1"/>
  <c r="C393" i="1" s="1"/>
  <c r="C361" i="1" a="1"/>
  <c r="C361" i="1" s="1"/>
  <c r="C153" i="1" a="1"/>
  <c r="C153" i="1" s="1"/>
  <c r="D22" i="1" a="1"/>
  <c r="D22" i="1" s="1"/>
  <c r="C34" i="1" a="1"/>
  <c r="C34" i="1" s="1"/>
  <c r="G336" i="1" a="1"/>
  <c r="G336" i="1" s="1"/>
  <c r="E312" i="1"/>
  <c r="F221" i="1" a="1"/>
  <c r="F221" i="1" s="1"/>
  <c r="E152" i="1"/>
  <c r="C101" i="1" a="1"/>
  <c r="C101" i="1" s="1"/>
  <c r="G133" i="1" a="1"/>
  <c r="G133" i="1" s="1"/>
  <c r="G319" i="1" a="1"/>
  <c r="G319" i="1" s="1"/>
  <c r="G287" i="1" a="1"/>
  <c r="G287" i="1" s="1"/>
  <c r="F177" i="1" a="1"/>
  <c r="F177" i="1" s="1"/>
  <c r="D44" i="1" a="1"/>
  <c r="D44" i="1" s="1"/>
  <c r="C44" i="1" a="1"/>
  <c r="C44" i="1" s="1"/>
  <c r="C8" i="1" a="1"/>
  <c r="C8" i="1" s="1"/>
  <c r="G280" i="1" a="1"/>
  <c r="G280" i="1" s="1"/>
  <c r="G92" i="1" a="1"/>
  <c r="G92" i="1" s="1"/>
  <c r="G148" i="1" a="1"/>
  <c r="G148" i="1" s="1"/>
  <c r="G180" i="1" a="1"/>
  <c r="G180" i="1" s="1"/>
  <c r="G196" i="1" a="1"/>
  <c r="G196" i="1" s="1"/>
  <c r="G204" i="1" a="1"/>
  <c r="G204" i="1" s="1"/>
  <c r="G284" i="1" a="1"/>
  <c r="G284" i="1" s="1"/>
  <c r="G292" i="1" a="1"/>
  <c r="G292" i="1" s="1"/>
  <c r="G324" i="1" a="1"/>
  <c r="G324" i="1" s="1"/>
  <c r="G372" i="1" a="1"/>
  <c r="G372" i="1" s="1"/>
  <c r="G380" i="1" a="1"/>
  <c r="G380" i="1" s="1"/>
  <c r="C204" i="1" a="1"/>
  <c r="C204" i="1" s="1"/>
  <c r="E226" i="1"/>
  <c r="G386" i="1" a="1"/>
  <c r="G386" i="1" s="1"/>
  <c r="D138" i="1" a="1"/>
  <c r="D138" i="1" s="1"/>
  <c r="D299" i="1" a="1"/>
  <c r="D299" i="1" s="1"/>
  <c r="F16" i="1" a="1"/>
  <c r="F16" i="1" s="1"/>
  <c r="E118" i="1"/>
  <c r="C180" i="1" a="1"/>
  <c r="C180" i="1" s="1"/>
  <c r="C259" i="1" a="1"/>
  <c r="C259" i="1" s="1"/>
  <c r="G286" i="1" a="1"/>
  <c r="G286" i="1" s="1"/>
  <c r="C292" i="1" a="1"/>
  <c r="C292" i="1" s="1"/>
  <c r="C299" i="1" a="1"/>
  <c r="C299" i="1" s="1"/>
  <c r="C324" i="1" a="1"/>
  <c r="C324" i="1" s="1"/>
  <c r="C372" i="1" a="1"/>
  <c r="C372" i="1" s="1"/>
  <c r="G398" i="1" a="1"/>
  <c r="G398" i="1" s="1"/>
  <c r="C286" i="1" a="1"/>
  <c r="C286" i="1" s="1"/>
  <c r="C181" i="1" a="1"/>
  <c r="C181" i="1" s="1"/>
  <c r="D34" i="1" a="1"/>
  <c r="D34" i="1" s="1"/>
  <c r="C16" i="1" a="1"/>
  <c r="C16" i="1" s="1"/>
  <c r="G393" i="1" a="1"/>
  <c r="G393" i="1" s="1"/>
  <c r="G305" i="1" a="1"/>
  <c r="G305" i="1" s="1"/>
  <c r="C255" i="1" a="1"/>
  <c r="C255" i="1" s="1"/>
  <c r="F369" i="1" a="1"/>
  <c r="F369" i="1" s="1"/>
  <c r="F305" i="1" a="1"/>
  <c r="F305" i="1" s="1"/>
  <c r="C38" i="1" a="1"/>
  <c r="C38" i="1" s="1"/>
  <c r="F256" i="1" a="1"/>
  <c r="F256" i="1" s="1"/>
  <c r="F386" i="1" a="1"/>
  <c r="F386" i="1" s="1"/>
  <c r="G44" i="1" a="1"/>
  <c r="G44" i="1" s="1"/>
  <c r="F286" i="1" a="1"/>
  <c r="F286" i="1" s="1"/>
  <c r="D39" i="1" a="1"/>
  <c r="D39" i="1" s="1"/>
  <c r="D305" i="1" a="1"/>
  <c r="D305" i="1" s="1"/>
  <c r="F210" i="1" a="1"/>
  <c r="F210" i="1" s="1"/>
  <c r="C141" i="1" a="1"/>
  <c r="C141" i="1" s="1"/>
  <c r="C176" i="1" a="1"/>
  <c r="C176" i="1" s="1"/>
  <c r="F372" i="1" a="1"/>
  <c r="F372" i="1" s="1"/>
  <c r="G68" i="1" a="1"/>
  <c r="G68" i="1" s="1"/>
  <c r="D8" i="1" a="1"/>
  <c r="D8" i="1" s="1"/>
  <c r="C22" i="1" a="1"/>
  <c r="C22" i="1" s="1"/>
  <c r="D280" i="1" a="1"/>
  <c r="D280" i="1" s="1"/>
  <c r="G123" i="1" a="1"/>
  <c r="G123" i="1" s="1"/>
  <c r="G101" i="1" a="1"/>
  <c r="G101" i="1" s="1"/>
  <c r="G38" i="1" a="1"/>
  <c r="G38" i="1" s="1"/>
  <c r="G2" i="1" a="1"/>
  <c r="G2" i="1" s="1"/>
  <c r="C385" i="1" a="1"/>
  <c r="C385" i="1" s="1"/>
  <c r="G111" i="1" a="1"/>
  <c r="G111" i="1" s="1"/>
  <c r="C18" i="1" a="1"/>
  <c r="C18" i="1" s="1"/>
  <c r="G371" i="1" a="1"/>
  <c r="G371" i="1" s="1"/>
  <c r="F181" i="1" a="1"/>
  <c r="F181" i="1" s="1"/>
  <c r="C336" i="1" a="1"/>
  <c r="C336" i="1" s="1"/>
  <c r="F284" i="1" a="1"/>
  <c r="F284" i="1" s="1"/>
  <c r="C127" i="1" a="1"/>
  <c r="C127" i="1" s="1"/>
  <c r="G8" i="1" a="1"/>
  <c r="G8" i="1" s="1"/>
  <c r="G129" i="1" a="1"/>
  <c r="G129" i="1" s="1"/>
  <c r="F68" i="1" a="1"/>
  <c r="F68" i="1" s="1"/>
  <c r="E4" i="1"/>
  <c r="D177" i="1" a="1"/>
  <c r="D177" i="1" s="1"/>
  <c r="E177" i="1" s="1"/>
  <c r="E225" i="1"/>
  <c r="G17" i="1" a="1"/>
  <c r="G17" i="1" s="1"/>
  <c r="C61" i="1" a="1"/>
  <c r="C61" i="1" s="1"/>
  <c r="D77" i="1" a="1"/>
  <c r="D77" i="1" s="1"/>
  <c r="D101" i="1" a="1"/>
  <c r="D101" i="1" s="1"/>
  <c r="D133" i="1" a="1"/>
  <c r="D133" i="1" s="1"/>
  <c r="D141" i="1" a="1"/>
  <c r="D141" i="1" s="1"/>
  <c r="D181" i="1" a="1"/>
  <c r="D181" i="1" s="1"/>
  <c r="D197" i="1" a="1"/>
  <c r="D197" i="1" s="1"/>
  <c r="E213" i="1"/>
  <c r="D221" i="1" a="1"/>
  <c r="D221" i="1" s="1"/>
  <c r="E245" i="1"/>
  <c r="E253" i="1"/>
  <c r="D325" i="1" a="1"/>
  <c r="D325" i="1" s="1"/>
  <c r="E341" i="1"/>
  <c r="E373" i="1"/>
  <c r="G15" i="1" a="1"/>
  <c r="G15" i="1" s="1"/>
  <c r="E79" i="1"/>
  <c r="E102" i="1"/>
  <c r="E134" i="1"/>
  <c r="D255" i="1" a="1"/>
  <c r="D255" i="1" s="1"/>
  <c r="F15" i="1" a="1"/>
  <c r="F15" i="1" s="1"/>
  <c r="F2" i="1" a="1"/>
  <c r="F2" i="1" s="1"/>
  <c r="D123" i="1" a="1"/>
  <c r="D123" i="1" s="1"/>
  <c r="G138" i="1" a="1"/>
  <c r="G138" i="1" s="1"/>
  <c r="D155" i="1" a="1"/>
  <c r="D155" i="1" s="1"/>
  <c r="D210" i="1" a="1"/>
  <c r="D210" i="1" s="1"/>
  <c r="D259" i="1" a="1"/>
  <c r="D259" i="1" s="1"/>
  <c r="F155" i="1" a="1"/>
  <c r="F155" i="1" s="1"/>
  <c r="E182" i="1"/>
  <c r="D287" i="1" a="1"/>
  <c r="D287" i="1" s="1"/>
  <c r="F299" i="1" a="1"/>
  <c r="F299" i="1" s="1"/>
  <c r="D319" i="1" a="1"/>
  <c r="D319" i="1" s="1"/>
  <c r="D326" i="1" a="1"/>
  <c r="D326" i="1" s="1"/>
  <c r="E174" i="1" l="1"/>
  <c r="E146" i="1"/>
  <c r="E131" i="1"/>
  <c r="E87" i="1"/>
  <c r="E93" i="1"/>
  <c r="E383" i="1"/>
  <c r="E285" i="1"/>
  <c r="E265" i="1"/>
  <c r="E270" i="1"/>
  <c r="E50" i="1"/>
  <c r="E397" i="1"/>
  <c r="E342" i="1"/>
  <c r="E219" i="1"/>
  <c r="E110" i="1"/>
  <c r="E77" i="1"/>
  <c r="E59" i="1"/>
  <c r="E291" i="1"/>
  <c r="E175" i="1"/>
  <c r="E107" i="1"/>
  <c r="E135" i="1"/>
  <c r="E289" i="1"/>
  <c r="E144" i="1"/>
  <c r="E318" i="1"/>
  <c r="E362" i="1"/>
  <c r="E162" i="1"/>
  <c r="E36" i="1"/>
  <c r="E69" i="1"/>
  <c r="E12" i="1"/>
  <c r="E246" i="1"/>
  <c r="E78" i="1"/>
  <c r="E158" i="1"/>
  <c r="E210" i="1"/>
  <c r="E155" i="1"/>
  <c r="E151" i="1"/>
  <c r="E367" i="1"/>
  <c r="E294" i="1"/>
  <c r="E149" i="1"/>
  <c r="E126" i="1"/>
  <c r="E242" i="1"/>
  <c r="E357" i="1"/>
  <c r="E334" i="1"/>
  <c r="E170" i="1"/>
  <c r="E344" i="1"/>
  <c r="E199" i="1"/>
  <c r="E101" i="1"/>
  <c r="E71" i="1"/>
  <c r="E186" i="1"/>
  <c r="E52" i="1"/>
  <c r="E207" i="1"/>
  <c r="E279" i="1"/>
  <c r="E91" i="1"/>
  <c r="E74" i="1"/>
  <c r="E295" i="1"/>
  <c r="E327" i="1"/>
  <c r="E262" i="1"/>
  <c r="E156" i="1"/>
  <c r="E298" i="1"/>
  <c r="E159" i="1"/>
  <c r="E333" i="1"/>
  <c r="E154" i="1"/>
  <c r="E374" i="1"/>
  <c r="E287" i="1"/>
  <c r="E165" i="1"/>
  <c r="E40" i="1"/>
  <c r="E95" i="1"/>
  <c r="E264" i="1"/>
  <c r="E263" i="1"/>
  <c r="E140" i="1"/>
  <c r="E194" i="1"/>
  <c r="E117" i="1"/>
  <c r="E317" i="1"/>
  <c r="E331" i="1"/>
  <c r="E231" i="1"/>
  <c r="E391" i="1"/>
  <c r="E275" i="1"/>
  <c r="E235" i="1"/>
  <c r="E28" i="1"/>
  <c r="E322" i="1"/>
  <c r="E76" i="1"/>
  <c r="E282" i="1"/>
  <c r="E232" i="1"/>
  <c r="E260" i="1"/>
  <c r="E86" i="1"/>
  <c r="E399" i="1"/>
  <c r="E261" i="1"/>
  <c r="E187" i="1"/>
  <c r="E90" i="1"/>
  <c r="E350" i="1"/>
  <c r="E392" i="1"/>
  <c r="E229" i="1"/>
  <c r="E269" i="1"/>
  <c r="E167" i="1"/>
  <c r="E349" i="1"/>
  <c r="E335" i="1"/>
  <c r="E75" i="1"/>
  <c r="E338" i="1"/>
  <c r="E378" i="1"/>
  <c r="E147" i="1"/>
  <c r="E211" i="1"/>
  <c r="E303" i="1"/>
  <c r="E223" i="1"/>
  <c r="E205" i="1"/>
  <c r="E352" i="1"/>
  <c r="E8" i="1"/>
  <c r="E306" i="1"/>
  <c r="E6" i="1"/>
  <c r="E365" i="1"/>
  <c r="E237" i="1"/>
  <c r="E30" i="1"/>
  <c r="E42" i="1"/>
  <c r="E122" i="1"/>
  <c r="E24" i="1"/>
  <c r="E142" i="1"/>
  <c r="E390" i="1"/>
  <c r="E173" i="1"/>
  <c r="E278" i="1"/>
  <c r="E192" i="1"/>
  <c r="E26" i="1"/>
  <c r="E179" i="1"/>
  <c r="E94" i="1"/>
  <c r="E178" i="1"/>
  <c r="E217" i="1"/>
  <c r="E277" i="1"/>
  <c r="E183" i="1"/>
  <c r="E366" i="1"/>
  <c r="E310" i="1"/>
  <c r="E252" i="1"/>
  <c r="E249" i="1"/>
  <c r="E201" i="1"/>
  <c r="E119" i="1"/>
  <c r="E160" i="1"/>
  <c r="E27" i="1"/>
  <c r="E161" i="1"/>
  <c r="E105" i="1"/>
  <c r="E81" i="1"/>
  <c r="E83" i="1"/>
  <c r="E150" i="1"/>
  <c r="E169" i="1"/>
  <c r="E132" i="1"/>
  <c r="E238" i="1"/>
  <c r="E257" i="1"/>
  <c r="E248" i="1"/>
  <c r="E293" i="1"/>
  <c r="E157" i="1"/>
  <c r="E311" i="1"/>
  <c r="E305" i="1"/>
  <c r="E326" i="1"/>
  <c r="E123" i="1"/>
  <c r="E64" i="1"/>
  <c r="E80" i="1"/>
  <c r="E70" i="1"/>
  <c r="E138" i="1"/>
  <c r="E247" i="1"/>
  <c r="E166" i="1"/>
  <c r="E121" i="1"/>
  <c r="E10" i="1"/>
  <c r="E394" i="1"/>
  <c r="E228" i="1"/>
  <c r="E251" i="1"/>
  <c r="E236" i="1"/>
  <c r="E240" i="1"/>
  <c r="E354" i="1"/>
  <c r="E208" i="1"/>
  <c r="E301" i="1"/>
  <c r="E321" i="1"/>
  <c r="E139" i="1"/>
  <c r="E290" i="1"/>
  <c r="E195" i="1"/>
  <c r="E319" i="1"/>
  <c r="E221" i="1"/>
  <c r="E398" i="1"/>
  <c r="E98" i="1"/>
  <c r="E346" i="1"/>
  <c r="E104" i="1"/>
  <c r="E106" i="1"/>
  <c r="E356" i="1"/>
  <c r="E254" i="1"/>
  <c r="E82" i="1"/>
  <c r="E9" i="1"/>
  <c r="E230" i="1"/>
  <c r="E388" i="1"/>
  <c r="E332" i="1"/>
  <c r="E379" i="1"/>
  <c r="E51" i="1"/>
  <c r="E259" i="1"/>
  <c r="E67" i="1"/>
  <c r="E49" i="1"/>
  <c r="E191" i="1"/>
  <c r="E360" i="1"/>
  <c r="E25" i="1"/>
  <c r="E56" i="1"/>
  <c r="E224" i="1"/>
  <c r="E339" i="1"/>
  <c r="E48" i="1"/>
  <c r="E325" i="1"/>
  <c r="E145" i="1"/>
  <c r="E130" i="1"/>
  <c r="E355" i="1"/>
  <c r="E3" i="1"/>
  <c r="E377" i="1"/>
  <c r="E351" i="1"/>
  <c r="E215" i="1"/>
  <c r="E376" i="1"/>
  <c r="E233" i="1"/>
  <c r="E39" i="1"/>
  <c r="E386" i="1"/>
  <c r="E200" i="1"/>
  <c r="E13" i="1"/>
  <c r="E34" i="1"/>
  <c r="E197" i="1"/>
  <c r="E133" i="1"/>
  <c r="E280" i="1"/>
  <c r="E193" i="1"/>
  <c r="E115" i="1"/>
  <c r="E37" i="1"/>
  <c r="E23" i="1"/>
  <c r="E41" i="1"/>
  <c r="E369" i="1"/>
  <c r="E380" i="1"/>
  <c r="E137" i="1"/>
  <c r="E218" i="1"/>
  <c r="E371" i="1"/>
  <c r="E395" i="1"/>
  <c r="E60" i="1"/>
  <c r="E47" i="1"/>
  <c r="E347" i="1"/>
  <c r="E88" i="1"/>
  <c r="E100" i="1"/>
  <c r="E141" i="1"/>
  <c r="E255" i="1"/>
  <c r="E220" i="1"/>
  <c r="E97" i="1"/>
  <c r="E5" i="1"/>
  <c r="E181" i="1"/>
  <c r="E281" i="1"/>
  <c r="E315" i="1"/>
  <c r="E323" i="1"/>
  <c r="E268" i="1"/>
  <c r="E171" i="1"/>
  <c r="E96" i="1"/>
  <c r="E368" i="1"/>
  <c r="E184" i="1"/>
  <c r="E244" i="1"/>
  <c r="E396" i="1"/>
  <c r="E164" i="1"/>
  <c r="E364" i="1"/>
  <c r="E11" i="1"/>
  <c r="E72" i="1"/>
  <c r="E328" i="1"/>
  <c r="E53" i="1"/>
  <c r="E300" i="1"/>
  <c r="E46" i="1"/>
  <c r="E241" i="1"/>
  <c r="E35" i="1"/>
  <c r="E32" i="1"/>
  <c r="E92" i="1"/>
  <c r="E209" i="1"/>
  <c r="E307" i="1"/>
  <c r="E89" i="1"/>
  <c r="E21" i="1"/>
  <c r="E329" i="1"/>
  <c r="E2" i="1"/>
  <c r="E120" i="1"/>
  <c r="E337" i="1"/>
  <c r="E128" i="1"/>
  <c r="E203" i="1"/>
  <c r="E188" i="1"/>
  <c r="E14" i="1"/>
  <c r="E363" i="1"/>
  <c r="E108" i="1"/>
  <c r="E19" i="1"/>
  <c r="E401" i="1"/>
  <c r="E124" i="1"/>
  <c r="E283" i="1"/>
  <c r="E340" i="1"/>
  <c r="E7" i="1"/>
  <c r="E308" i="1"/>
  <c r="E99" i="1"/>
  <c r="E284" i="1"/>
  <c r="E17" i="1"/>
  <c r="E73" i="1"/>
  <c r="E29" i="1"/>
  <c r="E316" i="1"/>
  <c r="E304" i="1"/>
  <c r="E216" i="1"/>
  <c r="E387" i="1"/>
  <c r="E43" i="1"/>
  <c r="E31" i="1"/>
  <c r="E65" i="1"/>
  <c r="E55" i="1"/>
  <c r="E348" i="1"/>
  <c r="E400" i="1"/>
  <c r="E20" i="1"/>
  <c r="E296" i="1"/>
  <c r="E62" i="1"/>
  <c r="E136" i="1"/>
  <c r="E324" i="1"/>
  <c r="E61" i="1"/>
  <c r="E129" i="1"/>
  <c r="E127" i="1"/>
  <c r="E15" i="1"/>
  <c r="E112" i="1"/>
  <c r="E299" i="1"/>
  <c r="E361" i="1"/>
  <c r="E286" i="1"/>
  <c r="E292" i="1"/>
  <c r="E204" i="1"/>
  <c r="E148" i="1"/>
  <c r="E185" i="1"/>
  <c r="E176" i="1"/>
  <c r="E153" i="1"/>
  <c r="E273" i="1"/>
  <c r="E256" i="1"/>
  <c r="E22" i="1"/>
  <c r="E393" i="1"/>
  <c r="E111" i="1"/>
  <c r="E196" i="1"/>
  <c r="E271" i="1"/>
  <c r="E385" i="1"/>
  <c r="E38" i="1"/>
  <c r="E16" i="1"/>
  <c r="E44" i="1"/>
  <c r="E372" i="1"/>
  <c r="E180" i="1"/>
  <c r="E336" i="1"/>
  <c r="E103" i="1"/>
  <c r="E68" i="1"/>
  <c r="E18" i="1"/>
</calcChain>
</file>

<file path=xl/sharedStrings.xml><?xml version="1.0" encoding="utf-8"?>
<sst xmlns="http://schemas.openxmlformats.org/spreadsheetml/2006/main" count="38848" uniqueCount="12676">
  <si>
    <t>Player</t>
  </si>
  <si>
    <t>Random Number</t>
  </si>
  <si>
    <t>State</t>
  </si>
  <si>
    <t>City</t>
  </si>
  <si>
    <t>Concatenated</t>
  </si>
  <si>
    <t>Latitude</t>
  </si>
  <si>
    <t>Longitude</t>
  </si>
  <si>
    <t xml:space="preserve">Instructions: This will regenerate values automatically any time any change is made anywhere on any sheet of this document. You can copy and paste player names into column A, or just put in junk data, or even hit backspace in an empty cell somewhere, or write out all the reasons why Duke is better than UNC. It doesn't really matter, just as long as you do something. </t>
  </si>
  <si>
    <t>J</t>
  </si>
  <si>
    <t>Population</t>
  </si>
  <si>
    <t>Probability Within State</t>
  </si>
  <si>
    <t>Probability Within Country</t>
  </si>
  <si>
    <t>Running Total</t>
  </si>
  <si>
    <t>State Population</t>
  </si>
  <si>
    <t>Percentage of Croots</t>
  </si>
  <si>
    <t>AK</t>
  </si>
  <si>
    <t>Anchorage</t>
  </si>
  <si>
    <t>Fairbanks</t>
  </si>
  <si>
    <t>Juneau</t>
  </si>
  <si>
    <t>Ketchikan</t>
  </si>
  <si>
    <t>Wasilla</t>
  </si>
  <si>
    <t>Kodiak</t>
  </si>
  <si>
    <t>Soldotna</t>
  </si>
  <si>
    <t>Palmer</t>
  </si>
  <si>
    <t>Sitka</t>
  </si>
  <si>
    <t>Homer</t>
  </si>
  <si>
    <t>Kenai</t>
  </si>
  <si>
    <t>Bethel</t>
  </si>
  <si>
    <t>Unalaska</t>
  </si>
  <si>
    <t>Utqiagvik</t>
  </si>
  <si>
    <t>Valdez</t>
  </si>
  <si>
    <t>Nome</t>
  </si>
  <si>
    <t>Kotzebue</t>
  </si>
  <si>
    <t>Seward</t>
  </si>
  <si>
    <t>Wrangell</t>
  </si>
  <si>
    <t>Dillingham</t>
  </si>
  <si>
    <t>Houston</t>
  </si>
  <si>
    <t>North Pole</t>
  </si>
  <si>
    <t>Cordova</t>
  </si>
  <si>
    <t>Craig</t>
  </si>
  <si>
    <t>Hooper Bay</t>
  </si>
  <si>
    <t>Chevak</t>
  </si>
  <si>
    <t>Sand Point</t>
  </si>
  <si>
    <t>Akutan</t>
  </si>
  <si>
    <t>King Cove</t>
  </si>
  <si>
    <t>Delta Junction</t>
  </si>
  <si>
    <t>Togiak</t>
  </si>
  <si>
    <t>Mountain Village</t>
  </si>
  <si>
    <t>Selawik</t>
  </si>
  <si>
    <t>Emmonak</t>
  </si>
  <si>
    <t>Klawock</t>
  </si>
  <si>
    <t>Kwethluk</t>
  </si>
  <si>
    <t>Alakanuk</t>
  </si>
  <si>
    <t>Hoonah</t>
  </si>
  <si>
    <t>Unalakleet</t>
  </si>
  <si>
    <t>Savoonga</t>
  </si>
  <si>
    <t>Gambell</t>
  </si>
  <si>
    <t>Quinhagak</t>
  </si>
  <si>
    <t>Point Hope</t>
  </si>
  <si>
    <t>Noorvik</t>
  </si>
  <si>
    <t>Toksook Bay</t>
  </si>
  <si>
    <t>Kotlik</t>
  </si>
  <si>
    <t>Shishmaref</t>
  </si>
  <si>
    <t>Pilot Station</t>
  </si>
  <si>
    <t>Wainwright</t>
  </si>
  <si>
    <t>Stebbins</t>
  </si>
  <si>
    <t>Kake</t>
  </si>
  <si>
    <t>Fort Yukon</t>
  </si>
  <si>
    <t>Aniak</t>
  </si>
  <si>
    <t>Nunapitchuk</t>
  </si>
  <si>
    <t>Scammon Bay</t>
  </si>
  <si>
    <t>New Stuyahok</t>
  </si>
  <si>
    <t>Saint Paul</t>
  </si>
  <si>
    <t>Galena</t>
  </si>
  <si>
    <t>Thorne Bay</t>
  </si>
  <si>
    <t>Chefornak</t>
  </si>
  <si>
    <t>Manokotak</t>
  </si>
  <si>
    <t>Marshall</t>
  </si>
  <si>
    <t>Angoon</t>
  </si>
  <si>
    <t>Napaskiak</t>
  </si>
  <si>
    <t>Gustavus</t>
  </si>
  <si>
    <t>Buckland</t>
  </si>
  <si>
    <t>Saxman</t>
  </si>
  <si>
    <t>Saint Michael</t>
  </si>
  <si>
    <t>Nuiqsut</t>
  </si>
  <si>
    <t>Hydaburg</t>
  </si>
  <si>
    <t>Brevig Mission</t>
  </si>
  <si>
    <t>Akiak</t>
  </si>
  <si>
    <t>Kivalina</t>
  </si>
  <si>
    <t>Nenana</t>
  </si>
  <si>
    <t>Napakiak</t>
  </si>
  <si>
    <t>Kiana</t>
  </si>
  <si>
    <t>Koyuk</t>
  </si>
  <si>
    <t>Elim</t>
  </si>
  <si>
    <t>McGrath</t>
  </si>
  <si>
    <t>Anaktuvuk Pass</t>
  </si>
  <si>
    <t>Russian Mission</t>
  </si>
  <si>
    <t>Adak</t>
  </si>
  <si>
    <t>Eek</t>
  </si>
  <si>
    <t>Lower Kalskag</t>
  </si>
  <si>
    <t>Nightmute</t>
  </si>
  <si>
    <t>Seldovia</t>
  </si>
  <si>
    <t>Huslia</t>
  </si>
  <si>
    <t>Goodnews Bay</t>
  </si>
  <si>
    <t>Anderson</t>
  </si>
  <si>
    <t>Shungnak</t>
  </si>
  <si>
    <t>Ambler</t>
  </si>
  <si>
    <t>Nulato</t>
  </si>
  <si>
    <t>Shaktoolik</t>
  </si>
  <si>
    <t>Tanana</t>
  </si>
  <si>
    <t>Kaktovik</t>
  </si>
  <si>
    <t>Atqasuk</t>
  </si>
  <si>
    <t>Teller</t>
  </si>
  <si>
    <t>Kalskag</t>
  </si>
  <si>
    <t>Aleknagik</t>
  </si>
  <si>
    <t>Old Harbor</t>
  </si>
  <si>
    <t>Whittier</t>
  </si>
  <si>
    <t>Grayling</t>
  </si>
  <si>
    <t>White Mountain</t>
  </si>
  <si>
    <t>Mekoryuk</t>
  </si>
  <si>
    <t>Nunam Iqua</t>
  </si>
  <si>
    <t>Port Lions</t>
  </si>
  <si>
    <t>Kaltag</t>
  </si>
  <si>
    <t>Newhalen</t>
  </si>
  <si>
    <t>Coffman Cove</t>
  </si>
  <si>
    <t>Holy Cross</t>
  </si>
  <si>
    <t>Ruby</t>
  </si>
  <si>
    <t>Ouzinkie</t>
  </si>
  <si>
    <t>Golovin</t>
  </si>
  <si>
    <t>Nondalton</t>
  </si>
  <si>
    <t>Kobuk</t>
  </si>
  <si>
    <t>Wales</t>
  </si>
  <si>
    <t>Ekwok</t>
  </si>
  <si>
    <t>Tenakee Springs</t>
  </si>
  <si>
    <t>Deering</t>
  </si>
  <si>
    <t>Chuathbaluk</t>
  </si>
  <si>
    <t>Cold Bay</t>
  </si>
  <si>
    <t>Diomede</t>
  </si>
  <si>
    <t>Allakaket</t>
  </si>
  <si>
    <t>Egegik</t>
  </si>
  <si>
    <t>Saint George</t>
  </si>
  <si>
    <t>Port Heiden</t>
  </si>
  <si>
    <t>Koyukuk</t>
  </si>
  <si>
    <t>Nikolai</t>
  </si>
  <si>
    <t>Hughes</t>
  </si>
  <si>
    <t>Pelican</t>
  </si>
  <si>
    <t>Larsen Bay</t>
  </si>
  <si>
    <t>Chignik</t>
  </si>
  <si>
    <t>Anvik</t>
  </si>
  <si>
    <t>Eagle</t>
  </si>
  <si>
    <t>Shageluk</t>
  </si>
  <si>
    <t>Atka</t>
  </si>
  <si>
    <t>Akhiok</t>
  </si>
  <si>
    <t>Platinum</t>
  </si>
  <si>
    <t>Pilot Point</t>
  </si>
  <si>
    <t>Clarks Point</t>
  </si>
  <si>
    <t>Port Alexander</t>
  </si>
  <si>
    <t>Kasaan</t>
  </si>
  <si>
    <t>Edna Bay</t>
  </si>
  <si>
    <t>False Pass</t>
  </si>
  <si>
    <t>Kupreanof</t>
  </si>
  <si>
    <t>Bettles</t>
  </si>
  <si>
    <t>AL</t>
  </si>
  <si>
    <t>Birmingham</t>
  </si>
  <si>
    <t>Mobile</t>
  </si>
  <si>
    <t>Huntsville</t>
  </si>
  <si>
    <t>Montgomery</t>
  </si>
  <si>
    <t>Tuscaloosa</t>
  </si>
  <si>
    <t>Auburn</t>
  </si>
  <si>
    <t>Hoover</t>
  </si>
  <si>
    <t>Florence</t>
  </si>
  <si>
    <t>Anniston</t>
  </si>
  <si>
    <t>Dothan</t>
  </si>
  <si>
    <t>Decatur</t>
  </si>
  <si>
    <t>Daphne</t>
  </si>
  <si>
    <t>Gadsden</t>
  </si>
  <si>
    <t>Madison</t>
  </si>
  <si>
    <t>Enterprise</t>
  </si>
  <si>
    <t>Albertville</t>
  </si>
  <si>
    <t>Phenix City</t>
  </si>
  <si>
    <t>Prattville</t>
  </si>
  <si>
    <t>Vestavia Hills</t>
  </si>
  <si>
    <t>Alabaster</t>
  </si>
  <si>
    <t>Foley</t>
  </si>
  <si>
    <t>Opelika</t>
  </si>
  <si>
    <t>Athens</t>
  </si>
  <si>
    <t>Bessemer</t>
  </si>
  <si>
    <t>Homewood</t>
  </si>
  <si>
    <t>Northport</t>
  </si>
  <si>
    <t>Pelham</t>
  </si>
  <si>
    <t>Prichard</t>
  </si>
  <si>
    <t>Selma</t>
  </si>
  <si>
    <t>Trussville</t>
  </si>
  <si>
    <t>Oxford</t>
  </si>
  <si>
    <t>Mountain Brook</t>
  </si>
  <si>
    <t>Valley</t>
  </si>
  <si>
    <t>Fairhope</t>
  </si>
  <si>
    <t>Cullman</t>
  </si>
  <si>
    <t>Helena</t>
  </si>
  <si>
    <t>Sylacauga</t>
  </si>
  <si>
    <t>Troy</t>
  </si>
  <si>
    <t>Center Point</t>
  </si>
  <si>
    <t>Hueytown</t>
  </si>
  <si>
    <t>Millbrook</t>
  </si>
  <si>
    <t>Hartselle</t>
  </si>
  <si>
    <t>Saraland</t>
  </si>
  <si>
    <t>Muscle Shoals</t>
  </si>
  <si>
    <t>Jasper</t>
  </si>
  <si>
    <t>Gardendale</t>
  </si>
  <si>
    <t>Calera</t>
  </si>
  <si>
    <t>Talladega</t>
  </si>
  <si>
    <t>Moody</t>
  </si>
  <si>
    <t>Jacksonville</t>
  </si>
  <si>
    <t>Irondale</t>
  </si>
  <si>
    <t>Chelsea</t>
  </si>
  <si>
    <t>Pell City</t>
  </si>
  <si>
    <t>Leeds</t>
  </si>
  <si>
    <t>Ozark</t>
  </si>
  <si>
    <t>Gulf Shores</t>
  </si>
  <si>
    <t>Fairfield</t>
  </si>
  <si>
    <t>Pleasant Grove</t>
  </si>
  <si>
    <t>Scottsboro</t>
  </si>
  <si>
    <t>Russellville</t>
  </si>
  <si>
    <t>Boaz</t>
  </si>
  <si>
    <t>Clay</t>
  </si>
  <si>
    <t>Rainbow City</t>
  </si>
  <si>
    <t>Alexander City</t>
  </si>
  <si>
    <t>Fultondale</t>
  </si>
  <si>
    <t>Sheffield</t>
  </si>
  <si>
    <t>Eufaula</t>
  </si>
  <si>
    <t>Pike Road</t>
  </si>
  <si>
    <t>Bay Minette</t>
  </si>
  <si>
    <t>Robertsdale</t>
  </si>
  <si>
    <t>Southside</t>
  </si>
  <si>
    <t>Guntersville</t>
  </si>
  <si>
    <t>Tuscumbia</t>
  </si>
  <si>
    <t>Tuskegee</t>
  </si>
  <si>
    <t>Wetumpka</t>
  </si>
  <si>
    <t>Spanish Fort</t>
  </si>
  <si>
    <t>Arab</t>
  </si>
  <si>
    <t>Pinson</t>
  </si>
  <si>
    <t>Fort Payne</t>
  </si>
  <si>
    <t>Brewton</t>
  </si>
  <si>
    <t>Hamilton</t>
  </si>
  <si>
    <t>Montevallo</t>
  </si>
  <si>
    <t>Andalusia</t>
  </si>
  <si>
    <t>Lincoln</t>
  </si>
  <si>
    <t>Atmore</t>
  </si>
  <si>
    <t>Lanett</t>
  </si>
  <si>
    <t>Tarrant</t>
  </si>
  <si>
    <t>Satsuma</t>
  </si>
  <si>
    <t>Demopolis</t>
  </si>
  <si>
    <t>Orange Beach</t>
  </si>
  <si>
    <t>Clanton</t>
  </si>
  <si>
    <t>Chickasaw</t>
  </si>
  <si>
    <t>Attalla</t>
  </si>
  <si>
    <t>Greenville</t>
  </si>
  <si>
    <t>Brent</t>
  </si>
  <si>
    <t>Oneonta</t>
  </si>
  <si>
    <t>Smiths Station</t>
  </si>
  <si>
    <t>Midfield</t>
  </si>
  <si>
    <t>Glencoe</t>
  </si>
  <si>
    <t>Daleville</t>
  </si>
  <si>
    <t>Rainsville</t>
  </si>
  <si>
    <t>Union Springs</t>
  </si>
  <si>
    <t>Childersburg</t>
  </si>
  <si>
    <t>Opp</t>
  </si>
  <si>
    <t>Headland</t>
  </si>
  <si>
    <t>Margaret</t>
  </si>
  <si>
    <t>Winfield</t>
  </si>
  <si>
    <t>Monroeville</t>
  </si>
  <si>
    <t>Adamsville</t>
  </si>
  <si>
    <t>Hokes Bluff</t>
  </si>
  <si>
    <t>Argo</t>
  </si>
  <si>
    <t>Roanoke</t>
  </si>
  <si>
    <t>Semmes</t>
  </si>
  <si>
    <t>Woodstock</t>
  </si>
  <si>
    <t>Tallassee</t>
  </si>
  <si>
    <t>Lake View</t>
  </si>
  <si>
    <t>Elba</t>
  </si>
  <si>
    <t>Citronelle</t>
  </si>
  <si>
    <t>Sumiton</t>
  </si>
  <si>
    <t>Haleyville</t>
  </si>
  <si>
    <t>Centre</t>
  </si>
  <si>
    <t>Odenville</t>
  </si>
  <si>
    <t>Valley Grande</t>
  </si>
  <si>
    <t>Priceville</t>
  </si>
  <si>
    <t>Piedmont</t>
  </si>
  <si>
    <t>Heflin</t>
  </si>
  <si>
    <t>Livingston</t>
  </si>
  <si>
    <t>Marion</t>
  </si>
  <si>
    <t>Fayette</t>
  </si>
  <si>
    <t>Hanceville</t>
  </si>
  <si>
    <t>Kinsey</t>
  </si>
  <si>
    <t>Warrior</t>
  </si>
  <si>
    <t>Dadeville</t>
  </si>
  <si>
    <t>Thomasville</t>
  </si>
  <si>
    <t>Red Bay</t>
  </si>
  <si>
    <t>Weaver</t>
  </si>
  <si>
    <t>Lafayette</t>
  </si>
  <si>
    <t>Kimberly</t>
  </si>
  <si>
    <t>Clayton</t>
  </si>
  <si>
    <t>Springville</t>
  </si>
  <si>
    <t>Columbiana</t>
  </si>
  <si>
    <t>Brighton</t>
  </si>
  <si>
    <t>Luverne</t>
  </si>
  <si>
    <t>Moulton</t>
  </si>
  <si>
    <t>New Hope</t>
  </si>
  <si>
    <t>Eutaw</t>
  </si>
  <si>
    <t>Jackson</t>
  </si>
  <si>
    <t>Centreville</t>
  </si>
  <si>
    <t>Hartford</t>
  </si>
  <si>
    <t>Geneva</t>
  </si>
  <si>
    <t>Jemison</t>
  </si>
  <si>
    <t>Abbeville</t>
  </si>
  <si>
    <t>Moundville</t>
  </si>
  <si>
    <t>Indian Springs Village</t>
  </si>
  <si>
    <t>Bayou La Batre</t>
  </si>
  <si>
    <t>East Brewton</t>
  </si>
  <si>
    <t>Taylor</t>
  </si>
  <si>
    <t>Uniontown</t>
  </si>
  <si>
    <t>York</t>
  </si>
  <si>
    <t>Midland City</t>
  </si>
  <si>
    <t>Greensboro</t>
  </si>
  <si>
    <t>Evergreen</t>
  </si>
  <si>
    <t>Aliceville</t>
  </si>
  <si>
    <t>Henagar</t>
  </si>
  <si>
    <t>Bridgeport</t>
  </si>
  <si>
    <t>Riverside</t>
  </si>
  <si>
    <t>Lineville</t>
  </si>
  <si>
    <t>Guin</t>
  </si>
  <si>
    <t>Good Hope</t>
  </si>
  <si>
    <t>Ashville</t>
  </si>
  <si>
    <t>Trinity</t>
  </si>
  <si>
    <t>Ashford</t>
  </si>
  <si>
    <t>Lipscomb</t>
  </si>
  <si>
    <t>Vincent</t>
  </si>
  <si>
    <t>Graysville</t>
  </si>
  <si>
    <t>Thorsby</t>
  </si>
  <si>
    <t>Loxley</t>
  </si>
  <si>
    <t>Level Plains</t>
  </si>
  <si>
    <t>Cowarts</t>
  </si>
  <si>
    <t>Linden</t>
  </si>
  <si>
    <t>Wilsonville</t>
  </si>
  <si>
    <t>Stevenson</t>
  </si>
  <si>
    <t>Brundidge</t>
  </si>
  <si>
    <t>Ashland</t>
  </si>
  <si>
    <t>Carbon Hill</t>
  </si>
  <si>
    <t>Collinsville</t>
  </si>
  <si>
    <t>Creola</t>
  </si>
  <si>
    <t>Slocomb</t>
  </si>
  <si>
    <t>Florala</t>
  </si>
  <si>
    <t>Dora</t>
  </si>
  <si>
    <t>Morris</t>
  </si>
  <si>
    <t>Camden</t>
  </si>
  <si>
    <t>Samson</t>
  </si>
  <si>
    <t>Vernon</t>
  </si>
  <si>
    <t>Owens Cross Roads</t>
  </si>
  <si>
    <t>Sylvania</t>
  </si>
  <si>
    <t>Sulligent</t>
  </si>
  <si>
    <t>Crossville</t>
  </si>
  <si>
    <t>Brookwood</t>
  </si>
  <si>
    <t>Cedar Bluff</t>
  </si>
  <si>
    <t>Butler</t>
  </si>
  <si>
    <t>Sardis City</t>
  </si>
  <si>
    <t>Ragland</t>
  </si>
  <si>
    <t>Blountsville</t>
  </si>
  <si>
    <t>Harpersville</t>
  </si>
  <si>
    <t>Elberta</t>
  </si>
  <si>
    <t>Gordo</t>
  </si>
  <si>
    <t>Georgiana</t>
  </si>
  <si>
    <t>Coaling</t>
  </si>
  <si>
    <t>Reform</t>
  </si>
  <si>
    <t>Westover</t>
  </si>
  <si>
    <t>Mount Vernon</t>
  </si>
  <si>
    <t>Sylvan Springs</t>
  </si>
  <si>
    <t>Vance</t>
  </si>
  <si>
    <t>Rehobeth</t>
  </si>
  <si>
    <t>Grove Hill</t>
  </si>
  <si>
    <t>Hackleburg</t>
  </si>
  <si>
    <t>Clio</t>
  </si>
  <si>
    <t>Newton</t>
  </si>
  <si>
    <t>Malvern</t>
  </si>
  <si>
    <t>Flomaton</t>
  </si>
  <si>
    <t>Webb</t>
  </si>
  <si>
    <t>Ardmore</t>
  </si>
  <si>
    <t>Hayden</t>
  </si>
  <si>
    <t>Goodwater</t>
  </si>
  <si>
    <t>Brookside</t>
  </si>
  <si>
    <t>Cleveland</t>
  </si>
  <si>
    <t>Elmore</t>
  </si>
  <si>
    <t>Phil Campbell</t>
  </si>
  <si>
    <t>West Blocton</t>
  </si>
  <si>
    <t>Dauphin Island</t>
  </si>
  <si>
    <t>Falkville</t>
  </si>
  <si>
    <t>Cottonwood</t>
  </si>
  <si>
    <t>Munford</t>
  </si>
  <si>
    <t>Coosada</t>
  </si>
  <si>
    <t>Summerdale</t>
  </si>
  <si>
    <t>Chatom</t>
  </si>
  <si>
    <t>Fort Deposit</t>
  </si>
  <si>
    <t>Rogersville</t>
  </si>
  <si>
    <t>Frisco City</t>
  </si>
  <si>
    <t>Locust Fork</t>
  </si>
  <si>
    <t>Deatsville</t>
  </si>
  <si>
    <t>New Brockton</t>
  </si>
  <si>
    <t>Ohatchee</t>
  </si>
  <si>
    <t>Berry</t>
  </si>
  <si>
    <t>Steele</t>
  </si>
  <si>
    <t>Town Creek</t>
  </si>
  <si>
    <t>Double Springs</t>
  </si>
  <si>
    <t>Bear Creek</t>
  </si>
  <si>
    <t>Eclectic</t>
  </si>
  <si>
    <t>Fyffe</t>
  </si>
  <si>
    <t>Cherokee</t>
  </si>
  <si>
    <t>Leesburg</t>
  </si>
  <si>
    <t>Millport</t>
  </si>
  <si>
    <t>Coker</t>
  </si>
  <si>
    <t>Littleville</t>
  </si>
  <si>
    <t>Carrollton</t>
  </si>
  <si>
    <t>Killen</t>
  </si>
  <si>
    <t>Camp Hill</t>
  </si>
  <si>
    <t>Hollywood</t>
  </si>
  <si>
    <t>Parrish</t>
  </si>
  <si>
    <t>Powell</t>
  </si>
  <si>
    <t>Mosses</t>
  </si>
  <si>
    <t>Altoona</t>
  </si>
  <si>
    <t>Pine Hill</t>
  </si>
  <si>
    <t>Grant</t>
  </si>
  <si>
    <t>Geraldine</t>
  </si>
  <si>
    <t>Brilliant</t>
  </si>
  <si>
    <t>Autaugaville</t>
  </si>
  <si>
    <t>Hayneville</t>
  </si>
  <si>
    <t>Notasulga</t>
  </si>
  <si>
    <t>Snead</t>
  </si>
  <si>
    <t>Skyline</t>
  </si>
  <si>
    <t>Mulga</t>
  </si>
  <si>
    <t>Holly Pond</t>
  </si>
  <si>
    <t>Wedowee</t>
  </si>
  <si>
    <t>White Hall</t>
  </si>
  <si>
    <t>Magnolia Springs</t>
  </si>
  <si>
    <t>Silverhill</t>
  </si>
  <si>
    <t>Jacksons Gap</t>
  </si>
  <si>
    <t>Brantley</t>
  </si>
  <si>
    <t>Gurley</t>
  </si>
  <si>
    <t>Susan Moore</t>
  </si>
  <si>
    <t>Douglas</t>
  </si>
  <si>
    <t>Hobson City</t>
  </si>
  <si>
    <t>South Vinemont</t>
  </si>
  <si>
    <t>New Site</t>
  </si>
  <si>
    <t>Oakman</t>
  </si>
  <si>
    <t>Section</t>
  </si>
  <si>
    <t>Ariton</t>
  </si>
  <si>
    <t>Addison</t>
  </si>
  <si>
    <t>Wadley</t>
  </si>
  <si>
    <t>Woodville</t>
  </si>
  <si>
    <t>Columbia</t>
  </si>
  <si>
    <t>Lexington</t>
  </si>
  <si>
    <t>Somerville</t>
  </si>
  <si>
    <t>Ider</t>
  </si>
  <si>
    <t>Pisgah</t>
  </si>
  <si>
    <t>Leighton</t>
  </si>
  <si>
    <t>Maplesville</t>
  </si>
  <si>
    <t>Wilton</t>
  </si>
  <si>
    <t>Walnut Grove</t>
  </si>
  <si>
    <t>Excel</t>
  </si>
  <si>
    <t>Perdido Beach</t>
  </si>
  <si>
    <t>Lynn</t>
  </si>
  <si>
    <t>Reece City</t>
  </si>
  <si>
    <t>Trafford</t>
  </si>
  <si>
    <t>Pinckard</t>
  </si>
  <si>
    <t>Baileyton</t>
  </si>
  <si>
    <t>Allgood</t>
  </si>
  <si>
    <t>North Courtland</t>
  </si>
  <si>
    <t>Dodge City</t>
  </si>
  <si>
    <t>Babbie</t>
  </si>
  <si>
    <t>Courtland</t>
  </si>
  <si>
    <t>Forkland</t>
  </si>
  <si>
    <t>West Point</t>
  </si>
  <si>
    <t>Hurtsboro</t>
  </si>
  <si>
    <t>Saint Florian</t>
  </si>
  <si>
    <t>Pickensville</t>
  </si>
  <si>
    <t>Clayhatchee</t>
  </si>
  <si>
    <t>Sand Rock</t>
  </si>
  <si>
    <t>Castleberry</t>
  </si>
  <si>
    <t>Valley Head</t>
  </si>
  <si>
    <t>Grimes</t>
  </si>
  <si>
    <t>Kinston</t>
  </si>
  <si>
    <t>Triana</t>
  </si>
  <si>
    <t>River Falls</t>
  </si>
  <si>
    <t>Millry</t>
  </si>
  <si>
    <t>Hillsboro</t>
  </si>
  <si>
    <t>Newville</t>
  </si>
  <si>
    <t>Lockhart</t>
  </si>
  <si>
    <t>Oak Grove</t>
  </si>
  <si>
    <t>Eva</t>
  </si>
  <si>
    <t>McKenzie</t>
  </si>
  <si>
    <t>Avon</t>
  </si>
  <si>
    <t>Lisman</t>
  </si>
  <si>
    <t>Garden City</t>
  </si>
  <si>
    <t>Glen Allen</t>
  </si>
  <si>
    <t>Red Level</t>
  </si>
  <si>
    <t>Hammondville</t>
  </si>
  <si>
    <t>Louisville</t>
  </si>
  <si>
    <t>Midway</t>
  </si>
  <si>
    <t>Elkmont</t>
  </si>
  <si>
    <t>Rutledge</t>
  </si>
  <si>
    <t>Fairview</t>
  </si>
  <si>
    <t>Rockford</t>
  </si>
  <si>
    <t>Kennedy</t>
  </si>
  <si>
    <t>Shorter</t>
  </si>
  <si>
    <t>Silas</t>
  </si>
  <si>
    <t>Highland Lake</t>
  </si>
  <si>
    <t>Sipsey</t>
  </si>
  <si>
    <t>Ranburne</t>
  </si>
  <si>
    <t>Thomaston</t>
  </si>
  <si>
    <t>Twin</t>
  </si>
  <si>
    <t>Maytown</t>
  </si>
  <si>
    <t>Mentone</t>
  </si>
  <si>
    <t>Vina</t>
  </si>
  <si>
    <t>Arley</t>
  </si>
  <si>
    <t>Hytop</t>
  </si>
  <si>
    <t>Napier Field</t>
  </si>
  <si>
    <t>Nectar</t>
  </si>
  <si>
    <t>Madrid</t>
  </si>
  <si>
    <t>Akron</t>
  </si>
  <si>
    <t>Coffeeville</t>
  </si>
  <si>
    <t>West Jefferson</t>
  </si>
  <si>
    <t>Dozier</t>
  </si>
  <si>
    <t>Gordon</t>
  </si>
  <si>
    <t>Rosa</t>
  </si>
  <si>
    <t>Cuba</t>
  </si>
  <si>
    <t>Dutton</t>
  </si>
  <si>
    <t>Boligee</t>
  </si>
  <si>
    <t>Gordonville</t>
  </si>
  <si>
    <t>Carolina</t>
  </si>
  <si>
    <t>Vredenburgh</t>
  </si>
  <si>
    <t>Hodges</t>
  </si>
  <si>
    <t>Beatrice</t>
  </si>
  <si>
    <t>Pine Ridge</t>
  </si>
  <si>
    <t>Fruithurst</t>
  </si>
  <si>
    <t>Waldo</t>
  </si>
  <si>
    <t>Shiloh</t>
  </si>
  <si>
    <t>Repton</t>
  </si>
  <si>
    <t>Langston</t>
  </si>
  <si>
    <t>Baker Hill</t>
  </si>
  <si>
    <t>County Line</t>
  </si>
  <si>
    <t>Fulton</t>
  </si>
  <si>
    <t>Goshen</t>
  </si>
  <si>
    <t>Heath</t>
  </si>
  <si>
    <t>Sanford</t>
  </si>
  <si>
    <t>Sweet Water</t>
  </si>
  <si>
    <t>Coffee Springs</t>
  </si>
  <si>
    <t>Horn Hill</t>
  </si>
  <si>
    <t>Detroit</t>
  </si>
  <si>
    <t>McIntosh</t>
  </si>
  <si>
    <t>Union</t>
  </si>
  <si>
    <t>Gantt</t>
  </si>
  <si>
    <t>Kansas</t>
  </si>
  <si>
    <t>Nauvoo</t>
  </si>
  <si>
    <t>Providence</t>
  </si>
  <si>
    <t>Daviston</t>
  </si>
  <si>
    <t>Black</t>
  </si>
  <si>
    <t>Pennington</t>
  </si>
  <si>
    <t>Belk</t>
  </si>
  <si>
    <t>Paint Rock</t>
  </si>
  <si>
    <t>Gilbertown</t>
  </si>
  <si>
    <t>Edwardsville</t>
  </si>
  <si>
    <t>Loachapoka</t>
  </si>
  <si>
    <t>Waterloo</t>
  </si>
  <si>
    <t>Kellyton</t>
  </si>
  <si>
    <t>Gainesville</t>
  </si>
  <si>
    <t>Glenwood</t>
  </si>
  <si>
    <t>Beaverton</t>
  </si>
  <si>
    <t>Orrville</t>
  </si>
  <si>
    <t>Onycha</t>
  </si>
  <si>
    <t>Woodland</t>
  </si>
  <si>
    <t>Riverview</t>
  </si>
  <si>
    <t>Epes</t>
  </si>
  <si>
    <t>Newbern</t>
  </si>
  <si>
    <t>Yellow Bluff</t>
  </si>
  <si>
    <t>Banks</t>
  </si>
  <si>
    <t>Gu-Win</t>
  </si>
  <si>
    <t>Talladega Springs</t>
  </si>
  <si>
    <t>Geiger</t>
  </si>
  <si>
    <t>Waverly</t>
  </si>
  <si>
    <t>Lakeview</t>
  </si>
  <si>
    <t>Gaylesville</t>
  </si>
  <si>
    <t>North Johns</t>
  </si>
  <si>
    <t>Billingsley</t>
  </si>
  <si>
    <t>Five Points</t>
  </si>
  <si>
    <t>Pollard</t>
  </si>
  <si>
    <t>Franklin</t>
  </si>
  <si>
    <t>Toxey</t>
  </si>
  <si>
    <t>Eldridge</t>
  </si>
  <si>
    <t>Pine Apple</t>
  </si>
  <si>
    <t>Cusseta</t>
  </si>
  <si>
    <t>Lester</t>
  </si>
  <si>
    <t>Myrtlewood</t>
  </si>
  <si>
    <t>Libertyville</t>
  </si>
  <si>
    <t>Bon Air</t>
  </si>
  <si>
    <t>Lowndesboro</t>
  </si>
  <si>
    <t>Ridgeville</t>
  </si>
  <si>
    <t>Haleburg</t>
  </si>
  <si>
    <t>Faunsdale</t>
  </si>
  <si>
    <t>Blue Springs</t>
  </si>
  <si>
    <t>Needham</t>
  </si>
  <si>
    <t>Union Grove</t>
  </si>
  <si>
    <t>Ethelsville</t>
  </si>
  <si>
    <t>Petrey</t>
  </si>
  <si>
    <t>Mooresville</t>
  </si>
  <si>
    <t>Cardiff</t>
  </si>
  <si>
    <t>Goldville</t>
  </si>
  <si>
    <t>Emelle</t>
  </si>
  <si>
    <t>Dayton</t>
  </si>
  <si>
    <t>Benton</t>
  </si>
  <si>
    <t>Natural Bridge</t>
  </si>
  <si>
    <t>Memphis</t>
  </si>
  <si>
    <t>Oak Hill</t>
  </si>
  <si>
    <t>McMullen</t>
  </si>
  <si>
    <t>AR</t>
  </si>
  <si>
    <t>Little Rock</t>
  </si>
  <si>
    <t>Fayetteville</t>
  </si>
  <si>
    <t>Fort Smith</t>
  </si>
  <si>
    <t>Springdale</t>
  </si>
  <si>
    <t>Jonesboro</t>
  </si>
  <si>
    <t>Conway</t>
  </si>
  <si>
    <t>North Little Rock</t>
  </si>
  <si>
    <t>Rogers</t>
  </si>
  <si>
    <t>Hot Springs</t>
  </si>
  <si>
    <t>Pine Bluff</t>
  </si>
  <si>
    <t>Bentonville</t>
  </si>
  <si>
    <t>Sherwood</t>
  </si>
  <si>
    <t>Texarkana</t>
  </si>
  <si>
    <t>Bella Vista</t>
  </si>
  <si>
    <t>Searcy</t>
  </si>
  <si>
    <t>Paragould</t>
  </si>
  <si>
    <t>Cabot</t>
  </si>
  <si>
    <t>West Memphis</t>
  </si>
  <si>
    <t>Van Buren</t>
  </si>
  <si>
    <t>Siloam Springs</t>
  </si>
  <si>
    <t>Bryant</t>
  </si>
  <si>
    <t>El Dorado</t>
  </si>
  <si>
    <t>Maumelle</t>
  </si>
  <si>
    <t>Blytheville</t>
  </si>
  <si>
    <t>Harrison</t>
  </si>
  <si>
    <t>Mountain Home</t>
  </si>
  <si>
    <t>Forrest City</t>
  </si>
  <si>
    <t>Centerton</t>
  </si>
  <si>
    <t>Batesville</t>
  </si>
  <si>
    <t>Arkadelphia</t>
  </si>
  <si>
    <t>Magnolia</t>
  </si>
  <si>
    <t>Helena-West Helena</t>
  </si>
  <si>
    <t>Monticello</t>
  </si>
  <si>
    <t>Hope</t>
  </si>
  <si>
    <t>Greenwood</t>
  </si>
  <si>
    <t>Lowell</t>
  </si>
  <si>
    <t>Stuttgart</t>
  </si>
  <si>
    <t>Clarksville</t>
  </si>
  <si>
    <t>Osceola</t>
  </si>
  <si>
    <t>Wynne</t>
  </si>
  <si>
    <t>Beebe</t>
  </si>
  <si>
    <t>Crossett</t>
  </si>
  <si>
    <t>Trumann</t>
  </si>
  <si>
    <t>Farmington</t>
  </si>
  <si>
    <t>Heber Springs</t>
  </si>
  <si>
    <t>Morrilton</t>
  </si>
  <si>
    <t>Newport</t>
  </si>
  <si>
    <t>De Queen</t>
  </si>
  <si>
    <t>Walnut Ridge</t>
  </si>
  <si>
    <t>Pocahontas</t>
  </si>
  <si>
    <t>Alma</t>
  </si>
  <si>
    <t>Warren</t>
  </si>
  <si>
    <t>Mena</t>
  </si>
  <si>
    <t>Pea Ridge</t>
  </si>
  <si>
    <t>Ward</t>
  </si>
  <si>
    <t>Berryville</t>
  </si>
  <si>
    <t>Barling</t>
  </si>
  <si>
    <t>Sheridan</t>
  </si>
  <si>
    <t>Greenbrier</t>
  </si>
  <si>
    <t>Dardanelle</t>
  </si>
  <si>
    <t>Dumas</t>
  </si>
  <si>
    <t>Vilonia</t>
  </si>
  <si>
    <t>Haskell</t>
  </si>
  <si>
    <t>Nashville</t>
  </si>
  <si>
    <t>Lonoke</t>
  </si>
  <si>
    <t>Ashdown</t>
  </si>
  <si>
    <t>Prairie Grove</t>
  </si>
  <si>
    <t>Shannon Hills</t>
  </si>
  <si>
    <t>Gentry</t>
  </si>
  <si>
    <t>Austin</t>
  </si>
  <si>
    <t>Johnson</t>
  </si>
  <si>
    <t>Cave Springs</t>
  </si>
  <si>
    <t>McGehee</t>
  </si>
  <si>
    <t>Fordyce</t>
  </si>
  <si>
    <t>Tontitown</t>
  </si>
  <si>
    <t>Cherokee Village</t>
  </si>
  <si>
    <t>Marianna</t>
  </si>
  <si>
    <t>Dermott</t>
  </si>
  <si>
    <t>Gravette</t>
  </si>
  <si>
    <t>Booneville</t>
  </si>
  <si>
    <t>Gosnell</t>
  </si>
  <si>
    <t>Piggott</t>
  </si>
  <si>
    <t>Waldron</t>
  </si>
  <si>
    <t>Brookland</t>
  </si>
  <si>
    <t>Pottsville</t>
  </si>
  <si>
    <t>Paris</t>
  </si>
  <si>
    <t>Atkins</t>
  </si>
  <si>
    <t>De Witt</t>
  </si>
  <si>
    <t>Manila</t>
  </si>
  <si>
    <t>Elkins</t>
  </si>
  <si>
    <t>Corning</t>
  </si>
  <si>
    <t>Mountain View</t>
  </si>
  <si>
    <t>Alexander</t>
  </si>
  <si>
    <t>Little Flock</t>
  </si>
  <si>
    <t>England</t>
  </si>
  <si>
    <t>Hoxie</t>
  </si>
  <si>
    <t>Green Forest</t>
  </si>
  <si>
    <t>Hamburg</t>
  </si>
  <si>
    <t>Prescott</t>
  </si>
  <si>
    <t>West Fork</t>
  </si>
  <si>
    <t>Bethel Heights</t>
  </si>
  <si>
    <t>Bald Knob</t>
  </si>
  <si>
    <t>Clinton</t>
  </si>
  <si>
    <t>Marked Tree</t>
  </si>
  <si>
    <t>Charleston</t>
  </si>
  <si>
    <t>Danville</t>
  </si>
  <si>
    <t>Mayflower</t>
  </si>
  <si>
    <t>Lake City</t>
  </si>
  <si>
    <t>Lavaca</t>
  </si>
  <si>
    <t>Lake Village</t>
  </si>
  <si>
    <t>Harrisburg</t>
  </si>
  <si>
    <t>Wrightsville</t>
  </si>
  <si>
    <t>Bono</t>
  </si>
  <si>
    <t>Earle</t>
  </si>
  <si>
    <t>Elm Springs</t>
  </si>
  <si>
    <t>Fairfield Bay</t>
  </si>
  <si>
    <t>Brinkley</t>
  </si>
  <si>
    <t>Carlisle</t>
  </si>
  <si>
    <t>Star City</t>
  </si>
  <si>
    <t>Gurdon</t>
  </si>
  <si>
    <t>Gassville</t>
  </si>
  <si>
    <t>Horseshoe Bend</t>
  </si>
  <si>
    <t>Eudora</t>
  </si>
  <si>
    <t>Eureka Springs</t>
  </si>
  <si>
    <t>Augusta</t>
  </si>
  <si>
    <t>Judsonia</t>
  </si>
  <si>
    <t>Bull Shoals</t>
  </si>
  <si>
    <t>Cave City</t>
  </si>
  <si>
    <t>Lepanto</t>
  </si>
  <si>
    <t>Leachville</t>
  </si>
  <si>
    <t>Bay</t>
  </si>
  <si>
    <t>Rector</t>
  </si>
  <si>
    <t>Melbourne</t>
  </si>
  <si>
    <t>Smackover</t>
  </si>
  <si>
    <t>Calico Rock</t>
  </si>
  <si>
    <t>Tuckerman</t>
  </si>
  <si>
    <t>Lamar</t>
  </si>
  <si>
    <t>Kensett</t>
  </si>
  <si>
    <t>Mulberry</t>
  </si>
  <si>
    <t>Des Arc</t>
  </si>
  <si>
    <t>Salem</t>
  </si>
  <si>
    <t>Murfreesboro</t>
  </si>
  <si>
    <t>McCrory</t>
  </si>
  <si>
    <t>Monette</t>
  </si>
  <si>
    <t>Stamps</t>
  </si>
  <si>
    <t>Redfield</t>
  </si>
  <si>
    <t>Clarendon</t>
  </si>
  <si>
    <t>Perryville</t>
  </si>
  <si>
    <t>Dover</t>
  </si>
  <si>
    <t>Hazen</t>
  </si>
  <si>
    <t>Greenland</t>
  </si>
  <si>
    <t>Cedarville</t>
  </si>
  <si>
    <t>Flippin</t>
  </si>
  <si>
    <t>Caraway</t>
  </si>
  <si>
    <t>Rison</t>
  </si>
  <si>
    <t>Hampton</t>
  </si>
  <si>
    <t>Ola</t>
  </si>
  <si>
    <t>Diaz</t>
  </si>
  <si>
    <t>Marmaduke</t>
  </si>
  <si>
    <t>Newark</t>
  </si>
  <si>
    <t>Yellville</t>
  </si>
  <si>
    <t>Mineral Springs</t>
  </si>
  <si>
    <t>Lewisville</t>
  </si>
  <si>
    <t>Dierks</t>
  </si>
  <si>
    <t>Mansfield</t>
  </si>
  <si>
    <t>Ash Flat</t>
  </si>
  <si>
    <t>Luxora</t>
  </si>
  <si>
    <t>Highland</t>
  </si>
  <si>
    <t>London</t>
  </si>
  <si>
    <t>Parkin</t>
  </si>
  <si>
    <t>Horatio</t>
  </si>
  <si>
    <t>Wooster</t>
  </si>
  <si>
    <t>Coal Hill</t>
  </si>
  <si>
    <t>Kibler</t>
  </si>
  <si>
    <t>Mount Ida</t>
  </si>
  <si>
    <t>Marvell</t>
  </si>
  <si>
    <t>Oak Grove Heights</t>
  </si>
  <si>
    <t>Mammoth Spring</t>
  </si>
  <si>
    <t>Cotter</t>
  </si>
  <si>
    <t>Foreman</t>
  </si>
  <si>
    <t>Bearden</t>
  </si>
  <si>
    <t>Fouke</t>
  </si>
  <si>
    <t>Altheimer</t>
  </si>
  <si>
    <t>Dyer</t>
  </si>
  <si>
    <t>Greers Ferry</t>
  </si>
  <si>
    <t>Wilson</t>
  </si>
  <si>
    <t>East Camden</t>
  </si>
  <si>
    <t>Magazine</t>
  </si>
  <si>
    <t>Stephens</t>
  </si>
  <si>
    <t>Hackett</t>
  </si>
  <si>
    <t>Norphlet</t>
  </si>
  <si>
    <t>Plumerville</t>
  </si>
  <si>
    <t>Hermitage</t>
  </si>
  <si>
    <t>Diamond City</t>
  </si>
  <si>
    <t>Mountain Pine</t>
  </si>
  <si>
    <t>Guy</t>
  </si>
  <si>
    <t>Hardy</t>
  </si>
  <si>
    <t>Gould</t>
  </si>
  <si>
    <t>Oppelo</t>
  </si>
  <si>
    <t>Bradford</t>
  </si>
  <si>
    <t>Swifton</t>
  </si>
  <si>
    <t>Cammack Village</t>
  </si>
  <si>
    <t>Knoxville</t>
  </si>
  <si>
    <t>Tyronza</t>
  </si>
  <si>
    <t>Quitman</t>
  </si>
  <si>
    <t>Wickes</t>
  </si>
  <si>
    <t>Rockport</t>
  </si>
  <si>
    <t>Altus</t>
  </si>
  <si>
    <t>Lockesburg</t>
  </si>
  <si>
    <t>Amity</t>
  </si>
  <si>
    <t>Keiser</t>
  </si>
  <si>
    <t>Gillett</t>
  </si>
  <si>
    <t>Weiner</t>
  </si>
  <si>
    <t>McRae</t>
  </si>
  <si>
    <t>Higginson</t>
  </si>
  <si>
    <t>Highfill</t>
  </si>
  <si>
    <t>Imboden</t>
  </si>
  <si>
    <t>Huntington</t>
  </si>
  <si>
    <t>Mountainburg</t>
  </si>
  <si>
    <t>Black Rock</t>
  </si>
  <si>
    <t>Palestine</t>
  </si>
  <si>
    <t>Caddo Valley</t>
  </si>
  <si>
    <t>Cherry Valley</t>
  </si>
  <si>
    <t>Pangburn</t>
  </si>
  <si>
    <t>Cotton Plant</t>
  </si>
  <si>
    <t>Plainview</t>
  </si>
  <si>
    <t>De Valls Bluff</t>
  </si>
  <si>
    <t>Summit</t>
  </si>
  <si>
    <t>Turrell</t>
  </si>
  <si>
    <t>Subiaco</t>
  </si>
  <si>
    <t>Grannis</t>
  </si>
  <si>
    <t>Huttig</t>
  </si>
  <si>
    <t>Bonanza</t>
  </si>
  <si>
    <t>Bradley</t>
  </si>
  <si>
    <t>Holland</t>
  </si>
  <si>
    <t>Junction City</t>
  </si>
  <si>
    <t>Traskwood</t>
  </si>
  <si>
    <t>Elaine</t>
  </si>
  <si>
    <t>Garfield</t>
  </si>
  <si>
    <t>Sulphur Springs</t>
  </si>
  <si>
    <t>Holly Grove</t>
  </si>
  <si>
    <t>Hartman</t>
  </si>
  <si>
    <t>Strong</t>
  </si>
  <si>
    <t>Joiner</t>
  </si>
  <si>
    <t>Humphrey</t>
  </si>
  <si>
    <t>Avoca</t>
  </si>
  <si>
    <t>Fountain Lake</t>
  </si>
  <si>
    <t>Wilmot</t>
  </si>
  <si>
    <t>College City</t>
  </si>
  <si>
    <t>Wilmar</t>
  </si>
  <si>
    <t>Leola</t>
  </si>
  <si>
    <t>Norfork</t>
  </si>
  <si>
    <t>Bauxite</t>
  </si>
  <si>
    <t>Central City</t>
  </si>
  <si>
    <t>McNeil</t>
  </si>
  <si>
    <t>Caldwell</t>
  </si>
  <si>
    <t>Rose Bud</t>
  </si>
  <si>
    <t>Bellefonte</t>
  </si>
  <si>
    <t>Emmet</t>
  </si>
  <si>
    <t>Lafe</t>
  </si>
  <si>
    <t>Calion</t>
  </si>
  <si>
    <t>Sulphur Rock</t>
  </si>
  <si>
    <t>Crawfordsville</t>
  </si>
  <si>
    <t>Hector</t>
  </si>
  <si>
    <t>Cushman</t>
  </si>
  <si>
    <t>Bergman</t>
  </si>
  <si>
    <t>Ravenden</t>
  </si>
  <si>
    <t>Gateway</t>
  </si>
  <si>
    <t>Tull</t>
  </si>
  <si>
    <t>Salesville</t>
  </si>
  <si>
    <t>Reyno</t>
  </si>
  <si>
    <t>Evening Shade</t>
  </si>
  <si>
    <t>Belleville</t>
  </si>
  <si>
    <t>Winslow</t>
  </si>
  <si>
    <t>Leslie</t>
  </si>
  <si>
    <t>Portia</t>
  </si>
  <si>
    <t>Maynard</t>
  </si>
  <si>
    <t>Kingsland</t>
  </si>
  <si>
    <t>Patterson</t>
  </si>
  <si>
    <t>Grady</t>
  </si>
  <si>
    <t>Portland</t>
  </si>
  <si>
    <t>Edmondson</t>
  </si>
  <si>
    <t>Hatfield</t>
  </si>
  <si>
    <t>Mount Pleasant</t>
  </si>
  <si>
    <t>Sparkman</t>
  </si>
  <si>
    <t>Alpena</t>
  </si>
  <si>
    <t>Thornton</t>
  </si>
  <si>
    <t>Damascus</t>
  </si>
  <si>
    <t>Dyess</t>
  </si>
  <si>
    <t>Cove</t>
  </si>
  <si>
    <t>Western Grove</t>
  </si>
  <si>
    <t>Cash</t>
  </si>
  <si>
    <t>Havana</t>
  </si>
  <si>
    <t>Grubbs</t>
  </si>
  <si>
    <t>Branch</t>
  </si>
  <si>
    <t>Norman</t>
  </si>
  <si>
    <t>Clarkedale</t>
  </si>
  <si>
    <t>Emerson</t>
  </si>
  <si>
    <t>Pleasant Plains</t>
  </si>
  <si>
    <t>Colt</t>
  </si>
  <si>
    <t>Enola</t>
  </si>
  <si>
    <t>Biggers</t>
  </si>
  <si>
    <t>Viola</t>
  </si>
  <si>
    <t>Midland</t>
  </si>
  <si>
    <t>Montrose</t>
  </si>
  <si>
    <t>Mitchellville</t>
  </si>
  <si>
    <t>Arkansas City</t>
  </si>
  <si>
    <t>Wheatley</t>
  </si>
  <si>
    <t>Twin Groves</t>
  </si>
  <si>
    <t>Etowah</t>
  </si>
  <si>
    <t>Carthage</t>
  </si>
  <si>
    <t>Menifee</t>
  </si>
  <si>
    <t>Prattsville</t>
  </si>
  <si>
    <t>Bigelow</t>
  </si>
  <si>
    <t>Blevins</t>
  </si>
  <si>
    <t>Denning</t>
  </si>
  <si>
    <t>Donaldson</t>
  </si>
  <si>
    <t>Strawberry</t>
  </si>
  <si>
    <t>Poyen</t>
  </si>
  <si>
    <t>Garner</t>
  </si>
  <si>
    <t>Humnoke</t>
  </si>
  <si>
    <t>Shirley</t>
  </si>
  <si>
    <t>Horseshoe Lake</t>
  </si>
  <si>
    <t>Lead Hill</t>
  </si>
  <si>
    <t>Almyra</t>
  </si>
  <si>
    <t>Perry</t>
  </si>
  <si>
    <t>Black Oak</t>
  </si>
  <si>
    <t>Delight</t>
  </si>
  <si>
    <t>Chidester</t>
  </si>
  <si>
    <t>Knobel</t>
  </si>
  <si>
    <t>Perrytown</t>
  </si>
  <si>
    <t>Oil Trough</t>
  </si>
  <si>
    <t>Parkdale</t>
  </si>
  <si>
    <t>Keo</t>
  </si>
  <si>
    <t>Hickory Ridge</t>
  </si>
  <si>
    <t>Letona</t>
  </si>
  <si>
    <t>Gilmore</t>
  </si>
  <si>
    <t>Widener</t>
  </si>
  <si>
    <t>Lexa</t>
  </si>
  <si>
    <t>Buckner</t>
  </si>
  <si>
    <t>Rosston</t>
  </si>
  <si>
    <t>Harrell</t>
  </si>
  <si>
    <t>Garland</t>
  </si>
  <si>
    <t>Campbell Station</t>
  </si>
  <si>
    <t>Perla</t>
  </si>
  <si>
    <t>Concord</t>
  </si>
  <si>
    <t>Briarcliff</t>
  </si>
  <si>
    <t>Tollette</t>
  </si>
  <si>
    <t>Saint Francis</t>
  </si>
  <si>
    <t>Pineville</t>
  </si>
  <si>
    <t>Wabbaseka</t>
  </si>
  <si>
    <t>Griffithville</t>
  </si>
  <si>
    <t>Scranton</t>
  </si>
  <si>
    <t>Tillar</t>
  </si>
  <si>
    <t>Saint Charles</t>
  </si>
  <si>
    <t>Pyatt</t>
  </si>
  <si>
    <t>Oden</t>
  </si>
  <si>
    <t>Fisher</t>
  </si>
  <si>
    <t>Russell</t>
  </si>
  <si>
    <t>Caulksville</t>
  </si>
  <si>
    <t>Dell</t>
  </si>
  <si>
    <t>Adona</t>
  </si>
  <si>
    <t>Magness</t>
  </si>
  <si>
    <t>Jacksonport</t>
  </si>
  <si>
    <t>Ratcliff</t>
  </si>
  <si>
    <t>Greenway</t>
  </si>
  <si>
    <t>Watson</t>
  </si>
  <si>
    <t>Sunset</t>
  </si>
  <si>
    <t>Friendship</t>
  </si>
  <si>
    <t>Sidney</t>
  </si>
  <si>
    <t>Moro</t>
  </si>
  <si>
    <t>O'Kean</t>
  </si>
  <si>
    <t>Valley Springs</t>
  </si>
  <si>
    <t>Winthrop</t>
  </si>
  <si>
    <t>Burdette</t>
  </si>
  <si>
    <t>Washington</t>
  </si>
  <si>
    <t>McDougal</t>
  </si>
  <si>
    <t>Rondo</t>
  </si>
  <si>
    <t>Ogden</t>
  </si>
  <si>
    <t>Omaha</t>
  </si>
  <si>
    <t>Tupelo</t>
  </si>
  <si>
    <t>Casa</t>
  </si>
  <si>
    <t>Winchester</t>
  </si>
  <si>
    <t>Fountain Hill</t>
  </si>
  <si>
    <t>Chester</t>
  </si>
  <si>
    <t>Ulm</t>
  </si>
  <si>
    <t>Rudy</t>
  </si>
  <si>
    <t>Gillham</t>
  </si>
  <si>
    <t>Bassett</t>
  </si>
  <si>
    <t>Reed</t>
  </si>
  <si>
    <t>Louann</t>
  </si>
  <si>
    <t>Anthonyville</t>
  </si>
  <si>
    <t>Aubrey</t>
  </si>
  <si>
    <t>Sedgwick</t>
  </si>
  <si>
    <t>Ben Lomond</t>
  </si>
  <si>
    <t>Okolona</t>
  </si>
  <si>
    <t>Willisville</t>
  </si>
  <si>
    <t>Felsenthal</t>
  </si>
  <si>
    <t>Success</t>
  </si>
  <si>
    <t>Moorefield</t>
  </si>
  <si>
    <t>Everton</t>
  </si>
  <si>
    <t>Haynes</t>
  </si>
  <si>
    <t>Bodcaw</t>
  </si>
  <si>
    <t>Georgetown</t>
  </si>
  <si>
    <t>Saint Joe</t>
  </si>
  <si>
    <t>Peach Orchard</t>
  </si>
  <si>
    <t>Blue Mountain</t>
  </si>
  <si>
    <t>Alicia</t>
  </si>
  <si>
    <t>Ravenden Springs</t>
  </si>
  <si>
    <t>Delaplaine</t>
  </si>
  <si>
    <t>Higden</t>
  </si>
  <si>
    <t>Bluff City</t>
  </si>
  <si>
    <t>Gum Springs</t>
  </si>
  <si>
    <t>Allport</t>
  </si>
  <si>
    <t>Egypt</t>
  </si>
  <si>
    <t>Jericho</t>
  </si>
  <si>
    <t>Antoine</t>
  </si>
  <si>
    <t>Daisy</t>
  </si>
  <si>
    <t>Jennette</t>
  </si>
  <si>
    <t>Pindall</t>
  </si>
  <si>
    <t>Zinc</t>
  </si>
  <si>
    <t>Minturn</t>
  </si>
  <si>
    <t>South Lead Hill</t>
  </si>
  <si>
    <t>Big Flat</t>
  </si>
  <si>
    <t>Roe</t>
  </si>
  <si>
    <t>Beedeville</t>
  </si>
  <si>
    <t>Beaver</t>
  </si>
  <si>
    <t>Hunter</t>
  </si>
  <si>
    <t>Lonsdale</t>
  </si>
  <si>
    <t>Coy</t>
  </si>
  <si>
    <t>Black Springs</t>
  </si>
  <si>
    <t>Datto</t>
  </si>
  <si>
    <t>McCaskill</t>
  </si>
  <si>
    <t>Amagon</t>
  </si>
  <si>
    <t>Springtown</t>
  </si>
  <si>
    <t>Whelen Springs</t>
  </si>
  <si>
    <t>Fargo</t>
  </si>
  <si>
    <t>Vandervoort</t>
  </si>
  <si>
    <t>Guion</t>
  </si>
  <si>
    <t>Ozan</t>
  </si>
  <si>
    <t>La Grange</t>
  </si>
  <si>
    <t>Marie</t>
  </si>
  <si>
    <t>Sherrill</t>
  </si>
  <si>
    <t>Williford</t>
  </si>
  <si>
    <t>Cale</t>
  </si>
  <si>
    <t>Smithville</t>
  </si>
  <si>
    <t>Weldon</t>
  </si>
  <si>
    <t>Powhatan</t>
  </si>
  <si>
    <t>Corinth</t>
  </si>
  <si>
    <t>McNab</t>
  </si>
  <si>
    <t>Nimmons</t>
  </si>
  <si>
    <t>Hindsville</t>
  </si>
  <si>
    <t>Patmos</t>
  </si>
  <si>
    <t>Morrison Bluff</t>
  </si>
  <si>
    <t>Oakhaven</t>
  </si>
  <si>
    <t>Fourche</t>
  </si>
  <si>
    <t>Waldenburg</t>
  </si>
  <si>
    <t>Tinsman</t>
  </si>
  <si>
    <t>Jerome</t>
  </si>
  <si>
    <t>Birdsong</t>
  </si>
  <si>
    <t>Wiederkehr Village</t>
  </si>
  <si>
    <t>Victoria</t>
  </si>
  <si>
    <t>Blue Eye</t>
  </si>
  <si>
    <t>Gilbert</t>
  </si>
  <si>
    <t>AZ</t>
  </si>
  <si>
    <t>Phoenix</t>
  </si>
  <si>
    <t>Tucson</t>
  </si>
  <si>
    <t>Mesa</t>
  </si>
  <si>
    <t>Chandler</t>
  </si>
  <si>
    <t>Scottsdale</t>
  </si>
  <si>
    <t>Glendale</t>
  </si>
  <si>
    <t>Avondale</t>
  </si>
  <si>
    <t>Tempe</t>
  </si>
  <si>
    <t>Peoria</t>
  </si>
  <si>
    <t>Yuma</t>
  </si>
  <si>
    <t>Surprise</t>
  </si>
  <si>
    <t>Prescott Valley</t>
  </si>
  <si>
    <t>Flagstaff</t>
  </si>
  <si>
    <t>Goodyear</t>
  </si>
  <si>
    <t>Buckeye</t>
  </si>
  <si>
    <t>Casa Grande</t>
  </si>
  <si>
    <t>Lake Havasu City</t>
  </si>
  <si>
    <t>Sierra Vista</t>
  </si>
  <si>
    <t>Bullhead City</t>
  </si>
  <si>
    <t>Sahuarita</t>
  </si>
  <si>
    <t>Maricopa</t>
  </si>
  <si>
    <t>Oro Valley</t>
  </si>
  <si>
    <t>Kingman</t>
  </si>
  <si>
    <t>Marana</t>
  </si>
  <si>
    <t>Apache Junction</t>
  </si>
  <si>
    <t>Queen Creek</t>
  </si>
  <si>
    <t>El Mirage</t>
  </si>
  <si>
    <t>Nogales</t>
  </si>
  <si>
    <t>San Luis</t>
  </si>
  <si>
    <t>Fountain Hills</t>
  </si>
  <si>
    <t>Safford</t>
  </si>
  <si>
    <t>Somerton</t>
  </si>
  <si>
    <t>Eloy</t>
  </si>
  <si>
    <t>Payson</t>
  </si>
  <si>
    <t>Paradise Valley</t>
  </si>
  <si>
    <t>Globe</t>
  </si>
  <si>
    <t>Coolidge</t>
  </si>
  <si>
    <t>Camp Verde</t>
  </si>
  <si>
    <t>Chino Valley</t>
  </si>
  <si>
    <t>Show Low</t>
  </si>
  <si>
    <t>Colorado City</t>
  </si>
  <si>
    <t>Tolleson</t>
  </si>
  <si>
    <t>Sedona</t>
  </si>
  <si>
    <t>Page</t>
  </si>
  <si>
    <t>Youngtown</t>
  </si>
  <si>
    <t>Snowflake</t>
  </si>
  <si>
    <t>Guadalupe</t>
  </si>
  <si>
    <t>Eagar</t>
  </si>
  <si>
    <t>Litchfield Park</t>
  </si>
  <si>
    <t>South Tucson</t>
  </si>
  <si>
    <t>Cave Creek</t>
  </si>
  <si>
    <t>Bisbee</t>
  </si>
  <si>
    <t>Clifton</t>
  </si>
  <si>
    <t>Thatcher</t>
  </si>
  <si>
    <t>Parker</t>
  </si>
  <si>
    <t>Pinetop-Lakeside</t>
  </si>
  <si>
    <t>Clarkdale</t>
  </si>
  <si>
    <t>Wickenburg</t>
  </si>
  <si>
    <t>Dewey-Humboldt</t>
  </si>
  <si>
    <t>Benson</t>
  </si>
  <si>
    <t>Holbrook</t>
  </si>
  <si>
    <t>Carefree</t>
  </si>
  <si>
    <t>Willcox</t>
  </si>
  <si>
    <t>Quartzsite</t>
  </si>
  <si>
    <t>Superior</t>
  </si>
  <si>
    <t>Wellton</t>
  </si>
  <si>
    <t>Williams</t>
  </si>
  <si>
    <t>Saint Johns</t>
  </si>
  <si>
    <t>Pima</t>
  </si>
  <si>
    <t>Star Valley</t>
  </si>
  <si>
    <t>Kearny</t>
  </si>
  <si>
    <t>Gila Bend</t>
  </si>
  <si>
    <t>Springerville</t>
  </si>
  <si>
    <t>Miami</t>
  </si>
  <si>
    <t>Huachuca City</t>
  </si>
  <si>
    <t>Mammoth</t>
  </si>
  <si>
    <t>Fredonia</t>
  </si>
  <si>
    <t>Tombstone</t>
  </si>
  <si>
    <t>Patagonia</t>
  </si>
  <si>
    <t>Duncan</t>
  </si>
  <si>
    <t>Tusayan</t>
  </si>
  <si>
    <t>Winkelman</t>
  </si>
  <si>
    <t>CA</t>
  </si>
  <si>
    <t>Los Angeles</t>
  </si>
  <si>
    <t>San Francisco</t>
  </si>
  <si>
    <t>San Diego</t>
  </si>
  <si>
    <t>Sacramento</t>
  </si>
  <si>
    <t>San Jose</t>
  </si>
  <si>
    <t>Fresno</t>
  </si>
  <si>
    <t>Mission Viejo</t>
  </si>
  <si>
    <t>Bakersfield</t>
  </si>
  <si>
    <t>Murrieta</t>
  </si>
  <si>
    <t>Long Beach</t>
  </si>
  <si>
    <t>Oakland</t>
  </si>
  <si>
    <t>Indio</t>
  </si>
  <si>
    <t>Stockton</t>
  </si>
  <si>
    <t>Oxnard</t>
  </si>
  <si>
    <t>Modesto</t>
  </si>
  <si>
    <t>Anaheim</t>
  </si>
  <si>
    <t>Lancaster</t>
  </si>
  <si>
    <t>Victorville</t>
  </si>
  <si>
    <t>Santa Ana</t>
  </si>
  <si>
    <t>Santa Rosa</t>
  </si>
  <si>
    <t>Antioch</t>
  </si>
  <si>
    <t>Chula Vista</t>
  </si>
  <si>
    <t>Santa Clarita</t>
  </si>
  <si>
    <t>Irvine</t>
  </si>
  <si>
    <t>Fremont</t>
  </si>
  <si>
    <t>Visalia</t>
  </si>
  <si>
    <t>Thousand Oaks</t>
  </si>
  <si>
    <t>San Bernardino</t>
  </si>
  <si>
    <t>Fontana</t>
  </si>
  <si>
    <t>Moreno Valley</t>
  </si>
  <si>
    <t>Santa Barbara</t>
  </si>
  <si>
    <t>Huntington Beach</t>
  </si>
  <si>
    <t>Salinas</t>
  </si>
  <si>
    <t>Rancho Cucamonga</t>
  </si>
  <si>
    <t>Santa Cruz</t>
  </si>
  <si>
    <t>Oceanside</t>
  </si>
  <si>
    <t>Hemet</t>
  </si>
  <si>
    <t>Garden Grove</t>
  </si>
  <si>
    <t>Ontario</t>
  </si>
  <si>
    <t>Vallejo</t>
  </si>
  <si>
    <t>Elk Grove</t>
  </si>
  <si>
    <t>Corona</t>
  </si>
  <si>
    <t>Hayward</t>
  </si>
  <si>
    <t>Palmdale</t>
  </si>
  <si>
    <t>Sunnyvale</t>
  </si>
  <si>
    <t>Pomona</t>
  </si>
  <si>
    <t>Escondido</t>
  </si>
  <si>
    <t>Torrance</t>
  </si>
  <si>
    <t>Merced</t>
  </si>
  <si>
    <t>Pasadena</t>
  </si>
  <si>
    <t>Fullerton</t>
  </si>
  <si>
    <t>Orange</t>
  </si>
  <si>
    <t>Santa Maria</t>
  </si>
  <si>
    <t>Roseville</t>
  </si>
  <si>
    <t>Simi Valley</t>
  </si>
  <si>
    <t>Santa Clara</t>
  </si>
  <si>
    <t>Berkeley</t>
  </si>
  <si>
    <t>Redding</t>
  </si>
  <si>
    <t>Yuba City</t>
  </si>
  <si>
    <t>Seaside</t>
  </si>
  <si>
    <t>El Monte</t>
  </si>
  <si>
    <t>Carlsbad</t>
  </si>
  <si>
    <t>Downey</t>
  </si>
  <si>
    <t>Temecula</t>
  </si>
  <si>
    <t>Costa Mesa</t>
  </si>
  <si>
    <t>El Centro</t>
  </si>
  <si>
    <t>Gilroy</t>
  </si>
  <si>
    <t>Inglewood</t>
  </si>
  <si>
    <t>Richmond</t>
  </si>
  <si>
    <t>West Covina</t>
  </si>
  <si>
    <t>Clovis</t>
  </si>
  <si>
    <t>Daly City</t>
  </si>
  <si>
    <t>Norwalk</t>
  </si>
  <si>
    <t>Turlock</t>
  </si>
  <si>
    <t>Burbank</t>
  </si>
  <si>
    <t>Chico</t>
  </si>
  <si>
    <t>San Mateo</t>
  </si>
  <si>
    <t>El Cajon</t>
  </si>
  <si>
    <t>Rialto</t>
  </si>
  <si>
    <t>Vista</t>
  </si>
  <si>
    <t>Vacaville</t>
  </si>
  <si>
    <t>Compton</t>
  </si>
  <si>
    <t>Manteca</t>
  </si>
  <si>
    <t>South Gate</t>
  </si>
  <si>
    <t>San Marcos</t>
  </si>
  <si>
    <t>Tracy</t>
  </si>
  <si>
    <t>Hesperia</t>
  </si>
  <si>
    <t>Carson</t>
  </si>
  <si>
    <t>Santa Monica</t>
  </si>
  <si>
    <t>Westminster</t>
  </si>
  <si>
    <t>Hanford</t>
  </si>
  <si>
    <t>San Leandro</t>
  </si>
  <si>
    <t>Livermore</t>
  </si>
  <si>
    <t>Hawthorne</t>
  </si>
  <si>
    <t>Chino</t>
  </si>
  <si>
    <t>Napa</t>
  </si>
  <si>
    <t>Citrus Heights</t>
  </si>
  <si>
    <t>Newport Beach</t>
  </si>
  <si>
    <t>Alhambra</t>
  </si>
  <si>
    <t>Redwood City</t>
  </si>
  <si>
    <t>Lake Forest</t>
  </si>
  <si>
    <t>Buena Park</t>
  </si>
  <si>
    <t>Madera</t>
  </si>
  <si>
    <t>Pleasanton</t>
  </si>
  <si>
    <t>Lakewood</t>
  </si>
  <si>
    <t>Tustin</t>
  </si>
  <si>
    <t>Alameda</t>
  </si>
  <si>
    <t>Chino Hills</t>
  </si>
  <si>
    <t>Bellflower</t>
  </si>
  <si>
    <t>Milpitas</t>
  </si>
  <si>
    <t>Folsom</t>
  </si>
  <si>
    <t>Watsonville</t>
  </si>
  <si>
    <t>Upland</t>
  </si>
  <si>
    <t>Porterville</t>
  </si>
  <si>
    <t>Baldwin Park</t>
  </si>
  <si>
    <t>Perris</t>
  </si>
  <si>
    <t>San Ramon</t>
  </si>
  <si>
    <t>Davis</t>
  </si>
  <si>
    <t>Union City</t>
  </si>
  <si>
    <t>Camarillo</t>
  </si>
  <si>
    <t>Apple Valley</t>
  </si>
  <si>
    <t>Rancho Cordova</t>
  </si>
  <si>
    <t>Lodi</t>
  </si>
  <si>
    <t>Redlands</t>
  </si>
  <si>
    <t>Lynwood</t>
  </si>
  <si>
    <t>Pittsburg</t>
  </si>
  <si>
    <t>Walnut Creek</t>
  </si>
  <si>
    <t>Yorba Linda</t>
  </si>
  <si>
    <t>Redondo Beach</t>
  </si>
  <si>
    <t>Palo Alto</t>
  </si>
  <si>
    <t>South San Francisco</t>
  </si>
  <si>
    <t>Petaluma</t>
  </si>
  <si>
    <t>Laguna Niguel</t>
  </si>
  <si>
    <t>San Clemente</t>
  </si>
  <si>
    <t>Lake Elsinore</t>
  </si>
  <si>
    <t>Pico Rivera</t>
  </si>
  <si>
    <t>Montebello</t>
  </si>
  <si>
    <t>Encinitas</t>
  </si>
  <si>
    <t>Rocklin</t>
  </si>
  <si>
    <t>Tulare</t>
  </si>
  <si>
    <t>San Luis Obispo</t>
  </si>
  <si>
    <t>La Habra</t>
  </si>
  <si>
    <t>Eastvale</t>
  </si>
  <si>
    <t>National City</t>
  </si>
  <si>
    <t>Monterey Park</t>
  </si>
  <si>
    <t>Cupertino</t>
  </si>
  <si>
    <t>Brentwood</t>
  </si>
  <si>
    <t>Gardena</t>
  </si>
  <si>
    <t>La Mesa</t>
  </si>
  <si>
    <t>Dublin</t>
  </si>
  <si>
    <t>San Rafael</t>
  </si>
  <si>
    <t>Huntington Park</t>
  </si>
  <si>
    <t>Arcadia</t>
  </si>
  <si>
    <t>Santee</t>
  </si>
  <si>
    <t>Diamond Bar</t>
  </si>
  <si>
    <t>Fountain Valley</t>
  </si>
  <si>
    <t>Novato</t>
  </si>
  <si>
    <t>Paramount</t>
  </si>
  <si>
    <t>Colton</t>
  </si>
  <si>
    <t>Arroyo Grande</t>
  </si>
  <si>
    <t>Rosemead</t>
  </si>
  <si>
    <t>Cathedral City</t>
  </si>
  <si>
    <t>Delano</t>
  </si>
  <si>
    <t>Yucaipa</t>
  </si>
  <si>
    <t>Lompoc</t>
  </si>
  <si>
    <t>West Sacramento</t>
  </si>
  <si>
    <t>Palm Desert</t>
  </si>
  <si>
    <t>Placentia</t>
  </si>
  <si>
    <t>Glendora</t>
  </si>
  <si>
    <t>Aliso Viejo</t>
  </si>
  <si>
    <t>Cerritos</t>
  </si>
  <si>
    <t>Poway</t>
  </si>
  <si>
    <t>Azusa</t>
  </si>
  <si>
    <t>La Mirada</t>
  </si>
  <si>
    <t>Rancho Santa Margarita</t>
  </si>
  <si>
    <t>Cypress</t>
  </si>
  <si>
    <t>Reedley</t>
  </si>
  <si>
    <t>Covina</t>
  </si>
  <si>
    <t>Ceres</t>
  </si>
  <si>
    <t>Palm Springs</t>
  </si>
  <si>
    <t>San Jacinto</t>
  </si>
  <si>
    <t>Hollister</t>
  </si>
  <si>
    <t>Oroville</t>
  </si>
  <si>
    <t>Beaumont</t>
  </si>
  <si>
    <t>Eureka</t>
  </si>
  <si>
    <t>Coachella</t>
  </si>
  <si>
    <t>Morgan Hill</t>
  </si>
  <si>
    <t>Desert Hot Springs</t>
  </si>
  <si>
    <t>San Bruno</t>
  </si>
  <si>
    <t>Bell Gardens</t>
  </si>
  <si>
    <t>Rohnert Park</t>
  </si>
  <si>
    <t>Brea</t>
  </si>
  <si>
    <t>Rancho Palos Verdes</t>
  </si>
  <si>
    <t>La Quinta</t>
  </si>
  <si>
    <t>Campbell</t>
  </si>
  <si>
    <t>Oakley</t>
  </si>
  <si>
    <t>San Gabriel</t>
  </si>
  <si>
    <t>La Puente</t>
  </si>
  <si>
    <t>Calexico</t>
  </si>
  <si>
    <t>Culver City</t>
  </si>
  <si>
    <t>Pacifica</t>
  </si>
  <si>
    <t>Montclair</t>
  </si>
  <si>
    <t>Stanton</t>
  </si>
  <si>
    <t>Martinez</t>
  </si>
  <si>
    <t>Los Banos</t>
  </si>
  <si>
    <t>Monrovia</t>
  </si>
  <si>
    <t>West Hollywood</t>
  </si>
  <si>
    <t>Moorpark</t>
  </si>
  <si>
    <t>Temple City</t>
  </si>
  <si>
    <t>San Juan Capistrano</t>
  </si>
  <si>
    <t>Claremont</t>
  </si>
  <si>
    <t>Wildomar</t>
  </si>
  <si>
    <t>Bell</t>
  </si>
  <si>
    <t>Manhattan Beach</t>
  </si>
  <si>
    <t>Paradise</t>
  </si>
  <si>
    <t>Pleasant Hill</t>
  </si>
  <si>
    <t>Beverly Hills</t>
  </si>
  <si>
    <t>Grass Valley</t>
  </si>
  <si>
    <t>San Dimas</t>
  </si>
  <si>
    <t>Foster City</t>
  </si>
  <si>
    <t>Dana Point</t>
  </si>
  <si>
    <t>Sonoma</t>
  </si>
  <si>
    <t>Menlo Park</t>
  </si>
  <si>
    <t>Arcata</t>
  </si>
  <si>
    <t>Adelanto</t>
  </si>
  <si>
    <t>Lawndale</t>
  </si>
  <si>
    <t>La Verne</t>
  </si>
  <si>
    <t>Ridgecrest</t>
  </si>
  <si>
    <t>Laguna Hills</t>
  </si>
  <si>
    <t>Banning</t>
  </si>
  <si>
    <t>Goleta</t>
  </si>
  <si>
    <t>Santa Paula</t>
  </si>
  <si>
    <t>Saratoga</t>
  </si>
  <si>
    <t>Los Altos</t>
  </si>
  <si>
    <t>Los Gatos</t>
  </si>
  <si>
    <t>San Pablo</t>
  </si>
  <si>
    <t>Placerville</t>
  </si>
  <si>
    <t>Barstow</t>
  </si>
  <si>
    <t>Atascadero</t>
  </si>
  <si>
    <t>Burlingame</t>
  </si>
  <si>
    <t>Walnut</t>
  </si>
  <si>
    <t>San Carlos</t>
  </si>
  <si>
    <t>East Palo Alto</t>
  </si>
  <si>
    <t>South Lake Tahoe</t>
  </si>
  <si>
    <t>Suisun</t>
  </si>
  <si>
    <t>Ukiah</t>
  </si>
  <si>
    <t>Atwater</t>
  </si>
  <si>
    <t>Monterey</t>
  </si>
  <si>
    <t>Benicia</t>
  </si>
  <si>
    <t>Sonora</t>
  </si>
  <si>
    <t>Maywood</t>
  </si>
  <si>
    <t>Windsor</t>
  </si>
  <si>
    <t>Imperial Beach</t>
  </si>
  <si>
    <t>Sanger</t>
  </si>
  <si>
    <t>Belmont</t>
  </si>
  <si>
    <t>Galt</t>
  </si>
  <si>
    <t>Lemon Grove</t>
  </si>
  <si>
    <t>Norco</t>
  </si>
  <si>
    <t>Wasco</t>
  </si>
  <si>
    <t>Brawley</t>
  </si>
  <si>
    <t>Coronado</t>
  </si>
  <si>
    <t>South Pasadena</t>
  </si>
  <si>
    <t>Soledad</t>
  </si>
  <si>
    <t>Lemoore</t>
  </si>
  <si>
    <t>El Cerrito</t>
  </si>
  <si>
    <t>Hercules</t>
  </si>
  <si>
    <t>Yucca Valley</t>
  </si>
  <si>
    <t>San Fernando</t>
  </si>
  <si>
    <t>Seal Beach</t>
  </si>
  <si>
    <t>Riverbank</t>
  </si>
  <si>
    <t>Calabasas</t>
  </si>
  <si>
    <t>Loma Linda</t>
  </si>
  <si>
    <t>Cudahy</t>
  </si>
  <si>
    <t>Dinuba</t>
  </si>
  <si>
    <t>Corcoran</t>
  </si>
  <si>
    <t>Half Moon Bay</t>
  </si>
  <si>
    <t>Laguna Beach</t>
  </si>
  <si>
    <t>Millbrae</t>
  </si>
  <si>
    <t>Oakdale</t>
  </si>
  <si>
    <t>Port Hueneme</t>
  </si>
  <si>
    <t>Lathrop</t>
  </si>
  <si>
    <t>Duarte</t>
  </si>
  <si>
    <t>Marina</t>
  </si>
  <si>
    <t>Arvin</t>
  </si>
  <si>
    <t>South El Monte</t>
  </si>
  <si>
    <t>Agoura Hills</t>
  </si>
  <si>
    <t>Lomita</t>
  </si>
  <si>
    <t>American Canyon</t>
  </si>
  <si>
    <t>La Canada Flintridge</t>
  </si>
  <si>
    <t>Shafter</t>
  </si>
  <si>
    <t>Dixon</t>
  </si>
  <si>
    <t>Hermosa Beach</t>
  </si>
  <si>
    <t>Albany</t>
  </si>
  <si>
    <t>Orinda</t>
  </si>
  <si>
    <t>Pinole</t>
  </si>
  <si>
    <t>Red Bluff</t>
  </si>
  <si>
    <t>Rancho Mirage</t>
  </si>
  <si>
    <t>Santa Fe Springs</t>
  </si>
  <si>
    <t>Greenfield</t>
  </si>
  <si>
    <t>Moraga</t>
  </si>
  <si>
    <t>Imperial</t>
  </si>
  <si>
    <t>El Segundo</t>
  </si>
  <si>
    <t>Artesia</t>
  </si>
  <si>
    <t>Lakeport</t>
  </si>
  <si>
    <t>Crescent City</t>
  </si>
  <si>
    <t>Lindsay</t>
  </si>
  <si>
    <t>Solvang</t>
  </si>
  <si>
    <t>Laguna Woods</t>
  </si>
  <si>
    <t>La Palma</t>
  </si>
  <si>
    <t>Coalinga</t>
  </si>
  <si>
    <t>Clearlake</t>
  </si>
  <si>
    <t>Fillmore</t>
  </si>
  <si>
    <t>King City</t>
  </si>
  <si>
    <t>Pacific Grove</t>
  </si>
  <si>
    <t>Ripon</t>
  </si>
  <si>
    <t>Parlier</t>
  </si>
  <si>
    <t>Taft</t>
  </si>
  <si>
    <t>McFarland</t>
  </si>
  <si>
    <t>Kerman</t>
  </si>
  <si>
    <t>Hawaiian Gardens</t>
  </si>
  <si>
    <t>Mill Valley</t>
  </si>
  <si>
    <t>Tehachapi</t>
  </si>
  <si>
    <t>Carpinteria</t>
  </si>
  <si>
    <t>Grover Beach</t>
  </si>
  <si>
    <t>Palos Verdes Estates</t>
  </si>
  <si>
    <t>Solana Beach</t>
  </si>
  <si>
    <t>Twentynine Palms</t>
  </si>
  <si>
    <t>San Marino</t>
  </si>
  <si>
    <t>Fortuna</t>
  </si>
  <si>
    <t>Commerce</t>
  </si>
  <si>
    <t>Malibu</t>
  </si>
  <si>
    <t>San Anselmo</t>
  </si>
  <si>
    <t>Grand Terrace</t>
  </si>
  <si>
    <t>Avenal</t>
  </si>
  <si>
    <t>Larkspur</t>
  </si>
  <si>
    <t>Truckee</t>
  </si>
  <si>
    <t>Blythe</t>
  </si>
  <si>
    <t>Marysville</t>
  </si>
  <si>
    <t>Scotts Valley</t>
  </si>
  <si>
    <t>Healdsburg</t>
  </si>
  <si>
    <t>Kingsburg</t>
  </si>
  <si>
    <t>Emeryville</t>
  </si>
  <si>
    <t>Signal Hill</t>
  </si>
  <si>
    <t>Los Alamitos</t>
  </si>
  <si>
    <t>Mendota</t>
  </si>
  <si>
    <t>Chowchilla</t>
  </si>
  <si>
    <t>Hillsborough</t>
  </si>
  <si>
    <t>Canyon Lake</t>
  </si>
  <si>
    <t>Newman</t>
  </si>
  <si>
    <t>Sierra Madre</t>
  </si>
  <si>
    <t>Farmersville</t>
  </si>
  <si>
    <t>Morro Bay</t>
  </si>
  <si>
    <t>California City</t>
  </si>
  <si>
    <t>Exeter</t>
  </si>
  <si>
    <t>Fort Bragg</t>
  </si>
  <si>
    <t>Orange Cove</t>
  </si>
  <si>
    <t>Capitola</t>
  </si>
  <si>
    <t>Shasta Lake</t>
  </si>
  <si>
    <t>Corte Madera</t>
  </si>
  <si>
    <t>Bishop</t>
  </si>
  <si>
    <t>Orland</t>
  </si>
  <si>
    <t>Waterford</t>
  </si>
  <si>
    <t>Cloverdale</t>
  </si>
  <si>
    <t>Tiburon</t>
  </si>
  <si>
    <t>Live Oak</t>
  </si>
  <si>
    <t>Needles</t>
  </si>
  <si>
    <t>Calimesa</t>
  </si>
  <si>
    <t>Susanville</t>
  </si>
  <si>
    <t>Los Altos Hills</t>
  </si>
  <si>
    <t>Gonzales</t>
  </si>
  <si>
    <t>Gridley</t>
  </si>
  <si>
    <t>Rio Vista</t>
  </si>
  <si>
    <t>Rolling Hills Estates</t>
  </si>
  <si>
    <t>Pismo Beach</t>
  </si>
  <si>
    <t>Willits</t>
  </si>
  <si>
    <t>Firebaugh</t>
  </si>
  <si>
    <t>Woodlake</t>
  </si>
  <si>
    <t>Sebastopol</t>
  </si>
  <si>
    <t>Winters</t>
  </si>
  <si>
    <t>Fairfax</t>
  </si>
  <si>
    <t>Ojai</t>
  </si>
  <si>
    <t>Escalon</t>
  </si>
  <si>
    <t>Calipatria</t>
  </si>
  <si>
    <t>Mount Shasta</t>
  </si>
  <si>
    <t>Mammoth Lakes</t>
  </si>
  <si>
    <t>Cotati</t>
  </si>
  <si>
    <t>Holtville</t>
  </si>
  <si>
    <t>Yreka</t>
  </si>
  <si>
    <t>Hughson</t>
  </si>
  <si>
    <t>Willows</t>
  </si>
  <si>
    <t>Atherton</t>
  </si>
  <si>
    <t>Sausalito</t>
  </si>
  <si>
    <t>Saint Helena</t>
  </si>
  <si>
    <t>Dos Palos</t>
  </si>
  <si>
    <t>Huron</t>
  </si>
  <si>
    <t>Ione</t>
  </si>
  <si>
    <t>Loomis</t>
  </si>
  <si>
    <t>Colusa</t>
  </si>
  <si>
    <t>Fowler</t>
  </si>
  <si>
    <t>Villa Park</t>
  </si>
  <si>
    <t>Gustine</t>
  </si>
  <si>
    <t>Woodside</t>
  </si>
  <si>
    <t>La Habra Heights</t>
  </si>
  <si>
    <t>Indian Wells</t>
  </si>
  <si>
    <t>Calistoga</t>
  </si>
  <si>
    <t>Big Bear Lake</t>
  </si>
  <si>
    <t>Buellton</t>
  </si>
  <si>
    <t>Brisbane</t>
  </si>
  <si>
    <t>Portola Valley</t>
  </si>
  <si>
    <t>Del Mar</t>
  </si>
  <si>
    <t>Rio Dell</t>
  </si>
  <si>
    <t>San Joaquin</t>
  </si>
  <si>
    <t>Carmel-by-the-Sea</t>
  </si>
  <si>
    <t>Wheatland</t>
  </si>
  <si>
    <t>Avalon</t>
  </si>
  <si>
    <t>Monte Sereno</t>
  </si>
  <si>
    <t>Colfax</t>
  </si>
  <si>
    <t>Nevada City</t>
  </si>
  <si>
    <t>Yountville</t>
  </si>
  <si>
    <t>Weed</t>
  </si>
  <si>
    <t>Alturas</t>
  </si>
  <si>
    <t>Sutter Creek</t>
  </si>
  <si>
    <t>Ross</t>
  </si>
  <si>
    <t>Portola</t>
  </si>
  <si>
    <t>Westmorland</t>
  </si>
  <si>
    <t>Belvedere</t>
  </si>
  <si>
    <t>San Juan Bautista</t>
  </si>
  <si>
    <t>Hidden Hills</t>
  </si>
  <si>
    <t>Rolling Hills</t>
  </si>
  <si>
    <t>Biggs</t>
  </si>
  <si>
    <t>Del Rey Oaks</t>
  </si>
  <si>
    <t>Dunsmuir</t>
  </si>
  <si>
    <t>Colma</t>
  </si>
  <si>
    <t>Irwindale</t>
  </si>
  <si>
    <t>Montague</t>
  </si>
  <si>
    <t>Ferndale</t>
  </si>
  <si>
    <t>Blue Lake</t>
  </si>
  <si>
    <t>Bradbury</t>
  </si>
  <si>
    <t>Tulelake</t>
  </si>
  <si>
    <t>Plymouth</t>
  </si>
  <si>
    <t>Dorris</t>
  </si>
  <si>
    <t>Isleton</t>
  </si>
  <si>
    <t>Etna</t>
  </si>
  <si>
    <t>Loyalton</t>
  </si>
  <si>
    <t>Fort Jones</t>
  </si>
  <si>
    <t>Point Arena</t>
  </si>
  <si>
    <t>Tehama</t>
  </si>
  <si>
    <t>Sand City</t>
  </si>
  <si>
    <t>Trinidad</t>
  </si>
  <si>
    <t>Industry</t>
  </si>
  <si>
    <t>Amador City</t>
  </si>
  <si>
    <t>CO</t>
  </si>
  <si>
    <t>Denver</t>
  </si>
  <si>
    <t>Colorado Springs</t>
  </si>
  <si>
    <t>Aurora</t>
  </si>
  <si>
    <t>Fort Collins</t>
  </si>
  <si>
    <t>Pueblo</t>
  </si>
  <si>
    <t>Grand Junction</t>
  </si>
  <si>
    <t>Greeley</t>
  </si>
  <si>
    <t>Boulder</t>
  </si>
  <si>
    <t>Arvada</t>
  </si>
  <si>
    <t>Centennial</t>
  </si>
  <si>
    <t>Longmont</t>
  </si>
  <si>
    <t>Loveland</t>
  </si>
  <si>
    <t>Broomfield</t>
  </si>
  <si>
    <t>Castle Rock</t>
  </si>
  <si>
    <t>Commerce City</t>
  </si>
  <si>
    <t>Littleton</t>
  </si>
  <si>
    <t>Northglenn</t>
  </si>
  <si>
    <t>Englewood</t>
  </si>
  <si>
    <t>Wheat Ridge</t>
  </si>
  <si>
    <t>Fountain</t>
  </si>
  <si>
    <t>Canon City</t>
  </si>
  <si>
    <t>Firestone</t>
  </si>
  <si>
    <t>Erie</t>
  </si>
  <si>
    <t>Evans</t>
  </si>
  <si>
    <t>Johnstown</t>
  </si>
  <si>
    <t>Golden</t>
  </si>
  <si>
    <t>Durango</t>
  </si>
  <si>
    <t>Silverthorne</t>
  </si>
  <si>
    <t>Greenwood Village</t>
  </si>
  <si>
    <t>Sterling</t>
  </si>
  <si>
    <t>Steamboat Springs</t>
  </si>
  <si>
    <t>Lone Tree</t>
  </si>
  <si>
    <t>Fort Morgan</t>
  </si>
  <si>
    <t>Fruita</t>
  </si>
  <si>
    <t>Federal Heights</t>
  </si>
  <si>
    <t>Frederick</t>
  </si>
  <si>
    <t>Glenwood Springs</t>
  </si>
  <si>
    <t>Rifle</t>
  </si>
  <si>
    <t>Alamosa</t>
  </si>
  <si>
    <t>Woodland Park</t>
  </si>
  <si>
    <t>Castle Pines</t>
  </si>
  <si>
    <t>Fort Lupton</t>
  </si>
  <si>
    <t>Cortez</t>
  </si>
  <si>
    <t>Basalt</t>
  </si>
  <si>
    <t>Wellington</t>
  </si>
  <si>
    <t>La Junta</t>
  </si>
  <si>
    <t>Aspen</t>
  </si>
  <si>
    <t>Delta</t>
  </si>
  <si>
    <t>Breckenridge</t>
  </si>
  <si>
    <t>Estes Park</t>
  </si>
  <si>
    <t>Carbondale</t>
  </si>
  <si>
    <t>Salida</t>
  </si>
  <si>
    <t>Gunnison</t>
  </si>
  <si>
    <t>Milliken</t>
  </si>
  <si>
    <t>Cherry Hills Village</t>
  </si>
  <si>
    <t>Monument</t>
  </si>
  <si>
    <t>Gypsum</t>
  </si>
  <si>
    <t>Berthoud</t>
  </si>
  <si>
    <t>Vail</t>
  </si>
  <si>
    <t>Brush</t>
  </si>
  <si>
    <t>New Castle</t>
  </si>
  <si>
    <t>Edgewater</t>
  </si>
  <si>
    <t>Manitou Springs</t>
  </si>
  <si>
    <t>Pagosa Springs</t>
  </si>
  <si>
    <t>Leadville</t>
  </si>
  <si>
    <t>Eaton</t>
  </si>
  <si>
    <t>Dacono</t>
  </si>
  <si>
    <t>Lochbuie</t>
  </si>
  <si>
    <t>Buena Vista</t>
  </si>
  <si>
    <t>Mead</t>
  </si>
  <si>
    <t>Monte Vista</t>
  </si>
  <si>
    <t>Burlington</t>
  </si>
  <si>
    <t>Rocky Ford</t>
  </si>
  <si>
    <t>Las Animas</t>
  </si>
  <si>
    <t>Cedaredge</t>
  </si>
  <si>
    <t>Severance</t>
  </si>
  <si>
    <t>Silt</t>
  </si>
  <si>
    <t>Frisco</t>
  </si>
  <si>
    <t>Orchard City</t>
  </si>
  <si>
    <t>Timnath</t>
  </si>
  <si>
    <t>Bayfield</t>
  </si>
  <si>
    <t>Snowmass Village</t>
  </si>
  <si>
    <t>Walsenburg</t>
  </si>
  <si>
    <t>Platteville</t>
  </si>
  <si>
    <t>Palisade</t>
  </si>
  <si>
    <t>Fraser</t>
  </si>
  <si>
    <t>Palmer Lake</t>
  </si>
  <si>
    <t>Bennett</t>
  </si>
  <si>
    <t>Telluride</t>
  </si>
  <si>
    <t>Wray</t>
  </si>
  <si>
    <t>Rangely</t>
  </si>
  <si>
    <t>Meeker</t>
  </si>
  <si>
    <t>Center</t>
  </si>
  <si>
    <t>Holyoke</t>
  </si>
  <si>
    <t>Lyons</t>
  </si>
  <si>
    <t>La Salle</t>
  </si>
  <si>
    <t>Limon</t>
  </si>
  <si>
    <t>Granby</t>
  </si>
  <si>
    <t>Olathe</t>
  </si>
  <si>
    <t>Idaho Springs</t>
  </si>
  <si>
    <t>Ault</t>
  </si>
  <si>
    <t>Crested Butte</t>
  </si>
  <si>
    <t>Del Norte</t>
  </si>
  <si>
    <t>Kersey</t>
  </si>
  <si>
    <t>Hudson</t>
  </si>
  <si>
    <t>Nederland</t>
  </si>
  <si>
    <t>Kremmling</t>
  </si>
  <si>
    <t>Mancos</t>
  </si>
  <si>
    <t>Paonia</t>
  </si>
  <si>
    <t>Columbine Valley</t>
  </si>
  <si>
    <t>Elizabeth</t>
  </si>
  <si>
    <t>Springfield</t>
  </si>
  <si>
    <t>Julesburg</t>
  </si>
  <si>
    <t>Keenesburg</t>
  </si>
  <si>
    <t>Cripple Creek</t>
  </si>
  <si>
    <t>Parachute</t>
  </si>
  <si>
    <t>Gilcrest</t>
  </si>
  <si>
    <t>Pierce</t>
  </si>
  <si>
    <t>Ordway</t>
  </si>
  <si>
    <t>Ouray</t>
  </si>
  <si>
    <t>Winter Park</t>
  </si>
  <si>
    <t>Dolores</t>
  </si>
  <si>
    <t>Manassa</t>
  </si>
  <si>
    <t>Ridgway</t>
  </si>
  <si>
    <t>Bow Mar</t>
  </si>
  <si>
    <t>Dillon</t>
  </si>
  <si>
    <t>Haxtun</t>
  </si>
  <si>
    <t>Hotchkiss</t>
  </si>
  <si>
    <t>Oak Creek</t>
  </si>
  <si>
    <t>Blue River</t>
  </si>
  <si>
    <t>Wiggins</t>
  </si>
  <si>
    <t>Log Lane Village</t>
  </si>
  <si>
    <t>Cheyenne Wells</t>
  </si>
  <si>
    <t>Mount Crested Butte</t>
  </si>
  <si>
    <t>La Jara</t>
  </si>
  <si>
    <t>Calhan</t>
  </si>
  <si>
    <t>Foxfield</t>
  </si>
  <si>
    <t>La Veta</t>
  </si>
  <si>
    <t>Poncha Springs</t>
  </si>
  <si>
    <t>Holly</t>
  </si>
  <si>
    <t>Antonito</t>
  </si>
  <si>
    <t>Hugo</t>
  </si>
  <si>
    <t>Kiowa</t>
  </si>
  <si>
    <t>Ignacio</t>
  </si>
  <si>
    <t>Dove Creek</t>
  </si>
  <si>
    <t>Nucla</t>
  </si>
  <si>
    <t>Fairplay</t>
  </si>
  <si>
    <t>Hot Sulphur Springs</t>
  </si>
  <si>
    <t>Collbran</t>
  </si>
  <si>
    <t>Deer Trail</t>
  </si>
  <si>
    <t>Williamsburg</t>
  </si>
  <si>
    <t>Green Mountain Falls</t>
  </si>
  <si>
    <t>Stratton</t>
  </si>
  <si>
    <t>Silverton</t>
  </si>
  <si>
    <t>Simla</t>
  </si>
  <si>
    <t>Silver Cliff</t>
  </si>
  <si>
    <t>Swink</t>
  </si>
  <si>
    <t>Westcliffe</t>
  </si>
  <si>
    <t>Eads</t>
  </si>
  <si>
    <t>Walden</t>
  </si>
  <si>
    <t>Norwood</t>
  </si>
  <si>
    <t>Flagler</t>
  </si>
  <si>
    <t>Naturita</t>
  </si>
  <si>
    <t>Walsh</t>
  </si>
  <si>
    <t>Rockvale</t>
  </si>
  <si>
    <t>Grand Lake</t>
  </si>
  <si>
    <t>De Beque</t>
  </si>
  <si>
    <t>Saguache</t>
  </si>
  <si>
    <t>Otis</t>
  </si>
  <si>
    <t>Granada</t>
  </si>
  <si>
    <t>Aguilar</t>
  </si>
  <si>
    <t>Nunn</t>
  </si>
  <si>
    <t>Yampa</t>
  </si>
  <si>
    <t>Morrison</t>
  </si>
  <si>
    <t>Manzanola</t>
  </si>
  <si>
    <t>Crawford</t>
  </si>
  <si>
    <t>Victor</t>
  </si>
  <si>
    <t>Fleming</t>
  </si>
  <si>
    <t>Romeo</t>
  </si>
  <si>
    <t>Blanca</t>
  </si>
  <si>
    <t>Wiley</t>
  </si>
  <si>
    <t>South Fork</t>
  </si>
  <si>
    <t>Boone</t>
  </si>
  <si>
    <t>Coal Creek</t>
  </si>
  <si>
    <t>Olney Springs</t>
  </si>
  <si>
    <t>Dinosaur</t>
  </si>
  <si>
    <t>Ovid</t>
  </si>
  <si>
    <t>Empire</t>
  </si>
  <si>
    <t>Merino</t>
  </si>
  <si>
    <t>Red Cliff</t>
  </si>
  <si>
    <t>Jamestown</t>
  </si>
  <si>
    <t>Rico</t>
  </si>
  <si>
    <t>Iliff</t>
  </si>
  <si>
    <t>Sugar City</t>
  </si>
  <si>
    <t>Eckley</t>
  </si>
  <si>
    <t>Hillrose</t>
  </si>
  <si>
    <t>Cheraw</t>
  </si>
  <si>
    <t>Peetz</t>
  </si>
  <si>
    <t>Bethune</t>
  </si>
  <si>
    <t>Kit Carson</t>
  </si>
  <si>
    <t>Seibert</t>
  </si>
  <si>
    <t>Arriba</t>
  </si>
  <si>
    <t>Silver Plume</t>
  </si>
  <si>
    <t>Crowley</t>
  </si>
  <si>
    <t>Ophir</t>
  </si>
  <si>
    <t>Rye</t>
  </si>
  <si>
    <t>Grover</t>
  </si>
  <si>
    <t>Genoa</t>
  </si>
  <si>
    <t>Crestone</t>
  </si>
  <si>
    <t>Marble</t>
  </si>
  <si>
    <t>Pritchett</t>
  </si>
  <si>
    <t>Black Hawk</t>
  </si>
  <si>
    <t>Ramah</t>
  </si>
  <si>
    <t>Moffat</t>
  </si>
  <si>
    <t>Cokedale</t>
  </si>
  <si>
    <t>Crook</t>
  </si>
  <si>
    <t>Vilas</t>
  </si>
  <si>
    <t>Vona</t>
  </si>
  <si>
    <t>Raymer</t>
  </si>
  <si>
    <t>Hooper</t>
  </si>
  <si>
    <t>Campo</t>
  </si>
  <si>
    <t>Sheridan Lake</t>
  </si>
  <si>
    <t>Pitkin</t>
  </si>
  <si>
    <t>Montezuma</t>
  </si>
  <si>
    <t>Branson</t>
  </si>
  <si>
    <t>Haswell</t>
  </si>
  <si>
    <t>Kim</t>
  </si>
  <si>
    <t>Starkville</t>
  </si>
  <si>
    <t>Sawpit</t>
  </si>
  <si>
    <t>Two Buttes</t>
  </si>
  <si>
    <t>Paoli</t>
  </si>
  <si>
    <t>Lakeside</t>
  </si>
  <si>
    <t>CT</t>
  </si>
  <si>
    <t>New Haven</t>
  </si>
  <si>
    <t>Norwich</t>
  </si>
  <si>
    <t>Waterbury</t>
  </si>
  <si>
    <t>Danbury</t>
  </si>
  <si>
    <t>Stamford</t>
  </si>
  <si>
    <t>New Britain</t>
  </si>
  <si>
    <t>Bristol</t>
  </si>
  <si>
    <t>Meriden</t>
  </si>
  <si>
    <t>West Haven</t>
  </si>
  <si>
    <t>City of Milford (balance)</t>
  </si>
  <si>
    <t>Middletown</t>
  </si>
  <si>
    <t>Shelton</t>
  </si>
  <si>
    <t>Torrington</t>
  </si>
  <si>
    <t>Naugatuck</t>
  </si>
  <si>
    <t>New London</t>
  </si>
  <si>
    <t>Ansonia</t>
  </si>
  <si>
    <t>Derby</t>
  </si>
  <si>
    <t>Jewett City</t>
  </si>
  <si>
    <t>Groton</t>
  </si>
  <si>
    <t>Danielson</t>
  </si>
  <si>
    <t>Litchfield</t>
  </si>
  <si>
    <t>Newtown</t>
  </si>
  <si>
    <t>Woodmont</t>
  </si>
  <si>
    <t>Stonington</t>
  </si>
  <si>
    <t>Bantam</t>
  </si>
  <si>
    <t>Groton Long Point</t>
  </si>
  <si>
    <t>Fenwick</t>
  </si>
  <si>
    <t>DC</t>
  </si>
  <si>
    <t>DE</t>
  </si>
  <si>
    <t>Wilmington</t>
  </si>
  <si>
    <t>Lewes</t>
  </si>
  <si>
    <t>Milford</t>
  </si>
  <si>
    <t>Ocean View</t>
  </si>
  <si>
    <t>Smyrna</t>
  </si>
  <si>
    <t>Millsboro</t>
  </si>
  <si>
    <t>Seaford</t>
  </si>
  <si>
    <t>Elsmere</t>
  </si>
  <si>
    <t>Harrington</t>
  </si>
  <si>
    <t>Laurel</t>
  </si>
  <si>
    <t>Bridgeville</t>
  </si>
  <si>
    <t>Milton</t>
  </si>
  <si>
    <t>Selbyville</t>
  </si>
  <si>
    <t>Townsend</t>
  </si>
  <si>
    <t>Delmar</t>
  </si>
  <si>
    <t>Delaware City</t>
  </si>
  <si>
    <t>Rehoboth Beach</t>
  </si>
  <si>
    <t>Wyoming</t>
  </si>
  <si>
    <t>Cheswold</t>
  </si>
  <si>
    <t>Felton</t>
  </si>
  <si>
    <t>Blades</t>
  </si>
  <si>
    <t>Bethany Beach</t>
  </si>
  <si>
    <t>Frankford</t>
  </si>
  <si>
    <t>Dagsboro</t>
  </si>
  <si>
    <t>Frederica</t>
  </si>
  <si>
    <t>Millville</t>
  </si>
  <si>
    <t>South Bethany</t>
  </si>
  <si>
    <t>Arden</t>
  </si>
  <si>
    <t>Fenwick Island</t>
  </si>
  <si>
    <t>Ellendale</t>
  </si>
  <si>
    <t>Dewey Beach</t>
  </si>
  <si>
    <t>Odessa</t>
  </si>
  <si>
    <t>Ardentown</t>
  </si>
  <si>
    <t>Kenton</t>
  </si>
  <si>
    <t>Ardencroft</t>
  </si>
  <si>
    <t>Little Creek</t>
  </si>
  <si>
    <t>Slaughter Beach</t>
  </si>
  <si>
    <t>Leipsic</t>
  </si>
  <si>
    <t>Henlopen Acres</t>
  </si>
  <si>
    <t>Hartly</t>
  </si>
  <si>
    <t>FL</t>
  </si>
  <si>
    <t>Tampa</t>
  </si>
  <si>
    <t>Orlando</t>
  </si>
  <si>
    <t>Sarasota</t>
  </si>
  <si>
    <t>Cape Coral</t>
  </si>
  <si>
    <t>Palm Bay</t>
  </si>
  <si>
    <t>Port Saint Lucie</t>
  </si>
  <si>
    <t>Palm Coast</t>
  </si>
  <si>
    <t>Bonita Springs</t>
  </si>
  <si>
    <t>Kissimmee</t>
  </si>
  <si>
    <t>Pensacola</t>
  </si>
  <si>
    <t>Lakeland</t>
  </si>
  <si>
    <t>Saint Petersburg</t>
  </si>
  <si>
    <t>Tallahassee</t>
  </si>
  <si>
    <t>Hialeah</t>
  </si>
  <si>
    <t>Winter Haven</t>
  </si>
  <si>
    <t>Deltona</t>
  </si>
  <si>
    <t>North Port</t>
  </si>
  <si>
    <t>Fort Lauderdale</t>
  </si>
  <si>
    <t>Pembroke Pines</t>
  </si>
  <si>
    <t>Ocala</t>
  </si>
  <si>
    <t>Panama City</t>
  </si>
  <si>
    <t>Miramar</t>
  </si>
  <si>
    <t>Coral Springs</t>
  </si>
  <si>
    <t>Clearwater</t>
  </si>
  <si>
    <t>Miami Gardens</t>
  </si>
  <si>
    <t>Pompano Beach</t>
  </si>
  <si>
    <t>West Palm Beach</t>
  </si>
  <si>
    <t>Davie</t>
  </si>
  <si>
    <t>Boca Raton</t>
  </si>
  <si>
    <t>Sunrise</t>
  </si>
  <si>
    <t>Plantation</t>
  </si>
  <si>
    <t>Miami Beach</t>
  </si>
  <si>
    <t>Largo</t>
  </si>
  <si>
    <t>Deerfield Beach</t>
  </si>
  <si>
    <t>Fort Myers</t>
  </si>
  <si>
    <t>Saint Augustine</t>
  </si>
  <si>
    <t>Boynton Beach</t>
  </si>
  <si>
    <t>Zephyrhills</t>
  </si>
  <si>
    <t>Lauderhill</t>
  </si>
  <si>
    <t>Weston</t>
  </si>
  <si>
    <t>Homestead</t>
  </si>
  <si>
    <t>Delray Beach</t>
  </si>
  <si>
    <t>Daytona Beach</t>
  </si>
  <si>
    <t>Tamarac</t>
  </si>
  <si>
    <t>Jupiter</t>
  </si>
  <si>
    <t>Sebring</t>
  </si>
  <si>
    <t>North Miami</t>
  </si>
  <si>
    <t>Port Orange</t>
  </si>
  <si>
    <t>Coconut Creek</t>
  </si>
  <si>
    <t>Doral</t>
  </si>
  <si>
    <t>Margate</t>
  </si>
  <si>
    <t>Titusville</t>
  </si>
  <si>
    <t>Bradenton</t>
  </si>
  <si>
    <t>Palm Beach Gardens</t>
  </si>
  <si>
    <t>Pinellas Park</t>
  </si>
  <si>
    <t>Coral Gables</t>
  </si>
  <si>
    <t>Apopka</t>
  </si>
  <si>
    <t>Saint Cloud</t>
  </si>
  <si>
    <t>Fort Pierce</t>
  </si>
  <si>
    <t>Ocoee</t>
  </si>
  <si>
    <t>Cutler Bay</t>
  </si>
  <si>
    <t>Oakland Park</t>
  </si>
  <si>
    <t>North Miami Beach</t>
  </si>
  <si>
    <t>North Lauderdale</t>
  </si>
  <si>
    <t>Altamonte Springs</t>
  </si>
  <si>
    <t>Ormond Beach</t>
  </si>
  <si>
    <t>Winter Garden</t>
  </si>
  <si>
    <t>Hallandale Beach</t>
  </si>
  <si>
    <t>Oviedo</t>
  </si>
  <si>
    <t>Plant City</t>
  </si>
  <si>
    <t>Royal Palm Beach</t>
  </si>
  <si>
    <t>Lake Worth</t>
  </si>
  <si>
    <t>Aventura</t>
  </si>
  <si>
    <t>Crestview</t>
  </si>
  <si>
    <t>Dunedin</t>
  </si>
  <si>
    <t>Winter Springs</t>
  </si>
  <si>
    <t>Cooper City</t>
  </si>
  <si>
    <t>Key West</t>
  </si>
  <si>
    <t>Lauderdale Lakes</t>
  </si>
  <si>
    <t>Riviera Beach</t>
  </si>
  <si>
    <t>Clermont</t>
  </si>
  <si>
    <t>Estero</t>
  </si>
  <si>
    <t>DeLand</t>
  </si>
  <si>
    <t>Parkland</t>
  </si>
  <si>
    <t>Dania Beach</t>
  </si>
  <si>
    <t>Miami Lakes</t>
  </si>
  <si>
    <t>Fernandina Beach</t>
  </si>
  <si>
    <t>Belle Glade</t>
  </si>
  <si>
    <t>Rockledge</t>
  </si>
  <si>
    <t>Casselberry</t>
  </si>
  <si>
    <t>Temple Terrace</t>
  </si>
  <si>
    <t>New Smyrna Beach</t>
  </si>
  <si>
    <t>Okeechobee</t>
  </si>
  <si>
    <t>Tarpon Springs</t>
  </si>
  <si>
    <t>Sebastian</t>
  </si>
  <si>
    <t>Palmetto Bay</t>
  </si>
  <si>
    <t>Hialeah Gardens</t>
  </si>
  <si>
    <t>Palatka</t>
  </si>
  <si>
    <t>Haines City</t>
  </si>
  <si>
    <t>Jacksonville Beach</t>
  </si>
  <si>
    <t>Venice</t>
  </si>
  <si>
    <t>Sunny Isles Beach</t>
  </si>
  <si>
    <t>Fort Walton Beach</t>
  </si>
  <si>
    <t>Naples</t>
  </si>
  <si>
    <t>West Melbourne</t>
  </si>
  <si>
    <t>Lynn Haven</t>
  </si>
  <si>
    <t>Eustis</t>
  </si>
  <si>
    <t>Sweetwater</t>
  </si>
  <si>
    <t>DeBary</t>
  </si>
  <si>
    <t>Bartow</t>
  </si>
  <si>
    <t>Pinecrest</t>
  </si>
  <si>
    <t>Punta Gorda</t>
  </si>
  <si>
    <t>Seminole</t>
  </si>
  <si>
    <t>Cocoa</t>
  </si>
  <si>
    <t>Safety Harbor</t>
  </si>
  <si>
    <t>Maitland</t>
  </si>
  <si>
    <t>Vero Beach</t>
  </si>
  <si>
    <t>Stuart</t>
  </si>
  <si>
    <t>Lake Placid</t>
  </si>
  <si>
    <t>Opa-locka</t>
  </si>
  <si>
    <t>Lake Mary</t>
  </si>
  <si>
    <t>New Port Richey</t>
  </si>
  <si>
    <t>Tavares</t>
  </si>
  <si>
    <t>Lake Wales</t>
  </si>
  <si>
    <t>Auburndale</t>
  </si>
  <si>
    <t>Callaway</t>
  </si>
  <si>
    <t>West Park</t>
  </si>
  <si>
    <t>Longwood</t>
  </si>
  <si>
    <t>Lady Lake</t>
  </si>
  <si>
    <t>Niceville</t>
  </si>
  <si>
    <t>Miami Springs</t>
  </si>
  <si>
    <t>Oldsmar</t>
  </si>
  <si>
    <t>Wauchula</t>
  </si>
  <si>
    <t>Mount Dora</t>
  </si>
  <si>
    <t>Clewiston</t>
  </si>
  <si>
    <t>Destin</t>
  </si>
  <si>
    <t>Atlantic Beach</t>
  </si>
  <si>
    <t>Palmetto</t>
  </si>
  <si>
    <t>Key Biscayne</t>
  </si>
  <si>
    <t>North Palm Beach</t>
  </si>
  <si>
    <t>South Daytona</t>
  </si>
  <si>
    <t>Panama City Beach</t>
  </si>
  <si>
    <t>Wilton Manors</t>
  </si>
  <si>
    <t>Groveland</t>
  </si>
  <si>
    <t>Gulfport</t>
  </si>
  <si>
    <t>LaBelle</t>
  </si>
  <si>
    <t>South Miami</t>
  </si>
  <si>
    <t>Holly Hill</t>
  </si>
  <si>
    <t>Florida City</t>
  </si>
  <si>
    <t>Cocoa Beach</t>
  </si>
  <si>
    <t>Orange City</t>
  </si>
  <si>
    <t>Macclenny</t>
  </si>
  <si>
    <t>Lantana</t>
  </si>
  <si>
    <t>Lighthouse Point</t>
  </si>
  <si>
    <t>Minneola</t>
  </si>
  <si>
    <t>Satellite Beach</t>
  </si>
  <si>
    <t>Miami Shores</t>
  </si>
  <si>
    <t>Cape Canaveral</t>
  </si>
  <si>
    <t>Avon Park</t>
  </si>
  <si>
    <t>Saint Pete Beach</t>
  </si>
  <si>
    <t>Marathon</t>
  </si>
  <si>
    <t>Quincy</t>
  </si>
  <si>
    <t>Orange Park</t>
  </si>
  <si>
    <t>Palm Beach</t>
  </si>
  <si>
    <t>Lake Park</t>
  </si>
  <si>
    <t>Indian Harbour Beach</t>
  </si>
  <si>
    <t>North Bay Village</t>
  </si>
  <si>
    <t>Frostproof</t>
  </si>
  <si>
    <t>Brooksville</t>
  </si>
  <si>
    <t>Southwest Ranches</t>
  </si>
  <si>
    <t>Pahokee</t>
  </si>
  <si>
    <t>Green Cove Springs</t>
  </si>
  <si>
    <t>Wildwood</t>
  </si>
  <si>
    <t>West Miami</t>
  </si>
  <si>
    <t>Sanibel</t>
  </si>
  <si>
    <t>Inverness</t>
  </si>
  <si>
    <t>Neptune Beach</t>
  </si>
  <si>
    <t>Longboat Key</t>
  </si>
  <si>
    <t>Dade City</t>
  </si>
  <si>
    <t>Fort Myers Beach</t>
  </si>
  <si>
    <t>Keystone Heights</t>
  </si>
  <si>
    <t>De Funiak Springs</t>
  </si>
  <si>
    <t>Saint Augustine Beach</t>
  </si>
  <si>
    <t>Treasure Island</t>
  </si>
  <si>
    <t>Belle Isle</t>
  </si>
  <si>
    <t>Fort Meade</t>
  </si>
  <si>
    <t>Lauderdale-by-the-Sea</t>
  </si>
  <si>
    <t>Gulf Breeze</t>
  </si>
  <si>
    <t>Pembroke Park</t>
  </si>
  <si>
    <t>Fruitland Park</t>
  </si>
  <si>
    <t>Tequesta</t>
  </si>
  <si>
    <t>Bay Harbor Islands</t>
  </si>
  <si>
    <t>Surfside</t>
  </si>
  <si>
    <t>Lake Alfred</t>
  </si>
  <si>
    <t>Newberry</t>
  </si>
  <si>
    <t>Fellsmere</t>
  </si>
  <si>
    <t>Starke</t>
  </si>
  <si>
    <t>Mascotte</t>
  </si>
  <si>
    <t>South Bay</t>
  </si>
  <si>
    <t>Kenneth City</t>
  </si>
  <si>
    <t>Valparaiso</t>
  </si>
  <si>
    <t>Flagler Beach</t>
  </si>
  <si>
    <t>Belleview</t>
  </si>
  <si>
    <t>Lake Butler</t>
  </si>
  <si>
    <t>Chattahoochee</t>
  </si>
  <si>
    <t>Blountstown</t>
  </si>
  <si>
    <t>Alachua</t>
  </si>
  <si>
    <t>Daytona Beach Shores</t>
  </si>
  <si>
    <t>Bushnell</t>
  </si>
  <si>
    <t>Crystal River</t>
  </si>
  <si>
    <t>Madeira Beach</t>
  </si>
  <si>
    <t>Indian Rocks Beach</t>
  </si>
  <si>
    <t>Mary Esther</t>
  </si>
  <si>
    <t>Holmes Beach</t>
  </si>
  <si>
    <t>Indian River Shores</t>
  </si>
  <si>
    <t>Dundee</t>
  </si>
  <si>
    <t>Bonifay</t>
  </si>
  <si>
    <t>Grant-Valkaria</t>
  </si>
  <si>
    <t>Belleair</t>
  </si>
  <si>
    <t>Davenport</t>
  </si>
  <si>
    <t>Graceville</t>
  </si>
  <si>
    <t>Apalachicola</t>
  </si>
  <si>
    <t>Chipley</t>
  </si>
  <si>
    <t>Highland Beach</t>
  </si>
  <si>
    <t>Umatilla</t>
  </si>
  <si>
    <t>Cross City</t>
  </si>
  <si>
    <t>Port Saint Joe</t>
  </si>
  <si>
    <t>Lake Clarke Shores</t>
  </si>
  <si>
    <t>Juno Beach</t>
  </si>
  <si>
    <t>Moore Haven</t>
  </si>
  <si>
    <t>Century</t>
  </si>
  <si>
    <t>Loxahatchee Groves</t>
  </si>
  <si>
    <t>High Springs</t>
  </si>
  <si>
    <t>Windermere</t>
  </si>
  <si>
    <t>Melbourne Beach</t>
  </si>
  <si>
    <t>Williston</t>
  </si>
  <si>
    <t>Ponce Inlet</t>
  </si>
  <si>
    <t>Biscayne Park</t>
  </si>
  <si>
    <t>Hilliard</t>
  </si>
  <si>
    <t>Bal Harbour</t>
  </si>
  <si>
    <t>Malabar</t>
  </si>
  <si>
    <t>Bowling Green</t>
  </si>
  <si>
    <t>Indialantic</t>
  </si>
  <si>
    <t>Bunnell</t>
  </si>
  <si>
    <t>Edgewood</t>
  </si>
  <si>
    <t>Trenton</t>
  </si>
  <si>
    <t>Port Richey</t>
  </si>
  <si>
    <t>Carrabelle</t>
  </si>
  <si>
    <t>Lake Helen</t>
  </si>
  <si>
    <t>Hypoluxo</t>
  </si>
  <si>
    <t>Eagle Lake</t>
  </si>
  <si>
    <t>El Portal</t>
  </si>
  <si>
    <t>Virginia Gardens</t>
  </si>
  <si>
    <t>Eatonville</t>
  </si>
  <si>
    <t>Redington Shores</t>
  </si>
  <si>
    <t>Chiefland</t>
  </si>
  <si>
    <t>Sewall's Point</t>
  </si>
  <si>
    <t>Atlantis</t>
  </si>
  <si>
    <t>Freeport</t>
  </si>
  <si>
    <t>Belleair Bluffs</t>
  </si>
  <si>
    <t>Haverhill</t>
  </si>
  <si>
    <t>Malone</t>
  </si>
  <si>
    <t>Wewahitchka</t>
  </si>
  <si>
    <t>Hillsboro Beach</t>
  </si>
  <si>
    <t>Mangonia Park</t>
  </si>
  <si>
    <t>Polk City</t>
  </si>
  <si>
    <t>Astatula</t>
  </si>
  <si>
    <t>Ocean Ridge</t>
  </si>
  <si>
    <t>Pierson</t>
  </si>
  <si>
    <t>Dunnellon</t>
  </si>
  <si>
    <t>Zolfo Springs</t>
  </si>
  <si>
    <t>Sneads</t>
  </si>
  <si>
    <t>Anna Maria</t>
  </si>
  <si>
    <t>Montverde</t>
  </si>
  <si>
    <t>Belleair Beach</t>
  </si>
  <si>
    <t>Indian Shores</t>
  </si>
  <si>
    <t>Redington Beach</t>
  </si>
  <si>
    <t>North Redington Beach</t>
  </si>
  <si>
    <t>Baldwin</t>
  </si>
  <si>
    <t>South Palm Beach</t>
  </si>
  <si>
    <t>Saint Leo</t>
  </si>
  <si>
    <t>Gretna</t>
  </si>
  <si>
    <t>Lake Hamilton</t>
  </si>
  <si>
    <t>Interlachen</t>
  </si>
  <si>
    <t>San Antonio</t>
  </si>
  <si>
    <t>Center Hill</t>
  </si>
  <si>
    <t>Inglis</t>
  </si>
  <si>
    <t>Callahan</t>
  </si>
  <si>
    <t>Bradenton Beach</t>
  </si>
  <si>
    <t>Palm Beach Shores</t>
  </si>
  <si>
    <t>Mayo</t>
  </si>
  <si>
    <t>Archer</t>
  </si>
  <si>
    <t>Mexico Beach</t>
  </si>
  <si>
    <t>Howie In The Hills</t>
  </si>
  <si>
    <t>Bronson</t>
  </si>
  <si>
    <t>Webster</t>
  </si>
  <si>
    <t>Palm Shores</t>
  </si>
  <si>
    <t>Fanning Springs</t>
  </si>
  <si>
    <t>Golden Beach</t>
  </si>
  <si>
    <t>Jupiter Island</t>
  </si>
  <si>
    <t>Cottondale</t>
  </si>
  <si>
    <t>Pomona Park</t>
  </si>
  <si>
    <t>Jennings</t>
  </si>
  <si>
    <t>Grand Ridge</t>
  </si>
  <si>
    <t>Coleman</t>
  </si>
  <si>
    <t>Key Colony Beach</t>
  </si>
  <si>
    <t>Gulf Stream</t>
  </si>
  <si>
    <t>Medley</t>
  </si>
  <si>
    <t>Penney Farms</t>
  </si>
  <si>
    <t>Shalimar</t>
  </si>
  <si>
    <t>White Springs</t>
  </si>
  <si>
    <t>Paxton</t>
  </si>
  <si>
    <t>Sea Ranch Lakes</t>
  </si>
  <si>
    <t>Branford</t>
  </si>
  <si>
    <t>Lawtey</t>
  </si>
  <si>
    <t>Cedar Key</t>
  </si>
  <si>
    <t>Melbourne Village</t>
  </si>
  <si>
    <t>Welaka</t>
  </si>
  <si>
    <t>Hastings</t>
  </si>
  <si>
    <t>Micanopy</t>
  </si>
  <si>
    <t>Saint Lucie</t>
  </si>
  <si>
    <t>Briny Breezes</t>
  </si>
  <si>
    <t>Jay</t>
  </si>
  <si>
    <t>Laurel Hill</t>
  </si>
  <si>
    <t>Fort White</t>
  </si>
  <si>
    <t>Ponce de Leon</t>
  </si>
  <si>
    <t>Altha</t>
  </si>
  <si>
    <t>Reddick</t>
  </si>
  <si>
    <t>Yankeetown</t>
  </si>
  <si>
    <t>Sopchoppy</t>
  </si>
  <si>
    <t>Alford</t>
  </si>
  <si>
    <t>Manalapan</t>
  </si>
  <si>
    <t>Orchid</t>
  </si>
  <si>
    <t>Glen Saint Mary</t>
  </si>
  <si>
    <t>Cinco Bayou</t>
  </si>
  <si>
    <t>La Crosse</t>
  </si>
  <si>
    <t>Worthington Springs</t>
  </si>
  <si>
    <t>Wausau</t>
  </si>
  <si>
    <t>Beverly Beach</t>
  </si>
  <si>
    <t>Esto</t>
  </si>
  <si>
    <t>Ocean Breeze Park</t>
  </si>
  <si>
    <t>Brooker</t>
  </si>
  <si>
    <t>Lee</t>
  </si>
  <si>
    <t>Saint Marks</t>
  </si>
  <si>
    <t>Hillcrest Heights</t>
  </si>
  <si>
    <t>Golf</t>
  </si>
  <si>
    <t>Caryville</t>
  </si>
  <si>
    <t>Westville</t>
  </si>
  <si>
    <t>Ebro</t>
  </si>
  <si>
    <t>Highland Park</t>
  </si>
  <si>
    <t>Raiford</t>
  </si>
  <si>
    <t>Glen Ridge</t>
  </si>
  <si>
    <t>Campbellton</t>
  </si>
  <si>
    <t>Noma</t>
  </si>
  <si>
    <t>Layton</t>
  </si>
  <si>
    <t>Horseshoe Beach</t>
  </si>
  <si>
    <t>Cloud Lake</t>
  </si>
  <si>
    <t>Otter Creek</t>
  </si>
  <si>
    <t>Bascom</t>
  </si>
  <si>
    <t>Belleair Shores</t>
  </si>
  <si>
    <t>Bay Lake</t>
  </si>
  <si>
    <t>Lazy Lake</t>
  </si>
  <si>
    <t>Marineland</t>
  </si>
  <si>
    <t>Weeki Wachee</t>
  </si>
  <si>
    <t>Lake Buena Vista</t>
  </si>
  <si>
    <t>GA</t>
  </si>
  <si>
    <t>Atlanta</t>
  </si>
  <si>
    <t>Savannah</t>
  </si>
  <si>
    <t>Columbus</t>
  </si>
  <si>
    <t>Warner Robins</t>
  </si>
  <si>
    <t>Sandy Springs</t>
  </si>
  <si>
    <t>Roswell</t>
  </si>
  <si>
    <t>Dalton</t>
  </si>
  <si>
    <t>Johns Creek</t>
  </si>
  <si>
    <t>Valdosta</t>
  </si>
  <si>
    <t>Alpharetta</t>
  </si>
  <si>
    <t>Rome</t>
  </si>
  <si>
    <t>Marietta</t>
  </si>
  <si>
    <t>Cartersville</t>
  </si>
  <si>
    <t>Brunswick</t>
  </si>
  <si>
    <t>Brookhaven</t>
  </si>
  <si>
    <t>Hinesville</t>
  </si>
  <si>
    <t>Dunwoody</t>
  </si>
  <si>
    <t>Peachtree Corners</t>
  </si>
  <si>
    <t>Winder</t>
  </si>
  <si>
    <t>Statesboro</t>
  </si>
  <si>
    <t>Newnan</t>
  </si>
  <si>
    <t>Saint Marys</t>
  </si>
  <si>
    <t>East Point</t>
  </si>
  <si>
    <t>Peachtree City</t>
  </si>
  <si>
    <t>Kennesaw</t>
  </si>
  <si>
    <t>Douglasville</t>
  </si>
  <si>
    <t>Calhoun</t>
  </si>
  <si>
    <t>Milledgeville</t>
  </si>
  <si>
    <t>Lawrenceville</t>
  </si>
  <si>
    <t>Duluth</t>
  </si>
  <si>
    <t>Stockbridge</t>
  </si>
  <si>
    <t>Chamblee</t>
  </si>
  <si>
    <t>Canton</t>
  </si>
  <si>
    <t>Waycross</t>
  </si>
  <si>
    <t>Tifton</t>
  </si>
  <si>
    <t>McDonough</t>
  </si>
  <si>
    <t>Pooler</t>
  </si>
  <si>
    <t>Griffin</t>
  </si>
  <si>
    <t>Acworth</t>
  </si>
  <si>
    <t>Sugar Hill</t>
  </si>
  <si>
    <t>Snellville</t>
  </si>
  <si>
    <t>Forest Park</t>
  </si>
  <si>
    <t>Suwanee</t>
  </si>
  <si>
    <t>Cornelia</t>
  </si>
  <si>
    <t>Moultrie</t>
  </si>
  <si>
    <t>Americus</t>
  </si>
  <si>
    <t>Norcross</t>
  </si>
  <si>
    <t>Riverdale</t>
  </si>
  <si>
    <t>Monroe</t>
  </si>
  <si>
    <t>Conyers</t>
  </si>
  <si>
    <t>Villa Rica</t>
  </si>
  <si>
    <t>College Park</t>
  </si>
  <si>
    <t>Powder Springs</t>
  </si>
  <si>
    <t>Buford</t>
  </si>
  <si>
    <t>Fairburn</t>
  </si>
  <si>
    <t>Covington</t>
  </si>
  <si>
    <t>Vidalia</t>
  </si>
  <si>
    <t>Rincon</t>
  </si>
  <si>
    <t>Grovetown</t>
  </si>
  <si>
    <t>Dallas</t>
  </si>
  <si>
    <t>Clarkston</t>
  </si>
  <si>
    <t>Lilburn</t>
  </si>
  <si>
    <t>Jesup</t>
  </si>
  <si>
    <t>Cedartown</t>
  </si>
  <si>
    <t>Richmond Hill</t>
  </si>
  <si>
    <t>Cordele</t>
  </si>
  <si>
    <t>Bainbridge</t>
  </si>
  <si>
    <t>Loganville</t>
  </si>
  <si>
    <t>Jefferson</t>
  </si>
  <si>
    <t>Fitzgerald</t>
  </si>
  <si>
    <t>Folkston</t>
  </si>
  <si>
    <t>Holly Springs</t>
  </si>
  <si>
    <t>Toccoa</t>
  </si>
  <si>
    <t>Summerville</t>
  </si>
  <si>
    <t>Doraville</t>
  </si>
  <si>
    <t>Braselton</t>
  </si>
  <si>
    <t>Fort Oglethorpe</t>
  </si>
  <si>
    <t>Cairo</t>
  </si>
  <si>
    <t>Fort Valley</t>
  </si>
  <si>
    <t>Thomson</t>
  </si>
  <si>
    <t>Port Wentworth</t>
  </si>
  <si>
    <t>Rockmart</t>
  </si>
  <si>
    <t>Swainsboro</t>
  </si>
  <si>
    <t>Centerville</t>
  </si>
  <si>
    <t>LaFayette</t>
  </si>
  <si>
    <t>Morrow</t>
  </si>
  <si>
    <t>Tyrone</t>
  </si>
  <si>
    <t>Austell</t>
  </si>
  <si>
    <t>Barnesville</t>
  </si>
  <si>
    <t>Flowery Branch</t>
  </si>
  <si>
    <t>Sandersville</t>
  </si>
  <si>
    <t>Adel</t>
  </si>
  <si>
    <t>Bremen</t>
  </si>
  <si>
    <t>Camilla</t>
  </si>
  <si>
    <t>Hapeville</t>
  </si>
  <si>
    <t>Sylvester</t>
  </si>
  <si>
    <t>Lovejoy</t>
  </si>
  <si>
    <t>Stone Mountain</t>
  </si>
  <si>
    <t>Eastman</t>
  </si>
  <si>
    <t>Cumming</t>
  </si>
  <si>
    <t>Cochran</t>
  </si>
  <si>
    <t>Locust Grove</t>
  </si>
  <si>
    <t>Hartwell</t>
  </si>
  <si>
    <t>Dahlonega</t>
  </si>
  <si>
    <t>Waynesboro</t>
  </si>
  <si>
    <t>Dacula</t>
  </si>
  <si>
    <t>Elberton</t>
  </si>
  <si>
    <t>Baxley</t>
  </si>
  <si>
    <t>Forsyth</t>
  </si>
  <si>
    <t>Byron</t>
  </si>
  <si>
    <t>Adairsville</t>
  </si>
  <si>
    <t>Hawkinsville</t>
  </si>
  <si>
    <t>Gray</t>
  </si>
  <si>
    <t>Hazlehurst</t>
  </si>
  <si>
    <t>Glennville</t>
  </si>
  <si>
    <t>Ringgold</t>
  </si>
  <si>
    <t>Temple</t>
  </si>
  <si>
    <t>Euharlee</t>
  </si>
  <si>
    <t>Chatsworth</t>
  </si>
  <si>
    <t>Nelson</t>
  </si>
  <si>
    <t>Dawson</t>
  </si>
  <si>
    <t>Oakwood</t>
  </si>
  <si>
    <t>Senoia</t>
  </si>
  <si>
    <t>Blackshear</t>
  </si>
  <si>
    <t>Ashburn</t>
  </si>
  <si>
    <t>Rossville</t>
  </si>
  <si>
    <t>Walthourville</t>
  </si>
  <si>
    <t>Eatonton</t>
  </si>
  <si>
    <t>Manchester</t>
  </si>
  <si>
    <t>Hiram</t>
  </si>
  <si>
    <t>Hephzibah</t>
  </si>
  <si>
    <t>Grayson</t>
  </si>
  <si>
    <t>Ellijay</t>
  </si>
  <si>
    <t>Cuthbert</t>
  </si>
  <si>
    <t>Metter</t>
  </si>
  <si>
    <t>Claxton</t>
  </si>
  <si>
    <t>Ocilla</t>
  </si>
  <si>
    <t>Blakely</t>
  </si>
  <si>
    <t>Social Circle</t>
  </si>
  <si>
    <t>Darien</t>
  </si>
  <si>
    <t>Alamo</t>
  </si>
  <si>
    <t>Tybee Island</t>
  </si>
  <si>
    <t>Nicholls</t>
  </si>
  <si>
    <t>Sparta</t>
  </si>
  <si>
    <t>Unadilla</t>
  </si>
  <si>
    <t>Vienna</t>
  </si>
  <si>
    <t>Tallapoosa</t>
  </si>
  <si>
    <t>Avondale Estates</t>
  </si>
  <si>
    <t>Hogansville</t>
  </si>
  <si>
    <t>Chickamauga</t>
  </si>
  <si>
    <t>Harlem</t>
  </si>
  <si>
    <t>Royston</t>
  </si>
  <si>
    <t>Hahira</t>
  </si>
  <si>
    <t>Watkinsville</t>
  </si>
  <si>
    <t>Chattahoochee Hills</t>
  </si>
  <si>
    <t>Donalsonville</t>
  </si>
  <si>
    <t>Bloomingdale</t>
  </si>
  <si>
    <t>Soperton</t>
  </si>
  <si>
    <t>Grantville</t>
  </si>
  <si>
    <t>Lula</t>
  </si>
  <si>
    <t>Thunderbolt</t>
  </si>
  <si>
    <t>Homerville</t>
  </si>
  <si>
    <t>Statham</t>
  </si>
  <si>
    <t>Dawsonville</t>
  </si>
  <si>
    <t>Millen</t>
  </si>
  <si>
    <t>Reidsville</t>
  </si>
  <si>
    <t>Pembroke</t>
  </si>
  <si>
    <t>East Dublin</t>
  </si>
  <si>
    <t>Lavonia</t>
  </si>
  <si>
    <t>Ludowici</t>
  </si>
  <si>
    <t>Bowdon</t>
  </si>
  <si>
    <t>Pearson</t>
  </si>
  <si>
    <t>Lithonia</t>
  </si>
  <si>
    <t>Berkeley Lake</t>
  </si>
  <si>
    <t>Demorest</t>
  </si>
  <si>
    <t>Wrens</t>
  </si>
  <si>
    <t>Sparks</t>
  </si>
  <si>
    <t>Colquitt</t>
  </si>
  <si>
    <t>Ball Ground</t>
  </si>
  <si>
    <t>Guyton</t>
  </si>
  <si>
    <t>Maysville</t>
  </si>
  <si>
    <t>Tennille</t>
  </si>
  <si>
    <t>Ellaville</t>
  </si>
  <si>
    <t>Arcade</t>
  </si>
  <si>
    <t>Warrenton</t>
  </si>
  <si>
    <t>Varnell</t>
  </si>
  <si>
    <t>Morgan</t>
  </si>
  <si>
    <t>Trion</t>
  </si>
  <si>
    <t>Clarkesville</t>
  </si>
  <si>
    <t>Mount Zion</t>
  </si>
  <si>
    <t>Union Point</t>
  </si>
  <si>
    <t>Nicholson</t>
  </si>
  <si>
    <t>Twin City</t>
  </si>
  <si>
    <t>Davisboro</t>
  </si>
  <si>
    <t>Lookout Mountain</t>
  </si>
  <si>
    <t>Brooklet</t>
  </si>
  <si>
    <t>Lincolnton</t>
  </si>
  <si>
    <t>Porterdale</t>
  </si>
  <si>
    <t>Hoschton</t>
  </si>
  <si>
    <t>Edison</t>
  </si>
  <si>
    <t>Young Harris</t>
  </si>
  <si>
    <t>Richland</t>
  </si>
  <si>
    <t>Blue Ridge</t>
  </si>
  <si>
    <t>Arlington</t>
  </si>
  <si>
    <t>Pine Mountain</t>
  </si>
  <si>
    <t>Willacoochee</t>
  </si>
  <si>
    <t>Boston</t>
  </si>
  <si>
    <t>Woodbine</t>
  </si>
  <si>
    <t>Marshallville</t>
  </si>
  <si>
    <t>Enigma</t>
  </si>
  <si>
    <t>Mount Airy</t>
  </si>
  <si>
    <t>Lumber City</t>
  </si>
  <si>
    <t>Aragon</t>
  </si>
  <si>
    <t>Omega</t>
  </si>
  <si>
    <t>Winterville</t>
  </si>
  <si>
    <t>Oglethorpe</t>
  </si>
  <si>
    <t>Broxton</t>
  </si>
  <si>
    <t>Zebulon</t>
  </si>
  <si>
    <t>Alto</t>
  </si>
  <si>
    <t>Comer</t>
  </si>
  <si>
    <t>Cave Spring</t>
  </si>
  <si>
    <t>Buchanan</t>
  </si>
  <si>
    <t>Franklin Springs</t>
  </si>
  <si>
    <t>Remerton</t>
  </si>
  <si>
    <t>Rochelle</t>
  </si>
  <si>
    <t>McCaysville</t>
  </si>
  <si>
    <t>Lumpkin</t>
  </si>
  <si>
    <t>Mountain City</t>
  </si>
  <si>
    <t>Bogart</t>
  </si>
  <si>
    <t>Ray City</t>
  </si>
  <si>
    <t>Nahunta</t>
  </si>
  <si>
    <t>Fort Gaines</t>
  </si>
  <si>
    <t>Meigs</t>
  </si>
  <si>
    <t>Reynolds</t>
  </si>
  <si>
    <t>Roberta</t>
  </si>
  <si>
    <t>Shellman</t>
  </si>
  <si>
    <t>Dasher</t>
  </si>
  <si>
    <t>Sardis</t>
  </si>
  <si>
    <t>Hagan</t>
  </si>
  <si>
    <t>Norman Park</t>
  </si>
  <si>
    <t>Jeffersonville</t>
  </si>
  <si>
    <t>Ivey</t>
  </si>
  <si>
    <t>Hiawassee</t>
  </si>
  <si>
    <t>Woodbury</t>
  </si>
  <si>
    <t>Eton</t>
  </si>
  <si>
    <t>Waleska</t>
  </si>
  <si>
    <t>Tunnel Hill</t>
  </si>
  <si>
    <t>Homeland</t>
  </si>
  <si>
    <t>Baconton</t>
  </si>
  <si>
    <t>Lenox</t>
  </si>
  <si>
    <t>Talbotton</t>
  </si>
  <si>
    <t>Luthersville</t>
  </si>
  <si>
    <t>Bowman</t>
  </si>
  <si>
    <t>Canon</t>
  </si>
  <si>
    <t>Poulan</t>
  </si>
  <si>
    <t>Resaca</t>
  </si>
  <si>
    <t>Screven</t>
  </si>
  <si>
    <t>Doerun</t>
  </si>
  <si>
    <t>Riceboro</t>
  </si>
  <si>
    <t>Pine Lake</t>
  </si>
  <si>
    <t>Milan</t>
  </si>
  <si>
    <t>Waverly Hall</t>
  </si>
  <si>
    <t>Newborn</t>
  </si>
  <si>
    <t>Fairmount</t>
  </si>
  <si>
    <t>Plains</t>
  </si>
  <si>
    <t>Ty Ty</t>
  </si>
  <si>
    <t>White</t>
  </si>
  <si>
    <t>North High Shoals</t>
  </si>
  <si>
    <t>Flemington</t>
  </si>
  <si>
    <t>Bethlehem</t>
  </si>
  <si>
    <t>Ochlocknee</t>
  </si>
  <si>
    <t>Allenhurst</t>
  </si>
  <si>
    <t>Alapaha</t>
  </si>
  <si>
    <t>Sycamore</t>
  </si>
  <si>
    <t>Kingston</t>
  </si>
  <si>
    <t>Adrian</t>
  </si>
  <si>
    <t>Portal</t>
  </si>
  <si>
    <t>Gibson</t>
  </si>
  <si>
    <t>Flovilla</t>
  </si>
  <si>
    <t>Cohutta</t>
  </si>
  <si>
    <t>Pavo</t>
  </si>
  <si>
    <t>McIntyre</t>
  </si>
  <si>
    <t>Milner</t>
  </si>
  <si>
    <t>Colbert</t>
  </si>
  <si>
    <t>Whitesburg</t>
  </si>
  <si>
    <t>Uvalda</t>
  </si>
  <si>
    <t>Danielsville</t>
  </si>
  <si>
    <t>Mountain Park</t>
  </si>
  <si>
    <t>Leary</t>
  </si>
  <si>
    <t>Carnesville</t>
  </si>
  <si>
    <t>Collins</t>
  </si>
  <si>
    <t>Blairsville</t>
  </si>
  <si>
    <t>Dudley</t>
  </si>
  <si>
    <t>Dexter</t>
  </si>
  <si>
    <t>Irwinton</t>
  </si>
  <si>
    <t>Arabi</t>
  </si>
  <si>
    <t>Berlin</t>
  </si>
  <si>
    <t>East Ellijay</t>
  </si>
  <si>
    <t>Ailey</t>
  </si>
  <si>
    <t>Brooks</t>
  </si>
  <si>
    <t>Dearing</t>
  </si>
  <si>
    <t>Helen</t>
  </si>
  <si>
    <t>Morven</t>
  </si>
  <si>
    <t>Lyerly</t>
  </si>
  <si>
    <t>Hoboken</t>
  </si>
  <si>
    <t>Cadwell</t>
  </si>
  <si>
    <t>Waco</t>
  </si>
  <si>
    <t>Stillmore</t>
  </si>
  <si>
    <t>Tignall</t>
  </si>
  <si>
    <t>Byromville</t>
  </si>
  <si>
    <t>Odum</t>
  </si>
  <si>
    <t>Pineview</t>
  </si>
  <si>
    <t>Crawfordville</t>
  </si>
  <si>
    <t>Oak Park</t>
  </si>
  <si>
    <t>Whigham</t>
  </si>
  <si>
    <t>Bowersville</t>
  </si>
  <si>
    <t>Menlo</t>
  </si>
  <si>
    <t>Pendergrass</t>
  </si>
  <si>
    <t>Williamson</t>
  </si>
  <si>
    <t>Ideal</t>
  </si>
  <si>
    <t>Funston</t>
  </si>
  <si>
    <t>Toomsboro</t>
  </si>
  <si>
    <t>Offerman</t>
  </si>
  <si>
    <t>Attapulgus</t>
  </si>
  <si>
    <t>Moreland</t>
  </si>
  <si>
    <t>Ephesus</t>
  </si>
  <si>
    <t>Warwick</t>
  </si>
  <si>
    <t>Tiger</t>
  </si>
  <si>
    <t>Sumner</t>
  </si>
  <si>
    <t>Stapleton</t>
  </si>
  <si>
    <t>Warm Springs</t>
  </si>
  <si>
    <t>Braswell</t>
  </si>
  <si>
    <t>Centralhatchee</t>
  </si>
  <si>
    <t>Bronwood</t>
  </si>
  <si>
    <t>Ambrose</t>
  </si>
  <si>
    <t>Barwick</t>
  </si>
  <si>
    <t>Bostwick</t>
  </si>
  <si>
    <t>Martin</t>
  </si>
  <si>
    <t>Rhine</t>
  </si>
  <si>
    <t>Molena</t>
  </si>
  <si>
    <t>Jenkinsburg</t>
  </si>
  <si>
    <t>Sharpsburg</t>
  </si>
  <si>
    <t>Arnoldsville</t>
  </si>
  <si>
    <t>Cobbtown</t>
  </si>
  <si>
    <t>Sale City</t>
  </si>
  <si>
    <t>Yatesville</t>
  </si>
  <si>
    <t>Ila</t>
  </si>
  <si>
    <t>Scotland</t>
  </si>
  <si>
    <t>Turin</t>
  </si>
  <si>
    <t>Between</t>
  </si>
  <si>
    <t>Dillard</t>
  </si>
  <si>
    <t>Pinehurst</t>
  </si>
  <si>
    <t>Plainville</t>
  </si>
  <si>
    <t>Hiltonia</t>
  </si>
  <si>
    <t>Chauncey</t>
  </si>
  <si>
    <t>Morganton</t>
  </si>
  <si>
    <t>Higgston</t>
  </si>
  <si>
    <t>Pitts</t>
  </si>
  <si>
    <t>White Plains</t>
  </si>
  <si>
    <t>Keysville</t>
  </si>
  <si>
    <t>Iron City</t>
  </si>
  <si>
    <t>Graham</t>
  </si>
  <si>
    <t>Rentz</t>
  </si>
  <si>
    <t>Ellenton</t>
  </si>
  <si>
    <t>Siloam</t>
  </si>
  <si>
    <t>Cecil</t>
  </si>
  <si>
    <t>Climax</t>
  </si>
  <si>
    <t>Sky Valley</t>
  </si>
  <si>
    <t>Pulaski</t>
  </si>
  <si>
    <t>Carlton</t>
  </si>
  <si>
    <t>Midville</t>
  </si>
  <si>
    <t>Newington</t>
  </si>
  <si>
    <t>Sasser</t>
  </si>
  <si>
    <t>Oconee</t>
  </si>
  <si>
    <t>Gum Branch</t>
  </si>
  <si>
    <t>Denton</t>
  </si>
  <si>
    <t>Gillsville</t>
  </si>
  <si>
    <t>Shady Dale</t>
  </si>
  <si>
    <t>Andersonville</t>
  </si>
  <si>
    <t>Avera</t>
  </si>
  <si>
    <t>Roopville</t>
  </si>
  <si>
    <t>Oliver</t>
  </si>
  <si>
    <t>Maxeys</t>
  </si>
  <si>
    <t>Kite</t>
  </si>
  <si>
    <t>Carl</t>
  </si>
  <si>
    <t>Taylorsville</t>
  </si>
  <si>
    <t>Argyle</t>
  </si>
  <si>
    <t>Orchard Hill</t>
  </si>
  <si>
    <t>Brinson</t>
  </si>
  <si>
    <t>Surrency</t>
  </si>
  <si>
    <t>Payne</t>
  </si>
  <si>
    <t>Hull</t>
  </si>
  <si>
    <t>Lilly</t>
  </si>
  <si>
    <t>Mitchell</t>
  </si>
  <si>
    <t>Talmo</t>
  </si>
  <si>
    <t>Rayle</t>
  </si>
  <si>
    <t>Haralson</t>
  </si>
  <si>
    <t>Meansville</t>
  </si>
  <si>
    <t>DeSoto</t>
  </si>
  <si>
    <t>Register</t>
  </si>
  <si>
    <t>Culloden</t>
  </si>
  <si>
    <t>Buckhead</t>
  </si>
  <si>
    <t>Tallulah Falls</t>
  </si>
  <si>
    <t>Rebecca</t>
  </si>
  <si>
    <t>Woolsey</t>
  </si>
  <si>
    <t>Santa Claus</t>
  </si>
  <si>
    <t>Summertown</t>
  </si>
  <si>
    <t>Allentown</t>
  </si>
  <si>
    <t>Alston</t>
  </si>
  <si>
    <t>Girard</t>
  </si>
  <si>
    <t>Parrott</t>
  </si>
  <si>
    <t>Jakin</t>
  </si>
  <si>
    <t>Nunez</t>
  </si>
  <si>
    <t>Jersey</t>
  </si>
  <si>
    <t>Dooling</t>
  </si>
  <si>
    <t>Ranger</t>
  </si>
  <si>
    <t>Sunny Side</t>
  </si>
  <si>
    <t>Sharon</t>
  </si>
  <si>
    <t>Camak</t>
  </si>
  <si>
    <t>Vernonburg</t>
  </si>
  <si>
    <t>Deepstep</t>
  </si>
  <si>
    <t>Du Pont</t>
  </si>
  <si>
    <t>Bellville</t>
  </si>
  <si>
    <t>Vidette</t>
  </si>
  <si>
    <t>Aldora</t>
  </si>
  <si>
    <t>Bluffton</t>
  </si>
  <si>
    <t>Riddleville</t>
  </si>
  <si>
    <t>Lone Oak</t>
  </si>
  <si>
    <t>Manassas</t>
  </si>
  <si>
    <t>Tarrytown</t>
  </si>
  <si>
    <t>Gay</t>
  </si>
  <si>
    <t>Talking Rock</t>
  </si>
  <si>
    <t>Rest Haven</t>
  </si>
  <si>
    <t>Edgehill</t>
  </si>
  <si>
    <t>HI</t>
  </si>
  <si>
    <t>Honolulu</t>
  </si>
  <si>
    <t>IA</t>
  </si>
  <si>
    <t>Des Moines</t>
  </si>
  <si>
    <t>Cedar Rapids</t>
  </si>
  <si>
    <t>Iowa City</t>
  </si>
  <si>
    <t>Sioux City</t>
  </si>
  <si>
    <t>Dubuque</t>
  </si>
  <si>
    <t>Ames</t>
  </si>
  <si>
    <t>West Des Moines</t>
  </si>
  <si>
    <t>Council Bluffs</t>
  </si>
  <si>
    <t>Ankeny</t>
  </si>
  <si>
    <t>Urbandale</t>
  </si>
  <si>
    <t>Cedar Falls</t>
  </si>
  <si>
    <t>Bettendorf</t>
  </si>
  <si>
    <t>Marshalltown</t>
  </si>
  <si>
    <t>Mason City</t>
  </si>
  <si>
    <t>Muscatine</t>
  </si>
  <si>
    <t>Fort Dodge</t>
  </si>
  <si>
    <t>Ottumwa</t>
  </si>
  <si>
    <t>Johnston</t>
  </si>
  <si>
    <t>Coralville</t>
  </si>
  <si>
    <t>Waukee</t>
  </si>
  <si>
    <t>North Liberty</t>
  </si>
  <si>
    <t>Clive</t>
  </si>
  <si>
    <t>Indianola</t>
  </si>
  <si>
    <t>Keokuk</t>
  </si>
  <si>
    <t>Oskaloosa</t>
  </si>
  <si>
    <t>Storm Lake</t>
  </si>
  <si>
    <t>Spirit Lake</t>
  </si>
  <si>
    <t>Spencer</t>
  </si>
  <si>
    <t>Fort Madison</t>
  </si>
  <si>
    <t>Carroll</t>
  </si>
  <si>
    <t>Pella</t>
  </si>
  <si>
    <t>Le Mars</t>
  </si>
  <si>
    <t>Grinnell</t>
  </si>
  <si>
    <t>Decorah</t>
  </si>
  <si>
    <t>Denison</t>
  </si>
  <si>
    <t>Clear Lake</t>
  </si>
  <si>
    <t>Creston</t>
  </si>
  <si>
    <t>Charles City</t>
  </si>
  <si>
    <t>Webster City</t>
  </si>
  <si>
    <t>Hiawatha</t>
  </si>
  <si>
    <t>Sioux Center</t>
  </si>
  <si>
    <t>Nevada</t>
  </si>
  <si>
    <t>Oelwein</t>
  </si>
  <si>
    <t>Atlantic</t>
  </si>
  <si>
    <t>Maquoketa</t>
  </si>
  <si>
    <t>Bondurant</t>
  </si>
  <si>
    <t>Independence</t>
  </si>
  <si>
    <t>Estherville</t>
  </si>
  <si>
    <t>Asbury</t>
  </si>
  <si>
    <t>Anamosa</t>
  </si>
  <si>
    <t>Red Oak</t>
  </si>
  <si>
    <t>Algona</t>
  </si>
  <si>
    <t>Clarinda</t>
  </si>
  <si>
    <t>Winterset</t>
  </si>
  <si>
    <t>Humboldt</t>
  </si>
  <si>
    <t>Shenandoah</t>
  </si>
  <si>
    <t>Windsor Heights</t>
  </si>
  <si>
    <t>Iowa Falls</t>
  </si>
  <si>
    <t>Vinton</t>
  </si>
  <si>
    <t>Tama</t>
  </si>
  <si>
    <t>Sheldon</t>
  </si>
  <si>
    <t>Evansdale</t>
  </si>
  <si>
    <t>Harlan</t>
  </si>
  <si>
    <t>DeWitt</t>
  </si>
  <si>
    <t>Sergeant Bluff</t>
  </si>
  <si>
    <t>Huxley</t>
  </si>
  <si>
    <t>Camanche</t>
  </si>
  <si>
    <t>Le Claire</t>
  </si>
  <si>
    <t>Forest City</t>
  </si>
  <si>
    <t>Carter Lake</t>
  </si>
  <si>
    <t>Chariton</t>
  </si>
  <si>
    <t>Dyersville</t>
  </si>
  <si>
    <t>West Liberty</t>
  </si>
  <si>
    <t>Albia</t>
  </si>
  <si>
    <t>Waukon</t>
  </si>
  <si>
    <t>Osage</t>
  </si>
  <si>
    <t>Robins</t>
  </si>
  <si>
    <t>Emmetsburg</t>
  </si>
  <si>
    <t>Cresco</t>
  </si>
  <si>
    <t>Rock Valley</t>
  </si>
  <si>
    <t>Story City</t>
  </si>
  <si>
    <t>New Hampton</t>
  </si>
  <si>
    <t>Tipton</t>
  </si>
  <si>
    <t>Tiffin</t>
  </si>
  <si>
    <t>West Burlington</t>
  </si>
  <si>
    <t>Eagle Grove</t>
  </si>
  <si>
    <t>Grundy Center</t>
  </si>
  <si>
    <t>Eldora</t>
  </si>
  <si>
    <t>Missouri Valley</t>
  </si>
  <si>
    <t>Bloomfield</t>
  </si>
  <si>
    <t>Solon</t>
  </si>
  <si>
    <t>Clarion</t>
  </si>
  <si>
    <t>Rock Rapids</t>
  </si>
  <si>
    <t>Onawa</t>
  </si>
  <si>
    <t>Kalona</t>
  </si>
  <si>
    <t>Bellevue</t>
  </si>
  <si>
    <t>Hawarden</t>
  </si>
  <si>
    <t>Sibley</t>
  </si>
  <si>
    <t>Marengo</t>
  </si>
  <si>
    <t>Belle Plaine</t>
  </si>
  <si>
    <t>West Union</t>
  </si>
  <si>
    <t>West Branch</t>
  </si>
  <si>
    <t>Lamoni</t>
  </si>
  <si>
    <t>Belmond</t>
  </si>
  <si>
    <t>Cascade</t>
  </si>
  <si>
    <t>La Porte City</t>
  </si>
  <si>
    <t>Lisbon</t>
  </si>
  <si>
    <t>Toledo</t>
  </si>
  <si>
    <t>Ely</t>
  </si>
  <si>
    <t>Rockwell City</t>
  </si>
  <si>
    <t>Ida Grove</t>
  </si>
  <si>
    <t>Postville</t>
  </si>
  <si>
    <t>Sac City</t>
  </si>
  <si>
    <t>Lake Mills</t>
  </si>
  <si>
    <t>Wapello</t>
  </si>
  <si>
    <t>Northwood</t>
  </si>
  <si>
    <t>Sigourney</t>
  </si>
  <si>
    <t>Audubon</t>
  </si>
  <si>
    <t>Britt</t>
  </si>
  <si>
    <t>Parkersburg</t>
  </si>
  <si>
    <t>Epworth</t>
  </si>
  <si>
    <t>Alta</t>
  </si>
  <si>
    <t>Leon</t>
  </si>
  <si>
    <t>Columbus Junction</t>
  </si>
  <si>
    <t>Guttenberg</t>
  </si>
  <si>
    <t>Durant</t>
  </si>
  <si>
    <t>Dallas Center</t>
  </si>
  <si>
    <t>Prairie City</t>
  </si>
  <si>
    <t>Blue Grass</t>
  </si>
  <si>
    <t>Farley</t>
  </si>
  <si>
    <t>Mount Ayr</t>
  </si>
  <si>
    <t>Pleasantville</t>
  </si>
  <si>
    <t>Peosta</t>
  </si>
  <si>
    <t>Traer</t>
  </si>
  <si>
    <t>Remsen</t>
  </si>
  <si>
    <t>Walcott</t>
  </si>
  <si>
    <t>Reinbeck</t>
  </si>
  <si>
    <t>Moville</t>
  </si>
  <si>
    <t>Hartley</t>
  </si>
  <si>
    <t>Manson</t>
  </si>
  <si>
    <t>Nashua</t>
  </si>
  <si>
    <t>Corydon</t>
  </si>
  <si>
    <t>Mediapolis</t>
  </si>
  <si>
    <t>Ackley</t>
  </si>
  <si>
    <t>Guthrie Center</t>
  </si>
  <si>
    <t>Slater</t>
  </si>
  <si>
    <t>Monona</t>
  </si>
  <si>
    <t>Urbana</t>
  </si>
  <si>
    <t>Woodward</t>
  </si>
  <si>
    <t>Walford</t>
  </si>
  <si>
    <t>Manning</t>
  </si>
  <si>
    <t>Logan</t>
  </si>
  <si>
    <t>State Center</t>
  </si>
  <si>
    <t>Kingsley</t>
  </si>
  <si>
    <t>Wellman</t>
  </si>
  <si>
    <t>Brooklyn</t>
  </si>
  <si>
    <t>Bedford</t>
  </si>
  <si>
    <t>Granger</t>
  </si>
  <si>
    <t>Earlham</t>
  </si>
  <si>
    <t>Sanborn</t>
  </si>
  <si>
    <t>Holstein</t>
  </si>
  <si>
    <t>Nora Springs</t>
  </si>
  <si>
    <t>Dysart</t>
  </si>
  <si>
    <t>Tripoli</t>
  </si>
  <si>
    <t>Shell Rock</t>
  </si>
  <si>
    <t>Maharishi Vedic City</t>
  </si>
  <si>
    <t>Manly</t>
  </si>
  <si>
    <t>Roland</t>
  </si>
  <si>
    <t>Buffalo</t>
  </si>
  <si>
    <t>New Sharon</t>
  </si>
  <si>
    <t>Dike</t>
  </si>
  <si>
    <t>Alton</t>
  </si>
  <si>
    <t>Coon Rapids</t>
  </si>
  <si>
    <t>Arnolds Park</t>
  </si>
  <si>
    <t>Melcher-Dallas</t>
  </si>
  <si>
    <t>Strawberry Point</t>
  </si>
  <si>
    <t>Elkader</t>
  </si>
  <si>
    <t>Mapleton</t>
  </si>
  <si>
    <t>Villisca</t>
  </si>
  <si>
    <t>Laurens</t>
  </si>
  <si>
    <t>Saint Ansgar</t>
  </si>
  <si>
    <t>Elk Run Heights</t>
  </si>
  <si>
    <t>Glidden</t>
  </si>
  <si>
    <t>Mechanicsville</t>
  </si>
  <si>
    <t>Van Meter</t>
  </si>
  <si>
    <t>Fairbank</t>
  </si>
  <si>
    <t>Baxter</t>
  </si>
  <si>
    <t>Greene</t>
  </si>
  <si>
    <t>University Heights</t>
  </si>
  <si>
    <t>Conrad</t>
  </si>
  <si>
    <t>Palo</t>
  </si>
  <si>
    <t>George</t>
  </si>
  <si>
    <t>Aplington</t>
  </si>
  <si>
    <t>Panora</t>
  </si>
  <si>
    <t>Marcus</t>
  </si>
  <si>
    <t>De Soto</t>
  </si>
  <si>
    <t>North English</t>
  </si>
  <si>
    <t>Paullina</t>
  </si>
  <si>
    <t>Allison</t>
  </si>
  <si>
    <t>Rockwell</t>
  </si>
  <si>
    <t>Eddyville</t>
  </si>
  <si>
    <t>Aurelia</t>
  </si>
  <si>
    <t>Tabor</t>
  </si>
  <si>
    <t>Fruitland</t>
  </si>
  <si>
    <t>Sloan</t>
  </si>
  <si>
    <t>Gowrie</t>
  </si>
  <si>
    <t>Dunlap</t>
  </si>
  <si>
    <t>Preston</t>
  </si>
  <si>
    <t>Clarence</t>
  </si>
  <si>
    <t>Griswold</t>
  </si>
  <si>
    <t>Janesville</t>
  </si>
  <si>
    <t>Keota</t>
  </si>
  <si>
    <t>Odebolt</t>
  </si>
  <si>
    <t>Lawton</t>
  </si>
  <si>
    <t>Hinton</t>
  </si>
  <si>
    <t>Calmar</t>
  </si>
  <si>
    <t>Wayland</t>
  </si>
  <si>
    <t>Shellsburg</t>
  </si>
  <si>
    <t>Lansing</t>
  </si>
  <si>
    <t>Treynor</t>
  </si>
  <si>
    <t>Anita</t>
  </si>
  <si>
    <t>Princeton</t>
  </si>
  <si>
    <t>Underwood</t>
  </si>
  <si>
    <t>Keosauqua</t>
  </si>
  <si>
    <t>Le Grand</t>
  </si>
  <si>
    <t>Maxwell</t>
  </si>
  <si>
    <t>Swisher</t>
  </si>
  <si>
    <t>Fredericksburg</t>
  </si>
  <si>
    <t>Eldon</t>
  </si>
  <si>
    <t>Buffalo Center</t>
  </si>
  <si>
    <t>Gladbrook</t>
  </si>
  <si>
    <t>Donnellson</t>
  </si>
  <si>
    <t>Armstrong</t>
  </si>
  <si>
    <t>Primghar</t>
  </si>
  <si>
    <t>Newell</t>
  </si>
  <si>
    <t>Schleswig</t>
  </si>
  <si>
    <t>Larchwood</t>
  </si>
  <si>
    <t>Neola</t>
  </si>
  <si>
    <t>Long Grove</t>
  </si>
  <si>
    <t>Colo</t>
  </si>
  <si>
    <t>Newhall</t>
  </si>
  <si>
    <t>McGregor</t>
  </si>
  <si>
    <t>Dunkerton</t>
  </si>
  <si>
    <t>Hubbard</t>
  </si>
  <si>
    <t>Readlyn</t>
  </si>
  <si>
    <t>Afton</t>
  </si>
  <si>
    <t>Inwood</t>
  </si>
  <si>
    <t>Okoboji</t>
  </si>
  <si>
    <t>Sully</t>
  </si>
  <si>
    <t>Cambridge</t>
  </si>
  <si>
    <t>Hazleton</t>
  </si>
  <si>
    <t>Morning Sun</t>
  </si>
  <si>
    <t>Raymond</t>
  </si>
  <si>
    <t>Ossian</t>
  </si>
  <si>
    <t>Hills</t>
  </si>
  <si>
    <t>Riceville</t>
  </si>
  <si>
    <t>Graettinger</t>
  </si>
  <si>
    <t>Correctionville</t>
  </si>
  <si>
    <t>Dakota City</t>
  </si>
  <si>
    <t>Exira</t>
  </si>
  <si>
    <t>Earlville</t>
  </si>
  <si>
    <t>Walker</t>
  </si>
  <si>
    <t>Elkhart</t>
  </si>
  <si>
    <t>Wall Lake</t>
  </si>
  <si>
    <t>Milo</t>
  </si>
  <si>
    <t>Sioux Rapids</t>
  </si>
  <si>
    <t>Lowden</t>
  </si>
  <si>
    <t>Manilla</t>
  </si>
  <si>
    <t>Alden</t>
  </si>
  <si>
    <t>Essex</t>
  </si>
  <si>
    <t>West Bend</t>
  </si>
  <si>
    <t>Whiting</t>
  </si>
  <si>
    <t>Gilbertville</t>
  </si>
  <si>
    <t>Merrill</t>
  </si>
  <si>
    <t>Hedrick</t>
  </si>
  <si>
    <t>Schaller</t>
  </si>
  <si>
    <t>Murray</t>
  </si>
  <si>
    <t>Garnavillo</t>
  </si>
  <si>
    <t>Ventura</t>
  </si>
  <si>
    <t>Stratford</t>
  </si>
  <si>
    <t>Adair</t>
  </si>
  <si>
    <t>Bancroft</t>
  </si>
  <si>
    <t>Hospers</t>
  </si>
  <si>
    <t>Seymour</t>
  </si>
  <si>
    <t>Ruthven</t>
  </si>
  <si>
    <t>Alburnett</t>
  </si>
  <si>
    <t>Boyden</t>
  </si>
  <si>
    <t>Wellsburg</t>
  </si>
  <si>
    <t>Albert City</t>
  </si>
  <si>
    <t>Olin</t>
  </si>
  <si>
    <t>Battle Creek</t>
  </si>
  <si>
    <t>Blairstown</t>
  </si>
  <si>
    <t>Coggon</t>
  </si>
  <si>
    <t>Van Horne</t>
  </si>
  <si>
    <t>Stanwood</t>
  </si>
  <si>
    <t>Shueyville</t>
  </si>
  <si>
    <t>Elgin</t>
  </si>
  <si>
    <t>Moravia</t>
  </si>
  <si>
    <t>Elk Horn</t>
  </si>
  <si>
    <t>Agency</t>
  </si>
  <si>
    <t>Fontanelle</t>
  </si>
  <si>
    <t>Shelby</t>
  </si>
  <si>
    <t>Pomeroy</t>
  </si>
  <si>
    <t>Dumont</t>
  </si>
  <si>
    <t>What Cheer</t>
  </si>
  <si>
    <t>Kanawha</t>
  </si>
  <si>
    <t>Crescent</t>
  </si>
  <si>
    <t>Sutherland</t>
  </si>
  <si>
    <t>Orleans</t>
  </si>
  <si>
    <t>Grand Mound</t>
  </si>
  <si>
    <t>Hopkinton</t>
  </si>
  <si>
    <t>Keystone</t>
  </si>
  <si>
    <t>Goldfield</t>
  </si>
  <si>
    <t>Ireton</t>
  </si>
  <si>
    <t>Doon</t>
  </si>
  <si>
    <t>Minden</t>
  </si>
  <si>
    <t>Fonda</t>
  </si>
  <si>
    <t>Kellogg</t>
  </si>
  <si>
    <t>Ainsworth</t>
  </si>
  <si>
    <t>Everly</t>
  </si>
  <si>
    <t>Anthon</t>
  </si>
  <si>
    <t>Sabula</t>
  </si>
  <si>
    <t>Rolfe</t>
  </si>
  <si>
    <t>Badger</t>
  </si>
  <si>
    <t>Quasqueton</t>
  </si>
  <si>
    <t>Radcliffe</t>
  </si>
  <si>
    <t>Batavia</t>
  </si>
  <si>
    <t>Elma</t>
  </si>
  <si>
    <t>Zearing</t>
  </si>
  <si>
    <t>Grandview</t>
  </si>
  <si>
    <t>Norway</t>
  </si>
  <si>
    <t>Early</t>
  </si>
  <si>
    <t>Runnells</t>
  </si>
  <si>
    <t>Swea City</t>
  </si>
  <si>
    <t>Otho</t>
  </si>
  <si>
    <t>New Albin</t>
  </si>
  <si>
    <t>Dows</t>
  </si>
  <si>
    <t>Lovilia</t>
  </si>
  <si>
    <t>Garwin</t>
  </si>
  <si>
    <t>Burt</t>
  </si>
  <si>
    <t>Ellsworth</t>
  </si>
  <si>
    <t>Allerton</t>
  </si>
  <si>
    <t>New Hartford</t>
  </si>
  <si>
    <t>Gilman</t>
  </si>
  <si>
    <t>Humeston</t>
  </si>
  <si>
    <t>Dow City</t>
  </si>
  <si>
    <t>New Virginia</t>
  </si>
  <si>
    <t>Thompson</t>
  </si>
  <si>
    <t>Truro</t>
  </si>
  <si>
    <t>Whittemore</t>
  </si>
  <si>
    <t>Lime Springs</t>
  </si>
  <si>
    <t>Gilmore City</t>
  </si>
  <si>
    <t>Charter Oak</t>
  </si>
  <si>
    <t>Oxford Junction</t>
  </si>
  <si>
    <t>Martensdale</t>
  </si>
  <si>
    <t>Beacon</t>
  </si>
  <si>
    <t>Klemme</t>
  </si>
  <si>
    <t>Latimer</t>
  </si>
  <si>
    <t>Stacyville</t>
  </si>
  <si>
    <t>University Park</t>
  </si>
  <si>
    <t>Breda</t>
  </si>
  <si>
    <t>Delhi</t>
  </si>
  <si>
    <t>Albion</t>
  </si>
  <si>
    <t>Ocheyedan</t>
  </si>
  <si>
    <t>Pacific Junction</t>
  </si>
  <si>
    <t>Bayard</t>
  </si>
  <si>
    <t>Alleman</t>
  </si>
  <si>
    <t>Marquette</t>
  </si>
  <si>
    <t>Lamont</t>
  </si>
  <si>
    <t>Titonka</t>
  </si>
  <si>
    <t>Farragut</t>
  </si>
  <si>
    <t>Miles</t>
  </si>
  <si>
    <t>Galva</t>
  </si>
  <si>
    <t>Ashton</t>
  </si>
  <si>
    <t>Andrew</t>
  </si>
  <si>
    <t>New Vienna</t>
  </si>
  <si>
    <t>Earling</t>
  </si>
  <si>
    <t>Lost Nation</t>
  </si>
  <si>
    <t>Plainfield</t>
  </si>
  <si>
    <t>Lawler</t>
  </si>
  <si>
    <t>Royal</t>
  </si>
  <si>
    <t>Hawkeye</t>
  </si>
  <si>
    <t>Conesville</t>
  </si>
  <si>
    <t>Bussey</t>
  </si>
  <si>
    <t>Bonaparte</t>
  </si>
  <si>
    <t>Mystic</t>
  </si>
  <si>
    <t>Calamus</t>
  </si>
  <si>
    <t>Stanhope</t>
  </si>
  <si>
    <t>Worthington</t>
  </si>
  <si>
    <t>Lewis</t>
  </si>
  <si>
    <t>New Market</t>
  </si>
  <si>
    <t>Lehigh</t>
  </si>
  <si>
    <t>Casey</t>
  </si>
  <si>
    <t>Colesburg</t>
  </si>
  <si>
    <t>Duncombe</t>
  </si>
  <si>
    <t>Lynnville</t>
  </si>
  <si>
    <t>Salix</t>
  </si>
  <si>
    <t>Ringsted</t>
  </si>
  <si>
    <t>Wesley</t>
  </si>
  <si>
    <t>Letts</t>
  </si>
  <si>
    <t>Fertile</t>
  </si>
  <si>
    <t>Orient</t>
  </si>
  <si>
    <t>Nichols</t>
  </si>
  <si>
    <t>Columbus City</t>
  </si>
  <si>
    <t>Mondamin</t>
  </si>
  <si>
    <t>Churdan</t>
  </si>
  <si>
    <t>Charlotte</t>
  </si>
  <si>
    <t>Donahue</t>
  </si>
  <si>
    <t>Minburn</t>
  </si>
  <si>
    <t>Lacona</t>
  </si>
  <si>
    <t>Callender</t>
  </si>
  <si>
    <t>Terril</t>
  </si>
  <si>
    <t>Garrison</t>
  </si>
  <si>
    <t>Farnhamville</t>
  </si>
  <si>
    <t>Rudd</t>
  </si>
  <si>
    <t>Ryan</t>
  </si>
  <si>
    <t>Wahpeton</t>
  </si>
  <si>
    <t>Lohrville</t>
  </si>
  <si>
    <t>Spillville</t>
  </si>
  <si>
    <t>Ute</t>
  </si>
  <si>
    <t>Templeton</t>
  </si>
  <si>
    <t>Cincinnati</t>
  </si>
  <si>
    <t>Lorimor</t>
  </si>
  <si>
    <t>Massena</t>
  </si>
  <si>
    <t>Clearfield</t>
  </si>
  <si>
    <t>Irwin</t>
  </si>
  <si>
    <t>McCallsburg</t>
  </si>
  <si>
    <t>Fort Atkinson</t>
  </si>
  <si>
    <t>Diagonal</t>
  </si>
  <si>
    <t>Elliott</t>
  </si>
  <si>
    <t>Floyd</t>
  </si>
  <si>
    <t>Sheldahl</t>
  </si>
  <si>
    <t>Harpers Ferry</t>
  </si>
  <si>
    <t>Granville</t>
  </si>
  <si>
    <t>McCausland</t>
  </si>
  <si>
    <t>Kellerton</t>
  </si>
  <si>
    <t>Peterson</t>
  </si>
  <si>
    <t>Steamboat Rock</t>
  </si>
  <si>
    <t>Kelley</t>
  </si>
  <si>
    <t>Rhodes</t>
  </si>
  <si>
    <t>Atalissa</t>
  </si>
  <si>
    <t>Brandon</t>
  </si>
  <si>
    <t>Quimby</t>
  </si>
  <si>
    <t>Liscomb</t>
  </si>
  <si>
    <t>Ridgeway</t>
  </si>
  <si>
    <t>Mingo</t>
  </si>
  <si>
    <t>Lytton</t>
  </si>
  <si>
    <t>Westside</t>
  </si>
  <si>
    <t>Marble Rock</t>
  </si>
  <si>
    <t>Persia</t>
  </si>
  <si>
    <t>Kimballton</t>
  </si>
  <si>
    <t>Bertram</t>
  </si>
  <si>
    <t>West Okoboji</t>
  </si>
  <si>
    <t>Bagley</t>
  </si>
  <si>
    <t>Harcourt</t>
  </si>
  <si>
    <t>Lockridge</t>
  </si>
  <si>
    <t>Bode</t>
  </si>
  <si>
    <t>Stockport</t>
  </si>
  <si>
    <t>Leland</t>
  </si>
  <si>
    <t>Lakota</t>
  </si>
  <si>
    <t>Riverton</t>
  </si>
  <si>
    <t>Rippey</t>
  </si>
  <si>
    <t>Ionia</t>
  </si>
  <si>
    <t>Blakesburg</t>
  </si>
  <si>
    <t>Ladora</t>
  </si>
  <si>
    <t>Luana</t>
  </si>
  <si>
    <t>Maurice</t>
  </si>
  <si>
    <t>Protivin</t>
  </si>
  <si>
    <t>Defiance</t>
  </si>
  <si>
    <t>Low Moor</t>
  </si>
  <si>
    <t>Farmersburg</t>
  </si>
  <si>
    <t>Malcom</t>
  </si>
  <si>
    <t>Kiron</t>
  </si>
  <si>
    <t>Deep River</t>
  </si>
  <si>
    <t>Coulter</t>
  </si>
  <si>
    <t>Rowley</t>
  </si>
  <si>
    <t>Renwick</t>
  </si>
  <si>
    <t>Mallard</t>
  </si>
  <si>
    <t>Corwith</t>
  </si>
  <si>
    <t>Dedham</t>
  </si>
  <si>
    <t>Fenton</t>
  </si>
  <si>
    <t>Deloit</t>
  </si>
  <si>
    <t>Modale</t>
  </si>
  <si>
    <t>Alta Vista</t>
  </si>
  <si>
    <t>Waucoma</t>
  </si>
  <si>
    <t>La Motte</t>
  </si>
  <si>
    <t>Grafton</t>
  </si>
  <si>
    <t>Luxemburg</t>
  </si>
  <si>
    <t>Martelle</t>
  </si>
  <si>
    <t>Lu Verne</t>
  </si>
  <si>
    <t>Cumberland</t>
  </si>
  <si>
    <t>Wadena</t>
  </si>
  <si>
    <t>Meservey</t>
  </si>
  <si>
    <t>Halbur</t>
  </si>
  <si>
    <t>Silver City</t>
  </si>
  <si>
    <t>Montour</t>
  </si>
  <si>
    <t>Macedonia</t>
  </si>
  <si>
    <t>Yale</t>
  </si>
  <si>
    <t>Crystal Lake</t>
  </si>
  <si>
    <t>Keswick</t>
  </si>
  <si>
    <t>Harvey</t>
  </si>
  <si>
    <t>Washta</t>
  </si>
  <si>
    <t>Parnell</t>
  </si>
  <si>
    <t>Fostoria</t>
  </si>
  <si>
    <t>Goose Lake</t>
  </si>
  <si>
    <t>Olds</t>
  </si>
  <si>
    <t>Paton</t>
  </si>
  <si>
    <t>Hanlontown</t>
  </si>
  <si>
    <t>Cleghorn</t>
  </si>
  <si>
    <t>New Providence</t>
  </si>
  <si>
    <t>Hornick</t>
  </si>
  <si>
    <t>Joice</t>
  </si>
  <si>
    <t>Smithland</t>
  </si>
  <si>
    <t>Grand River</t>
  </si>
  <si>
    <t>Cushing</t>
  </si>
  <si>
    <t>Packwood</t>
  </si>
  <si>
    <t>Stout</t>
  </si>
  <si>
    <t>Rake</t>
  </si>
  <si>
    <t>Cantril</t>
  </si>
  <si>
    <t>Jamaica</t>
  </si>
  <si>
    <t>Woden</t>
  </si>
  <si>
    <t>Moorhead</t>
  </si>
  <si>
    <t>Panama</t>
  </si>
  <si>
    <t>Thurman</t>
  </si>
  <si>
    <t>Van Wert</t>
  </si>
  <si>
    <t>Lucas</t>
  </si>
  <si>
    <t>Ollie</t>
  </si>
  <si>
    <t>Blairsburg</t>
  </si>
  <si>
    <t>Clutier</t>
  </si>
  <si>
    <t>South English</t>
  </si>
  <si>
    <t>College Springs</t>
  </si>
  <si>
    <t>Blencoe</t>
  </si>
  <si>
    <t>Rembrandt</t>
  </si>
  <si>
    <t>Alvord</t>
  </si>
  <si>
    <t>Arthur</t>
  </si>
  <si>
    <t>Melvin</t>
  </si>
  <si>
    <t>Westgate</t>
  </si>
  <si>
    <t>Volga</t>
  </si>
  <si>
    <t>Kamrar</t>
  </si>
  <si>
    <t>Woodburn</t>
  </si>
  <si>
    <t>Boxholm</t>
  </si>
  <si>
    <t>Onslow</t>
  </si>
  <si>
    <t>Hancock</t>
  </si>
  <si>
    <t>Elberon</t>
  </si>
  <si>
    <t>Davis City</t>
  </si>
  <si>
    <t>Blockton</t>
  </si>
  <si>
    <t>Beaman</t>
  </si>
  <si>
    <t>Frederika</t>
  </si>
  <si>
    <t>Barnum</t>
  </si>
  <si>
    <t>Drakesville</t>
  </si>
  <si>
    <t>Portsmouth</t>
  </si>
  <si>
    <t>Gravity</t>
  </si>
  <si>
    <t>Wallingford</t>
  </si>
  <si>
    <t>Decatur City</t>
  </si>
  <si>
    <t>Henderson</t>
  </si>
  <si>
    <t>Shambaugh</t>
  </si>
  <si>
    <t>Tingley</t>
  </si>
  <si>
    <t>Coin</t>
  </si>
  <si>
    <t>Rickardsville</t>
  </si>
  <si>
    <t>Prairieburg</t>
  </si>
  <si>
    <t>Thor</t>
  </si>
  <si>
    <t>Dickens</t>
  </si>
  <si>
    <t>Lidderdale</t>
  </si>
  <si>
    <t>Pilot Mound</t>
  </si>
  <si>
    <t>Kirkville</t>
  </si>
  <si>
    <t>Barnes City</t>
  </si>
  <si>
    <t>Oakville</t>
  </si>
  <si>
    <t>Lambs Grove</t>
  </si>
  <si>
    <t>Calumet</t>
  </si>
  <si>
    <t>Randall</t>
  </si>
  <si>
    <t>Soldier</t>
  </si>
  <si>
    <t>Castalia</t>
  </si>
  <si>
    <t>Rose Hill</t>
  </si>
  <si>
    <t>Woolstock</t>
  </si>
  <si>
    <t>Moorland</t>
  </si>
  <si>
    <t>Harris</t>
  </si>
  <si>
    <t>Little Sioux</t>
  </si>
  <si>
    <t>Swaledale</t>
  </si>
  <si>
    <t>Welton</t>
  </si>
  <si>
    <t>Millersburg</t>
  </si>
  <si>
    <t>Bristow</t>
  </si>
  <si>
    <t>Rowan</t>
  </si>
  <si>
    <t>Exline</t>
  </si>
  <si>
    <t>Bridgewater</t>
  </si>
  <si>
    <t>Oakland Acres</t>
  </si>
  <si>
    <t>Delaware</t>
  </si>
  <si>
    <t>Linn Grove</t>
  </si>
  <si>
    <t>Randolph</t>
  </si>
  <si>
    <t>Reasnor</t>
  </si>
  <si>
    <t>Braddyville</t>
  </si>
  <si>
    <t>Panorama Park</t>
  </si>
  <si>
    <t>Rock Falls</t>
  </si>
  <si>
    <t>Monmouth</t>
  </si>
  <si>
    <t>McClelland</t>
  </si>
  <si>
    <t>Brunsville</t>
  </si>
  <si>
    <t>Whitten</t>
  </si>
  <si>
    <t>Clemons</t>
  </si>
  <si>
    <t>West Chester</t>
  </si>
  <si>
    <t>Mount Auburn</t>
  </si>
  <si>
    <t>Searsboro</t>
  </si>
  <si>
    <t>Houghton</t>
  </si>
  <si>
    <t>New Liberty</t>
  </si>
  <si>
    <t>Waterville</t>
  </si>
  <si>
    <t>Clare</t>
  </si>
  <si>
    <t>Floris</t>
  </si>
  <si>
    <t>Lone Rock</t>
  </si>
  <si>
    <t>Springbrook</t>
  </si>
  <si>
    <t>Ayrshire</t>
  </si>
  <si>
    <t>Ricketts</t>
  </si>
  <si>
    <t>Saint Lucas</t>
  </si>
  <si>
    <t>Castana</t>
  </si>
  <si>
    <t>Goodell</t>
  </si>
  <si>
    <t>Larrabee</t>
  </si>
  <si>
    <t>Havelock</t>
  </si>
  <si>
    <t>Centralia</t>
  </si>
  <si>
    <t>Westfield</t>
  </si>
  <si>
    <t>Saint Donatus</t>
  </si>
  <si>
    <t>Bouton</t>
  </si>
  <si>
    <t>Ferguson</t>
  </si>
  <si>
    <t>Ledyard</t>
  </si>
  <si>
    <t>East Peru</t>
  </si>
  <si>
    <t>Westphalia</t>
  </si>
  <si>
    <t>Rutland</t>
  </si>
  <si>
    <t>Stanley</t>
  </si>
  <si>
    <t>Masonville</t>
  </si>
  <si>
    <t>Luther</t>
  </si>
  <si>
    <t>McIntire</t>
  </si>
  <si>
    <t>Toronto</t>
  </si>
  <si>
    <t>Brayton</t>
  </si>
  <si>
    <t>North Buena Vista</t>
  </si>
  <si>
    <t>Macksburg</t>
  </si>
  <si>
    <t>Lanesboro</t>
  </si>
  <si>
    <t>North Washington</t>
  </si>
  <si>
    <t>Marne</t>
  </si>
  <si>
    <t>Promise City</t>
  </si>
  <si>
    <t>Morley</t>
  </si>
  <si>
    <t>Westwood</t>
  </si>
  <si>
    <t>Wiota</t>
  </si>
  <si>
    <t>Bernard</t>
  </si>
  <si>
    <t>Martinsburg</t>
  </si>
  <si>
    <t>Melrose</t>
  </si>
  <si>
    <t>Harper</t>
  </si>
  <si>
    <t>Somers</t>
  </si>
  <si>
    <t>Carpenter</t>
  </si>
  <si>
    <t>Oto</t>
  </si>
  <si>
    <t>Mount Union</t>
  </si>
  <si>
    <t>Cromwell</t>
  </si>
  <si>
    <t>Arion</t>
  </si>
  <si>
    <t>Nodaway</t>
  </si>
  <si>
    <t>Sageville</t>
  </si>
  <si>
    <t>Saint Olaf</t>
  </si>
  <si>
    <t>Oyens</t>
  </si>
  <si>
    <t>Pleasant Plain</t>
  </si>
  <si>
    <t>Saint Anthony</t>
  </si>
  <si>
    <t>Willey</t>
  </si>
  <si>
    <t>Unionville</t>
  </si>
  <si>
    <t>Andover</t>
  </si>
  <si>
    <t>Arispe</t>
  </si>
  <si>
    <t>Chillicothe</t>
  </si>
  <si>
    <t>Luzerne</t>
  </si>
  <si>
    <t>Hansell</t>
  </si>
  <si>
    <t>Gruver</t>
  </si>
  <si>
    <t>Numa</t>
  </si>
  <si>
    <t>Zwingle</t>
  </si>
  <si>
    <t>Matlock</t>
  </si>
  <si>
    <t>Rathbun</t>
  </si>
  <si>
    <t>Ackworth</t>
  </si>
  <si>
    <t>Keomah Village</t>
  </si>
  <si>
    <t>Cylinder</t>
  </si>
  <si>
    <t>Garber</t>
  </si>
  <si>
    <t>Bradgate</t>
  </si>
  <si>
    <t>Nemaha</t>
  </si>
  <si>
    <t>Yorktown</t>
  </si>
  <si>
    <t>Spragueville</t>
  </si>
  <si>
    <t>Hartwick</t>
  </si>
  <si>
    <t>Truesdale</t>
  </si>
  <si>
    <t>Struble</t>
  </si>
  <si>
    <t>Graf</t>
  </si>
  <si>
    <t>Popejoy</t>
  </si>
  <si>
    <t>Ralston</t>
  </si>
  <si>
    <t>Plover</t>
  </si>
  <si>
    <t>Aredale</t>
  </si>
  <si>
    <t>Swan</t>
  </si>
  <si>
    <t>Colwell</t>
  </si>
  <si>
    <t>Kinross</t>
  </si>
  <si>
    <t>Scarville</t>
  </si>
  <si>
    <t>Shannon City</t>
  </si>
  <si>
    <t>Rossie</t>
  </si>
  <si>
    <t>Orchard</t>
  </si>
  <si>
    <t>Dana</t>
  </si>
  <si>
    <t>Bevington</t>
  </si>
  <si>
    <t>Varina</t>
  </si>
  <si>
    <t>Plano</t>
  </si>
  <si>
    <t>Imogene</t>
  </si>
  <si>
    <t>Tennant</t>
  </si>
  <si>
    <t>Randalia</t>
  </si>
  <si>
    <t>Spring Hill</t>
  </si>
  <si>
    <t>Balltown</t>
  </si>
  <si>
    <t>Dolliver</t>
  </si>
  <si>
    <t>Kirkman</t>
  </si>
  <si>
    <t>Thornburg</t>
  </si>
  <si>
    <t>Guernsey</t>
  </si>
  <si>
    <t>Knierim</t>
  </si>
  <si>
    <t>Rodney</t>
  </si>
  <si>
    <t>Osterdock</t>
  </si>
  <si>
    <t>Valeria</t>
  </si>
  <si>
    <t>Dougherty</t>
  </si>
  <si>
    <t>Curlew</t>
  </si>
  <si>
    <t>Thayer</t>
  </si>
  <si>
    <t>Northboro</t>
  </si>
  <si>
    <t>Jackson Junction</t>
  </si>
  <si>
    <t>Sandyville</t>
  </si>
  <si>
    <t>Rinard</t>
  </si>
  <si>
    <t>Vining</t>
  </si>
  <si>
    <t>Gillett Grove</t>
  </si>
  <si>
    <t>Hayesville</t>
  </si>
  <si>
    <t>Coppock</t>
  </si>
  <si>
    <t>Millerton</t>
  </si>
  <si>
    <t>Udell</t>
  </si>
  <si>
    <t>Rodman</t>
  </si>
  <si>
    <t>Owasa</t>
  </si>
  <si>
    <t>Ellston</t>
  </si>
  <si>
    <t>Buck Grove</t>
  </si>
  <si>
    <t>Coburg</t>
  </si>
  <si>
    <t>Aspinwall</t>
  </si>
  <si>
    <t>Elkport</t>
  </si>
  <si>
    <t>Blanchard</t>
  </si>
  <si>
    <t>Ottosen</t>
  </si>
  <si>
    <t>Yetter</t>
  </si>
  <si>
    <t>Berkley</t>
  </si>
  <si>
    <t>Carbon</t>
  </si>
  <si>
    <t>Maloy</t>
  </si>
  <si>
    <t>Jolley</t>
  </si>
  <si>
    <t>Bankston</t>
  </si>
  <si>
    <t>Delphos</t>
  </si>
  <si>
    <t>Pioneer</t>
  </si>
  <si>
    <t>Hepburn</t>
  </si>
  <si>
    <t>Beaconsfield</t>
  </si>
  <si>
    <t>Le Roy</t>
  </si>
  <si>
    <t>ID</t>
  </si>
  <si>
    <t>Boise</t>
  </si>
  <si>
    <t>Nampa</t>
  </si>
  <si>
    <t>Coeur d'Alene</t>
  </si>
  <si>
    <t>Idaho Falls</t>
  </si>
  <si>
    <t>Meridian</t>
  </si>
  <si>
    <t>Pocatello</t>
  </si>
  <si>
    <t>Lewiston</t>
  </si>
  <si>
    <t>Twin Falls</t>
  </si>
  <si>
    <t>Post Falls</t>
  </si>
  <si>
    <t>Rexburg</t>
  </si>
  <si>
    <t>Moscow</t>
  </si>
  <si>
    <t>Kuna</t>
  </si>
  <si>
    <t>Burley</t>
  </si>
  <si>
    <t>Blackfoot</t>
  </si>
  <si>
    <t>Ammon</t>
  </si>
  <si>
    <t>Chubbuck</t>
  </si>
  <si>
    <t>Sandpoint</t>
  </si>
  <si>
    <t>Hailey</t>
  </si>
  <si>
    <t>Emmett</t>
  </si>
  <si>
    <t>Rigby</t>
  </si>
  <si>
    <t>Star</t>
  </si>
  <si>
    <t>Rathdrum</t>
  </si>
  <si>
    <t>Payette</t>
  </si>
  <si>
    <t>Middleton</t>
  </si>
  <si>
    <t>Rupert</t>
  </si>
  <si>
    <t>Weiser</t>
  </si>
  <si>
    <t>Shelley</t>
  </si>
  <si>
    <t>American Falls</t>
  </si>
  <si>
    <t>Buhl</t>
  </si>
  <si>
    <t>Ketchum</t>
  </si>
  <si>
    <t>Gooding</t>
  </si>
  <si>
    <t>Orofino</t>
  </si>
  <si>
    <t>McCall</t>
  </si>
  <si>
    <t>Heyburn</t>
  </si>
  <si>
    <t>Grangeville</t>
  </si>
  <si>
    <t>Salmon</t>
  </si>
  <si>
    <t>Filer</t>
  </si>
  <si>
    <t>Soda Springs</t>
  </si>
  <si>
    <t>Wendell</t>
  </si>
  <si>
    <t>Homedale</t>
  </si>
  <si>
    <t>Saint Maries</t>
  </si>
  <si>
    <t>Bonners Ferry</t>
  </si>
  <si>
    <t>Montpelier</t>
  </si>
  <si>
    <t>Osburn</t>
  </si>
  <si>
    <t>Dalton Gardens</t>
  </si>
  <si>
    <t>Iona</t>
  </si>
  <si>
    <t>Parma</t>
  </si>
  <si>
    <t>Malad City</t>
  </si>
  <si>
    <t>Aberdeen</t>
  </si>
  <si>
    <t>Priest River</t>
  </si>
  <si>
    <t>Driggs</t>
  </si>
  <si>
    <t>Wilder</t>
  </si>
  <si>
    <t>New Plymouth</t>
  </si>
  <si>
    <t>Shoshone</t>
  </si>
  <si>
    <t>Sun Valley</t>
  </si>
  <si>
    <t>Kamiah</t>
  </si>
  <si>
    <t>Marsing</t>
  </si>
  <si>
    <t>Hansen</t>
  </si>
  <si>
    <t>Glenns Ferry</t>
  </si>
  <si>
    <t>Paul</t>
  </si>
  <si>
    <t>Ponderay</t>
  </si>
  <si>
    <t>Lapwai</t>
  </si>
  <si>
    <t>Ucon</t>
  </si>
  <si>
    <t>Challis</t>
  </si>
  <si>
    <t>Plummer</t>
  </si>
  <si>
    <t>Genesee</t>
  </si>
  <si>
    <t>Grace</t>
  </si>
  <si>
    <t>Hagerman</t>
  </si>
  <si>
    <t>Inkom</t>
  </si>
  <si>
    <t>Greenleaf</t>
  </si>
  <si>
    <t>Arco</t>
  </si>
  <si>
    <t>Council</t>
  </si>
  <si>
    <t>Potlatch</t>
  </si>
  <si>
    <t>Kootenai</t>
  </si>
  <si>
    <t>McCammon</t>
  </si>
  <si>
    <t>Hazelton</t>
  </si>
  <si>
    <t>Menan</t>
  </si>
  <si>
    <t>Wallace</t>
  </si>
  <si>
    <t>Moyie Springs</t>
  </si>
  <si>
    <t>Athol</t>
  </si>
  <si>
    <t>Teton</t>
  </si>
  <si>
    <t>Hauser</t>
  </si>
  <si>
    <t>Mullan</t>
  </si>
  <si>
    <t>Kooskia</t>
  </si>
  <si>
    <t>Ririe</t>
  </si>
  <si>
    <t>Notus</t>
  </si>
  <si>
    <t>Hayden Lake</t>
  </si>
  <si>
    <t>Carey</t>
  </si>
  <si>
    <t>Smelterville</t>
  </si>
  <si>
    <t>Dubois</t>
  </si>
  <si>
    <t>Juliaetta</t>
  </si>
  <si>
    <t>Roberts</t>
  </si>
  <si>
    <t>Clark Fork</t>
  </si>
  <si>
    <t>Melba</t>
  </si>
  <si>
    <t>Deary</t>
  </si>
  <si>
    <t>Craigmont</t>
  </si>
  <si>
    <t>Richfield</t>
  </si>
  <si>
    <t>New Meadows</t>
  </si>
  <si>
    <t>Mackay</t>
  </si>
  <si>
    <t>Nezperce</t>
  </si>
  <si>
    <t>Firth</t>
  </si>
  <si>
    <t>Idaho City</t>
  </si>
  <si>
    <t>Grand View</t>
  </si>
  <si>
    <t>Weippe</t>
  </si>
  <si>
    <t>Lava Hot Springs</t>
  </si>
  <si>
    <t>Riggins</t>
  </si>
  <si>
    <t>Eden</t>
  </si>
  <si>
    <t>Mud Lake</t>
  </si>
  <si>
    <t>Culdesac</t>
  </si>
  <si>
    <t>Arimo</t>
  </si>
  <si>
    <t>Declo</t>
  </si>
  <si>
    <t>Dietrich</t>
  </si>
  <si>
    <t>Newdale</t>
  </si>
  <si>
    <t>Kendrick</t>
  </si>
  <si>
    <t>Bliss</t>
  </si>
  <si>
    <t>Rockland</t>
  </si>
  <si>
    <t>Tetonia</t>
  </si>
  <si>
    <t>Island Park</t>
  </si>
  <si>
    <t>Worley</t>
  </si>
  <si>
    <t>Bovill</t>
  </si>
  <si>
    <t>Castleford</t>
  </si>
  <si>
    <t>Stites</t>
  </si>
  <si>
    <t>Swan Valley</t>
  </si>
  <si>
    <t>East Hope</t>
  </si>
  <si>
    <t>Bloomington</t>
  </si>
  <si>
    <t>Peck</t>
  </si>
  <si>
    <t>Malta</t>
  </si>
  <si>
    <t>Onaway</t>
  </si>
  <si>
    <t>Oldtown</t>
  </si>
  <si>
    <t>Wardner</t>
  </si>
  <si>
    <t>Fernan Lake Village</t>
  </si>
  <si>
    <t>Moore</t>
  </si>
  <si>
    <t>Crouch</t>
  </si>
  <si>
    <t>Midvale</t>
  </si>
  <si>
    <t>Ferdinand</t>
  </si>
  <si>
    <t>Donnelly</t>
  </si>
  <si>
    <t>Murtaugh</t>
  </si>
  <si>
    <t>Acequia</t>
  </si>
  <si>
    <t>Tensed</t>
  </si>
  <si>
    <t>Elk River</t>
  </si>
  <si>
    <t>Minidoka</t>
  </si>
  <si>
    <t>Huetter</t>
  </si>
  <si>
    <t>Leadore</t>
  </si>
  <si>
    <t>Hamer</t>
  </si>
  <si>
    <t>White Bird</t>
  </si>
  <si>
    <t>Butte City</t>
  </si>
  <si>
    <t>Reubens</t>
  </si>
  <si>
    <t>Atomic City</t>
  </si>
  <si>
    <t>Drummond</t>
  </si>
  <si>
    <t>Warm River</t>
  </si>
  <si>
    <t>IL</t>
  </si>
  <si>
    <t>Chicago</t>
  </si>
  <si>
    <t>Round Lake Beach</t>
  </si>
  <si>
    <t>Champaign</t>
  </si>
  <si>
    <t>Joliet</t>
  </si>
  <si>
    <t>Naperville</t>
  </si>
  <si>
    <t>Waukegan</t>
  </si>
  <si>
    <t>Cicero</t>
  </si>
  <si>
    <t>Kankakee</t>
  </si>
  <si>
    <t>Arlington Heights</t>
  </si>
  <si>
    <t>Evanston</t>
  </si>
  <si>
    <t>Bolingbrook</t>
  </si>
  <si>
    <t>Schaumburg</t>
  </si>
  <si>
    <t>Palatine</t>
  </si>
  <si>
    <t>DeKalb</t>
  </si>
  <si>
    <t>Skokie</t>
  </si>
  <si>
    <t>Orland Park</t>
  </si>
  <si>
    <t>Des Plaines</t>
  </si>
  <si>
    <t>Tinley Park</t>
  </si>
  <si>
    <t>Oak Lawn</t>
  </si>
  <si>
    <t>Berwyn</t>
  </si>
  <si>
    <t>Normal</t>
  </si>
  <si>
    <t>Mount Prospect</t>
  </si>
  <si>
    <t>Wheaton</t>
  </si>
  <si>
    <t>Hoffman Estates</t>
  </si>
  <si>
    <t>Downers Grove</t>
  </si>
  <si>
    <t>Glenview</t>
  </si>
  <si>
    <t>Elmhurst</t>
  </si>
  <si>
    <t>Lombard</t>
  </si>
  <si>
    <t>Moline</t>
  </si>
  <si>
    <t>Buffalo Grove</t>
  </si>
  <si>
    <t>Bartlett</t>
  </si>
  <si>
    <t>Streamwood</t>
  </si>
  <si>
    <t>Carol Stream</t>
  </si>
  <si>
    <t>Romeoville</t>
  </si>
  <si>
    <t>Wheeling</t>
  </si>
  <si>
    <t>Carpentersville</t>
  </si>
  <si>
    <t>Rock Island</t>
  </si>
  <si>
    <t>Hanover Park</t>
  </si>
  <si>
    <t>Park Ridge</t>
  </si>
  <si>
    <t>Calumet City</t>
  </si>
  <si>
    <t>Galesburg</t>
  </si>
  <si>
    <t>Oswego</t>
  </si>
  <si>
    <t>Glendale Heights</t>
  </si>
  <si>
    <t>Woodridge</t>
  </si>
  <si>
    <t>Northbrook</t>
  </si>
  <si>
    <t>Pekin</t>
  </si>
  <si>
    <t>Elk Grove Village</t>
  </si>
  <si>
    <t>Mundelein</t>
  </si>
  <si>
    <t>Gurnee</t>
  </si>
  <si>
    <t>Algonquin</t>
  </si>
  <si>
    <t>Peru</t>
  </si>
  <si>
    <t>Chicago Heights</t>
  </si>
  <si>
    <t>North Chicago</t>
  </si>
  <si>
    <t>Niles</t>
  </si>
  <si>
    <t>O'Fallon</t>
  </si>
  <si>
    <t>Granite City</t>
  </si>
  <si>
    <t>Lake in the Hills</t>
  </si>
  <si>
    <t>Glen Ellyn</t>
  </si>
  <si>
    <t>Oak Forest</t>
  </si>
  <si>
    <t>West Chicago</t>
  </si>
  <si>
    <t>Wilmette</t>
  </si>
  <si>
    <t>East Saint Louis</t>
  </si>
  <si>
    <t>Huntley</t>
  </si>
  <si>
    <t>McHenry</t>
  </si>
  <si>
    <t>Vernon Hills</t>
  </si>
  <si>
    <t>New Lenox</t>
  </si>
  <si>
    <t>Lockport</t>
  </si>
  <si>
    <t>Melrose Park</t>
  </si>
  <si>
    <t>Belvidere</t>
  </si>
  <si>
    <t>Westmont</t>
  </si>
  <si>
    <t>Elmwood Park</t>
  </si>
  <si>
    <t>Homer Glen</t>
  </si>
  <si>
    <t>Zion</t>
  </si>
  <si>
    <t>Rolling Meadows</t>
  </si>
  <si>
    <t>Loves Park</t>
  </si>
  <si>
    <t>Blue Island</t>
  </si>
  <si>
    <t>Morton Grove</t>
  </si>
  <si>
    <t>East Peoria</t>
  </si>
  <si>
    <t>Lisle</t>
  </si>
  <si>
    <t>Dolton</t>
  </si>
  <si>
    <t>Machesney Park</t>
  </si>
  <si>
    <t>Roselle</t>
  </si>
  <si>
    <t>Braidwood</t>
  </si>
  <si>
    <t>South Elgin</t>
  </si>
  <si>
    <t>South Holland</t>
  </si>
  <si>
    <t>Park Forest</t>
  </si>
  <si>
    <t>Crest Hill</t>
  </si>
  <si>
    <t>East Moline</t>
  </si>
  <si>
    <t>Grayslake</t>
  </si>
  <si>
    <t>Mokena</t>
  </si>
  <si>
    <t>Ottawa</t>
  </si>
  <si>
    <t>Lake Zurich</t>
  </si>
  <si>
    <t>Evergreen Park</t>
  </si>
  <si>
    <t>Alsip</t>
  </si>
  <si>
    <t>Bellwood</t>
  </si>
  <si>
    <t>Matteson</t>
  </si>
  <si>
    <t>Deerfield</t>
  </si>
  <si>
    <t>Macomb</t>
  </si>
  <si>
    <t>Frankfort</t>
  </si>
  <si>
    <t>Yorkville</t>
  </si>
  <si>
    <t>Brookfield</t>
  </si>
  <si>
    <t>Bourbonnais</t>
  </si>
  <si>
    <t>Mattoon</t>
  </si>
  <si>
    <t>Round Lake</t>
  </si>
  <si>
    <t>Bensenville</t>
  </si>
  <si>
    <t>Franklin Park</t>
  </si>
  <si>
    <t>Cary</t>
  </si>
  <si>
    <t>Godfrey</t>
  </si>
  <si>
    <t>Hinsdale</t>
  </si>
  <si>
    <t>North Aurora</t>
  </si>
  <si>
    <t>Palos Hills</t>
  </si>
  <si>
    <t>Streator</t>
  </si>
  <si>
    <t>Shorewood</t>
  </si>
  <si>
    <t>Lemont</t>
  </si>
  <si>
    <t>Fairview Heights</t>
  </si>
  <si>
    <t>Country Club Hills</t>
  </si>
  <si>
    <t>Westchester</t>
  </si>
  <si>
    <t>Morton</t>
  </si>
  <si>
    <t>Bridgeview</t>
  </si>
  <si>
    <t>Prospect Heights</t>
  </si>
  <si>
    <t>Midlothian</t>
  </si>
  <si>
    <t>Norridge</t>
  </si>
  <si>
    <t>Lindenhurst</t>
  </si>
  <si>
    <t>Cahokia</t>
  </si>
  <si>
    <t>Chicago Ridge</t>
  </si>
  <si>
    <t>Effingham</t>
  </si>
  <si>
    <t>Hickory Hills</t>
  </si>
  <si>
    <t>Rantoul</t>
  </si>
  <si>
    <t>Beach Park</t>
  </si>
  <si>
    <t>Hazel Crest</t>
  </si>
  <si>
    <t>Wood Dale</t>
  </si>
  <si>
    <t>Wauconda</t>
  </si>
  <si>
    <t>Richton Park</t>
  </si>
  <si>
    <t>Swansea</t>
  </si>
  <si>
    <t>La Grange Park</t>
  </si>
  <si>
    <t>Western Springs</t>
  </si>
  <si>
    <t>Warrenville</t>
  </si>
  <si>
    <t>Taylorville</t>
  </si>
  <si>
    <t>Glen Carbon</t>
  </si>
  <si>
    <t>Herrin</t>
  </si>
  <si>
    <t>Justice</t>
  </si>
  <si>
    <t>Mahomet</t>
  </si>
  <si>
    <t>Channahon</t>
  </si>
  <si>
    <t>Markham</t>
  </si>
  <si>
    <t>Lincolnwood</t>
  </si>
  <si>
    <t>Chatham</t>
  </si>
  <si>
    <t>Palos Heights</t>
  </si>
  <si>
    <t>Winnetka</t>
  </si>
  <si>
    <t>Kewanee</t>
  </si>
  <si>
    <t>Northlake</t>
  </si>
  <si>
    <t>Pontiac</t>
  </si>
  <si>
    <t>Schiller Park</t>
  </si>
  <si>
    <t>Campton Hills</t>
  </si>
  <si>
    <t>Minooka</t>
  </si>
  <si>
    <t>River Forest</t>
  </si>
  <si>
    <t>Crestwood</t>
  </si>
  <si>
    <t>Burr Ridge</t>
  </si>
  <si>
    <t>Worth</t>
  </si>
  <si>
    <t>Roscoe</t>
  </si>
  <si>
    <t>Fox Lake</t>
  </si>
  <si>
    <t>Sauk Village</t>
  </si>
  <si>
    <t>Barrington</t>
  </si>
  <si>
    <t>Wood River</t>
  </si>
  <si>
    <t>River Grove</t>
  </si>
  <si>
    <t>Harvard</t>
  </si>
  <si>
    <t>Sugar Grove</t>
  </si>
  <si>
    <t>Steger</t>
  </si>
  <si>
    <t>Flossmoor</t>
  </si>
  <si>
    <t>Bethalto</t>
  </si>
  <si>
    <t>Murphysboro</t>
  </si>
  <si>
    <t>Olney</t>
  </si>
  <si>
    <t>Manteno</t>
  </si>
  <si>
    <t>Jerseyville</t>
  </si>
  <si>
    <t>Lake Villa</t>
  </si>
  <si>
    <t>West Frankfort</t>
  </si>
  <si>
    <t>Itasca</t>
  </si>
  <si>
    <t>Clarendon Hills</t>
  </si>
  <si>
    <t>Harwood Heights</t>
  </si>
  <si>
    <t>Willowbrook</t>
  </si>
  <si>
    <t>Savoy</t>
  </si>
  <si>
    <t>Crete</t>
  </si>
  <si>
    <t>Hawthorn Woods</t>
  </si>
  <si>
    <t>Hillside</t>
  </si>
  <si>
    <t>Island Lake</t>
  </si>
  <si>
    <t>Oak Brook</t>
  </si>
  <si>
    <t>Maryville</t>
  </si>
  <si>
    <t>Mascoutah</t>
  </si>
  <si>
    <t>Broadview</t>
  </si>
  <si>
    <t>Calumet Park</t>
  </si>
  <si>
    <t>Robinson</t>
  </si>
  <si>
    <t>Gilberts</t>
  </si>
  <si>
    <t>South Beloit</t>
  </si>
  <si>
    <t>Silvis</t>
  </si>
  <si>
    <t>Manhattan</t>
  </si>
  <si>
    <t>Round Lake Park</t>
  </si>
  <si>
    <t>Rockton</t>
  </si>
  <si>
    <t>Pingree Grove</t>
  </si>
  <si>
    <t>West Dundee</t>
  </si>
  <si>
    <t>Sandwich</t>
  </si>
  <si>
    <t>Park City</t>
  </si>
  <si>
    <t>Vandalia</t>
  </si>
  <si>
    <t>Lincolnshire</t>
  </si>
  <si>
    <t>Orland Hills</t>
  </si>
  <si>
    <t>Mount Carmel</t>
  </si>
  <si>
    <t>Winthrop Harbor</t>
  </si>
  <si>
    <t>Stickney</t>
  </si>
  <si>
    <t>North Riverside</t>
  </si>
  <si>
    <t>Geneseo</t>
  </si>
  <si>
    <t>Metropolis</t>
  </si>
  <si>
    <t>Bartonville</t>
  </si>
  <si>
    <t>Johnsburg</t>
  </si>
  <si>
    <t>Du Quoin</t>
  </si>
  <si>
    <t>East Alton</t>
  </si>
  <si>
    <t>Beardstown</t>
  </si>
  <si>
    <t>Staunton</t>
  </si>
  <si>
    <t>Lakemoor</t>
  </si>
  <si>
    <t>Countryside</t>
  </si>
  <si>
    <t>Peoria Heights</t>
  </si>
  <si>
    <t>Posen</t>
  </si>
  <si>
    <t>Breese</t>
  </si>
  <si>
    <t>Carterville</t>
  </si>
  <si>
    <t>Anna</t>
  </si>
  <si>
    <t>Elburn</t>
  </si>
  <si>
    <t>Spring Grove</t>
  </si>
  <si>
    <t>Lake Bluff</t>
  </si>
  <si>
    <t>Carlinville</t>
  </si>
  <si>
    <t>Pana</t>
  </si>
  <si>
    <t>Willow Springs</t>
  </si>
  <si>
    <t>Pontoon Beach</t>
  </si>
  <si>
    <t>Robbins</t>
  </si>
  <si>
    <t>Northfield</t>
  </si>
  <si>
    <t>Coal City</t>
  </si>
  <si>
    <t>Pinckneyville</t>
  </si>
  <si>
    <t>Carmi</t>
  </si>
  <si>
    <t>Highwood</t>
  </si>
  <si>
    <t>Spring Valley</t>
  </si>
  <si>
    <t>Creve Coeur</t>
  </si>
  <si>
    <t>Hampshire</t>
  </si>
  <si>
    <t>Gillespie</t>
  </si>
  <si>
    <t>Colona</t>
  </si>
  <si>
    <t>Monee</t>
  </si>
  <si>
    <t>Saint Joseph</t>
  </si>
  <si>
    <t>Dwight</t>
  </si>
  <si>
    <t>Poplar Grove</t>
  </si>
  <si>
    <t>Lake Barrington</t>
  </si>
  <si>
    <t>South Barrington</t>
  </si>
  <si>
    <t>Hoopeston</t>
  </si>
  <si>
    <t>Olympia Fields</t>
  </si>
  <si>
    <t>Stone Park</t>
  </si>
  <si>
    <t>Shelbyville</t>
  </si>
  <si>
    <t>Palos Park</t>
  </si>
  <si>
    <t>Watseka</t>
  </si>
  <si>
    <t>Marseilles</t>
  </si>
  <si>
    <t>Flora</t>
  </si>
  <si>
    <t>Tuscola</t>
  </si>
  <si>
    <t>Sherman</t>
  </si>
  <si>
    <t>Fox River Grove</t>
  </si>
  <si>
    <t>West Peoria</t>
  </si>
  <si>
    <t>Sullivan</t>
  </si>
  <si>
    <t>Eldorado</t>
  </si>
  <si>
    <t>Pittsfield</t>
  </si>
  <si>
    <t>Lebanon</t>
  </si>
  <si>
    <t>Wonder Lake</t>
  </si>
  <si>
    <t>Volo</t>
  </si>
  <si>
    <t>Cortland</t>
  </si>
  <si>
    <t>Hometown</t>
  </si>
  <si>
    <t>Freeburg</t>
  </si>
  <si>
    <t>Beecher</t>
  </si>
  <si>
    <t>Virden</t>
  </si>
  <si>
    <t>Barrington Hills</t>
  </si>
  <si>
    <t>Carlyle</t>
  </si>
  <si>
    <t>Christopher</t>
  </si>
  <si>
    <t>Burnham</t>
  </si>
  <si>
    <t>Rosemont</t>
  </si>
  <si>
    <t>Peotone</t>
  </si>
  <si>
    <t>South Chicago Heights</t>
  </si>
  <si>
    <t>Kildeer</t>
  </si>
  <si>
    <t>Caseyville</t>
  </si>
  <si>
    <t>Washington Park</t>
  </si>
  <si>
    <t>Mount Sterling</t>
  </si>
  <si>
    <t>Dupo</t>
  </si>
  <si>
    <t>Green Oaks</t>
  </si>
  <si>
    <t>Indian Head Park</t>
  </si>
  <si>
    <t>Smithton</t>
  </si>
  <si>
    <t>Rochester</t>
  </si>
  <si>
    <t>Metamora</t>
  </si>
  <si>
    <t>Deer Park</t>
  </si>
  <si>
    <t>Coal Valley</t>
  </si>
  <si>
    <t>Wadsworth</t>
  </si>
  <si>
    <t>Hainesville</t>
  </si>
  <si>
    <t>Riverwoods</t>
  </si>
  <si>
    <t>Oregon</t>
  </si>
  <si>
    <t>Fairbury</t>
  </si>
  <si>
    <t>Momence</t>
  </si>
  <si>
    <t>Oglesby</t>
  </si>
  <si>
    <t>Gibson City</t>
  </si>
  <si>
    <t>Johnston City</t>
  </si>
  <si>
    <t>Dixmoor</t>
  </si>
  <si>
    <t>Red Bud</t>
  </si>
  <si>
    <t>Aledo</t>
  </si>
  <si>
    <t>Germantown Hills</t>
  </si>
  <si>
    <t>Millstadt</t>
  </si>
  <si>
    <t>Tolono</t>
  </si>
  <si>
    <t>Mackinaw</t>
  </si>
  <si>
    <t>New Baden</t>
  </si>
  <si>
    <t>Sleepy Hollow</t>
  </si>
  <si>
    <t>Mount Morris</t>
  </si>
  <si>
    <t>Steeleville</t>
  </si>
  <si>
    <t>South Jacksonville</t>
  </si>
  <si>
    <t>Abingdon</t>
  </si>
  <si>
    <t>Nokomis</t>
  </si>
  <si>
    <t>East Dundee</t>
  </si>
  <si>
    <t>Savanna</t>
  </si>
  <si>
    <t>Heyworth</t>
  </si>
  <si>
    <t>North Barrington</t>
  </si>
  <si>
    <t>Petersburg</t>
  </si>
  <si>
    <t>Winnebago</t>
  </si>
  <si>
    <t>Rushville</t>
  </si>
  <si>
    <t>Arcola</t>
  </si>
  <si>
    <t>Pawnee</t>
  </si>
  <si>
    <t>Ford Heights</t>
  </si>
  <si>
    <t>El Paso</t>
  </si>
  <si>
    <t>Marquette Heights</t>
  </si>
  <si>
    <t>Round Lake Heights</t>
  </si>
  <si>
    <t>Elmwood</t>
  </si>
  <si>
    <t>Downs</t>
  </si>
  <si>
    <t>Tilton</t>
  </si>
  <si>
    <t>McLeansboro</t>
  </si>
  <si>
    <t>Kenilworth</t>
  </si>
  <si>
    <t>Lena</t>
  </si>
  <si>
    <t>Davis Junction</t>
  </si>
  <si>
    <t>Fairmont City</t>
  </si>
  <si>
    <t>Diamond</t>
  </si>
  <si>
    <t>Villa Grove</t>
  </si>
  <si>
    <t>Wayne</t>
  </si>
  <si>
    <t>Ina</t>
  </si>
  <si>
    <t>Amboy</t>
  </si>
  <si>
    <t>Henry</t>
  </si>
  <si>
    <t>Altamont</t>
  </si>
  <si>
    <t>Seneca</t>
  </si>
  <si>
    <t>Elwood</t>
  </si>
  <si>
    <t>Lewistown</t>
  </si>
  <si>
    <t>Polo</t>
  </si>
  <si>
    <t>Oakbrook Terrace</t>
  </si>
  <si>
    <t>Tremont</t>
  </si>
  <si>
    <t>Pecatonica</t>
  </si>
  <si>
    <t>Aviston</t>
  </si>
  <si>
    <t>Hinckley</t>
  </si>
  <si>
    <t>Oakwood Hills</t>
  </si>
  <si>
    <t>Minonk</t>
  </si>
  <si>
    <t>Carbon Cliff</t>
  </si>
  <si>
    <t>Farmer City</t>
  </si>
  <si>
    <t>Mount Olive</t>
  </si>
  <si>
    <t>Prophetstown</t>
  </si>
  <si>
    <t>South Roxana</t>
  </si>
  <si>
    <t>Catlin</t>
  </si>
  <si>
    <t>Rockdale</t>
  </si>
  <si>
    <t>New Athens</t>
  </si>
  <si>
    <t>Alorton</t>
  </si>
  <si>
    <t>Sesser</t>
  </si>
  <si>
    <t>Somonauk</t>
  </si>
  <si>
    <t>Merrionette Park</t>
  </si>
  <si>
    <t>Hodgkins</t>
  </si>
  <si>
    <t>Marissa</t>
  </si>
  <si>
    <t>Lacon</t>
  </si>
  <si>
    <t>Orion</t>
  </si>
  <si>
    <t>Zeigler</t>
  </si>
  <si>
    <t>Chenoa</t>
  </si>
  <si>
    <t>Moweaqua</t>
  </si>
  <si>
    <t>Kirkland</t>
  </si>
  <si>
    <t>Depue</t>
  </si>
  <si>
    <t>Maroa</t>
  </si>
  <si>
    <t>Princeville</t>
  </si>
  <si>
    <t>Bunker Hill</t>
  </si>
  <si>
    <t>Bement</t>
  </si>
  <si>
    <t>Roodhouse</t>
  </si>
  <si>
    <t>Port Byron</t>
  </si>
  <si>
    <t>Delavan</t>
  </si>
  <si>
    <t>East Dubuque</t>
  </si>
  <si>
    <t>Grayville</t>
  </si>
  <si>
    <t>Southern View</t>
  </si>
  <si>
    <t>Carrier Mills</t>
  </si>
  <si>
    <t>Mount Carroll</t>
  </si>
  <si>
    <t>Neoga</t>
  </si>
  <si>
    <t>Teutopolis</t>
  </si>
  <si>
    <t>Bannockburn</t>
  </si>
  <si>
    <t>North Pekin</t>
  </si>
  <si>
    <t>Limestone</t>
  </si>
  <si>
    <t>Warsaw</t>
  </si>
  <si>
    <t>Herscher</t>
  </si>
  <si>
    <t>East Hazel Crest</t>
  </si>
  <si>
    <t>Mount Pulaski</t>
  </si>
  <si>
    <t>Leland Grove</t>
  </si>
  <si>
    <t>Manito</t>
  </si>
  <si>
    <t>Virginia</t>
  </si>
  <si>
    <t>Port Barrington</t>
  </si>
  <si>
    <t>Williamsville</t>
  </si>
  <si>
    <t>Waterman</t>
  </si>
  <si>
    <t>Greenup</t>
  </si>
  <si>
    <t>Benld</t>
  </si>
  <si>
    <t>Roxana</t>
  </si>
  <si>
    <t>Philo</t>
  </si>
  <si>
    <t>Oblong</t>
  </si>
  <si>
    <t>Gardner</t>
  </si>
  <si>
    <t>Kincaid</t>
  </si>
  <si>
    <t>Durand</t>
  </si>
  <si>
    <t>Crainville</t>
  </si>
  <si>
    <t>Okawville</t>
  </si>
  <si>
    <t>Saint Elmo</t>
  </si>
  <si>
    <t>Forreston</t>
  </si>
  <si>
    <t>Lanark</t>
  </si>
  <si>
    <t>Cerro Gordo</t>
  </si>
  <si>
    <t>New Berlin</t>
  </si>
  <si>
    <t>Capron</t>
  </si>
  <si>
    <t>Colchester</t>
  </si>
  <si>
    <t>Harristown</t>
  </si>
  <si>
    <t>Toluca</t>
  </si>
  <si>
    <t>Bethany</t>
  </si>
  <si>
    <t>Onarga</t>
  </si>
  <si>
    <t>Maple Park</t>
  </si>
  <si>
    <t>Long Creek</t>
  </si>
  <si>
    <t>Oquawka</t>
  </si>
  <si>
    <t>Germantown</t>
  </si>
  <si>
    <t>Grant Park</t>
  </si>
  <si>
    <t>Cambria</t>
  </si>
  <si>
    <t>Barry</t>
  </si>
  <si>
    <t>Hillcrest</t>
  </si>
  <si>
    <t>Chrisman</t>
  </si>
  <si>
    <t>Valmeyer</t>
  </si>
  <si>
    <t>Tower Lake</t>
  </si>
  <si>
    <t>Toulon</t>
  </si>
  <si>
    <t>Norris City</t>
  </si>
  <si>
    <t>Ladd</t>
  </si>
  <si>
    <t>Hanna City</t>
  </si>
  <si>
    <t>Sandoval</t>
  </si>
  <si>
    <t>Saint Jacob</t>
  </si>
  <si>
    <t>Minier</t>
  </si>
  <si>
    <t>Saint Anne</t>
  </si>
  <si>
    <t>La Harpe</t>
  </si>
  <si>
    <t>Hebron</t>
  </si>
  <si>
    <t>Atwood</t>
  </si>
  <si>
    <t>Third Lake</t>
  </si>
  <si>
    <t>Griggsville</t>
  </si>
  <si>
    <t>Forrest</t>
  </si>
  <si>
    <t>Albers</t>
  </si>
  <si>
    <t>Big Rock</t>
  </si>
  <si>
    <t>Shawneetown</t>
  </si>
  <si>
    <t>Warrensburg</t>
  </si>
  <si>
    <t>Divernon</t>
  </si>
  <si>
    <t>Energy</t>
  </si>
  <si>
    <t>Martinsville</t>
  </si>
  <si>
    <t>Wamac</t>
  </si>
  <si>
    <t>Macon</t>
  </si>
  <si>
    <t>Royalton</t>
  </si>
  <si>
    <t>Danvers</t>
  </si>
  <si>
    <t>Cobden</t>
  </si>
  <si>
    <t>Washburn</t>
  </si>
  <si>
    <t>Thomasboro</t>
  </si>
  <si>
    <t>Camp Point</t>
  </si>
  <si>
    <t>South Pekin</t>
  </si>
  <si>
    <t>Assumption</t>
  </si>
  <si>
    <t>Blue Mound</t>
  </si>
  <si>
    <t>Bull Valley</t>
  </si>
  <si>
    <t>Lovington</t>
  </si>
  <si>
    <t>Astoria</t>
  </si>
  <si>
    <t>Gifford</t>
  </si>
  <si>
    <t>Flanagan</t>
  </si>
  <si>
    <t>Goreville</t>
  </si>
  <si>
    <t>Stillman Valley</t>
  </si>
  <si>
    <t>Rosiclare</t>
  </si>
  <si>
    <t>Edinburg</t>
  </si>
  <si>
    <t>Lily Lake</t>
  </si>
  <si>
    <t>Odin</t>
  </si>
  <si>
    <t>Worden</t>
  </si>
  <si>
    <t>Morrisonville</t>
  </si>
  <si>
    <t>Wayne City</t>
  </si>
  <si>
    <t>Ramsey</t>
  </si>
  <si>
    <t>McCullom Lake</t>
  </si>
  <si>
    <t>Beckemeyer</t>
  </si>
  <si>
    <t>Chebanse</t>
  </si>
  <si>
    <t>Meredosia</t>
  </si>
  <si>
    <t>Glasford</t>
  </si>
  <si>
    <t>Odell</t>
  </si>
  <si>
    <t>Wenona</t>
  </si>
  <si>
    <t>Goodfield</t>
  </si>
  <si>
    <t>Mazon</t>
  </si>
  <si>
    <t>Rapids City</t>
  </si>
  <si>
    <t>Franklin Grove</t>
  </si>
  <si>
    <t>Timberlane</t>
  </si>
  <si>
    <t>Wyanet</t>
  </si>
  <si>
    <t>Atkinson</t>
  </si>
  <si>
    <t>Mendon</t>
  </si>
  <si>
    <t>Hardin</t>
  </si>
  <si>
    <t>Shabbona</t>
  </si>
  <si>
    <t>Percy</t>
  </si>
  <si>
    <t>Marine</t>
  </si>
  <si>
    <t>Brookport</t>
  </si>
  <si>
    <t>Clay City</t>
  </si>
  <si>
    <t>Galatia</t>
  </si>
  <si>
    <t>Argenta</t>
  </si>
  <si>
    <t>Dallas City</t>
  </si>
  <si>
    <t>Coulterville</t>
  </si>
  <si>
    <t>Elkville</t>
  </si>
  <si>
    <t>Tilden</t>
  </si>
  <si>
    <t>Illiopolis</t>
  </si>
  <si>
    <t>West Salem</t>
  </si>
  <si>
    <t>Spaulding</t>
  </si>
  <si>
    <t>Witt</t>
  </si>
  <si>
    <t>Annawan</t>
  </si>
  <si>
    <t>Brimfield</t>
  </si>
  <si>
    <t>Ridge Farm</t>
  </si>
  <si>
    <t>Hopedale</t>
  </si>
  <si>
    <t>Oreana</t>
  </si>
  <si>
    <t>Stronghurst</t>
  </si>
  <si>
    <t>Ringwood</t>
  </si>
  <si>
    <t>Paw Paw</t>
  </si>
  <si>
    <t>Hamel</t>
  </si>
  <si>
    <t>Wataga</t>
  </si>
  <si>
    <t>McLean</t>
  </si>
  <si>
    <t>Pearl City</t>
  </si>
  <si>
    <t>Cissna Park</t>
  </si>
  <si>
    <t>Hanover</t>
  </si>
  <si>
    <t>Alexis</t>
  </si>
  <si>
    <t>Hurst</t>
  </si>
  <si>
    <t>East Galesburg</t>
  </si>
  <si>
    <t>Tiskilwa</t>
  </si>
  <si>
    <t>Woodhull</t>
  </si>
  <si>
    <t>Piper City</t>
  </si>
  <si>
    <t>Kinmundy</t>
  </si>
  <si>
    <t>Ashmore</t>
  </si>
  <si>
    <t>Braceville</t>
  </si>
  <si>
    <t>Orangeville</t>
  </si>
  <si>
    <t>Greenview</t>
  </si>
  <si>
    <t>Tampico</t>
  </si>
  <si>
    <t>Loami</t>
  </si>
  <si>
    <t>Brownstown</t>
  </si>
  <si>
    <t>Mounds</t>
  </si>
  <si>
    <t>Tonica</t>
  </si>
  <si>
    <t>Ashkum</t>
  </si>
  <si>
    <t>Stewardson</t>
  </si>
  <si>
    <t>Potomac</t>
  </si>
  <si>
    <t>Shannon</t>
  </si>
  <si>
    <t>Dongola</t>
  </si>
  <si>
    <t>Aroma Park</t>
  </si>
  <si>
    <t>Woodlawn</t>
  </si>
  <si>
    <t>Kirkwood</t>
  </si>
  <si>
    <t>Godley</t>
  </si>
  <si>
    <t>La Moille</t>
  </si>
  <si>
    <t>Hennepin</t>
  </si>
  <si>
    <t>Forest View</t>
  </si>
  <si>
    <t>Green Valley</t>
  </si>
  <si>
    <t>Saybrook</t>
  </si>
  <si>
    <t>Deer Creek</t>
  </si>
  <si>
    <t>Oneida</t>
  </si>
  <si>
    <t>Dalzell</t>
  </si>
  <si>
    <t>Bluford</t>
  </si>
  <si>
    <t>Matherville</t>
  </si>
  <si>
    <t>Bluffs</t>
  </si>
  <si>
    <t>Palmyra</t>
  </si>
  <si>
    <t>Evansville</t>
  </si>
  <si>
    <t>Taylor Springs</t>
  </si>
  <si>
    <t>New Milford</t>
  </si>
  <si>
    <t>Niantic</t>
  </si>
  <si>
    <t>Millington</t>
  </si>
  <si>
    <t>Yates City</t>
  </si>
  <si>
    <t>Noble</t>
  </si>
  <si>
    <t>Coffeen</t>
  </si>
  <si>
    <t>Cisne</t>
  </si>
  <si>
    <t>South Wilmington</t>
  </si>
  <si>
    <t>Valier</t>
  </si>
  <si>
    <t>Saint Francisville</t>
  </si>
  <si>
    <t>West City</t>
  </si>
  <si>
    <t>Findlay</t>
  </si>
  <si>
    <t>Vermont</t>
  </si>
  <si>
    <t>Alpha</t>
  </si>
  <si>
    <t>New Boston</t>
  </si>
  <si>
    <t>Mechanicsburg</t>
  </si>
  <si>
    <t>Elsah</t>
  </si>
  <si>
    <t>Irvington</t>
  </si>
  <si>
    <t>Ava</t>
  </si>
  <si>
    <t>Golconda</t>
  </si>
  <si>
    <t>Lyndon</t>
  </si>
  <si>
    <t>Ursa</t>
  </si>
  <si>
    <t>Blandinsville</t>
  </si>
  <si>
    <t>Dieterich</t>
  </si>
  <si>
    <t>Tamaroa</t>
  </si>
  <si>
    <t>Bartelso</t>
  </si>
  <si>
    <t>Shipman</t>
  </si>
  <si>
    <t>Saint Libory</t>
  </si>
  <si>
    <t>Sherrard</t>
  </si>
  <si>
    <t>Hopkins Park</t>
  </si>
  <si>
    <t>Holiday Hills</t>
  </si>
  <si>
    <t>Tower Hill</t>
  </si>
  <si>
    <t>Mulberry Grove</t>
  </si>
  <si>
    <t>Sidell</t>
  </si>
  <si>
    <t>Bedford Park</t>
  </si>
  <si>
    <t>Grand Tower</t>
  </si>
  <si>
    <t>Enfield</t>
  </si>
  <si>
    <t>Stanford</t>
  </si>
  <si>
    <t>Cowden</t>
  </si>
  <si>
    <t>Keithsburg</t>
  </si>
  <si>
    <t>Danforth</t>
  </si>
  <si>
    <t>Mettawa</t>
  </si>
  <si>
    <t>Prairie du Rocher</t>
  </si>
  <si>
    <t>Murrayville</t>
  </si>
  <si>
    <t>Patoka</t>
  </si>
  <si>
    <t>Schram City</t>
  </si>
  <si>
    <t>Buckley</t>
  </si>
  <si>
    <t>Williamsfield</t>
  </si>
  <si>
    <t>Pierron</t>
  </si>
  <si>
    <t>Carlock</t>
  </si>
  <si>
    <t>Equality</t>
  </si>
  <si>
    <t>Saint David</t>
  </si>
  <si>
    <t>Bismarck</t>
  </si>
  <si>
    <t>Makanda</t>
  </si>
  <si>
    <t>Hutsonville</t>
  </si>
  <si>
    <t>Indian Creek</t>
  </si>
  <si>
    <t>Wapella</t>
  </si>
  <si>
    <t>Mound City</t>
  </si>
  <si>
    <t>Pesotum</t>
  </si>
  <si>
    <t>Creal Springs</t>
  </si>
  <si>
    <t>Rankin</t>
  </si>
  <si>
    <t>Thompsonville</t>
  </si>
  <si>
    <t>Mark</t>
  </si>
  <si>
    <t>Tamms</t>
  </si>
  <si>
    <t>Trout Valley</t>
  </si>
  <si>
    <t>Cullom</t>
  </si>
  <si>
    <t>Chadwick</t>
  </si>
  <si>
    <t>Dalton City</t>
  </si>
  <si>
    <t>Chandlerville</t>
  </si>
  <si>
    <t>Buda</t>
  </si>
  <si>
    <t>Sun River Terrace</t>
  </si>
  <si>
    <t>Liberty</t>
  </si>
  <si>
    <t>Altona</t>
  </si>
  <si>
    <t>Hillsdale</t>
  </si>
  <si>
    <t>Farina</t>
  </si>
  <si>
    <t>Hoyleton</t>
  </si>
  <si>
    <t>Ashley</t>
  </si>
  <si>
    <t>Congerville</t>
  </si>
  <si>
    <t>Damiansville</t>
  </si>
  <si>
    <t>Dahlgren</t>
  </si>
  <si>
    <t>Woodson</t>
  </si>
  <si>
    <t>Chapin</t>
  </si>
  <si>
    <t>Ohio</t>
  </si>
  <si>
    <t>Hoffman</t>
  </si>
  <si>
    <t>Kaneville</t>
  </si>
  <si>
    <t>Hecker</t>
  </si>
  <si>
    <t>Lenzburg</t>
  </si>
  <si>
    <t>Hammond</t>
  </si>
  <si>
    <t>Tallula</t>
  </si>
  <si>
    <t>Naplate</t>
  </si>
  <si>
    <t>Tovey</t>
  </si>
  <si>
    <t>Lostant</t>
  </si>
  <si>
    <t>Bowen</t>
  </si>
  <si>
    <t>Irving</t>
  </si>
  <si>
    <t>Towanda</t>
  </si>
  <si>
    <t>Dakota</t>
  </si>
  <si>
    <t>Emden</t>
  </si>
  <si>
    <t>Iuka</t>
  </si>
  <si>
    <t>East Carondelet</t>
  </si>
  <si>
    <t>Fithian</t>
  </si>
  <si>
    <t>Cherry</t>
  </si>
  <si>
    <t>Dix</t>
  </si>
  <si>
    <t>Spring Bay</t>
  </si>
  <si>
    <t>Allendale</t>
  </si>
  <si>
    <t>Sorento</t>
  </si>
  <si>
    <t>Karnak</t>
  </si>
  <si>
    <t>Versailles</t>
  </si>
  <si>
    <t>Beecher City</t>
  </si>
  <si>
    <t>Monroe Center</t>
  </si>
  <si>
    <t>German Valley</t>
  </si>
  <si>
    <t>Strasburg</t>
  </si>
  <si>
    <t>Camargo</t>
  </si>
  <si>
    <t>Cornell</t>
  </si>
  <si>
    <t>Neponset</t>
  </si>
  <si>
    <t>Ipava</t>
  </si>
  <si>
    <t>Bondville</t>
  </si>
  <si>
    <t>Waltonville</t>
  </si>
  <si>
    <t>De Land</t>
  </si>
  <si>
    <t>Sublette</t>
  </si>
  <si>
    <t>Waynesville</t>
  </si>
  <si>
    <t>Herrick</t>
  </si>
  <si>
    <t>Ullin</t>
  </si>
  <si>
    <t>Cutler</t>
  </si>
  <si>
    <t>Hopewell</t>
  </si>
  <si>
    <t>Lomax</t>
  </si>
  <si>
    <t>Leaf River</t>
  </si>
  <si>
    <t>Sadorus</t>
  </si>
  <si>
    <t>Kane</t>
  </si>
  <si>
    <t>Bay View Garden</t>
  </si>
  <si>
    <t>Medora</t>
  </si>
  <si>
    <t>Saunemin</t>
  </si>
  <si>
    <t>Keyesport</t>
  </si>
  <si>
    <t>Table Grove</t>
  </si>
  <si>
    <t>Summerfield</t>
  </si>
  <si>
    <t>Loda</t>
  </si>
  <si>
    <t>Belgium</t>
  </si>
  <si>
    <t>Dowell</t>
  </si>
  <si>
    <t>Sparland</t>
  </si>
  <si>
    <t>Arenzville</t>
  </si>
  <si>
    <t>Joy</t>
  </si>
  <si>
    <t>Bonnie</t>
  </si>
  <si>
    <t>London Mills</t>
  </si>
  <si>
    <t>Xenia</t>
  </si>
  <si>
    <t>Alto Pass</t>
  </si>
  <si>
    <t>Scales Mound</t>
  </si>
  <si>
    <t>Ransom</t>
  </si>
  <si>
    <t>Bonfield</t>
  </si>
  <si>
    <t>Martinton</t>
  </si>
  <si>
    <t>Secor</t>
  </si>
  <si>
    <t>Varna</t>
  </si>
  <si>
    <t>Latham</t>
  </si>
  <si>
    <t>Belle Rive</t>
  </si>
  <si>
    <t>Sigel</t>
  </si>
  <si>
    <t>Hume</t>
  </si>
  <si>
    <t>Thebes</t>
  </si>
  <si>
    <t>Ludlow</t>
  </si>
  <si>
    <t>Saint Peter</t>
  </si>
  <si>
    <t>Broadlands</t>
  </si>
  <si>
    <t>Apple River</t>
  </si>
  <si>
    <t>Ellis Grove</t>
  </si>
  <si>
    <t>New Canton</t>
  </si>
  <si>
    <t>Malden</t>
  </si>
  <si>
    <t>Raleigh</t>
  </si>
  <si>
    <t>Manlius</t>
  </si>
  <si>
    <t>Mason</t>
  </si>
  <si>
    <t>Beaverville</t>
  </si>
  <si>
    <t>Joppa</t>
  </si>
  <si>
    <t>Virgil</t>
  </si>
  <si>
    <t>Armington</t>
  </si>
  <si>
    <t>Nebo</t>
  </si>
  <si>
    <t>McClure</t>
  </si>
  <si>
    <t>Grantfork</t>
  </si>
  <si>
    <t>Little York</t>
  </si>
  <si>
    <t>Flat Rock</t>
  </si>
  <si>
    <t>Campbell Hill</t>
  </si>
  <si>
    <t>Kenney</t>
  </si>
  <si>
    <t>East Cape Girardeau</t>
  </si>
  <si>
    <t>New Douglas</t>
  </si>
  <si>
    <t>Kampsville</t>
  </si>
  <si>
    <t>Ruma</t>
  </si>
  <si>
    <t>Hartsburg</t>
  </si>
  <si>
    <t>Loraine</t>
  </si>
  <si>
    <t>Rock City</t>
  </si>
  <si>
    <t>Seatonville</t>
  </si>
  <si>
    <t>Olmsted</t>
  </si>
  <si>
    <t>Hindsboro</t>
  </si>
  <si>
    <t>Ewing</t>
  </si>
  <si>
    <t>Bath</t>
  </si>
  <si>
    <t>Easton</t>
  </si>
  <si>
    <t>Kingston Mines</t>
  </si>
  <si>
    <t>Brocton</t>
  </si>
  <si>
    <t>Donovan</t>
  </si>
  <si>
    <t>Stonefort</t>
  </si>
  <si>
    <t>Coalton</t>
  </si>
  <si>
    <t>Arrowsmith</t>
  </si>
  <si>
    <t>Buckingham</t>
  </si>
  <si>
    <t>Vergennes</t>
  </si>
  <si>
    <t>Freeman Spur</t>
  </si>
  <si>
    <t>Cave-in-Rock</t>
  </si>
  <si>
    <t>Dunfermline</t>
  </si>
  <si>
    <t>Biggsville</t>
  </si>
  <si>
    <t>Kilbourne</t>
  </si>
  <si>
    <t>Lerna</t>
  </si>
  <si>
    <t>Maquon</t>
  </si>
  <si>
    <t>Oakford</t>
  </si>
  <si>
    <t>Elizabethtown</t>
  </si>
  <si>
    <t>Gladstone</t>
  </si>
  <si>
    <t>Gays</t>
  </si>
  <si>
    <t>Bush</t>
  </si>
  <si>
    <t>Sammons Point</t>
  </si>
  <si>
    <t>Sawyerville</t>
  </si>
  <si>
    <t>Bellmont</t>
  </si>
  <si>
    <t>Cedar Point</t>
  </si>
  <si>
    <t>East Gillespie</t>
  </si>
  <si>
    <t>Mount Clare</t>
  </si>
  <si>
    <t>Ivesdale</t>
  </si>
  <si>
    <t>New Holland</t>
  </si>
  <si>
    <t>Thawville</t>
  </si>
  <si>
    <t>McNabb</t>
  </si>
  <si>
    <t>Plattville</t>
  </si>
  <si>
    <t>Cisco</t>
  </si>
  <si>
    <t>Waggoner</t>
  </si>
  <si>
    <t>Cabery</t>
  </si>
  <si>
    <t>Sims</t>
  </si>
  <si>
    <t>Menominee</t>
  </si>
  <si>
    <t>Henning</t>
  </si>
  <si>
    <t>Kangley</t>
  </si>
  <si>
    <t>Troy Grove</t>
  </si>
  <si>
    <t>Steward</t>
  </si>
  <si>
    <t>Bone Gap</t>
  </si>
  <si>
    <t>Sainte Marie</t>
  </si>
  <si>
    <t>Addieville</t>
  </si>
  <si>
    <t>Bardolph</t>
  </si>
  <si>
    <t>Richview</t>
  </si>
  <si>
    <t>Kappa</t>
  </si>
  <si>
    <t>Nason</t>
  </si>
  <si>
    <t>White City</t>
  </si>
  <si>
    <t>Gorham</t>
  </si>
  <si>
    <t>Nilwood</t>
  </si>
  <si>
    <t>Owaneco</t>
  </si>
  <si>
    <t>McCook</t>
  </si>
  <si>
    <t>Willow Hill</t>
  </si>
  <si>
    <t>Mineral</t>
  </si>
  <si>
    <t>Fieldon</t>
  </si>
  <si>
    <t>Colp</t>
  </si>
  <si>
    <t>Smithfield</t>
  </si>
  <si>
    <t>Lake Ka-Ho</t>
  </si>
  <si>
    <t>Kempton</t>
  </si>
  <si>
    <t>Jewett</t>
  </si>
  <si>
    <t>Old Mill Creek</t>
  </si>
  <si>
    <t>Alsey</t>
  </si>
  <si>
    <t>Long Point</t>
  </si>
  <si>
    <t>New Burnside</t>
  </si>
  <si>
    <t>Kell</t>
  </si>
  <si>
    <t>Harvel</t>
  </si>
  <si>
    <t>Rio</t>
  </si>
  <si>
    <t>Bulpitt</t>
  </si>
  <si>
    <t>Vermilion</t>
  </si>
  <si>
    <t>Verona</t>
  </si>
  <si>
    <t>Mill Shoals</t>
  </si>
  <si>
    <t>Seaton</t>
  </si>
  <si>
    <t>Kinderhook</t>
  </si>
  <si>
    <t>Radom</t>
  </si>
  <si>
    <t>Curran</t>
  </si>
  <si>
    <t>Buncombe</t>
  </si>
  <si>
    <t>New Minden</t>
  </si>
  <si>
    <t>Keensburg</t>
  </si>
  <si>
    <t>Batchtown</t>
  </si>
  <si>
    <t>Norris</t>
  </si>
  <si>
    <t>Standard</t>
  </si>
  <si>
    <t>Spillertown</t>
  </si>
  <si>
    <t>Baylis</t>
  </si>
  <si>
    <t>Shumway</t>
  </si>
  <si>
    <t>Hooppole</t>
  </si>
  <si>
    <t>Du Bois</t>
  </si>
  <si>
    <t>Caledonia</t>
  </si>
  <si>
    <t>New Grand Chain</t>
  </si>
  <si>
    <t>Eldred</t>
  </si>
  <si>
    <t>Broughton</t>
  </si>
  <si>
    <t>Cooksville</t>
  </si>
  <si>
    <t>Banner</t>
  </si>
  <si>
    <t>Hillview</t>
  </si>
  <si>
    <t>Chesterfield</t>
  </si>
  <si>
    <t>Metcalf</t>
  </si>
  <si>
    <t>North Henderson</t>
  </si>
  <si>
    <t>Old Shawneetown</t>
  </si>
  <si>
    <t>Hettick</t>
  </si>
  <si>
    <t>Smithboro</t>
  </si>
  <si>
    <t>Huey</t>
  </si>
  <si>
    <t>Redmon</t>
  </si>
  <si>
    <t>Papineau</t>
  </si>
  <si>
    <t>Elvaston</t>
  </si>
  <si>
    <t>Lima</t>
  </si>
  <si>
    <t>Garrett</t>
  </si>
  <si>
    <t>Coleta</t>
  </si>
  <si>
    <t>Rockbridge</t>
  </si>
  <si>
    <t>Campus</t>
  </si>
  <si>
    <t>Maeystown</t>
  </si>
  <si>
    <t>Ridott</t>
  </si>
  <si>
    <t>Ferris</t>
  </si>
  <si>
    <t>Longview</t>
  </si>
  <si>
    <t>Sauget</t>
  </si>
  <si>
    <t>Iroquois</t>
  </si>
  <si>
    <t>Standard City</t>
  </si>
  <si>
    <t>Coatsburg</t>
  </si>
  <si>
    <t>Wheeler</t>
  </si>
  <si>
    <t>Dorchester</t>
  </si>
  <si>
    <t>Allenville</t>
  </si>
  <si>
    <t>Anchor</t>
  </si>
  <si>
    <t>Pontoosuc</t>
  </si>
  <si>
    <t>Broadwell</t>
  </si>
  <si>
    <t>Muncie</t>
  </si>
  <si>
    <t>La Rose</t>
  </si>
  <si>
    <t>Cantrall</t>
  </si>
  <si>
    <t>Iola</t>
  </si>
  <si>
    <t>Maunie</t>
  </si>
  <si>
    <t>Brussels</t>
  </si>
  <si>
    <t>Pearl</t>
  </si>
  <si>
    <t>Glasgow</t>
  </si>
  <si>
    <t>West Brooklyn</t>
  </si>
  <si>
    <t>New Salem</t>
  </si>
  <si>
    <t>Venedy</t>
  </si>
  <si>
    <t>Browns</t>
  </si>
  <si>
    <t>Raritan</t>
  </si>
  <si>
    <t>Ohlman</t>
  </si>
  <si>
    <t>Leonore</t>
  </si>
  <si>
    <t>Browning</t>
  </si>
  <si>
    <t>Bishop Hill</t>
  </si>
  <si>
    <t>Liverpool</t>
  </si>
  <si>
    <t>Eagerville</t>
  </si>
  <si>
    <t>Junction</t>
  </si>
  <si>
    <t>Otterville</t>
  </si>
  <si>
    <t>Harmon</t>
  </si>
  <si>
    <t>Emington</t>
  </si>
  <si>
    <t>Stoy</t>
  </si>
  <si>
    <t>Nora</t>
  </si>
  <si>
    <t>Scottville</t>
  </si>
  <si>
    <t>Tennessee</t>
  </si>
  <si>
    <t>Springerton</t>
  </si>
  <si>
    <t>Fidelity</t>
  </si>
  <si>
    <t>Walnut Hill</t>
  </si>
  <si>
    <t>Belknap</t>
  </si>
  <si>
    <t>Hidalgo</t>
  </si>
  <si>
    <t>East Brooklyn</t>
  </si>
  <si>
    <t>Jeisyville</t>
  </si>
  <si>
    <t>Old Ripley</t>
  </si>
  <si>
    <t>Media</t>
  </si>
  <si>
    <t>Foosland</t>
  </si>
  <si>
    <t>Kinsman</t>
  </si>
  <si>
    <t>Basco</t>
  </si>
  <si>
    <t>Strawn</t>
  </si>
  <si>
    <t>Sailor Springs</t>
  </si>
  <si>
    <t>Ellisville</t>
  </si>
  <si>
    <t>Symerton</t>
  </si>
  <si>
    <t>Mount Erie</t>
  </si>
  <si>
    <t>Ripley</t>
  </si>
  <si>
    <t>Keenes</t>
  </si>
  <si>
    <t>Bingham</t>
  </si>
  <si>
    <t>Adeline</t>
  </si>
  <si>
    <t>Hollowayville</t>
  </si>
  <si>
    <t>Johnsonville</t>
  </si>
  <si>
    <t>El Dara</t>
  </si>
  <si>
    <t>New Bedford</t>
  </si>
  <si>
    <t>Topeka</t>
  </si>
  <si>
    <t>Muddy</t>
  </si>
  <si>
    <t>Golden Gate</t>
  </si>
  <si>
    <t>Mill Creek</t>
  </si>
  <si>
    <t>Walshville</t>
  </si>
  <si>
    <t>Simpson</t>
  </si>
  <si>
    <t>Sciota</t>
  </si>
  <si>
    <t>Union Hill</t>
  </si>
  <si>
    <t>Belle Prairie City</t>
  </si>
  <si>
    <t>Burnt Prairie</t>
  </si>
  <si>
    <t>Panola</t>
  </si>
  <si>
    <t>Deer Grove</t>
  </si>
  <si>
    <t>La Prairie</t>
  </si>
  <si>
    <t>Phillipstown</t>
  </si>
  <si>
    <t>Rockwood</t>
  </si>
  <si>
    <t>Wenonah</t>
  </si>
  <si>
    <t>Bentley</t>
  </si>
  <si>
    <t>Fults</t>
  </si>
  <si>
    <t>Time</t>
  </si>
  <si>
    <t>Valley City</t>
  </si>
  <si>
    <t>Kaskaskia</t>
  </si>
  <si>
    <t>IN</t>
  </si>
  <si>
    <t>Indianapolis</t>
  </si>
  <si>
    <t>Fort Wayne</t>
  </si>
  <si>
    <t>South Bend</t>
  </si>
  <si>
    <t>Terre Haute</t>
  </si>
  <si>
    <t>Carmel</t>
  </si>
  <si>
    <t>Fishers</t>
  </si>
  <si>
    <t>Kokomo</t>
  </si>
  <si>
    <t>Gary</t>
  </si>
  <si>
    <t>Michigan City</t>
  </si>
  <si>
    <t>Noblesville</t>
  </si>
  <si>
    <t>Mishawaka</t>
  </si>
  <si>
    <t>Lawrence</t>
  </si>
  <si>
    <t>West Lafayette</t>
  </si>
  <si>
    <t>New Albany</t>
  </si>
  <si>
    <t>Portage</t>
  </si>
  <si>
    <t>Merrillville</t>
  </si>
  <si>
    <t>Crown Point</t>
  </si>
  <si>
    <t>Schererville</t>
  </si>
  <si>
    <t>East Chicago</t>
  </si>
  <si>
    <t>Hobart</t>
  </si>
  <si>
    <t>Zionsville</t>
  </si>
  <si>
    <t>Brownsburg</t>
  </si>
  <si>
    <t>Munster</t>
  </si>
  <si>
    <t>LaPorte</t>
  </si>
  <si>
    <t>Logansport</t>
  </si>
  <si>
    <t>Vincennes</t>
  </si>
  <si>
    <t>Saint John</t>
  </si>
  <si>
    <t>Griffith</t>
  </si>
  <si>
    <t>Connersville</t>
  </si>
  <si>
    <t>Beech Grove</t>
  </si>
  <si>
    <t>Chesterton</t>
  </si>
  <si>
    <t>Lawrenceburg</t>
  </si>
  <si>
    <t>Cedar Lake</t>
  </si>
  <si>
    <t>Speedway</t>
  </si>
  <si>
    <t>Lake Station</t>
  </si>
  <si>
    <t>Greensburg</t>
  </si>
  <si>
    <t>North Vernon</t>
  </si>
  <si>
    <t>Scottsburg</t>
  </si>
  <si>
    <t>Angola</t>
  </si>
  <si>
    <t>Greencastle</t>
  </si>
  <si>
    <t>Kendallville</t>
  </si>
  <si>
    <t>Wabash</t>
  </si>
  <si>
    <t>Tell City</t>
  </si>
  <si>
    <t>Columbia City</t>
  </si>
  <si>
    <t>Sellersburg</t>
  </si>
  <si>
    <t>Brazil</t>
  </si>
  <si>
    <t>Charlestown</t>
  </si>
  <si>
    <t>Bargersville</t>
  </si>
  <si>
    <t>Syracuse</t>
  </si>
  <si>
    <t>Nappanee</t>
  </si>
  <si>
    <t>Ellettsville</t>
  </si>
  <si>
    <t>Whitestown</t>
  </si>
  <si>
    <t>McCordsville</t>
  </si>
  <si>
    <t>Boonville</t>
  </si>
  <si>
    <t>Rensselaer</t>
  </si>
  <si>
    <t>New Whiteland</t>
  </si>
  <si>
    <t>Gas City</t>
  </si>
  <si>
    <t>Hartford City</t>
  </si>
  <si>
    <t>North Manchester</t>
  </si>
  <si>
    <t>Linton</t>
  </si>
  <si>
    <t>Berne</t>
  </si>
  <si>
    <t>Huntingburg</t>
  </si>
  <si>
    <t>Huntertown</t>
  </si>
  <si>
    <t>Winona Lake</t>
  </si>
  <si>
    <t>Alexandria</t>
  </si>
  <si>
    <t>Attica</t>
  </si>
  <si>
    <t>DeMotte</t>
  </si>
  <si>
    <t>Porter</t>
  </si>
  <si>
    <t>Ligonier</t>
  </si>
  <si>
    <t>Edinburgh</t>
  </si>
  <si>
    <t>Fort Branch</t>
  </si>
  <si>
    <t>Greendale</t>
  </si>
  <si>
    <t>Whiteland</t>
  </si>
  <si>
    <t>Pendleton</t>
  </si>
  <si>
    <t>Middlebury</t>
  </si>
  <si>
    <t>Rockville</t>
  </si>
  <si>
    <t>Fortville</t>
  </si>
  <si>
    <t>Leo-Cedarville</t>
  </si>
  <si>
    <t>North Webster</t>
  </si>
  <si>
    <t>New Carlisle</t>
  </si>
  <si>
    <t>Cambridge City</t>
  </si>
  <si>
    <t>Dunkirk</t>
  </si>
  <si>
    <t>Newburgh</t>
  </si>
  <si>
    <t>Pittsboro</t>
  </si>
  <si>
    <t>Lagrange</t>
  </si>
  <si>
    <t>Knox</t>
  </si>
  <si>
    <t>Walkerton</t>
  </si>
  <si>
    <t>Bicknell</t>
  </si>
  <si>
    <t>Greentown</t>
  </si>
  <si>
    <t>Delphi</t>
  </si>
  <si>
    <t>Loogootee</t>
  </si>
  <si>
    <t>Knightstown</t>
  </si>
  <si>
    <t>Brookville</t>
  </si>
  <si>
    <t>Oakland City</t>
  </si>
  <si>
    <t>Winamac</t>
  </si>
  <si>
    <t>Ingalls</t>
  </si>
  <si>
    <t>Avilla</t>
  </si>
  <si>
    <t>Lapel</t>
  </si>
  <si>
    <t>New Palestine</t>
  </si>
  <si>
    <t>West Terre Haute</t>
  </si>
  <si>
    <t>Rising Sun</t>
  </si>
  <si>
    <t>Jasonville</t>
  </si>
  <si>
    <t>Veedersburg</t>
  </si>
  <si>
    <t>Trail Creek</t>
  </si>
  <si>
    <t>Kouts</t>
  </si>
  <si>
    <t>New Chicago</t>
  </si>
  <si>
    <t>Battle Ground</t>
  </si>
  <si>
    <t>Shadeland</t>
  </si>
  <si>
    <t>Williamsport</t>
  </si>
  <si>
    <t>Frankton</t>
  </si>
  <si>
    <t>Wakarusa</t>
  </si>
  <si>
    <t>Churubusco</t>
  </si>
  <si>
    <t>Bourbon</t>
  </si>
  <si>
    <t>French Lick</t>
  </si>
  <si>
    <t>Southport</t>
  </si>
  <si>
    <t>South Whitley</t>
  </si>
  <si>
    <t>North Judson</t>
  </si>
  <si>
    <t>Monon</t>
  </si>
  <si>
    <t>Hagerstown</t>
  </si>
  <si>
    <t>Meridian Hills</t>
  </si>
  <si>
    <t>Haubstadt</t>
  </si>
  <si>
    <t>Kentland</t>
  </si>
  <si>
    <t>Vevay</t>
  </si>
  <si>
    <t>Argos</t>
  </si>
  <si>
    <t>Burns Harbor</t>
  </si>
  <si>
    <t>Osgood</t>
  </si>
  <si>
    <t>Crothersville</t>
  </si>
  <si>
    <t>Warren Park</t>
  </si>
  <si>
    <t>Dale</t>
  </si>
  <si>
    <t>Brookston</t>
  </si>
  <si>
    <t>Cannelton</t>
  </si>
  <si>
    <t>Thorntown</t>
  </si>
  <si>
    <t>Darmstadt</t>
  </si>
  <si>
    <t>Westport</t>
  </si>
  <si>
    <t>Culver</t>
  </si>
  <si>
    <t>Kingsford Heights</t>
  </si>
  <si>
    <t>Odon</t>
  </si>
  <si>
    <t>Rome City</t>
  </si>
  <si>
    <t>New Pekin</t>
  </si>
  <si>
    <t>Parker City</t>
  </si>
  <si>
    <t>Princes Lakes</t>
  </si>
  <si>
    <t>Morristown</t>
  </si>
  <si>
    <t>Redkey</t>
  </si>
  <si>
    <t>Fairview Park</t>
  </si>
  <si>
    <t>Dillsboro</t>
  </si>
  <si>
    <t>Farmland</t>
  </si>
  <si>
    <t>Owensville</t>
  </si>
  <si>
    <t>Galveston</t>
  </si>
  <si>
    <t>Otterbein</t>
  </si>
  <si>
    <t>Converse</t>
  </si>
  <si>
    <t>Shelburn</t>
  </si>
  <si>
    <t>Remington</t>
  </si>
  <si>
    <t>Trafalgar</t>
  </si>
  <si>
    <t>Sweetser</t>
  </si>
  <si>
    <t>Oolitic</t>
  </si>
  <si>
    <t>Andrews</t>
  </si>
  <si>
    <t>Cayuga</t>
  </si>
  <si>
    <t>Morocco</t>
  </si>
  <si>
    <t>Ogden Dunes</t>
  </si>
  <si>
    <t>Grabill</t>
  </si>
  <si>
    <t>Russiaville</t>
  </si>
  <si>
    <t>Markle</t>
  </si>
  <si>
    <t>Sunman</t>
  </si>
  <si>
    <t>Pierceton</t>
  </si>
  <si>
    <t>Poseyville</t>
  </si>
  <si>
    <t>Walton</t>
  </si>
  <si>
    <t>Seelyville</t>
  </si>
  <si>
    <t>Wanatah</t>
  </si>
  <si>
    <t>Wolcottville</t>
  </si>
  <si>
    <t>Ladoga</t>
  </si>
  <si>
    <t>Goodland</t>
  </si>
  <si>
    <t>Morgantown</t>
  </si>
  <si>
    <t>Summitville</t>
  </si>
  <si>
    <t>Wolcott</t>
  </si>
  <si>
    <t>Brook</t>
  </si>
  <si>
    <t>Waynetown</t>
  </si>
  <si>
    <t>Swayzee</t>
  </si>
  <si>
    <t>Silver Lake</t>
  </si>
  <si>
    <t>Borden</t>
  </si>
  <si>
    <t>Roachdale</t>
  </si>
  <si>
    <t>Dugger</t>
  </si>
  <si>
    <t>Gaston</t>
  </si>
  <si>
    <t>Spiceland</t>
  </si>
  <si>
    <t>La Fontaine</t>
  </si>
  <si>
    <t>Wheatfield</t>
  </si>
  <si>
    <t>Darlington</t>
  </si>
  <si>
    <t>Royal Center</t>
  </si>
  <si>
    <t>Francesville</t>
  </si>
  <si>
    <t>Utica</t>
  </si>
  <si>
    <t>Milltown</t>
  </si>
  <si>
    <t>Gosport</t>
  </si>
  <si>
    <t>Lakeville</t>
  </si>
  <si>
    <t>Kirklin</t>
  </si>
  <si>
    <t>Shoals</t>
  </si>
  <si>
    <t>Fountain City</t>
  </si>
  <si>
    <t>Hamlet</t>
  </si>
  <si>
    <t>Knightsville</t>
  </si>
  <si>
    <t>Hymera</t>
  </si>
  <si>
    <t>New Harmony</t>
  </si>
  <si>
    <t>Boswell</t>
  </si>
  <si>
    <t>Homecroft</t>
  </si>
  <si>
    <t>Rosedale</t>
  </si>
  <si>
    <t>Shipshewana</t>
  </si>
  <si>
    <t>Town of Pines</t>
  </si>
  <si>
    <t>West Lebanon</t>
  </si>
  <si>
    <t>Clarks Hill</t>
  </si>
  <si>
    <t>Pennville</t>
  </si>
  <si>
    <t>Saint Leon</t>
  </si>
  <si>
    <t>Oldenburg</t>
  </si>
  <si>
    <t>Paragon</t>
  </si>
  <si>
    <t>Elnora</t>
  </si>
  <si>
    <t>Elberfeld</t>
  </si>
  <si>
    <t>West College Corner</t>
  </si>
  <si>
    <t>English</t>
  </si>
  <si>
    <t>Harmony</t>
  </si>
  <si>
    <t>Rocky Ripple</t>
  </si>
  <si>
    <t>Roseland</t>
  </si>
  <si>
    <t>Beverly Shores</t>
  </si>
  <si>
    <t>Zanesville</t>
  </si>
  <si>
    <t>Kewanna</t>
  </si>
  <si>
    <t>Oaktown</t>
  </si>
  <si>
    <t>Etna Green</t>
  </si>
  <si>
    <t>Moores Hill</t>
  </si>
  <si>
    <t>Fairland</t>
  </si>
  <si>
    <t>Medaryville</t>
  </si>
  <si>
    <t>Sharpsville</t>
  </si>
  <si>
    <t>Campbellsburg</t>
  </si>
  <si>
    <t>Lanesville</t>
  </si>
  <si>
    <t>Matthews</t>
  </si>
  <si>
    <t>West Baden Springs</t>
  </si>
  <si>
    <t>La Paz</t>
  </si>
  <si>
    <t>Coatesville</t>
  </si>
  <si>
    <t>Cynthiana</t>
  </si>
  <si>
    <t>Monroe City</t>
  </si>
  <si>
    <t>North Salem</t>
  </si>
  <si>
    <t>Markleville</t>
  </si>
  <si>
    <t>Advance</t>
  </si>
  <si>
    <t>Lizton</t>
  </si>
  <si>
    <t>Chalmers</t>
  </si>
  <si>
    <t>Chrisney</t>
  </si>
  <si>
    <t>Bruceville</t>
  </si>
  <si>
    <t>Holton</t>
  </si>
  <si>
    <t>Francisco</t>
  </si>
  <si>
    <t>Roann</t>
  </si>
  <si>
    <t>Kennard</t>
  </si>
  <si>
    <t>Michigantown</t>
  </si>
  <si>
    <t>Wilkinson</t>
  </si>
  <si>
    <t>Perrysville</t>
  </si>
  <si>
    <t>Claypool</t>
  </si>
  <si>
    <t>Williams Creek</t>
  </si>
  <si>
    <t>Waveland</t>
  </si>
  <si>
    <t>Amo</t>
  </si>
  <si>
    <t>Birdseye</t>
  </si>
  <si>
    <t>Orestes</t>
  </si>
  <si>
    <t>Greens Fork</t>
  </si>
  <si>
    <t>Sandborn</t>
  </si>
  <si>
    <t>Lagro</t>
  </si>
  <si>
    <t>Hartsville</t>
  </si>
  <si>
    <t>East Germantown</t>
  </si>
  <si>
    <t>Mooreland</t>
  </si>
  <si>
    <t>New Ross</t>
  </si>
  <si>
    <t>Mount Summit</t>
  </si>
  <si>
    <t>Universal</t>
  </si>
  <si>
    <t>New Point</t>
  </si>
  <si>
    <t>Dupont</t>
  </si>
  <si>
    <t>Burnettsville</t>
  </si>
  <si>
    <t>New Richmond</t>
  </si>
  <si>
    <t>Earl Park</t>
  </si>
  <si>
    <t>Stilesville</t>
  </si>
  <si>
    <t>Mecca</t>
  </si>
  <si>
    <t>Uniondale</t>
  </si>
  <si>
    <t>Michiana Shores</t>
  </si>
  <si>
    <t>Edwardsport</t>
  </si>
  <si>
    <t>Tennyson</t>
  </si>
  <si>
    <t>Switz City</t>
  </si>
  <si>
    <t>West Harrison</t>
  </si>
  <si>
    <t>Larwill</t>
  </si>
  <si>
    <t>Schneider</t>
  </si>
  <si>
    <t>Gentryville</t>
  </si>
  <si>
    <t>Wingate</t>
  </si>
  <si>
    <t>Corunna</t>
  </si>
  <si>
    <t>Fowlerton</t>
  </si>
  <si>
    <t>Decker</t>
  </si>
  <si>
    <t>Hardinsburg</t>
  </si>
  <si>
    <t>Kingsbury</t>
  </si>
  <si>
    <t>Wynnedale</t>
  </si>
  <si>
    <t>Ambia</t>
  </si>
  <si>
    <t>Clifford</t>
  </si>
  <si>
    <t>Leavenworth</t>
  </si>
  <si>
    <t>Pottawattamie Park</t>
  </si>
  <si>
    <t>Napoleon</t>
  </si>
  <si>
    <t>Losantville</t>
  </si>
  <si>
    <t>Merom</t>
  </si>
  <si>
    <t>Shamrock Lakes</t>
  </si>
  <si>
    <t>Riley</t>
  </si>
  <si>
    <t>Spring Lake</t>
  </si>
  <si>
    <t>Straughn</t>
  </si>
  <si>
    <t>Stinesville</t>
  </si>
  <si>
    <t>Pine Village</t>
  </si>
  <si>
    <t>Patriot</t>
  </si>
  <si>
    <t>Macy</t>
  </si>
  <si>
    <t>Spurgeon</t>
  </si>
  <si>
    <t>Burket</t>
  </si>
  <si>
    <t>Modoc</t>
  </si>
  <si>
    <t>Mellott</t>
  </si>
  <si>
    <t>Jonesville</t>
  </si>
  <si>
    <t>Dune Acres</t>
  </si>
  <si>
    <t>Crane</t>
  </si>
  <si>
    <t>Economy</t>
  </si>
  <si>
    <t>Dunreith</t>
  </si>
  <si>
    <t>Poneto</t>
  </si>
  <si>
    <t>Salamonia</t>
  </si>
  <si>
    <t>Cannelburg</t>
  </si>
  <si>
    <t>Crandall</t>
  </si>
  <si>
    <t>Cedar Grove</t>
  </si>
  <si>
    <t>Cadiz</t>
  </si>
  <si>
    <t>Springport</t>
  </si>
  <si>
    <t>Yeoman</t>
  </si>
  <si>
    <t>Indian Village</t>
  </si>
  <si>
    <t>Millhousen</t>
  </si>
  <si>
    <t>Livonia</t>
  </si>
  <si>
    <t>Ulen</t>
  </si>
  <si>
    <t>Alfordsville</t>
  </si>
  <si>
    <t>Mackey</t>
  </si>
  <si>
    <t>Mount Etna</t>
  </si>
  <si>
    <t>Spring Hills</t>
  </si>
  <si>
    <t>Onward</t>
  </si>
  <si>
    <t>New Middletown</t>
  </si>
  <si>
    <t>Saltillo</t>
  </si>
  <si>
    <t>Brooksburg</t>
  </si>
  <si>
    <t>Mauckport</t>
  </si>
  <si>
    <t>Vera Cruz</t>
  </si>
  <si>
    <t>Woodlawn Heights</t>
  </si>
  <si>
    <t>Country Club Heights</t>
  </si>
  <si>
    <t>Crows Nest</t>
  </si>
  <si>
    <t>Whitewater</t>
  </si>
  <si>
    <t>Laconia</t>
  </si>
  <si>
    <t>North Crows Nest</t>
  </si>
  <si>
    <t>New Amsterdam</t>
  </si>
  <si>
    <t>KS</t>
  </si>
  <si>
    <t>Wichita</t>
  </si>
  <si>
    <t>Overland Park</t>
  </si>
  <si>
    <t>Kansas City</t>
  </si>
  <si>
    <t>Shawnee</t>
  </si>
  <si>
    <t>Lenexa</t>
  </si>
  <si>
    <t>Salina</t>
  </si>
  <si>
    <t>Hutchinson</t>
  </si>
  <si>
    <t>Leawood</t>
  </si>
  <si>
    <t>Emporia</t>
  </si>
  <si>
    <t>Prairie Village</t>
  </si>
  <si>
    <t>Hays</t>
  </si>
  <si>
    <t>Liberal</t>
  </si>
  <si>
    <t>Great Bend</t>
  </si>
  <si>
    <t>McPherson</t>
  </si>
  <si>
    <t>Haysville</t>
  </si>
  <si>
    <t>Merriam</t>
  </si>
  <si>
    <t>Atchison</t>
  </si>
  <si>
    <t>Coffeyville</t>
  </si>
  <si>
    <t>Parsons</t>
  </si>
  <si>
    <t>Mission</t>
  </si>
  <si>
    <t>Chanute</t>
  </si>
  <si>
    <t>Bonner Springs</t>
  </si>
  <si>
    <t>Fort Scott</t>
  </si>
  <si>
    <t>Valley Center</t>
  </si>
  <si>
    <t>Roeland Park</t>
  </si>
  <si>
    <t>Abilene</t>
  </si>
  <si>
    <t>Pratt</t>
  </si>
  <si>
    <t>Mulvane</t>
  </si>
  <si>
    <t>Ulysses</t>
  </si>
  <si>
    <t>Colby</t>
  </si>
  <si>
    <t>Paola</t>
  </si>
  <si>
    <t>Tonganoxie</t>
  </si>
  <si>
    <t>Concordia</t>
  </si>
  <si>
    <t>Wamego</t>
  </si>
  <si>
    <t>Baxter Springs</t>
  </si>
  <si>
    <t>Basehor</t>
  </si>
  <si>
    <t>Goddard</t>
  </si>
  <si>
    <t>Baldwin City</t>
  </si>
  <si>
    <t>Larned</t>
  </si>
  <si>
    <t>Maize</t>
  </si>
  <si>
    <t>Osawatomie</t>
  </si>
  <si>
    <t>Clay Center</t>
  </si>
  <si>
    <t>Louisburg</t>
  </si>
  <si>
    <t>Fairway</t>
  </si>
  <si>
    <t>Hugoton</t>
  </si>
  <si>
    <t>Scott City</t>
  </si>
  <si>
    <t>Mission Hills</t>
  </si>
  <si>
    <t>Frontenac</t>
  </si>
  <si>
    <t>Hesston</t>
  </si>
  <si>
    <t>Lindsborg</t>
  </si>
  <si>
    <t>Beloit</t>
  </si>
  <si>
    <t>Garnett</t>
  </si>
  <si>
    <t>Norton</t>
  </si>
  <si>
    <t>Hoisington</t>
  </si>
  <si>
    <t>Osage City</t>
  </si>
  <si>
    <t>Phillipsburg</t>
  </si>
  <si>
    <t>South Hutchinson</t>
  </si>
  <si>
    <t>Sabetha</t>
  </si>
  <si>
    <t>Neodesha</t>
  </si>
  <si>
    <t>Herington</t>
  </si>
  <si>
    <t>Cimarron</t>
  </si>
  <si>
    <t>Cherryvale</t>
  </si>
  <si>
    <t>Anthony</t>
  </si>
  <si>
    <t>Lakin</t>
  </si>
  <si>
    <t>Cheney</t>
  </si>
  <si>
    <t>Holcomb</t>
  </si>
  <si>
    <t>Halstead</t>
  </si>
  <si>
    <t>Council Grove</t>
  </si>
  <si>
    <t>Ellis</t>
  </si>
  <si>
    <t>Caney</t>
  </si>
  <si>
    <t>Ellinwood</t>
  </si>
  <si>
    <t>Kechi</t>
  </si>
  <si>
    <t>Minneapolis</t>
  </si>
  <si>
    <t>Medicine Lodge</t>
  </si>
  <si>
    <t>Wellsville</t>
  </si>
  <si>
    <t>North Newton</t>
  </si>
  <si>
    <t>WaKeeney</t>
  </si>
  <si>
    <t>Edgerton</t>
  </si>
  <si>
    <t>Moundridge</t>
  </si>
  <si>
    <t>Horton</t>
  </si>
  <si>
    <t>Oberlin</t>
  </si>
  <si>
    <t>Douglass</t>
  </si>
  <si>
    <t>Grandview Plaza</t>
  </si>
  <si>
    <t>Meade</t>
  </si>
  <si>
    <t>Smith Center</t>
  </si>
  <si>
    <t>Hill City</t>
  </si>
  <si>
    <t>Leoti</t>
  </si>
  <si>
    <t>Arma</t>
  </si>
  <si>
    <t>Kinsley</t>
  </si>
  <si>
    <t>Colwich</t>
  </si>
  <si>
    <t>Ness City</t>
  </si>
  <si>
    <t>Chapman</t>
  </si>
  <si>
    <t>Inman</t>
  </si>
  <si>
    <t>Osborne</t>
  </si>
  <si>
    <t>Yates Center</t>
  </si>
  <si>
    <t>Buhler</t>
  </si>
  <si>
    <t>Wathena</t>
  </si>
  <si>
    <t>Conway Springs</t>
  </si>
  <si>
    <t>St. John</t>
  </si>
  <si>
    <t>Haven</t>
  </si>
  <si>
    <t>Valley Falls</t>
  </si>
  <si>
    <t>Peabody</t>
  </si>
  <si>
    <t>La Cygne</t>
  </si>
  <si>
    <t>Satanta</t>
  </si>
  <si>
    <t>Chetopa</t>
  </si>
  <si>
    <t>Solomon</t>
  </si>
  <si>
    <t>Sedan</t>
  </si>
  <si>
    <t>Overbrook</t>
  </si>
  <si>
    <t>Nickerson</t>
  </si>
  <si>
    <t>Andale</t>
  </si>
  <si>
    <t>Stafford</t>
  </si>
  <si>
    <t>Blue Rapids</t>
  </si>
  <si>
    <t>Dighton</t>
  </si>
  <si>
    <t>Quinter</t>
  </si>
  <si>
    <t>Wakefield</t>
  </si>
  <si>
    <t>Lake Quivira</t>
  </si>
  <si>
    <t>Lebo</t>
  </si>
  <si>
    <t>Garden Plain</t>
  </si>
  <si>
    <t>Burrton</t>
  </si>
  <si>
    <t>Cottonwood Falls</t>
  </si>
  <si>
    <t>McLouth</t>
  </si>
  <si>
    <t>Jetmore</t>
  </si>
  <si>
    <t>Mankato</t>
  </si>
  <si>
    <t>Coldwater</t>
  </si>
  <si>
    <t>Linn Valley</t>
  </si>
  <si>
    <t>Mount Hope</t>
  </si>
  <si>
    <t>Spearville</t>
  </si>
  <si>
    <t>Bucklin</t>
  </si>
  <si>
    <t>Tribune</t>
  </si>
  <si>
    <t>Westmoreland</t>
  </si>
  <si>
    <t>Eastborough</t>
  </si>
  <si>
    <t>Sharon Springs</t>
  </si>
  <si>
    <t>Udall</t>
  </si>
  <si>
    <t>Onaga</t>
  </si>
  <si>
    <t>Clyde</t>
  </si>
  <si>
    <t>Haviland</t>
  </si>
  <si>
    <t>Pretty Prairie</t>
  </si>
  <si>
    <t>Bennington</t>
  </si>
  <si>
    <t>Hoyt</t>
  </si>
  <si>
    <t>Lecompton</t>
  </si>
  <si>
    <t>Weir</t>
  </si>
  <si>
    <t>Ozawkie</t>
  </si>
  <si>
    <t>Claflin</t>
  </si>
  <si>
    <t>Maple Hill</t>
  </si>
  <si>
    <t>Nortonville</t>
  </si>
  <si>
    <t>Howard</t>
  </si>
  <si>
    <t>LeRoy</t>
  </si>
  <si>
    <t>Olpe</t>
  </si>
  <si>
    <t>Macksville</t>
  </si>
  <si>
    <t>Little River</t>
  </si>
  <si>
    <t>Burden</t>
  </si>
  <si>
    <t>Cedar Vale</t>
  </si>
  <si>
    <t>Gas</t>
  </si>
  <si>
    <t>Moran</t>
  </si>
  <si>
    <t>Miltonvale</t>
  </si>
  <si>
    <t>Goessel</t>
  </si>
  <si>
    <t>Eskridge</t>
  </si>
  <si>
    <t>Protection</t>
  </si>
  <si>
    <t>Argonia</t>
  </si>
  <si>
    <t>Glasco</t>
  </si>
  <si>
    <t>Kanopolis</t>
  </si>
  <si>
    <t>Cunningham</t>
  </si>
  <si>
    <t>Strong City</t>
  </si>
  <si>
    <t>Scammon</t>
  </si>
  <si>
    <t>Chase</t>
  </si>
  <si>
    <t>Cawker City</t>
  </si>
  <si>
    <t>Kismet</t>
  </si>
  <si>
    <t>Unified Government of Greeley County (balance)</t>
  </si>
  <si>
    <t>Kensington</t>
  </si>
  <si>
    <t>Leonardville</t>
  </si>
  <si>
    <t>Holyrood</t>
  </si>
  <si>
    <t>Potwin</t>
  </si>
  <si>
    <t>Bird City</t>
  </si>
  <si>
    <t>Glen Elder</t>
  </si>
  <si>
    <t>Edna</t>
  </si>
  <si>
    <t>Parkerfield</t>
  </si>
  <si>
    <t>New Strawn</t>
  </si>
  <si>
    <t>Assaria</t>
  </si>
  <si>
    <t>McCune</t>
  </si>
  <si>
    <t>Colony</t>
  </si>
  <si>
    <t>Jewell</t>
  </si>
  <si>
    <t>Axtell</t>
  </si>
  <si>
    <t>Linn</t>
  </si>
  <si>
    <t>Rolla</t>
  </si>
  <si>
    <t>Westwood Hills</t>
  </si>
  <si>
    <t>Almena</t>
  </si>
  <si>
    <t>Linwood</t>
  </si>
  <si>
    <t>Mound Valley</t>
  </si>
  <si>
    <t>Turon</t>
  </si>
  <si>
    <t>Quenemo</t>
  </si>
  <si>
    <t>Wetmore</t>
  </si>
  <si>
    <t>Melvern</t>
  </si>
  <si>
    <t>Scandia</t>
  </si>
  <si>
    <t>South Haven</t>
  </si>
  <si>
    <t>Mayetta</t>
  </si>
  <si>
    <t>Bazine</t>
  </si>
  <si>
    <t>Natoma</t>
  </si>
  <si>
    <t>Tescott</t>
  </si>
  <si>
    <t>Longton</t>
  </si>
  <si>
    <t>Brewster</t>
  </si>
  <si>
    <t>Copeland</t>
  </si>
  <si>
    <t>Elk City</t>
  </si>
  <si>
    <t>Palco</t>
  </si>
  <si>
    <t>Everest</t>
  </si>
  <si>
    <t>Bushton</t>
  </si>
  <si>
    <t>Neosho Rapids</t>
  </si>
  <si>
    <t>Sylvan Grove</t>
  </si>
  <si>
    <t>Grainfield</t>
  </si>
  <si>
    <t>Mullinville</t>
  </si>
  <si>
    <t>Agra</t>
  </si>
  <si>
    <t>Partridge</t>
  </si>
  <si>
    <t>Harveyville</t>
  </si>
  <si>
    <t>Bison</t>
  </si>
  <si>
    <t>Burdett</t>
  </si>
  <si>
    <t>Severy</t>
  </si>
  <si>
    <t>Lenora</t>
  </si>
  <si>
    <t>Pawnee Rock</t>
  </si>
  <si>
    <t>Reading</t>
  </si>
  <si>
    <t>Rexford</t>
  </si>
  <si>
    <t>Elbing</t>
  </si>
  <si>
    <t>Olsburg</t>
  </si>
  <si>
    <t>Morrill</t>
  </si>
  <si>
    <t>Lane</t>
  </si>
  <si>
    <t>Burns</t>
  </si>
  <si>
    <t>Selden</t>
  </si>
  <si>
    <t>Ford</t>
  </si>
  <si>
    <t>Sylvia</t>
  </si>
  <si>
    <t>Paxico</t>
  </si>
  <si>
    <t>Smolan</t>
  </si>
  <si>
    <t>Belvue</t>
  </si>
  <si>
    <t>Schoenchen</t>
  </si>
  <si>
    <t>Tyro</t>
  </si>
  <si>
    <t>Hanston</t>
  </si>
  <si>
    <t>Mission Woods</t>
  </si>
  <si>
    <t>Luray</t>
  </si>
  <si>
    <t>Offerle</t>
  </si>
  <si>
    <t>Beattie</t>
  </si>
  <si>
    <t>Grenola</t>
  </si>
  <si>
    <t>Lincolnville</t>
  </si>
  <si>
    <t>Morganville</t>
  </si>
  <si>
    <t>Dorrance</t>
  </si>
  <si>
    <t>Geuda Springs</t>
  </si>
  <si>
    <t>Ensign</t>
  </si>
  <si>
    <t>Ramona</t>
  </si>
  <si>
    <t>McCracken</t>
  </si>
  <si>
    <t>Allen</t>
  </si>
  <si>
    <t>West Mineral</t>
  </si>
  <si>
    <t>Muscotah</t>
  </si>
  <si>
    <t>White Cloud</t>
  </si>
  <si>
    <t>Albert</t>
  </si>
  <si>
    <t>Hardtner</t>
  </si>
  <si>
    <t>Circleville</t>
  </si>
  <si>
    <t>Bern</t>
  </si>
  <si>
    <t>Winona</t>
  </si>
  <si>
    <t>Delia</t>
  </si>
  <si>
    <t>McDonald</t>
  </si>
  <si>
    <t>Kirwin</t>
  </si>
  <si>
    <t>Manter</t>
  </si>
  <si>
    <t>Rush Center</t>
  </si>
  <si>
    <t>Burr Oak</t>
  </si>
  <si>
    <t>Admire</t>
  </si>
  <si>
    <t>Beverly</t>
  </si>
  <si>
    <t>Kanorado</t>
  </si>
  <si>
    <t>Barnes</t>
  </si>
  <si>
    <t>Morland</t>
  </si>
  <si>
    <t>Havensville</t>
  </si>
  <si>
    <t>Rozel</t>
  </si>
  <si>
    <t>Fall River</t>
  </si>
  <si>
    <t>Morrowville</t>
  </si>
  <si>
    <t>Norcatur</t>
  </si>
  <si>
    <t>Wilsey</t>
  </si>
  <si>
    <t>Netawaka</t>
  </si>
  <si>
    <t>Bogue</t>
  </si>
  <si>
    <t>Neosho Falls</t>
  </si>
  <si>
    <t>Lorraine</t>
  </si>
  <si>
    <t>Woodston</t>
  </si>
  <si>
    <t>Hepler</t>
  </si>
  <si>
    <t>Herndon</t>
  </si>
  <si>
    <t>Damar</t>
  </si>
  <si>
    <t>Cassoday</t>
  </si>
  <si>
    <t>Prairie View</t>
  </si>
  <si>
    <t>Long Island</t>
  </si>
  <si>
    <t>Goff</t>
  </si>
  <si>
    <t>Green</t>
  </si>
  <si>
    <t>Windom</t>
  </si>
  <si>
    <t>New Cambria</t>
  </si>
  <si>
    <t>Sawyer</t>
  </si>
  <si>
    <t>Park</t>
  </si>
  <si>
    <t>Olmitz</t>
  </si>
  <si>
    <t>Republic</t>
  </si>
  <si>
    <t>Mayfield</t>
  </si>
  <si>
    <t>Vermillion</t>
  </si>
  <si>
    <t>Gaylord</t>
  </si>
  <si>
    <t>Durham</t>
  </si>
  <si>
    <t>Collyer</t>
  </si>
  <si>
    <t>Savonburg</t>
  </si>
  <si>
    <t>Chautauqua</t>
  </si>
  <si>
    <t>Cullison</t>
  </si>
  <si>
    <t>Haddam</t>
  </si>
  <si>
    <t>Portis</t>
  </si>
  <si>
    <t>Zurich</t>
  </si>
  <si>
    <t>Plevna</t>
  </si>
  <si>
    <t>Liebenthal</t>
  </si>
  <si>
    <t>Elk Falls</t>
  </si>
  <si>
    <t>Esbon</t>
  </si>
  <si>
    <t>Munden</t>
  </si>
  <si>
    <t>Willard</t>
  </si>
  <si>
    <t>Glade</t>
  </si>
  <si>
    <t>Isabel</t>
  </si>
  <si>
    <t>Narka</t>
  </si>
  <si>
    <t>Formoso</t>
  </si>
  <si>
    <t>Abbyville</t>
  </si>
  <si>
    <t>Gem</t>
  </si>
  <si>
    <t>Zenda</t>
  </si>
  <si>
    <t>Coats</t>
  </si>
  <si>
    <t>Reserve</t>
  </si>
  <si>
    <t>Belpre</t>
  </si>
  <si>
    <t>Mahaska</t>
  </si>
  <si>
    <t>Niotaze</t>
  </si>
  <si>
    <t>Powhattan</t>
  </si>
  <si>
    <t>Longford</t>
  </si>
  <si>
    <t>Spivey</t>
  </si>
  <si>
    <t>Labette</t>
  </si>
  <si>
    <t>Elsmore</t>
  </si>
  <si>
    <t>Horace</t>
  </si>
  <si>
    <t>Timken</t>
  </si>
  <si>
    <t>Stark</t>
  </si>
  <si>
    <t>Benedict</t>
  </si>
  <si>
    <t>Lost Springs</t>
  </si>
  <si>
    <t>Barnard</t>
  </si>
  <si>
    <t>Hunnewell</t>
  </si>
  <si>
    <t>Olivet</t>
  </si>
  <si>
    <t>Oketo</t>
  </si>
  <si>
    <t>Agenda</t>
  </si>
  <si>
    <t>Parkerville</t>
  </si>
  <si>
    <t>Elmdale</t>
  </si>
  <si>
    <t>Wilmore</t>
  </si>
  <si>
    <t>Earlton</t>
  </si>
  <si>
    <t>Sun City</t>
  </si>
  <si>
    <t>Leona</t>
  </si>
  <si>
    <t>Edmond</t>
  </si>
  <si>
    <t>Matfield Green</t>
  </si>
  <si>
    <t>Hamlin</t>
  </si>
  <si>
    <t>Coyville</t>
  </si>
  <si>
    <t>Langdon</t>
  </si>
  <si>
    <t>Dresden</t>
  </si>
  <si>
    <t>Willis</t>
  </si>
  <si>
    <t>Byers</t>
  </si>
  <si>
    <t>Speed</t>
  </si>
  <si>
    <t>Bushong</t>
  </si>
  <si>
    <t>Susank</t>
  </si>
  <si>
    <t>Brownell</t>
  </si>
  <si>
    <t>Mildred</t>
  </si>
  <si>
    <t>Russell Springs</t>
  </si>
  <si>
    <t>Scottsville</t>
  </si>
  <si>
    <t>Lone Elm</t>
  </si>
  <si>
    <t>Radium</t>
  </si>
  <si>
    <t>Webber</t>
  </si>
  <si>
    <t>Hollenberg</t>
  </si>
  <si>
    <t>Penalosa</t>
  </si>
  <si>
    <t>Cedar</t>
  </si>
  <si>
    <t>KY</t>
  </si>
  <si>
    <t>Owensboro</t>
  </si>
  <si>
    <t>Paducah</t>
  </si>
  <si>
    <t>Hopkinsville</t>
  </si>
  <si>
    <t>Nicholasville</t>
  </si>
  <si>
    <t>Somerset</t>
  </si>
  <si>
    <t>Jeffersontown</t>
  </si>
  <si>
    <t>Madisonville</t>
  </si>
  <si>
    <t>Radcliff</t>
  </si>
  <si>
    <t>Bardstown</t>
  </si>
  <si>
    <t>Erlanger</t>
  </si>
  <si>
    <t>Saint Matthews</t>
  </si>
  <si>
    <t>Berea</t>
  </si>
  <si>
    <t>Fort Thomas</t>
  </si>
  <si>
    <t>Shively</t>
  </si>
  <si>
    <t>Campbellsville</t>
  </si>
  <si>
    <t>Mount Washington</t>
  </si>
  <si>
    <t>Shepherdsville</t>
  </si>
  <si>
    <t>Hazard</t>
  </si>
  <si>
    <t>Harrodsburg</t>
  </si>
  <si>
    <t>Fort Mitchell</t>
  </si>
  <si>
    <t>Morehead</t>
  </si>
  <si>
    <t>Pikeville</t>
  </si>
  <si>
    <t>Villa Hills</t>
  </si>
  <si>
    <t>Corbin</t>
  </si>
  <si>
    <t>Paintsville</t>
  </si>
  <si>
    <t>Flatwoods</t>
  </si>
  <si>
    <t>Highland Heights</t>
  </si>
  <si>
    <t>Leitchfield</t>
  </si>
  <si>
    <t>Beaver Dam</t>
  </si>
  <si>
    <t>Taylor Mill</t>
  </si>
  <si>
    <t>Prestonsburg</t>
  </si>
  <si>
    <t>Barbourville</t>
  </si>
  <si>
    <t>Cold Spring</t>
  </si>
  <si>
    <t>Vine Grove</t>
  </si>
  <si>
    <t>Fort Wright</t>
  </si>
  <si>
    <t>Douglass Hills</t>
  </si>
  <si>
    <t>Morganfield</t>
  </si>
  <si>
    <t>Prospect</t>
  </si>
  <si>
    <t>Williamstown</t>
  </si>
  <si>
    <t>Hurstbourne</t>
  </si>
  <si>
    <t>Horse Cave</t>
  </si>
  <si>
    <t>Crittenden</t>
  </si>
  <si>
    <t>Louisa</t>
  </si>
  <si>
    <t>Crescent Springs</t>
  </si>
  <si>
    <t>Southgate</t>
  </si>
  <si>
    <t>Hodgenville</t>
  </si>
  <si>
    <t>Crestview Hills</t>
  </si>
  <si>
    <t>Flemingsburg</t>
  </si>
  <si>
    <t>Park Hills</t>
  </si>
  <si>
    <t>Indian Hills</t>
  </si>
  <si>
    <t>Graymoor-Devondale</t>
  </si>
  <si>
    <t>Pioneer Village</t>
  </si>
  <si>
    <t>Brandenburg</t>
  </si>
  <si>
    <t>Lakeside Park</t>
  </si>
  <si>
    <t>Simpsonville</t>
  </si>
  <si>
    <t>Dawson Springs</t>
  </si>
  <si>
    <t>Eminence</t>
  </si>
  <si>
    <t>Calvert City</t>
  </si>
  <si>
    <t>Windy Hills</t>
  </si>
  <si>
    <t>Raceland</t>
  </si>
  <si>
    <t>Evarts</t>
  </si>
  <si>
    <t>Tompkinsville</t>
  </si>
  <si>
    <t>Dry Ridge</t>
  </si>
  <si>
    <t>Hickman</t>
  </si>
  <si>
    <t>Falmouth</t>
  </si>
  <si>
    <t>Elkton</t>
  </si>
  <si>
    <t>Jenkins</t>
  </si>
  <si>
    <t>Lebanon Junction</t>
  </si>
  <si>
    <t>Sturgis</t>
  </si>
  <si>
    <t>Hurstbourne Acres</t>
  </si>
  <si>
    <t>Catlettsburg</t>
  </si>
  <si>
    <t>Salyersville</t>
  </si>
  <si>
    <t>Orchard Grass Hills</t>
  </si>
  <si>
    <t>Lewisport</t>
  </si>
  <si>
    <t>Munfordville</t>
  </si>
  <si>
    <t>Owingsville</t>
  </si>
  <si>
    <t>Olive Hill</t>
  </si>
  <si>
    <t>Edmonton</t>
  </si>
  <si>
    <t>Sebree</t>
  </si>
  <si>
    <t>Coal Run Village</t>
  </si>
  <si>
    <t>Pewee Valley</t>
  </si>
  <si>
    <t>Owenton</t>
  </si>
  <si>
    <t>Burkesville</t>
  </si>
  <si>
    <t>Saint Regis Park</t>
  </si>
  <si>
    <t>Audubon Park</t>
  </si>
  <si>
    <t>Worthington Hills</t>
  </si>
  <si>
    <t>Vanceburg</t>
  </si>
  <si>
    <t>Guthrie</t>
  </si>
  <si>
    <t>Earlington</t>
  </si>
  <si>
    <t>Beechwood Village</t>
  </si>
  <si>
    <t>West Buechel</t>
  </si>
  <si>
    <t>Barbourmeade</t>
  </si>
  <si>
    <t>Beattyville</t>
  </si>
  <si>
    <t>Brodhead</t>
  </si>
  <si>
    <t>Coldstream</t>
  </si>
  <si>
    <t>Cloverport</t>
  </si>
  <si>
    <t>Hebron Estates</t>
  </si>
  <si>
    <t>Heritage Creek</t>
  </si>
  <si>
    <t>Silver Grove</t>
  </si>
  <si>
    <t>South Shore</t>
  </si>
  <si>
    <t>Ryland Heights</t>
  </si>
  <si>
    <t>Wurtland</t>
  </si>
  <si>
    <t>Hawesville</t>
  </si>
  <si>
    <t>Watterson Park</t>
  </si>
  <si>
    <t>Muldraugh</t>
  </si>
  <si>
    <t>La Center</t>
  </si>
  <si>
    <t>Woodlawn Park</t>
  </si>
  <si>
    <t>Langdon Place</t>
  </si>
  <si>
    <t>Burgin</t>
  </si>
  <si>
    <t>Lynnview</t>
  </si>
  <si>
    <t>Elkhorn City</t>
  </si>
  <si>
    <t>Burnside</t>
  </si>
  <si>
    <t>Bellemeade</t>
  </si>
  <si>
    <t>Clarkson</t>
  </si>
  <si>
    <t>Adairville</t>
  </si>
  <si>
    <t>Pleasureville</t>
  </si>
  <si>
    <t>Fincastle</t>
  </si>
  <si>
    <t>Mortons Gap</t>
  </si>
  <si>
    <t>Brownsville</t>
  </si>
  <si>
    <t>Crab Orchard</t>
  </si>
  <si>
    <t>Hollow Creek</t>
  </si>
  <si>
    <t>Bromley</t>
  </si>
  <si>
    <t>Lewisburg</t>
  </si>
  <si>
    <t>McKee</t>
  </si>
  <si>
    <t>Blue Ridge Manor</t>
  </si>
  <si>
    <t>Smiths Grove</t>
  </si>
  <si>
    <t>Meadow Vale</t>
  </si>
  <si>
    <t>Stamping Ground</t>
  </si>
  <si>
    <t>Woodland Hills</t>
  </si>
  <si>
    <t>Green Spring</t>
  </si>
  <si>
    <t>Powderly</t>
  </si>
  <si>
    <t>Hindman</t>
  </si>
  <si>
    <t>Crofton</t>
  </si>
  <si>
    <t>Hanson</t>
  </si>
  <si>
    <t>Seneca Gardens</t>
  </si>
  <si>
    <t>Fleming-Neon</t>
  </si>
  <si>
    <t>Loretto</t>
  </si>
  <si>
    <t>Science Hill</t>
  </si>
  <si>
    <t>Lynch</t>
  </si>
  <si>
    <t>Bardwell</t>
  </si>
  <si>
    <t>Upton</t>
  </si>
  <si>
    <t>Wickliffe</t>
  </si>
  <si>
    <t>Inez</t>
  </si>
  <si>
    <t>Brownsboro Farm</t>
  </si>
  <si>
    <t>Strathmoor Village</t>
  </si>
  <si>
    <t>Parkway Village</t>
  </si>
  <si>
    <t>Rolling Fields</t>
  </si>
  <si>
    <t>Kuttawa</t>
  </si>
  <si>
    <t>Barlow</t>
  </si>
  <si>
    <t>North Middletown</t>
  </si>
  <si>
    <t>Pippa Passes</t>
  </si>
  <si>
    <t>Loyall</t>
  </si>
  <si>
    <t>Wingo</t>
  </si>
  <si>
    <t>Sandy Hook</t>
  </si>
  <si>
    <t>Caneyville</t>
  </si>
  <si>
    <t>Murray Hill</t>
  </si>
  <si>
    <t>Kevil</t>
  </si>
  <si>
    <t>Ravenna</t>
  </si>
  <si>
    <t>Hollyvilla</t>
  </si>
  <si>
    <t>Wheelwright</t>
  </si>
  <si>
    <t>Whitesville</t>
  </si>
  <si>
    <t>Frenchburg</t>
  </si>
  <si>
    <t>Fordsville</t>
  </si>
  <si>
    <t>Robards</t>
  </si>
  <si>
    <t>Drakesboro</t>
  </si>
  <si>
    <t>Houston Acres</t>
  </si>
  <si>
    <t>Plum Springs</t>
  </si>
  <si>
    <t>Fox Chase</t>
  </si>
  <si>
    <t>Riverwood</t>
  </si>
  <si>
    <t>Forest Hills</t>
  </si>
  <si>
    <t>Benham</t>
  </si>
  <si>
    <t>Norbourne Estates</t>
  </si>
  <si>
    <t>Island</t>
  </si>
  <si>
    <t>Centertown</t>
  </si>
  <si>
    <t>Briarwood</t>
  </si>
  <si>
    <t>River Bluff</t>
  </si>
  <si>
    <t>Meadowview Estates</t>
  </si>
  <si>
    <t>Campton</t>
  </si>
  <si>
    <t>Poplar Hills</t>
  </si>
  <si>
    <t>Richlawn</t>
  </si>
  <si>
    <t>Hazel</t>
  </si>
  <si>
    <t>Hustonville</t>
  </si>
  <si>
    <t>Hunters Hollow</t>
  </si>
  <si>
    <t>Grand Rivers</t>
  </si>
  <si>
    <t>Old Brownsboro Place</t>
  </si>
  <si>
    <t>Gamaliel</t>
  </si>
  <si>
    <t>Hyden</t>
  </si>
  <si>
    <t>Mount Olivet</t>
  </si>
  <si>
    <t>Strathmoor Manor</t>
  </si>
  <si>
    <t>Sadieville</t>
  </si>
  <si>
    <t>Glenview Hills</t>
  </si>
  <si>
    <t>Bellewood</t>
  </si>
  <si>
    <t>Brownsboro Village</t>
  </si>
  <si>
    <t>Eubank</t>
  </si>
  <si>
    <t>Salt Lick</t>
  </si>
  <si>
    <t>Creekside</t>
  </si>
  <si>
    <t>Druid Hills</t>
  </si>
  <si>
    <t>Ghent</t>
  </si>
  <si>
    <t>Vicco</t>
  </si>
  <si>
    <t>Goose Creek</t>
  </si>
  <si>
    <t>Spring Mill</t>
  </si>
  <si>
    <t>Bradfordsville</t>
  </si>
  <si>
    <t>Willisburg</t>
  </si>
  <si>
    <t>Broeck Pointe</t>
  </si>
  <si>
    <t>Water Valley</t>
  </si>
  <si>
    <t>Bonnieville</t>
  </si>
  <si>
    <t>Warfield</t>
  </si>
  <si>
    <t>Sanders</t>
  </si>
  <si>
    <t>Lakeview Heights</t>
  </si>
  <si>
    <t>Manor Creek</t>
  </si>
  <si>
    <t>Crossgate</t>
  </si>
  <si>
    <t>Mackville</t>
  </si>
  <si>
    <t>Slaughters</t>
  </si>
  <si>
    <t>Mentor</t>
  </si>
  <si>
    <t>Fountain Run</t>
  </si>
  <si>
    <t>Glenview Manor</t>
  </si>
  <si>
    <t>Worthville</t>
  </si>
  <si>
    <t>Allen City</t>
  </si>
  <si>
    <t>Thornhill</t>
  </si>
  <si>
    <t>South Carrollton</t>
  </si>
  <si>
    <t>Maryhill Estates</t>
  </si>
  <si>
    <t>Mockingbird Valley</t>
  </si>
  <si>
    <t>Prestonville</t>
  </si>
  <si>
    <t>Buckhorn</t>
  </si>
  <si>
    <t>Wheatcroft</t>
  </si>
  <si>
    <t>Blackey</t>
  </si>
  <si>
    <t>Wallins Creek</t>
  </si>
  <si>
    <t>Ekron</t>
  </si>
  <si>
    <t>Hills and Dales</t>
  </si>
  <si>
    <t>Meadowbrook Farm</t>
  </si>
  <si>
    <t>Raywick</t>
  </si>
  <si>
    <t>Hickory Hill</t>
  </si>
  <si>
    <t>Kenton Vale</t>
  </si>
  <si>
    <t>Ten Broeck</t>
  </si>
  <si>
    <t>California</t>
  </si>
  <si>
    <t>Gratz</t>
  </si>
  <si>
    <t>Carrsville</t>
  </si>
  <si>
    <t>Blaine</t>
  </si>
  <si>
    <t>South Park View</t>
  </si>
  <si>
    <t>LA</t>
  </si>
  <si>
    <t>New Orleans</t>
  </si>
  <si>
    <t>Baton Rouge</t>
  </si>
  <si>
    <t>Shreveport</t>
  </si>
  <si>
    <t>Lake Charles</t>
  </si>
  <si>
    <t>Houma</t>
  </si>
  <si>
    <t>Mandeville</t>
  </si>
  <si>
    <t>Slidell</t>
  </si>
  <si>
    <t>Bossier City</t>
  </si>
  <si>
    <t>Kenner</t>
  </si>
  <si>
    <t>New Iberia</t>
  </si>
  <si>
    <t>Morgan City</t>
  </si>
  <si>
    <t>Central</t>
  </si>
  <si>
    <t>Ruston</t>
  </si>
  <si>
    <t>Opelousas</t>
  </si>
  <si>
    <t>Sulphur</t>
  </si>
  <si>
    <t>Natchitoches</t>
  </si>
  <si>
    <t>Breaux Bridge</t>
  </si>
  <si>
    <t>Zachary</t>
  </si>
  <si>
    <t>Donaldsonville</t>
  </si>
  <si>
    <t>Thibodaux</t>
  </si>
  <si>
    <t>Gramercy</t>
  </si>
  <si>
    <t>DeRidder</t>
  </si>
  <si>
    <t>Baker</t>
  </si>
  <si>
    <t>Bastrop</t>
  </si>
  <si>
    <t>West Monroe</t>
  </si>
  <si>
    <t>Youngsville</t>
  </si>
  <si>
    <t>Bogalusa</t>
  </si>
  <si>
    <t>Eunice</t>
  </si>
  <si>
    <t>Broussard</t>
  </si>
  <si>
    <t>Denham Springs</t>
  </si>
  <si>
    <t>Rayne</t>
  </si>
  <si>
    <t>Harahan</t>
  </si>
  <si>
    <t>Leesville</t>
  </si>
  <si>
    <t>Ville Platte</t>
  </si>
  <si>
    <t>Tallulah</t>
  </si>
  <si>
    <t>Carencro</t>
  </si>
  <si>
    <t>Scott</t>
  </si>
  <si>
    <t>Westwego</t>
  </si>
  <si>
    <t>New Roads</t>
  </si>
  <si>
    <t>Marksville</t>
  </si>
  <si>
    <t>Ponchatoula</t>
  </si>
  <si>
    <t>Saint Gabriel</t>
  </si>
  <si>
    <t>Saint Martinville</t>
  </si>
  <si>
    <t>Plaquemine</t>
  </si>
  <si>
    <t>Jeanerette</t>
  </si>
  <si>
    <t>Springhill</t>
  </si>
  <si>
    <t>Ferriday</t>
  </si>
  <si>
    <t>Grambling</t>
  </si>
  <si>
    <t>Winnsboro</t>
  </si>
  <si>
    <t>Port Allen</t>
  </si>
  <si>
    <t>Winnfield</t>
  </si>
  <si>
    <t>DeQuincy</t>
  </si>
  <si>
    <t>Addis</t>
  </si>
  <si>
    <t>Kaplan</t>
  </si>
  <si>
    <t>Lake Providence</t>
  </si>
  <si>
    <t>Berwick</t>
  </si>
  <si>
    <t>Westlake</t>
  </si>
  <si>
    <t>Church Point</t>
  </si>
  <si>
    <t>Rayville</t>
  </si>
  <si>
    <t>Jena</t>
  </si>
  <si>
    <t>Ball</t>
  </si>
  <si>
    <t>Bunkie</t>
  </si>
  <si>
    <t>Farmerville</t>
  </si>
  <si>
    <t>Mamou</t>
  </si>
  <si>
    <t>Iowa</t>
  </si>
  <si>
    <t>Cottonport</t>
  </si>
  <si>
    <t>Richwood</t>
  </si>
  <si>
    <t>Franklinton</t>
  </si>
  <si>
    <t>Lutcher</t>
  </si>
  <si>
    <t>Haughton</t>
  </si>
  <si>
    <t>Vivian</t>
  </si>
  <si>
    <t>Jean Lafitte</t>
  </si>
  <si>
    <t>Many</t>
  </si>
  <si>
    <t>Brusly</t>
  </si>
  <si>
    <t>Lake Arthur</t>
  </si>
  <si>
    <t>Port Barre</t>
  </si>
  <si>
    <t>Welsh</t>
  </si>
  <si>
    <t>Pearl River</t>
  </si>
  <si>
    <t>Sterlington</t>
  </si>
  <si>
    <t>Abita Springs</t>
  </si>
  <si>
    <t>New Llano</t>
  </si>
  <si>
    <t>Kinder</t>
  </si>
  <si>
    <t>Kentwood</t>
  </si>
  <si>
    <t>Stonewall</t>
  </si>
  <si>
    <t>Haynesville</t>
  </si>
  <si>
    <t>Simmesport</t>
  </si>
  <si>
    <t>Erath</t>
  </si>
  <si>
    <t>Golden Meadow</t>
  </si>
  <si>
    <t>Zwolle</t>
  </si>
  <si>
    <t>Delcambre</t>
  </si>
  <si>
    <t>Coushatta</t>
  </si>
  <si>
    <t>Basile</t>
  </si>
  <si>
    <t>White Castle</t>
  </si>
  <si>
    <t>Duson</t>
  </si>
  <si>
    <t>Bernice</t>
  </si>
  <si>
    <t>Rosepine</t>
  </si>
  <si>
    <t>Sorrento</t>
  </si>
  <si>
    <t>Iota</t>
  </si>
  <si>
    <t>Pine Prairie</t>
  </si>
  <si>
    <t>Mansura</t>
  </si>
  <si>
    <t>Grand Isle</t>
  </si>
  <si>
    <t>Gueydan</t>
  </si>
  <si>
    <t>Olla</t>
  </si>
  <si>
    <t>Glenmora</t>
  </si>
  <si>
    <t>Killian</t>
  </si>
  <si>
    <t>Urania</t>
  </si>
  <si>
    <t>Krotz Springs</t>
  </si>
  <si>
    <t>French Settlement</t>
  </si>
  <si>
    <t>Lecompte</t>
  </si>
  <si>
    <t>Merryville</t>
  </si>
  <si>
    <t>Elton</t>
  </si>
  <si>
    <t>Cullen</t>
  </si>
  <si>
    <t>Woodworth</t>
  </si>
  <si>
    <t>Leonville</t>
  </si>
  <si>
    <t>Arnaudville</t>
  </si>
  <si>
    <t>Melville</t>
  </si>
  <si>
    <t>Maringouin</t>
  </si>
  <si>
    <t>Campti</t>
  </si>
  <si>
    <t>Newellton</t>
  </si>
  <si>
    <t>Clarks</t>
  </si>
  <si>
    <t>Boyce</t>
  </si>
  <si>
    <t>Oil City</t>
  </si>
  <si>
    <t>Estherwood</t>
  </si>
  <si>
    <t>Choudrant</t>
  </si>
  <si>
    <t>Plain Dealing</t>
  </si>
  <si>
    <t>Dubach</t>
  </si>
  <si>
    <t>Cotton Valley</t>
  </si>
  <si>
    <t>Slaughter</t>
  </si>
  <si>
    <t>Gibsland</t>
  </si>
  <si>
    <t>Grand Coteau</t>
  </si>
  <si>
    <t>Wisner</t>
  </si>
  <si>
    <t>Moreauville</t>
  </si>
  <si>
    <t>Fordoche</t>
  </si>
  <si>
    <t>Loreauville</t>
  </si>
  <si>
    <t>Sarepta</t>
  </si>
  <si>
    <t>Simsboro</t>
  </si>
  <si>
    <t>Anacoco</t>
  </si>
  <si>
    <t>Epps</t>
  </si>
  <si>
    <t>Tangipahoa</t>
  </si>
  <si>
    <t>Morse</t>
  </si>
  <si>
    <t>Forest Hill</t>
  </si>
  <si>
    <t>Doyline</t>
  </si>
  <si>
    <t>Hessmer</t>
  </si>
  <si>
    <t>Mooringsport</t>
  </si>
  <si>
    <t>Port Vincent</t>
  </si>
  <si>
    <t>Tickfaw</t>
  </si>
  <si>
    <t>Parks</t>
  </si>
  <si>
    <t>Mermentau</t>
  </si>
  <si>
    <t>Mangham</t>
  </si>
  <si>
    <t>Napoleonville</t>
  </si>
  <si>
    <t>Grosse Tete</t>
  </si>
  <si>
    <t>Florien</t>
  </si>
  <si>
    <t>Provencal</t>
  </si>
  <si>
    <t>Cheneyville</t>
  </si>
  <si>
    <t>Natchez</t>
  </si>
  <si>
    <t>Waterproof</t>
  </si>
  <si>
    <t>Morganza</t>
  </si>
  <si>
    <t>Mer Rouge</t>
  </si>
  <si>
    <t>Sicily Island</t>
  </si>
  <si>
    <t>Cankton</t>
  </si>
  <si>
    <t>Sun</t>
  </si>
  <si>
    <t>Pollock</t>
  </si>
  <si>
    <t>Hornbeck</t>
  </si>
  <si>
    <t>Hodge</t>
  </si>
  <si>
    <t>Turkey Creek</t>
  </si>
  <si>
    <t>Dry Prong</t>
  </si>
  <si>
    <t>Goldonna</t>
  </si>
  <si>
    <t>Tullos</t>
  </si>
  <si>
    <t>North Hodge</t>
  </si>
  <si>
    <t>Chataignier</t>
  </si>
  <si>
    <t>South Mansfield</t>
  </si>
  <si>
    <t>Forest</t>
  </si>
  <si>
    <t>Harrisonburg</t>
  </si>
  <si>
    <t>Varnado</t>
  </si>
  <si>
    <t>Dodson</t>
  </si>
  <si>
    <t>Hosston</t>
  </si>
  <si>
    <t>Hall Summit</t>
  </si>
  <si>
    <t>East Hodge</t>
  </si>
  <si>
    <t>Saline</t>
  </si>
  <si>
    <t>Collinston</t>
  </si>
  <si>
    <t>Lucky</t>
  </si>
  <si>
    <t>Rodessa</t>
  </si>
  <si>
    <t>Bonita</t>
  </si>
  <si>
    <t>Dubberly</t>
  </si>
  <si>
    <t>Dixie Inn</t>
  </si>
  <si>
    <t>Belcher</t>
  </si>
  <si>
    <t>Castor</t>
  </si>
  <si>
    <t>Baskin</t>
  </si>
  <si>
    <t>Grand Cane</t>
  </si>
  <si>
    <t>Angie</t>
  </si>
  <si>
    <t>Plaucheville</t>
  </si>
  <si>
    <t>Reeves</t>
  </si>
  <si>
    <t>Calvin</t>
  </si>
  <si>
    <t>McNary</t>
  </si>
  <si>
    <t>Ida</t>
  </si>
  <si>
    <t>Bienville</t>
  </si>
  <si>
    <t>Edgefield</t>
  </si>
  <si>
    <t>Shongaloo</t>
  </si>
  <si>
    <t>Robeline</t>
  </si>
  <si>
    <t>Gilliam</t>
  </si>
  <si>
    <t>Longstreet</t>
  </si>
  <si>
    <t>Eros</t>
  </si>
  <si>
    <t>Downsville</t>
  </si>
  <si>
    <t>Spearsville</t>
  </si>
  <si>
    <t>Oak Ridge</t>
  </si>
  <si>
    <t>Lillie</t>
  </si>
  <si>
    <t>Sikes</t>
  </si>
  <si>
    <t>Bryceland</t>
  </si>
  <si>
    <t>Mount Lebanon</t>
  </si>
  <si>
    <t>Mound</t>
  </si>
  <si>
    <t>MA</t>
  </si>
  <si>
    <t>Worcester</t>
  </si>
  <si>
    <t>Leominster</t>
  </si>
  <si>
    <t>Brockton</t>
  </si>
  <si>
    <t>Waltham</t>
  </si>
  <si>
    <t>Medford</t>
  </si>
  <si>
    <t>Taunton</t>
  </si>
  <si>
    <t>Chicopee</t>
  </si>
  <si>
    <t>Revere</t>
  </si>
  <si>
    <t>Methuen</t>
  </si>
  <si>
    <t>Everett</t>
  </si>
  <si>
    <t>Attleboro</t>
  </si>
  <si>
    <t>Fitchburg</t>
  </si>
  <si>
    <t>Marlborough</t>
  </si>
  <si>
    <t>Woburn</t>
  </si>
  <si>
    <t>Watertown</t>
  </si>
  <si>
    <t>Gloucester</t>
  </si>
  <si>
    <t>Northampton</t>
  </si>
  <si>
    <t>Newburyport</t>
  </si>
  <si>
    <t>North Adams</t>
  </si>
  <si>
    <t>MD</t>
  </si>
  <si>
    <t>Baltimore</t>
  </si>
  <si>
    <t>Salisbury</t>
  </si>
  <si>
    <t>Gaithersburg</t>
  </si>
  <si>
    <t>Bowie</t>
  </si>
  <si>
    <t>Annapolis</t>
  </si>
  <si>
    <t>Chesapeake Beach</t>
  </si>
  <si>
    <t>Greenbelt</t>
  </si>
  <si>
    <t>Hyattsville</t>
  </si>
  <si>
    <t>Takoma Park</t>
  </si>
  <si>
    <t>Havre de Grace</t>
  </si>
  <si>
    <t>New Carrollton</t>
  </si>
  <si>
    <t>Princess Anne</t>
  </si>
  <si>
    <t>Bel Air</t>
  </si>
  <si>
    <t>Bladensburg</t>
  </si>
  <si>
    <t>La Plata</t>
  </si>
  <si>
    <t>Frostburg</t>
  </si>
  <si>
    <t>Mount Rainier</t>
  </si>
  <si>
    <t>Riverdale Park</t>
  </si>
  <si>
    <t>Thurmont</t>
  </si>
  <si>
    <t>Ocean City</t>
  </si>
  <si>
    <t>Chestertown</t>
  </si>
  <si>
    <t>Emmitsburg</t>
  </si>
  <si>
    <t>Taneytown</t>
  </si>
  <si>
    <t>Cheverly</t>
  </si>
  <si>
    <t>Hampstead</t>
  </si>
  <si>
    <t>Glenarden</t>
  </si>
  <si>
    <t>Leonardtown</t>
  </si>
  <si>
    <t>Walkersville</t>
  </si>
  <si>
    <t>District Heights</t>
  </si>
  <si>
    <t>Westernport</t>
  </si>
  <si>
    <t>Poolesville</t>
  </si>
  <si>
    <t>Seat Pleasant</t>
  </si>
  <si>
    <t>Mountain Lake Park</t>
  </si>
  <si>
    <t>Capitol Heights</t>
  </si>
  <si>
    <t>Pocomoke City</t>
  </si>
  <si>
    <t>Sykesville</t>
  </si>
  <si>
    <t>Indian Head</t>
  </si>
  <si>
    <t>North East</t>
  </si>
  <si>
    <t>Boonsboro</t>
  </si>
  <si>
    <t>Crisfield</t>
  </si>
  <si>
    <t>Berwyn Heights</t>
  </si>
  <si>
    <t>Federalsburg</t>
  </si>
  <si>
    <t>Smithsburg</t>
  </si>
  <si>
    <t>Forest Heights</t>
  </si>
  <si>
    <t>Snow Hill</t>
  </si>
  <si>
    <t>Chevy Chase Village</t>
  </si>
  <si>
    <t>Morningside</t>
  </si>
  <si>
    <t>Hurlock</t>
  </si>
  <si>
    <t>North Beach</t>
  </si>
  <si>
    <t>Landover Hills</t>
  </si>
  <si>
    <t>Myersville</t>
  </si>
  <si>
    <t>Ridgely</t>
  </si>
  <si>
    <t>Fairmount Heights</t>
  </si>
  <si>
    <t>Edmonston</t>
  </si>
  <si>
    <t>Colmar Manor</t>
  </si>
  <si>
    <t>Pittsville</t>
  </si>
  <si>
    <t>New Windsor</t>
  </si>
  <si>
    <t>Cottage City</t>
  </si>
  <si>
    <t>Rock Hall</t>
  </si>
  <si>
    <t>Woodsboro</t>
  </si>
  <si>
    <t>Keedysville</t>
  </si>
  <si>
    <t>Lonaconing</t>
  </si>
  <si>
    <t>Garrett Park</t>
  </si>
  <si>
    <t>Saint Michaels</t>
  </si>
  <si>
    <t>Trappe</t>
  </si>
  <si>
    <t>Willards</t>
  </si>
  <si>
    <t>Martins Additions</t>
  </si>
  <si>
    <t>Chevy Chase View</t>
  </si>
  <si>
    <t>Union Bridge</t>
  </si>
  <si>
    <t>Funkstown</t>
  </si>
  <si>
    <t>Chevy Chase Section Three</t>
  </si>
  <si>
    <t>Port Deposit</t>
  </si>
  <si>
    <t>Grantsville</t>
  </si>
  <si>
    <t>Church Hill</t>
  </si>
  <si>
    <t>Chevy Chase Section Five</t>
  </si>
  <si>
    <t>Chesapeake City</t>
  </si>
  <si>
    <t>Cecilton</t>
  </si>
  <si>
    <t>Upper Marlboro</t>
  </si>
  <si>
    <t>Queenstown</t>
  </si>
  <si>
    <t>Sharptown</t>
  </si>
  <si>
    <t>North Chevy Chase</t>
  </si>
  <si>
    <t>Washington Grove</t>
  </si>
  <si>
    <t>North Brentwood</t>
  </si>
  <si>
    <t>Loch Lynn Heights</t>
  </si>
  <si>
    <t>Secretary</t>
  </si>
  <si>
    <t>Friendsville</t>
  </si>
  <si>
    <t>Sudlersville</t>
  </si>
  <si>
    <t>Barton</t>
  </si>
  <si>
    <t>East New Market</t>
  </si>
  <si>
    <t>Laytonsville</t>
  </si>
  <si>
    <t>Mardela Springs</t>
  </si>
  <si>
    <t>Clear Spring</t>
  </si>
  <si>
    <t>Betterton</t>
  </si>
  <si>
    <t>Accident</t>
  </si>
  <si>
    <t>Kitzmiller</t>
  </si>
  <si>
    <t>Glen Echo</t>
  </si>
  <si>
    <t>Goldsboro</t>
  </si>
  <si>
    <t>Queen Anne</t>
  </si>
  <si>
    <t>Burkittsville</t>
  </si>
  <si>
    <t>Marydel</t>
  </si>
  <si>
    <t>Galestown</t>
  </si>
  <si>
    <t>Brookeville</t>
  </si>
  <si>
    <t>Church Creek</t>
  </si>
  <si>
    <t>Barclay</t>
  </si>
  <si>
    <t>Templeville</t>
  </si>
  <si>
    <t>Eagle Harbor</t>
  </si>
  <si>
    <t>Luke</t>
  </si>
  <si>
    <t>Brookview</t>
  </si>
  <si>
    <t>ME</t>
  </si>
  <si>
    <t>Bangor</t>
  </si>
  <si>
    <t>South Portland</t>
  </si>
  <si>
    <t>Biddeford</t>
  </si>
  <si>
    <t>Saco</t>
  </si>
  <si>
    <t>Westbrook</t>
  </si>
  <si>
    <t>Brewer</t>
  </si>
  <si>
    <t>Caribou</t>
  </si>
  <si>
    <t>Old Town</t>
  </si>
  <si>
    <t>Presque Isle</t>
  </si>
  <si>
    <t>Gardiner</t>
  </si>
  <si>
    <t>Belfast</t>
  </si>
  <si>
    <t>Calais</t>
  </si>
  <si>
    <t>Hallowell</t>
  </si>
  <si>
    <t>Eastport</t>
  </si>
  <si>
    <t>MI</t>
  </si>
  <si>
    <t>Grand Rapids</t>
  </si>
  <si>
    <t>Flint</t>
  </si>
  <si>
    <t>Ann Arbor</t>
  </si>
  <si>
    <t>Kalamazoo</t>
  </si>
  <si>
    <t>Muskegon</t>
  </si>
  <si>
    <t>Sterling Heights</t>
  </si>
  <si>
    <t>South Lyon</t>
  </si>
  <si>
    <t>Saginaw</t>
  </si>
  <si>
    <t>Dearborn</t>
  </si>
  <si>
    <t>Port Huron</t>
  </si>
  <si>
    <t>Westland</t>
  </si>
  <si>
    <t>Farmington Hills</t>
  </si>
  <si>
    <t>Rochester Hills</t>
  </si>
  <si>
    <t>Southfield</t>
  </si>
  <si>
    <t>Bay City</t>
  </si>
  <si>
    <t>Benton Harbor</t>
  </si>
  <si>
    <t>Saint Clair Shores</t>
  </si>
  <si>
    <t>Novi</t>
  </si>
  <si>
    <t>Royal Oak</t>
  </si>
  <si>
    <t>Dearborn Heights</t>
  </si>
  <si>
    <t>Traverse City</t>
  </si>
  <si>
    <t>East Lansing</t>
  </si>
  <si>
    <t>Lincoln Park</t>
  </si>
  <si>
    <t>Eastpointe</t>
  </si>
  <si>
    <t>Madison Heights</t>
  </si>
  <si>
    <t>Burton</t>
  </si>
  <si>
    <t>Allen Park</t>
  </si>
  <si>
    <t>Wyandotte</t>
  </si>
  <si>
    <t>Inkster</t>
  </si>
  <si>
    <t>Norton Shores</t>
  </si>
  <si>
    <t>Romulus</t>
  </si>
  <si>
    <t>Auburn Hills</t>
  </si>
  <si>
    <t>Hamtramck</t>
  </si>
  <si>
    <t>Owosso</t>
  </si>
  <si>
    <t>Ypsilanti</t>
  </si>
  <si>
    <t>Escanaba</t>
  </si>
  <si>
    <t>Iron Mountain</t>
  </si>
  <si>
    <t>Hazel Park</t>
  </si>
  <si>
    <t>Mount Clemens</t>
  </si>
  <si>
    <t>Grandville</t>
  </si>
  <si>
    <t>Grosse Pointe Woods</t>
  </si>
  <si>
    <t>Big Rapids</t>
  </si>
  <si>
    <t>Wixom</t>
  </si>
  <si>
    <t>Harper Woods</t>
  </si>
  <si>
    <t>Lapeer</t>
  </si>
  <si>
    <t>Sault Sainte Marie</t>
  </si>
  <si>
    <t>Woodhaven</t>
  </si>
  <si>
    <t>New Baltimore</t>
  </si>
  <si>
    <t>Ishpeming</t>
  </si>
  <si>
    <t>Clawson</t>
  </si>
  <si>
    <t>Otsego</t>
  </si>
  <si>
    <t>Cadillac</t>
  </si>
  <si>
    <t>East Grand Rapids</t>
  </si>
  <si>
    <t>Grosse Pointe Park</t>
  </si>
  <si>
    <t>Grand Haven</t>
  </si>
  <si>
    <t>Muskegon Heights</t>
  </si>
  <si>
    <t>Ludington</t>
  </si>
  <si>
    <t>Three Rivers</t>
  </si>
  <si>
    <t>Whitehall</t>
  </si>
  <si>
    <t>Melvindale</t>
  </si>
  <si>
    <t>Howell</t>
  </si>
  <si>
    <t>Manistee</t>
  </si>
  <si>
    <t>Ecorse</t>
  </si>
  <si>
    <t>Grosse Pointe Farms</t>
  </si>
  <si>
    <t>Tecumseh</t>
  </si>
  <si>
    <t>Petoskey</t>
  </si>
  <si>
    <t>Center Line</t>
  </si>
  <si>
    <t>Flushing</t>
  </si>
  <si>
    <t>Grand Blanc</t>
  </si>
  <si>
    <t>Grand Ledge</t>
  </si>
  <si>
    <t>River Rouge</t>
  </si>
  <si>
    <t>Hudsonville</t>
  </si>
  <si>
    <t>Laurium</t>
  </si>
  <si>
    <t>Berrien Springs</t>
  </si>
  <si>
    <t>Walled Lake</t>
  </si>
  <si>
    <t>Saint Louis</t>
  </si>
  <si>
    <t>Ironwood</t>
  </si>
  <si>
    <t>Allegan</t>
  </si>
  <si>
    <t>Williamston</t>
  </si>
  <si>
    <t>Huntington Woods</t>
  </si>
  <si>
    <t>Dowagiac</t>
  </si>
  <si>
    <t>Northville</t>
  </si>
  <si>
    <t>Goodrich</t>
  </si>
  <si>
    <t>Belding</t>
  </si>
  <si>
    <t>Zeeland</t>
  </si>
  <si>
    <t>Swartz Creek</t>
  </si>
  <si>
    <t>Eaton Rapids</t>
  </si>
  <si>
    <t>Saint Clair</t>
  </si>
  <si>
    <t>Grosse Pointe</t>
  </si>
  <si>
    <t>Frankenmuth</t>
  </si>
  <si>
    <t>Kingsford</t>
  </si>
  <si>
    <t>Davison</t>
  </si>
  <si>
    <t>Caro</t>
  </si>
  <si>
    <t>Negaunee</t>
  </si>
  <si>
    <t>Wolverine Lake</t>
  </si>
  <si>
    <t>Gibraltar</t>
  </si>
  <si>
    <t>Cheboygan</t>
  </si>
  <si>
    <t>East Tawas</t>
  </si>
  <si>
    <t>Charlevoix</t>
  </si>
  <si>
    <t>Marine City</t>
  </si>
  <si>
    <t>Lathrup Village</t>
  </si>
  <si>
    <t>Algonac</t>
  </si>
  <si>
    <t>Constantine</t>
  </si>
  <si>
    <t>Bloomfield Hills</t>
  </si>
  <si>
    <t>Coopersville</t>
  </si>
  <si>
    <t>Fowlerville</t>
  </si>
  <si>
    <t>Roosevelt Park</t>
  </si>
  <si>
    <t>Plainwell</t>
  </si>
  <si>
    <t>North Muskegon</t>
  </si>
  <si>
    <t>Imlay City</t>
  </si>
  <si>
    <t>Cedar Springs</t>
  </si>
  <si>
    <t>Vassar</t>
  </si>
  <si>
    <t>Boyne City</t>
  </si>
  <si>
    <t>Newaygo</t>
  </si>
  <si>
    <t>Essexville</t>
  </si>
  <si>
    <t>Bad Axe</t>
  </si>
  <si>
    <t>Vicksburg</t>
  </si>
  <si>
    <t>Manistique</t>
  </si>
  <si>
    <t>Middleville</t>
  </si>
  <si>
    <t>Blissfield</t>
  </si>
  <si>
    <t>Lake Orion</t>
  </si>
  <si>
    <t>Iron River</t>
  </si>
  <si>
    <t>Keego Harbor</t>
  </si>
  <si>
    <t>Ferrysburg</t>
  </si>
  <si>
    <t>Gladwin</t>
  </si>
  <si>
    <t>Munising</t>
  </si>
  <si>
    <t>Ithaca</t>
  </si>
  <si>
    <t>Almont</t>
  </si>
  <si>
    <t>Kalkaska</t>
  </si>
  <si>
    <t>Sandusky</t>
  </si>
  <si>
    <t>Potterville</t>
  </si>
  <si>
    <t>Pleasant Ridge</t>
  </si>
  <si>
    <t>Hart</t>
  </si>
  <si>
    <t>Pinckney</t>
  </si>
  <si>
    <t>Saint Ignace</t>
  </si>
  <si>
    <t>Rogers City</t>
  </si>
  <si>
    <t>Reed City</t>
  </si>
  <si>
    <t>East Jordan</t>
  </si>
  <si>
    <t>Carleton</t>
  </si>
  <si>
    <t>Cass City</t>
  </si>
  <si>
    <t>Croswell</t>
  </si>
  <si>
    <t>Chesaning</t>
  </si>
  <si>
    <t>Bridgman</t>
  </si>
  <si>
    <t>Morenci</t>
  </si>
  <si>
    <t>Lake Odessa</t>
  </si>
  <si>
    <t>Baraga</t>
  </si>
  <si>
    <t>Mattawan</t>
  </si>
  <si>
    <t>L'Anse</t>
  </si>
  <si>
    <t>New Buffalo</t>
  </si>
  <si>
    <t>Evart</t>
  </si>
  <si>
    <t>Parchment</t>
  </si>
  <si>
    <t>Capac</t>
  </si>
  <si>
    <t>Sylvan Lake</t>
  </si>
  <si>
    <t>Howard City</t>
  </si>
  <si>
    <t>Tawas City</t>
  </si>
  <si>
    <t>Marlette</t>
  </si>
  <si>
    <t>Armada</t>
  </si>
  <si>
    <t>Cassopolis</t>
  </si>
  <si>
    <t>Watervliet</t>
  </si>
  <si>
    <t>Sebewaing</t>
  </si>
  <si>
    <t>Lake Isabella</t>
  </si>
  <si>
    <t>South Rockwood</t>
  </si>
  <si>
    <t>Harbor Beach</t>
  </si>
  <si>
    <t>Elk Rapids</t>
  </si>
  <si>
    <t>Three Oaks</t>
  </si>
  <si>
    <t>Schoolcraft</t>
  </si>
  <si>
    <t>Zilwaukee</t>
  </si>
  <si>
    <t>Shepherd</t>
  </si>
  <si>
    <t>White Pigeon</t>
  </si>
  <si>
    <t>Birch Run</t>
  </si>
  <si>
    <t>Ortonville</t>
  </si>
  <si>
    <t>Coloma</t>
  </si>
  <si>
    <t>Standish</t>
  </si>
  <si>
    <t>Manton</t>
  </si>
  <si>
    <t>Fennville</t>
  </si>
  <si>
    <t>Reese</t>
  </si>
  <si>
    <t>Crystal Falls</t>
  </si>
  <si>
    <t>Luna Pier</t>
  </si>
  <si>
    <t>Mancelona</t>
  </si>
  <si>
    <t>Saranac</t>
  </si>
  <si>
    <t>Ontonagon</t>
  </si>
  <si>
    <t>Lakewood Club</t>
  </si>
  <si>
    <t>Laingsburg</t>
  </si>
  <si>
    <t>Webberville</t>
  </si>
  <si>
    <t>Brown City</t>
  </si>
  <si>
    <t>Pinconning</t>
  </si>
  <si>
    <t>Dimondale</t>
  </si>
  <si>
    <t>Edwardsburg</t>
  </si>
  <si>
    <t>Harbor Springs</t>
  </si>
  <si>
    <t>Edmore</t>
  </si>
  <si>
    <t>Grass Lake</t>
  </si>
  <si>
    <t>Colon</t>
  </si>
  <si>
    <t>Pigeon</t>
  </si>
  <si>
    <t>Marcellus</t>
  </si>
  <si>
    <t>Bingham Farms</t>
  </si>
  <si>
    <t>Fruitport</t>
  </si>
  <si>
    <t>Stevensville</t>
  </si>
  <si>
    <t>Kent City</t>
  </si>
  <si>
    <t>Carson City</t>
  </si>
  <si>
    <t>Bellaire</t>
  </si>
  <si>
    <t>Roscommon</t>
  </si>
  <si>
    <t>North Branch</t>
  </si>
  <si>
    <t>Lake Linden</t>
  </si>
  <si>
    <t>Saugatuck</t>
  </si>
  <si>
    <t>Elsie</t>
  </si>
  <si>
    <t>Dryden</t>
  </si>
  <si>
    <t>Central Lake</t>
  </si>
  <si>
    <t>Mayville</t>
  </si>
  <si>
    <t>Onsted</t>
  </si>
  <si>
    <t>Morrice</t>
  </si>
  <si>
    <t>Caspian</t>
  </si>
  <si>
    <t>Stephenson</t>
  </si>
  <si>
    <t>Au Gres</t>
  </si>
  <si>
    <t>Farwell</t>
  </si>
  <si>
    <t>Shoreham</t>
  </si>
  <si>
    <t>Baroda</t>
  </si>
  <si>
    <t>Pentwater</t>
  </si>
  <si>
    <t>Pellston</t>
  </si>
  <si>
    <t>Otisville</t>
  </si>
  <si>
    <t>Ubly</t>
  </si>
  <si>
    <t>Gobles</t>
  </si>
  <si>
    <t>Mackinaw City</t>
  </si>
  <si>
    <t>Deckerville</t>
  </si>
  <si>
    <t>Columbiaville</t>
  </si>
  <si>
    <t>Vermontville</t>
  </si>
  <si>
    <t>South Range</t>
  </si>
  <si>
    <t>Alanson</t>
  </si>
  <si>
    <t>Caseville</t>
  </si>
  <si>
    <t>Tekonsha</t>
  </si>
  <si>
    <t>Maple Rapids</t>
  </si>
  <si>
    <t>McBain</t>
  </si>
  <si>
    <t>Hillman</t>
  </si>
  <si>
    <t>Port Austin</t>
  </si>
  <si>
    <t>Rose City</t>
  </si>
  <si>
    <t>Suttons Bay</t>
  </si>
  <si>
    <t>Eau Claire</t>
  </si>
  <si>
    <t>Hopkins</t>
  </si>
  <si>
    <t>Muir</t>
  </si>
  <si>
    <t>Port Sanilac</t>
  </si>
  <si>
    <t>Sunfield</t>
  </si>
  <si>
    <t>Vanderbilt</t>
  </si>
  <si>
    <t>Britton</t>
  </si>
  <si>
    <t>New Lothrop</t>
  </si>
  <si>
    <t>Mulliken</t>
  </si>
  <si>
    <t>Dansville</t>
  </si>
  <si>
    <t>Maybee</t>
  </si>
  <si>
    <t>Fairgrove</t>
  </si>
  <si>
    <t>Galien</t>
  </si>
  <si>
    <t>Sand Lake</t>
  </si>
  <si>
    <t>Carsonville</t>
  </si>
  <si>
    <t>Lennon</t>
  </si>
  <si>
    <t>Benzonia</t>
  </si>
  <si>
    <t>Mackinac Island</t>
  </si>
  <si>
    <t>Pewamo</t>
  </si>
  <si>
    <t>Harrisville</t>
  </si>
  <si>
    <t>Fife Lake</t>
  </si>
  <si>
    <t>Kaleva</t>
  </si>
  <si>
    <t>Mecosta</t>
  </si>
  <si>
    <t>New Era</t>
  </si>
  <si>
    <t>Kinde</t>
  </si>
  <si>
    <t>Rothbury</t>
  </si>
  <si>
    <t>Cement City</t>
  </si>
  <si>
    <t>Powers</t>
  </si>
  <si>
    <t>Leonard</t>
  </si>
  <si>
    <t>Estral Beach</t>
  </si>
  <si>
    <t>Onekama</t>
  </si>
  <si>
    <t>Hubbardston</t>
  </si>
  <si>
    <t>Mesick</t>
  </si>
  <si>
    <t>Perrinton</t>
  </si>
  <si>
    <t>Otter Lake</t>
  </si>
  <si>
    <t>Gagetown</t>
  </si>
  <si>
    <t>Rosebush</t>
  </si>
  <si>
    <t>Gaines</t>
  </si>
  <si>
    <t>Barryton</t>
  </si>
  <si>
    <t>Hersey</t>
  </si>
  <si>
    <t>Beulah</t>
  </si>
  <si>
    <t>Gaastra</t>
  </si>
  <si>
    <t>Casnovia</t>
  </si>
  <si>
    <t>Honor</t>
  </si>
  <si>
    <t>De Tour Village</t>
  </si>
  <si>
    <t>Barton Hills</t>
  </si>
  <si>
    <t>Lake Angelus</t>
  </si>
  <si>
    <t>Omer</t>
  </si>
  <si>
    <t>Boyne Falls</t>
  </si>
  <si>
    <t>Custer</t>
  </si>
  <si>
    <t>Bear Lake</t>
  </si>
  <si>
    <t>Grand Beach</t>
  </si>
  <si>
    <t>Lake Ann</t>
  </si>
  <si>
    <t>Port Hope</t>
  </si>
  <si>
    <t>Daggett</t>
  </si>
  <si>
    <t>Walkerville</t>
  </si>
  <si>
    <t>Wolverine</t>
  </si>
  <si>
    <t>Applegate</t>
  </si>
  <si>
    <t>Owendale</t>
  </si>
  <si>
    <t>Garden</t>
  </si>
  <si>
    <t>McBride</t>
  </si>
  <si>
    <t>Breedsville</t>
  </si>
  <si>
    <t>Copemish</t>
  </si>
  <si>
    <t>Minden City</t>
  </si>
  <si>
    <t>Carney</t>
  </si>
  <si>
    <t>Copper City</t>
  </si>
  <si>
    <t>Michiana</t>
  </si>
  <si>
    <t>Twining</t>
  </si>
  <si>
    <t>Ahmeek</t>
  </si>
  <si>
    <t>Free Soil</t>
  </si>
  <si>
    <t>Harrietta</t>
  </si>
  <si>
    <t>Forestville</t>
  </si>
  <si>
    <t>Turner</t>
  </si>
  <si>
    <t>MN</t>
  </si>
  <si>
    <t>Brooklyn Park</t>
  </si>
  <si>
    <t>Maple Grove</t>
  </si>
  <si>
    <t>Eagan</t>
  </si>
  <si>
    <t>Eden Prairie</t>
  </si>
  <si>
    <t>Burnsville</t>
  </si>
  <si>
    <t>Minnetonka</t>
  </si>
  <si>
    <t>Edina</t>
  </si>
  <si>
    <t>Saint Louis Park</t>
  </si>
  <si>
    <t>Shakopee</t>
  </si>
  <si>
    <t>Maplewood</t>
  </si>
  <si>
    <t>Cottage Grove</t>
  </si>
  <si>
    <t>Inver Grove Heights</t>
  </si>
  <si>
    <t>Brooklyn Center</t>
  </si>
  <si>
    <t>Savage</t>
  </si>
  <si>
    <t>Fridley</t>
  </si>
  <si>
    <t>Shoreview</t>
  </si>
  <si>
    <t>Chaska</t>
  </si>
  <si>
    <t>Prior Lake</t>
  </si>
  <si>
    <t>White Bear Lake</t>
  </si>
  <si>
    <t>Owatonna</t>
  </si>
  <si>
    <t>Chanhassen</t>
  </si>
  <si>
    <t>Champlin</t>
  </si>
  <si>
    <t>Faribault</t>
  </si>
  <si>
    <t>Rosemount</t>
  </si>
  <si>
    <t>Forest Lake</t>
  </si>
  <si>
    <t>Crystal</t>
  </si>
  <si>
    <t>New Brighton</t>
  </si>
  <si>
    <t>Golden Valley</t>
  </si>
  <si>
    <t>Lino Lakes</t>
  </si>
  <si>
    <t>South Saint Paul</t>
  </si>
  <si>
    <t>Willmar</t>
  </si>
  <si>
    <t>West Saint Paul</t>
  </si>
  <si>
    <t>Columbia Heights</t>
  </si>
  <si>
    <t>Brainerd</t>
  </si>
  <si>
    <t>Stillwater</t>
  </si>
  <si>
    <t>Albert Lea</t>
  </si>
  <si>
    <t>Anoka</t>
  </si>
  <si>
    <t>Sartell</t>
  </si>
  <si>
    <t>Bemidji</t>
  </si>
  <si>
    <t>Ham Lake</t>
  </si>
  <si>
    <t>Robbinsdale</t>
  </si>
  <si>
    <t>Red Wing</t>
  </si>
  <si>
    <t>Sauk Rapids</t>
  </si>
  <si>
    <t>North Mankato</t>
  </si>
  <si>
    <t>Vadnais Heights</t>
  </si>
  <si>
    <t>New Ulm</t>
  </si>
  <si>
    <t>Mounds View</t>
  </si>
  <si>
    <t>Cloquet</t>
  </si>
  <si>
    <t>Fergus Falls</t>
  </si>
  <si>
    <t>North Saint Paul</t>
  </si>
  <si>
    <t>Waconia</t>
  </si>
  <si>
    <t>East Bethel</t>
  </si>
  <si>
    <t>Hibbing</t>
  </si>
  <si>
    <t>Mendota Heights</t>
  </si>
  <si>
    <t>Big Lake</t>
  </si>
  <si>
    <t>Little Canada</t>
  </si>
  <si>
    <t>Arden Hills</t>
  </si>
  <si>
    <t>Hermantown</t>
  </si>
  <si>
    <t>Little Falls</t>
  </si>
  <si>
    <t>Waseca</t>
  </si>
  <si>
    <t>Thief River Falls</t>
  </si>
  <si>
    <t>Fairmont</t>
  </si>
  <si>
    <t>Lake Elmo</t>
  </si>
  <si>
    <t>East Grand Forks</t>
  </si>
  <si>
    <t>Zimmerman</t>
  </si>
  <si>
    <t>Detroit Lakes</t>
  </si>
  <si>
    <t>Lindstrom</t>
  </si>
  <si>
    <t>Mahtomedi</t>
  </si>
  <si>
    <t>New Prague</t>
  </si>
  <si>
    <t>Orono</t>
  </si>
  <si>
    <t>Crookston</t>
  </si>
  <si>
    <t>Kasson</t>
  </si>
  <si>
    <t>Waite Park</t>
  </si>
  <si>
    <t>Minnetrista</t>
  </si>
  <si>
    <t>International Falls</t>
  </si>
  <si>
    <t>Spring Lake Park</t>
  </si>
  <si>
    <t>Medina</t>
  </si>
  <si>
    <t>Stewartville</t>
  </si>
  <si>
    <t>Jordan</t>
  </si>
  <si>
    <t>Isanti</t>
  </si>
  <si>
    <t>Falcon Heights</t>
  </si>
  <si>
    <t>Saint Paul Park</t>
  </si>
  <si>
    <t>Montevideo</t>
  </si>
  <si>
    <t>North Oaks</t>
  </si>
  <si>
    <t>Chisago City</t>
  </si>
  <si>
    <t>Circle Pines</t>
  </si>
  <si>
    <t>Oak Park Heights</t>
  </si>
  <si>
    <t>La Crescent</t>
  </si>
  <si>
    <t>Redwood Falls</t>
  </si>
  <si>
    <t>Nowthen</t>
  </si>
  <si>
    <t>Carver</t>
  </si>
  <si>
    <t>Chisholm</t>
  </si>
  <si>
    <t>Wayzata</t>
  </si>
  <si>
    <t>Saint James</t>
  </si>
  <si>
    <t>Elko New Market</t>
  </si>
  <si>
    <t>Dilworth</t>
  </si>
  <si>
    <t>Cokato</t>
  </si>
  <si>
    <t>Sauk Centre</t>
  </si>
  <si>
    <t>Rice Lake</t>
  </si>
  <si>
    <t>Becker</t>
  </si>
  <si>
    <t>Goodview</t>
  </si>
  <si>
    <t>Cannon Falls</t>
  </si>
  <si>
    <t>Pipestone</t>
  </si>
  <si>
    <t>Deephaven</t>
  </si>
  <si>
    <t>Le Sueur</t>
  </si>
  <si>
    <t>Eveleth</t>
  </si>
  <si>
    <t>Saint Augusta</t>
  </si>
  <si>
    <t>Norwood Young America</t>
  </si>
  <si>
    <t>Park Rapids</t>
  </si>
  <si>
    <t>Mora</t>
  </si>
  <si>
    <t>Bayport</t>
  </si>
  <si>
    <t>Two Harbors</t>
  </si>
  <si>
    <t>Crosby</t>
  </si>
  <si>
    <t>Annandale</t>
  </si>
  <si>
    <t>Sleepy Eye</t>
  </si>
  <si>
    <t>Zumbrota</t>
  </si>
  <si>
    <t>Perham</t>
  </si>
  <si>
    <t>Long Prairie</t>
  </si>
  <si>
    <t>Moose Lake</t>
  </si>
  <si>
    <t>Blue Earth</t>
  </si>
  <si>
    <t>Proctor</t>
  </si>
  <si>
    <t>Pine Island</t>
  </si>
  <si>
    <t>Pine City</t>
  </si>
  <si>
    <t>Rush City</t>
  </si>
  <si>
    <t>Roseau</t>
  </si>
  <si>
    <t>Mountain Iron</t>
  </si>
  <si>
    <t>Milaca</t>
  </si>
  <si>
    <t>Osseo</t>
  </si>
  <si>
    <t>Cohasset</t>
  </si>
  <si>
    <t>Staples</t>
  </si>
  <si>
    <t>Granite Falls</t>
  </si>
  <si>
    <t>Dodge Center</t>
  </si>
  <si>
    <t>Sandstone</t>
  </si>
  <si>
    <t>Chatfield</t>
  </si>
  <si>
    <t>Lauderdale</t>
  </si>
  <si>
    <t>Lake Crystal</t>
  </si>
  <si>
    <t>Paynesville</t>
  </si>
  <si>
    <t>Pelican Rapids</t>
  </si>
  <si>
    <t>Wabasha</t>
  </si>
  <si>
    <t>Le Center</t>
  </si>
  <si>
    <t>Saint Bonifacius</t>
  </si>
  <si>
    <t>Breezy Point</t>
  </si>
  <si>
    <t>Olivia</t>
  </si>
  <si>
    <t>Excelsior</t>
  </si>
  <si>
    <t>Winsted</t>
  </si>
  <si>
    <t>Pequot Lakes</t>
  </si>
  <si>
    <t>Madelia</t>
  </si>
  <si>
    <t>Cross Lake</t>
  </si>
  <si>
    <t>Wells</t>
  </si>
  <si>
    <t>Hawley</t>
  </si>
  <si>
    <t>Maple Lake</t>
  </si>
  <si>
    <t>Mountain Lake</t>
  </si>
  <si>
    <t>Howard Lake</t>
  </si>
  <si>
    <t>Slayton</t>
  </si>
  <si>
    <t>Eyota</t>
  </si>
  <si>
    <t>Nisswa</t>
  </si>
  <si>
    <t>Aitkin</t>
  </si>
  <si>
    <t>Coleraine</t>
  </si>
  <si>
    <t>Hoyt Lakes</t>
  </si>
  <si>
    <t>Blooming Prairie</t>
  </si>
  <si>
    <t>Mayer</t>
  </si>
  <si>
    <t>Long Lake</t>
  </si>
  <si>
    <t>Kenyon</t>
  </si>
  <si>
    <t>Maple Plain</t>
  </si>
  <si>
    <t>Silver Bay</t>
  </si>
  <si>
    <t>Warroad</t>
  </si>
  <si>
    <t>Spring Park</t>
  </si>
  <si>
    <t>Braham</t>
  </si>
  <si>
    <t>Canby</t>
  </si>
  <si>
    <t>Rushford</t>
  </si>
  <si>
    <t>Osakis</t>
  </si>
  <si>
    <t>Lester Prairie</t>
  </si>
  <si>
    <t>Lakefield</t>
  </si>
  <si>
    <t>Ada</t>
  </si>
  <si>
    <t>Cologne</t>
  </si>
  <si>
    <t>Rock Creek</t>
  </si>
  <si>
    <t>Tonka Bay</t>
  </si>
  <si>
    <t>Babbitt</t>
  </si>
  <si>
    <t>Fosston</t>
  </si>
  <si>
    <t>Dundas</t>
  </si>
  <si>
    <t>Oronoco</t>
  </si>
  <si>
    <t>Stacy</t>
  </si>
  <si>
    <t>Dassel</t>
  </si>
  <si>
    <t>Red Lake Falls</t>
  </si>
  <si>
    <t>Frazee</t>
  </si>
  <si>
    <t>Glyndon</t>
  </si>
  <si>
    <t>Minneota</t>
  </si>
  <si>
    <t>Rice</t>
  </si>
  <si>
    <t>Appleton</t>
  </si>
  <si>
    <t>Pierz</t>
  </si>
  <si>
    <t>Grand Marais</t>
  </si>
  <si>
    <t>Menahga</t>
  </si>
  <si>
    <t>Hayfield</t>
  </si>
  <si>
    <t>Clara City</t>
  </si>
  <si>
    <t>Starbuck</t>
  </si>
  <si>
    <t>Fulda</t>
  </si>
  <si>
    <t>Mahnomen</t>
  </si>
  <si>
    <t>New York Mills</t>
  </si>
  <si>
    <t>Mantorville</t>
  </si>
  <si>
    <t>Renville</t>
  </si>
  <si>
    <t>New Richland</t>
  </si>
  <si>
    <t>Spicer</t>
  </si>
  <si>
    <t>Goodhue</t>
  </si>
  <si>
    <t>Grand Meadow</t>
  </si>
  <si>
    <t>Elbow Lake</t>
  </si>
  <si>
    <t>Madison Lake</t>
  </si>
  <si>
    <t>Nicollet</t>
  </si>
  <si>
    <t>Tyler</t>
  </si>
  <si>
    <t>Dellwood</t>
  </si>
  <si>
    <t>Wanamingo</t>
  </si>
  <si>
    <t>Sherburn</t>
  </si>
  <si>
    <t>Lake Saint Croix Beach</t>
  </si>
  <si>
    <t>Truman</t>
  </si>
  <si>
    <t>Lake Shore</t>
  </si>
  <si>
    <t>Shafer</t>
  </si>
  <si>
    <t>Eden Valley</t>
  </si>
  <si>
    <t>Keewatin</t>
  </si>
  <si>
    <t>Baudette</t>
  </si>
  <si>
    <t>East Gull Lake</t>
  </si>
  <si>
    <t>Taylors Falls</t>
  </si>
  <si>
    <t>Parkers Prairie</t>
  </si>
  <si>
    <t>Biwabik</t>
  </si>
  <si>
    <t>Scanlon</t>
  </si>
  <si>
    <t>Bird Island</t>
  </si>
  <si>
    <t>Nashwauk</t>
  </si>
  <si>
    <t>Watkins</t>
  </si>
  <si>
    <t>Deer River</t>
  </si>
  <si>
    <t>Hallock</t>
  </si>
  <si>
    <t>Pine River</t>
  </si>
  <si>
    <t>Battle Lake</t>
  </si>
  <si>
    <t>Onamia</t>
  </si>
  <si>
    <t>Saint Stephen</t>
  </si>
  <si>
    <t>Lilydale</t>
  </si>
  <si>
    <t>Emily</t>
  </si>
  <si>
    <t>Mazeppa</t>
  </si>
  <si>
    <t>Clarkfield</t>
  </si>
  <si>
    <t>Rushford Village</t>
  </si>
  <si>
    <t>Bovey</t>
  </si>
  <si>
    <t>Isle</t>
  </si>
  <si>
    <t>Twin Valley</t>
  </si>
  <si>
    <t>Lamberton</t>
  </si>
  <si>
    <t>Kimball</t>
  </si>
  <si>
    <t>Blackduck</t>
  </si>
  <si>
    <t>Adams</t>
  </si>
  <si>
    <t>West Concord</t>
  </si>
  <si>
    <t>Belgrade</t>
  </si>
  <si>
    <t>Mabel</t>
  </si>
  <si>
    <t>Browerville</t>
  </si>
  <si>
    <t>Cass Lake</t>
  </si>
  <si>
    <t>Gibbon</t>
  </si>
  <si>
    <t>Brooten</t>
  </si>
  <si>
    <t>Brownton</t>
  </si>
  <si>
    <t>Hilltop</t>
  </si>
  <si>
    <t>Landfall</t>
  </si>
  <si>
    <t>Greenbush</t>
  </si>
  <si>
    <t>Karlstad</t>
  </si>
  <si>
    <t>Kerkhoven</t>
  </si>
  <si>
    <t>Holdingford</t>
  </si>
  <si>
    <t>Trimont</t>
  </si>
  <si>
    <t>Buffalo Lake</t>
  </si>
  <si>
    <t>Marine on Saint Croix</t>
  </si>
  <si>
    <t>Hendricks</t>
  </si>
  <si>
    <t>Sebeka</t>
  </si>
  <si>
    <t>Brownsdale</t>
  </si>
  <si>
    <t>Clarks Grove</t>
  </si>
  <si>
    <t>Elysian</t>
  </si>
  <si>
    <t>Wabasso</t>
  </si>
  <si>
    <t>Heron Lake</t>
  </si>
  <si>
    <t>Lake Benton</t>
  </si>
  <si>
    <t>Minnesota Lake</t>
  </si>
  <si>
    <t>Welcome</t>
  </si>
  <si>
    <t>Kasota</t>
  </si>
  <si>
    <t>Clarissa</t>
  </si>
  <si>
    <t>Rollingstone</t>
  </si>
  <si>
    <t>Stephen</t>
  </si>
  <si>
    <t>Motley</t>
  </si>
  <si>
    <t>Center City</t>
  </si>
  <si>
    <t>Taconite</t>
  </si>
  <si>
    <t>Glenville</t>
  </si>
  <si>
    <t>Balaton</t>
  </si>
  <si>
    <t>Littlefork</t>
  </si>
  <si>
    <t>Grove City</t>
  </si>
  <si>
    <t>Ottertail</t>
  </si>
  <si>
    <t>Butterfield</t>
  </si>
  <si>
    <t>Verndale</t>
  </si>
  <si>
    <t>Good Thunder</t>
  </si>
  <si>
    <t>Cook</t>
  </si>
  <si>
    <t>Halstad</t>
  </si>
  <si>
    <t>Ranier</t>
  </si>
  <si>
    <t>Hokah</t>
  </si>
  <si>
    <t>Ironton</t>
  </si>
  <si>
    <t>Sabin</t>
  </si>
  <si>
    <t>Minnetonka Beach</t>
  </si>
  <si>
    <t>Ivanhoe</t>
  </si>
  <si>
    <t>Browns Valley</t>
  </si>
  <si>
    <t>Stewart</t>
  </si>
  <si>
    <t>Sunfish Lake</t>
  </si>
  <si>
    <t>Lyle</t>
  </si>
  <si>
    <t>Racine</t>
  </si>
  <si>
    <t>Green Isle</t>
  </si>
  <si>
    <t>Clearbrook</t>
  </si>
  <si>
    <t>Pennock</t>
  </si>
  <si>
    <t>Floodwood</t>
  </si>
  <si>
    <t>Foreston</t>
  </si>
  <si>
    <t>Deerwood</t>
  </si>
  <si>
    <t>Sacred Heart</t>
  </si>
  <si>
    <t>Eagle Bend</t>
  </si>
  <si>
    <t>Prinsburg</t>
  </si>
  <si>
    <t>Willernie</t>
  </si>
  <si>
    <t>Tower</t>
  </si>
  <si>
    <t>Carlos</t>
  </si>
  <si>
    <t>Altura</t>
  </si>
  <si>
    <t>Kandiyohi</t>
  </si>
  <si>
    <t>Erskine</t>
  </si>
  <si>
    <t>Rothsay</t>
  </si>
  <si>
    <t>Gem Lake</t>
  </si>
  <si>
    <t>Kiester</t>
  </si>
  <si>
    <t>Bertha</t>
  </si>
  <si>
    <t>Danube</t>
  </si>
  <si>
    <t>Pillager</t>
  </si>
  <si>
    <t>Cosmos</t>
  </si>
  <si>
    <t>Bigfork</t>
  </si>
  <si>
    <t>Lynd</t>
  </si>
  <si>
    <t>Ashby</t>
  </si>
  <si>
    <t>Herman</t>
  </si>
  <si>
    <t>New Auburn</t>
  </si>
  <si>
    <t>Wykoff</t>
  </si>
  <si>
    <t>Akeley</t>
  </si>
  <si>
    <t>Rose Creek</t>
  </si>
  <si>
    <t>Upsala</t>
  </si>
  <si>
    <t>Oklee</t>
  </si>
  <si>
    <t>Wrenshall</t>
  </si>
  <si>
    <t>Wood Lake</t>
  </si>
  <si>
    <t>Miltona</t>
  </si>
  <si>
    <t>Sturgeon Lake</t>
  </si>
  <si>
    <t>Barrett</t>
  </si>
  <si>
    <t>Nevis</t>
  </si>
  <si>
    <t>Pine Springs</t>
  </si>
  <si>
    <t>Fifty Lakes</t>
  </si>
  <si>
    <t>Waubun</t>
  </si>
  <si>
    <t>New Germany</t>
  </si>
  <si>
    <t>Willow River</t>
  </si>
  <si>
    <t>Saint Marys Point</t>
  </si>
  <si>
    <t>Remer</t>
  </si>
  <si>
    <t>Chokio</t>
  </si>
  <si>
    <t>Emmons</t>
  </si>
  <si>
    <t>Hanska</t>
  </si>
  <si>
    <t>Medicine Lake</t>
  </si>
  <si>
    <t>Comfrey</t>
  </si>
  <si>
    <t>Newfolden</t>
  </si>
  <si>
    <t>Belview</t>
  </si>
  <si>
    <t>Ogilvie</t>
  </si>
  <si>
    <t>Alvarado</t>
  </si>
  <si>
    <t>Jeffers</t>
  </si>
  <si>
    <t>Darwin</t>
  </si>
  <si>
    <t>Ceylon</t>
  </si>
  <si>
    <t>Wilmont</t>
  </si>
  <si>
    <t>Askov</t>
  </si>
  <si>
    <t>Vergas</t>
  </si>
  <si>
    <t>Bricelyn</t>
  </si>
  <si>
    <t>Cuyuna</t>
  </si>
  <si>
    <t>Swanville</t>
  </si>
  <si>
    <t>Rushmore</t>
  </si>
  <si>
    <t>Orr</t>
  </si>
  <si>
    <t>Grey Eagle</t>
  </si>
  <si>
    <t>New Munich</t>
  </si>
  <si>
    <t>Vernon Center</t>
  </si>
  <si>
    <t>Oslo</t>
  </si>
  <si>
    <t>Plato</t>
  </si>
  <si>
    <t>Saint Martin</t>
  </si>
  <si>
    <t>Lakeland Shores</t>
  </si>
  <si>
    <t>Hackensack</t>
  </si>
  <si>
    <t>Finlayson</t>
  </si>
  <si>
    <t>Vesta</t>
  </si>
  <si>
    <t>Hartland</t>
  </si>
  <si>
    <t>Nerstrand</t>
  </si>
  <si>
    <t>Hendrum</t>
  </si>
  <si>
    <t>Lowry</t>
  </si>
  <si>
    <t>Beaver Creek</t>
  </si>
  <si>
    <t>Hollandale</t>
  </si>
  <si>
    <t>Middle River</t>
  </si>
  <si>
    <t>Hanley Falls</t>
  </si>
  <si>
    <t>Freeborn</t>
  </si>
  <si>
    <t>Gonvick</t>
  </si>
  <si>
    <t>Bowlus</t>
  </si>
  <si>
    <t>Cyrus</t>
  </si>
  <si>
    <t>Saint Hilaire</t>
  </si>
  <si>
    <t>Buckman</t>
  </si>
  <si>
    <t>Murdock</t>
  </si>
  <si>
    <t>Kelliher</t>
  </si>
  <si>
    <t>Echo</t>
  </si>
  <si>
    <t>Eitzen</t>
  </si>
  <si>
    <t>Ostrander</t>
  </si>
  <si>
    <t>Villard</t>
  </si>
  <si>
    <t>Backus</t>
  </si>
  <si>
    <t>Hewitt</t>
  </si>
  <si>
    <t>Pemberton</t>
  </si>
  <si>
    <t>Milroy</t>
  </si>
  <si>
    <t>Zumbro Falls</t>
  </si>
  <si>
    <t>Pease</t>
  </si>
  <si>
    <t>Lake Lillian</t>
  </si>
  <si>
    <t>Lake Wilson</t>
  </si>
  <si>
    <t>Ruthton</t>
  </si>
  <si>
    <t>Lismore</t>
  </si>
  <si>
    <t>Waldorf</t>
  </si>
  <si>
    <t>Flensburg</t>
  </si>
  <si>
    <t>Currie</t>
  </si>
  <si>
    <t>Greenwald</t>
  </si>
  <si>
    <t>Winger</t>
  </si>
  <si>
    <t>Elrosa</t>
  </si>
  <si>
    <t>Beardsley</t>
  </si>
  <si>
    <t>Lake Bronson</t>
  </si>
  <si>
    <t>Northrop</t>
  </si>
  <si>
    <t>Big Falls</t>
  </si>
  <si>
    <t>Storden</t>
  </si>
  <si>
    <t>Dennison</t>
  </si>
  <si>
    <t>Wahkon</t>
  </si>
  <si>
    <t>Grygla</t>
  </si>
  <si>
    <t>Tenstrike</t>
  </si>
  <si>
    <t>Hitterdal</t>
  </si>
  <si>
    <t>Minnesota City</t>
  </si>
  <si>
    <t>Hardwick</t>
  </si>
  <si>
    <t>Northome</t>
  </si>
  <si>
    <t>Forada</t>
  </si>
  <si>
    <t>Dent</t>
  </si>
  <si>
    <t>Sobieski</t>
  </si>
  <si>
    <t>Frost</t>
  </si>
  <si>
    <t>Ogema</t>
  </si>
  <si>
    <t>Shelly</t>
  </si>
  <si>
    <t>Meire Grove</t>
  </si>
  <si>
    <t>Okabena</t>
  </si>
  <si>
    <t>Lucan</t>
  </si>
  <si>
    <t>Kettle River</t>
  </si>
  <si>
    <t>Warba</t>
  </si>
  <si>
    <t>Shevlin</t>
  </si>
  <si>
    <t>Mapleview</t>
  </si>
  <si>
    <t>Steen</t>
  </si>
  <si>
    <t>Bellechester</t>
  </si>
  <si>
    <t>Beaver Bay</t>
  </si>
  <si>
    <t>Winton</t>
  </si>
  <si>
    <t>Kinney</t>
  </si>
  <si>
    <t>Boyd</t>
  </si>
  <si>
    <t>Coates</t>
  </si>
  <si>
    <t>Blomkest</t>
  </si>
  <si>
    <t>Clontarf</t>
  </si>
  <si>
    <t>Bellingham</t>
  </si>
  <si>
    <t>Grasston</t>
  </si>
  <si>
    <t>Dunnell</t>
  </si>
  <si>
    <t>Longville</t>
  </si>
  <si>
    <t>Erhard</t>
  </si>
  <si>
    <t>Clements</t>
  </si>
  <si>
    <t>Twin Lakes</t>
  </si>
  <si>
    <t>Roosevelt</t>
  </si>
  <si>
    <t>Conger</t>
  </si>
  <si>
    <t>Wolverton</t>
  </si>
  <si>
    <t>Burtrum</t>
  </si>
  <si>
    <t>Brook Park</t>
  </si>
  <si>
    <t>Garvin</t>
  </si>
  <si>
    <t>Meadowlands</t>
  </si>
  <si>
    <t>Kilkenny</t>
  </si>
  <si>
    <t>Goodridge</t>
  </si>
  <si>
    <t>Quamba</t>
  </si>
  <si>
    <t>De Graff</t>
  </si>
  <si>
    <t>Bingham Lake</t>
  </si>
  <si>
    <t>McKinley</t>
  </si>
  <si>
    <t>Wright</t>
  </si>
  <si>
    <t>Ormsby</t>
  </si>
  <si>
    <t>Miesville</t>
  </si>
  <si>
    <t>Harding</t>
  </si>
  <si>
    <t>Heidelberg</t>
  </si>
  <si>
    <t>Effie</t>
  </si>
  <si>
    <t>Bena</t>
  </si>
  <si>
    <t>Biscay</t>
  </si>
  <si>
    <t>Clitherall</t>
  </si>
  <si>
    <t>Laporte</t>
  </si>
  <si>
    <t>Chickamaw Beach</t>
  </si>
  <si>
    <t>Foxhome</t>
  </si>
  <si>
    <t>New Trier</t>
  </si>
  <si>
    <t>Minneiska</t>
  </si>
  <si>
    <t>Darfur</t>
  </si>
  <si>
    <t>Borup</t>
  </si>
  <si>
    <t>Squaw Lake</t>
  </si>
  <si>
    <t>Beltrami</t>
  </si>
  <si>
    <t>Federal Dam</t>
  </si>
  <si>
    <t>Bock</t>
  </si>
  <si>
    <t>Millerville</t>
  </si>
  <si>
    <t>Lake Henry</t>
  </si>
  <si>
    <t>Viking</t>
  </si>
  <si>
    <t>Alberta</t>
  </si>
  <si>
    <t>Lastrup</t>
  </si>
  <si>
    <t>Sunburg</t>
  </si>
  <si>
    <t>Trommald</t>
  </si>
  <si>
    <t>Bruno</t>
  </si>
  <si>
    <t>Solway</t>
  </si>
  <si>
    <t>Richville</t>
  </si>
  <si>
    <t>Comstock</t>
  </si>
  <si>
    <t>Zemple</t>
  </si>
  <si>
    <t>Nielsville</t>
  </si>
  <si>
    <t>Bejou</t>
  </si>
  <si>
    <t>Perley</t>
  </si>
  <si>
    <t>Holloway</t>
  </si>
  <si>
    <t>Tamarack</t>
  </si>
  <si>
    <t>Holt</t>
  </si>
  <si>
    <t>Lengby</t>
  </si>
  <si>
    <t>Iron Junction</t>
  </si>
  <si>
    <t>Evan</t>
  </si>
  <si>
    <t>Trosky</t>
  </si>
  <si>
    <t>Seaforth</t>
  </si>
  <si>
    <t>Wanda</t>
  </si>
  <si>
    <t>Turtle River</t>
  </si>
  <si>
    <t>Kent</t>
  </si>
  <si>
    <t>Walters</t>
  </si>
  <si>
    <t>Fort Ripley</t>
  </si>
  <si>
    <t>Saint Rosa</t>
  </si>
  <si>
    <t>Henriette</t>
  </si>
  <si>
    <t>Genola</t>
  </si>
  <si>
    <t>Strandquist</t>
  </si>
  <si>
    <t>Whalan</t>
  </si>
  <si>
    <t>Nassau</t>
  </si>
  <si>
    <t>Nimrod</t>
  </si>
  <si>
    <t>Kenneth</t>
  </si>
  <si>
    <t>Gully</t>
  </si>
  <si>
    <t>Ihlen</t>
  </si>
  <si>
    <t>Kerrick</t>
  </si>
  <si>
    <t>Sargeant</t>
  </si>
  <si>
    <t>Saint Vincent</t>
  </si>
  <si>
    <t>Hazel Run</t>
  </si>
  <si>
    <t>Tintah</t>
  </si>
  <si>
    <t>Halma</t>
  </si>
  <si>
    <t>Taopi</t>
  </si>
  <si>
    <t>Hadley</t>
  </si>
  <si>
    <t>Wolf Lake</t>
  </si>
  <si>
    <t>Urbank</t>
  </si>
  <si>
    <t>Mizpah</t>
  </si>
  <si>
    <t>Dovray</t>
  </si>
  <si>
    <t>Leonidas</t>
  </si>
  <si>
    <t>Doran</t>
  </si>
  <si>
    <t>Aldrich</t>
  </si>
  <si>
    <t>Boy River</t>
  </si>
  <si>
    <t>Myrtle</t>
  </si>
  <si>
    <t>Trail</t>
  </si>
  <si>
    <t>Strathcona</t>
  </si>
  <si>
    <t>Cedar Mills</t>
  </si>
  <si>
    <t>Denham</t>
  </si>
  <si>
    <t>Regal</t>
  </si>
  <si>
    <t>Correll</t>
  </si>
  <si>
    <t>Kinbrae</t>
  </si>
  <si>
    <t>Funkley</t>
  </si>
  <si>
    <t>MO</t>
  </si>
  <si>
    <t>Lees Summit</t>
  </si>
  <si>
    <t>Joplin</t>
  </si>
  <si>
    <t>Jefferson City</t>
  </si>
  <si>
    <t>Saint Peters</t>
  </si>
  <si>
    <t>Cape Girardeau</t>
  </si>
  <si>
    <t>Florissant</t>
  </si>
  <si>
    <t>Wentzville</t>
  </si>
  <si>
    <t>University City</t>
  </si>
  <si>
    <t>Ballwin</t>
  </si>
  <si>
    <t>Raytown</t>
  </si>
  <si>
    <t>Maryland Heights</t>
  </si>
  <si>
    <t>Sedalia</t>
  </si>
  <si>
    <t>Hazelwood</t>
  </si>
  <si>
    <t>Belton</t>
  </si>
  <si>
    <t>Webster Groves</t>
  </si>
  <si>
    <t>Arnold</t>
  </si>
  <si>
    <t>Nixa</t>
  </si>
  <si>
    <t>Raymore</t>
  </si>
  <si>
    <t>Poplar Bluff</t>
  </si>
  <si>
    <t>Hannibal</t>
  </si>
  <si>
    <t>Sikeston</t>
  </si>
  <si>
    <t>Kirksville</t>
  </si>
  <si>
    <t>Overland</t>
  </si>
  <si>
    <t>Lake Saint Louis</t>
  </si>
  <si>
    <t>Moberly</t>
  </si>
  <si>
    <t>Grain Valley</t>
  </si>
  <si>
    <t>Dardenne Prairie</t>
  </si>
  <si>
    <t>Saint Ann</t>
  </si>
  <si>
    <t>Neosho</t>
  </si>
  <si>
    <t>Festus</t>
  </si>
  <si>
    <t>Bridgeton</t>
  </si>
  <si>
    <t>West Plains</t>
  </si>
  <si>
    <t>Mexico</t>
  </si>
  <si>
    <t>Excelsior Springs</t>
  </si>
  <si>
    <t>Webb City</t>
  </si>
  <si>
    <t>Town and Country</t>
  </si>
  <si>
    <t>Kennett</t>
  </si>
  <si>
    <t>Bellefontaine Neighbors</t>
  </si>
  <si>
    <t>Pacific</t>
  </si>
  <si>
    <t>Bolivar</t>
  </si>
  <si>
    <t>Cameron</t>
  </si>
  <si>
    <t>Harrisonville</t>
  </si>
  <si>
    <t>Platte City</t>
  </si>
  <si>
    <t>Monett</t>
  </si>
  <si>
    <t>Kearney</t>
  </si>
  <si>
    <t>Ladue</t>
  </si>
  <si>
    <t>Des Peres</t>
  </si>
  <si>
    <t>Sunset Hills</t>
  </si>
  <si>
    <t>Richmond Heights</t>
  </si>
  <si>
    <t>Olivette</t>
  </si>
  <si>
    <t>Carl Junction</t>
  </si>
  <si>
    <t>Marshfield</t>
  </si>
  <si>
    <t>Bonne Terre</t>
  </si>
  <si>
    <t>Black Jack</t>
  </si>
  <si>
    <t>Valley Park</t>
  </si>
  <si>
    <t>Parkville</t>
  </si>
  <si>
    <t>Shrewsbury</t>
  </si>
  <si>
    <t>Battlefield</t>
  </si>
  <si>
    <t>Saint Robert</t>
  </si>
  <si>
    <t>Pevely</t>
  </si>
  <si>
    <t>Weldon Spring</t>
  </si>
  <si>
    <t>Caruthersville</t>
  </si>
  <si>
    <t>Cottleville</t>
  </si>
  <si>
    <t>Peculiar</t>
  </si>
  <si>
    <t>Normandy</t>
  </si>
  <si>
    <t>Desloge</t>
  </si>
  <si>
    <t>Potosi</t>
  </si>
  <si>
    <t>Crystal City</t>
  </si>
  <si>
    <t>Breckenridge Hills</t>
  </si>
  <si>
    <t>Rock Hill</t>
  </si>
  <si>
    <t>Mountain Grove</t>
  </si>
  <si>
    <t>Four Seasons</t>
  </si>
  <si>
    <t>Higginsville</t>
  </si>
  <si>
    <t>Sainte Genevieve</t>
  </si>
  <si>
    <t>North Kansas City</t>
  </si>
  <si>
    <t>Fredericktown</t>
  </si>
  <si>
    <t>Cassville</t>
  </si>
  <si>
    <t>Northwoods</t>
  </si>
  <si>
    <t>Woodson Terrace</t>
  </si>
  <si>
    <t>Herculaneum</t>
  </si>
  <si>
    <t>Camdenton</t>
  </si>
  <si>
    <t>Osage Beach</t>
  </si>
  <si>
    <t>Holts Summit</t>
  </si>
  <si>
    <t>East Prairie</t>
  </si>
  <si>
    <t>Pine Lawn</t>
  </si>
  <si>
    <t>El Dorado Springs</t>
  </si>
  <si>
    <t>Wright City</t>
  </si>
  <si>
    <t>Sugar Creek</t>
  </si>
  <si>
    <t>Pagedale</t>
  </si>
  <si>
    <t>Hayti</t>
  </si>
  <si>
    <t>Licking</t>
  </si>
  <si>
    <t>Pleasant Valley</t>
  </si>
  <si>
    <t>Kimberling City</t>
  </si>
  <si>
    <t>New Madrid</t>
  </si>
  <si>
    <t>Portageville</t>
  </si>
  <si>
    <t>Louisiana</t>
  </si>
  <si>
    <t>Chaffee</t>
  </si>
  <si>
    <t>Byrnes Mill</t>
  </si>
  <si>
    <t>Knob Noster</t>
  </si>
  <si>
    <t>Bel-Ridge</t>
  </si>
  <si>
    <t>Clever</t>
  </si>
  <si>
    <t>Clarkson Valley</t>
  </si>
  <si>
    <t>Green Park</t>
  </si>
  <si>
    <t>Moscow Mills</t>
  </si>
  <si>
    <t>Montgomery City</t>
  </si>
  <si>
    <t>Oronogo</t>
  </si>
  <si>
    <t>Country Club Village</t>
  </si>
  <si>
    <t>Moline Acres</t>
  </si>
  <si>
    <t>Lawson</t>
  </si>
  <si>
    <t>Hermann</t>
  </si>
  <si>
    <t>Strafford</t>
  </si>
  <si>
    <t>Wellston</t>
  </si>
  <si>
    <t>Plattsburg</t>
  </si>
  <si>
    <t>Holden</t>
  </si>
  <si>
    <t>Marionville</t>
  </si>
  <si>
    <t>Cabool</t>
  </si>
  <si>
    <t>Marceline</t>
  </si>
  <si>
    <t>Hanley Hills</t>
  </si>
  <si>
    <t>Lake Lotawana</t>
  </si>
  <si>
    <t>Kahoka</t>
  </si>
  <si>
    <t>Elsberry</t>
  </si>
  <si>
    <t>Doniphan</t>
  </si>
  <si>
    <t>Warson Woods</t>
  </si>
  <si>
    <t>Bernie</t>
  </si>
  <si>
    <t>Weatherby Lake</t>
  </si>
  <si>
    <t>Vinita Park</t>
  </si>
  <si>
    <t>Noel</t>
  </si>
  <si>
    <t>Lake Ozark</t>
  </si>
  <si>
    <t>Merriam Woods</t>
  </si>
  <si>
    <t>Gallatin</t>
  </si>
  <si>
    <t>Duquesne</t>
  </si>
  <si>
    <t>Senath</t>
  </si>
  <si>
    <t>Steelville</t>
  </si>
  <si>
    <t>Shelbina</t>
  </si>
  <si>
    <t>Wardsville</t>
  </si>
  <si>
    <t>Hallsville</t>
  </si>
  <si>
    <t>Belle</t>
  </si>
  <si>
    <t>Gower</t>
  </si>
  <si>
    <t>Tarkio</t>
  </si>
  <si>
    <t>Claycomo</t>
  </si>
  <si>
    <t>Bel-Nor</t>
  </si>
  <si>
    <t>Marble Hill</t>
  </si>
  <si>
    <t>Ash Grove</t>
  </si>
  <si>
    <t>Fair Grove</t>
  </si>
  <si>
    <t>Sweet Springs</t>
  </si>
  <si>
    <t>Lakeshire</t>
  </si>
  <si>
    <t>Velda Village</t>
  </si>
  <si>
    <t>Charlack</t>
  </si>
  <si>
    <t>Rich Hill</t>
  </si>
  <si>
    <t>Gerald</t>
  </si>
  <si>
    <t>Duenweg</t>
  </si>
  <si>
    <t>Pierce City</t>
  </si>
  <si>
    <t>Sarcoxie</t>
  </si>
  <si>
    <t>Calverton Park</t>
  </si>
  <si>
    <t>Oran</t>
  </si>
  <si>
    <t>Goodman</t>
  </si>
  <si>
    <t>Rock Port</t>
  </si>
  <si>
    <t>Clarkton</t>
  </si>
  <si>
    <t>Archie</t>
  </si>
  <si>
    <t>Leadwood</t>
  </si>
  <si>
    <t>Stanberry</t>
  </si>
  <si>
    <t>Marthasville</t>
  </si>
  <si>
    <t>Saint Martins</t>
  </si>
  <si>
    <t>Cool Valley</t>
  </si>
  <si>
    <t>Lone Jack</t>
  </si>
  <si>
    <t>Lake Winnebago</t>
  </si>
  <si>
    <t>Taos</t>
  </si>
  <si>
    <t>La Monte</t>
  </si>
  <si>
    <t>Lilbourn</t>
  </si>
  <si>
    <t>Cole Camp</t>
  </si>
  <si>
    <t>Purdy</t>
  </si>
  <si>
    <t>Billings</t>
  </si>
  <si>
    <t>Stover</t>
  </si>
  <si>
    <t>Appleton City</t>
  </si>
  <si>
    <t>New Franklin</t>
  </si>
  <si>
    <t>Crocker</t>
  </si>
  <si>
    <t>Velda Village Hills</t>
  </si>
  <si>
    <t>Humansville</t>
  </si>
  <si>
    <t>Gideon</t>
  </si>
  <si>
    <t>Highlandville</t>
  </si>
  <si>
    <t>Auxvasse</t>
  </si>
  <si>
    <t>Ellington</t>
  </si>
  <si>
    <t>Drexel</t>
  </si>
  <si>
    <t>Norwood Court</t>
  </si>
  <si>
    <t>South West City</t>
  </si>
  <si>
    <t>Miner</t>
  </si>
  <si>
    <t>Laurie</t>
  </si>
  <si>
    <t>Pasadena Hills</t>
  </si>
  <si>
    <t>Sturgeon</t>
  </si>
  <si>
    <t>Lake Waukomis</t>
  </si>
  <si>
    <t>Morehouse</t>
  </si>
  <si>
    <t>Lockwood</t>
  </si>
  <si>
    <t>Fremont Hills</t>
  </si>
  <si>
    <t>Rockaway Beach</t>
  </si>
  <si>
    <t>Reeds Spring</t>
  </si>
  <si>
    <t>Puxico</t>
  </si>
  <si>
    <t>Grantwood Village</t>
  </si>
  <si>
    <t>Braymer</t>
  </si>
  <si>
    <t>Airport Drive</t>
  </si>
  <si>
    <t>Seligman</t>
  </si>
  <si>
    <t>Edmundson</t>
  </si>
  <si>
    <t>Fordland</t>
  </si>
  <si>
    <t>Orrick</t>
  </si>
  <si>
    <t>Flordell Hills</t>
  </si>
  <si>
    <t>Grant City</t>
  </si>
  <si>
    <t>Bertrand</t>
  </si>
  <si>
    <t>Pilot Grove</t>
  </si>
  <si>
    <t>Olympian Village</t>
  </si>
  <si>
    <t>Iberia</t>
  </si>
  <si>
    <t>Bella Villa</t>
  </si>
  <si>
    <t>Iron Mountain Lake</t>
  </si>
  <si>
    <t>Golden City</t>
  </si>
  <si>
    <t>Stewartsville</t>
  </si>
  <si>
    <t>Loch Lloyd</t>
  </si>
  <si>
    <t>New Florence</t>
  </si>
  <si>
    <t>Lake Tapawingo</t>
  </si>
  <si>
    <t>Jonesburg</t>
  </si>
  <si>
    <t>Pilot Knob</t>
  </si>
  <si>
    <t>Wood Heights</t>
  </si>
  <si>
    <t>Bevier</t>
  </si>
  <si>
    <t>Miller</t>
  </si>
  <si>
    <t>Hawk Point</t>
  </si>
  <si>
    <t>Cardwell</t>
  </si>
  <si>
    <t>New Bloomfield</t>
  </si>
  <si>
    <t>Norborne</t>
  </si>
  <si>
    <t>Sycamore Hills</t>
  </si>
  <si>
    <t>Viburnum</t>
  </si>
  <si>
    <t>Birch Tree</t>
  </si>
  <si>
    <t>La Belle</t>
  </si>
  <si>
    <t>Trimble</t>
  </si>
  <si>
    <t>Ferrelview</t>
  </si>
  <si>
    <t>Hornersville</t>
  </si>
  <si>
    <t>Bull Creek</t>
  </si>
  <si>
    <t>Naylor</t>
  </si>
  <si>
    <t>Lowry City</t>
  </si>
  <si>
    <t>Pleasant Hope</t>
  </si>
  <si>
    <t>Green City</t>
  </si>
  <si>
    <t>Kelso</t>
  </si>
  <si>
    <t>Doolittle</t>
  </si>
  <si>
    <t>Hartville</t>
  </si>
  <si>
    <t>Queen City</t>
  </si>
  <si>
    <t>Innsbrook</t>
  </si>
  <si>
    <t>Glenaire</t>
  </si>
  <si>
    <t>Hayti Heights</t>
  </si>
  <si>
    <t>Leeton</t>
  </si>
  <si>
    <t>Foristell</t>
  </si>
  <si>
    <t>Higbee</t>
  </si>
  <si>
    <t>Bloomsdale</t>
  </si>
  <si>
    <t>Camden Point</t>
  </si>
  <si>
    <t>Alba</t>
  </si>
  <si>
    <t>West Alton</t>
  </si>
  <si>
    <t>Flint Hill</t>
  </si>
  <si>
    <t>Bland</t>
  </si>
  <si>
    <t>Indian Point</t>
  </si>
  <si>
    <t>Eolia</t>
  </si>
  <si>
    <t>Laddonia</t>
  </si>
  <si>
    <t>Jamesport</t>
  </si>
  <si>
    <t>Summersville</t>
  </si>
  <si>
    <t>Burlington Junction</t>
  </si>
  <si>
    <t>Green Ridge</t>
  </si>
  <si>
    <t>Leadington</t>
  </si>
  <si>
    <t>New Melle</t>
  </si>
  <si>
    <t>Crystal Lake Park</t>
  </si>
  <si>
    <t>Freeman</t>
  </si>
  <si>
    <t>Oak Grove Village</t>
  </si>
  <si>
    <t>Urich</t>
  </si>
  <si>
    <t>Arbyrd</t>
  </si>
  <si>
    <t>Wilbur Park</t>
  </si>
  <si>
    <t>Sunrise Beach</t>
  </si>
  <si>
    <t>Neelyville</t>
  </si>
  <si>
    <t>Marston</t>
  </si>
  <si>
    <t>Fair Play</t>
  </si>
  <si>
    <t>Pasadena Park</t>
  </si>
  <si>
    <t>Keytesville</t>
  </si>
  <si>
    <t>Ellsinore</t>
  </si>
  <si>
    <t>Qulin</t>
  </si>
  <si>
    <t>Newburg</t>
  </si>
  <si>
    <t>Meadville</t>
  </si>
  <si>
    <t>Uplands Park</t>
  </si>
  <si>
    <t>Parkway</t>
  </si>
  <si>
    <t>Greentop</t>
  </si>
  <si>
    <t>Branson West</t>
  </si>
  <si>
    <t>Novinger</t>
  </si>
  <si>
    <t>Josephville</t>
  </si>
  <si>
    <t>Cooter</t>
  </si>
  <si>
    <t>Bell City</t>
  </si>
  <si>
    <t>Niangua</t>
  </si>
  <si>
    <t>Osborn</t>
  </si>
  <si>
    <t>Union Star</t>
  </si>
  <si>
    <t>Deepwater</t>
  </si>
  <si>
    <t>Lanagan</t>
  </si>
  <si>
    <t>Purcell</t>
  </si>
  <si>
    <t>Ravenwood</t>
  </si>
  <si>
    <t>Hale</t>
  </si>
  <si>
    <t>Platte Woods</t>
  </si>
  <si>
    <t>Rosebud</t>
  </si>
  <si>
    <t>Weaubleau</t>
  </si>
  <si>
    <t>Corder</t>
  </si>
  <si>
    <t>Bunker</t>
  </si>
  <si>
    <t>Oakview</t>
  </si>
  <si>
    <t>Twin Oaks</t>
  </si>
  <si>
    <t>Taneyville</t>
  </si>
  <si>
    <t>Wardell</t>
  </si>
  <si>
    <t>Morrisville</t>
  </si>
  <si>
    <t>Chamois</t>
  </si>
  <si>
    <t>Gilman City</t>
  </si>
  <si>
    <t>Raymondville</t>
  </si>
  <si>
    <t>Howardville</t>
  </si>
  <si>
    <t>Henrietta</t>
  </si>
  <si>
    <t>Lake Mykee Town</t>
  </si>
  <si>
    <t>Altenburg</t>
  </si>
  <si>
    <t>Bunceton</t>
  </si>
  <si>
    <t>Mindenmines</t>
  </si>
  <si>
    <t>Saint Mary</t>
  </si>
  <si>
    <t>Mineral Point</t>
  </si>
  <si>
    <t>Crystal Lakes</t>
  </si>
  <si>
    <t>Creighton</t>
  </si>
  <si>
    <t>Saint Elizabeth</t>
  </si>
  <si>
    <t>Pattonsburg</t>
  </si>
  <si>
    <t>Huntleigh</t>
  </si>
  <si>
    <t>Shoal Creek Drive</t>
  </si>
  <si>
    <t>Clarksburg</t>
  </si>
  <si>
    <t>Fisk</t>
  </si>
  <si>
    <t>Windsor Place</t>
  </si>
  <si>
    <t>Downing</t>
  </si>
  <si>
    <t>Leasburg</t>
  </si>
  <si>
    <t>Portage Des Sioux</t>
  </si>
  <si>
    <t>Northmoor</t>
  </si>
  <si>
    <t>Chilhowee</t>
  </si>
  <si>
    <t>Laclede</t>
  </si>
  <si>
    <t>Lake Lafayette</t>
  </si>
  <si>
    <t>Risco</t>
  </si>
  <si>
    <t>Farber</t>
  </si>
  <si>
    <t>Amazonia</t>
  </si>
  <si>
    <t>Mercer</t>
  </si>
  <si>
    <t>Diggins</t>
  </si>
  <si>
    <t>Kidder</t>
  </si>
  <si>
    <t>Canalou</t>
  </si>
  <si>
    <t>East Lynne</t>
  </si>
  <si>
    <t>Wyatt</t>
  </si>
  <si>
    <t>Eagleville</t>
  </si>
  <si>
    <t>Kinloch</t>
  </si>
  <si>
    <t>Jane</t>
  </si>
  <si>
    <t>Clark</t>
  </si>
  <si>
    <t>Bosworth</t>
  </si>
  <si>
    <t>Silex</t>
  </si>
  <si>
    <t>Old Monroe</t>
  </si>
  <si>
    <t>McCord Bend</t>
  </si>
  <si>
    <t>Prairie Home</t>
  </si>
  <si>
    <t>Missouri City</t>
  </si>
  <si>
    <t>Cainsville</t>
  </si>
  <si>
    <t>Saint Thomas</t>
  </si>
  <si>
    <t>Vinita Terrace</t>
  </si>
  <si>
    <t>Callao</t>
  </si>
  <si>
    <t>Carytown</t>
  </si>
  <si>
    <t>Vanduser</t>
  </si>
  <si>
    <t>Skidmore</t>
  </si>
  <si>
    <t>Centerview</t>
  </si>
  <si>
    <t>Clarksdale</t>
  </si>
  <si>
    <t>Brashear</t>
  </si>
  <si>
    <t>Kingsville</t>
  </si>
  <si>
    <t>Linneus</t>
  </si>
  <si>
    <t>Frohna</t>
  </si>
  <si>
    <t>Theodosia</t>
  </si>
  <si>
    <t>Spickard</t>
  </si>
  <si>
    <t>Winston</t>
  </si>
  <si>
    <t>Rocheport</t>
  </si>
  <si>
    <t>Malta Bend</t>
  </si>
  <si>
    <t>Blackburn</t>
  </si>
  <si>
    <t>Bronaugh</t>
  </si>
  <si>
    <t>Houston Lake</t>
  </si>
  <si>
    <t>Schell City</t>
  </si>
  <si>
    <t>Linn Creek</t>
  </si>
  <si>
    <t>Grandin</t>
  </si>
  <si>
    <t>Saddlebrooke</t>
  </si>
  <si>
    <t>Cedar Hill Lakes</t>
  </si>
  <si>
    <t>Emma</t>
  </si>
  <si>
    <t>Amsterdam</t>
  </si>
  <si>
    <t>Rington</t>
  </si>
  <si>
    <t>Cobalt Village</t>
  </si>
  <si>
    <t>Emerald Beach</t>
  </si>
  <si>
    <t>Jerico Springs</t>
  </si>
  <si>
    <t>Curryville</t>
  </si>
  <si>
    <t>Meta</t>
  </si>
  <si>
    <t>Scotsdale</t>
  </si>
  <si>
    <t>Houstonia</t>
  </si>
  <si>
    <t>Stotts City</t>
  </si>
  <si>
    <t>Bates City</t>
  </si>
  <si>
    <t>De Kalb</t>
  </si>
  <si>
    <t>Berger</t>
  </si>
  <si>
    <t>Kirbyville</t>
  </si>
  <si>
    <t>Cross Timbers</t>
  </si>
  <si>
    <t>Gasconade</t>
  </si>
  <si>
    <t>Koshkonong</t>
  </si>
  <si>
    <t>Blodgett</t>
  </si>
  <si>
    <t>Mayview</t>
  </si>
  <si>
    <t>Marquand</t>
  </si>
  <si>
    <t>Knox City</t>
  </si>
  <si>
    <t>Wyaconda</t>
  </si>
  <si>
    <t>Haywood City</t>
  </si>
  <si>
    <t>Chula</t>
  </si>
  <si>
    <t>Edgar Springs</t>
  </si>
  <si>
    <t>Barnett</t>
  </si>
  <si>
    <t>Newtonia</t>
  </si>
  <si>
    <t>Mosby</t>
  </si>
  <si>
    <t>Oakwood Park</t>
  </si>
  <si>
    <t>Laredo</t>
  </si>
  <si>
    <t>Stoutland</t>
  </si>
  <si>
    <t>Bolckow</t>
  </si>
  <si>
    <t>Conception Junction</t>
  </si>
  <si>
    <t>Mokane</t>
  </si>
  <si>
    <t>Bellerive Acres</t>
  </si>
  <si>
    <t>Neck City</t>
  </si>
  <si>
    <t>Blythedale</t>
  </si>
  <si>
    <t>Amoret</t>
  </si>
  <si>
    <t>Hughesville</t>
  </si>
  <si>
    <t>High Hill</t>
  </si>
  <si>
    <t>Purdin</t>
  </si>
  <si>
    <t>Cowgill</t>
  </si>
  <si>
    <t>Mill Spring</t>
  </si>
  <si>
    <t>Halfway</t>
  </si>
  <si>
    <t>Halltown</t>
  </si>
  <si>
    <t>Lamar Heights</t>
  </si>
  <si>
    <t>Sedgewickville</t>
  </si>
  <si>
    <t>Renick</t>
  </si>
  <si>
    <t>Hurley</t>
  </si>
  <si>
    <t>Fountain N' Lakes</t>
  </si>
  <si>
    <t>Lohman</t>
  </si>
  <si>
    <t>Blackwater</t>
  </si>
  <si>
    <t>Freistatt</t>
  </si>
  <si>
    <t>Coffey</t>
  </si>
  <si>
    <t>Clearmont</t>
  </si>
  <si>
    <t>Brandsville</t>
  </si>
  <si>
    <t>Stella</t>
  </si>
  <si>
    <t>Glen Echo Park</t>
  </si>
  <si>
    <t>Elmo</t>
  </si>
  <si>
    <t>Diehlstadt</t>
  </si>
  <si>
    <t>Kimmswick</t>
  </si>
  <si>
    <t>Bogard</t>
  </si>
  <si>
    <t>Hurdland</t>
  </si>
  <si>
    <t>Rush Hill</t>
  </si>
  <si>
    <t>Redings Mill</t>
  </si>
  <si>
    <t>Pickering</t>
  </si>
  <si>
    <t>Tina</t>
  </si>
  <si>
    <t>Wentworth</t>
  </si>
  <si>
    <t>Turney</t>
  </si>
  <si>
    <t>Rosendale</t>
  </si>
  <si>
    <t>Gravois Mills</t>
  </si>
  <si>
    <t>Homestown</t>
  </si>
  <si>
    <t>Bragg City</t>
  </si>
  <si>
    <t>Stark City</t>
  </si>
  <si>
    <t>Excelsior Estates</t>
  </si>
  <si>
    <t>Oaks</t>
  </si>
  <si>
    <t>Rhineland</t>
  </si>
  <si>
    <t>Westboro</t>
  </si>
  <si>
    <t>Holliday</t>
  </si>
  <si>
    <t>Novelty</t>
  </si>
  <si>
    <t>Mackenzie</t>
  </si>
  <si>
    <t>Lewis and Clark Village</t>
  </si>
  <si>
    <t>Olean</t>
  </si>
  <si>
    <t>Chain-O-Lakes</t>
  </si>
  <si>
    <t>Jameson</t>
  </si>
  <si>
    <t>Kingdom City</t>
  </si>
  <si>
    <t>Prathersville</t>
  </si>
  <si>
    <t>Baring</t>
  </si>
  <si>
    <t>Cosby</t>
  </si>
  <si>
    <t>Miramiguoa Park</t>
  </si>
  <si>
    <t>Gunn City</t>
  </si>
  <si>
    <t>West Sullivan</t>
  </si>
  <si>
    <t>Grand Falls Plaza</t>
  </si>
  <si>
    <t>Wilson City</t>
  </si>
  <si>
    <t>La Russell</t>
  </si>
  <si>
    <t>Foster</t>
  </si>
  <si>
    <t>Clifton Hill</t>
  </si>
  <si>
    <t>Humphreys</t>
  </si>
  <si>
    <t>Weatherby</t>
  </si>
  <si>
    <t>Gibbs</t>
  </si>
  <si>
    <t>Benton City</t>
  </si>
  <si>
    <t>Brownington</t>
  </si>
  <si>
    <t>West Line</t>
  </si>
  <si>
    <t>Longtown</t>
  </si>
  <si>
    <t>Pascola</t>
  </si>
  <si>
    <t>Lake Annette</t>
  </si>
  <si>
    <t>Brooklyn Heights</t>
  </si>
  <si>
    <t>Aullville</t>
  </si>
  <si>
    <t>Chain of Rocks</t>
  </si>
  <si>
    <t>Shoal Creek Estates</t>
  </si>
  <si>
    <t>Rothville</t>
  </si>
  <si>
    <t>Richards</t>
  </si>
  <si>
    <t>Dutchtown</t>
  </si>
  <si>
    <t>Truxton</t>
  </si>
  <si>
    <t>Bagnell</t>
  </si>
  <si>
    <t>Reeds</t>
  </si>
  <si>
    <t>Brumley</t>
  </si>
  <si>
    <t>Weldon Spring Heights</t>
  </si>
  <si>
    <t>McFall</t>
  </si>
  <si>
    <t>Zalma</t>
  </si>
  <si>
    <t>Arrow Point</t>
  </si>
  <si>
    <t>South Greenfield</t>
  </si>
  <si>
    <t>Old Appleton</t>
  </si>
  <si>
    <t>Millard</t>
  </si>
  <si>
    <t>Mount Leonard</t>
  </si>
  <si>
    <t>Glenallen</t>
  </si>
  <si>
    <t>Mount Moriah</t>
  </si>
  <si>
    <t>Ritchey</t>
  </si>
  <si>
    <t>Levasy</t>
  </si>
  <si>
    <t>Riverview Estates</t>
  </si>
  <si>
    <t>Lucerne</t>
  </si>
  <si>
    <t>Guilford</t>
  </si>
  <si>
    <t>Unity Village</t>
  </si>
  <si>
    <t>Elmer</t>
  </si>
  <si>
    <t>Whiteside</t>
  </si>
  <si>
    <t>Tindall</t>
  </si>
  <si>
    <t>Dennis Acres</t>
  </si>
  <si>
    <t>Pierpont</t>
  </si>
  <si>
    <t>Country Life Acres</t>
  </si>
  <si>
    <t>Vandiver</t>
  </si>
  <si>
    <t>Coney Island</t>
  </si>
  <si>
    <t>Tightwad</t>
  </si>
  <si>
    <t>Grand Pass</t>
  </si>
  <si>
    <t>Arkoe</t>
  </si>
  <si>
    <t>Penermon</t>
  </si>
  <si>
    <t>Brimson</t>
  </si>
  <si>
    <t>Catron</t>
  </si>
  <si>
    <t>Wooldridge</t>
  </si>
  <si>
    <t>Rives</t>
  </si>
  <si>
    <t>Ginger Blue</t>
  </si>
  <si>
    <t>Ethel</t>
  </si>
  <si>
    <t>Powersville</t>
  </si>
  <si>
    <t>Arrow Rock</t>
  </si>
  <si>
    <t>McKittrick</t>
  </si>
  <si>
    <t>Hoberg</t>
  </si>
  <si>
    <t>Merwin</t>
  </si>
  <si>
    <t>Lock Springs</t>
  </si>
  <si>
    <t>Burgess</t>
  </si>
  <si>
    <t>Rea</t>
  </si>
  <si>
    <t>Elmira</t>
  </si>
  <si>
    <t>Umber View Heights</t>
  </si>
  <si>
    <t>Metz</t>
  </si>
  <si>
    <t>Iatan</t>
  </si>
  <si>
    <t>North Lilbourn</t>
  </si>
  <si>
    <t>Stoutsville</t>
  </si>
  <si>
    <t>Harwood</t>
  </si>
  <si>
    <t>Arbela</t>
  </si>
  <si>
    <t>Cliff Village</t>
  </si>
  <si>
    <t>Triplett</t>
  </si>
  <si>
    <t>Lupus</t>
  </si>
  <si>
    <t>Passaic</t>
  </si>
  <si>
    <t>Charmwood</t>
  </si>
  <si>
    <t>Huntsdale</t>
  </si>
  <si>
    <t>Annada</t>
  </si>
  <si>
    <t>Fortescue</t>
  </si>
  <si>
    <t>South Lineville</t>
  </si>
  <si>
    <t>Gerster</t>
  </si>
  <si>
    <t>Goodnight</t>
  </si>
  <si>
    <t>Stotesbury</t>
  </si>
  <si>
    <t>Irena</t>
  </si>
  <si>
    <t>Champ</t>
  </si>
  <si>
    <t>McBaine</t>
  </si>
  <si>
    <t>River Bend</t>
  </si>
  <si>
    <t>Cave</t>
  </si>
  <si>
    <t>MS</t>
  </si>
  <si>
    <t>Hattiesburg</t>
  </si>
  <si>
    <t>Southaven</t>
  </si>
  <si>
    <t>Pascagoula</t>
  </si>
  <si>
    <t>Biloxi</t>
  </si>
  <si>
    <t>Olive Branch</t>
  </si>
  <si>
    <t>Horn Lake</t>
  </si>
  <si>
    <t>Ridgeland</t>
  </si>
  <si>
    <t>Gautier</t>
  </si>
  <si>
    <t>Ocean Springs</t>
  </si>
  <si>
    <t>McComb</t>
  </si>
  <si>
    <t>Picayune</t>
  </si>
  <si>
    <t>Hernando</t>
  </si>
  <si>
    <t>Yazoo City</t>
  </si>
  <si>
    <t>Moss Point</t>
  </si>
  <si>
    <t>Bay Saint Louis</t>
  </si>
  <si>
    <t>Byram</t>
  </si>
  <si>
    <t>D'Iberville</t>
  </si>
  <si>
    <t>Petal</t>
  </si>
  <si>
    <t>Grenada</t>
  </si>
  <si>
    <t>Flowood</t>
  </si>
  <si>
    <t>Diamondhead</t>
  </si>
  <si>
    <t>Philadelphia</t>
  </si>
  <si>
    <t>Kosciusko</t>
  </si>
  <si>
    <t>Amory</t>
  </si>
  <si>
    <t>Senatobia</t>
  </si>
  <si>
    <t>Pass Christian</t>
  </si>
  <si>
    <t>Pontotoc</t>
  </si>
  <si>
    <t>Crystal Springs</t>
  </si>
  <si>
    <t>Belzoni</t>
  </si>
  <si>
    <t>Magee</t>
  </si>
  <si>
    <t>Itta Bena</t>
  </si>
  <si>
    <t>Baldwyn</t>
  </si>
  <si>
    <t>Marks</t>
  </si>
  <si>
    <t>Poplarville</t>
  </si>
  <si>
    <t>Lucedale</t>
  </si>
  <si>
    <t>Guntown</t>
  </si>
  <si>
    <t>Ruleville</t>
  </si>
  <si>
    <t>Mendenhall</t>
  </si>
  <si>
    <t>Purvis</t>
  </si>
  <si>
    <t>Lumberton</t>
  </si>
  <si>
    <t>Eupora</t>
  </si>
  <si>
    <t>Rolling Fork</t>
  </si>
  <si>
    <t>Tchula</t>
  </si>
  <si>
    <t>Nettleton</t>
  </si>
  <si>
    <t>Wesson</t>
  </si>
  <si>
    <t>Bruce</t>
  </si>
  <si>
    <t>Shaw</t>
  </si>
  <si>
    <t>Bay Springs</t>
  </si>
  <si>
    <t>Drew</t>
  </si>
  <si>
    <t>Sumrall</t>
  </si>
  <si>
    <t>Calhoun City</t>
  </si>
  <si>
    <t>Tylertown</t>
  </si>
  <si>
    <t>Ackerman</t>
  </si>
  <si>
    <t>Lambert</t>
  </si>
  <si>
    <t>Mound Bayou</t>
  </si>
  <si>
    <t>Port Gibson</t>
  </si>
  <si>
    <t>Pelahatchie</t>
  </si>
  <si>
    <t>Duck Hill</t>
  </si>
  <si>
    <t>Walls</t>
  </si>
  <si>
    <t>Vardaman</t>
  </si>
  <si>
    <t>Byhalia</t>
  </si>
  <si>
    <t>Como</t>
  </si>
  <si>
    <t>Jonestown</t>
  </si>
  <si>
    <t>Plantersville</t>
  </si>
  <si>
    <t>Mantachie</t>
  </si>
  <si>
    <t>Terry</t>
  </si>
  <si>
    <t>Tutwiler</t>
  </si>
  <si>
    <t>Friars Point</t>
  </si>
  <si>
    <t>Richton</t>
  </si>
  <si>
    <t>Pickens</t>
  </si>
  <si>
    <t>Sunflower</t>
  </si>
  <si>
    <t>Bude</t>
  </si>
  <si>
    <t>Metcalfe</t>
  </si>
  <si>
    <t>Edwards</t>
  </si>
  <si>
    <t>Derma</t>
  </si>
  <si>
    <t>Prentiss</t>
  </si>
  <si>
    <t>Ecru</t>
  </si>
  <si>
    <t>Vaiden</t>
  </si>
  <si>
    <t>Tunica</t>
  </si>
  <si>
    <t>Leakesville</t>
  </si>
  <si>
    <t>Gloster</t>
  </si>
  <si>
    <t>Maben</t>
  </si>
  <si>
    <t>Crenshaw</t>
  </si>
  <si>
    <t>Polkville</t>
  </si>
  <si>
    <t>Renova</t>
  </si>
  <si>
    <t>Scooba</t>
  </si>
  <si>
    <t>Thaxton</t>
  </si>
  <si>
    <t>Mathiston</t>
  </si>
  <si>
    <t>Crowder</t>
  </si>
  <si>
    <t>Anguilla</t>
  </si>
  <si>
    <t>Isola</t>
  </si>
  <si>
    <t>New Augusta</t>
  </si>
  <si>
    <t>Algoma</t>
  </si>
  <si>
    <t>Boyle</t>
  </si>
  <si>
    <t>Kilmichael</t>
  </si>
  <si>
    <t>Hickory Flat</t>
  </si>
  <si>
    <t>State Line</t>
  </si>
  <si>
    <t>Bolton</t>
  </si>
  <si>
    <t>Mayersville</t>
  </si>
  <si>
    <t>Hickory</t>
  </si>
  <si>
    <t>Sledge</t>
  </si>
  <si>
    <t>Falkner</t>
  </si>
  <si>
    <t>Potts Camp</t>
  </si>
  <si>
    <t>Sidon</t>
  </si>
  <si>
    <t>Shuqualak</t>
  </si>
  <si>
    <t>Jumpertown</t>
  </si>
  <si>
    <t>Roxie</t>
  </si>
  <si>
    <t>Hatley</t>
  </si>
  <si>
    <t>North Carrollton</t>
  </si>
  <si>
    <t>Benoit</t>
  </si>
  <si>
    <t>D'Lo</t>
  </si>
  <si>
    <t>New Hebron</t>
  </si>
  <si>
    <t>Noxapater</t>
  </si>
  <si>
    <t>McLain</t>
  </si>
  <si>
    <t>Osyka</t>
  </si>
  <si>
    <t>Bentonia</t>
  </si>
  <si>
    <t>Shubuta</t>
  </si>
  <si>
    <t>Merigold</t>
  </si>
  <si>
    <t>Soso</t>
  </si>
  <si>
    <t>Cruger</t>
  </si>
  <si>
    <t>Coahoma</t>
  </si>
  <si>
    <t>Tishomingo</t>
  </si>
  <si>
    <t>Puckett</t>
  </si>
  <si>
    <t>Mize</t>
  </si>
  <si>
    <t>Chunky</t>
  </si>
  <si>
    <t>Beauregard</t>
  </si>
  <si>
    <t>Lake</t>
  </si>
  <si>
    <t>Lyon</t>
  </si>
  <si>
    <t>Rienzi</t>
  </si>
  <si>
    <t>Seminary</t>
  </si>
  <si>
    <t>Snow Lake Shores</t>
  </si>
  <si>
    <t>Schlater</t>
  </si>
  <si>
    <t>Louin</t>
  </si>
  <si>
    <t>Pace</t>
  </si>
  <si>
    <t>Toccopola</t>
  </si>
  <si>
    <t>Pachuta</t>
  </si>
  <si>
    <t>Bassfield</t>
  </si>
  <si>
    <t>Mantee</t>
  </si>
  <si>
    <t>Pope</t>
  </si>
  <si>
    <t>Kossuth</t>
  </si>
  <si>
    <t>Silver Creek</t>
  </si>
  <si>
    <t>Alligator</t>
  </si>
  <si>
    <t>Louise</t>
  </si>
  <si>
    <t>Braxton</t>
  </si>
  <si>
    <t>Winstonville</t>
  </si>
  <si>
    <t>West</t>
  </si>
  <si>
    <t>French Camp</t>
  </si>
  <si>
    <t>Falcon</t>
  </si>
  <si>
    <t>Big Creek</t>
  </si>
  <si>
    <t>Walthall</t>
  </si>
  <si>
    <t>McCool</t>
  </si>
  <si>
    <t>Sallis</t>
  </si>
  <si>
    <t>Paden</t>
  </si>
  <si>
    <t>Sylvarena</t>
  </si>
  <si>
    <t>Learned</t>
  </si>
  <si>
    <t>Doddsville</t>
  </si>
  <si>
    <t>Gattman</t>
  </si>
  <si>
    <t>Satartia</t>
  </si>
  <si>
    <t>MT</t>
  </si>
  <si>
    <t>Missoula</t>
  </si>
  <si>
    <t>Great Falls</t>
  </si>
  <si>
    <t>Bozeman</t>
  </si>
  <si>
    <t>Kalispell</t>
  </si>
  <si>
    <t>Butte</t>
  </si>
  <si>
    <t>Havre</t>
  </si>
  <si>
    <t>Miles City</t>
  </si>
  <si>
    <t>Whitefish</t>
  </si>
  <si>
    <t>Glendive</t>
  </si>
  <si>
    <t>Columbia Falls</t>
  </si>
  <si>
    <t>Polson</t>
  </si>
  <si>
    <t>Libby</t>
  </si>
  <si>
    <t>Wolf Point</t>
  </si>
  <si>
    <t>Deer Lodge</t>
  </si>
  <si>
    <t>Cut Bank</t>
  </si>
  <si>
    <t>Poplar</t>
  </si>
  <si>
    <t>Colstrip</t>
  </si>
  <si>
    <t>Red Lodge</t>
  </si>
  <si>
    <t>East Helena</t>
  </si>
  <si>
    <t>Ronan</t>
  </si>
  <si>
    <t>Three Forks</t>
  </si>
  <si>
    <t>Plentywood</t>
  </si>
  <si>
    <t>Roundup</t>
  </si>
  <si>
    <t>Choteau</t>
  </si>
  <si>
    <t>Big Timber</t>
  </si>
  <si>
    <t>Fort Benton</t>
  </si>
  <si>
    <t>Thompson Falls</t>
  </si>
  <si>
    <t>West Yellowstone</t>
  </si>
  <si>
    <t>Chinook</t>
  </si>
  <si>
    <t>Scobey</t>
  </si>
  <si>
    <t>Harlowton</t>
  </si>
  <si>
    <t>Pinesdale</t>
  </si>
  <si>
    <t>Philipsburg</t>
  </si>
  <si>
    <t>White Sulphur Springs</t>
  </si>
  <si>
    <t>Ennis</t>
  </si>
  <si>
    <t>Saint Ignatius</t>
  </si>
  <si>
    <t>Culbertson</t>
  </si>
  <si>
    <t>Darby</t>
  </si>
  <si>
    <t>Bridger</t>
  </si>
  <si>
    <t>Wibaux</t>
  </si>
  <si>
    <t>Circle</t>
  </si>
  <si>
    <t>Big Sandy</t>
  </si>
  <si>
    <t>Belt</t>
  </si>
  <si>
    <t>Broadus</t>
  </si>
  <si>
    <t>Lodge Grass</t>
  </si>
  <si>
    <t>Fromberg</t>
  </si>
  <si>
    <t>Alberton</t>
  </si>
  <si>
    <t>Twin Bridges</t>
  </si>
  <si>
    <t>Ekalaka</t>
  </si>
  <si>
    <t>Sunburst</t>
  </si>
  <si>
    <t>Bainville</t>
  </si>
  <si>
    <t>Clyde Park</t>
  </si>
  <si>
    <t>Hysham</t>
  </si>
  <si>
    <t>Fort Peck</t>
  </si>
  <si>
    <t>Ryegate</t>
  </si>
  <si>
    <t>Hobson</t>
  </si>
  <si>
    <t>Winifred</t>
  </si>
  <si>
    <t>Froid</t>
  </si>
  <si>
    <t>Virginia City</t>
  </si>
  <si>
    <t>Richey</t>
  </si>
  <si>
    <t>Winnett</t>
  </si>
  <si>
    <t>Westby</t>
  </si>
  <si>
    <t>Lavina</t>
  </si>
  <si>
    <t>Kevin</t>
  </si>
  <si>
    <t>Judith Gap</t>
  </si>
  <si>
    <t>Hingham</t>
  </si>
  <si>
    <t>Grass Range</t>
  </si>
  <si>
    <t>Melstone</t>
  </si>
  <si>
    <t>Opheim</t>
  </si>
  <si>
    <t>Bearcreek</t>
  </si>
  <si>
    <t>Flaxville</t>
  </si>
  <si>
    <t>Outlook</t>
  </si>
  <si>
    <t>Neihart</t>
  </si>
  <si>
    <t>Ismay</t>
  </si>
  <si>
    <t>NC</t>
  </si>
  <si>
    <t>Winston Salem</t>
  </si>
  <si>
    <t>Asheville</t>
  </si>
  <si>
    <t>Gastonia</t>
  </si>
  <si>
    <t>High Point</t>
  </si>
  <si>
    <t>Rocky Mount</t>
  </si>
  <si>
    <t>Chapel Hill</t>
  </si>
  <si>
    <t>Huntersville</t>
  </si>
  <si>
    <t>New Bern</t>
  </si>
  <si>
    <t>Morehead City</t>
  </si>
  <si>
    <t>Kannapolis</t>
  </si>
  <si>
    <t>Apex</t>
  </si>
  <si>
    <t>Wake Forest</t>
  </si>
  <si>
    <t>Asheboro</t>
  </si>
  <si>
    <t>Indian Trail</t>
  </si>
  <si>
    <t>Cornelius</t>
  </si>
  <si>
    <t>Statesville</t>
  </si>
  <si>
    <t>Mint Hill</t>
  </si>
  <si>
    <t>Fuquay-Varina</t>
  </si>
  <si>
    <t>Rockingham</t>
  </si>
  <si>
    <t>Kernersville</t>
  </si>
  <si>
    <t>Roanoke Rapids</t>
  </si>
  <si>
    <t>Elizabeth City</t>
  </si>
  <si>
    <t>Carrboro</t>
  </si>
  <si>
    <t>Laurinburg</t>
  </si>
  <si>
    <t>Kill Devil Hills</t>
  </si>
  <si>
    <t>Clemmons</t>
  </si>
  <si>
    <t>Swansboro</t>
  </si>
  <si>
    <t>North Wilkesboro</t>
  </si>
  <si>
    <t>Lenoir</t>
  </si>
  <si>
    <t>Butner</t>
  </si>
  <si>
    <t>Albemarle</t>
  </si>
  <si>
    <t>Hope Mills</t>
  </si>
  <si>
    <t>Dunn</t>
  </si>
  <si>
    <t>Stallings</t>
  </si>
  <si>
    <t>Archer Lodge</t>
  </si>
  <si>
    <t>Knightdale</t>
  </si>
  <si>
    <t>Mount Holly</t>
  </si>
  <si>
    <t>Waxhaw</t>
  </si>
  <si>
    <t>Mebane</t>
  </si>
  <si>
    <t>Hendersonville</t>
  </si>
  <si>
    <t>Southern Pines</t>
  </si>
  <si>
    <t>Brevard</t>
  </si>
  <si>
    <t>Tarboro</t>
  </si>
  <si>
    <t>Oak Island</t>
  </si>
  <si>
    <t>Davidson</t>
  </si>
  <si>
    <t>Archdale</t>
  </si>
  <si>
    <t>Kings Mountain</t>
  </si>
  <si>
    <t>Weddington</t>
  </si>
  <si>
    <t>Elon</t>
  </si>
  <si>
    <t>Siler City</t>
  </si>
  <si>
    <t>Roxboro</t>
  </si>
  <si>
    <t>Wesley Chapel</t>
  </si>
  <si>
    <t>Black Mountain</t>
  </si>
  <si>
    <t>Conover</t>
  </si>
  <si>
    <t>Fletcher</t>
  </si>
  <si>
    <t>Whiteville</t>
  </si>
  <si>
    <t>Mills River</t>
  </si>
  <si>
    <t>Gibsonville</t>
  </si>
  <si>
    <t>King</t>
  </si>
  <si>
    <t>Rolesville</t>
  </si>
  <si>
    <t>Elkin</t>
  </si>
  <si>
    <t>Cherryville</t>
  </si>
  <si>
    <t>Tabor City</t>
  </si>
  <si>
    <t>Woodfin</t>
  </si>
  <si>
    <t>Marvin</t>
  </si>
  <si>
    <t>Carolina Beach</t>
  </si>
  <si>
    <t>Bessemer City</t>
  </si>
  <si>
    <t>Wadesboro</t>
  </si>
  <si>
    <t>Mocksville</t>
  </si>
  <si>
    <t>Stokesdale</t>
  </si>
  <si>
    <t>Manteo</t>
  </si>
  <si>
    <t>Ayden</t>
  </si>
  <si>
    <t>Sawmills</t>
  </si>
  <si>
    <t>Angier</t>
  </si>
  <si>
    <t>Walkertown</t>
  </si>
  <si>
    <t>Raeford</t>
  </si>
  <si>
    <t>Erwin</t>
  </si>
  <si>
    <t>Farmville</t>
  </si>
  <si>
    <t>Ahoskie</t>
  </si>
  <si>
    <t>Boiling Spring Lakes</t>
  </si>
  <si>
    <t>Pleasant Garden</t>
  </si>
  <si>
    <t>Edenton</t>
  </si>
  <si>
    <t>Boiling Springs</t>
  </si>
  <si>
    <t>Spruce Pine</t>
  </si>
  <si>
    <t>Creedmoor</t>
  </si>
  <si>
    <t>Valdese</t>
  </si>
  <si>
    <t>Cramerton</t>
  </si>
  <si>
    <t>Mayodan</t>
  </si>
  <si>
    <t>Spindale</t>
  </si>
  <si>
    <t>China Grove</t>
  </si>
  <si>
    <t>Beaufort</t>
  </si>
  <si>
    <t>Red Springs</t>
  </si>
  <si>
    <t>Randleman</t>
  </si>
  <si>
    <t>Trent Woods</t>
  </si>
  <si>
    <t>Rutherfordton</t>
  </si>
  <si>
    <t>Carolina Shores</t>
  </si>
  <si>
    <t>Weaverville</t>
  </si>
  <si>
    <t>Shallotte</t>
  </si>
  <si>
    <t>Gamewell</t>
  </si>
  <si>
    <t>Whispering Pines</t>
  </si>
  <si>
    <t>Sunset Beach</t>
  </si>
  <si>
    <t>Saint Pauls</t>
  </si>
  <si>
    <t>Grifton</t>
  </si>
  <si>
    <t>Lillington</t>
  </si>
  <si>
    <t>Eastover</t>
  </si>
  <si>
    <t>Emerald Isle</t>
  </si>
  <si>
    <t>Maiden</t>
  </si>
  <si>
    <t>Burgaw</t>
  </si>
  <si>
    <t>Ranlo</t>
  </si>
  <si>
    <t>Wilkesboro</t>
  </si>
  <si>
    <t>Yadkinville</t>
  </si>
  <si>
    <t>Kitty Hawk</t>
  </si>
  <si>
    <t>Polkton</t>
  </si>
  <si>
    <t>Rural Hall</t>
  </si>
  <si>
    <t>Landis</t>
  </si>
  <si>
    <t>Wallburg</t>
  </si>
  <si>
    <t>Locust</t>
  </si>
  <si>
    <t>Granite Quarry</t>
  </si>
  <si>
    <t>Ramseur</t>
  </si>
  <si>
    <t>Nags Head</t>
  </si>
  <si>
    <t>Southern Shores</t>
  </si>
  <si>
    <t>Biscoe</t>
  </si>
  <si>
    <t>Cajahs Mountain</t>
  </si>
  <si>
    <t>Marshville</t>
  </si>
  <si>
    <t>Sylva</t>
  </si>
  <si>
    <t>Tobaccoville</t>
  </si>
  <si>
    <t>Bermuda Run</t>
  </si>
  <si>
    <t>Troutman</t>
  </si>
  <si>
    <t>Wrightsville Beach</t>
  </si>
  <si>
    <t>Wilsons Mills</t>
  </si>
  <si>
    <t>Haw River</t>
  </si>
  <si>
    <t>Maxton</t>
  </si>
  <si>
    <t>Laurel Park</t>
  </si>
  <si>
    <t>Surf City</t>
  </si>
  <si>
    <t>Holly Ridge</t>
  </si>
  <si>
    <t>Mars Hill</t>
  </si>
  <si>
    <t>Green Level</t>
  </si>
  <si>
    <t>Calabash</t>
  </si>
  <si>
    <t>Hertford</t>
  </si>
  <si>
    <t>Kure Beach</t>
  </si>
  <si>
    <t>Belville</t>
  </si>
  <si>
    <t>Four Oaks</t>
  </si>
  <si>
    <t>Cape Carteret</t>
  </si>
  <si>
    <t>Hildebran</t>
  </si>
  <si>
    <t>Yanceyville</t>
  </si>
  <si>
    <t>Badin</t>
  </si>
  <si>
    <t>Scotland Neck</t>
  </si>
  <si>
    <t>Pine Level</t>
  </si>
  <si>
    <t>Oakboro</t>
  </si>
  <si>
    <t>Navassa</t>
  </si>
  <si>
    <t>Chadbourn</t>
  </si>
  <si>
    <t>Hemby Bridge</t>
  </si>
  <si>
    <t>Bladenboro</t>
  </si>
  <si>
    <t>Richlands</t>
  </si>
  <si>
    <t>Murphy</t>
  </si>
  <si>
    <t>Connelly Springs</t>
  </si>
  <si>
    <t>Tryon</t>
  </si>
  <si>
    <t>Dobson</t>
  </si>
  <si>
    <t>Belhaven</t>
  </si>
  <si>
    <t>East Spencer</t>
  </si>
  <si>
    <t>Glen Alpine</t>
  </si>
  <si>
    <t>Kenly</t>
  </si>
  <si>
    <t>Stanfield</t>
  </si>
  <si>
    <t>Pinebluff</t>
  </si>
  <si>
    <t>Biltmore Forest</t>
  </si>
  <si>
    <t>Bryson City</t>
  </si>
  <si>
    <t>Lake Waccamaw</t>
  </si>
  <si>
    <t>Pilot Mountain</t>
  </si>
  <si>
    <t>Robersonville</t>
  </si>
  <si>
    <t>Walnut Cove</t>
  </si>
  <si>
    <t>Pine Knoll Shores</t>
  </si>
  <si>
    <t>Elm City</t>
  </si>
  <si>
    <t>Swepsonville</t>
  </si>
  <si>
    <t>Rutherford College</t>
  </si>
  <si>
    <t>Beulaville</t>
  </si>
  <si>
    <t>Spring Hope</t>
  </si>
  <si>
    <t>Pinetops</t>
  </si>
  <si>
    <t>Maggie Valley</t>
  </si>
  <si>
    <t>Blowing Rock</t>
  </si>
  <si>
    <t>Broadway</t>
  </si>
  <si>
    <t>Bayboro</t>
  </si>
  <si>
    <t>Roseboro</t>
  </si>
  <si>
    <t>Lake Lure</t>
  </si>
  <si>
    <t>Mount Gilead</t>
  </si>
  <si>
    <t>Franklinville</t>
  </si>
  <si>
    <t>Banner Elk</t>
  </si>
  <si>
    <t>Lucama</t>
  </si>
  <si>
    <t>Stedman</t>
  </si>
  <si>
    <t>Norlina</t>
  </si>
  <si>
    <t>Rhodhiss</t>
  </si>
  <si>
    <t>Rowland</t>
  </si>
  <si>
    <t>Stoneville</t>
  </si>
  <si>
    <t>Foxfire</t>
  </si>
  <si>
    <t>Alamance</t>
  </si>
  <si>
    <t>Vanceboro</t>
  </si>
  <si>
    <t>Ellerbe</t>
  </si>
  <si>
    <t>Faison</t>
  </si>
  <si>
    <t>Cooleemee</t>
  </si>
  <si>
    <t>Garysburg</t>
  </si>
  <si>
    <t>Highlands</t>
  </si>
  <si>
    <t>Dortches</t>
  </si>
  <si>
    <t>Belwood</t>
  </si>
  <si>
    <t>Old Fort</t>
  </si>
  <si>
    <t>Fair Bluff</t>
  </si>
  <si>
    <t>Rich Square</t>
  </si>
  <si>
    <t>Oriental</t>
  </si>
  <si>
    <t>Kenansville</t>
  </si>
  <si>
    <t>Ellenboro</t>
  </si>
  <si>
    <t>Candor</t>
  </si>
  <si>
    <t>Middlesex</t>
  </si>
  <si>
    <t>Dobbins Heights</t>
  </si>
  <si>
    <t>Taylortown</t>
  </si>
  <si>
    <t>Aulander</t>
  </si>
  <si>
    <t>Wagram</t>
  </si>
  <si>
    <t>Faith</t>
  </si>
  <si>
    <t>Chocowinity</t>
  </si>
  <si>
    <t>Stantonsburg</t>
  </si>
  <si>
    <t>Montreat</t>
  </si>
  <si>
    <t>Northwest</t>
  </si>
  <si>
    <t>White Lake</t>
  </si>
  <si>
    <t>Vass</t>
  </si>
  <si>
    <t>Alliance</t>
  </si>
  <si>
    <t>Black Creek</t>
  </si>
  <si>
    <t>Red Cross</t>
  </si>
  <si>
    <t>High Shoals</t>
  </si>
  <si>
    <t>North Topsail Beach</t>
  </si>
  <si>
    <t>Whitakers</t>
  </si>
  <si>
    <t>Saluda</t>
  </si>
  <si>
    <t>Newland</t>
  </si>
  <si>
    <t>Kingstown</t>
  </si>
  <si>
    <t>Misenheimer</t>
  </si>
  <si>
    <t>McAdenville</t>
  </si>
  <si>
    <t>Grantsboro</t>
  </si>
  <si>
    <t>Peletier</t>
  </si>
  <si>
    <t>Greenevers</t>
  </si>
  <si>
    <t>Holden Beach</t>
  </si>
  <si>
    <t>Catawba</t>
  </si>
  <si>
    <t>Whitsett</t>
  </si>
  <si>
    <t>Ocean Isle Beach</t>
  </si>
  <si>
    <t>Patterson Springs</t>
  </si>
  <si>
    <t>Fallston</t>
  </si>
  <si>
    <t>Winfall</t>
  </si>
  <si>
    <t>Robbinsville</t>
  </si>
  <si>
    <t>East Bend</t>
  </si>
  <si>
    <t>Ansonville</t>
  </si>
  <si>
    <t>Rosman</t>
  </si>
  <si>
    <t>Varnamtown</t>
  </si>
  <si>
    <t>Seaboard</t>
  </si>
  <si>
    <t>Bailey</t>
  </si>
  <si>
    <t>Wade</t>
  </si>
  <si>
    <t>Newton Grove</t>
  </si>
  <si>
    <t>Stem</t>
  </si>
  <si>
    <t>Ossipee</t>
  </si>
  <si>
    <t>Roper</t>
  </si>
  <si>
    <t>Calypso</t>
  </si>
  <si>
    <t>Arapahoe</t>
  </si>
  <si>
    <t>Pink Hill</t>
  </si>
  <si>
    <t>Lilesville</t>
  </si>
  <si>
    <t>Micro</t>
  </si>
  <si>
    <t>Lewiston Woodville</t>
  </si>
  <si>
    <t>East Arcadia</t>
  </si>
  <si>
    <t>Jamesville</t>
  </si>
  <si>
    <t>Lattimore</t>
  </si>
  <si>
    <t>Bakersville</t>
  </si>
  <si>
    <t>Macclesfield</t>
  </si>
  <si>
    <t>Grimesland</t>
  </si>
  <si>
    <t>Elk Park</t>
  </si>
  <si>
    <t>Parkton</t>
  </si>
  <si>
    <t>Teachey</t>
  </si>
  <si>
    <t>Minnesott Beach</t>
  </si>
  <si>
    <t>Caswell Beach</t>
  </si>
  <si>
    <t>Salemburg</t>
  </si>
  <si>
    <t>Ruth</t>
  </si>
  <si>
    <t>Stovall</t>
  </si>
  <si>
    <t>Topsail Beach</t>
  </si>
  <si>
    <t>Sandyfield</t>
  </si>
  <si>
    <t>Ronda</t>
  </si>
  <si>
    <t>Peachland</t>
  </si>
  <si>
    <t>Hookerton</t>
  </si>
  <si>
    <t>Staley</t>
  </si>
  <si>
    <t>Cove City</t>
  </si>
  <si>
    <t>Cofield</t>
  </si>
  <si>
    <t>Duck</t>
  </si>
  <si>
    <t>Rennert</t>
  </si>
  <si>
    <t>Bostic</t>
  </si>
  <si>
    <t>Brookford</t>
  </si>
  <si>
    <t>Bunn</t>
  </si>
  <si>
    <t>Bethania</t>
  </si>
  <si>
    <t>Hobgood</t>
  </si>
  <si>
    <t>Beech Mountain</t>
  </si>
  <si>
    <t>Mooresboro</t>
  </si>
  <si>
    <t>Gatesville</t>
  </si>
  <si>
    <t>Pollocksville</t>
  </si>
  <si>
    <t>Goldston</t>
  </si>
  <si>
    <t>Oak City</t>
  </si>
  <si>
    <t>Casar</t>
  </si>
  <si>
    <t>Turkey</t>
  </si>
  <si>
    <t>Cedar Rock</t>
  </si>
  <si>
    <t>East Laurinburg</t>
  </si>
  <si>
    <t>Conetoe</t>
  </si>
  <si>
    <t>Sandy Creek</t>
  </si>
  <si>
    <t>Parmele</t>
  </si>
  <si>
    <t>Earl</t>
  </si>
  <si>
    <t>Creswell</t>
  </si>
  <si>
    <t>Powellsville</t>
  </si>
  <si>
    <t>Severn</t>
  </si>
  <si>
    <t>Vandemere</t>
  </si>
  <si>
    <t>Watha</t>
  </si>
  <si>
    <t>Kelford</t>
  </si>
  <si>
    <t>Seagrove</t>
  </si>
  <si>
    <t>Askewville</t>
  </si>
  <si>
    <t>Momeyer</t>
  </si>
  <si>
    <t>Roxobel</t>
  </si>
  <si>
    <t>Walstonburg</t>
  </si>
  <si>
    <t>Halifax</t>
  </si>
  <si>
    <t>Mesic</t>
  </si>
  <si>
    <t>Seven Devils</t>
  </si>
  <si>
    <t>Harrells</t>
  </si>
  <si>
    <t>Autryville</t>
  </si>
  <si>
    <t>Sugar Mountain</t>
  </si>
  <si>
    <t>Crossnore</t>
  </si>
  <si>
    <t>Colerain</t>
  </si>
  <si>
    <t>Pantego</t>
  </si>
  <si>
    <t>Bald Head Island</t>
  </si>
  <si>
    <t>Kittrell</t>
  </si>
  <si>
    <t>Everetts</t>
  </si>
  <si>
    <t>Boardman</t>
  </si>
  <si>
    <t>Bolivia</t>
  </si>
  <si>
    <t>Godwin</t>
  </si>
  <si>
    <t>Tar Heel</t>
  </si>
  <si>
    <t>Middleburg</t>
  </si>
  <si>
    <t>Proctorville</t>
  </si>
  <si>
    <t>Indian Beach</t>
  </si>
  <si>
    <t>Lasker</t>
  </si>
  <si>
    <t>Seven Springs</t>
  </si>
  <si>
    <t>Chimney Rock</t>
  </si>
  <si>
    <t>McFarlan</t>
  </si>
  <si>
    <t>Love Valley</t>
  </si>
  <si>
    <t>Harrellsville</t>
  </si>
  <si>
    <t>Falkland</t>
  </si>
  <si>
    <t>Lumber Bridge</t>
  </si>
  <si>
    <t>Orrum</t>
  </si>
  <si>
    <t>Hassell</t>
  </si>
  <si>
    <t>Raynham</t>
  </si>
  <si>
    <t>Bear Grass</t>
  </si>
  <si>
    <t>Leggett</t>
  </si>
  <si>
    <t>Lake Santeetlah</t>
  </si>
  <si>
    <t>Spencer Mountain</t>
  </si>
  <si>
    <t>Grandfather</t>
  </si>
  <si>
    <t>ND</t>
  </si>
  <si>
    <t>Grand Forks</t>
  </si>
  <si>
    <t>Minot</t>
  </si>
  <si>
    <t>West Fargo</t>
  </si>
  <si>
    <t>Dickinson</t>
  </si>
  <si>
    <t>Mandan</t>
  </si>
  <si>
    <t>Watford City</t>
  </si>
  <si>
    <t>Rugby</t>
  </si>
  <si>
    <t>New Town</t>
  </si>
  <si>
    <t>Casselton</t>
  </si>
  <si>
    <t>Bottineau</t>
  </si>
  <si>
    <t>Carrington</t>
  </si>
  <si>
    <t>Oakes</t>
  </si>
  <si>
    <t>Tioga</t>
  </si>
  <si>
    <t>New Rockford</t>
  </si>
  <si>
    <t>Park River</t>
  </si>
  <si>
    <t>Surrey</t>
  </si>
  <si>
    <t>Larimore</t>
  </si>
  <si>
    <t>Velva</t>
  </si>
  <si>
    <t>Parshall</t>
  </si>
  <si>
    <t>Cavalier</t>
  </si>
  <si>
    <t>Hettinger</t>
  </si>
  <si>
    <t>Killdeer</t>
  </si>
  <si>
    <t>Cando</t>
  </si>
  <si>
    <t>Beach</t>
  </si>
  <si>
    <t>Kenmare</t>
  </si>
  <si>
    <t>Belfield</t>
  </si>
  <si>
    <t>Wishek</t>
  </si>
  <si>
    <t>Walhalla</t>
  </si>
  <si>
    <t>Cooperstown</t>
  </si>
  <si>
    <t>LaMoure</t>
  </si>
  <si>
    <t>Hankinson</t>
  </si>
  <si>
    <t>Enderlin</t>
  </si>
  <si>
    <t>Gwinner</t>
  </si>
  <si>
    <t>Mohall</t>
  </si>
  <si>
    <t>Dunseith</t>
  </si>
  <si>
    <t>Ray</t>
  </si>
  <si>
    <t>Drayton</t>
  </si>
  <si>
    <t>Mott</t>
  </si>
  <si>
    <t>Hatton</t>
  </si>
  <si>
    <t>Kindred</t>
  </si>
  <si>
    <t>Glen Ullin</t>
  </si>
  <si>
    <t>Milnor</t>
  </si>
  <si>
    <t>New England</t>
  </si>
  <si>
    <t>Lidgerwood</t>
  </si>
  <si>
    <t>Rolette</t>
  </si>
  <si>
    <t>Minto</t>
  </si>
  <si>
    <t>Reiles Acres</t>
  </si>
  <si>
    <t>Turtle Lake</t>
  </si>
  <si>
    <t>Pembina</t>
  </si>
  <si>
    <t>Towner</t>
  </si>
  <si>
    <t>Edgeley</t>
  </si>
  <si>
    <t>Richardton</t>
  </si>
  <si>
    <t>Forman</t>
  </si>
  <si>
    <t>Berthold</t>
  </si>
  <si>
    <t>Argusville</t>
  </si>
  <si>
    <t>Fessenden</t>
  </si>
  <si>
    <t>Glenburn</t>
  </si>
  <si>
    <t>Finley</t>
  </si>
  <si>
    <t>Emerado</t>
  </si>
  <si>
    <t>South Heart</t>
  </si>
  <si>
    <t>Westhope</t>
  </si>
  <si>
    <t>Wyndmere</t>
  </si>
  <si>
    <t>Maddock</t>
  </si>
  <si>
    <t>McClusky</t>
  </si>
  <si>
    <t>Manvel</t>
  </si>
  <si>
    <t>Bowbells</t>
  </si>
  <si>
    <t>Neche</t>
  </si>
  <si>
    <t>Max</t>
  </si>
  <si>
    <t>Kulm</t>
  </si>
  <si>
    <t>McVille</t>
  </si>
  <si>
    <t>Buxton</t>
  </si>
  <si>
    <t>Oxbow</t>
  </si>
  <si>
    <t>Grenora</t>
  </si>
  <si>
    <t>Powers Lake</t>
  </si>
  <si>
    <t>Gackle</t>
  </si>
  <si>
    <t>Drake</t>
  </si>
  <si>
    <t>Abercrombie</t>
  </si>
  <si>
    <t>Tower City</t>
  </si>
  <si>
    <t>Anamoose</t>
  </si>
  <si>
    <t>Lansford</t>
  </si>
  <si>
    <t>Zap</t>
  </si>
  <si>
    <t>Lignite</t>
  </si>
  <si>
    <t>Hoople</t>
  </si>
  <si>
    <t>Gilby</t>
  </si>
  <si>
    <t>Minnewaukan</t>
  </si>
  <si>
    <t>New Leipzig</t>
  </si>
  <si>
    <t>Flasher</t>
  </si>
  <si>
    <t>Fort Yates</t>
  </si>
  <si>
    <t>Wimbledon</t>
  </si>
  <si>
    <t>Frontier</t>
  </si>
  <si>
    <t>Aneta</t>
  </si>
  <si>
    <t>Halliday</t>
  </si>
  <si>
    <t>Fordville</t>
  </si>
  <si>
    <t>Munich</t>
  </si>
  <si>
    <t>Tappen</t>
  </si>
  <si>
    <t>Plaza</t>
  </si>
  <si>
    <t>Des Lacs</t>
  </si>
  <si>
    <t>Sheyenne</t>
  </si>
  <si>
    <t>Mooreton</t>
  </si>
  <si>
    <t>Dunn Center</t>
  </si>
  <si>
    <t>Selfridge</t>
  </si>
  <si>
    <t>Rhame</t>
  </si>
  <si>
    <t>Binford</t>
  </si>
  <si>
    <t>Regent</t>
  </si>
  <si>
    <t>Litchville</t>
  </si>
  <si>
    <t>Streeter</t>
  </si>
  <si>
    <t>Willow City</t>
  </si>
  <si>
    <t>Kensal</t>
  </si>
  <si>
    <t>Reeder</t>
  </si>
  <si>
    <t>Christine</t>
  </si>
  <si>
    <t>Tolna</t>
  </si>
  <si>
    <t>Wing</t>
  </si>
  <si>
    <t>Arnegard</t>
  </si>
  <si>
    <t>Makoti</t>
  </si>
  <si>
    <t>Carpio</t>
  </si>
  <si>
    <t>Upham</t>
  </si>
  <si>
    <t>Marmarth</t>
  </si>
  <si>
    <t>Crary</t>
  </si>
  <si>
    <t>Pick City</t>
  </si>
  <si>
    <t>Wildrose</t>
  </si>
  <si>
    <t>Noonan</t>
  </si>
  <si>
    <t>Osnabrock</t>
  </si>
  <si>
    <t>Forest River</t>
  </si>
  <si>
    <t>Hannaford</t>
  </si>
  <si>
    <t>Oriska</t>
  </si>
  <si>
    <t>Starkweather</t>
  </si>
  <si>
    <t>Sykeston</t>
  </si>
  <si>
    <t>Epping</t>
  </si>
  <si>
    <t>Pisek</t>
  </si>
  <si>
    <t>Oberon</t>
  </si>
  <si>
    <t>Dodge</t>
  </si>
  <si>
    <t>Dazey</t>
  </si>
  <si>
    <t>Esmond</t>
  </si>
  <si>
    <t>Cogswell</t>
  </si>
  <si>
    <t>Amenia</t>
  </si>
  <si>
    <t>Spiritwood Lake</t>
  </si>
  <si>
    <t>Lankin</t>
  </si>
  <si>
    <t>Fingal</t>
  </si>
  <si>
    <t>Karlsruhe</t>
  </si>
  <si>
    <t>White Earth</t>
  </si>
  <si>
    <t>Glenfield</t>
  </si>
  <si>
    <t>Solen</t>
  </si>
  <si>
    <t>Maxbass</t>
  </si>
  <si>
    <t>Coleharbor</t>
  </si>
  <si>
    <t>Mountain</t>
  </si>
  <si>
    <t>Palermo</t>
  </si>
  <si>
    <t>Hurdsfield</t>
  </si>
  <si>
    <t>Ryder</t>
  </si>
  <si>
    <t>Tuttle</t>
  </si>
  <si>
    <t>Fort Ransom</t>
  </si>
  <si>
    <t>Lehr</t>
  </si>
  <si>
    <t>Prairie Rose</t>
  </si>
  <si>
    <t>Jud</t>
  </si>
  <si>
    <t>Golva</t>
  </si>
  <si>
    <t>Flaxton</t>
  </si>
  <si>
    <t>Pettibone</t>
  </si>
  <si>
    <t>Hague</t>
  </si>
  <si>
    <t>Ardoch</t>
  </si>
  <si>
    <t>Sentinel Butte</t>
  </si>
  <si>
    <t>Mantador</t>
  </si>
  <si>
    <t>Balta</t>
  </si>
  <si>
    <t>Grace City</t>
  </si>
  <si>
    <t>Pingree</t>
  </si>
  <si>
    <t>Souris</t>
  </si>
  <si>
    <t>Brocket</t>
  </si>
  <si>
    <t>North River</t>
  </si>
  <si>
    <t>Donnybrook</t>
  </si>
  <si>
    <t>Forbes</t>
  </si>
  <si>
    <t>Barney</t>
  </si>
  <si>
    <t>Niagara</t>
  </si>
  <si>
    <t>Kathryn</t>
  </si>
  <si>
    <t>Nekoma</t>
  </si>
  <si>
    <t>Hampden</t>
  </si>
  <si>
    <t>Tolley</t>
  </si>
  <si>
    <t>Regan</t>
  </si>
  <si>
    <t>Courtenay</t>
  </si>
  <si>
    <t>Cathay</t>
  </si>
  <si>
    <t>Voltaire</t>
  </si>
  <si>
    <t>Dickey</t>
  </si>
  <si>
    <t>Bathgate</t>
  </si>
  <si>
    <t>Alice</t>
  </si>
  <si>
    <t>Landa</t>
  </si>
  <si>
    <t>Fairdale</t>
  </si>
  <si>
    <t>Brinsmade</t>
  </si>
  <si>
    <t>Wolford</t>
  </si>
  <si>
    <t>Monango</t>
  </si>
  <si>
    <t>Spring Brook</t>
  </si>
  <si>
    <t>Alsen</t>
  </si>
  <si>
    <t>Kramer</t>
  </si>
  <si>
    <t>Egeland</t>
  </si>
  <si>
    <t>Antler</t>
  </si>
  <si>
    <t>Balfour</t>
  </si>
  <si>
    <t>Sarles</t>
  </si>
  <si>
    <t>Bucyrus</t>
  </si>
  <si>
    <t>Ludden</t>
  </si>
  <si>
    <t>Amidon</t>
  </si>
  <si>
    <t>Calio</t>
  </si>
  <si>
    <t>Hamberg</t>
  </si>
  <si>
    <t>Mylo</t>
  </si>
  <si>
    <t>Braddock</t>
  </si>
  <si>
    <t>Leal</t>
  </si>
  <si>
    <t>Overly</t>
  </si>
  <si>
    <t>Ayr</t>
  </si>
  <si>
    <t>Gascoyne</t>
  </si>
  <si>
    <t>Leith</t>
  </si>
  <si>
    <t>Loma</t>
  </si>
  <si>
    <t>Bantry</t>
  </si>
  <si>
    <t>Kief</t>
  </si>
  <si>
    <t>Hannah</t>
  </si>
  <si>
    <t>Pillsbury</t>
  </si>
  <si>
    <t>Venturia</t>
  </si>
  <si>
    <t>Hansboro</t>
  </si>
  <si>
    <t>Churchs Ferry</t>
  </si>
  <si>
    <t>Perth</t>
  </si>
  <si>
    <t>Bergen</t>
  </si>
  <si>
    <t>Grano</t>
  </si>
  <si>
    <t>Ruso</t>
  </si>
  <si>
    <t>NE</t>
  </si>
  <si>
    <t>Grand Island</t>
  </si>
  <si>
    <t>Norfolk</t>
  </si>
  <si>
    <t>Scottsbluff</t>
  </si>
  <si>
    <t>North Platte</t>
  </si>
  <si>
    <t>Papillion</t>
  </si>
  <si>
    <t>La Vista</t>
  </si>
  <si>
    <t>South Sioux City</t>
  </si>
  <si>
    <t>Gering</t>
  </si>
  <si>
    <t>Blair</t>
  </si>
  <si>
    <t>Nebraska City</t>
  </si>
  <si>
    <t>Plattsmouth</t>
  </si>
  <si>
    <t>Schuyler</t>
  </si>
  <si>
    <t>Holdrege</t>
  </si>
  <si>
    <t>Chadron</t>
  </si>
  <si>
    <t>Wahoo</t>
  </si>
  <si>
    <t>Ogallala</t>
  </si>
  <si>
    <t>Falls City</t>
  </si>
  <si>
    <t>Cozad</t>
  </si>
  <si>
    <t>O'Neill</t>
  </si>
  <si>
    <t>Broken Bow</t>
  </si>
  <si>
    <t>Gothenburg</t>
  </si>
  <si>
    <t>David City</t>
  </si>
  <si>
    <t>Valentine</t>
  </si>
  <si>
    <t>Ord</t>
  </si>
  <si>
    <t>Wilber</t>
  </si>
  <si>
    <t>Tekamah</t>
  </si>
  <si>
    <t>Neligh</t>
  </si>
  <si>
    <t>Hartington</t>
  </si>
  <si>
    <t>Sutton</t>
  </si>
  <si>
    <t>Wymore</t>
  </si>
  <si>
    <t>North Bend</t>
  </si>
  <si>
    <t>Yutan</t>
  </si>
  <si>
    <t>Burwell</t>
  </si>
  <si>
    <t>Terrytown</t>
  </si>
  <si>
    <t>Stromsburg</t>
  </si>
  <si>
    <t>Weeping Water</t>
  </si>
  <si>
    <t>Pender</t>
  </si>
  <si>
    <t>Loup City</t>
  </si>
  <si>
    <t>Friend</t>
  </si>
  <si>
    <t>Elm Creek</t>
  </si>
  <si>
    <t>Red Cloud</t>
  </si>
  <si>
    <t>Kenesaw</t>
  </si>
  <si>
    <t>Ponca</t>
  </si>
  <si>
    <t>Fort Calhoun</t>
  </si>
  <si>
    <t>Chappell</t>
  </si>
  <si>
    <t>Curtis</t>
  </si>
  <si>
    <t>Blue Hill</t>
  </si>
  <si>
    <t>Ceresco</t>
  </si>
  <si>
    <t>Benkelman</t>
  </si>
  <si>
    <t>Bennet</t>
  </si>
  <si>
    <t>Scribner</t>
  </si>
  <si>
    <t>Oshkosh</t>
  </si>
  <si>
    <t>Pawnee City</t>
  </si>
  <si>
    <t>Juniata</t>
  </si>
  <si>
    <t>Minatare</t>
  </si>
  <si>
    <t>Hemingford</t>
  </si>
  <si>
    <t>Walthill</t>
  </si>
  <si>
    <t>Osmond</t>
  </si>
  <si>
    <t>Deshler</t>
  </si>
  <si>
    <t>Newman Grove</t>
  </si>
  <si>
    <t>Saint Edward</t>
  </si>
  <si>
    <t>Beemer</t>
  </si>
  <si>
    <t>Hershey</t>
  </si>
  <si>
    <t>Alda</t>
  </si>
  <si>
    <t>Boys Town</t>
  </si>
  <si>
    <t>Wausa</t>
  </si>
  <si>
    <t>Cedar Bluffs</t>
  </si>
  <si>
    <t>Beaver City</t>
  </si>
  <si>
    <t>Wauneta</t>
  </si>
  <si>
    <t>Overton</t>
  </si>
  <si>
    <t>Verdigre</t>
  </si>
  <si>
    <t>Hay Springs</t>
  </si>
  <si>
    <t>Howells</t>
  </si>
  <si>
    <t>Sargent</t>
  </si>
  <si>
    <t>Mullen</t>
  </si>
  <si>
    <t>Edgar</t>
  </si>
  <si>
    <t>Coleridge</t>
  </si>
  <si>
    <t>Spalding</t>
  </si>
  <si>
    <t>Ansley</t>
  </si>
  <si>
    <t>Brady</t>
  </si>
  <si>
    <t>McCool Junction</t>
  </si>
  <si>
    <t>Beaver Crossing</t>
  </si>
  <si>
    <t>Winside</t>
  </si>
  <si>
    <t>Malcolm</t>
  </si>
  <si>
    <t>Leigh</t>
  </si>
  <si>
    <t>Cedar Creek</t>
  </si>
  <si>
    <t>Big Springs</t>
  </si>
  <si>
    <t>Merna</t>
  </si>
  <si>
    <t>Pilger</t>
  </si>
  <si>
    <t>Rising City</t>
  </si>
  <si>
    <t>Wilcox</t>
  </si>
  <si>
    <t>Niobrara</t>
  </si>
  <si>
    <t>Giltner</t>
  </si>
  <si>
    <t>Hildreth</t>
  </si>
  <si>
    <t>Platte Center</t>
  </si>
  <si>
    <t>Shickley</t>
  </si>
  <si>
    <t>Lyman</t>
  </si>
  <si>
    <t>Potter</t>
  </si>
  <si>
    <t>Newcastle</t>
  </si>
  <si>
    <t>Brainard</t>
  </si>
  <si>
    <t>Lodgepole</t>
  </si>
  <si>
    <t>Prague</t>
  </si>
  <si>
    <t>Brule</t>
  </si>
  <si>
    <t>Polk</t>
  </si>
  <si>
    <t>Hadar</t>
  </si>
  <si>
    <t>Dannebrog</t>
  </si>
  <si>
    <t>Meadow Grove</t>
  </si>
  <si>
    <t>Snyder</t>
  </si>
  <si>
    <t>Scotia</t>
  </si>
  <si>
    <t>North Loup</t>
  </si>
  <si>
    <t>Phillips</t>
  </si>
  <si>
    <t>Hoskins</t>
  </si>
  <si>
    <t>Glenvil</t>
  </si>
  <si>
    <t>Long Pine</t>
  </si>
  <si>
    <t>Roca</t>
  </si>
  <si>
    <t>Milligan</t>
  </si>
  <si>
    <t>Bartley</t>
  </si>
  <si>
    <t>Bruning</t>
  </si>
  <si>
    <t>Bradshaw</t>
  </si>
  <si>
    <t>Chambers</t>
  </si>
  <si>
    <t>Table Rock</t>
  </si>
  <si>
    <t>Wolbach</t>
  </si>
  <si>
    <t>Diller</t>
  </si>
  <si>
    <t>Amherst</t>
  </si>
  <si>
    <t>Staplehurst</t>
  </si>
  <si>
    <t>Talmage</t>
  </si>
  <si>
    <t>Western</t>
  </si>
  <si>
    <t>Hallam</t>
  </si>
  <si>
    <t>Springview</t>
  </si>
  <si>
    <t>Uehling</t>
  </si>
  <si>
    <t>Bladen</t>
  </si>
  <si>
    <t>Clatonia</t>
  </si>
  <si>
    <t>Gresham</t>
  </si>
  <si>
    <t>Thedford</t>
  </si>
  <si>
    <t>Pleasant Dale</t>
  </si>
  <si>
    <t>Lewellen</t>
  </si>
  <si>
    <t>Guide Rock</t>
  </si>
  <si>
    <t>Nehawka</t>
  </si>
  <si>
    <t>Hayes Center</t>
  </si>
  <si>
    <t>Pickrell</t>
  </si>
  <si>
    <t>Trumbull</t>
  </si>
  <si>
    <t>Bee</t>
  </si>
  <si>
    <t>Funk</t>
  </si>
  <si>
    <t>Dunbar</t>
  </si>
  <si>
    <t>Hyannis</t>
  </si>
  <si>
    <t>Wynot</t>
  </si>
  <si>
    <t>Otoe</t>
  </si>
  <si>
    <t>Manley</t>
  </si>
  <si>
    <t>Verdon</t>
  </si>
  <si>
    <t>Venango</t>
  </si>
  <si>
    <t>Farnam</t>
  </si>
  <si>
    <t>Rosalie</t>
  </si>
  <si>
    <t>Rulo</t>
  </si>
  <si>
    <t>Daykin</t>
  </si>
  <si>
    <t>Goehner</t>
  </si>
  <si>
    <t>Cody</t>
  </si>
  <si>
    <t>Davey</t>
  </si>
  <si>
    <t>Republican City</t>
  </si>
  <si>
    <t>Haigler</t>
  </si>
  <si>
    <t>Oconto</t>
  </si>
  <si>
    <t>Hordville</t>
  </si>
  <si>
    <t>Sprague</t>
  </si>
  <si>
    <t>Shubert</t>
  </si>
  <si>
    <t>Anselmo</t>
  </si>
  <si>
    <t>Morse Bluff</t>
  </si>
  <si>
    <t>Thurston</t>
  </si>
  <si>
    <t>Alvo</t>
  </si>
  <si>
    <t>Merriman</t>
  </si>
  <si>
    <t>Filley</t>
  </si>
  <si>
    <t>Brownville</t>
  </si>
  <si>
    <t>Endicott</t>
  </si>
  <si>
    <t>Broadwater</t>
  </si>
  <si>
    <t>Octavia</t>
  </si>
  <si>
    <t>Malmo</t>
  </si>
  <si>
    <t>Ruskin</t>
  </si>
  <si>
    <t>Barneston</t>
  </si>
  <si>
    <t>Jansen</t>
  </si>
  <si>
    <t>Belden</t>
  </si>
  <si>
    <t>Ohiowa</t>
  </si>
  <si>
    <t>Melbeta</t>
  </si>
  <si>
    <t>Leshara</t>
  </si>
  <si>
    <t>Tobias</t>
  </si>
  <si>
    <t>Brock</t>
  </si>
  <si>
    <t>Dunning</t>
  </si>
  <si>
    <t>McGrew</t>
  </si>
  <si>
    <t>Naponee</t>
  </si>
  <si>
    <t>Elk Creek</t>
  </si>
  <si>
    <t>Swanton</t>
  </si>
  <si>
    <t>Ericson</t>
  </si>
  <si>
    <t>Halsey</t>
  </si>
  <si>
    <t>Naper</t>
  </si>
  <si>
    <t>Kilgore</t>
  </si>
  <si>
    <t>Burchard</t>
  </si>
  <si>
    <t>Whitney</t>
  </si>
  <si>
    <t>Wellfleet</t>
  </si>
  <si>
    <t>Maskell</t>
  </si>
  <si>
    <t>Steinauer</t>
  </si>
  <si>
    <t>Prosser</t>
  </si>
  <si>
    <t>Heartwell</t>
  </si>
  <si>
    <t>Winnetoon</t>
  </si>
  <si>
    <t>Hubbell</t>
  </si>
  <si>
    <t>Abie</t>
  </si>
  <si>
    <t>Deweese</t>
  </si>
  <si>
    <t>Oak</t>
  </si>
  <si>
    <t>Primrose</t>
  </si>
  <si>
    <t>Ong</t>
  </si>
  <si>
    <t>Burr</t>
  </si>
  <si>
    <t>Steele City</t>
  </si>
  <si>
    <t>Julian</t>
  </si>
  <si>
    <t>Magnet</t>
  </si>
  <si>
    <t>Elyria</t>
  </si>
  <si>
    <t>Harbine</t>
  </si>
  <si>
    <t>Tarnov</t>
  </si>
  <si>
    <t>Saronville</t>
  </si>
  <si>
    <t>Cotesfield</t>
  </si>
  <si>
    <t>Stockham</t>
  </si>
  <si>
    <t>Lorton</t>
  </si>
  <si>
    <t>Ragan</t>
  </si>
  <si>
    <t>Gilead</t>
  </si>
  <si>
    <t>Cornlea</t>
  </si>
  <si>
    <t>Gandy</t>
  </si>
  <si>
    <t>Lushton</t>
  </si>
  <si>
    <t>Verdel</t>
  </si>
  <si>
    <t>Cowles</t>
  </si>
  <si>
    <t>Bazile Mills</t>
  </si>
  <si>
    <t>Strang</t>
  </si>
  <si>
    <t>Stockville</t>
  </si>
  <si>
    <t>Barada</t>
  </si>
  <si>
    <t>Hendley</t>
  </si>
  <si>
    <t>Obert</t>
  </si>
  <si>
    <t>Sholes</t>
  </si>
  <si>
    <t>Nenzel</t>
  </si>
  <si>
    <t>Gross</t>
  </si>
  <si>
    <t>Monowi</t>
  </si>
  <si>
    <t>NH</t>
  </si>
  <si>
    <t>Keene</t>
  </si>
  <si>
    <t>Somersworth</t>
  </si>
  <si>
    <t>NJ</t>
  </si>
  <si>
    <t>Jersey City</t>
  </si>
  <si>
    <t>Atlantic City</t>
  </si>
  <si>
    <t>Paterson</t>
  </si>
  <si>
    <t>Vineland</t>
  </si>
  <si>
    <t>Bayonne</t>
  </si>
  <si>
    <t>East Orange</t>
  </si>
  <si>
    <t>New Brunswick</t>
  </si>
  <si>
    <t>West New York</t>
  </si>
  <si>
    <t>Perth Amboy</t>
  </si>
  <si>
    <t>Sayreville</t>
  </si>
  <si>
    <t>Fort Lee</t>
  </si>
  <si>
    <t>Fair Lawn</t>
  </si>
  <si>
    <t>Long Branch</t>
  </si>
  <si>
    <t>Rahway</t>
  </si>
  <si>
    <t>Bergenfield</t>
  </si>
  <si>
    <t>Paramus</t>
  </si>
  <si>
    <t>Ridgewood</t>
  </si>
  <si>
    <t>Cliffside Park</t>
  </si>
  <si>
    <t>South Plainfield</t>
  </si>
  <si>
    <t>Carteret</t>
  </si>
  <si>
    <t>North Plainfield</t>
  </si>
  <si>
    <t>Palisades Park</t>
  </si>
  <si>
    <t>Glassboro</t>
  </si>
  <si>
    <t>Secaucus</t>
  </si>
  <si>
    <t>Rutherford</t>
  </si>
  <si>
    <t>Point Pleasant</t>
  </si>
  <si>
    <t>Tinton Falls</t>
  </si>
  <si>
    <t>Lindenwold</t>
  </si>
  <si>
    <t>South River</t>
  </si>
  <si>
    <t>North Arlington</t>
  </si>
  <si>
    <t>Asbury Park</t>
  </si>
  <si>
    <t>Tenafly</t>
  </si>
  <si>
    <t>Hopatcong</t>
  </si>
  <si>
    <t>Collingswood</t>
  </si>
  <si>
    <t>Metuchen</t>
  </si>
  <si>
    <t>Roselle Park</t>
  </si>
  <si>
    <t>Ridgefield Park</t>
  </si>
  <si>
    <t>Hammonton</t>
  </si>
  <si>
    <t>Eatontown</t>
  </si>
  <si>
    <t>Hasbrouck Heights</t>
  </si>
  <si>
    <t>Red Bank</t>
  </si>
  <si>
    <t>Glen Rock</t>
  </si>
  <si>
    <t>Freehold</t>
  </si>
  <si>
    <t>Florham Park</t>
  </si>
  <si>
    <t>Wanaque</t>
  </si>
  <si>
    <t>Wallington</t>
  </si>
  <si>
    <t>River Edge</t>
  </si>
  <si>
    <t>Bellmawr</t>
  </si>
  <si>
    <t>Haddonfield</t>
  </si>
  <si>
    <t>Ridgefield</t>
  </si>
  <si>
    <t>Gloucester City</t>
  </si>
  <si>
    <t>Beachwood</t>
  </si>
  <si>
    <t>Pompton Lakes</t>
  </si>
  <si>
    <t>Little Ferry</t>
  </si>
  <si>
    <t>Totowa</t>
  </si>
  <si>
    <t>Franklin Lakes</t>
  </si>
  <si>
    <t>Somers Point</t>
  </si>
  <si>
    <t>Bound Brook</t>
  </si>
  <si>
    <t>Manville</t>
  </si>
  <si>
    <t>Ventnor City</t>
  </si>
  <si>
    <t>Kinnelon</t>
  </si>
  <si>
    <t>Waldwick</t>
  </si>
  <si>
    <t>East Rutherford</t>
  </si>
  <si>
    <t>Keansburg</t>
  </si>
  <si>
    <t>Hackettstown</t>
  </si>
  <si>
    <t>Leonia</t>
  </si>
  <si>
    <t>Brigantine</t>
  </si>
  <si>
    <t>Pitman</t>
  </si>
  <si>
    <t>Matawan</t>
  </si>
  <si>
    <t>South Amboy</t>
  </si>
  <si>
    <t>Cresskill</t>
  </si>
  <si>
    <t>Closter</t>
  </si>
  <si>
    <t>Wood-Ridge</t>
  </si>
  <si>
    <t>Bogota</t>
  </si>
  <si>
    <t>Montvale</t>
  </si>
  <si>
    <t>North Haledon</t>
  </si>
  <si>
    <t>Spotswood</t>
  </si>
  <si>
    <t>Haledon</t>
  </si>
  <si>
    <t>Boonton</t>
  </si>
  <si>
    <t>Runnemede</t>
  </si>
  <si>
    <t>Upper Saddle River</t>
  </si>
  <si>
    <t>Absecon</t>
  </si>
  <si>
    <t>Oradell</t>
  </si>
  <si>
    <t>West Long Branch</t>
  </si>
  <si>
    <t>Bernardsville</t>
  </si>
  <si>
    <t>Fanwood</t>
  </si>
  <si>
    <t>Haddon Heights</t>
  </si>
  <si>
    <t>Dunellen</t>
  </si>
  <si>
    <t>Midland Park</t>
  </si>
  <si>
    <t>Keyport</t>
  </si>
  <si>
    <t>Mountainside</t>
  </si>
  <si>
    <t>Rumson</t>
  </si>
  <si>
    <t>North Caldwell</t>
  </si>
  <si>
    <t>Wharton</t>
  </si>
  <si>
    <t>Rockaway</t>
  </si>
  <si>
    <t>Carlstadt</t>
  </si>
  <si>
    <t>Margate City</t>
  </si>
  <si>
    <t>Jamesburg</t>
  </si>
  <si>
    <t>Old Tappan</t>
  </si>
  <si>
    <t>Fair Haven</t>
  </si>
  <si>
    <t>Paulsboro</t>
  </si>
  <si>
    <t>Watchung</t>
  </si>
  <si>
    <t>Prospect Park</t>
  </si>
  <si>
    <t>Little Silver</t>
  </si>
  <si>
    <t>Woodcliff Lake</t>
  </si>
  <si>
    <t>Manasquan</t>
  </si>
  <si>
    <t>Oceanport</t>
  </si>
  <si>
    <t>Belmar</t>
  </si>
  <si>
    <t>Morris Plains</t>
  </si>
  <si>
    <t>Union Beach</t>
  </si>
  <si>
    <t>Somerdale</t>
  </si>
  <si>
    <t>Hightstown</t>
  </si>
  <si>
    <t>Mount Arlington</t>
  </si>
  <si>
    <t>Englewood Cliffs</t>
  </si>
  <si>
    <t>Demarest</t>
  </si>
  <si>
    <t>Mendham</t>
  </si>
  <si>
    <t>Northvale</t>
  </si>
  <si>
    <t>Clementon</t>
  </si>
  <si>
    <t>Penns Grove</t>
  </si>
  <si>
    <t>Harrington Park</t>
  </si>
  <si>
    <t>Neptune City</t>
  </si>
  <si>
    <t>Brielle</t>
  </si>
  <si>
    <t>Mount Ephraim</t>
  </si>
  <si>
    <t>South Bound Brook</t>
  </si>
  <si>
    <t>Spring Lake Heights</t>
  </si>
  <si>
    <t>Point Pleasant Beach</t>
  </si>
  <si>
    <t>Buena</t>
  </si>
  <si>
    <t>Garwood</t>
  </si>
  <si>
    <t>Mountain Lakes</t>
  </si>
  <si>
    <t>Atlantic Highlands</t>
  </si>
  <si>
    <t>Bradley Beach</t>
  </si>
  <si>
    <t>Egg Harbor City</t>
  </si>
  <si>
    <t>Woodstown</t>
  </si>
  <si>
    <t>Ho-Ho-Kus</t>
  </si>
  <si>
    <t>Medford Lakes</t>
  </si>
  <si>
    <t>Oaklyn</t>
  </si>
  <si>
    <t>North Wildwood</t>
  </si>
  <si>
    <t>Bordentown</t>
  </si>
  <si>
    <t>Lambertville</t>
  </si>
  <si>
    <t>Merchantville</t>
  </si>
  <si>
    <t>South Toms River</t>
  </si>
  <si>
    <t>High Bridge</t>
  </si>
  <si>
    <t>Cape May</t>
  </si>
  <si>
    <t>Haworth</t>
  </si>
  <si>
    <t>Tuckerton</t>
  </si>
  <si>
    <t>Saddle River</t>
  </si>
  <si>
    <t>Netcong</t>
  </si>
  <si>
    <t>Monmouth Beach</t>
  </si>
  <si>
    <t>Wildwood Crest</t>
  </si>
  <si>
    <t>Woodbury Heights</t>
  </si>
  <si>
    <t>National Park</t>
  </si>
  <si>
    <t>Wood-Lynne</t>
  </si>
  <si>
    <t>Lawnside</t>
  </si>
  <si>
    <t>Seaside Heights</t>
  </si>
  <si>
    <t>Moonachie</t>
  </si>
  <si>
    <t>East Newark</t>
  </si>
  <si>
    <t>Lakehurst</t>
  </si>
  <si>
    <t>Swedesboro</t>
  </si>
  <si>
    <t>Ogdensburg</t>
  </si>
  <si>
    <t>Gibbsboro</t>
  </si>
  <si>
    <t>Helmetta</t>
  </si>
  <si>
    <t>Pine Beach</t>
  </si>
  <si>
    <t>Essex Fells</t>
  </si>
  <si>
    <t>Sea Isle City</t>
  </si>
  <si>
    <t>Sussex</t>
  </si>
  <si>
    <t>Ocean Gate</t>
  </si>
  <si>
    <t>Englishtown</t>
  </si>
  <si>
    <t>Brooklawn</t>
  </si>
  <si>
    <t>Glen Gardner</t>
  </si>
  <si>
    <t>Laurel Springs</t>
  </si>
  <si>
    <t>Alpine</t>
  </si>
  <si>
    <t>Lavallette</t>
  </si>
  <si>
    <t>Avon-by-the-Sea</t>
  </si>
  <si>
    <t>Sea Girt</t>
  </si>
  <si>
    <t>Estell Manor</t>
  </si>
  <si>
    <t>Lake Como</t>
  </si>
  <si>
    <t>Island Heights</t>
  </si>
  <si>
    <t>Chesilhurst</t>
  </si>
  <si>
    <t>Newfield</t>
  </si>
  <si>
    <t>Seaside Park</t>
  </si>
  <si>
    <t>Victory Gardens</t>
  </si>
  <si>
    <t>Frenchtown</t>
  </si>
  <si>
    <t>Sea Bright</t>
  </si>
  <si>
    <t>Farmingdale</t>
  </si>
  <si>
    <t>Beach Haven</t>
  </si>
  <si>
    <t>Ship Bottom</t>
  </si>
  <si>
    <t>Port Republic</t>
  </si>
  <si>
    <t>Califon</t>
  </si>
  <si>
    <t>West Cape May</t>
  </si>
  <si>
    <t>Bay Head</t>
  </si>
  <si>
    <t>Far Hills</t>
  </si>
  <si>
    <t>Longport</t>
  </si>
  <si>
    <t>Hi-Nella</t>
  </si>
  <si>
    <t>Bloomsbury</t>
  </si>
  <si>
    <t>Stone Harbor</t>
  </si>
  <si>
    <t>Interlaken</t>
  </si>
  <si>
    <t>Branchville</t>
  </si>
  <si>
    <t>Wrightstown</t>
  </si>
  <si>
    <t>Deal</t>
  </si>
  <si>
    <t>Rocky Hill</t>
  </si>
  <si>
    <t>Barnegat Light</t>
  </si>
  <si>
    <t>West Wildwood</t>
  </si>
  <si>
    <t>Fieldsboro</t>
  </si>
  <si>
    <t>Rockleigh</t>
  </si>
  <si>
    <t>Corbin City</t>
  </si>
  <si>
    <t>Millstone</t>
  </si>
  <si>
    <t>Harvey Cedars</t>
  </si>
  <si>
    <t>Cape May Point</t>
  </si>
  <si>
    <t>Mantoloking</t>
  </si>
  <si>
    <t>Loch Arbour</t>
  </si>
  <si>
    <t>Teterboro</t>
  </si>
  <si>
    <t>Pine Valley</t>
  </si>
  <si>
    <t>Tavistock</t>
  </si>
  <si>
    <t>NM</t>
  </si>
  <si>
    <t>Albuquerque</t>
  </si>
  <si>
    <t>Las Cruces</t>
  </si>
  <si>
    <t>Santa Fe</t>
  </si>
  <si>
    <t>Rio Rancho</t>
  </si>
  <si>
    <t>Los Lunas</t>
  </si>
  <si>
    <t>Hobbs</t>
  </si>
  <si>
    <t>Alamogordo</t>
  </si>
  <si>
    <t>Espanola</t>
  </si>
  <si>
    <t>Gallup</t>
  </si>
  <si>
    <t>Sunland Park</t>
  </si>
  <si>
    <t>Las Vegas</t>
  </si>
  <si>
    <t>Deming</t>
  </si>
  <si>
    <t>Portales</t>
  </si>
  <si>
    <t>Grants</t>
  </si>
  <si>
    <t>Ruidoso</t>
  </si>
  <si>
    <t>Bernalillo</t>
  </si>
  <si>
    <t>Corrales</t>
  </si>
  <si>
    <t>Socorro</t>
  </si>
  <si>
    <t>Aztec</t>
  </si>
  <si>
    <t>Truth or Consequences</t>
  </si>
  <si>
    <t>Belen</t>
  </si>
  <si>
    <t>Los Ranchos de Albuquerque</t>
  </si>
  <si>
    <t>Raton</t>
  </si>
  <si>
    <t>Tucumcari</t>
  </si>
  <si>
    <t>Rio Communities</t>
  </si>
  <si>
    <t>Bosque Farms</t>
  </si>
  <si>
    <t>Peralta</t>
  </si>
  <si>
    <t>Tularosa</t>
  </si>
  <si>
    <t>Ruidoso Downs</t>
  </si>
  <si>
    <t>Lordsburg</t>
  </si>
  <si>
    <t>Jal</t>
  </si>
  <si>
    <t>Mesilla</t>
  </si>
  <si>
    <t>Moriarty</t>
  </si>
  <si>
    <t>Questa</t>
  </si>
  <si>
    <t>Hatch</t>
  </si>
  <si>
    <t>Estancia</t>
  </si>
  <si>
    <t>Loving</t>
  </si>
  <si>
    <t>Capitan</t>
  </si>
  <si>
    <t>Elephant Butte</t>
  </si>
  <si>
    <t>Pecos</t>
  </si>
  <si>
    <t>Angel Fire</t>
  </si>
  <si>
    <t>Texico</t>
  </si>
  <si>
    <t>Chama</t>
  </si>
  <si>
    <t>Carrizozo</t>
  </si>
  <si>
    <t>Springer</t>
  </si>
  <si>
    <t>Fort Sumner</t>
  </si>
  <si>
    <t>Magdalena</t>
  </si>
  <si>
    <t>Mountainair</t>
  </si>
  <si>
    <t>Tatum</t>
  </si>
  <si>
    <t>Cloudcroft</t>
  </si>
  <si>
    <t>Kirtland</t>
  </si>
  <si>
    <t>Tijeras</t>
  </si>
  <si>
    <t>Red River</t>
  </si>
  <si>
    <t>Vaughn</t>
  </si>
  <si>
    <t>Wagon Mound</t>
  </si>
  <si>
    <t>Eagle Nest</t>
  </si>
  <si>
    <t>Jemez Springs</t>
  </si>
  <si>
    <t>Roy</t>
  </si>
  <si>
    <t>San Jon</t>
  </si>
  <si>
    <t>San Ysidro</t>
  </si>
  <si>
    <t>Elida</t>
  </si>
  <si>
    <t>Causey</t>
  </si>
  <si>
    <t>Mosquero</t>
  </si>
  <si>
    <t>Encino</t>
  </si>
  <si>
    <t>Taos Ski Valley</t>
  </si>
  <si>
    <t>House</t>
  </si>
  <si>
    <t>Grenville</t>
  </si>
  <si>
    <t>NV</t>
  </si>
  <si>
    <t>Reno</t>
  </si>
  <si>
    <t>North Las Vegas</t>
  </si>
  <si>
    <t>Elko</t>
  </si>
  <si>
    <t>Fernley</t>
  </si>
  <si>
    <t>Mesquite</t>
  </si>
  <si>
    <t>Fallon</t>
  </si>
  <si>
    <t>Boulder City</t>
  </si>
  <si>
    <t>Winnemucca</t>
  </si>
  <si>
    <t>West Wendover</t>
  </si>
  <si>
    <t>Yerington</t>
  </si>
  <si>
    <t>Carlin</t>
  </si>
  <si>
    <t>Lovelock</t>
  </si>
  <si>
    <t>Caliente</t>
  </si>
  <si>
    <t>NY</t>
  </si>
  <si>
    <t>New York</t>
  </si>
  <si>
    <t>Queens</t>
  </si>
  <si>
    <t>Bronx</t>
  </si>
  <si>
    <t>Staten Island</t>
  </si>
  <si>
    <t>Poughkeepsie</t>
  </si>
  <si>
    <t>Yonkers</t>
  </si>
  <si>
    <t>Binghamton</t>
  </si>
  <si>
    <t>New Rochelle</t>
  </si>
  <si>
    <t>Saratoga Springs</t>
  </si>
  <si>
    <t>Schenectady</t>
  </si>
  <si>
    <t>Glens Falls</t>
  </si>
  <si>
    <t>Hempstead</t>
  </si>
  <si>
    <t>Niagara Falls</t>
  </si>
  <si>
    <t>Valley Stream</t>
  </si>
  <si>
    <t>North Tonawanda</t>
  </si>
  <si>
    <t>Port Chester</t>
  </si>
  <si>
    <t>Plattsburgh</t>
  </si>
  <si>
    <t>Gloversville</t>
  </si>
  <si>
    <t>Glen Cove</t>
  </si>
  <si>
    <t>Ossining</t>
  </si>
  <si>
    <t>Rockville Centre</t>
  </si>
  <si>
    <t>Ilion</t>
  </si>
  <si>
    <t>Peekskill</t>
  </si>
  <si>
    <t>Kiryas Joel</t>
  </si>
  <si>
    <t>Brockport</t>
  </si>
  <si>
    <t>Lynbrook</t>
  </si>
  <si>
    <t>Mamaroneck</t>
  </si>
  <si>
    <t>Mineola</t>
  </si>
  <si>
    <t>Scarsdale</t>
  </si>
  <si>
    <t>Lackawanna</t>
  </si>
  <si>
    <t>Massapequa Park</t>
  </si>
  <si>
    <t>Cohoes</t>
  </si>
  <si>
    <t>Port Jervis</t>
  </si>
  <si>
    <t>Floral Park</t>
  </si>
  <si>
    <t>Westbury</t>
  </si>
  <si>
    <t>Depew</t>
  </si>
  <si>
    <t>Kenmore</t>
  </si>
  <si>
    <t>Tonawanda</t>
  </si>
  <si>
    <t>Mastic Beach</t>
  </si>
  <si>
    <t>Johnson City</t>
  </si>
  <si>
    <t>Patchogue</t>
  </si>
  <si>
    <t>Haverstraw</t>
  </si>
  <si>
    <t>Babylon</t>
  </si>
  <si>
    <t>Lake Grove</t>
  </si>
  <si>
    <t>Mount Kisco</t>
  </si>
  <si>
    <t>Dobbs Ferry</t>
  </si>
  <si>
    <t>Suffern</t>
  </si>
  <si>
    <t>Hornell</t>
  </si>
  <si>
    <t>Canandaigua</t>
  </si>
  <si>
    <t>West Haverstraw</t>
  </si>
  <si>
    <t>Great Neck</t>
  </si>
  <si>
    <t>New Hyde Park</t>
  </si>
  <si>
    <t>East Rockaway</t>
  </si>
  <si>
    <t>East Aurora</t>
  </si>
  <si>
    <t>Potsdam</t>
  </si>
  <si>
    <t>Rye Brook</t>
  </si>
  <si>
    <t>Amityville</t>
  </si>
  <si>
    <t>Airmont</t>
  </si>
  <si>
    <t>Malverne</t>
  </si>
  <si>
    <t>New Square</t>
  </si>
  <si>
    <t>Croton-on-Hudson</t>
  </si>
  <si>
    <t>Chestnut Ridge</t>
  </si>
  <si>
    <t>Briarcliff Manor</t>
  </si>
  <si>
    <t>Hastings-on-Hudson</t>
  </si>
  <si>
    <t>Colonie</t>
  </si>
  <si>
    <t>Port Jefferson</t>
  </si>
  <si>
    <t>Baldwinsville</t>
  </si>
  <si>
    <t>Saranac Lake</t>
  </si>
  <si>
    <t>Herkimer</t>
  </si>
  <si>
    <t>Williston Park</t>
  </si>
  <si>
    <t>East Hills</t>
  </si>
  <si>
    <t>Hudson Falls</t>
  </si>
  <si>
    <t>New Paltz</t>
  </si>
  <si>
    <t>Great Neck Plaza</t>
  </si>
  <si>
    <t>Nyack</t>
  </si>
  <si>
    <t>North Syracuse</t>
  </si>
  <si>
    <t>Bayville</t>
  </si>
  <si>
    <t>Red Hook</t>
  </si>
  <si>
    <t>Cedarhurst</t>
  </si>
  <si>
    <t>Manorhaven</t>
  </si>
  <si>
    <t>Tuckahoe</t>
  </si>
  <si>
    <t>East Rochester</t>
  </si>
  <si>
    <t>Penn Yan</t>
  </si>
  <si>
    <t>Horseheads</t>
  </si>
  <si>
    <t>Ellenville</t>
  </si>
  <si>
    <t>Bronxville</t>
  </si>
  <si>
    <t>Solvay</t>
  </si>
  <si>
    <t>Clifton Springs</t>
  </si>
  <si>
    <t>Gowanda</t>
  </si>
  <si>
    <t>Larchmont</t>
  </si>
  <si>
    <t>Catskill</t>
  </si>
  <si>
    <t>Coxsackie</t>
  </si>
  <si>
    <t>Wesley Hills</t>
  </si>
  <si>
    <t>Hilton</t>
  </si>
  <si>
    <t>North Hills</t>
  </si>
  <si>
    <t>Washingtonville</t>
  </si>
  <si>
    <t>Pelham Manor</t>
  </si>
  <si>
    <t>Honeoye Falls</t>
  </si>
  <si>
    <t>Valatie</t>
  </si>
  <si>
    <t>Wappingers Falls</t>
  </si>
  <si>
    <t>Fort Plain</t>
  </si>
  <si>
    <t>Salamanca</t>
  </si>
  <si>
    <t>Cobleskill</t>
  </si>
  <si>
    <t>New Hempstead</t>
  </si>
  <si>
    <t>Fairport</t>
  </si>
  <si>
    <t>Kaser</t>
  </si>
  <si>
    <t>Ballston Spa</t>
  </si>
  <si>
    <t>Ravena</t>
  </si>
  <si>
    <t>Kings Point</t>
  </si>
  <si>
    <t>Mechanicville</t>
  </si>
  <si>
    <t>Sea Cliff</t>
  </si>
  <si>
    <t>Elmsford</t>
  </si>
  <si>
    <t>Owego</t>
  </si>
  <si>
    <t>Chittenango</t>
  </si>
  <si>
    <t>Flower Hill</t>
  </si>
  <si>
    <t>Old Westbury</t>
  </si>
  <si>
    <t>Ardsley</t>
  </si>
  <si>
    <t>Canastota</t>
  </si>
  <si>
    <t>Alfred</t>
  </si>
  <si>
    <t>Tupper Lake</t>
  </si>
  <si>
    <t>Menands</t>
  </si>
  <si>
    <t>Elmira Heights</t>
  </si>
  <si>
    <t>Gouverneur</t>
  </si>
  <si>
    <t>Wurtsboro</t>
  </si>
  <si>
    <t>Saugerties</t>
  </si>
  <si>
    <t>Highland Falls</t>
  </si>
  <si>
    <t>Cayuga Heights</t>
  </si>
  <si>
    <t>Lloyd Harbor</t>
  </si>
  <si>
    <t>Muttontown</t>
  </si>
  <si>
    <t>Spencerport</t>
  </si>
  <si>
    <t>Whitesboro</t>
  </si>
  <si>
    <t>Dannemora</t>
  </si>
  <si>
    <t>Skaneateles</t>
  </si>
  <si>
    <t>South Glens Falls</t>
  </si>
  <si>
    <t>South Nyack</t>
  </si>
  <si>
    <t>Watkins Glen</t>
  </si>
  <si>
    <t>Hoosick Falls</t>
  </si>
  <si>
    <t>Lowville</t>
  </si>
  <si>
    <t>Minoa</t>
  </si>
  <si>
    <t>Maybrook</t>
  </si>
  <si>
    <t>Sylvan Beach</t>
  </si>
  <si>
    <t>Islandia</t>
  </si>
  <si>
    <t>Fort Edward</t>
  </si>
  <si>
    <t>Southampton</t>
  </si>
  <si>
    <t>Churchville</t>
  </si>
  <si>
    <t>Port Washington North</t>
  </si>
  <si>
    <t>South Blooming Grove</t>
  </si>
  <si>
    <t>Orchard Park</t>
  </si>
  <si>
    <t>Cazenovia</t>
  </si>
  <si>
    <t>Sloatsburg</t>
  </si>
  <si>
    <t>Lake Success</t>
  </si>
  <si>
    <t>Greenwood Lake</t>
  </si>
  <si>
    <t>Brightwaters</t>
  </si>
  <si>
    <t>Weedsport</t>
  </si>
  <si>
    <t>East Syracuse</t>
  </si>
  <si>
    <t>Rhinebeck</t>
  </si>
  <si>
    <t>Cornwall-on-Hudson</t>
  </si>
  <si>
    <t>Sands Point</t>
  </si>
  <si>
    <t>Florida</t>
  </si>
  <si>
    <t>Roslyn</t>
  </si>
  <si>
    <t>Great Neck Estates</t>
  </si>
  <si>
    <t>Voorheesville</t>
  </si>
  <si>
    <t>Sodus</t>
  </si>
  <si>
    <t>Munsey Park</t>
  </si>
  <si>
    <t>Blasdell</t>
  </si>
  <si>
    <t>Green Island</t>
  </si>
  <si>
    <t>Mohawk</t>
  </si>
  <si>
    <t>East Williston</t>
  </si>
  <si>
    <t>Piermont</t>
  </si>
  <si>
    <t>Greenwich</t>
  </si>
  <si>
    <t>Harriman</t>
  </si>
  <si>
    <t>Pawling</t>
  </si>
  <si>
    <t>Falconer</t>
  </si>
  <si>
    <t>Oyster Bay Cove</t>
  </si>
  <si>
    <t>Sag Harbor</t>
  </si>
  <si>
    <t>Old Brookville</t>
  </si>
  <si>
    <t>Greenport</t>
  </si>
  <si>
    <t>Canisteo</t>
  </si>
  <si>
    <t>Upper Nyack</t>
  </si>
  <si>
    <t>Rouses Point</t>
  </si>
  <si>
    <t>Canajoharie</t>
  </si>
  <si>
    <t>Fishkill</t>
  </si>
  <si>
    <t>Dolgeville</t>
  </si>
  <si>
    <t>Bellport</t>
  </si>
  <si>
    <t>Laurel Hollow</t>
  </si>
  <si>
    <t>West Carthage</t>
  </si>
  <si>
    <t>Painted Post</t>
  </si>
  <si>
    <t>Stewart Manor</t>
  </si>
  <si>
    <t>Phelps</t>
  </si>
  <si>
    <t>Youngstown</t>
  </si>
  <si>
    <t>Trumansburg</t>
  </si>
  <si>
    <t>Village of the Branch</t>
  </si>
  <si>
    <t>South Floral Park</t>
  </si>
  <si>
    <t>Central Square</t>
  </si>
  <si>
    <t>Lattingtown</t>
  </si>
  <si>
    <t>Middleport</t>
  </si>
  <si>
    <t>Westhampton Beach</t>
  </si>
  <si>
    <t>Upper Brookville</t>
  </si>
  <si>
    <t>Nissequogue</t>
  </si>
  <si>
    <t>Keeseville</t>
  </si>
  <si>
    <t>Oakfield</t>
  </si>
  <si>
    <t>Allegany</t>
  </si>
  <si>
    <t>Holley</t>
  </si>
  <si>
    <t>Saint Johnsville</t>
  </si>
  <si>
    <t>Montour Falls</t>
  </si>
  <si>
    <t>Port Dickinson</t>
  </si>
  <si>
    <t>Deposit</t>
  </si>
  <si>
    <t>Head of the Harbor</t>
  </si>
  <si>
    <t>Macedon</t>
  </si>
  <si>
    <t>Castleton-on-Hudson</t>
  </si>
  <si>
    <t>Sackets Harbor</t>
  </si>
  <si>
    <t>Plandome</t>
  </si>
  <si>
    <t>Huntington Bay</t>
  </si>
  <si>
    <t>Shortsville</t>
  </si>
  <si>
    <t>Middleburgh</t>
  </si>
  <si>
    <t>Oriskany</t>
  </si>
  <si>
    <t>Schuylerville</t>
  </si>
  <si>
    <t>Pittsford</t>
  </si>
  <si>
    <t>Sherburne</t>
  </si>
  <si>
    <t>Nunda</t>
  </si>
  <si>
    <t>Philmont</t>
  </si>
  <si>
    <t>Broadalbin</t>
  </si>
  <si>
    <t>Hagaman</t>
  </si>
  <si>
    <t>Black River</t>
  </si>
  <si>
    <t>Hewlett Harbor</t>
  </si>
  <si>
    <t>Roslyn Estates</t>
  </si>
  <si>
    <t>Camillus</t>
  </si>
  <si>
    <t>North Collins</t>
  </si>
  <si>
    <t>Richfield Springs</t>
  </si>
  <si>
    <t>Bellerose</t>
  </si>
  <si>
    <t>Port Henry</t>
  </si>
  <si>
    <t>South Corning</t>
  </si>
  <si>
    <t>East Hampton</t>
  </si>
  <si>
    <t>Little Valley</t>
  </si>
  <si>
    <t>Roslyn Harbor</t>
  </si>
  <si>
    <t>Tivoli</t>
  </si>
  <si>
    <t>Alexandria Bay</t>
  </si>
  <si>
    <t>Champlain</t>
  </si>
  <si>
    <t>Baxter Estates</t>
  </si>
  <si>
    <t>Delevan</t>
  </si>
  <si>
    <t>Celoron</t>
  </si>
  <si>
    <t>Plandome Heights</t>
  </si>
  <si>
    <t>Elbridge</t>
  </si>
  <si>
    <t>Quogue</t>
  </si>
  <si>
    <t>McGraw</t>
  </si>
  <si>
    <t>Hillburn</t>
  </si>
  <si>
    <t>Castile</t>
  </si>
  <si>
    <t>Portville</t>
  </si>
  <si>
    <t>Mill Neck</t>
  </si>
  <si>
    <t>Otego</t>
  </si>
  <si>
    <t>Waddington</t>
  </si>
  <si>
    <t>Russell Gardens</t>
  </si>
  <si>
    <t>Newark Valley</t>
  </si>
  <si>
    <t>Saddle Rock</t>
  </si>
  <si>
    <t>Poquott</t>
  </si>
  <si>
    <t>Cattaraugus</t>
  </si>
  <si>
    <t>Whitney Point</t>
  </si>
  <si>
    <t>Old Field</t>
  </si>
  <si>
    <t>Plandome Manor</t>
  </si>
  <si>
    <t>Lake George</t>
  </si>
  <si>
    <t>North Haven</t>
  </si>
  <si>
    <t>Sodus Point</t>
  </si>
  <si>
    <t>West Winfield</t>
  </si>
  <si>
    <t>Richmondville</t>
  </si>
  <si>
    <t>Tully</t>
  </si>
  <si>
    <t>Schoharie</t>
  </si>
  <si>
    <t>Angelica</t>
  </si>
  <si>
    <t>Matinecock</t>
  </si>
  <si>
    <t>Chateaugay</t>
  </si>
  <si>
    <t>Arkport</t>
  </si>
  <si>
    <t>Theresa</t>
  </si>
  <si>
    <t>Cohocton</t>
  </si>
  <si>
    <t>Savona</t>
  </si>
  <si>
    <t>Lyndonville</t>
  </si>
  <si>
    <t>Copenhagen</t>
  </si>
  <si>
    <t>Belle Terre</t>
  </si>
  <si>
    <t>Fultonville</t>
  </si>
  <si>
    <t>Woodsburgh</t>
  </si>
  <si>
    <t>North Hornell</t>
  </si>
  <si>
    <t>Palatine Bridge</t>
  </si>
  <si>
    <t>Silver Springs</t>
  </si>
  <si>
    <t>Heuvelton</t>
  </si>
  <si>
    <t>Cape Vincent</t>
  </si>
  <si>
    <t>Corfu</t>
  </si>
  <si>
    <t>Oriskany Falls</t>
  </si>
  <si>
    <t>Port Leyden</t>
  </si>
  <si>
    <t>Antwerp</t>
  </si>
  <si>
    <t>Asharoken</t>
  </si>
  <si>
    <t>Hammondsport</t>
  </si>
  <si>
    <t>Oneida Castle</t>
  </si>
  <si>
    <t>Nelsonville</t>
  </si>
  <si>
    <t>Cassadaga</t>
  </si>
  <si>
    <t>Croghan</t>
  </si>
  <si>
    <t>Tuxedo Park</t>
  </si>
  <si>
    <t>Chaumont</t>
  </si>
  <si>
    <t>South Dayton</t>
  </si>
  <si>
    <t>Schaghticoke</t>
  </si>
  <si>
    <t>Evans Mills</t>
  </si>
  <si>
    <t>Nelliston</t>
  </si>
  <si>
    <t>East Nassau</t>
  </si>
  <si>
    <t>Margaretville</t>
  </si>
  <si>
    <t>Lyons Falls</t>
  </si>
  <si>
    <t>Sinclairville</t>
  </si>
  <si>
    <t>Wampsville</t>
  </si>
  <si>
    <t>DeRuyter</t>
  </si>
  <si>
    <t>Cato</t>
  </si>
  <si>
    <t>Canaseraga</t>
  </si>
  <si>
    <t>Freeville</t>
  </si>
  <si>
    <t>Tannersville</t>
  </si>
  <si>
    <t>Van Etten</t>
  </si>
  <si>
    <t>Barker</t>
  </si>
  <si>
    <t>Red Creek</t>
  </si>
  <si>
    <t>Poland</t>
  </si>
  <si>
    <t>Glen Park</t>
  </si>
  <si>
    <t>Hewlett Neck</t>
  </si>
  <si>
    <t>Fort Ann</t>
  </si>
  <si>
    <t>Fort Johnson</t>
  </si>
  <si>
    <t>Munnsville</t>
  </si>
  <si>
    <t>Leicester</t>
  </si>
  <si>
    <t>Holland Patent</t>
  </si>
  <si>
    <t>Almond</t>
  </si>
  <si>
    <t>Cherry Creek</t>
  </si>
  <si>
    <t>Brushton</t>
  </si>
  <si>
    <t>Richburg</t>
  </si>
  <si>
    <t>Hewlett Bay Park</t>
  </si>
  <si>
    <t>Parish</t>
  </si>
  <si>
    <t>Bloomingburg</t>
  </si>
  <si>
    <t>Centre Island</t>
  </si>
  <si>
    <t>Hermon</t>
  </si>
  <si>
    <t>Ellicottville</t>
  </si>
  <si>
    <t>Delanson</t>
  </si>
  <si>
    <t>Gilbertsville</t>
  </si>
  <si>
    <t>Farnham</t>
  </si>
  <si>
    <t>Bemus Point</t>
  </si>
  <si>
    <t>Castorland</t>
  </si>
  <si>
    <t>Mannsville</t>
  </si>
  <si>
    <t>Fabius</t>
  </si>
  <si>
    <t>Clayville</t>
  </si>
  <si>
    <t>Esperance</t>
  </si>
  <si>
    <t>Fleischmanns</t>
  </si>
  <si>
    <t>Sagaponack</t>
  </si>
  <si>
    <t>Cold Brook</t>
  </si>
  <si>
    <t>Rensselaer Falls</t>
  </si>
  <si>
    <t>Cove Neck</t>
  </si>
  <si>
    <t>Speculator</t>
  </si>
  <si>
    <t>Grand View-on-Hudson</t>
  </si>
  <si>
    <t>Deferiet</t>
  </si>
  <si>
    <t>Barneveld</t>
  </si>
  <si>
    <t>Constableville</t>
  </si>
  <si>
    <t>Ellisburg</t>
  </si>
  <si>
    <t>Burke</t>
  </si>
  <si>
    <t>Galway</t>
  </si>
  <si>
    <t>Herrings</t>
  </si>
  <si>
    <t>Ocean Beach</t>
  </si>
  <si>
    <t>West Hampton Dunes</t>
  </si>
  <si>
    <t>Saltaire</t>
  </si>
  <si>
    <t>Dering Harbor</t>
  </si>
  <si>
    <t>OH</t>
  </si>
  <si>
    <t>Lorain</t>
  </si>
  <si>
    <t>Kettering</t>
  </si>
  <si>
    <t>Cuyahoga Falls</t>
  </si>
  <si>
    <t>Euclid</t>
  </si>
  <si>
    <t>New Philadelphia</t>
  </si>
  <si>
    <t>Beavercreek</t>
  </si>
  <si>
    <t>Cleveland Heights</t>
  </si>
  <si>
    <t>Strongsville</t>
  </si>
  <si>
    <t>Westerville</t>
  </si>
  <si>
    <t>Huber Heights</t>
  </si>
  <si>
    <t>Reynoldsburg</t>
  </si>
  <si>
    <t>Upper Arlington</t>
  </si>
  <si>
    <t>Gahanna</t>
  </si>
  <si>
    <t>Stow</t>
  </si>
  <si>
    <t>Fairborn</t>
  </si>
  <si>
    <t>North Ridgeville</t>
  </si>
  <si>
    <t>Massillon</t>
  </si>
  <si>
    <t>North Olmsted</t>
  </si>
  <si>
    <t>East Liverpool</t>
  </si>
  <si>
    <t>North Royalton</t>
  </si>
  <si>
    <t>Ashtabula</t>
  </si>
  <si>
    <t>Garfield Heights</t>
  </si>
  <si>
    <t>Shaker Heights</t>
  </si>
  <si>
    <t>Barberton</t>
  </si>
  <si>
    <t>Trotwood</t>
  </si>
  <si>
    <t>Avon Lake</t>
  </si>
  <si>
    <t>Willoughby</t>
  </si>
  <si>
    <t>Maple Heights</t>
  </si>
  <si>
    <t>South Euclid</t>
  </si>
  <si>
    <t>Perrysburg</t>
  </si>
  <si>
    <t>Piqua</t>
  </si>
  <si>
    <t>Rocky River</t>
  </si>
  <si>
    <t>Parma Heights</t>
  </si>
  <si>
    <t>Pickerington</t>
  </si>
  <si>
    <t>Miamisburg</t>
  </si>
  <si>
    <t>Painesville</t>
  </si>
  <si>
    <t>Broadview Heights</t>
  </si>
  <si>
    <t>Twinsburg</t>
  </si>
  <si>
    <t>Mayfield Heights</t>
  </si>
  <si>
    <t>Springboro</t>
  </si>
  <si>
    <t>Eastlake</t>
  </si>
  <si>
    <t>Steubenville</t>
  </si>
  <si>
    <t>Tallmadge</t>
  </si>
  <si>
    <t>North Canton</t>
  </si>
  <si>
    <t>East Cleveland</t>
  </si>
  <si>
    <t>Streetsboro</t>
  </si>
  <si>
    <t>Middleburg Heights</t>
  </si>
  <si>
    <t>Pataskala</t>
  </si>
  <si>
    <t>Galion</t>
  </si>
  <si>
    <t>Bay Village</t>
  </si>
  <si>
    <t>Washington Court House</t>
  </si>
  <si>
    <t>Willowick</t>
  </si>
  <si>
    <t>Conneaut</t>
  </si>
  <si>
    <t>Maumee</t>
  </si>
  <si>
    <t>Sharonville</t>
  </si>
  <si>
    <t>Bexley</t>
  </si>
  <si>
    <t>Lyndhurst</t>
  </si>
  <si>
    <t>Brecksville</t>
  </si>
  <si>
    <t>Warrensville Heights</t>
  </si>
  <si>
    <t>Port Clinton</t>
  </si>
  <si>
    <t>Bellefontaine</t>
  </si>
  <si>
    <t>Blue Ash</t>
  </si>
  <si>
    <t>Seven Hills</t>
  </si>
  <si>
    <t>Coshocton</t>
  </si>
  <si>
    <t>Celina</t>
  </si>
  <si>
    <t>Wapakoneta</t>
  </si>
  <si>
    <t>Bedford Heights</t>
  </si>
  <si>
    <t>Struthers</t>
  </si>
  <si>
    <t>Tipp City</t>
  </si>
  <si>
    <t>Bryan</t>
  </si>
  <si>
    <t>Willoughby Hills</t>
  </si>
  <si>
    <t>North College Hill</t>
  </si>
  <si>
    <t>Madeira</t>
  </si>
  <si>
    <t>Sheffield Lake</t>
  </si>
  <si>
    <t>Olmsted Falls</t>
  </si>
  <si>
    <t>Cheviot</t>
  </si>
  <si>
    <t>Chardon</t>
  </si>
  <si>
    <t>Canal Winchester</t>
  </si>
  <si>
    <t>Seville</t>
  </si>
  <si>
    <t>Grandview Heights</t>
  </si>
  <si>
    <t>Fairlawn</t>
  </si>
  <si>
    <t>New Bremen</t>
  </si>
  <si>
    <t>Mentor-on-the-Lake</t>
  </si>
  <si>
    <t>Canfield</t>
  </si>
  <si>
    <t>Wauseon</t>
  </si>
  <si>
    <t>Bellbrook</t>
  </si>
  <si>
    <t>Martins Ferry</t>
  </si>
  <si>
    <t>Rittman</t>
  </si>
  <si>
    <t>Rossford</t>
  </si>
  <si>
    <t>Russells Point</t>
  </si>
  <si>
    <t>Moraine</t>
  </si>
  <si>
    <t>Pepper Pike</t>
  </si>
  <si>
    <t>Garrettsville</t>
  </si>
  <si>
    <t>Mount Healthy</t>
  </si>
  <si>
    <t>Upper Sandusky</t>
  </si>
  <si>
    <t>The Village of Indian Hill</t>
  </si>
  <si>
    <t>Groveport</t>
  </si>
  <si>
    <t>Canal Fulton</t>
  </si>
  <si>
    <t>Uhrichsville</t>
  </si>
  <si>
    <t>Sunbury</t>
  </si>
  <si>
    <t>Saint Clairsville</t>
  </si>
  <si>
    <t>Munroe Falls</t>
  </si>
  <si>
    <t>Amelia</t>
  </si>
  <si>
    <t>New Lexington</t>
  </si>
  <si>
    <t>Middlefield</t>
  </si>
  <si>
    <t>Obetz</t>
  </si>
  <si>
    <t>Crooksville</t>
  </si>
  <si>
    <t>Archbold</t>
  </si>
  <si>
    <t>East Palestine</t>
  </si>
  <si>
    <t>West Milton</t>
  </si>
  <si>
    <t>Newton Falls</t>
  </si>
  <si>
    <t>Whitehouse</t>
  </si>
  <si>
    <t>Minerva</t>
  </si>
  <si>
    <t>Ottawa Hills</t>
  </si>
  <si>
    <t>Crestline</t>
  </si>
  <si>
    <t>South Lebanon</t>
  </si>
  <si>
    <t>Plain City</t>
  </si>
  <si>
    <t>Saint Bernard</t>
  </si>
  <si>
    <t>Blanchester</t>
  </si>
  <si>
    <t>Newcomerstown</t>
  </si>
  <si>
    <t>Reminderville</t>
  </si>
  <si>
    <t>New Lebanon</t>
  </si>
  <si>
    <t>Chagrin Falls</t>
  </si>
  <si>
    <t>South Point</t>
  </si>
  <si>
    <t>Mogadore</t>
  </si>
  <si>
    <t>South Russell</t>
  </si>
  <si>
    <t>Yellow Springs</t>
  </si>
  <si>
    <t>Wintersville</t>
  </si>
  <si>
    <t>Shadyside</t>
  </si>
  <si>
    <t>Amberley</t>
  </si>
  <si>
    <t>Greenhills</t>
  </si>
  <si>
    <t>Golf Manor</t>
  </si>
  <si>
    <t>North Baltimore</t>
  </si>
  <si>
    <t>Hicksville</t>
  </si>
  <si>
    <t>Gallipolis</t>
  </si>
  <si>
    <t>Lockland</t>
  </si>
  <si>
    <t>Mariemont</t>
  </si>
  <si>
    <t>Paulding</t>
  </si>
  <si>
    <t>Cleves</t>
  </si>
  <si>
    <t>Lincoln Heights</t>
  </si>
  <si>
    <t>Moreland Hills</t>
  </si>
  <si>
    <t>Mingo Junction</t>
  </si>
  <si>
    <t>Lordstown</t>
  </si>
  <si>
    <t>Doylestown</t>
  </si>
  <si>
    <t>Walbridge</t>
  </si>
  <si>
    <t>Lakemore</t>
  </si>
  <si>
    <t>Fairport Harbor</t>
  </si>
  <si>
    <t>Mount Orab</t>
  </si>
  <si>
    <t>Minster</t>
  </si>
  <si>
    <t>North Kingsville</t>
  </si>
  <si>
    <t>New Concord</t>
  </si>
  <si>
    <t>Oak Harbor</t>
  </si>
  <si>
    <t>Evendale</t>
  </si>
  <si>
    <t>Buckeye Lake</t>
  </si>
  <si>
    <t>McConnelsville</t>
  </si>
  <si>
    <t>Glouster</t>
  </si>
  <si>
    <t>Loudonville</t>
  </si>
  <si>
    <t>Gibsonburg</t>
  </si>
  <si>
    <t>Saint Henry</t>
  </si>
  <si>
    <t>Sabina</t>
  </si>
  <si>
    <t>Gambier</t>
  </si>
  <si>
    <t>Enon</t>
  </si>
  <si>
    <t>Byesville</t>
  </si>
  <si>
    <t>New Miami</t>
  </si>
  <si>
    <t>Woodsfield</t>
  </si>
  <si>
    <t>Walton Hills</t>
  </si>
  <si>
    <t>Terrace Park</t>
  </si>
  <si>
    <t>Gates Mills</t>
  </si>
  <si>
    <t>Sugarcreek</t>
  </si>
  <si>
    <t>Windham</t>
  </si>
  <si>
    <t>Spencerville</t>
  </si>
  <si>
    <t>Piketon</t>
  </si>
  <si>
    <t>Elmwood Place</t>
  </si>
  <si>
    <t>Coal Grove</t>
  </si>
  <si>
    <t>Centerburg</t>
  </si>
  <si>
    <t>Columbus Grove</t>
  </si>
  <si>
    <t>Newburgh Heights</t>
  </si>
  <si>
    <t>Cardington</t>
  </si>
  <si>
    <t>Arcanum</t>
  </si>
  <si>
    <t>Saint Paris</t>
  </si>
  <si>
    <t>Valley View</t>
  </si>
  <si>
    <t>South Zanesville</t>
  </si>
  <si>
    <t>Navarre</t>
  </si>
  <si>
    <t>Leetonia</t>
  </si>
  <si>
    <t>South Bloomfield</t>
  </si>
  <si>
    <t>Cridersville</t>
  </si>
  <si>
    <t>Peebles</t>
  </si>
  <si>
    <t>South Amherst</t>
  </si>
  <si>
    <t>South Charleston</t>
  </si>
  <si>
    <t>McArthur</t>
  </si>
  <si>
    <t>West Unity</t>
  </si>
  <si>
    <t>Commercial Point</t>
  </si>
  <si>
    <t>Orwell</t>
  </si>
  <si>
    <t>East Canton</t>
  </si>
  <si>
    <t>New Paris</t>
  </si>
  <si>
    <t>Powhatan Point</t>
  </si>
  <si>
    <t>Kalida</t>
  </si>
  <si>
    <t>Shreve</t>
  </si>
  <si>
    <t>Fort Loramie</t>
  </si>
  <si>
    <t>Lynchburg</t>
  </si>
  <si>
    <t>Roaming Shores</t>
  </si>
  <si>
    <t>Jackson Center</t>
  </si>
  <si>
    <t>North Lewisburg</t>
  </si>
  <si>
    <t>Fort Recovery</t>
  </si>
  <si>
    <t>Lithopolis</t>
  </si>
  <si>
    <t>Pemberville</t>
  </si>
  <si>
    <t>West Alexandria</t>
  </si>
  <si>
    <t>Green Springs</t>
  </si>
  <si>
    <t>Tiltonsville</t>
  </si>
  <si>
    <t>Minerva Park</t>
  </si>
  <si>
    <t>Stryker</t>
  </si>
  <si>
    <t>Frazeysburg</t>
  </si>
  <si>
    <t>Boston Heights</t>
  </si>
  <si>
    <t>Gnadenhutten</t>
  </si>
  <si>
    <t>Salineville</t>
  </si>
  <si>
    <t>Millbury</t>
  </si>
  <si>
    <t>Bethesda</t>
  </si>
  <si>
    <t>Haskins</t>
  </si>
  <si>
    <t>Geneva-on-the-Lake</t>
  </si>
  <si>
    <t>New Waterford</t>
  </si>
  <si>
    <t>Apple Creek</t>
  </si>
  <si>
    <t>Bratenahl</t>
  </si>
  <si>
    <t>Westfield Center</t>
  </si>
  <si>
    <t>Pandora</t>
  </si>
  <si>
    <t>Botkins</t>
  </si>
  <si>
    <t>Liberty Center</t>
  </si>
  <si>
    <t>Craig Beach</t>
  </si>
  <si>
    <t>Continental</t>
  </si>
  <si>
    <t>Lowellville</t>
  </si>
  <si>
    <t>Holgate</t>
  </si>
  <si>
    <t>New Madison</t>
  </si>
  <si>
    <t>Convoy</t>
  </si>
  <si>
    <t>Maineville</t>
  </si>
  <si>
    <t>Tuscarawas</t>
  </si>
  <si>
    <t>Millersport</t>
  </si>
  <si>
    <t>Luckey</t>
  </si>
  <si>
    <t>Wakeman</t>
  </si>
  <si>
    <t>Mantua</t>
  </si>
  <si>
    <t>Bradner</t>
  </si>
  <si>
    <t>Glandorf</t>
  </si>
  <si>
    <t>North Randall</t>
  </si>
  <si>
    <t>Thornville</t>
  </si>
  <si>
    <t>Beach City</t>
  </si>
  <si>
    <t>Urbancrest</t>
  </si>
  <si>
    <t>Ottoville</t>
  </si>
  <si>
    <t>Highland Hills</t>
  </si>
  <si>
    <t>Sardinia</t>
  </si>
  <si>
    <t>Addyston</t>
  </si>
  <si>
    <t>New Washington</t>
  </si>
  <si>
    <t>Killbuck</t>
  </si>
  <si>
    <t>Bloomville</t>
  </si>
  <si>
    <t>Glenwillow</t>
  </si>
  <si>
    <t>Waynesburg</t>
  </si>
  <si>
    <t>Seaman</t>
  </si>
  <si>
    <t>North Perry</t>
  </si>
  <si>
    <t>Marblehead</t>
  </si>
  <si>
    <t>New Knoxville</t>
  </si>
  <si>
    <t>Woodmere</t>
  </si>
  <si>
    <t>Bentleyville</t>
  </si>
  <si>
    <t>Gratis</t>
  </si>
  <si>
    <t>Rio Grande</t>
  </si>
  <si>
    <t>Hamden</t>
  </si>
  <si>
    <t>Alger</t>
  </si>
  <si>
    <t>Milford Center</t>
  </si>
  <si>
    <t>Waynesfield</t>
  </si>
  <si>
    <t>Felicity</t>
  </si>
  <si>
    <t>South Webster</t>
  </si>
  <si>
    <t>Edon</t>
  </si>
  <si>
    <t>East Sparta</t>
  </si>
  <si>
    <t>Belle Center</t>
  </si>
  <si>
    <t>Baltic</t>
  </si>
  <si>
    <t>Seven Mile</t>
  </si>
  <si>
    <t>Shawnee Hills</t>
  </si>
  <si>
    <t>Amanda</t>
  </si>
  <si>
    <t>Scio</t>
  </si>
  <si>
    <t>Chippewa Lake</t>
  </si>
  <si>
    <t>Chesapeake</t>
  </si>
  <si>
    <t>Adena</t>
  </si>
  <si>
    <t>Mineral City</t>
  </si>
  <si>
    <t>Hunting Valley</t>
  </si>
  <si>
    <t>Berlin Heights</t>
  </si>
  <si>
    <t>New Straitsville</t>
  </si>
  <si>
    <t>La Rue</t>
  </si>
  <si>
    <t>Wayne Lakes Park</t>
  </si>
  <si>
    <t>Ohio City</t>
  </si>
  <si>
    <t>Bloomdale</t>
  </si>
  <si>
    <t>West Mansfield</t>
  </si>
  <si>
    <t>Marble Cliff</t>
  </si>
  <si>
    <t>Russia</t>
  </si>
  <si>
    <t>Timberlake</t>
  </si>
  <si>
    <t>Gettysburg</t>
  </si>
  <si>
    <t>Kirtland Hills</t>
  </si>
  <si>
    <t>Dillonvale</t>
  </si>
  <si>
    <t>Bergholz</t>
  </si>
  <si>
    <t>Bettsville</t>
  </si>
  <si>
    <t>Risingsun</t>
  </si>
  <si>
    <t>Cygnet</t>
  </si>
  <si>
    <t>Cuyahoga Heights</t>
  </si>
  <si>
    <t>Mount Victory</t>
  </si>
  <si>
    <t>Bay View</t>
  </si>
  <si>
    <t>Hamler</t>
  </si>
  <si>
    <t>Rawson</t>
  </si>
  <si>
    <t>Meyers Lake</t>
  </si>
  <si>
    <t>Port Washington</t>
  </si>
  <si>
    <t>Riverlea</t>
  </si>
  <si>
    <t>Peninsula</t>
  </si>
  <si>
    <t>Middle Point</t>
  </si>
  <si>
    <t>Harveysburg</t>
  </si>
  <si>
    <t>Buchtel</t>
  </si>
  <si>
    <t>Jeromesville</t>
  </si>
  <si>
    <t>Kirkersville</t>
  </si>
  <si>
    <t>North Fairfield</t>
  </si>
  <si>
    <t>Hamersville</t>
  </si>
  <si>
    <t>Rushsylvania</t>
  </si>
  <si>
    <t>Laurelville</t>
  </si>
  <si>
    <t>Christiansburg</t>
  </si>
  <si>
    <t>Coolville</t>
  </si>
  <si>
    <t>Quaker City</t>
  </si>
  <si>
    <t>New Bloomington</t>
  </si>
  <si>
    <t>Mount Blanchard</t>
  </si>
  <si>
    <t>McGuffey</t>
  </si>
  <si>
    <t>Fort Jennings</t>
  </si>
  <si>
    <t>Laura</t>
  </si>
  <si>
    <t>West Farmington</t>
  </si>
  <si>
    <t>North Hampton</t>
  </si>
  <si>
    <t>West Manchester</t>
  </si>
  <si>
    <t>Brady Lake</t>
  </si>
  <si>
    <t>Waite Hill</t>
  </si>
  <si>
    <t>Senecaville</t>
  </si>
  <si>
    <t>Corwin</t>
  </si>
  <si>
    <t>Jerry City</t>
  </si>
  <si>
    <t>Gloria Glens Park</t>
  </si>
  <si>
    <t>Murray City</t>
  </si>
  <si>
    <t>Pleasant City</t>
  </si>
  <si>
    <t>Lindsey</t>
  </si>
  <si>
    <t>Harrod</t>
  </si>
  <si>
    <t>College Corner</t>
  </si>
  <si>
    <t>Holmesville</t>
  </si>
  <si>
    <t>Rocky Ridge</t>
  </si>
  <si>
    <t>Crown City</t>
  </si>
  <si>
    <t>Hanoverton</t>
  </si>
  <si>
    <t>Rayland</t>
  </si>
  <si>
    <t>Beallsville</t>
  </si>
  <si>
    <t>Barnhill</t>
  </si>
  <si>
    <t>Willshire</t>
  </si>
  <si>
    <t>Bowerston</t>
  </si>
  <si>
    <t>Tontogany</t>
  </si>
  <si>
    <t>Grover Hill</t>
  </si>
  <si>
    <t>Saint Louisville</t>
  </si>
  <si>
    <t>Morral</t>
  </si>
  <si>
    <t>Pitsburg</t>
  </si>
  <si>
    <t>South Vienna</t>
  </si>
  <si>
    <t>Bailey Lake</t>
  </si>
  <si>
    <t>Beaverdam</t>
  </si>
  <si>
    <t>Clarington</t>
  </si>
  <si>
    <t>Adelphi</t>
  </si>
  <si>
    <t>Athalia</t>
  </si>
  <si>
    <t>Tremont City</t>
  </si>
  <si>
    <t>Newtonsville</t>
  </si>
  <si>
    <t>Vanlue</t>
  </si>
  <si>
    <t>Green Camp</t>
  </si>
  <si>
    <t>South Solon</t>
  </si>
  <si>
    <t>Mowrystown</t>
  </si>
  <si>
    <t>Ney</t>
  </si>
  <si>
    <t>Dellroy</t>
  </si>
  <si>
    <t>Aquilla</t>
  </si>
  <si>
    <t>Lore City</t>
  </si>
  <si>
    <t>Kelleys Island</t>
  </si>
  <si>
    <t>Hoytville</t>
  </si>
  <si>
    <t>Donnelsville</t>
  </si>
  <si>
    <t>Sherrodsville</t>
  </si>
  <si>
    <t>Benton Ridge</t>
  </si>
  <si>
    <t>Glenmont</t>
  </si>
  <si>
    <t>Tarlton</t>
  </si>
  <si>
    <t>Chesterhill</t>
  </si>
  <si>
    <t>Magnetic Springs</t>
  </si>
  <si>
    <t>Casstown</t>
  </si>
  <si>
    <t>Tiro</t>
  </si>
  <si>
    <t>Old Washington</t>
  </si>
  <si>
    <t>Zaleski</t>
  </si>
  <si>
    <t>New Alexandria</t>
  </si>
  <si>
    <t>Malinta</t>
  </si>
  <si>
    <t>Burkettsville</t>
  </si>
  <si>
    <t>Port William</t>
  </si>
  <si>
    <t>Lockbourne</t>
  </si>
  <si>
    <t>New Riegel</t>
  </si>
  <si>
    <t>Higginsport</t>
  </si>
  <si>
    <t>Mount Eaton</t>
  </si>
  <si>
    <t>Kipton</t>
  </si>
  <si>
    <t>Darbyville</t>
  </si>
  <si>
    <t>Unionville Center</t>
  </si>
  <si>
    <t>Berkey</t>
  </si>
  <si>
    <t>North Star</t>
  </si>
  <si>
    <t>Chesterville</t>
  </si>
  <si>
    <t>Gratiot</t>
  </si>
  <si>
    <t>Lakeline</t>
  </si>
  <si>
    <t>Hollansburg</t>
  </si>
  <si>
    <t>Parral</t>
  </si>
  <si>
    <t>Uniopolis</t>
  </si>
  <si>
    <t>Jenera</t>
  </si>
  <si>
    <t>Hanging Rock</t>
  </si>
  <si>
    <t>Belle Valley</t>
  </si>
  <si>
    <t>Ludlow Falls</t>
  </si>
  <si>
    <t>South Salem</t>
  </si>
  <si>
    <t>Mount Cory</t>
  </si>
  <si>
    <t>Valley Hi</t>
  </si>
  <si>
    <t>North Robinson</t>
  </si>
  <si>
    <t>Harpster</t>
  </si>
  <si>
    <t>West Leipsic</t>
  </si>
  <si>
    <t>Rossburg</t>
  </si>
  <si>
    <t>Zanesfield</t>
  </si>
  <si>
    <t>West Elkton</t>
  </si>
  <si>
    <t>Wren</t>
  </si>
  <si>
    <t>Latty</t>
  </si>
  <si>
    <t>Congress</t>
  </si>
  <si>
    <t>Custar</t>
  </si>
  <si>
    <t>Gilboa</t>
  </si>
  <si>
    <t>West Millgrove</t>
  </si>
  <si>
    <t>Zoar</t>
  </si>
  <si>
    <t>Fultonham</t>
  </si>
  <si>
    <t>Stone Creek</t>
  </si>
  <si>
    <t>Sugar Bush Knolls</t>
  </si>
  <si>
    <t>Glenford</t>
  </si>
  <si>
    <t>Linndale</t>
  </si>
  <si>
    <t>Kettlersville</t>
  </si>
  <si>
    <t>Burgoon</t>
  </si>
  <si>
    <t>Sarahsville</t>
  </si>
  <si>
    <t>Butlerville</t>
  </si>
  <si>
    <t>Jerusalem</t>
  </si>
  <si>
    <t>Amesville</t>
  </si>
  <si>
    <t>Hemlock</t>
  </si>
  <si>
    <t>Cherry Fork</t>
  </si>
  <si>
    <t>Rarden</t>
  </si>
  <si>
    <t>Milton Center</t>
  </si>
  <si>
    <t>Wilkesville</t>
  </si>
  <si>
    <t>Limaville</t>
  </si>
  <si>
    <t>Miller City</t>
  </si>
  <si>
    <t>Belmore</t>
  </si>
  <si>
    <t>Mifflin</t>
  </si>
  <si>
    <t>Lockington</t>
  </si>
  <si>
    <t>West Rushville</t>
  </si>
  <si>
    <t>Put-in-Bay</t>
  </si>
  <si>
    <t>Bairdstown</t>
  </si>
  <si>
    <t>New Weston</t>
  </si>
  <si>
    <t>Nellie</t>
  </si>
  <si>
    <t>Sinking Spring</t>
  </si>
  <si>
    <t>Cheshire</t>
  </si>
  <si>
    <t>Castine</t>
  </si>
  <si>
    <t>Dexter City</t>
  </si>
  <si>
    <t>Venedocia</t>
  </si>
  <si>
    <t>Yorkshire</t>
  </si>
  <si>
    <t>Brice</t>
  </si>
  <si>
    <t>Kirby</t>
  </si>
  <si>
    <t>Neville</t>
  </si>
  <si>
    <t>Mutual</t>
  </si>
  <si>
    <t>Harbor View</t>
  </si>
  <si>
    <t>New Bavaria</t>
  </si>
  <si>
    <t>Blakeslee</t>
  </si>
  <si>
    <t>Lower Salem</t>
  </si>
  <si>
    <t>Otway</t>
  </si>
  <si>
    <t>Yankee Lake</t>
  </si>
  <si>
    <t>Deersville</t>
  </si>
  <si>
    <t>Chilo</t>
  </si>
  <si>
    <t>Jacksonburg</t>
  </si>
  <si>
    <t>Octa</t>
  </si>
  <si>
    <t>Holiday City</t>
  </si>
  <si>
    <t>Miltonsburg</t>
  </si>
  <si>
    <t>Rendville</t>
  </si>
  <si>
    <t>OK</t>
  </si>
  <si>
    <t>Oklahoma City</t>
  </si>
  <si>
    <t>Tulsa</t>
  </si>
  <si>
    <t>Broken Arrow</t>
  </si>
  <si>
    <t>Midwest City</t>
  </si>
  <si>
    <t>Enid</t>
  </si>
  <si>
    <t>Muskogee</t>
  </si>
  <si>
    <t>Bartlesville</t>
  </si>
  <si>
    <t>Owasso</t>
  </si>
  <si>
    <t>Yukon</t>
  </si>
  <si>
    <t>Claremore</t>
  </si>
  <si>
    <t>Bixby</t>
  </si>
  <si>
    <t>Ponca City</t>
  </si>
  <si>
    <t>Del City</t>
  </si>
  <si>
    <t>Jenks</t>
  </si>
  <si>
    <t>Sapulpa</t>
  </si>
  <si>
    <t>Mustang</t>
  </si>
  <si>
    <t>Sand Springs</t>
  </si>
  <si>
    <t>Tahlequah</t>
  </si>
  <si>
    <t>McAlester</t>
  </si>
  <si>
    <t>El Reno</t>
  </si>
  <si>
    <t>Chickasha</t>
  </si>
  <si>
    <t>Okmulgee</t>
  </si>
  <si>
    <t>Glenpool</t>
  </si>
  <si>
    <t>Choctaw</t>
  </si>
  <si>
    <t>Weatherford</t>
  </si>
  <si>
    <t>Guymon</t>
  </si>
  <si>
    <t>Warr Acres</t>
  </si>
  <si>
    <t>Coweta</t>
  </si>
  <si>
    <t>The Village</t>
  </si>
  <si>
    <t>Wagoner</t>
  </si>
  <si>
    <t>Poteau</t>
  </si>
  <si>
    <t>Sallisaw</t>
  </si>
  <si>
    <t>Grove</t>
  </si>
  <si>
    <t>Skiatook</t>
  </si>
  <si>
    <t>Catoosa</t>
  </si>
  <si>
    <t>Blackwell</t>
  </si>
  <si>
    <t>Henryetta</t>
  </si>
  <si>
    <t>Anadarko</t>
  </si>
  <si>
    <t>Idabel</t>
  </si>
  <si>
    <t>Pauls Valley</t>
  </si>
  <si>
    <t>Alva</t>
  </si>
  <si>
    <t>Vinita</t>
  </si>
  <si>
    <t>Holdenville</t>
  </si>
  <si>
    <t>Muldrow</t>
  </si>
  <si>
    <t>Lone Grove</t>
  </si>
  <si>
    <t>McLoud</t>
  </si>
  <si>
    <t>Harrah</t>
  </si>
  <si>
    <t>Madill</t>
  </si>
  <si>
    <t>Verdigris</t>
  </si>
  <si>
    <t>Kingfisher</t>
  </si>
  <si>
    <t>Sayre</t>
  </si>
  <si>
    <t>Slaughterville</t>
  </si>
  <si>
    <t>Marlow</t>
  </si>
  <si>
    <t>Pocola</t>
  </si>
  <si>
    <t>Fort Gibson</t>
  </si>
  <si>
    <t>Nichols Hills</t>
  </si>
  <si>
    <t>Stilwell</t>
  </si>
  <si>
    <t>Heavener</t>
  </si>
  <si>
    <t>Nowata</t>
  </si>
  <si>
    <t>Pawhuska</t>
  </si>
  <si>
    <t>Dewey</t>
  </si>
  <si>
    <t>Hominy</t>
  </si>
  <si>
    <t>Okemah</t>
  </si>
  <si>
    <t>Bethel Acres</t>
  </si>
  <si>
    <t>Atoka</t>
  </si>
  <si>
    <t>Mannford</t>
  </si>
  <si>
    <t>Wewoka</t>
  </si>
  <si>
    <t>Tonkawa</t>
  </si>
  <si>
    <t>Jones</t>
  </si>
  <si>
    <t>Watonga</t>
  </si>
  <si>
    <t>Stigler</t>
  </si>
  <si>
    <t>Drumright</t>
  </si>
  <si>
    <t>Perkins</t>
  </si>
  <si>
    <t>Mangum</t>
  </si>
  <si>
    <t>Wilburton</t>
  </si>
  <si>
    <t>Stroud</t>
  </si>
  <si>
    <t>Healdton</t>
  </si>
  <si>
    <t>Cache</t>
  </si>
  <si>
    <t>Checotah</t>
  </si>
  <si>
    <t>Nicoma Park</t>
  </si>
  <si>
    <t>Hartshorne</t>
  </si>
  <si>
    <t>Antlers</t>
  </si>
  <si>
    <t>Newkirk</t>
  </si>
  <si>
    <t>Wynnewood</t>
  </si>
  <si>
    <t>Hennessey</t>
  </si>
  <si>
    <t>Spiro</t>
  </si>
  <si>
    <t>Goldsby</t>
  </si>
  <si>
    <t>Pink</t>
  </si>
  <si>
    <t>Chouteau</t>
  </si>
  <si>
    <t>Granite</t>
  </si>
  <si>
    <t>Burns Flat</t>
  </si>
  <si>
    <t>Waurika</t>
  </si>
  <si>
    <t>Hooker</t>
  </si>
  <si>
    <t>Krebs</t>
  </si>
  <si>
    <t>Kiefer</t>
  </si>
  <si>
    <t>Arkoma</t>
  </si>
  <si>
    <t>Hollis</t>
  </si>
  <si>
    <t>Coalgate</t>
  </si>
  <si>
    <t>Inola</t>
  </si>
  <si>
    <t>Carnegie</t>
  </si>
  <si>
    <t>Minco</t>
  </si>
  <si>
    <t>Warner</t>
  </si>
  <si>
    <t>Comanche</t>
  </si>
  <si>
    <t>Apache</t>
  </si>
  <si>
    <t>Vian</t>
  </si>
  <si>
    <t>Laverne</t>
  </si>
  <si>
    <t>Waukomis</t>
  </si>
  <si>
    <t>Shattuck</t>
  </si>
  <si>
    <t>Okarche</t>
  </si>
  <si>
    <t>Goodwell</t>
  </si>
  <si>
    <t>Geary</t>
  </si>
  <si>
    <t>Sperry</t>
  </si>
  <si>
    <t>Konawa</t>
  </si>
  <si>
    <t>Rush Springs</t>
  </si>
  <si>
    <t>Beggs</t>
  </si>
  <si>
    <t>Dickson</t>
  </si>
  <si>
    <t>Wetumka</t>
  </si>
  <si>
    <t>Thomas</t>
  </si>
  <si>
    <t>Geronimo</t>
  </si>
  <si>
    <t>Barnsdall</t>
  </si>
  <si>
    <t>Byng</t>
  </si>
  <si>
    <t>Okeene</t>
  </si>
  <si>
    <t>Boley</t>
  </si>
  <si>
    <t>Bray</t>
  </si>
  <si>
    <t>Oologah</t>
  </si>
  <si>
    <t>Central High</t>
  </si>
  <si>
    <t>Kellyville</t>
  </si>
  <si>
    <t>Talihina</t>
  </si>
  <si>
    <t>Boise City</t>
  </si>
  <si>
    <t>Maud</t>
  </si>
  <si>
    <t>Wister</t>
  </si>
  <si>
    <t>Caddo</t>
  </si>
  <si>
    <t>Cyril</t>
  </si>
  <si>
    <t>Erick</t>
  </si>
  <si>
    <t>Ninnekah</t>
  </si>
  <si>
    <t>Oilton</t>
  </si>
  <si>
    <t>Shady Point</t>
  </si>
  <si>
    <t>Quinton</t>
  </si>
  <si>
    <t>Ringling</t>
  </si>
  <si>
    <t>Weleetka</t>
  </si>
  <si>
    <t>Grandfield</t>
  </si>
  <si>
    <t>Hydro</t>
  </si>
  <si>
    <t>Waynoka</t>
  </si>
  <si>
    <t>Gore</t>
  </si>
  <si>
    <t>North Enid</t>
  </si>
  <si>
    <t>Empire City</t>
  </si>
  <si>
    <t>Quapaw</t>
  </si>
  <si>
    <t>Sentinel</t>
  </si>
  <si>
    <t>Dewar</t>
  </si>
  <si>
    <t>Pond Creek</t>
  </si>
  <si>
    <t>Seiling</t>
  </si>
  <si>
    <t>Cashion</t>
  </si>
  <si>
    <t>West Siloam Springs</t>
  </si>
  <si>
    <t>Dibble</t>
  </si>
  <si>
    <t>Langley</t>
  </si>
  <si>
    <t>Colcord</t>
  </si>
  <si>
    <t>Arapaho</t>
  </si>
  <si>
    <t>Howe</t>
  </si>
  <si>
    <t>Cheyenne</t>
  </si>
  <si>
    <t>Valley Brook</t>
  </si>
  <si>
    <t>Haileyville</t>
  </si>
  <si>
    <t>South Coffeyville</t>
  </si>
  <si>
    <t>Copan</t>
  </si>
  <si>
    <t>Valliant</t>
  </si>
  <si>
    <t>Roff</t>
  </si>
  <si>
    <t>Porum</t>
  </si>
  <si>
    <t>Elmore City</t>
  </si>
  <si>
    <t>Vici</t>
  </si>
  <si>
    <t>Bokchito</t>
  </si>
  <si>
    <t>Binger</t>
  </si>
  <si>
    <t>Okay</t>
  </si>
  <si>
    <t>Earlsboro</t>
  </si>
  <si>
    <t>Lahoma</t>
  </si>
  <si>
    <t>Fort Cobb</t>
  </si>
  <si>
    <t>Velma</t>
  </si>
  <si>
    <t>Hulbert</t>
  </si>
  <si>
    <t>Welch</t>
  </si>
  <si>
    <t>Webbers Falls</t>
  </si>
  <si>
    <t>Cole</t>
  </si>
  <si>
    <t>Olustee</t>
  </si>
  <si>
    <t>Hammon</t>
  </si>
  <si>
    <t>Dill City</t>
  </si>
  <si>
    <t>Alex</t>
  </si>
  <si>
    <t>Canute</t>
  </si>
  <si>
    <t>Ravia</t>
  </si>
  <si>
    <t>Verden</t>
  </si>
  <si>
    <t>Forgan</t>
  </si>
  <si>
    <t>Achille</t>
  </si>
  <si>
    <t>Arnett</t>
  </si>
  <si>
    <t>McCurtain</t>
  </si>
  <si>
    <t>Schulter</t>
  </si>
  <si>
    <t>Corn</t>
  </si>
  <si>
    <t>Cement</t>
  </si>
  <si>
    <t>Bokoshe</t>
  </si>
  <si>
    <t>Fort Towson</t>
  </si>
  <si>
    <t>Thackerville</t>
  </si>
  <si>
    <t>Prue</t>
  </si>
  <si>
    <t>Amber</t>
  </si>
  <si>
    <t>Shidler</t>
  </si>
  <si>
    <t>Chattanooga</t>
  </si>
  <si>
    <t>Wapanucka</t>
  </si>
  <si>
    <t>Wynona</t>
  </si>
  <si>
    <t>Medicine Park</t>
  </si>
  <si>
    <t>Leedey</t>
  </si>
  <si>
    <t>Spavinaw</t>
  </si>
  <si>
    <t>Ochelata</t>
  </si>
  <si>
    <t>Gage</t>
  </si>
  <si>
    <t>Randlett</t>
  </si>
  <si>
    <t>Asher</t>
  </si>
  <si>
    <t>Lone Wolf</t>
  </si>
  <si>
    <t>Fort Coffee</t>
  </si>
  <si>
    <t>Fanshawe</t>
  </si>
  <si>
    <t>Stringtown</t>
  </si>
  <si>
    <t>Tribbey</t>
  </si>
  <si>
    <t>Terral</t>
  </si>
  <si>
    <t>Bowlegs</t>
  </si>
  <si>
    <t>Custer City</t>
  </si>
  <si>
    <t>Whitefield</t>
  </si>
  <si>
    <t>Oktaha</t>
  </si>
  <si>
    <t>Kaw City</t>
  </si>
  <si>
    <t>Dustin</t>
  </si>
  <si>
    <t>Optima</t>
  </si>
  <si>
    <t>Foyil</t>
  </si>
  <si>
    <t>Carmen</t>
  </si>
  <si>
    <t>Coyle</t>
  </si>
  <si>
    <t>Wanette</t>
  </si>
  <si>
    <t>Silo</t>
  </si>
  <si>
    <t>Katie</t>
  </si>
  <si>
    <t>Cleo Springs</t>
  </si>
  <si>
    <t>Wakita</t>
  </si>
  <si>
    <t>Fort Supply</t>
  </si>
  <si>
    <t>Eakly</t>
  </si>
  <si>
    <t>Indiahoma</t>
  </si>
  <si>
    <t>Bluejacket</t>
  </si>
  <si>
    <t>Bridge Creek</t>
  </si>
  <si>
    <t>Cedar Valley</t>
  </si>
  <si>
    <t>Francis</t>
  </si>
  <si>
    <t>Milburn</t>
  </si>
  <si>
    <t>Gracemont</t>
  </si>
  <si>
    <t>Avant</t>
  </si>
  <si>
    <t>Sportsmen Acres</t>
  </si>
  <si>
    <t>Watts</t>
  </si>
  <si>
    <t>Freedom</t>
  </si>
  <si>
    <t>Disney</t>
  </si>
  <si>
    <t>Taloga</t>
  </si>
  <si>
    <t>Gans</t>
  </si>
  <si>
    <t>Tushka</t>
  </si>
  <si>
    <t>Kinta</t>
  </si>
  <si>
    <t>Rattan</t>
  </si>
  <si>
    <t>Lenapah</t>
  </si>
  <si>
    <t>Alderson</t>
  </si>
  <si>
    <t>Keyes</t>
  </si>
  <si>
    <t>Red Rock</t>
  </si>
  <si>
    <t>Talala</t>
  </si>
  <si>
    <t>Byars</t>
  </si>
  <si>
    <t>Kremlin</t>
  </si>
  <si>
    <t>Goltry</t>
  </si>
  <si>
    <t>Big Cabin</t>
  </si>
  <si>
    <t>Longdale</t>
  </si>
  <si>
    <t>Soper</t>
  </si>
  <si>
    <t>Braggs</t>
  </si>
  <si>
    <t>Breckinridge</t>
  </si>
  <si>
    <t>Marble City</t>
  </si>
  <si>
    <t>Carter</t>
  </si>
  <si>
    <t>Mulhall</t>
  </si>
  <si>
    <t>Vera</t>
  </si>
  <si>
    <t>Meno</t>
  </si>
  <si>
    <t>Boynton</t>
  </si>
  <si>
    <t>Fitzhugh</t>
  </si>
  <si>
    <t>Jet</t>
  </si>
  <si>
    <t>Marland</t>
  </si>
  <si>
    <t>Gotebo</t>
  </si>
  <si>
    <t>Hardesty</t>
  </si>
  <si>
    <t>Aline</t>
  </si>
  <si>
    <t>Reydon</t>
  </si>
  <si>
    <t>Braman</t>
  </si>
  <si>
    <t>Kenefic</t>
  </si>
  <si>
    <t>Canadian</t>
  </si>
  <si>
    <t>Pocasset</t>
  </si>
  <si>
    <t>Nash</t>
  </si>
  <si>
    <t>Bessie</t>
  </si>
  <si>
    <t>Leflore</t>
  </si>
  <si>
    <t>Tamaha</t>
  </si>
  <si>
    <t>Manitou</t>
  </si>
  <si>
    <t>Cimarron City</t>
  </si>
  <si>
    <t>Bromide</t>
  </si>
  <si>
    <t>Lookeba</t>
  </si>
  <si>
    <t>Rocky</t>
  </si>
  <si>
    <t>Gene Autry</t>
  </si>
  <si>
    <t>Martha</t>
  </si>
  <si>
    <t>Cornish</t>
  </si>
  <si>
    <t>Tatums</t>
  </si>
  <si>
    <t>Cowlington</t>
  </si>
  <si>
    <t>Council Hill</t>
  </si>
  <si>
    <t>Lawrence Creek</t>
  </si>
  <si>
    <t>Foss</t>
  </si>
  <si>
    <t>Norge</t>
  </si>
  <si>
    <t>Devol</t>
  </si>
  <si>
    <t>Sasakwa</t>
  </si>
  <si>
    <t>Willow</t>
  </si>
  <si>
    <t>Kemp</t>
  </si>
  <si>
    <t>Hanna</t>
  </si>
  <si>
    <t>Faxon</t>
  </si>
  <si>
    <t>Slick</t>
  </si>
  <si>
    <t>Rentiesville</t>
  </si>
  <si>
    <t>Hallett</t>
  </si>
  <si>
    <t>Wann</t>
  </si>
  <si>
    <t>Moffett</t>
  </si>
  <si>
    <t>Ratliff City</t>
  </si>
  <si>
    <t>Loco</t>
  </si>
  <si>
    <t>Hitchcock</t>
  </si>
  <si>
    <t>Gerty</t>
  </si>
  <si>
    <t>Dacoma</t>
  </si>
  <si>
    <t>Tullahassee</t>
  </si>
  <si>
    <t>Terlton</t>
  </si>
  <si>
    <t>Addington</t>
  </si>
  <si>
    <t>Castle</t>
  </si>
  <si>
    <t>Kildare</t>
  </si>
  <si>
    <t>Fair Oaks</t>
  </si>
  <si>
    <t>Horntown</t>
  </si>
  <si>
    <t>Centrahoma</t>
  </si>
  <si>
    <t>Lake Aluma</t>
  </si>
  <si>
    <t>Maramec</t>
  </si>
  <si>
    <t>Headrick</t>
  </si>
  <si>
    <t>Gate</t>
  </si>
  <si>
    <t>Carrier</t>
  </si>
  <si>
    <t>Hitchita</t>
  </si>
  <si>
    <t>Hendrix</t>
  </si>
  <si>
    <t>Paradise Hill</t>
  </si>
  <si>
    <t>Loyal</t>
  </si>
  <si>
    <t>Grand Lake Towne</t>
  </si>
  <si>
    <t>Yeager</t>
  </si>
  <si>
    <t>Smith Village</t>
  </si>
  <si>
    <t>IXL</t>
  </si>
  <si>
    <t>Skedee</t>
  </si>
  <si>
    <t>Clearview</t>
  </si>
  <si>
    <t>Sugden</t>
  </si>
  <si>
    <t>May</t>
  </si>
  <si>
    <t>Amorita</t>
  </si>
  <si>
    <t>Texola</t>
  </si>
  <si>
    <t>Grainola</t>
  </si>
  <si>
    <t>Putnam</t>
  </si>
  <si>
    <t>Fallis</t>
  </si>
  <si>
    <t>Foraker</t>
  </si>
  <si>
    <t>Stidham</t>
  </si>
  <si>
    <t>Cooperton</t>
  </si>
  <si>
    <t>Renfrow</t>
  </si>
  <si>
    <t>Knowles</t>
  </si>
  <si>
    <t>Hoot Owl</t>
  </si>
  <si>
    <t>Lotsee</t>
  </si>
  <si>
    <t>OR</t>
  </si>
  <si>
    <t>Eugene</t>
  </si>
  <si>
    <t>Bend</t>
  </si>
  <si>
    <t>Corvallis</t>
  </si>
  <si>
    <t>Grants Pass</t>
  </si>
  <si>
    <t>Tigard</t>
  </si>
  <si>
    <t>Roseburg</t>
  </si>
  <si>
    <t>Klamath Falls</t>
  </si>
  <si>
    <t>McMinnville</t>
  </si>
  <si>
    <t>Keizer</t>
  </si>
  <si>
    <t>Lake Oswego</t>
  </si>
  <si>
    <t>Oregon City</t>
  </si>
  <si>
    <t>Coos Bay</t>
  </si>
  <si>
    <t>Redmond</t>
  </si>
  <si>
    <t>Hermiston</t>
  </si>
  <si>
    <t>Newberg</t>
  </si>
  <si>
    <t>Tualatin</t>
  </si>
  <si>
    <t>Saint Helens</t>
  </si>
  <si>
    <t>West Linn</t>
  </si>
  <si>
    <t>Forest Grove</t>
  </si>
  <si>
    <t>Milwaukie</t>
  </si>
  <si>
    <t>The Dalles</t>
  </si>
  <si>
    <t>Happy Valley</t>
  </si>
  <si>
    <t>Central Point</t>
  </si>
  <si>
    <t>Troutdale</t>
  </si>
  <si>
    <t>Hood River</t>
  </si>
  <si>
    <t>La Grande</t>
  </si>
  <si>
    <t>Prineville</t>
  </si>
  <si>
    <t>Lincoln City</t>
  </si>
  <si>
    <t>Sandy</t>
  </si>
  <si>
    <t>Brookings</t>
  </si>
  <si>
    <t>Stayton</t>
  </si>
  <si>
    <t>Sweet Home</t>
  </si>
  <si>
    <t>Molalla</t>
  </si>
  <si>
    <t>Baker City</t>
  </si>
  <si>
    <t>Eagle Point</t>
  </si>
  <si>
    <t>Madras</t>
  </si>
  <si>
    <t>Sutherlin</t>
  </si>
  <si>
    <t>Tillamook</t>
  </si>
  <si>
    <t>Scappoose</t>
  </si>
  <si>
    <t>Milton-Freewater</t>
  </si>
  <si>
    <t>Talent</t>
  </si>
  <si>
    <t>Veneta</t>
  </si>
  <si>
    <t>Estacada</t>
  </si>
  <si>
    <t>Philomath</t>
  </si>
  <si>
    <t>Reedsport</t>
  </si>
  <si>
    <t>Coquille</t>
  </si>
  <si>
    <t>Aumsville</t>
  </si>
  <si>
    <t>Wood Village</t>
  </si>
  <si>
    <t>Mount Angel</t>
  </si>
  <si>
    <t>Waldport</t>
  </si>
  <si>
    <t>Shady Cove</t>
  </si>
  <si>
    <t>Myrtle Creek</t>
  </si>
  <si>
    <t>Nyssa</t>
  </si>
  <si>
    <t>Oakridge</t>
  </si>
  <si>
    <t>Bandon</t>
  </si>
  <si>
    <t>Sublimity</t>
  </si>
  <si>
    <t>Gold Beach</t>
  </si>
  <si>
    <t>Gervais</t>
  </si>
  <si>
    <t>Irrigon</t>
  </si>
  <si>
    <t>Sisters</t>
  </si>
  <si>
    <t>Myrtle Point</t>
  </si>
  <si>
    <t>Rogue River</t>
  </si>
  <si>
    <t>Vernonia</t>
  </si>
  <si>
    <t>Willamina</t>
  </si>
  <si>
    <t>North Plains</t>
  </si>
  <si>
    <t>Rainier</t>
  </si>
  <si>
    <t>Cave Junction</t>
  </si>
  <si>
    <t>Canyonville</t>
  </si>
  <si>
    <t>Mill City</t>
  </si>
  <si>
    <t>La Pine</t>
  </si>
  <si>
    <t>Vale</t>
  </si>
  <si>
    <t>Clatskanie</t>
  </si>
  <si>
    <t>Cannon Beach</t>
  </si>
  <si>
    <t>John Day</t>
  </si>
  <si>
    <t>Gearhart</t>
  </si>
  <si>
    <t>Hines</t>
  </si>
  <si>
    <t>Pilot Rock</t>
  </si>
  <si>
    <t>Depoe Bay</t>
  </si>
  <si>
    <t>Dunes City</t>
  </si>
  <si>
    <t>Heppner</t>
  </si>
  <si>
    <t>Gold Hill</t>
  </si>
  <si>
    <t>Tangent</t>
  </si>
  <si>
    <t>Siletz</t>
  </si>
  <si>
    <t>Riddle</t>
  </si>
  <si>
    <t>Drain</t>
  </si>
  <si>
    <t>Port Orford</t>
  </si>
  <si>
    <t>Cascade Locks</t>
  </si>
  <si>
    <t>Yamhill</t>
  </si>
  <si>
    <t>Athena</t>
  </si>
  <si>
    <t>Joseph</t>
  </si>
  <si>
    <t>Yoncalla</t>
  </si>
  <si>
    <t>Island City</t>
  </si>
  <si>
    <t>Donald</t>
  </si>
  <si>
    <t>Adair Village</t>
  </si>
  <si>
    <t>Maywood Park</t>
  </si>
  <si>
    <t>Wallowa</t>
  </si>
  <si>
    <t>Malin</t>
  </si>
  <si>
    <t>Garibaldi</t>
  </si>
  <si>
    <t>Metolius</t>
  </si>
  <si>
    <t>Yachats</t>
  </si>
  <si>
    <t>Chiloquin</t>
  </si>
  <si>
    <t>Condon</t>
  </si>
  <si>
    <t>Canyon City</t>
  </si>
  <si>
    <t>Manzanita</t>
  </si>
  <si>
    <t>Dufur</t>
  </si>
  <si>
    <t>Gates</t>
  </si>
  <si>
    <t>Mosier</t>
  </si>
  <si>
    <t>Fossil</t>
  </si>
  <si>
    <t>Butte Falls</t>
  </si>
  <si>
    <t>North Powder</t>
  </si>
  <si>
    <t>Maupin</t>
  </si>
  <si>
    <t>Haines</t>
  </si>
  <si>
    <t>Scotts Mills</t>
  </si>
  <si>
    <t>Rivergrove</t>
  </si>
  <si>
    <t>Sodaville</t>
  </si>
  <si>
    <t>Imbler</t>
  </si>
  <si>
    <t>Nehalem</t>
  </si>
  <si>
    <t>Westfir</t>
  </si>
  <si>
    <t>Rufus</t>
  </si>
  <si>
    <t>Paisley</t>
  </si>
  <si>
    <t>Lostine</t>
  </si>
  <si>
    <t>Sumpter</t>
  </si>
  <si>
    <t>Helix</t>
  </si>
  <si>
    <t>Jordan Valley</t>
  </si>
  <si>
    <t>Spray</t>
  </si>
  <si>
    <t>Dayville</t>
  </si>
  <si>
    <t>Idanha</t>
  </si>
  <si>
    <t>Unity</t>
  </si>
  <si>
    <t>Antelope</t>
  </si>
  <si>
    <t>Shaniko</t>
  </si>
  <si>
    <t>Lonerock</t>
  </si>
  <si>
    <t>PA</t>
  </si>
  <si>
    <t>Pittsburgh</t>
  </si>
  <si>
    <t>Pottstown</t>
  </si>
  <si>
    <t>State College</t>
  </si>
  <si>
    <t>Monessen</t>
  </si>
  <si>
    <t>East Stroudsburg</t>
  </si>
  <si>
    <t>Bloomsburg</t>
  </si>
  <si>
    <t>Chambersburg</t>
  </si>
  <si>
    <t>Wilkes-Barre</t>
  </si>
  <si>
    <t>Norristown</t>
  </si>
  <si>
    <t>Bethel Park</t>
  </si>
  <si>
    <t>Shamokin</t>
  </si>
  <si>
    <t>Indiana</t>
  </si>
  <si>
    <t>Plum</t>
  </si>
  <si>
    <t>Mount Pocono</t>
  </si>
  <si>
    <t>Murrysville</t>
  </si>
  <si>
    <t>West Mifflin</t>
  </si>
  <si>
    <t>McKeesport</t>
  </si>
  <si>
    <t>Lock Haven</t>
  </si>
  <si>
    <t>Shippensburg</t>
  </si>
  <si>
    <t>Phoenixville</t>
  </si>
  <si>
    <t>Lansdale</t>
  </si>
  <si>
    <t>Wilkinsburg</t>
  </si>
  <si>
    <t>New Freedom</t>
  </si>
  <si>
    <t>Tamaqua</t>
  </si>
  <si>
    <t>Ephrata</t>
  </si>
  <si>
    <t>Kittanning</t>
  </si>
  <si>
    <t>Dunmore</t>
  </si>
  <si>
    <t>New Kensington</t>
  </si>
  <si>
    <t>Ellwood City</t>
  </si>
  <si>
    <t>Yeadon</t>
  </si>
  <si>
    <t>Emmaus</t>
  </si>
  <si>
    <t>Lower Burrell</t>
  </si>
  <si>
    <t>Jefferson Hills</t>
  </si>
  <si>
    <t>Huntingdon</t>
  </si>
  <si>
    <t>Munhall</t>
  </si>
  <si>
    <t>Lansdowne</t>
  </si>
  <si>
    <t>Cresson</t>
  </si>
  <si>
    <t>Wyomissing</t>
  </si>
  <si>
    <t>Nanticoke</t>
  </si>
  <si>
    <t>Kutztown</t>
  </si>
  <si>
    <t>Muncy</t>
  </si>
  <si>
    <t>Jersey Shore</t>
  </si>
  <si>
    <t>Jeannette</t>
  </si>
  <si>
    <t>Lititz</t>
  </si>
  <si>
    <t>Aliquippa</t>
  </si>
  <si>
    <t>Canonsburg</t>
  </si>
  <si>
    <t>Quakertown</t>
  </si>
  <si>
    <t>Swissvale</t>
  </si>
  <si>
    <t>Collingdale</t>
  </si>
  <si>
    <t>Beaver Falls</t>
  </si>
  <si>
    <t>Perkasie</t>
  </si>
  <si>
    <t>Millersville</t>
  </si>
  <si>
    <t>Dormont</t>
  </si>
  <si>
    <t>Castle Shannon</t>
  </si>
  <si>
    <t>Pleasant Hills</t>
  </si>
  <si>
    <t>Mount Joy</t>
  </si>
  <si>
    <t>Latrobe</t>
  </si>
  <si>
    <t>Old Forge</t>
  </si>
  <si>
    <t>Conshohocken</t>
  </si>
  <si>
    <t>Downingtown</t>
  </si>
  <si>
    <t>Quarryville</t>
  </si>
  <si>
    <t>White Oak</t>
  </si>
  <si>
    <t>Pittston</t>
  </si>
  <si>
    <t>Connellsville</t>
  </si>
  <si>
    <t>Hatboro</t>
  </si>
  <si>
    <t>New Cumberland</t>
  </si>
  <si>
    <t>Glenolden</t>
  </si>
  <si>
    <t>Edinboro</t>
  </si>
  <si>
    <t>Ridley Park</t>
  </si>
  <si>
    <t>Archbald</t>
  </si>
  <si>
    <t>Roaring Spring</t>
  </si>
  <si>
    <t>Souderton</t>
  </si>
  <si>
    <t>Ambridge</t>
  </si>
  <si>
    <t>Clifton Heights</t>
  </si>
  <si>
    <t>Slippery Rock</t>
  </si>
  <si>
    <t>West View</t>
  </si>
  <si>
    <t>Folcroft</t>
  </si>
  <si>
    <t>Clairton</t>
  </si>
  <si>
    <t>Catasauqua</t>
  </si>
  <si>
    <t>Oakmont</t>
  </si>
  <si>
    <t>Littlestown</t>
  </si>
  <si>
    <t>Corry</t>
  </si>
  <si>
    <t>Red Lion</t>
  </si>
  <si>
    <t>Swarthmore</t>
  </si>
  <si>
    <t>Punxsutawney</t>
  </si>
  <si>
    <t>South Williamsport</t>
  </si>
  <si>
    <t>Northern Cambria</t>
  </si>
  <si>
    <t>Kennett Square</t>
  </si>
  <si>
    <t>McKees Rocks</t>
  </si>
  <si>
    <t>Steelton</t>
  </si>
  <si>
    <t>Selinsgrove</t>
  </si>
  <si>
    <t>Dickson City</t>
  </si>
  <si>
    <t>Hellertown</t>
  </si>
  <si>
    <t>Crafton</t>
  </si>
  <si>
    <t>Hollidaysburg</t>
  </si>
  <si>
    <t>Moosic</t>
  </si>
  <si>
    <t>Nazareth</t>
  </si>
  <si>
    <t>Sharon Hill</t>
  </si>
  <si>
    <t>Monaca</t>
  </si>
  <si>
    <t>Coraopolis</t>
  </si>
  <si>
    <t>Honesdale</t>
  </si>
  <si>
    <t>Orwigsburg</t>
  </si>
  <si>
    <t>Stroudsburg</t>
  </si>
  <si>
    <t>Jim Thorpe</t>
  </si>
  <si>
    <t>Fox Chapel</t>
  </si>
  <si>
    <t>Palmerton</t>
  </si>
  <si>
    <t>Lehighton</t>
  </si>
  <si>
    <t>Collegeville</t>
  </si>
  <si>
    <t>Shillington</t>
  </si>
  <si>
    <t>Turtle Creek</t>
  </si>
  <si>
    <t>Schuylkill Haven</t>
  </si>
  <si>
    <t>Birdsboro</t>
  </si>
  <si>
    <t>Stewartstown</t>
  </si>
  <si>
    <t>Olyphant</t>
  </si>
  <si>
    <t>Vandergrift</t>
  </si>
  <si>
    <t>Swoyersville</t>
  </si>
  <si>
    <t>Green Tree</t>
  </si>
  <si>
    <t>Clarks Summit</t>
  </si>
  <si>
    <t>Manheim</t>
  </si>
  <si>
    <t>Duryea</t>
  </si>
  <si>
    <t>Telford</t>
  </si>
  <si>
    <t>Royersford</t>
  </si>
  <si>
    <t>West Pittston</t>
  </si>
  <si>
    <t>North Braddock</t>
  </si>
  <si>
    <t>Farrell</t>
  </si>
  <si>
    <t>Ebensburg</t>
  </si>
  <si>
    <t>Lemoyne</t>
  </si>
  <si>
    <t>Donora</t>
  </si>
  <si>
    <t>Hummelstown</t>
  </si>
  <si>
    <t>West York</t>
  </si>
  <si>
    <t>East Petersburg</t>
  </si>
  <si>
    <t>Montoursville</t>
  </si>
  <si>
    <t>Bonneauville</t>
  </si>
  <si>
    <t>West Hazleton</t>
  </si>
  <si>
    <t>Jessup</t>
  </si>
  <si>
    <t>Mount Holly Springs</t>
  </si>
  <si>
    <t>Jenkintown</t>
  </si>
  <si>
    <t>Tarentum</t>
  </si>
  <si>
    <t>Larksville</t>
  </si>
  <si>
    <t>Glassport</t>
  </si>
  <si>
    <t>Mifflinburg</t>
  </si>
  <si>
    <t>Masontown</t>
  </si>
  <si>
    <t>Mifflintown</t>
  </si>
  <si>
    <t>Narberth</t>
  </si>
  <si>
    <t>Cornwall</t>
  </si>
  <si>
    <t>Slatington</t>
  </si>
  <si>
    <t>Sellersville</t>
  </si>
  <si>
    <t>Minersville</t>
  </si>
  <si>
    <t>Scottdale</t>
  </si>
  <si>
    <t>West Reading</t>
  </si>
  <si>
    <t>Aldan</t>
  </si>
  <si>
    <t>Monongahela</t>
  </si>
  <si>
    <t>Forty Fort</t>
  </si>
  <si>
    <t>Fleetwood</t>
  </si>
  <si>
    <t>Chalfont</t>
  </si>
  <si>
    <t>Boyertown</t>
  </si>
  <si>
    <t>Mahanoy City</t>
  </si>
  <si>
    <t>Baden</t>
  </si>
  <si>
    <t>Charleroi</t>
  </si>
  <si>
    <t>Elverson</t>
  </si>
  <si>
    <t>Carroll Valley</t>
  </si>
  <si>
    <t>Windber</t>
  </si>
  <si>
    <t>Houtzdale</t>
  </si>
  <si>
    <t>Throop</t>
  </si>
  <si>
    <t>Laureldale</t>
  </si>
  <si>
    <t>Pennsburg</t>
  </si>
  <si>
    <t>Sewickley</t>
  </si>
  <si>
    <t>Dallastown</t>
  </si>
  <si>
    <t>Parkesburg</t>
  </si>
  <si>
    <t>Port Vue</t>
  </si>
  <si>
    <t>Northumberland</t>
  </si>
  <si>
    <t>Zelienople</t>
  </si>
  <si>
    <t>Frackville</t>
  </si>
  <si>
    <t>Millvale</t>
  </si>
  <si>
    <t>Pen Argyl</t>
  </si>
  <si>
    <t>Ohioville</t>
  </si>
  <si>
    <t>Freeland</t>
  </si>
  <si>
    <t>Pine Grove</t>
  </si>
  <si>
    <t>Manor</t>
  </si>
  <si>
    <t>Mount Oliver</t>
  </si>
  <si>
    <t>Spring City</t>
  </si>
  <si>
    <t>Tunkhannock</t>
  </si>
  <si>
    <t>Wellsboro</t>
  </si>
  <si>
    <t>Ingram</t>
  </si>
  <si>
    <t>Burgettstown</t>
  </si>
  <si>
    <t>North Wales</t>
  </si>
  <si>
    <t>Coplay</t>
  </si>
  <si>
    <t>Nesquehoning</t>
  </si>
  <si>
    <t>Pitcairn</t>
  </si>
  <si>
    <t>Wesleyville</t>
  </si>
  <si>
    <t>Myerstown</t>
  </si>
  <si>
    <t>Brackenridge</t>
  </si>
  <si>
    <t>Mount Penn</t>
  </si>
  <si>
    <t>Macungie</t>
  </si>
  <si>
    <t>Wormleysburg</t>
  </si>
  <si>
    <t>McSherrystown</t>
  </si>
  <si>
    <t>Mohnton</t>
  </si>
  <si>
    <t>East Greenville</t>
  </si>
  <si>
    <t>Penbrook</t>
  </si>
  <si>
    <t>Churchill</t>
  </si>
  <si>
    <t>Summit Hill</t>
  </si>
  <si>
    <t>Youngwood</t>
  </si>
  <si>
    <t>Lykens</t>
  </si>
  <si>
    <t>Kenhorst</t>
  </si>
  <si>
    <t>Womelsdorf</t>
  </si>
  <si>
    <t>Mountville</t>
  </si>
  <si>
    <t>Ford City</t>
  </si>
  <si>
    <t>West Grove</t>
  </si>
  <si>
    <t>North Catasauqua</t>
  </si>
  <si>
    <t>Kulpmont</t>
  </si>
  <si>
    <t>Seven Fields</t>
  </si>
  <si>
    <t>Brockway</t>
  </si>
  <si>
    <t>Harveys Lake</t>
  </si>
  <si>
    <t>Reynoldsville</t>
  </si>
  <si>
    <t>Wind Gap</t>
  </si>
  <si>
    <t>West Wyoming</t>
  </si>
  <si>
    <t>Curwensville</t>
  </si>
  <si>
    <t>East Lansdowne</t>
  </si>
  <si>
    <t>East Prospect</t>
  </si>
  <si>
    <t>Chester Heights</t>
  </si>
  <si>
    <t>Delmont</t>
  </si>
  <si>
    <t>Freemansburg</t>
  </si>
  <si>
    <t>Patton</t>
  </si>
  <si>
    <t>Derry</t>
  </si>
  <si>
    <t>Cambridge Springs</t>
  </si>
  <si>
    <t>Dillsburg</t>
  </si>
  <si>
    <t>Alburtis</t>
  </si>
  <si>
    <t>Colwyn</t>
  </si>
  <si>
    <t>Wernersville</t>
  </si>
  <si>
    <t>West Newton</t>
  </si>
  <si>
    <t>Coopersburg</t>
  </si>
  <si>
    <t>Emporium</t>
  </si>
  <si>
    <t>Meyersdale</t>
  </si>
  <si>
    <t>Yardley</t>
  </si>
  <si>
    <t>Coudersport</t>
  </si>
  <si>
    <t>Weatherly</t>
  </si>
  <si>
    <t>Eddystone</t>
  </si>
  <si>
    <t>Emsworth</t>
  </si>
  <si>
    <t>Marcus Hook</t>
  </si>
  <si>
    <t>Red Hill</t>
  </si>
  <si>
    <t>New Wilmington</t>
  </si>
  <si>
    <t>Highspire</t>
  </si>
  <si>
    <t>Matamoras</t>
  </si>
  <si>
    <t>Geistown</t>
  </si>
  <si>
    <t>Johnsonburg</t>
  </si>
  <si>
    <t>Parkside</t>
  </si>
  <si>
    <t>Watsontown</t>
  </si>
  <si>
    <t>Penndel</t>
  </si>
  <si>
    <t>McAdoo</t>
  </si>
  <si>
    <t>Coaldale</t>
  </si>
  <si>
    <t>Cleona</t>
  </si>
  <si>
    <t>Southmont</t>
  </si>
  <si>
    <t>Wilmerding</t>
  </si>
  <si>
    <t>New Stanton</t>
  </si>
  <si>
    <t>New Eagle</t>
  </si>
  <si>
    <t>East McKeesport</t>
  </si>
  <si>
    <t>Walnutport</t>
  </si>
  <si>
    <t>Jermyn</t>
  </si>
  <si>
    <t>Southwest Greensburg</t>
  </si>
  <si>
    <t>Robesonia</t>
  </si>
  <si>
    <t>Topton</t>
  </si>
  <si>
    <t>Port Allegany</t>
  </si>
  <si>
    <t>Leechburg</t>
  </si>
  <si>
    <t>South Greensburg</t>
  </si>
  <si>
    <t>North York</t>
  </si>
  <si>
    <t>South Connellsville</t>
  </si>
  <si>
    <t>Fairchance</t>
  </si>
  <si>
    <t>West Homestead</t>
  </si>
  <si>
    <t>Big Beaver</t>
  </si>
  <si>
    <t>North Belle Vernon</t>
  </si>
  <si>
    <t>Leesport</t>
  </si>
  <si>
    <t>Conyngham</t>
  </si>
  <si>
    <t>Jacobus</t>
  </si>
  <si>
    <t>Tullytown</t>
  </si>
  <si>
    <t>Braddock Hills</t>
  </si>
  <si>
    <t>East Washington</t>
  </si>
  <si>
    <t>Trainer</t>
  </si>
  <si>
    <t>Adamstown</t>
  </si>
  <si>
    <t>Saint Lawrence</t>
  </si>
  <si>
    <t>Port Carbon</t>
  </si>
  <si>
    <t>New Oxford</t>
  </si>
  <si>
    <t>East Pittsburgh</t>
  </si>
  <si>
    <t>Elkland</t>
  </si>
  <si>
    <t>Ben Avon</t>
  </si>
  <si>
    <t>Evans City</t>
  </si>
  <si>
    <t>Dravosburg</t>
  </si>
  <si>
    <t>Honey Brook</t>
  </si>
  <si>
    <t>Mont Alto</t>
  </si>
  <si>
    <t>Shamokin Dam</t>
  </si>
  <si>
    <t>Perryopolis</t>
  </si>
  <si>
    <t>Cheswick</t>
  </si>
  <si>
    <t>Edgeworth</t>
  </si>
  <si>
    <t>Mars</t>
  </si>
  <si>
    <t>Cressona</t>
  </si>
  <si>
    <t>Homer City</t>
  </si>
  <si>
    <t>East Bangor</t>
  </si>
  <si>
    <t>Mill Hall</t>
  </si>
  <si>
    <t>Langhorne</t>
  </si>
  <si>
    <t>Gallitzin</t>
  </si>
  <si>
    <t>Shiremanstown</t>
  </si>
  <si>
    <t>Apollo</t>
  </si>
  <si>
    <t>Smethport</t>
  </si>
  <si>
    <t>Mercersburg</t>
  </si>
  <si>
    <t>Roseto</t>
  </si>
  <si>
    <t>Nescopeck</t>
  </si>
  <si>
    <t>Paxtang</t>
  </si>
  <si>
    <t>East Berlin</t>
  </si>
  <si>
    <t>Blossburg</t>
  </si>
  <si>
    <t>Catawissa</t>
  </si>
  <si>
    <t>Avis</t>
  </si>
  <si>
    <t>Duncannon</t>
  </si>
  <si>
    <t>Elizabethville</t>
  </si>
  <si>
    <t>Saxonburg</t>
  </si>
  <si>
    <t>Laflin</t>
  </si>
  <si>
    <t>Girardville</t>
  </si>
  <si>
    <t>New Beaver</t>
  </si>
  <si>
    <t>South Coatesville</t>
  </si>
  <si>
    <t>Langhorne Manor</t>
  </si>
  <si>
    <t>Clarks Green</t>
  </si>
  <si>
    <t>Blawnox</t>
  </si>
  <si>
    <t>Atglen</t>
  </si>
  <si>
    <t>Schwenksville</t>
  </si>
  <si>
    <t>Terre Hill</t>
  </si>
  <si>
    <t>Bell Acres</t>
  </si>
  <si>
    <t>Bryn Athyn</t>
  </si>
  <si>
    <t>West Conshohocken</t>
  </si>
  <si>
    <t>Mount Wolf</t>
  </si>
  <si>
    <t>Hughestown</t>
  </si>
  <si>
    <t>Shoemakersville</t>
  </si>
  <si>
    <t>Richlandtown</t>
  </si>
  <si>
    <t>Clymer</t>
  </si>
  <si>
    <t>North Charleroi</t>
  </si>
  <si>
    <t>Waymart</t>
  </si>
  <si>
    <t>West Leechburg</t>
  </si>
  <si>
    <t>West Easton</t>
  </si>
  <si>
    <t>North Apollo</t>
  </si>
  <si>
    <t>Centre Hall</t>
  </si>
  <si>
    <t>Whitaker</t>
  </si>
  <si>
    <t>Hallstead</t>
  </si>
  <si>
    <t>Renovo</t>
  </si>
  <si>
    <t>Biglerville</t>
  </si>
  <si>
    <t>West Mayfield</t>
  </si>
  <si>
    <t>Duboistown</t>
  </si>
  <si>
    <t>Duncansville</t>
  </si>
  <si>
    <t>Leetsdale</t>
  </si>
  <si>
    <t>Factoryville</t>
  </si>
  <si>
    <t>Christiana</t>
  </si>
  <si>
    <t>Bradford Woods</t>
  </si>
  <si>
    <t>Millbourne</t>
  </si>
  <si>
    <t>East Conemaugh</t>
  </si>
  <si>
    <t>Tatamy</t>
  </si>
  <si>
    <t>Ellport</t>
  </si>
  <si>
    <t>Point Marion</t>
  </si>
  <si>
    <t>Speers</t>
  </si>
  <si>
    <t>West Kittanning</t>
  </si>
  <si>
    <t>Galeton</t>
  </si>
  <si>
    <t>Cochranton</t>
  </si>
  <si>
    <t>Bally</t>
  </si>
  <si>
    <t>Osceola Mills</t>
  </si>
  <si>
    <t>White Haven</t>
  </si>
  <si>
    <t>Shinglehouse</t>
  </si>
  <si>
    <t>Milesburg</t>
  </si>
  <si>
    <t>Belle Vernon</t>
  </si>
  <si>
    <t>Ivyland</t>
  </si>
  <si>
    <t>McConnellsburg</t>
  </si>
  <si>
    <t>South Waverly</t>
  </si>
  <si>
    <t>Abbottstown</t>
  </si>
  <si>
    <t>Falls Creek</t>
  </si>
  <si>
    <t>Yoe</t>
  </si>
  <si>
    <t>Stoneboro</t>
  </si>
  <si>
    <t>Chicora</t>
  </si>
  <si>
    <t>Linesville</t>
  </si>
  <si>
    <t>Hulmeville</t>
  </si>
  <si>
    <t>Beavertown</t>
  </si>
  <si>
    <t>Avonmore</t>
  </si>
  <si>
    <t>Sugar Notch</t>
  </si>
  <si>
    <t>Saegertown</t>
  </si>
  <si>
    <t>West Brownsville</t>
  </si>
  <si>
    <t>Paint</t>
  </si>
  <si>
    <t>Pringle</t>
  </si>
  <si>
    <t>Arendtsville</t>
  </si>
  <si>
    <t>Trumbauersville</t>
  </si>
  <si>
    <t>Bernville</t>
  </si>
  <si>
    <t>Rose Valley</t>
  </si>
  <si>
    <t>Bechtelsville</t>
  </si>
  <si>
    <t>New Bethlehem</t>
  </si>
  <si>
    <t>Port Royal</t>
  </si>
  <si>
    <t>Stockertown</t>
  </si>
  <si>
    <t>East Brady</t>
  </si>
  <si>
    <t>Rimersburg</t>
  </si>
  <si>
    <t>Valencia</t>
  </si>
  <si>
    <t>Millheim</t>
  </si>
  <si>
    <t>Mount Jewett</t>
  </si>
  <si>
    <t>Bowmanstown</t>
  </si>
  <si>
    <t>Hyndman</t>
  </si>
  <si>
    <t>Export</t>
  </si>
  <si>
    <t>Silverdale</t>
  </si>
  <si>
    <t>Riegelsville</t>
  </si>
  <si>
    <t>Chester Hill</t>
  </si>
  <si>
    <t>Rural Valley</t>
  </si>
  <si>
    <t>York Springs</t>
  </si>
  <si>
    <t>Beaver Meadows</t>
  </si>
  <si>
    <t>West Middlesex</t>
  </si>
  <si>
    <t>Claysville</t>
  </si>
  <si>
    <t>Shickshinny</t>
  </si>
  <si>
    <t>Saltsburg</t>
  </si>
  <si>
    <t>Sewickley Heights</t>
  </si>
  <si>
    <t>North Irwin</t>
  </si>
  <si>
    <t>Carrolltown</t>
  </si>
  <si>
    <t>Dauphin</t>
  </si>
  <si>
    <t>Ringtown</t>
  </si>
  <si>
    <t>Chalfant</t>
  </si>
  <si>
    <t>Oklahoma</t>
  </si>
  <si>
    <t>Everson</t>
  </si>
  <si>
    <t>Snow Shoe</t>
  </si>
  <si>
    <t>Conneautville</t>
  </si>
  <si>
    <t>Confluence</t>
  </si>
  <si>
    <t>Gilberton</t>
  </si>
  <si>
    <t>Koppel</t>
  </si>
  <si>
    <t>Scalp Level</t>
  </si>
  <si>
    <t>Sewickley Hills</t>
  </si>
  <si>
    <t>Courtdale</t>
  </si>
  <si>
    <t>Vandling</t>
  </si>
  <si>
    <t>Deemston</t>
  </si>
  <si>
    <t>Delaware Water Gap</t>
  </si>
  <si>
    <t>Saxton</t>
  </si>
  <si>
    <t>York Haven</t>
  </si>
  <si>
    <t>East Butler</t>
  </si>
  <si>
    <t>Beech Creek</t>
  </si>
  <si>
    <t>Sligo</t>
  </si>
  <si>
    <t>Thompsontown</t>
  </si>
  <si>
    <t>Turbotville</t>
  </si>
  <si>
    <t>Wampum</t>
  </si>
  <si>
    <t>Briar Creek</t>
  </si>
  <si>
    <t>Deer Lake</t>
  </si>
  <si>
    <t>South New Castle</t>
  </si>
  <si>
    <t>Nuangola</t>
  </si>
  <si>
    <t>Millerstown</t>
  </si>
  <si>
    <t>Pennsbury Village</t>
  </si>
  <si>
    <t>Jennerstown</t>
  </si>
  <si>
    <t>Tidioute</t>
  </si>
  <si>
    <t>Picture Rocks</t>
  </si>
  <si>
    <t>East Vandergrift</t>
  </si>
  <si>
    <t>Sandy Lake</t>
  </si>
  <si>
    <t>Bendersville</t>
  </si>
  <si>
    <t>Sankertown</t>
  </si>
  <si>
    <t>Conneaut Lake</t>
  </si>
  <si>
    <t>Connoquenessing</t>
  </si>
  <si>
    <t>Winterstown</t>
  </si>
  <si>
    <t>Irvona</t>
  </si>
  <si>
    <t>Cokeburg</t>
  </si>
  <si>
    <t>Hooversville</t>
  </si>
  <si>
    <t>Patterson Heights</t>
  </si>
  <si>
    <t>Big Run</t>
  </si>
  <si>
    <t>Cranesville</t>
  </si>
  <si>
    <t>Marion Heights</t>
  </si>
  <si>
    <t>Port Matilda</t>
  </si>
  <si>
    <t>Emlenton</t>
  </si>
  <si>
    <t>Lewis Run</t>
  </si>
  <si>
    <t>Fayette City</t>
  </si>
  <si>
    <t>Sutersville</t>
  </si>
  <si>
    <t>Warrior Run</t>
  </si>
  <si>
    <t>Dushore</t>
  </si>
  <si>
    <t>Wall</t>
  </si>
  <si>
    <t>Wyalusing</t>
  </si>
  <si>
    <t>Meshoppen</t>
  </si>
  <si>
    <t>Juniata Terrace</t>
  </si>
  <si>
    <t>Modena</t>
  </si>
  <si>
    <t>Allenport</t>
  </si>
  <si>
    <t>Strattanville</t>
  </si>
  <si>
    <t>Hydetown</t>
  </si>
  <si>
    <t>Cross Roads</t>
  </si>
  <si>
    <t>Seven Valleys</t>
  </si>
  <si>
    <t>Parryville</t>
  </si>
  <si>
    <t>West Elizabeth</t>
  </si>
  <si>
    <t>Coalport</t>
  </si>
  <si>
    <t>Bruin</t>
  </si>
  <si>
    <t>Stockdale</t>
  </si>
  <si>
    <t>Laurel Run</t>
  </si>
  <si>
    <t>Green Lane</t>
  </si>
  <si>
    <t>Rouseville</t>
  </si>
  <si>
    <t>Franklintown</t>
  </si>
  <si>
    <t>Clintonville</t>
  </si>
  <si>
    <t>Hyde Park</t>
  </si>
  <si>
    <t>Penn</t>
  </si>
  <si>
    <t>Loganton</t>
  </si>
  <si>
    <t>Hawthorn</t>
  </si>
  <si>
    <t>Carmichaels</t>
  </si>
  <si>
    <t>Summerhill</t>
  </si>
  <si>
    <t>Fawn Grove</t>
  </si>
  <si>
    <t>South Bethlehem</t>
  </si>
  <si>
    <t>South Heights</t>
  </si>
  <si>
    <t>Shippenville</t>
  </si>
  <si>
    <t>Broad Top City</t>
  </si>
  <si>
    <t>Ramey</t>
  </si>
  <si>
    <t>Ernest</t>
  </si>
  <si>
    <t>Tionesta</t>
  </si>
  <si>
    <t>Rices Landing</t>
  </si>
  <si>
    <t>Three Springs</t>
  </si>
  <si>
    <t>South Renovo</t>
  </si>
  <si>
    <t>Marion Center</t>
  </si>
  <si>
    <t>Rosslyn Farms</t>
  </si>
  <si>
    <t>Orbisonia</t>
  </si>
  <si>
    <t>Finleyville</t>
  </si>
  <si>
    <t>Platea</t>
  </si>
  <si>
    <t>Centerport</t>
  </si>
  <si>
    <t>Brisbin</t>
  </si>
  <si>
    <t>Weissport</t>
  </si>
  <si>
    <t>Manorville</t>
  </si>
  <si>
    <t>Callery</t>
  </si>
  <si>
    <t>Indian Lake</t>
  </si>
  <si>
    <t>Mill Village</t>
  </si>
  <si>
    <t>Vintondale</t>
  </si>
  <si>
    <t>Wattsburg</t>
  </si>
  <si>
    <t>Middleboro</t>
  </si>
  <si>
    <t>Dunlevy</t>
  </si>
  <si>
    <t>Ben Avon Heights</t>
  </si>
  <si>
    <t>Berrysburg</t>
  </si>
  <si>
    <t>Glendon</t>
  </si>
  <si>
    <t>Lewisberry</t>
  </si>
  <si>
    <t>Rockhill</t>
  </si>
  <si>
    <t>New Galilee</t>
  </si>
  <si>
    <t>Laceyville</t>
  </si>
  <si>
    <t>Ford Cliff</t>
  </si>
  <si>
    <t>Cherry Tree</t>
  </si>
  <si>
    <t>Tunnelhill</t>
  </si>
  <si>
    <t>Mahaffey</t>
  </si>
  <si>
    <t>Corsica</t>
  </si>
  <si>
    <t>Elderton</t>
  </si>
  <si>
    <t>Arona</t>
  </si>
  <si>
    <t>Strausstown</t>
  </si>
  <si>
    <t>Stoystown</t>
  </si>
  <si>
    <t>Blooming Valley</t>
  </si>
  <si>
    <t>Schellsburg</t>
  </si>
  <si>
    <t>Snydertown</t>
  </si>
  <si>
    <t>McVeytown</t>
  </si>
  <si>
    <t>Grampian</t>
  </si>
  <si>
    <t>Kistler</t>
  </si>
  <si>
    <t>Townville</t>
  </si>
  <si>
    <t>Elco</t>
  </si>
  <si>
    <t>Wallaceton</t>
  </si>
  <si>
    <t>Daisytown</t>
  </si>
  <si>
    <t>Penn Lake Park</t>
  </si>
  <si>
    <t>Hop Bottom</t>
  </si>
  <si>
    <t>Pillow</t>
  </si>
  <si>
    <t>East Side</t>
  </si>
  <si>
    <t>Spartansburg</t>
  </si>
  <si>
    <t>Enon Valley</t>
  </si>
  <si>
    <t>Plumville</t>
  </si>
  <si>
    <t>Manns Choice</t>
  </si>
  <si>
    <t>Applewold</t>
  </si>
  <si>
    <t>Hunker</t>
  </si>
  <si>
    <t>Hartleton</t>
  </si>
  <si>
    <t>Le Raysville</t>
  </si>
  <si>
    <t>Railroad</t>
  </si>
  <si>
    <t>McEwensville</t>
  </si>
  <si>
    <t>Markleysburg</t>
  </si>
  <si>
    <t>New Ringgold</t>
  </si>
  <si>
    <t>Newry</t>
  </si>
  <si>
    <t>Orrstown</t>
  </si>
  <si>
    <t>Blain</t>
  </si>
  <si>
    <t>Bear Creek Village</t>
  </si>
  <si>
    <t>Little Meadows</t>
  </si>
  <si>
    <t>Union Dale</t>
  </si>
  <si>
    <t>Prompton</t>
  </si>
  <si>
    <t>Salladasburg</t>
  </si>
  <si>
    <t>Glen Campbell</t>
  </si>
  <si>
    <t>Troutville</t>
  </si>
  <si>
    <t>Portersville</t>
  </si>
  <si>
    <t>Yorkana</t>
  </si>
  <si>
    <t>Twilight</t>
  </si>
  <si>
    <t>Shanksville</t>
  </si>
  <si>
    <t>New Columbus</t>
  </si>
  <si>
    <t>Ehrenfeld</t>
  </si>
  <si>
    <t>Landisburg</t>
  </si>
  <si>
    <t>Shippingport</t>
  </si>
  <si>
    <t>Ursina</t>
  </si>
  <si>
    <t>Karns City</t>
  </si>
  <si>
    <t>Petrolia</t>
  </si>
  <si>
    <t>Marklesburg</t>
  </si>
  <si>
    <t>Newton Hamilton</t>
  </si>
  <si>
    <t>Barkeyville</t>
  </si>
  <si>
    <t>Mount Gretna</t>
  </si>
  <si>
    <t>Callensburg</t>
  </si>
  <si>
    <t>West Sunbury</t>
  </si>
  <si>
    <t>Wellersburg</t>
  </si>
  <si>
    <t>Foxburg</t>
  </si>
  <si>
    <t>Adamsburg</t>
  </si>
  <si>
    <t>Lenhartsville</t>
  </si>
  <si>
    <t>Starrucca</t>
  </si>
  <si>
    <t>Laurel Mountain Park</t>
  </si>
  <si>
    <t>Volant</t>
  </si>
  <si>
    <t>Woodcock</t>
  </si>
  <si>
    <t>Landingville</t>
  </si>
  <si>
    <t>Timblin</t>
  </si>
  <si>
    <t>Shirleysburg</t>
  </si>
  <si>
    <t>Hookstown</t>
  </si>
  <si>
    <t>Chest Springs</t>
  </si>
  <si>
    <t>Cassandra</t>
  </si>
  <si>
    <t>Forksville</t>
  </si>
  <si>
    <t>Glen Hope</t>
  </si>
  <si>
    <t>West Middletown</t>
  </si>
  <si>
    <t>Coal Center</t>
  </si>
  <si>
    <t>Oswayo</t>
  </si>
  <si>
    <t>Sheakleyville</t>
  </si>
  <si>
    <t>Rainsburg</t>
  </si>
  <si>
    <t>Frankfort Springs</t>
  </si>
  <si>
    <t>New Centerville</t>
  </si>
  <si>
    <t>Shelocta</t>
  </si>
  <si>
    <t>Donegal</t>
  </si>
  <si>
    <t>Armagh</t>
  </si>
  <si>
    <t>Eagles Mere</t>
  </si>
  <si>
    <t>Coalmont</t>
  </si>
  <si>
    <t>Shade Gap</t>
  </si>
  <si>
    <t>Jeddo</t>
  </si>
  <si>
    <t>Casselman</t>
  </si>
  <si>
    <t>Mount Carbon</t>
  </si>
  <si>
    <t>New Morgan</t>
  </si>
  <si>
    <t>Driftwood</t>
  </si>
  <si>
    <t>Ohiopyle</t>
  </si>
  <si>
    <t>Smicksburg</t>
  </si>
  <si>
    <t>Callimont</t>
  </si>
  <si>
    <t>Green Hills</t>
  </si>
  <si>
    <t>Valley-Hi</t>
  </si>
  <si>
    <t>RI</t>
  </si>
  <si>
    <t>Cranston</t>
  </si>
  <si>
    <t>Pawtucket</t>
  </si>
  <si>
    <t>East Providence</t>
  </si>
  <si>
    <t>Woonsocket</t>
  </si>
  <si>
    <t>Central Falls</t>
  </si>
  <si>
    <t>SC</t>
  </si>
  <si>
    <t>Myrtle Beach</t>
  </si>
  <si>
    <t>Spartanburg</t>
  </si>
  <si>
    <t>Mauldin</t>
  </si>
  <si>
    <t>North Charleston</t>
  </si>
  <si>
    <t>Hilton Head Island</t>
  </si>
  <si>
    <t>Sumter</t>
  </si>
  <si>
    <t>Orangeburg</t>
  </si>
  <si>
    <t>Aiken</t>
  </si>
  <si>
    <t>Greer</t>
  </si>
  <si>
    <t>Hanahan</t>
  </si>
  <si>
    <t>North Augusta</t>
  </si>
  <si>
    <t>Gaffney</t>
  </si>
  <si>
    <t>Easley</t>
  </si>
  <si>
    <t>West Columbia</t>
  </si>
  <si>
    <t>Clemson</t>
  </si>
  <si>
    <t>North Myrtle Beach</t>
  </si>
  <si>
    <t>Fort Mill</t>
  </si>
  <si>
    <t>Cayce</t>
  </si>
  <si>
    <t>Irmo</t>
  </si>
  <si>
    <t>Bennettsville</t>
  </si>
  <si>
    <t>Forest Acres</t>
  </si>
  <si>
    <t>Moncks Corner</t>
  </si>
  <si>
    <t>Tega Cay</t>
  </si>
  <si>
    <t>Walterboro</t>
  </si>
  <si>
    <t>Fountain Inn</t>
  </si>
  <si>
    <t>Clover</t>
  </si>
  <si>
    <t>Kingstree</t>
  </si>
  <si>
    <t>Hardeeville</t>
  </si>
  <si>
    <t>Batesburg-Leesville</t>
  </si>
  <si>
    <t>Mullins</t>
  </si>
  <si>
    <t>Travelers Rest</t>
  </si>
  <si>
    <t>Bishopville</t>
  </si>
  <si>
    <t>Landrum</t>
  </si>
  <si>
    <t>Woodruff</t>
  </si>
  <si>
    <t>Isle of Palms</t>
  </si>
  <si>
    <t>Surfside Beach</t>
  </si>
  <si>
    <t>Pageland</t>
  </si>
  <si>
    <t>Barnwell</t>
  </si>
  <si>
    <t>Honea Path</t>
  </si>
  <si>
    <t>Bamberg</t>
  </si>
  <si>
    <t>Denmark</t>
  </si>
  <si>
    <t>Chesnee</t>
  </si>
  <si>
    <t>Blythewood</t>
  </si>
  <si>
    <t>Burnettown</t>
  </si>
  <si>
    <t>Folly Beach</t>
  </si>
  <si>
    <t>Loris</t>
  </si>
  <si>
    <t>Ravenel</t>
  </si>
  <si>
    <t>Wellford</t>
  </si>
  <si>
    <t>McCormick</t>
  </si>
  <si>
    <t>South Congaree</t>
  </si>
  <si>
    <t>Pacolet</t>
  </si>
  <si>
    <t>Timmonsville</t>
  </si>
  <si>
    <t>Cowpens</t>
  </si>
  <si>
    <t>Pineridge</t>
  </si>
  <si>
    <t>Blackville</t>
  </si>
  <si>
    <t>Ware Shoals</t>
  </si>
  <si>
    <t>Kershaw</t>
  </si>
  <si>
    <t>New Ellenton</t>
  </si>
  <si>
    <t>Ninety Six</t>
  </si>
  <si>
    <t>Varnville</t>
  </si>
  <si>
    <t>McColl</t>
  </si>
  <si>
    <t>Calhoun Falls</t>
  </si>
  <si>
    <t>Sullivans Island</t>
  </si>
  <si>
    <t>Estill</t>
  </si>
  <si>
    <t>Blacksburg</t>
  </si>
  <si>
    <t>Seabrook Island</t>
  </si>
  <si>
    <t>Kiawah Island</t>
  </si>
  <si>
    <t>Whitmire</t>
  </si>
  <si>
    <t>Awendaw</t>
  </si>
  <si>
    <t>Pelzer</t>
  </si>
  <si>
    <t>Latta</t>
  </si>
  <si>
    <t>Meggett</t>
  </si>
  <si>
    <t>Due West</t>
  </si>
  <si>
    <t>Iva</t>
  </si>
  <si>
    <t>Pamplico</t>
  </si>
  <si>
    <t>Prosperity</t>
  </si>
  <si>
    <t>Yemassee</t>
  </si>
  <si>
    <t>Summerton</t>
  </si>
  <si>
    <t>Heath Springs</t>
  </si>
  <si>
    <t>Quinby</t>
  </si>
  <si>
    <t>West Pelzer</t>
  </si>
  <si>
    <t>Arcadia Lakes</t>
  </si>
  <si>
    <t>Fort Lawn</t>
  </si>
  <si>
    <t>McBee</t>
  </si>
  <si>
    <t>Wagener</t>
  </si>
  <si>
    <t>Turbeville</t>
  </si>
  <si>
    <t>Gray Court</t>
  </si>
  <si>
    <t>Aynor</t>
  </si>
  <si>
    <t>Coward</t>
  </si>
  <si>
    <t>Ridge Spring</t>
  </si>
  <si>
    <t>Cottageville</t>
  </si>
  <si>
    <t>North</t>
  </si>
  <si>
    <t>Mayesville</t>
  </si>
  <si>
    <t>Pelion</t>
  </si>
  <si>
    <t>Harleyville</t>
  </si>
  <si>
    <t>Six Mile</t>
  </si>
  <si>
    <t>Elloree</t>
  </si>
  <si>
    <t>Reidville</t>
  </si>
  <si>
    <t>Olanta</t>
  </si>
  <si>
    <t>Briarcliffe Acres</t>
  </si>
  <si>
    <t>McClellanville</t>
  </si>
  <si>
    <t>Society Hill</t>
  </si>
  <si>
    <t>Pinewood</t>
  </si>
  <si>
    <t>Campobello</t>
  </si>
  <si>
    <t>Brunson</t>
  </si>
  <si>
    <t>Hickory Grove</t>
  </si>
  <si>
    <t>Ehrhardt</t>
  </si>
  <si>
    <t>Cross Hill</t>
  </si>
  <si>
    <t>Bonneau</t>
  </si>
  <si>
    <t>Hemingway</t>
  </si>
  <si>
    <t>Hilda</t>
  </si>
  <si>
    <t>Salley</t>
  </si>
  <si>
    <t>Edisto Beach</t>
  </si>
  <si>
    <t>Greeleyville</t>
  </si>
  <si>
    <t>Neeses</t>
  </si>
  <si>
    <t>Patrick</t>
  </si>
  <si>
    <t>Donalds</t>
  </si>
  <si>
    <t>Eutawville</t>
  </si>
  <si>
    <t>Little Mountain</t>
  </si>
  <si>
    <t>McConnells</t>
  </si>
  <si>
    <t>Rowesville</t>
  </si>
  <si>
    <t>Snelling</t>
  </si>
  <si>
    <t>Olar</t>
  </si>
  <si>
    <t>Monetta</t>
  </si>
  <si>
    <t>Stuckey</t>
  </si>
  <si>
    <t>Central Pacolet</t>
  </si>
  <si>
    <t>Furman</t>
  </si>
  <si>
    <t>Sellers</t>
  </si>
  <si>
    <t>Reevesville</t>
  </si>
  <si>
    <t>Lowrys</t>
  </si>
  <si>
    <t>Mount Croghan</t>
  </si>
  <si>
    <t>Kline</t>
  </si>
  <si>
    <t>Starr</t>
  </si>
  <si>
    <t>Paxville</t>
  </si>
  <si>
    <t>Pomaria</t>
  </si>
  <si>
    <t>Woodford</t>
  </si>
  <si>
    <t>Silverstreet</t>
  </si>
  <si>
    <t>Blenheim</t>
  </si>
  <si>
    <t>Smoaks</t>
  </si>
  <si>
    <t>Lowndesville</t>
  </si>
  <si>
    <t>Lodge</t>
  </si>
  <si>
    <t>Parksville</t>
  </si>
  <si>
    <t>Pawleys Island</t>
  </si>
  <si>
    <t>Plum Branch</t>
  </si>
  <si>
    <t>Ulmer</t>
  </si>
  <si>
    <t>Cope</t>
  </si>
  <si>
    <t>Peak</t>
  </si>
  <si>
    <t>Govan</t>
  </si>
  <si>
    <t>Jenkinsville</t>
  </si>
  <si>
    <t>SD</t>
  </si>
  <si>
    <t>Sioux Falls</t>
  </si>
  <si>
    <t>Rapid City</t>
  </si>
  <si>
    <t>Pierre</t>
  </si>
  <si>
    <t>Yankton</t>
  </si>
  <si>
    <t>Spearfish</t>
  </si>
  <si>
    <t>Box Elder</t>
  </si>
  <si>
    <t>Belle Fourche</t>
  </si>
  <si>
    <t>Tea</t>
  </si>
  <si>
    <t>Dell Rapids</t>
  </si>
  <si>
    <t>Lead</t>
  </si>
  <si>
    <t>Mobridge</t>
  </si>
  <si>
    <t>Milbank</t>
  </si>
  <si>
    <t>Winner</t>
  </si>
  <si>
    <t>North Sioux City</t>
  </si>
  <si>
    <t>Sisseton</t>
  </si>
  <si>
    <t>Summerset</t>
  </si>
  <si>
    <t>Chamberlain</t>
  </si>
  <si>
    <t>Flandreau</t>
  </si>
  <si>
    <t>Lennox</t>
  </si>
  <si>
    <t>Fort Pierre</t>
  </si>
  <si>
    <t>Beresford</t>
  </si>
  <si>
    <t>Elk Point</t>
  </si>
  <si>
    <t>Wagner</t>
  </si>
  <si>
    <t>Parkston</t>
  </si>
  <si>
    <t>Eagle Butte</t>
  </si>
  <si>
    <t>Crooks</t>
  </si>
  <si>
    <t>Platte</t>
  </si>
  <si>
    <t>Deadwood</t>
  </si>
  <si>
    <t>Gregory</t>
  </si>
  <si>
    <t>Lemmon</t>
  </si>
  <si>
    <t>Garretson</t>
  </si>
  <si>
    <t>De Smet</t>
  </si>
  <si>
    <t>Tyndall</t>
  </si>
  <si>
    <t>Worthing</t>
  </si>
  <si>
    <t>Ipswich</t>
  </si>
  <si>
    <t>Whitewood</t>
  </si>
  <si>
    <t>Wessington Springs</t>
  </si>
  <si>
    <t>Lake Andes</t>
  </si>
  <si>
    <t>Viborg</t>
  </si>
  <si>
    <t>Philip</t>
  </si>
  <si>
    <t>Highmore</t>
  </si>
  <si>
    <t>Estelline</t>
  </si>
  <si>
    <t>Alcester</t>
  </si>
  <si>
    <t>Faulkton</t>
  </si>
  <si>
    <t>Edgemont</t>
  </si>
  <si>
    <t>Plankinton</t>
  </si>
  <si>
    <t>Kadoka</t>
  </si>
  <si>
    <t>Armour</t>
  </si>
  <si>
    <t>New Underwood</t>
  </si>
  <si>
    <t>McLaughlin</t>
  </si>
  <si>
    <t>Onida</t>
  </si>
  <si>
    <t>Selby</t>
  </si>
  <si>
    <t>Tripp</t>
  </si>
  <si>
    <t>Canistota</t>
  </si>
  <si>
    <t>Castlewood</t>
  </si>
  <si>
    <t>Menno</t>
  </si>
  <si>
    <t>White River</t>
  </si>
  <si>
    <t>Colman</t>
  </si>
  <si>
    <t>Waubay</t>
  </si>
  <si>
    <t>Lake Preston</t>
  </si>
  <si>
    <t>Veblen</t>
  </si>
  <si>
    <t>Dupree</t>
  </si>
  <si>
    <t>Presho</t>
  </si>
  <si>
    <t>Bowdle</t>
  </si>
  <si>
    <t>Timber Lake</t>
  </si>
  <si>
    <t>Lake Norden</t>
  </si>
  <si>
    <t>Oacoma</t>
  </si>
  <si>
    <t>Murdo</t>
  </si>
  <si>
    <t>Big Stone City</t>
  </si>
  <si>
    <t>Emery</t>
  </si>
  <si>
    <t>Rosholt</t>
  </si>
  <si>
    <t>Irene</t>
  </si>
  <si>
    <t>Herreid</t>
  </si>
  <si>
    <t>Gayville</t>
  </si>
  <si>
    <t>Hoven</t>
  </si>
  <si>
    <t>Wolsey</t>
  </si>
  <si>
    <t>Hermosa</t>
  </si>
  <si>
    <t>Blunt</t>
  </si>
  <si>
    <t>Ethan</t>
  </si>
  <si>
    <t>Langford</t>
  </si>
  <si>
    <t>Wakonda</t>
  </si>
  <si>
    <t>Pukwana</t>
  </si>
  <si>
    <t>Colome</t>
  </si>
  <si>
    <t>Egan</t>
  </si>
  <si>
    <t>Bonesteel</t>
  </si>
  <si>
    <t>Chancellor</t>
  </si>
  <si>
    <t>Kennebec</t>
  </si>
  <si>
    <t>New Effington</t>
  </si>
  <si>
    <t>Willow Lake</t>
  </si>
  <si>
    <t>Nisland</t>
  </si>
  <si>
    <t>Trent</t>
  </si>
  <si>
    <t>Hecla</t>
  </si>
  <si>
    <t>Pickstown</t>
  </si>
  <si>
    <t>Reliance</t>
  </si>
  <si>
    <t>Mellette</t>
  </si>
  <si>
    <t>Geddes</t>
  </si>
  <si>
    <t>Hosmer</t>
  </si>
  <si>
    <t>Doland</t>
  </si>
  <si>
    <t>Kranzburg</t>
  </si>
  <si>
    <t>Wessington</t>
  </si>
  <si>
    <t>Letcher</t>
  </si>
  <si>
    <t>Mission Hill</t>
  </si>
  <si>
    <t>Peever</t>
  </si>
  <si>
    <t>Volin</t>
  </si>
  <si>
    <t>Conde</t>
  </si>
  <si>
    <t>Goodwin</t>
  </si>
  <si>
    <t>Artesian</t>
  </si>
  <si>
    <t>Buffalo Gap</t>
  </si>
  <si>
    <t>Java</t>
  </si>
  <si>
    <t>Dimock</t>
  </si>
  <si>
    <t>Lesterville</t>
  </si>
  <si>
    <t>Oldham</t>
  </si>
  <si>
    <t>Oelrichs</t>
  </si>
  <si>
    <t>Harrold</t>
  </si>
  <si>
    <t>Sinai</t>
  </si>
  <si>
    <t>Cavour</t>
  </si>
  <si>
    <t>Batesland</t>
  </si>
  <si>
    <t>Revillo</t>
  </si>
  <si>
    <t>Glenham</t>
  </si>
  <si>
    <t>Stockholm</t>
  </si>
  <si>
    <t>Interior</t>
  </si>
  <si>
    <t>Brandt</t>
  </si>
  <si>
    <t>Cresbard</t>
  </si>
  <si>
    <t>Canova</t>
  </si>
  <si>
    <t>Dante</t>
  </si>
  <si>
    <t>Wasta</t>
  </si>
  <si>
    <t>Agar</t>
  </si>
  <si>
    <t>Claire City</t>
  </si>
  <si>
    <t>Brentford</t>
  </si>
  <si>
    <t>Draper</t>
  </si>
  <si>
    <t>Strandburg</t>
  </si>
  <si>
    <t>Camp Crook</t>
  </si>
  <si>
    <t>Twin Brooks</t>
  </si>
  <si>
    <t>Ortley</t>
  </si>
  <si>
    <t>Wood</t>
  </si>
  <si>
    <t>Ravinia</t>
  </si>
  <si>
    <t>Fruitdale</t>
  </si>
  <si>
    <t>Ree Heights</t>
  </si>
  <si>
    <t>Quinn</t>
  </si>
  <si>
    <t>Turton</t>
  </si>
  <si>
    <t>Akaska</t>
  </si>
  <si>
    <t>Hetland</t>
  </si>
  <si>
    <t>Tolstoy</t>
  </si>
  <si>
    <t>Broadland</t>
  </si>
  <si>
    <t>Rockham</t>
  </si>
  <si>
    <t>Onaka</t>
  </si>
  <si>
    <t>Albee</t>
  </si>
  <si>
    <t>Farmer</t>
  </si>
  <si>
    <t>Wetonka</t>
  </si>
  <si>
    <t>Artas</t>
  </si>
  <si>
    <t>Lily</t>
  </si>
  <si>
    <t>Hillsview</t>
  </si>
  <si>
    <t>White Rock</t>
  </si>
  <si>
    <t>TN</t>
  </si>
  <si>
    <t>Kingsport</t>
  </si>
  <si>
    <t>Collierville</t>
  </si>
  <si>
    <t>Cookeville</t>
  </si>
  <si>
    <t>La Vergne</t>
  </si>
  <si>
    <t>Mount Juliet</t>
  </si>
  <si>
    <t>Sevierville</t>
  </si>
  <si>
    <t>Greeneville</t>
  </si>
  <si>
    <t>Dyersburg</t>
  </si>
  <si>
    <t>East Ridge</t>
  </si>
  <si>
    <t>LaFollette</t>
  </si>
  <si>
    <t>Tullahoma</t>
  </si>
  <si>
    <t>Goodlettsville</t>
  </si>
  <si>
    <t>Elizabethton</t>
  </si>
  <si>
    <t>Soddy-Daisy</t>
  </si>
  <si>
    <t>Collegedale</t>
  </si>
  <si>
    <t>White House</t>
  </si>
  <si>
    <t>Alcoa</t>
  </si>
  <si>
    <t>Lenoir City</t>
  </si>
  <si>
    <t>Signal Mountain</t>
  </si>
  <si>
    <t>Nolensville</t>
  </si>
  <si>
    <t>Pigeon Forge</t>
  </si>
  <si>
    <t>Loudon</t>
  </si>
  <si>
    <t>South Pittsburg</t>
  </si>
  <si>
    <t>Jonesborough</t>
  </si>
  <si>
    <t>Dandridge</t>
  </si>
  <si>
    <t>Thompson's Station</t>
  </si>
  <si>
    <t>Bells</t>
  </si>
  <si>
    <t>Coopertown</t>
  </si>
  <si>
    <t>Harrogate</t>
  </si>
  <si>
    <t>Tiptonville</t>
  </si>
  <si>
    <t>Gatlinburg</t>
  </si>
  <si>
    <t>Algood</t>
  </si>
  <si>
    <t>New Tazewell</t>
  </si>
  <si>
    <t>Pleasant View</t>
  </si>
  <si>
    <t>Selmer</t>
  </si>
  <si>
    <t>Hohenwald</t>
  </si>
  <si>
    <t>Unicoi</t>
  </si>
  <si>
    <t>Ashland City</t>
  </si>
  <si>
    <t>White Bluff</t>
  </si>
  <si>
    <t>Oliver Springs</t>
  </si>
  <si>
    <t>White Pine</t>
  </si>
  <si>
    <t>Bean Station</t>
  </si>
  <si>
    <t>Belle Meade</t>
  </si>
  <si>
    <t>Kingston Springs</t>
  </si>
  <si>
    <t>Tusculum</t>
  </si>
  <si>
    <t>Halls</t>
  </si>
  <si>
    <t>Decherd</t>
  </si>
  <si>
    <t>Maynardville</t>
  </si>
  <si>
    <t>Mosheim</t>
  </si>
  <si>
    <t>Tazewell</t>
  </si>
  <si>
    <t>South Fulton</t>
  </si>
  <si>
    <t>Pegram</t>
  </si>
  <si>
    <t>Ridgetop</t>
  </si>
  <si>
    <t>Estill Springs</t>
  </si>
  <si>
    <t>Jacksboro</t>
  </si>
  <si>
    <t>New Johnsonville</t>
  </si>
  <si>
    <t>Lakesite</t>
  </si>
  <si>
    <t>Surgoinsville</t>
  </si>
  <si>
    <t>Gruetli-Laager</t>
  </si>
  <si>
    <t>Cross Plains</t>
  </si>
  <si>
    <t>Whitwell</t>
  </si>
  <si>
    <t>McEwen</t>
  </si>
  <si>
    <t>Cowan</t>
  </si>
  <si>
    <t>Piperton</t>
  </si>
  <si>
    <t>Three Way</t>
  </si>
  <si>
    <t>Vonore</t>
  </si>
  <si>
    <t>Bruceton</t>
  </si>
  <si>
    <t>Tracy City</t>
  </si>
  <si>
    <t>Crump</t>
  </si>
  <si>
    <t>Gleason</t>
  </si>
  <si>
    <t>Sneedville</t>
  </si>
  <si>
    <t>South Carthage</t>
  </si>
  <si>
    <t>Tennessee Ridge</t>
  </si>
  <si>
    <t>Powells Crossroads</t>
  </si>
  <si>
    <t>Erin</t>
  </si>
  <si>
    <t>Cornersville</t>
  </si>
  <si>
    <t>Gordonsville</t>
  </si>
  <si>
    <t>Monteagle</t>
  </si>
  <si>
    <t>Red Boiling Springs</t>
  </si>
  <si>
    <t>Greenback</t>
  </si>
  <si>
    <t>Luttrell</t>
  </si>
  <si>
    <t>Obion</t>
  </si>
  <si>
    <t>Scotts Hill</t>
  </si>
  <si>
    <t>Collinwood</t>
  </si>
  <si>
    <t>Gainesboro</t>
  </si>
  <si>
    <t>Tellico Plains</t>
  </si>
  <si>
    <t>Wartburg</t>
  </si>
  <si>
    <t>Lobelville</t>
  </si>
  <si>
    <t>Orlinda</t>
  </si>
  <si>
    <t>Decaturville</t>
  </si>
  <si>
    <t>Huntland</t>
  </si>
  <si>
    <t>Trezevant</t>
  </si>
  <si>
    <t>Byrdstown</t>
  </si>
  <si>
    <t>Bulls Gap</t>
  </si>
  <si>
    <t>Niota</t>
  </si>
  <si>
    <t>Bethel Springs</t>
  </si>
  <si>
    <t>Eastview</t>
  </si>
  <si>
    <t>Hollow Rock</t>
  </si>
  <si>
    <t>Puryear</t>
  </si>
  <si>
    <t>Maury City</t>
  </si>
  <si>
    <t>Wartrace</t>
  </si>
  <si>
    <t>Gallaway</t>
  </si>
  <si>
    <t>Allardt</t>
  </si>
  <si>
    <t>Michie</t>
  </si>
  <si>
    <t>Pittman Center</t>
  </si>
  <si>
    <t>Doyle</t>
  </si>
  <si>
    <t>Sunbright</t>
  </si>
  <si>
    <t>Berry Hill</t>
  </si>
  <si>
    <t>Baneberry</t>
  </si>
  <si>
    <t>Bell Buckle</t>
  </si>
  <si>
    <t>Minor Hill</t>
  </si>
  <si>
    <t>Cumberland Gap</t>
  </si>
  <si>
    <t>Ethridge</t>
  </si>
  <si>
    <t>Ducktown</t>
  </si>
  <si>
    <t>Gilt Edge</t>
  </si>
  <si>
    <t>Beersheba Springs</t>
  </si>
  <si>
    <t>Guys</t>
  </si>
  <si>
    <t>Ridgeside</t>
  </si>
  <si>
    <t>Burlison</t>
  </si>
  <si>
    <t>Hornbeak</t>
  </si>
  <si>
    <t>Vanleer</t>
  </si>
  <si>
    <t>Dowelltown</t>
  </si>
  <si>
    <t>Woodland Mills</t>
  </si>
  <si>
    <t>Watauga</t>
  </si>
  <si>
    <t>McLemoresville</t>
  </si>
  <si>
    <t>Toone</t>
  </si>
  <si>
    <t>Copperhill</t>
  </si>
  <si>
    <t>Ramer</t>
  </si>
  <si>
    <t>Cedar Hill</t>
  </si>
  <si>
    <t>Cumberland City</t>
  </si>
  <si>
    <t>Finger</t>
  </si>
  <si>
    <t>Hornsby</t>
  </si>
  <si>
    <t>Braden</t>
  </si>
  <si>
    <t>Stantonville</t>
  </si>
  <si>
    <t>Auburntown</t>
  </si>
  <si>
    <t>Parrottsville</t>
  </si>
  <si>
    <t>Samburg</t>
  </si>
  <si>
    <t>Enville</t>
  </si>
  <si>
    <t>Slayden</t>
  </si>
  <si>
    <t>Medon</t>
  </si>
  <si>
    <t>Orme</t>
  </si>
  <si>
    <t>Silerton</t>
  </si>
  <si>
    <t>Hickory Valley</t>
  </si>
  <si>
    <t>Saulsbury</t>
  </si>
  <si>
    <t>TX</t>
  </si>
  <si>
    <t>Fort Worth</t>
  </si>
  <si>
    <t>McAllen</t>
  </si>
  <si>
    <t>Corpus Christi</t>
  </si>
  <si>
    <t>Lubbock</t>
  </si>
  <si>
    <t>Killeen</t>
  </si>
  <si>
    <t>McKinney</t>
  </si>
  <si>
    <t>Amarillo</t>
  </si>
  <si>
    <t>College Station</t>
  </si>
  <si>
    <t>Grand Prairie</t>
  </si>
  <si>
    <t>Port Arthur</t>
  </si>
  <si>
    <t>Harlingen</t>
  </si>
  <si>
    <t>Round Rock</t>
  </si>
  <si>
    <t>Texas City</t>
  </si>
  <si>
    <t>Pearland</t>
  </si>
  <si>
    <t>Richardson</t>
  </si>
  <si>
    <t>League City</t>
  </si>
  <si>
    <t>San Angelo</t>
  </si>
  <si>
    <t>Wichita Falls</t>
  </si>
  <si>
    <t>Sugar Land</t>
  </si>
  <si>
    <t>Conroe</t>
  </si>
  <si>
    <t>Pharr</t>
  </si>
  <si>
    <t>Lake Jackson</t>
  </si>
  <si>
    <t>Baytown</t>
  </si>
  <si>
    <t>New Braunfels</t>
  </si>
  <si>
    <t>Flower Mound</t>
  </si>
  <si>
    <t>North Richland Hills</t>
  </si>
  <si>
    <t>Cedar Park</t>
  </si>
  <si>
    <t>Rowlett</t>
  </si>
  <si>
    <t>Pflugerville</t>
  </si>
  <si>
    <t>Euless</t>
  </si>
  <si>
    <t>Eagle Pass</t>
  </si>
  <si>
    <t>Grapevine</t>
  </si>
  <si>
    <t>Rio Grande City</t>
  </si>
  <si>
    <t>Wylie</t>
  </si>
  <si>
    <t>Keller</t>
  </si>
  <si>
    <t>Lufkin</t>
  </si>
  <si>
    <t>Burleson</t>
  </si>
  <si>
    <t>Del Rio</t>
  </si>
  <si>
    <t>Haltom City</t>
  </si>
  <si>
    <t>Rockwall</t>
  </si>
  <si>
    <t>Leander</t>
  </si>
  <si>
    <t>Little Elm</t>
  </si>
  <si>
    <t>The Colony</t>
  </si>
  <si>
    <t>Coppell</t>
  </si>
  <si>
    <t>Weslaco</t>
  </si>
  <si>
    <t>Duncanville</t>
  </si>
  <si>
    <t>Schertz</t>
  </si>
  <si>
    <t>Friendswood</t>
  </si>
  <si>
    <t>Kyle</t>
  </si>
  <si>
    <t>Rosenberg</t>
  </si>
  <si>
    <t>San Juan</t>
  </si>
  <si>
    <t>Cleburne</t>
  </si>
  <si>
    <t>Nacogdoches</t>
  </si>
  <si>
    <t>Forney</t>
  </si>
  <si>
    <t>La Porte</t>
  </si>
  <si>
    <t>Farmers Branch</t>
  </si>
  <si>
    <t>Granbury</t>
  </si>
  <si>
    <t>Waxahachie</t>
  </si>
  <si>
    <t>Copperas Cove</t>
  </si>
  <si>
    <t>Southlake</t>
  </si>
  <si>
    <t>Kerrville</t>
  </si>
  <si>
    <t>Harker Heights</t>
  </si>
  <si>
    <t>Big Spring</t>
  </si>
  <si>
    <t>Cibolo</t>
  </si>
  <si>
    <t>Seguin</t>
  </si>
  <si>
    <t>Alvin</t>
  </si>
  <si>
    <t>Colleyville</t>
  </si>
  <si>
    <t>Sachse</t>
  </si>
  <si>
    <t>Balch Springs</t>
  </si>
  <si>
    <t>San Benito</t>
  </si>
  <si>
    <t>Hutto</t>
  </si>
  <si>
    <t>Benbrook</t>
  </si>
  <si>
    <t>Corsicana</t>
  </si>
  <si>
    <t>Brownwood</t>
  </si>
  <si>
    <t>Universal City</t>
  </si>
  <si>
    <t>Stephenville</t>
  </si>
  <si>
    <t>Angleton</t>
  </si>
  <si>
    <t>Horizon City</t>
  </si>
  <si>
    <t>Uvalde</t>
  </si>
  <si>
    <t>Beeville</t>
  </si>
  <si>
    <t>Ingleside</t>
  </si>
  <si>
    <t>Prosper</t>
  </si>
  <si>
    <t>Pampa</t>
  </si>
  <si>
    <t>South Houston</t>
  </si>
  <si>
    <t>White Settlement</t>
  </si>
  <si>
    <t>Katy</t>
  </si>
  <si>
    <t>Brenham</t>
  </si>
  <si>
    <t>Highland Village</t>
  </si>
  <si>
    <t>Mercedes</t>
  </si>
  <si>
    <t>Donna</t>
  </si>
  <si>
    <t>La Marque</t>
  </si>
  <si>
    <t>Terrell</t>
  </si>
  <si>
    <t>Seagoville</t>
  </si>
  <si>
    <t>Gun Barrel City</t>
  </si>
  <si>
    <t>Groves</t>
  </si>
  <si>
    <t>Humble</t>
  </si>
  <si>
    <t>West University Place</t>
  </si>
  <si>
    <t>Hereford</t>
  </si>
  <si>
    <t>Canyon</t>
  </si>
  <si>
    <t>Port Isabel</t>
  </si>
  <si>
    <t>Boerne</t>
  </si>
  <si>
    <t>Lakeway</t>
  </si>
  <si>
    <t>Mineral Wells</t>
  </si>
  <si>
    <t>Levelland</t>
  </si>
  <si>
    <t>Seabrook</t>
  </si>
  <si>
    <t>Borger</t>
  </si>
  <si>
    <t>Port Neches</t>
  </si>
  <si>
    <t>Glenn Heights</t>
  </si>
  <si>
    <t>Lindale</t>
  </si>
  <si>
    <t>Trophy Club</t>
  </si>
  <si>
    <t>Royse City</t>
  </si>
  <si>
    <t>Azle</t>
  </si>
  <si>
    <t>Robstown</t>
  </si>
  <si>
    <t>Port Lavaca</t>
  </si>
  <si>
    <t>El Campo</t>
  </si>
  <si>
    <t>Tomball</t>
  </si>
  <si>
    <t>Lamesa</t>
  </si>
  <si>
    <t>Clute</t>
  </si>
  <si>
    <t>Leon Valley</t>
  </si>
  <si>
    <t>Galena Park</t>
  </si>
  <si>
    <t>Vidor</t>
  </si>
  <si>
    <t>Fate</t>
  </si>
  <si>
    <t>Jacinto City</t>
  </si>
  <si>
    <t>Pearsall</t>
  </si>
  <si>
    <t>Bellmead</t>
  </si>
  <si>
    <t>Roma-Los Saenz</t>
  </si>
  <si>
    <t>Roma</t>
  </si>
  <si>
    <t>Burkburnett</t>
  </si>
  <si>
    <t>Cuero</t>
  </si>
  <si>
    <t>Bonham</t>
  </si>
  <si>
    <t>Silsbee</t>
  </si>
  <si>
    <t>Brownfield</t>
  </si>
  <si>
    <t>Fort Stockton</t>
  </si>
  <si>
    <t>San Elizario</t>
  </si>
  <si>
    <t>West Tawakoni</t>
  </si>
  <si>
    <t>Perryton</t>
  </si>
  <si>
    <t>Navasota</t>
  </si>
  <si>
    <t>Woodway</t>
  </si>
  <si>
    <t>Helotes</t>
  </si>
  <si>
    <t>Fair Oaks Ranch</t>
  </si>
  <si>
    <t>Monahans</t>
  </si>
  <si>
    <t>Melissa</t>
  </si>
  <si>
    <t>Aransas Pass</t>
  </si>
  <si>
    <t>Alamo Heights</t>
  </si>
  <si>
    <t>Bridge City</t>
  </si>
  <si>
    <t>Richland Hills</t>
  </si>
  <si>
    <t>Dalhart</t>
  </si>
  <si>
    <t>Rio Bravo</t>
  </si>
  <si>
    <t>Fulshear</t>
  </si>
  <si>
    <t>Jersey Village</t>
  </si>
  <si>
    <t>Lake Dallas</t>
  </si>
  <si>
    <t>Kennedale</t>
  </si>
  <si>
    <t>River Oaks</t>
  </si>
  <si>
    <t>La Feria</t>
  </si>
  <si>
    <t>Onalaska</t>
  </si>
  <si>
    <t>Floresville</t>
  </si>
  <si>
    <t>Lampasas</t>
  </si>
  <si>
    <t>Mexia</t>
  </si>
  <si>
    <t>Joshua</t>
  </si>
  <si>
    <t>Hondo</t>
  </si>
  <si>
    <t>Kaufman</t>
  </si>
  <si>
    <t>Los Fresnos</t>
  </si>
  <si>
    <t>Elsa</t>
  </si>
  <si>
    <t>Lacy-Lakeview</t>
  </si>
  <si>
    <t>Carrizo Springs</t>
  </si>
  <si>
    <t>Bee Cave</t>
  </si>
  <si>
    <t>Kermit</t>
  </si>
  <si>
    <t>Gladewater</t>
  </si>
  <si>
    <t>Everman</t>
  </si>
  <si>
    <t>Marble Falls</t>
  </si>
  <si>
    <t>Devine</t>
  </si>
  <si>
    <t>Iowa Park</t>
  </si>
  <si>
    <t>Kenedy</t>
  </si>
  <si>
    <t>Sinton</t>
  </si>
  <si>
    <t>Sealy</t>
  </si>
  <si>
    <t>Sullivan City</t>
  </si>
  <si>
    <t>Mathis</t>
  </si>
  <si>
    <t>Crockett</t>
  </si>
  <si>
    <t>Progreso</t>
  </si>
  <si>
    <t>Slaton</t>
  </si>
  <si>
    <t>Windcrest</t>
  </si>
  <si>
    <t>Luling</t>
  </si>
  <si>
    <t>Rhome</t>
  </si>
  <si>
    <t>Yoakum</t>
  </si>
  <si>
    <t>Granite Shoals</t>
  </si>
  <si>
    <t>Lago Vista</t>
  </si>
  <si>
    <t>Burnet</t>
  </si>
  <si>
    <t>Palmview</t>
  </si>
  <si>
    <t>Hutchins</t>
  </si>
  <si>
    <t>Littlefield</t>
  </si>
  <si>
    <t>Mont Belvieu</t>
  </si>
  <si>
    <t>Marlin</t>
  </si>
  <si>
    <t>Woodcreek</t>
  </si>
  <si>
    <t>Wake Village</t>
  </si>
  <si>
    <t>Terrell Hills</t>
  </si>
  <si>
    <t>Denver City</t>
  </si>
  <si>
    <t>Gilmer</t>
  </si>
  <si>
    <t>Giddings</t>
  </si>
  <si>
    <t>Willow Park</t>
  </si>
  <si>
    <t>Muleshoe</t>
  </si>
  <si>
    <t>Bulverde</t>
  </si>
  <si>
    <t>Krum</t>
  </si>
  <si>
    <t>Diboll</t>
  </si>
  <si>
    <t>Post</t>
  </si>
  <si>
    <t>Brookshire</t>
  </si>
  <si>
    <t>Nolanville</t>
  </si>
  <si>
    <t>Rio Hondo</t>
  </si>
  <si>
    <t>Falfurrias</t>
  </si>
  <si>
    <t>Sansom Park</t>
  </si>
  <si>
    <t>Penitas</t>
  </si>
  <si>
    <t>Hunters Creek Village</t>
  </si>
  <si>
    <t>Daingerfield</t>
  </si>
  <si>
    <t>Primera</t>
  </si>
  <si>
    <t>Meadows Place</t>
  </si>
  <si>
    <t>Rusk</t>
  </si>
  <si>
    <t>Childress</t>
  </si>
  <si>
    <t>Tulia</t>
  </si>
  <si>
    <t>Palacios</t>
  </si>
  <si>
    <t>Castroville</t>
  </si>
  <si>
    <t>Castle Hills</t>
  </si>
  <si>
    <t>Wolfforth</t>
  </si>
  <si>
    <t>Hearne</t>
  </si>
  <si>
    <t>Jourdanton</t>
  </si>
  <si>
    <t>Cotulla</t>
  </si>
  <si>
    <t>Dilley</t>
  </si>
  <si>
    <t>La Joya</t>
  </si>
  <si>
    <t>Morgans Point Resort</t>
  </si>
  <si>
    <t>Cockrell Hill</t>
  </si>
  <si>
    <t>Hickory Creek</t>
  </si>
  <si>
    <t>Dimmitt</t>
  </si>
  <si>
    <t>Sandy Oaks</t>
  </si>
  <si>
    <t>Presidio</t>
  </si>
  <si>
    <t>Venus</t>
  </si>
  <si>
    <t>Nassau Bay</t>
  </si>
  <si>
    <t>Port Aransas</t>
  </si>
  <si>
    <t>Lytle</t>
  </si>
  <si>
    <t>Weston Lakes</t>
  </si>
  <si>
    <t>Wilmer</t>
  </si>
  <si>
    <t>Brazoria</t>
  </si>
  <si>
    <t>Ovilla</t>
  </si>
  <si>
    <t>Bunker Hill Village</t>
  </si>
  <si>
    <t>Garden Ridge</t>
  </si>
  <si>
    <t>Groesbeck</t>
  </si>
  <si>
    <t>Friona</t>
  </si>
  <si>
    <t>Fritch</t>
  </si>
  <si>
    <t>Oak Point</t>
  </si>
  <si>
    <t>Shavano Park</t>
  </si>
  <si>
    <t>Ballinger</t>
  </si>
  <si>
    <t>Sweeny</t>
  </si>
  <si>
    <t>Eastland</t>
  </si>
  <si>
    <t>Taylor Lake Village</t>
  </si>
  <si>
    <t>Van Alstyne</t>
  </si>
  <si>
    <t>West Orange</t>
  </si>
  <si>
    <t>Justin</t>
  </si>
  <si>
    <t>Wills Point</t>
  </si>
  <si>
    <t>Piney Point Village</t>
  </si>
  <si>
    <t>Mabank</t>
  </si>
  <si>
    <t>West Lake Hills</t>
  </si>
  <si>
    <t>Horseshoe Bay</t>
  </si>
  <si>
    <t>Poteet</t>
  </si>
  <si>
    <t>Edcouch</t>
  </si>
  <si>
    <t>Old River-Winfree</t>
  </si>
  <si>
    <t>Teague</t>
  </si>
  <si>
    <t>Hollywood Park</t>
  </si>
  <si>
    <t>Karnes City</t>
  </si>
  <si>
    <t>Spearman</t>
  </si>
  <si>
    <t>Shallowater</t>
  </si>
  <si>
    <t>Cactus</t>
  </si>
  <si>
    <t>Balcones Heights</t>
  </si>
  <si>
    <t>Jones Creek</t>
  </si>
  <si>
    <t>Grand Saline</t>
  </si>
  <si>
    <t>El Cenizo</t>
  </si>
  <si>
    <t>Laguna Vista</t>
  </si>
  <si>
    <t>Oak Ridge North</t>
  </si>
  <si>
    <t>Dripping Springs</t>
  </si>
  <si>
    <t>Hideaway</t>
  </si>
  <si>
    <t>Needville</t>
  </si>
  <si>
    <t>San Saba</t>
  </si>
  <si>
    <t>Double Oak</t>
  </si>
  <si>
    <t>Lavon</t>
  </si>
  <si>
    <t>Combes</t>
  </si>
  <si>
    <t>Bullard</t>
  </si>
  <si>
    <t>Edgecliff Village</t>
  </si>
  <si>
    <t>Llano</t>
  </si>
  <si>
    <t>Wimberley</t>
  </si>
  <si>
    <t>Malakoff</t>
  </si>
  <si>
    <t>Hooks</t>
  </si>
  <si>
    <t>DeCordova</t>
  </si>
  <si>
    <t>Refugio</t>
  </si>
  <si>
    <t>Nocona</t>
  </si>
  <si>
    <t>South Padre Island</t>
  </si>
  <si>
    <t>Shady Shores</t>
  </si>
  <si>
    <t>Brackettville</t>
  </si>
  <si>
    <t>Odem</t>
  </si>
  <si>
    <t>Seagraves</t>
  </si>
  <si>
    <t>Schulenburg</t>
  </si>
  <si>
    <t>Waller</t>
  </si>
  <si>
    <t>Floydada</t>
  </si>
  <si>
    <t>El Lago</t>
  </si>
  <si>
    <t>Freer</t>
  </si>
  <si>
    <t>Abernathy</t>
  </si>
  <si>
    <t>Palmhurst</t>
  </si>
  <si>
    <t>Electra</t>
  </si>
  <si>
    <t>La Villa</t>
  </si>
  <si>
    <t>Hedwig Village</t>
  </si>
  <si>
    <t>McLendon-Chisholm</t>
  </si>
  <si>
    <t>Merkel</t>
  </si>
  <si>
    <t>Lyford</t>
  </si>
  <si>
    <t>Premont</t>
  </si>
  <si>
    <t>Van</t>
  </si>
  <si>
    <t>Glen Rose</t>
  </si>
  <si>
    <t>Hallettsville</t>
  </si>
  <si>
    <t>George West</t>
  </si>
  <si>
    <t>The Hills</t>
  </si>
  <si>
    <t>Nixon</t>
  </si>
  <si>
    <t>Rancho Viejo</t>
  </si>
  <si>
    <t>Escobares</t>
  </si>
  <si>
    <t>Quanah</t>
  </si>
  <si>
    <t>Tahoka</t>
  </si>
  <si>
    <t>Olmos Park</t>
  </si>
  <si>
    <t>Saint Hedwig</t>
  </si>
  <si>
    <t>Dalworthington Gardens</t>
  </si>
  <si>
    <t>Panhandle</t>
  </si>
  <si>
    <t>Idalou</t>
  </si>
  <si>
    <t>Anahuac</t>
  </si>
  <si>
    <t>Panorama Village</t>
  </si>
  <si>
    <t>Anson</t>
  </si>
  <si>
    <t>East Bernard</t>
  </si>
  <si>
    <t>Pottsboro</t>
  </si>
  <si>
    <t>Tool</t>
  </si>
  <si>
    <t>Hudson Oaks</t>
  </si>
  <si>
    <t>Poth</t>
  </si>
  <si>
    <t>De Leon</t>
  </si>
  <si>
    <t>Weimar</t>
  </si>
  <si>
    <t>Waskom</t>
  </si>
  <si>
    <t>Salado</t>
  </si>
  <si>
    <t>Shiner</t>
  </si>
  <si>
    <t>Talty</t>
  </si>
  <si>
    <t>Olton</t>
  </si>
  <si>
    <t>Hale Center</t>
  </si>
  <si>
    <t>Ganado</t>
  </si>
  <si>
    <t>Kountze</t>
  </si>
  <si>
    <t>Combine</t>
  </si>
  <si>
    <t>McCamey</t>
  </si>
  <si>
    <t>Kemah</t>
  </si>
  <si>
    <t>Troup</t>
  </si>
  <si>
    <t>Goliad</t>
  </si>
  <si>
    <t>Little River-Academy</t>
  </si>
  <si>
    <t>Splendora</t>
  </si>
  <si>
    <t>Cooper</t>
  </si>
  <si>
    <t>Blanco</t>
  </si>
  <si>
    <t>Shamrock</t>
  </si>
  <si>
    <t>San Augustine</t>
  </si>
  <si>
    <t>Italy</t>
  </si>
  <si>
    <t>Sunray</t>
  </si>
  <si>
    <t>Ralls</t>
  </si>
  <si>
    <t>Mart</t>
  </si>
  <si>
    <t>Van Horn</t>
  </si>
  <si>
    <t>Patton Village</t>
  </si>
  <si>
    <t>Meadowlakes</t>
  </si>
  <si>
    <t>Roman Forest</t>
  </si>
  <si>
    <t>Goldthwaite</t>
  </si>
  <si>
    <t>Southside Place</t>
  </si>
  <si>
    <t>Sour Lake</t>
  </si>
  <si>
    <t>Stinnett</t>
  </si>
  <si>
    <t>Haslet</t>
  </si>
  <si>
    <t>Bovina</t>
  </si>
  <si>
    <t>Hughes Springs</t>
  </si>
  <si>
    <t>Lowry Crossing</t>
  </si>
  <si>
    <t>Marfa</t>
  </si>
  <si>
    <t>Archer City</t>
  </si>
  <si>
    <t>Lorena</t>
  </si>
  <si>
    <t>Elmendorf</t>
  </si>
  <si>
    <t>Sabinal</t>
  </si>
  <si>
    <t>La Grulla</t>
  </si>
  <si>
    <t>Crosbyton</t>
  </si>
  <si>
    <t>Lockney</t>
  </si>
  <si>
    <t>Honey Grove</t>
  </si>
  <si>
    <t>Krugerville</t>
  </si>
  <si>
    <t>Whitewright</t>
  </si>
  <si>
    <t>Pelican Bay</t>
  </si>
  <si>
    <t>Liberty Hill</t>
  </si>
  <si>
    <t>Bayou Vista</t>
  </si>
  <si>
    <t>Shoreacres</t>
  </si>
  <si>
    <t>Booker</t>
  </si>
  <si>
    <t>Corrigan</t>
  </si>
  <si>
    <t>Muenster</t>
  </si>
  <si>
    <t>Bangs</t>
  </si>
  <si>
    <t>Brookside Village</t>
  </si>
  <si>
    <t>Ponder</t>
  </si>
  <si>
    <t>Rollingwood</t>
  </si>
  <si>
    <t>Blossom</t>
  </si>
  <si>
    <t>Kerens</t>
  </si>
  <si>
    <t>Caddo Mills</t>
  </si>
  <si>
    <t>Lone Star</t>
  </si>
  <si>
    <t>Natalia</t>
  </si>
  <si>
    <t>Baird</t>
  </si>
  <si>
    <t>Seadrift</t>
  </si>
  <si>
    <t>Bruceville-Eddy</t>
  </si>
  <si>
    <t>Annetta</t>
  </si>
  <si>
    <t>Quinlan</t>
  </si>
  <si>
    <t>Runaway Bay</t>
  </si>
  <si>
    <t>Seven Points</t>
  </si>
  <si>
    <t>Rotan</t>
  </si>
  <si>
    <t>Wolfe City</t>
  </si>
  <si>
    <t>Copper Canyon</t>
  </si>
  <si>
    <t>Pleak</t>
  </si>
  <si>
    <t>Grapeland</t>
  </si>
  <si>
    <t>Gunter</t>
  </si>
  <si>
    <t>Sundown</t>
  </si>
  <si>
    <t>La Vernia</t>
  </si>
  <si>
    <t>Flatonia</t>
  </si>
  <si>
    <t>Oak Leaf</t>
  </si>
  <si>
    <t>Menard</t>
  </si>
  <si>
    <t>Woodbranch</t>
  </si>
  <si>
    <t>New Fairview</t>
  </si>
  <si>
    <t>Hico</t>
  </si>
  <si>
    <t>Jarrell</t>
  </si>
  <si>
    <t>Benavides</t>
  </si>
  <si>
    <t>Munday</t>
  </si>
  <si>
    <t>Orange Grove</t>
  </si>
  <si>
    <t>Josephine</t>
  </si>
  <si>
    <t>Iowa Colony</t>
  </si>
  <si>
    <t>Hawkins</t>
  </si>
  <si>
    <t>Wallis</t>
  </si>
  <si>
    <t>Thorndale</t>
  </si>
  <si>
    <t>Palm Valley</t>
  </si>
  <si>
    <t>Cut and Shoot</t>
  </si>
  <si>
    <t>Emory</t>
  </si>
  <si>
    <t>Iraan</t>
  </si>
  <si>
    <t>Tye</t>
  </si>
  <si>
    <t>Bevil Oaks</t>
  </si>
  <si>
    <t>Martindale</t>
  </si>
  <si>
    <t>Hemphill</t>
  </si>
  <si>
    <t>La Coste</t>
  </si>
  <si>
    <t>Ore City</t>
  </si>
  <si>
    <t>Frankston</t>
  </si>
  <si>
    <t>Von Ormy</t>
  </si>
  <si>
    <t>Spur</t>
  </si>
  <si>
    <t>Clear Lake Shores</t>
  </si>
  <si>
    <t>Valley Mills</t>
  </si>
  <si>
    <t>Cottonwood Shores</t>
  </si>
  <si>
    <t>Lorenzo</t>
  </si>
  <si>
    <t>China</t>
  </si>
  <si>
    <t>Claude</t>
  </si>
  <si>
    <t>Holiday Lakes</t>
  </si>
  <si>
    <t>Tenaha</t>
  </si>
  <si>
    <t>Timpson</t>
  </si>
  <si>
    <t>Calvert</t>
  </si>
  <si>
    <t>Ransom Canyon</t>
  </si>
  <si>
    <t>Clint</t>
  </si>
  <si>
    <t>Oyster Creek</t>
  </si>
  <si>
    <t>Rocksprings</t>
  </si>
  <si>
    <t>Waelder</t>
  </si>
  <si>
    <t>Asherton</t>
  </si>
  <si>
    <t>Anton</t>
  </si>
  <si>
    <t>New Summerfield</t>
  </si>
  <si>
    <t>Runge</t>
  </si>
  <si>
    <t>Uhland</t>
  </si>
  <si>
    <t>Bogata</t>
  </si>
  <si>
    <t>Kempner</t>
  </si>
  <si>
    <t>Hill Country Village</t>
  </si>
  <si>
    <t>New Waverly</t>
  </si>
  <si>
    <t>Brownsboro</t>
  </si>
  <si>
    <t>Fairchilds</t>
  </si>
  <si>
    <t>Gholson</t>
  </si>
  <si>
    <t>Redwater</t>
  </si>
  <si>
    <t>Tom Bean</t>
  </si>
  <si>
    <t>Jamaica Beach</t>
  </si>
  <si>
    <t>Los Indios</t>
  </si>
  <si>
    <t>Sterling City</t>
  </si>
  <si>
    <t>Daisetta</t>
  </si>
  <si>
    <t>Tiki Island</t>
  </si>
  <si>
    <t>Wink</t>
  </si>
  <si>
    <t>Santa Anna</t>
  </si>
  <si>
    <t>Hackberry</t>
  </si>
  <si>
    <t>Southmayd</t>
  </si>
  <si>
    <t>Gorman</t>
  </si>
  <si>
    <t>Groveton</t>
  </si>
  <si>
    <t>Robert Lee</t>
  </si>
  <si>
    <t>Saint Jo</t>
  </si>
  <si>
    <t>Riesel</t>
  </si>
  <si>
    <t>Wortham</t>
  </si>
  <si>
    <t>Maypearl</t>
  </si>
  <si>
    <t>Red Lick</t>
  </si>
  <si>
    <t>Earth</t>
  </si>
  <si>
    <t>Arp</t>
  </si>
  <si>
    <t>Eustace</t>
  </si>
  <si>
    <t>White Deer</t>
  </si>
  <si>
    <t>Lakeside City</t>
  </si>
  <si>
    <t>Bronte</t>
  </si>
  <si>
    <t>Bremond</t>
  </si>
  <si>
    <t>Mustang Ridge</t>
  </si>
  <si>
    <t>Thrall</t>
  </si>
  <si>
    <t>Point Venture</t>
  </si>
  <si>
    <t>Sudan</t>
  </si>
  <si>
    <t>East Tawakoni</t>
  </si>
  <si>
    <t>Coldspring</t>
  </si>
  <si>
    <t>Vega</t>
  </si>
  <si>
    <t>Clarksville City</t>
  </si>
  <si>
    <t>Tolar</t>
  </si>
  <si>
    <t>Aspermont</t>
  </si>
  <si>
    <t>Bandera</t>
  </si>
  <si>
    <t>Simonton</t>
  </si>
  <si>
    <t>Lake Tanglewood</t>
  </si>
  <si>
    <t>Celeste</t>
  </si>
  <si>
    <t>Point</t>
  </si>
  <si>
    <t>Lometa</t>
  </si>
  <si>
    <t>Crowell</t>
  </si>
  <si>
    <t>Beckville</t>
  </si>
  <si>
    <t>Rising Star</t>
  </si>
  <si>
    <t>Blooming Grove</t>
  </si>
  <si>
    <t>Walnut Springs</t>
  </si>
  <si>
    <t>East Mountain</t>
  </si>
  <si>
    <t>Joaquin</t>
  </si>
  <si>
    <t>Hilshire Village</t>
  </si>
  <si>
    <t>Lakewood Village</t>
  </si>
  <si>
    <t>Agua Dulce</t>
  </si>
  <si>
    <t>San Felipe</t>
  </si>
  <si>
    <t>Pineland</t>
  </si>
  <si>
    <t>O'Donnell</t>
  </si>
  <si>
    <t>New Deal</t>
  </si>
  <si>
    <t>Cumby</t>
  </si>
  <si>
    <t>Throckmorton</t>
  </si>
  <si>
    <t>Bailey Prairie</t>
  </si>
  <si>
    <t>Payne Springs</t>
  </si>
  <si>
    <t>Mertzon</t>
  </si>
  <si>
    <t>Sunrise Beach Village</t>
  </si>
  <si>
    <t>Big Wells</t>
  </si>
  <si>
    <t>Driscoll</t>
  </si>
  <si>
    <t>Scurry</t>
  </si>
  <si>
    <t>Lott</t>
  </si>
  <si>
    <t>Point Comfort</t>
  </si>
  <si>
    <t>Log Cabin</t>
  </si>
  <si>
    <t>Camp Wood</t>
  </si>
  <si>
    <t>Zavalla</t>
  </si>
  <si>
    <t>Noonday</t>
  </si>
  <si>
    <t>Westover Hills</t>
  </si>
  <si>
    <t>Normangee</t>
  </si>
  <si>
    <t>Ector</t>
  </si>
  <si>
    <t>Sunset Valley</t>
  </si>
  <si>
    <t>Post Oak Bend City</t>
  </si>
  <si>
    <t>Kress</t>
  </si>
  <si>
    <t>Beasley</t>
  </si>
  <si>
    <t>Plum Grove</t>
  </si>
  <si>
    <t>Pecan Hill</t>
  </si>
  <si>
    <t>Happy</t>
  </si>
  <si>
    <t>Roxton</t>
  </si>
  <si>
    <t>Ingleside On-the-Bay</t>
  </si>
  <si>
    <t>Roby</t>
  </si>
  <si>
    <t>Lovelady</t>
  </si>
  <si>
    <t>New Chapel Hill</t>
  </si>
  <si>
    <t>Kenefick</t>
  </si>
  <si>
    <t>Rule</t>
  </si>
  <si>
    <t>Ladonia</t>
  </si>
  <si>
    <t>Stagecoach</t>
  </si>
  <si>
    <t>Meadow</t>
  </si>
  <si>
    <t>Murchison</t>
  </si>
  <si>
    <t>Matador</t>
  </si>
  <si>
    <t>Volente</t>
  </si>
  <si>
    <t>Encinal</t>
  </si>
  <si>
    <t>Colmesneil</t>
  </si>
  <si>
    <t>Niederwald</t>
  </si>
  <si>
    <t>Graford</t>
  </si>
  <si>
    <t>Smiley</t>
  </si>
  <si>
    <t>Deport</t>
  </si>
  <si>
    <t>Golinda</t>
  </si>
  <si>
    <t>Groom</t>
  </si>
  <si>
    <t>Pattison</t>
  </si>
  <si>
    <t>San Perlita</t>
  </si>
  <si>
    <t>Annetta South</t>
  </si>
  <si>
    <t>Annetta North</t>
  </si>
  <si>
    <t>Grey Forest</t>
  </si>
  <si>
    <t>Balmorhea</t>
  </si>
  <si>
    <t>San Leanna</t>
  </si>
  <si>
    <t>Wickett</t>
  </si>
  <si>
    <t>Hallsburg</t>
  </si>
  <si>
    <t>Snook</t>
  </si>
  <si>
    <t>Bryson</t>
  </si>
  <si>
    <t>Hawk Cove</t>
  </si>
  <si>
    <t>Buckholts</t>
  </si>
  <si>
    <t>Texline</t>
  </si>
  <si>
    <t>Pine Forest</t>
  </si>
  <si>
    <t>Thorntonville</t>
  </si>
  <si>
    <t>Jayton</t>
  </si>
  <si>
    <t>Talco</t>
  </si>
  <si>
    <t>Briaroaks</t>
  </si>
  <si>
    <t>Lefors</t>
  </si>
  <si>
    <t>Brazos Country</t>
  </si>
  <si>
    <t>Devers</t>
  </si>
  <si>
    <t>Follett</t>
  </si>
  <si>
    <t>Smyer</t>
  </si>
  <si>
    <t>Appleby</t>
  </si>
  <si>
    <t>Dean</t>
  </si>
  <si>
    <t>Kosse</t>
  </si>
  <si>
    <t>Skellytown</t>
  </si>
  <si>
    <t>Lipan</t>
  </si>
  <si>
    <t>Star Harbor</t>
  </si>
  <si>
    <t>Highland Haven</t>
  </si>
  <si>
    <t>Bedias</t>
  </si>
  <si>
    <t>Knollwood</t>
  </si>
  <si>
    <t>Timbercreek Canyon</t>
  </si>
  <si>
    <t>Avery</t>
  </si>
  <si>
    <t>Buffalo Springs</t>
  </si>
  <si>
    <t>Rose Hill Acres</t>
  </si>
  <si>
    <t>Blum</t>
  </si>
  <si>
    <t>Mount Enterprise</t>
  </si>
  <si>
    <t>Avinger</t>
  </si>
  <si>
    <t>Ropesville</t>
  </si>
  <si>
    <t>DISH</t>
  </si>
  <si>
    <t>Leakey</t>
  </si>
  <si>
    <t>Millsap</t>
  </si>
  <si>
    <t>Dell City</t>
  </si>
  <si>
    <t>Milano</t>
  </si>
  <si>
    <t>Higgins</t>
  </si>
  <si>
    <t>Fruitvale</t>
  </si>
  <si>
    <t>Angus</t>
  </si>
  <si>
    <t>Whiteface</t>
  </si>
  <si>
    <t>Evant</t>
  </si>
  <si>
    <t>Kurten</t>
  </si>
  <si>
    <t>Yantis</t>
  </si>
  <si>
    <t>Bloomburg</t>
  </si>
  <si>
    <t>Bayview</t>
  </si>
  <si>
    <t>Kendleton</t>
  </si>
  <si>
    <t>Windthorst</t>
  </si>
  <si>
    <t>Retreat</t>
  </si>
  <si>
    <t>San Patricio</t>
  </si>
  <si>
    <t>Chireno</t>
  </si>
  <si>
    <t>Grandfalls</t>
  </si>
  <si>
    <t>Edom</t>
  </si>
  <si>
    <t>Blanket</t>
  </si>
  <si>
    <t>Reklaw</t>
  </si>
  <si>
    <t>Howardwick</t>
  </si>
  <si>
    <t>Darrouzett</t>
  </si>
  <si>
    <t>Oak Valley</t>
  </si>
  <si>
    <t>Lake Bridgeport</t>
  </si>
  <si>
    <t>Quitaque</t>
  </si>
  <si>
    <t>Dodd City</t>
  </si>
  <si>
    <t>Union Valley</t>
  </si>
  <si>
    <t>Grays Prairie</t>
  </si>
  <si>
    <t>South Mountain</t>
  </si>
  <si>
    <t>Rosser</t>
  </si>
  <si>
    <t>Callisburg</t>
  </si>
  <si>
    <t>Sadler</t>
  </si>
  <si>
    <t>Abbott</t>
  </si>
  <si>
    <t>Channing</t>
  </si>
  <si>
    <t>Morgans Point</t>
  </si>
  <si>
    <t>Bonney</t>
  </si>
  <si>
    <t>Cashion Community</t>
  </si>
  <si>
    <t>Palisades</t>
  </si>
  <si>
    <t>New Home</t>
  </si>
  <si>
    <t>Leroy</t>
  </si>
  <si>
    <t>Iredell</t>
  </si>
  <si>
    <t>Lueders</t>
  </si>
  <si>
    <t>Enchanted Oaks</t>
  </si>
  <si>
    <t>Brazos Bend</t>
  </si>
  <si>
    <t>Bayside</t>
  </si>
  <si>
    <t>Nordheim</t>
  </si>
  <si>
    <t>Lawn</t>
  </si>
  <si>
    <t>Mount Calm</t>
  </si>
  <si>
    <t>Richland Springs</t>
  </si>
  <si>
    <t>Lakewood Heights</t>
  </si>
  <si>
    <t>Latexo</t>
  </si>
  <si>
    <t>Hedley</t>
  </si>
  <si>
    <t>Sanctuary</t>
  </si>
  <si>
    <t>Poynor</t>
  </si>
  <si>
    <t>Tira</t>
  </si>
  <si>
    <t>Coupland</t>
  </si>
  <si>
    <t>Granjeno</t>
  </si>
  <si>
    <t>Thompsons</t>
  </si>
  <si>
    <t>Annona</t>
  </si>
  <si>
    <t>Warren City</t>
  </si>
  <si>
    <t>Tehuacana</t>
  </si>
  <si>
    <t>Coffee City</t>
  </si>
  <si>
    <t>Cross Timber</t>
  </si>
  <si>
    <t>Cranfills Gap</t>
  </si>
  <si>
    <t>Goldsmith</t>
  </si>
  <si>
    <t>Marquez</t>
  </si>
  <si>
    <t>North Cleveland</t>
  </si>
  <si>
    <t>Benjamin</t>
  </si>
  <si>
    <t>Carmine</t>
  </si>
  <si>
    <t>Wixon Valley</t>
  </si>
  <si>
    <t>Progreso Lakes</t>
  </si>
  <si>
    <t>Millican</t>
  </si>
  <si>
    <t>Streetman</t>
  </si>
  <si>
    <t>Mingus</t>
  </si>
  <si>
    <t>Taylor Landing</t>
  </si>
  <si>
    <t>Ackerly</t>
  </si>
  <si>
    <t>Douglassville</t>
  </si>
  <si>
    <t>Roaring Springs</t>
  </si>
  <si>
    <t>La Ward</t>
  </si>
  <si>
    <t>Forsan</t>
  </si>
  <si>
    <t>Caney City</t>
  </si>
  <si>
    <t>Woodloch</t>
  </si>
  <si>
    <t>Navarro</t>
  </si>
  <si>
    <t>Goree</t>
  </si>
  <si>
    <t>Goodlow Park</t>
  </si>
  <si>
    <t>Bynum</t>
  </si>
  <si>
    <t>Moore Station</t>
  </si>
  <si>
    <t>Penelope</t>
  </si>
  <si>
    <t>Pecan Gap</t>
  </si>
  <si>
    <t>Browndell</t>
  </si>
  <si>
    <t>Broaddus</t>
  </si>
  <si>
    <t>Megargel</t>
  </si>
  <si>
    <t>Mobile City</t>
  </si>
  <si>
    <t>Bishop Hills</t>
  </si>
  <si>
    <t>Mullin</t>
  </si>
  <si>
    <t>Cool</t>
  </si>
  <si>
    <t>Opdyke West</t>
  </si>
  <si>
    <t>Carls Corner</t>
  </si>
  <si>
    <t>Round Mountain</t>
  </si>
  <si>
    <t>Weinert</t>
  </si>
  <si>
    <t>Jolly</t>
  </si>
  <si>
    <t>Austwell</t>
  </si>
  <si>
    <t>Millers Cove</t>
  </si>
  <si>
    <t>Cuney</t>
  </si>
  <si>
    <t>Emhouse</t>
  </si>
  <si>
    <t>Novice</t>
  </si>
  <si>
    <t>Kirvin</t>
  </si>
  <si>
    <t>Mertens</t>
  </si>
  <si>
    <t>Pyote</t>
  </si>
  <si>
    <t>Seven Oaks</t>
  </si>
  <si>
    <t>Petronila</t>
  </si>
  <si>
    <t>Todd Mission</t>
  </si>
  <si>
    <t>Edmonson</t>
  </si>
  <si>
    <t>Mobeetie</t>
  </si>
  <si>
    <t>Springlake</t>
  </si>
  <si>
    <t>O'Brien</t>
  </si>
  <si>
    <t>Toyah</t>
  </si>
  <si>
    <t>Dayton Lakes</t>
  </si>
  <si>
    <t>Uncertain</t>
  </si>
  <si>
    <t>Spofford</t>
  </si>
  <si>
    <t>Round Top</t>
  </si>
  <si>
    <t>Neylandville</t>
  </si>
  <si>
    <t>Domino</t>
  </si>
  <si>
    <t>Toco</t>
  </si>
  <si>
    <t>Rocky Mound</t>
  </si>
  <si>
    <t>Quintana</t>
  </si>
  <si>
    <t>Corral City</t>
  </si>
  <si>
    <t>Impact</t>
  </si>
  <si>
    <t>Los Ybanez</t>
  </si>
  <si>
    <t>UT</t>
  </si>
  <si>
    <t>Salt Lake City</t>
  </si>
  <si>
    <t>Provo</t>
  </si>
  <si>
    <t>West Valley City</t>
  </si>
  <si>
    <t>West Jordan</t>
  </si>
  <si>
    <t>Orem</t>
  </si>
  <si>
    <t>South Jordan</t>
  </si>
  <si>
    <t>Lehi</t>
  </si>
  <si>
    <t>Bountiful</t>
  </si>
  <si>
    <t>Spanish Fork</t>
  </si>
  <si>
    <t>Cedar City</t>
  </si>
  <si>
    <t>Herriman</t>
  </si>
  <si>
    <t>Cottonwood Heights</t>
  </si>
  <si>
    <t>Tooele</t>
  </si>
  <si>
    <t>Kaysville</t>
  </si>
  <si>
    <t>Holladay</t>
  </si>
  <si>
    <t>Eagle Mountain</t>
  </si>
  <si>
    <t>American Fork</t>
  </si>
  <si>
    <t>South Salt Lake</t>
  </si>
  <si>
    <t>Vernal</t>
  </si>
  <si>
    <t>North Salt Lake</t>
  </si>
  <si>
    <t>Hurricane</t>
  </si>
  <si>
    <t>Brigham City</t>
  </si>
  <si>
    <t>North Ogden</t>
  </si>
  <si>
    <t>South Ogden</t>
  </si>
  <si>
    <t>Price</t>
  </si>
  <si>
    <t>Santaquin</t>
  </si>
  <si>
    <t>Bluffdale</t>
  </si>
  <si>
    <t>Woods Cross</t>
  </si>
  <si>
    <t>Lindon</t>
  </si>
  <si>
    <t>Tremonton</t>
  </si>
  <si>
    <t>North Logan</t>
  </si>
  <si>
    <t>Cedar Hills</t>
  </si>
  <si>
    <t>Washington Terrace</t>
  </si>
  <si>
    <t>Ivins</t>
  </si>
  <si>
    <t>Hyrum</t>
  </si>
  <si>
    <t>South Weber</t>
  </si>
  <si>
    <t>Moab</t>
  </si>
  <si>
    <t>Farr West</t>
  </si>
  <si>
    <t>Nibley</t>
  </si>
  <si>
    <t>Ephraim</t>
  </si>
  <si>
    <t>Enoch</t>
  </si>
  <si>
    <t>Fruit Heights</t>
  </si>
  <si>
    <t>Nephi</t>
  </si>
  <si>
    <t>West Bountiful</t>
  </si>
  <si>
    <t>LaVerkin</t>
  </si>
  <si>
    <t>Vineyard</t>
  </si>
  <si>
    <t>Blanding</t>
  </si>
  <si>
    <t>Elk Ridge</t>
  </si>
  <si>
    <t>Manti</t>
  </si>
  <si>
    <t>Kanab</t>
  </si>
  <si>
    <t>Kamas</t>
  </si>
  <si>
    <t>Hildale</t>
  </si>
  <si>
    <t>Parowan</t>
  </si>
  <si>
    <t>Castle Dale</t>
  </si>
  <si>
    <t>Helper</t>
  </si>
  <si>
    <t>River Heights</t>
  </si>
  <si>
    <t>Duchesne</t>
  </si>
  <si>
    <t>Marriott-Slaterville</t>
  </si>
  <si>
    <t>Panguitch</t>
  </si>
  <si>
    <t>Mona</t>
  </si>
  <si>
    <t>Toquerville</t>
  </si>
  <si>
    <t>Ferron</t>
  </si>
  <si>
    <t>Honeyville</t>
  </si>
  <si>
    <t>Moroni</t>
  </si>
  <si>
    <t>Coalville</t>
  </si>
  <si>
    <t>Centerfield</t>
  </si>
  <si>
    <t>Wendover</t>
  </si>
  <si>
    <t>Uintah</t>
  </si>
  <si>
    <t>Fountain Green</t>
  </si>
  <si>
    <t>Ballard</t>
  </si>
  <si>
    <t>Daniel</t>
  </si>
  <si>
    <t>Green River</t>
  </si>
  <si>
    <t>Levan</t>
  </si>
  <si>
    <t>Hideout</t>
  </si>
  <si>
    <t>Henefer</t>
  </si>
  <si>
    <t>Bear River City</t>
  </si>
  <si>
    <t>Elsinore</t>
  </si>
  <si>
    <t>Annabella</t>
  </si>
  <si>
    <t>Escalante</t>
  </si>
  <si>
    <t>Corinne</t>
  </si>
  <si>
    <t>Myton</t>
  </si>
  <si>
    <t>Virgin</t>
  </si>
  <si>
    <t>Loa</t>
  </si>
  <si>
    <t>Orderville</t>
  </si>
  <si>
    <t>Central Valley</t>
  </si>
  <si>
    <t>Paragonah</t>
  </si>
  <si>
    <t>Amalga</t>
  </si>
  <si>
    <t>Tropic</t>
  </si>
  <si>
    <t>Big Water</t>
  </si>
  <si>
    <t>Rush Valley</t>
  </si>
  <si>
    <t>Kanosh</t>
  </si>
  <si>
    <t>Fielding</t>
  </si>
  <si>
    <t>Sigurd</t>
  </si>
  <si>
    <t>Marysvale</t>
  </si>
  <si>
    <t>Cedar Fort</t>
  </si>
  <si>
    <t>Kanarraville</t>
  </si>
  <si>
    <t>Castle Valley</t>
  </si>
  <si>
    <t>Wallsburg</t>
  </si>
  <si>
    <t>Deweyville</t>
  </si>
  <si>
    <t>Koosharem</t>
  </si>
  <si>
    <t>Scipio</t>
  </si>
  <si>
    <t>Laketown</t>
  </si>
  <si>
    <t>Torrey</t>
  </si>
  <si>
    <t>Leamington</t>
  </si>
  <si>
    <t>Boulder Town</t>
  </si>
  <si>
    <t>Bryce Canyon City</t>
  </si>
  <si>
    <t>Henrieville</t>
  </si>
  <si>
    <t>Hanksville</t>
  </si>
  <si>
    <t>Snowville</t>
  </si>
  <si>
    <t>Cannonville</t>
  </si>
  <si>
    <t>Tabiona</t>
  </si>
  <si>
    <t>Dutch John</t>
  </si>
  <si>
    <t>Antimony</t>
  </si>
  <si>
    <t>Lynndyl</t>
  </si>
  <si>
    <t>Brian Head</t>
  </si>
  <si>
    <t>Scofield</t>
  </si>
  <si>
    <t>VA</t>
  </si>
  <si>
    <t>Virginia Beach</t>
  </si>
  <si>
    <t>Newport News</t>
  </si>
  <si>
    <t>Charlottesville</t>
  </si>
  <si>
    <t>Suffolk</t>
  </si>
  <si>
    <t>Front Royal</t>
  </si>
  <si>
    <t>Culpeper</t>
  </si>
  <si>
    <t>Colonial Heights</t>
  </si>
  <si>
    <t>Radford</t>
  </si>
  <si>
    <t>Manassas Park</t>
  </si>
  <si>
    <t>Purcellville</t>
  </si>
  <si>
    <t>Falls Church</t>
  </si>
  <si>
    <t>Poquoson</t>
  </si>
  <si>
    <t>South Boston</t>
  </si>
  <si>
    <t>Big Stone Gap</t>
  </si>
  <si>
    <t>Wytheville</t>
  </si>
  <si>
    <t>Galax</t>
  </si>
  <si>
    <t>Dumfries</t>
  </si>
  <si>
    <t>Clifton Forge</t>
  </si>
  <si>
    <t>Bluefield</t>
  </si>
  <si>
    <t>Altavista</t>
  </si>
  <si>
    <t>South Hill</t>
  </si>
  <si>
    <t>Grottoes</t>
  </si>
  <si>
    <t>Crewe</t>
  </si>
  <si>
    <t>Narrows</t>
  </si>
  <si>
    <t>Colonial Beach</t>
  </si>
  <si>
    <t>Wise</t>
  </si>
  <si>
    <t>Blackstone</t>
  </si>
  <si>
    <t>Coeburn</t>
  </si>
  <si>
    <t>Chincoteague</t>
  </si>
  <si>
    <t>Pearisburg</t>
  </si>
  <si>
    <t>Hillsville</t>
  </si>
  <si>
    <t>Timberville</t>
  </si>
  <si>
    <t>Chase City</t>
  </si>
  <si>
    <t>Tappahannock</t>
  </si>
  <si>
    <t>Mount Jackson</t>
  </si>
  <si>
    <t>Saltville</t>
  </si>
  <si>
    <t>Lovettsville</t>
  </si>
  <si>
    <t>Haymarket</t>
  </si>
  <si>
    <t>Stephens City</t>
  </si>
  <si>
    <t>Gate City</t>
  </si>
  <si>
    <t>Pennington Gap</t>
  </si>
  <si>
    <t>Appomattox</t>
  </si>
  <si>
    <t>Chilhowie</t>
  </si>
  <si>
    <t>Appalachia</t>
  </si>
  <si>
    <t>Rural Retreat</t>
  </si>
  <si>
    <t>Glade Spring</t>
  </si>
  <si>
    <t>Exmore</t>
  </si>
  <si>
    <t>Kilmarnock</t>
  </si>
  <si>
    <t>Honaker</t>
  </si>
  <si>
    <t>Clintwood</t>
  </si>
  <si>
    <t>Onancock</t>
  </si>
  <si>
    <t>Hurt</t>
  </si>
  <si>
    <t>Weber City</t>
  </si>
  <si>
    <t>Kenbridge</t>
  </si>
  <si>
    <t>Brookneal</t>
  </si>
  <si>
    <t>Occoquan</t>
  </si>
  <si>
    <t>Cape Charles</t>
  </si>
  <si>
    <t>Grundy</t>
  </si>
  <si>
    <t>Pound</t>
  </si>
  <si>
    <t>Craigsville</t>
  </si>
  <si>
    <t>Parksley</t>
  </si>
  <si>
    <t>Rich Creek</t>
  </si>
  <si>
    <t>Tangier</t>
  </si>
  <si>
    <t>Round Hill</t>
  </si>
  <si>
    <t>Jarratt</t>
  </si>
  <si>
    <t>Boykins</t>
  </si>
  <si>
    <t>Quantico</t>
  </si>
  <si>
    <t>Belle Haven</t>
  </si>
  <si>
    <t>Charlotte Court House</t>
  </si>
  <si>
    <t>Onley</t>
  </si>
  <si>
    <t>Drakes Branch</t>
  </si>
  <si>
    <t>Accomac</t>
  </si>
  <si>
    <t>Nassawadox</t>
  </si>
  <si>
    <t>McKenney</t>
  </si>
  <si>
    <t>Haysi</t>
  </si>
  <si>
    <t>Cheriton</t>
  </si>
  <si>
    <t>Urbanna</t>
  </si>
  <si>
    <t>Fries</t>
  </si>
  <si>
    <t>Mount Crawford</t>
  </si>
  <si>
    <t>Dillwyn</t>
  </si>
  <si>
    <t>Boydton</t>
  </si>
  <si>
    <t>Burkeville</t>
  </si>
  <si>
    <t>Melfa</t>
  </si>
  <si>
    <t>Montross</t>
  </si>
  <si>
    <t>Stanardsville</t>
  </si>
  <si>
    <t>Bloxom</t>
  </si>
  <si>
    <t>Iron Gate</t>
  </si>
  <si>
    <t>Nickelsville</t>
  </si>
  <si>
    <t>White Stone</t>
  </si>
  <si>
    <t>Ivor</t>
  </si>
  <si>
    <t>Clinchco</t>
  </si>
  <si>
    <t>Dungannon</t>
  </si>
  <si>
    <t>Newsoms</t>
  </si>
  <si>
    <t>Brodnax</t>
  </si>
  <si>
    <t>Toms Brook</t>
  </si>
  <si>
    <t>Dendron</t>
  </si>
  <si>
    <t>Saxis</t>
  </si>
  <si>
    <t>Boones Mill</t>
  </si>
  <si>
    <t>Wachapreague</t>
  </si>
  <si>
    <t>The Plains</t>
  </si>
  <si>
    <t>Painter</t>
  </si>
  <si>
    <t>Surry</t>
  </si>
  <si>
    <t>Pamplin</t>
  </si>
  <si>
    <t>Phenix</t>
  </si>
  <si>
    <t>Hallwood</t>
  </si>
  <si>
    <t>Stony Creek</t>
  </si>
  <si>
    <t>Trout Dale</t>
  </si>
  <si>
    <t>Eastville</t>
  </si>
  <si>
    <t>Virgilina</t>
  </si>
  <si>
    <t>Glen Lyn</t>
  </si>
  <si>
    <t>Duffield</t>
  </si>
  <si>
    <t>Clinchport</t>
  </si>
  <si>
    <t>VT</t>
  </si>
  <si>
    <t>Barre</t>
  </si>
  <si>
    <t>South Burlington</t>
  </si>
  <si>
    <t>Essex Junction</t>
  </si>
  <si>
    <t>Saint Albans</t>
  </si>
  <si>
    <t>Winooski</t>
  </si>
  <si>
    <t>Bellows Falls</t>
  </si>
  <si>
    <t>North Bennington</t>
  </si>
  <si>
    <t>Poultney</t>
  </si>
  <si>
    <t>Enosburg Falls</t>
  </si>
  <si>
    <t>Derby Line</t>
  </si>
  <si>
    <t>North Troy</t>
  </si>
  <si>
    <t>Derby Center</t>
  </si>
  <si>
    <t>Saxtons River</t>
  </si>
  <si>
    <t>Wells River</t>
  </si>
  <si>
    <t>Newbury</t>
  </si>
  <si>
    <t>West Burke</t>
  </si>
  <si>
    <t>Old Bennington</t>
  </si>
  <si>
    <t>Perkinsville</t>
  </si>
  <si>
    <t>Newfane</t>
  </si>
  <si>
    <t>WA</t>
  </si>
  <si>
    <t>Seattle</t>
  </si>
  <si>
    <t>Spokane</t>
  </si>
  <si>
    <t>Kennewick</t>
  </si>
  <si>
    <t>Bremerton</t>
  </si>
  <si>
    <t>Tacoma</t>
  </si>
  <si>
    <t>Olympia</t>
  </si>
  <si>
    <t>Vancouver</t>
  </si>
  <si>
    <t>Yakima</t>
  </si>
  <si>
    <t>Renton</t>
  </si>
  <si>
    <t>Federal Way</t>
  </si>
  <si>
    <t>Spokane Valley</t>
  </si>
  <si>
    <t>Wenatchee</t>
  </si>
  <si>
    <t>Pasco</t>
  </si>
  <si>
    <t>Sammamish</t>
  </si>
  <si>
    <t>Walla Walla</t>
  </si>
  <si>
    <t>Shoreline</t>
  </si>
  <si>
    <t>Burien</t>
  </si>
  <si>
    <t>Lacey</t>
  </si>
  <si>
    <t>Bothell</t>
  </si>
  <si>
    <t>Edmonds</t>
  </si>
  <si>
    <t>Puyallup</t>
  </si>
  <si>
    <t>Lynnwood</t>
  </si>
  <si>
    <t>Issaquah</t>
  </si>
  <si>
    <t>Moses Lake</t>
  </si>
  <si>
    <t>University Place</t>
  </si>
  <si>
    <t>Pullman</t>
  </si>
  <si>
    <t>Lake Stevens</t>
  </si>
  <si>
    <t>SeaTac</t>
  </si>
  <si>
    <t>Maple Valley</t>
  </si>
  <si>
    <t>Snoqualmie</t>
  </si>
  <si>
    <t>Mercer Island</t>
  </si>
  <si>
    <t>Bainbridge Island</t>
  </si>
  <si>
    <t>Port Angeles</t>
  </si>
  <si>
    <t>Ellensburg</t>
  </si>
  <si>
    <t>Tumwater</t>
  </si>
  <si>
    <t>Camas</t>
  </si>
  <si>
    <t>Mukilteo</t>
  </si>
  <si>
    <t>Mountlake Terrace</t>
  </si>
  <si>
    <t>Sequim</t>
  </si>
  <si>
    <t>Bonney Lake</t>
  </si>
  <si>
    <t>Tukwila</t>
  </si>
  <si>
    <t>Sunnyside</t>
  </si>
  <si>
    <t>Anacortes</t>
  </si>
  <si>
    <t>Lynden</t>
  </si>
  <si>
    <t>Yelm</t>
  </si>
  <si>
    <t>Washougal</t>
  </si>
  <si>
    <t>Toppenish</t>
  </si>
  <si>
    <t>West Richland</t>
  </si>
  <si>
    <t>East Wenatchee</t>
  </si>
  <si>
    <t>Port Orchard</t>
  </si>
  <si>
    <t>Lake Forest Park</t>
  </si>
  <si>
    <t>Othello</t>
  </si>
  <si>
    <t>Woodinville</t>
  </si>
  <si>
    <t>Enumclaw</t>
  </si>
  <si>
    <t>Sedro-Woolley</t>
  </si>
  <si>
    <t>Poulsbo</t>
  </si>
  <si>
    <t>Fife</t>
  </si>
  <si>
    <t>Snohomish</t>
  </si>
  <si>
    <t>DuPont</t>
  </si>
  <si>
    <t>Liberty Lake</t>
  </si>
  <si>
    <t>College Place</t>
  </si>
  <si>
    <t>Gig Harbor</t>
  </si>
  <si>
    <t>Port Townsend</t>
  </si>
  <si>
    <t>Sultan</t>
  </si>
  <si>
    <t>Hoquiam</t>
  </si>
  <si>
    <t>Montesano</t>
  </si>
  <si>
    <t>Omak</t>
  </si>
  <si>
    <t>Selah</t>
  </si>
  <si>
    <t>Wapato</t>
  </si>
  <si>
    <t>Duvall</t>
  </si>
  <si>
    <t>Orting</t>
  </si>
  <si>
    <t>Chehalis</t>
  </si>
  <si>
    <t>Fircrest</t>
  </si>
  <si>
    <t>Brier</t>
  </si>
  <si>
    <t>Airway Heights</t>
  </si>
  <si>
    <t>Normandy Park</t>
  </si>
  <si>
    <t>Steilacoom</t>
  </si>
  <si>
    <t>Union Gap</t>
  </si>
  <si>
    <t>Chelan</t>
  </si>
  <si>
    <t>Ocean Shores</t>
  </si>
  <si>
    <t>Connell</t>
  </si>
  <si>
    <t>Colville</t>
  </si>
  <si>
    <t>Mattawa</t>
  </si>
  <si>
    <t>Cashmere</t>
  </si>
  <si>
    <t>Medical Lake</t>
  </si>
  <si>
    <t>Black Diamond</t>
  </si>
  <si>
    <t>Forks</t>
  </si>
  <si>
    <t>Cle Elum</t>
  </si>
  <si>
    <t>Kalama</t>
  </si>
  <si>
    <t>La Conner</t>
  </si>
  <si>
    <t>Goldendale</t>
  </si>
  <si>
    <t>Clyde Hill</t>
  </si>
  <si>
    <t>Zillah</t>
  </si>
  <si>
    <t>Warden</t>
  </si>
  <si>
    <t>Chewelah</t>
  </si>
  <si>
    <t>Okanogan</t>
  </si>
  <si>
    <t>Mabton</t>
  </si>
  <si>
    <t>White Salmon</t>
  </si>
  <si>
    <t>Friday Harbor</t>
  </si>
  <si>
    <t>Royal City</t>
  </si>
  <si>
    <t>Gold Bar</t>
  </si>
  <si>
    <t>Carnation</t>
  </si>
  <si>
    <t>Coupeville</t>
  </si>
  <si>
    <t>Napavine</t>
  </si>
  <si>
    <t>Tenino</t>
  </si>
  <si>
    <t>Millwood</t>
  </si>
  <si>
    <t>Yacolt</t>
  </si>
  <si>
    <t>McCleary</t>
  </si>
  <si>
    <t>Ritzville</t>
  </si>
  <si>
    <t>Kettle Falls</t>
  </si>
  <si>
    <t>Cosmopolis</t>
  </si>
  <si>
    <t>Soap Lake</t>
  </si>
  <si>
    <t>Nooksack</t>
  </si>
  <si>
    <t>Kittitas</t>
  </si>
  <si>
    <t>Sumas</t>
  </si>
  <si>
    <t>Darrington</t>
  </si>
  <si>
    <t>Winlock</t>
  </si>
  <si>
    <t>Asotin</t>
  </si>
  <si>
    <t>Tieton</t>
  </si>
  <si>
    <t>Entiat</t>
  </si>
  <si>
    <t>Waitsburg</t>
  </si>
  <si>
    <t>Yarrow Point</t>
  </si>
  <si>
    <t>Coulee Dam</t>
  </si>
  <si>
    <t>Palouse</t>
  </si>
  <si>
    <t>Grand Coulee</t>
  </si>
  <si>
    <t>Tonasket</t>
  </si>
  <si>
    <t>Electric City</t>
  </si>
  <si>
    <t>North Bonneville</t>
  </si>
  <si>
    <t>Twisp</t>
  </si>
  <si>
    <t>Ilwaco</t>
  </si>
  <si>
    <t>Wilbur</t>
  </si>
  <si>
    <t>Naches</t>
  </si>
  <si>
    <t>Tekoa</t>
  </si>
  <si>
    <t>Mossyrock</t>
  </si>
  <si>
    <t>Concrete</t>
  </si>
  <si>
    <t>Bingen</t>
  </si>
  <si>
    <t>Pateros</t>
  </si>
  <si>
    <t>Carbonado</t>
  </si>
  <si>
    <t>Pe Ell</t>
  </si>
  <si>
    <t>Vader</t>
  </si>
  <si>
    <t>Bucoda</t>
  </si>
  <si>
    <t>Coulee City</t>
  </si>
  <si>
    <t>Reardan</t>
  </si>
  <si>
    <t>Rosalia</t>
  </si>
  <si>
    <t>Lind</t>
  </si>
  <si>
    <t>South Cle Elum</t>
  </si>
  <si>
    <t>Cathlamet</t>
  </si>
  <si>
    <t>Wilkeson</t>
  </si>
  <si>
    <t>Hunts Point</t>
  </si>
  <si>
    <t>Oakesdale</t>
  </si>
  <si>
    <t>South Prairie</t>
  </si>
  <si>
    <t>Beaux Arts Village</t>
  </si>
  <si>
    <t>Spangle</t>
  </si>
  <si>
    <t>Nespelem</t>
  </si>
  <si>
    <t>Almira</t>
  </si>
  <si>
    <t>Metaline Falls</t>
  </si>
  <si>
    <t>Elmer City</t>
  </si>
  <si>
    <t>Conconully</t>
  </si>
  <si>
    <t>Wilson Creek</t>
  </si>
  <si>
    <t>Cusick</t>
  </si>
  <si>
    <t>Skykomish</t>
  </si>
  <si>
    <t>Index</t>
  </si>
  <si>
    <t>Washtucna</t>
  </si>
  <si>
    <t>Kahlotus</t>
  </si>
  <si>
    <t>Latah</t>
  </si>
  <si>
    <t>Metaline</t>
  </si>
  <si>
    <t>Hartline</t>
  </si>
  <si>
    <t>WI</t>
  </si>
  <si>
    <t>Milwaukee</t>
  </si>
  <si>
    <t>Green Bay</t>
  </si>
  <si>
    <t>Kenosha</t>
  </si>
  <si>
    <t>Waukesha</t>
  </si>
  <si>
    <t>Sheboygan</t>
  </si>
  <si>
    <t>West Allis</t>
  </si>
  <si>
    <t>Fond du Lac</t>
  </si>
  <si>
    <t>Wauwatosa</t>
  </si>
  <si>
    <t>Manitowoc</t>
  </si>
  <si>
    <t>Stevens Point</t>
  </si>
  <si>
    <t>Menomonee Falls</t>
  </si>
  <si>
    <t>Sun Prairie</t>
  </si>
  <si>
    <t>Wisconsin Rapids</t>
  </si>
  <si>
    <t>Neenah</t>
  </si>
  <si>
    <t>De Pere</t>
  </si>
  <si>
    <t>Muskego</t>
  </si>
  <si>
    <t>Mequon</t>
  </si>
  <si>
    <t>Mukwonago</t>
  </si>
  <si>
    <t>South Milwaukee</t>
  </si>
  <si>
    <t>Pleasant Prairie</t>
  </si>
  <si>
    <t>Marinette</t>
  </si>
  <si>
    <t>Menasha</t>
  </si>
  <si>
    <t>Ashwaubenon</t>
  </si>
  <si>
    <t>Oconomowoc</t>
  </si>
  <si>
    <t>Kaukauna</t>
  </si>
  <si>
    <t>Lake Geneva</t>
  </si>
  <si>
    <t>Chippewa Falls</t>
  </si>
  <si>
    <t>Whitefish Bay</t>
  </si>
  <si>
    <t>Baraboo</t>
  </si>
  <si>
    <t>Allouez</t>
  </si>
  <si>
    <t>Waunakee</t>
  </si>
  <si>
    <t>Stoughton</t>
  </si>
  <si>
    <t>Suamico</t>
  </si>
  <si>
    <t>Elkhorn</t>
  </si>
  <si>
    <t>Brown Deer</t>
  </si>
  <si>
    <t>Cedarburg</t>
  </si>
  <si>
    <t>Waupun</t>
  </si>
  <si>
    <t>Two Rivers</t>
  </si>
  <si>
    <t>Little Chute</t>
  </si>
  <si>
    <t>Shawano</t>
  </si>
  <si>
    <t>De Forest</t>
  </si>
  <si>
    <t>Holmen</t>
  </si>
  <si>
    <t>Reedsburg</t>
  </si>
  <si>
    <t>Tomah</t>
  </si>
  <si>
    <t>Rhinelander</t>
  </si>
  <si>
    <t>Prairie du Sac</t>
  </si>
  <si>
    <t>Sturgeon Bay</t>
  </si>
  <si>
    <t>Pewaukee</t>
  </si>
  <si>
    <t>Sheboygan Falls</t>
  </si>
  <si>
    <t>Antigo</t>
  </si>
  <si>
    <t>Hales Corners</t>
  </si>
  <si>
    <t>Kronenwetter</t>
  </si>
  <si>
    <t>Waupaca</t>
  </si>
  <si>
    <t>Delafield</t>
  </si>
  <si>
    <t>Mount Horeb</t>
  </si>
  <si>
    <t>Sturtevant</t>
  </si>
  <si>
    <t>Kiel</t>
  </si>
  <si>
    <t>Fox Point</t>
  </si>
  <si>
    <t>Lake Hallie</t>
  </si>
  <si>
    <t>Prairie du Chien</t>
  </si>
  <si>
    <t>Elm Grove</t>
  </si>
  <si>
    <t>Lake Delton</t>
  </si>
  <si>
    <t>Black River Falls</t>
  </si>
  <si>
    <t>Rothschild</t>
  </si>
  <si>
    <t>Slinger</t>
  </si>
  <si>
    <t>North Fond du Lac</t>
  </si>
  <si>
    <t>Richland Center</t>
  </si>
  <si>
    <t>Dodgeville</t>
  </si>
  <si>
    <t>Saukville</t>
  </si>
  <si>
    <t>Walworth</t>
  </si>
  <si>
    <t>Mauston</t>
  </si>
  <si>
    <t>East Troy</t>
  </si>
  <si>
    <t>West Milwaukee</t>
  </si>
  <si>
    <t>Viroqua</t>
  </si>
  <si>
    <t>Kewaskum</t>
  </si>
  <si>
    <t>Mosinee</t>
  </si>
  <si>
    <t>Abbotsford</t>
  </si>
  <si>
    <t>North Hudson</t>
  </si>
  <si>
    <t>Winneconne</t>
  </si>
  <si>
    <t>Merton</t>
  </si>
  <si>
    <t>Combined Locks</t>
  </si>
  <si>
    <t>Sauk City</t>
  </si>
  <si>
    <t>Horicon</t>
  </si>
  <si>
    <t>Chilton</t>
  </si>
  <si>
    <t>Omro</t>
  </si>
  <si>
    <t>Peshtigo</t>
  </si>
  <si>
    <t>Bloomer</t>
  </si>
  <si>
    <t>Howards Grove</t>
  </si>
  <si>
    <t>Ladysmith</t>
  </si>
  <si>
    <t>Barron</t>
  </si>
  <si>
    <t>Thiensville</t>
  </si>
  <si>
    <t>Boscobel</t>
  </si>
  <si>
    <t>New Holstein</t>
  </si>
  <si>
    <t>Mazomanie</t>
  </si>
  <si>
    <t>Genoa City</t>
  </si>
  <si>
    <t>Paddock Lake</t>
  </si>
  <si>
    <t>Brillion</t>
  </si>
  <si>
    <t>Johnson Creek</t>
  </si>
  <si>
    <t>Oostburg</t>
  </si>
  <si>
    <t>Wisconsin Dells</t>
  </si>
  <si>
    <t>Amery</t>
  </si>
  <si>
    <t>Tomahawk</t>
  </si>
  <si>
    <t>Chetek</t>
  </si>
  <si>
    <t>Hortonville</t>
  </si>
  <si>
    <t>Mondovi</t>
  </si>
  <si>
    <t>Williams Bay</t>
  </si>
  <si>
    <t>Spooner</t>
  </si>
  <si>
    <t>Oconto Falls</t>
  </si>
  <si>
    <t>Kewaunee</t>
  </si>
  <si>
    <t>New Lisbon</t>
  </si>
  <si>
    <t>Poynette</t>
  </si>
  <si>
    <t>Fennimore</t>
  </si>
  <si>
    <t>Wautoma</t>
  </si>
  <si>
    <t>Nekoosa</t>
  </si>
  <si>
    <t>Neillsville</t>
  </si>
  <si>
    <t>Lomira</t>
  </si>
  <si>
    <t>Maine</t>
  </si>
  <si>
    <t>Dousman</t>
  </si>
  <si>
    <t>Park Falls</t>
  </si>
  <si>
    <t>North Prairie</t>
  </si>
  <si>
    <t>Schofield</t>
  </si>
  <si>
    <t>New Glarus</t>
  </si>
  <si>
    <t>Redgranite</t>
  </si>
  <si>
    <t>Kohler</t>
  </si>
  <si>
    <t>Pardeeville</t>
  </si>
  <si>
    <t>Saint Croix Falls</t>
  </si>
  <si>
    <t>Cuba City</t>
  </si>
  <si>
    <t>Shorewood Hills</t>
  </si>
  <si>
    <t>Campbellsport</t>
  </si>
  <si>
    <t>Crandon</t>
  </si>
  <si>
    <t>Weyauwega</t>
  </si>
  <si>
    <t>Port Edwards</t>
  </si>
  <si>
    <t>Wind Point</t>
  </si>
  <si>
    <t>Spring Green</t>
  </si>
  <si>
    <t>Thorp</t>
  </si>
  <si>
    <t>Trempealeau</t>
  </si>
  <si>
    <t>River Hills</t>
  </si>
  <si>
    <t>Random Lake</t>
  </si>
  <si>
    <t>Galesville</t>
  </si>
  <si>
    <t>Orfordville</t>
  </si>
  <si>
    <t>Bonduel</t>
  </si>
  <si>
    <t>West Baraboo</t>
  </si>
  <si>
    <t>Montello</t>
  </si>
  <si>
    <t>Cadott</t>
  </si>
  <si>
    <t>Eagle River</t>
  </si>
  <si>
    <t>Black Earth</t>
  </si>
  <si>
    <t>Markesan</t>
  </si>
  <si>
    <t>Mishicot</t>
  </si>
  <si>
    <t>Nashotah</t>
  </si>
  <si>
    <t>Elroy</t>
  </si>
  <si>
    <t>Maple Bluff</t>
  </si>
  <si>
    <t>Shell Lake</t>
  </si>
  <si>
    <t>Big Bend</t>
  </si>
  <si>
    <t>Fall Creek</t>
  </si>
  <si>
    <t>Manawa</t>
  </si>
  <si>
    <t>Grantsburg</t>
  </si>
  <si>
    <t>Muscoda</t>
  </si>
  <si>
    <t>Hazel Green</t>
  </si>
  <si>
    <t>Glenwood City</t>
  </si>
  <si>
    <t>Shullsburg</t>
  </si>
  <si>
    <t>Reedsville</t>
  </si>
  <si>
    <t>Lannon</t>
  </si>
  <si>
    <t>Dane</t>
  </si>
  <si>
    <t>Strum</t>
  </si>
  <si>
    <t>Cashton</t>
  </si>
  <si>
    <t>Frederic</t>
  </si>
  <si>
    <t>Boyceville</t>
  </si>
  <si>
    <t>Hustisford</t>
  </si>
  <si>
    <t>Hilbert</t>
  </si>
  <si>
    <t>Luck</t>
  </si>
  <si>
    <t>Lake Nebagamon</t>
  </si>
  <si>
    <t>Dickeyville</t>
  </si>
  <si>
    <t>Wittenberg</t>
  </si>
  <si>
    <t>Balsam Lake</t>
  </si>
  <si>
    <t>Buffalo City</t>
  </si>
  <si>
    <t>Elkhart Lake</t>
  </si>
  <si>
    <t>Crivitz</t>
  </si>
  <si>
    <t>Blue Mounds</t>
  </si>
  <si>
    <t>Valders</t>
  </si>
  <si>
    <t>Green Lake</t>
  </si>
  <si>
    <t>Owen</t>
  </si>
  <si>
    <t>Sister Bay</t>
  </si>
  <si>
    <t>Centuria</t>
  </si>
  <si>
    <t>Necedah</t>
  </si>
  <si>
    <t>Shiocton</t>
  </si>
  <si>
    <t>Iron Ridge</t>
  </si>
  <si>
    <t>Rib Lake</t>
  </si>
  <si>
    <t>Elk Mound</t>
  </si>
  <si>
    <t>Dresser</t>
  </si>
  <si>
    <t>Stoddard</t>
  </si>
  <si>
    <t>Arena</t>
  </si>
  <si>
    <t>Blanchardville</t>
  </si>
  <si>
    <t>Footville</t>
  </si>
  <si>
    <t>Birnamwood</t>
  </si>
  <si>
    <t>Wonewoc</t>
  </si>
  <si>
    <t>Pepin</t>
  </si>
  <si>
    <t>Biron</t>
  </si>
  <si>
    <t>Coon Valley</t>
  </si>
  <si>
    <t>Siren</t>
  </si>
  <si>
    <t>Plain</t>
  </si>
  <si>
    <t>Montreal</t>
  </si>
  <si>
    <t>La Farge</t>
  </si>
  <si>
    <t>Saint Nazianz</t>
  </si>
  <si>
    <t>Wyocena</t>
  </si>
  <si>
    <t>Mount Calvary</t>
  </si>
  <si>
    <t>Whitelaw</t>
  </si>
  <si>
    <t>Wauzeka</t>
  </si>
  <si>
    <t>Tigerton</t>
  </si>
  <si>
    <t>North Freedom</t>
  </si>
  <si>
    <t>Wild Rose</t>
  </si>
  <si>
    <t>Montfort</t>
  </si>
  <si>
    <t>Mellen</t>
  </si>
  <si>
    <t>Reeseville</t>
  </si>
  <si>
    <t>Eleva</t>
  </si>
  <si>
    <t>Francis Creek</t>
  </si>
  <si>
    <t>Prentice</t>
  </si>
  <si>
    <t>Camp Douglas</t>
  </si>
  <si>
    <t>Solon Springs</t>
  </si>
  <si>
    <t>Plum City</t>
  </si>
  <si>
    <t>Oconomowoc Lake</t>
  </si>
  <si>
    <t>Chenequa</t>
  </si>
  <si>
    <t>Fairchild</t>
  </si>
  <si>
    <t>Casco</t>
  </si>
  <si>
    <t>Star Prairie</t>
  </si>
  <si>
    <t>Wausaukee</t>
  </si>
  <si>
    <t>Vesper</t>
  </si>
  <si>
    <t>Soldiers Grove</t>
  </si>
  <si>
    <t>Merrillan</t>
  </si>
  <si>
    <t>Suring</t>
  </si>
  <si>
    <t>Gays Mills</t>
  </si>
  <si>
    <t>Stetsonville</t>
  </si>
  <si>
    <t>Adell</t>
  </si>
  <si>
    <t>Ettrick</t>
  </si>
  <si>
    <t>Minong</t>
  </si>
  <si>
    <t>Alma Center</t>
  </si>
  <si>
    <t>Lyndon Station</t>
  </si>
  <si>
    <t>Withee</t>
  </si>
  <si>
    <t>South Wayne</t>
  </si>
  <si>
    <t>Kendall</t>
  </si>
  <si>
    <t>Endeavor</t>
  </si>
  <si>
    <t>Cobb</t>
  </si>
  <si>
    <t>Knapp</t>
  </si>
  <si>
    <t>Glenbeulah</t>
  </si>
  <si>
    <t>Prairie Farm</t>
  </si>
  <si>
    <t>Merrimac</t>
  </si>
  <si>
    <t>Rudolph</t>
  </si>
  <si>
    <t>Birchwood</t>
  </si>
  <si>
    <t>Hixton</t>
  </si>
  <si>
    <t>Neshkoro</t>
  </si>
  <si>
    <t>Cochrane</t>
  </si>
  <si>
    <t>Readstown</t>
  </si>
  <si>
    <t>Pigeon Falls</t>
  </si>
  <si>
    <t>Clyman</t>
  </si>
  <si>
    <t>Embarrass</t>
  </si>
  <si>
    <t>Amherst Junction</t>
  </si>
  <si>
    <t>Rock Springs</t>
  </si>
  <si>
    <t>Fairwater</t>
  </si>
  <si>
    <t>Scandinavia</t>
  </si>
  <si>
    <t>La Valle</t>
  </si>
  <si>
    <t>Butternut</t>
  </si>
  <si>
    <t>Friesland</t>
  </si>
  <si>
    <t>Warrens</t>
  </si>
  <si>
    <t>Granton</t>
  </si>
  <si>
    <t>Maribel</t>
  </si>
  <si>
    <t>Kellnersville</t>
  </si>
  <si>
    <t>Arpin</t>
  </si>
  <si>
    <t>Chaseburg</t>
  </si>
  <si>
    <t>Winter</t>
  </si>
  <si>
    <t>Bowler</t>
  </si>
  <si>
    <t>Lac La Belle</t>
  </si>
  <si>
    <t>Rewey</t>
  </si>
  <si>
    <t>Haugen</t>
  </si>
  <si>
    <t>Browntown</t>
  </si>
  <si>
    <t>Milladore</t>
  </si>
  <si>
    <t>Brokaw</t>
  </si>
  <si>
    <t>Aniwa</t>
  </si>
  <si>
    <t>Radisson</t>
  </si>
  <si>
    <t>North Bay</t>
  </si>
  <si>
    <t>Weyerhaeuser</t>
  </si>
  <si>
    <t>Curtiss</t>
  </si>
  <si>
    <t>Egg Harbor</t>
  </si>
  <si>
    <t>Eland</t>
  </si>
  <si>
    <t>Patch Grove</t>
  </si>
  <si>
    <t>Union Center</t>
  </si>
  <si>
    <t>Exeland</t>
  </si>
  <si>
    <t>Hustler</t>
  </si>
  <si>
    <t>Elderon</t>
  </si>
  <si>
    <t>Ferryville</t>
  </si>
  <si>
    <t>Lime Ridge</t>
  </si>
  <si>
    <t>Kekoskee</t>
  </si>
  <si>
    <t>Fenwood</t>
  </si>
  <si>
    <t>Wyeville</t>
  </si>
  <si>
    <t>Woodman</t>
  </si>
  <si>
    <t>Kennan</t>
  </si>
  <si>
    <t>Lynxville</t>
  </si>
  <si>
    <t>Steuben</t>
  </si>
  <si>
    <t>Maiden Rock</t>
  </si>
  <si>
    <t>Bell Center</t>
  </si>
  <si>
    <t>Lublin</t>
  </si>
  <si>
    <t>Tony</t>
  </si>
  <si>
    <t>Melvina</t>
  </si>
  <si>
    <t>Conrath</t>
  </si>
  <si>
    <t>Glen Flora</t>
  </si>
  <si>
    <t>Couderay</t>
  </si>
  <si>
    <t>Yuba</t>
  </si>
  <si>
    <t>WV</t>
  </si>
  <si>
    <t>Weirton</t>
  </si>
  <si>
    <t>Beckley</t>
  </si>
  <si>
    <t>Charles Town</t>
  </si>
  <si>
    <t>Moundsville</t>
  </si>
  <si>
    <t>Buckhannon</t>
  </si>
  <si>
    <t>Keyser</t>
  </si>
  <si>
    <t>Nitro</t>
  </si>
  <si>
    <t>New Martinsville</t>
  </si>
  <si>
    <t>Shepherdstown</t>
  </si>
  <si>
    <t>Ranson</t>
  </si>
  <si>
    <t>Barboursville</t>
  </si>
  <si>
    <t>Ravenswood</t>
  </si>
  <si>
    <t>Kingwood</t>
  </si>
  <si>
    <t>Philippi</t>
  </si>
  <si>
    <t>Kenova</t>
  </si>
  <si>
    <t>Follansbee</t>
  </si>
  <si>
    <t>Paden City</t>
  </si>
  <si>
    <t>Oceana</t>
  </si>
  <si>
    <t>Shinnston</t>
  </si>
  <si>
    <t>Mannington</t>
  </si>
  <si>
    <t>Belington</t>
  </si>
  <si>
    <t>McMechen</t>
  </si>
  <si>
    <t>Romney</t>
  </si>
  <si>
    <t>Stonewood</t>
  </si>
  <si>
    <t>Ronceverte</t>
  </si>
  <si>
    <t>Eleanor</t>
  </si>
  <si>
    <t>Nutter Fort</t>
  </si>
  <si>
    <t>Terra Alta</t>
  </si>
  <si>
    <t>Rainelle</t>
  </si>
  <si>
    <t>Mullens</t>
  </si>
  <si>
    <t>Marmet</t>
  </si>
  <si>
    <t>Ceredo</t>
  </si>
  <si>
    <t>Ansted</t>
  </si>
  <si>
    <t>Mabscott</t>
  </si>
  <si>
    <t>Benwood</t>
  </si>
  <si>
    <t>Sistersville</t>
  </si>
  <si>
    <t>Barrackville</t>
  </si>
  <si>
    <t>Sophia</t>
  </si>
  <si>
    <t>Clendenin</t>
  </si>
  <si>
    <t>Chapmanville</t>
  </si>
  <si>
    <t>Monongah</t>
  </si>
  <si>
    <t>Pennsboro</t>
  </si>
  <si>
    <t>Marlinton</t>
  </si>
  <si>
    <t>Poca</t>
  </si>
  <si>
    <t>Rivesville</t>
  </si>
  <si>
    <t>Carpendale</t>
  </si>
  <si>
    <t>East Bank</t>
  </si>
  <si>
    <t>Gassaway</t>
  </si>
  <si>
    <t>Lumberport</t>
  </si>
  <si>
    <t>Middlebourne</t>
  </si>
  <si>
    <t>Smithers</t>
  </si>
  <si>
    <t>Triadelphia</t>
  </si>
  <si>
    <t>West Hamlin</t>
  </si>
  <si>
    <t>War</t>
  </si>
  <si>
    <t>Anmoore</t>
  </si>
  <si>
    <t>Man</t>
  </si>
  <si>
    <t>Fort Gay</t>
  </si>
  <si>
    <t>Ridgeley</t>
  </si>
  <si>
    <t>Peterstown</t>
  </si>
  <si>
    <t>West Milford</t>
  </si>
  <si>
    <t>Grant Town</t>
  </si>
  <si>
    <t>Gauley Bridge</t>
  </si>
  <si>
    <t>Rowlesburg</t>
  </si>
  <si>
    <t>Delbarton</t>
  </si>
  <si>
    <t>Cowen</t>
  </si>
  <si>
    <t>Junior</t>
  </si>
  <si>
    <t>Beech Bottom</t>
  </si>
  <si>
    <t>Lost Creek</t>
  </si>
  <si>
    <t>Matewan</t>
  </si>
  <si>
    <t>Jane Lew</t>
  </si>
  <si>
    <t>West Logan</t>
  </si>
  <si>
    <t>Northfork</t>
  </si>
  <si>
    <t>Davy</t>
  </si>
  <si>
    <t>Capon Bridge</t>
  </si>
  <si>
    <t>Valley Grove</t>
  </si>
  <si>
    <t>Meadow Bridge</t>
  </si>
  <si>
    <t>Bramwell</t>
  </si>
  <si>
    <t>Handley</t>
  </si>
  <si>
    <t>Hedgesville</t>
  </si>
  <si>
    <t>Mitchell Heights</t>
  </si>
  <si>
    <t>Tunnelton</t>
  </si>
  <si>
    <t>Durbin</t>
  </si>
  <si>
    <t>Albright</t>
  </si>
  <si>
    <t>Quinwood</t>
  </si>
  <si>
    <t>Hundred</t>
  </si>
  <si>
    <t>Wardensville</t>
  </si>
  <si>
    <t>Iaeger</t>
  </si>
  <si>
    <t>Hambleton</t>
  </si>
  <si>
    <t>Elk Garden</t>
  </si>
  <si>
    <t>Huttonsville</t>
  </si>
  <si>
    <t>Matoaka</t>
  </si>
  <si>
    <t>Falling Spring</t>
  </si>
  <si>
    <t>Anawalt</t>
  </si>
  <si>
    <t>Blacksville</t>
  </si>
  <si>
    <t>Reedy</t>
  </si>
  <si>
    <t>Rhodell</t>
  </si>
  <si>
    <t>Pax</t>
  </si>
  <si>
    <t>Sand Fork</t>
  </si>
  <si>
    <t>Harman</t>
  </si>
  <si>
    <t>Friendly</t>
  </si>
  <si>
    <t>Oakvale</t>
  </si>
  <si>
    <t>Brandonville</t>
  </si>
  <si>
    <t>Bruceton Mills</t>
  </si>
  <si>
    <t>Thurmond</t>
  </si>
  <si>
    <t>WY</t>
  </si>
  <si>
    <t>Casper</t>
  </si>
  <si>
    <t>Gillette</t>
  </si>
  <si>
    <t>Laramie</t>
  </si>
  <si>
    <t>Rawlins</t>
  </si>
  <si>
    <t>Lander</t>
  </si>
  <si>
    <t>Worland</t>
  </si>
  <si>
    <t>Mills</t>
  </si>
  <si>
    <t>Kemmerer</t>
  </si>
  <si>
    <t>Thermopolis</t>
  </si>
  <si>
    <t>Bar Nunn</t>
  </si>
  <si>
    <t>Glenrock</t>
  </si>
  <si>
    <t>Lovell</t>
  </si>
  <si>
    <t>Pinedale</t>
  </si>
  <si>
    <t>Greybull</t>
  </si>
  <si>
    <t>Lusk</t>
  </si>
  <si>
    <t>Star Valley Ranch</t>
  </si>
  <si>
    <t>Basin</t>
  </si>
  <si>
    <t>Sundance</t>
  </si>
  <si>
    <t>Pine Bluffs</t>
  </si>
  <si>
    <t>Marbleton</t>
  </si>
  <si>
    <t>Moorcroft</t>
  </si>
  <si>
    <t>Ranchester</t>
  </si>
  <si>
    <t>Cowley</t>
  </si>
  <si>
    <t>Diamondville</t>
  </si>
  <si>
    <t>Shoshoni</t>
  </si>
  <si>
    <t>La Barge</t>
  </si>
  <si>
    <t>Cokeville</t>
  </si>
  <si>
    <t>Pine Haven</t>
  </si>
  <si>
    <t>Big Piney</t>
  </si>
  <si>
    <t>Bear River</t>
  </si>
  <si>
    <t>Wamsutter</t>
  </si>
  <si>
    <t>Lingle</t>
  </si>
  <si>
    <t>Encampment</t>
  </si>
  <si>
    <t>Baggs</t>
  </si>
  <si>
    <t>Sinclair</t>
  </si>
  <si>
    <t>Hulett</t>
  </si>
  <si>
    <t>Midwest</t>
  </si>
  <si>
    <t>Thayne</t>
  </si>
  <si>
    <t>Meeteetse</t>
  </si>
  <si>
    <t>Medicine Bow</t>
  </si>
  <si>
    <t>Kaycee</t>
  </si>
  <si>
    <t>Ten Sleep</t>
  </si>
  <si>
    <t>East Thermopolis</t>
  </si>
  <si>
    <t>Rock River</t>
  </si>
  <si>
    <t>Pavillion</t>
  </si>
  <si>
    <t>Fort Laramie</t>
  </si>
  <si>
    <t>Chugwater</t>
  </si>
  <si>
    <t>Glendo</t>
  </si>
  <si>
    <t>Albin</t>
  </si>
  <si>
    <t>Elk Mountain</t>
  </si>
  <si>
    <t>Deaver</t>
  </si>
  <si>
    <t>Frannie</t>
  </si>
  <si>
    <t>Yoder</t>
  </si>
  <si>
    <t>Manderson</t>
  </si>
  <si>
    <t>Opal</t>
  </si>
  <si>
    <t>Bairoil</t>
  </si>
  <si>
    <t>Van Tassell</t>
  </si>
  <si>
    <t>Abbreviation</t>
  </si>
  <si>
    <t>Croots</t>
  </si>
  <si>
    <t>Running Probability</t>
  </si>
  <si>
    <t>Total Croots</t>
  </si>
  <si>
    <t>Percentage of Population</t>
  </si>
  <si>
    <t>Ratio</t>
  </si>
  <si>
    <t>Population Addition</t>
  </si>
  <si>
    <t>Ratio Rank</t>
  </si>
  <si>
    <t>Alabama</t>
  </si>
  <si>
    <t>Alaska</t>
  </si>
  <si>
    <t>Arizona</t>
  </si>
  <si>
    <t>Arkansas</t>
  </si>
  <si>
    <t>Colorado</t>
  </si>
  <si>
    <t>Connecticut</t>
  </si>
  <si>
    <t>District of Columbia</t>
  </si>
  <si>
    <t>Georgia</t>
  </si>
  <si>
    <t>Hawaii</t>
  </si>
  <si>
    <t>Idaho</t>
  </si>
  <si>
    <t>Illinois</t>
  </si>
  <si>
    <t>Kentucky</t>
  </si>
  <si>
    <t>Maryland</t>
  </si>
  <si>
    <t>Massachusetts</t>
  </si>
  <si>
    <t>Michigan</t>
  </si>
  <si>
    <t>Minnesota</t>
  </si>
  <si>
    <t>Mississippi</t>
  </si>
  <si>
    <t>Missouri</t>
  </si>
  <si>
    <t>Montana</t>
  </si>
  <si>
    <t>Nebraska</t>
  </si>
  <si>
    <t>New Hampshire</t>
  </si>
  <si>
    <t>New Jersey</t>
  </si>
  <si>
    <t>New Mexico</t>
  </si>
  <si>
    <t>North Carolina</t>
  </si>
  <si>
    <t>North Dakota</t>
  </si>
  <si>
    <t>Pennsylvania</t>
  </si>
  <si>
    <t>Rhode Island</t>
  </si>
  <si>
    <t>South Carolina</t>
  </si>
  <si>
    <t>South Dakota</t>
  </si>
  <si>
    <t>Texas</t>
  </si>
  <si>
    <t>Utah</t>
  </si>
  <si>
    <t>West Virginia</t>
  </si>
  <si>
    <t>Wisconsin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</si>
</sst>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000000000000000000000"/>
  </numFmts>
  <fonts count="4">
    <font>
      <sz val="10"/>
      <color rgb="FF000000"/>
      <name val="Arial"/>
    </font>
    <font>
      <sz val="10"/>
      <name val="Arial"/>
      <family val="2"/>
    </font>
    <font>
      <sz val="10"/>
      <name val="Arial"/>
      <family val="2"/>
    </font>
    <font>
      <sz val="10"/>
      <name val="Sans-serif"/>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applyFont="1" applyAlignment="1"/>
    <xf numFmtId="0" fontId="1" fillId="0" borderId="0" xfId="0" applyFont="1" applyAlignment="1"/>
    <xf numFmtId="0" fontId="1" fillId="0" borderId="0" xfId="0" applyFont="1" applyAlignment="1">
      <alignment wrapText="1"/>
    </xf>
    <xf numFmtId="0" fontId="1" fillId="0" borderId="0" xfId="0" applyFont="1" applyAlignment="1"/>
    <xf numFmtId="10" fontId="1" fillId="0" borderId="0" xfId="0" applyNumberFormat="1" applyFont="1"/>
    <xf numFmtId="0" fontId="2" fillId="0" borderId="0" xfId="0" applyFont="1" applyAlignment="1"/>
    <xf numFmtId="0" fontId="3" fillId="0" borderId="0" xfId="0" applyFont="1" applyAlignment="1"/>
    <xf numFmtId="0" fontId="1" fillId="0" borderId="0" xfId="0" applyFont="1" applyAlignment="1"/>
    <xf numFmtId="3" fontId="1" fillId="0" borderId="0" xfId="0" applyNumberFormat="1" applyFont="1" applyAlignment="1"/>
    <xf numFmtId="9" fontId="1" fillId="0" borderId="0" xfId="0" applyNumberFormat="1" applyFont="1"/>
    <xf numFmtId="164" fontId="1" fillId="0" borderId="0" xfId="0" applyNumberFormat="1" applyFont="1" applyAlignment="1"/>
    <xf numFmtId="164"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H401"/>
  <sheetViews>
    <sheetView workbookViewId="0">
      <pane ySplit="1" topLeftCell="A2" activePane="bottomLeft" state="frozen"/>
      <selection pane="bottomLeft" activeCell="B3" sqref="B3"/>
    </sheetView>
  </sheetViews>
  <sheetFormatPr defaultColWidth="14.44140625" defaultRowHeight="15.75" customHeight="1"/>
  <cols>
    <col min="5" max="5" width="21.44140625" customWidth="1"/>
    <col min="8" max="8" width="83" customWidth="1"/>
  </cols>
  <sheetData>
    <row r="1" spans="1:8" ht="15.75" customHeight="1">
      <c r="A1" s="1" t="s">
        <v>0</v>
      </c>
      <c r="B1" s="1" t="s">
        <v>1</v>
      </c>
      <c r="C1" s="1" t="s">
        <v>2</v>
      </c>
      <c r="D1" s="1" t="s">
        <v>3</v>
      </c>
      <c r="E1" s="1" t="s">
        <v>4</v>
      </c>
      <c r="F1" s="1" t="s">
        <v>5</v>
      </c>
      <c r="G1" s="1" t="s">
        <v>6</v>
      </c>
      <c r="H1" s="2" t="s">
        <v>7</v>
      </c>
    </row>
    <row r="2" spans="1:8" ht="15.75" customHeight="1">
      <c r="A2" s="1" t="s">
        <v>8</v>
      </c>
      <c r="B2" s="1">
        <f t="shared" ref="B2:B401" ca="1" si="0">RAND()</f>
        <v>0.61983003228858957</v>
      </c>
      <c r="C2" t="str">
        <f t="array" aca="1" ref="C2" ca="1">INDEX('City Probabilities (Do Not Edit'!A:A,MATCH(B2,'City Probabilities (Do Not Edit'!F:F,1))</f>
        <v>NJ</v>
      </c>
      <c r="D2" t="str">
        <f t="array" aca="1" ref="D2" ca="1">INDEX('City Probabilities (Do Not Edit'!B:B,MATCH(B2,'City Probabilities (Do Not Edit'!F:F,1))</f>
        <v>Mount Arlington</v>
      </c>
      <c r="E2" t="str">
        <f t="shared" ref="E2:E401" ca="1" si="1">D2&amp;", "&amp;C2</f>
        <v>Mount Arlington, NJ</v>
      </c>
      <c r="F2">
        <f t="array" aca="1" ref="F2" ca="1">INDEX('City Probabilities (Do Not Edit'!G:G,MATCH(B2,'City Probabilities (Do Not Edit'!F:F,1))</f>
        <v>40.918799999999997</v>
      </c>
      <c r="G2">
        <f t="array" aca="1" ref="G2" ca="1">INDEX('City Probabilities (Do Not Edit'!H:H,MATCH(B2,'City Probabilities (Do Not Edit'!F:F,1))</f>
        <v>-74.639099999999999</v>
      </c>
      <c r="H2" s="3"/>
    </row>
    <row r="3" spans="1:8" ht="15.75" customHeight="1">
      <c r="B3" s="1">
        <f t="shared" ca="1" si="0"/>
        <v>0.58137248554509069</v>
      </c>
      <c r="C3" t="str">
        <f t="array" aca="1" ref="C3" ca="1">INDEX('City Probabilities (Do Not Edit'!A:A,MATCH(B3,'City Probabilities (Do Not Edit'!F:F,1))</f>
        <v>NC</v>
      </c>
      <c r="D3" t="str">
        <f t="array" aca="1" ref="D3" ca="1">INDEX('City Probabilities (Do Not Edit'!B:B,MATCH(B3,'City Probabilities (Do Not Edit'!F:F,1))</f>
        <v>East Bend</v>
      </c>
      <c r="E3" t="str">
        <f t="shared" ca="1" si="1"/>
        <v>East Bend, NC</v>
      </c>
      <c r="F3">
        <f t="array" aca="1" ref="F3" ca="1">INDEX('City Probabilities (Do Not Edit'!G:G,MATCH(B3,'City Probabilities (Do Not Edit'!F:F,1))</f>
        <v>36.216700000000003</v>
      </c>
      <c r="G3">
        <f t="array" aca="1" ref="G3" ca="1">INDEX('City Probabilities (Do Not Edit'!H:H,MATCH(B3,'City Probabilities (Do Not Edit'!F:F,1))</f>
        <v>-80.508700000000005</v>
      </c>
    </row>
    <row r="4" spans="1:8" ht="15.75" customHeight="1">
      <c r="B4" s="1">
        <f t="shared" ca="1" si="0"/>
        <v>0.80873325990364642</v>
      </c>
      <c r="C4" t="str">
        <f t="array" aca="1" ref="C4" ca="1">INDEX('City Probabilities (Do Not Edit'!A:A,MATCH(B4,'City Probabilities (Do Not Edit'!F:F,1))</f>
        <v>TN</v>
      </c>
      <c r="D4" t="str">
        <f t="array" aca="1" ref="D4" ca="1">INDEX('City Probabilities (Do Not Edit'!B:B,MATCH(B4,'City Probabilities (Do Not Edit'!F:F,1))</f>
        <v>Franklin</v>
      </c>
      <c r="E4" t="str">
        <f t="shared" ca="1" si="1"/>
        <v>Franklin, TN</v>
      </c>
      <c r="F4">
        <f t="array" aca="1" ref="F4" ca="1">INDEX('City Probabilities (Do Not Edit'!G:G,MATCH(B4,'City Probabilities (Do Not Edit'!F:F,1))</f>
        <v>35.921500000000002</v>
      </c>
      <c r="G4">
        <f t="array" aca="1" ref="G4" ca="1">INDEX('City Probabilities (Do Not Edit'!H:H,MATCH(B4,'City Probabilities (Do Not Edit'!F:F,1))</f>
        <v>-86.852199999999996</v>
      </c>
    </row>
    <row r="5" spans="1:8" ht="15.75" customHeight="1">
      <c r="B5" s="1">
        <f t="shared" ca="1" si="0"/>
        <v>0.79466415361117515</v>
      </c>
      <c r="C5" t="str">
        <f t="array" aca="1" ref="C5" ca="1">INDEX('City Probabilities (Do Not Edit'!A:A,MATCH(B5,'City Probabilities (Do Not Edit'!F:F,1))</f>
        <v>TN</v>
      </c>
      <c r="D5" t="str">
        <f t="array" aca="1" ref="D5" ca="1">INDEX('City Probabilities (Do Not Edit'!B:B,MATCH(B5,'City Probabilities (Do Not Edit'!F:F,1))</f>
        <v>Memphis</v>
      </c>
      <c r="E5" t="str">
        <f t="shared" ca="1" si="1"/>
        <v>Memphis, TN</v>
      </c>
      <c r="F5">
        <f t="array" aca="1" ref="F5" ca="1">INDEX('City Probabilities (Do Not Edit'!G:G,MATCH(B5,'City Probabilities (Do Not Edit'!F:F,1))</f>
        <v>35.104700000000001</v>
      </c>
      <c r="G5">
        <f t="array" aca="1" ref="G5" ca="1">INDEX('City Probabilities (Do Not Edit'!H:H,MATCH(B5,'City Probabilities (Do Not Edit'!F:F,1))</f>
        <v>-89.9773</v>
      </c>
    </row>
    <row r="6" spans="1:8" ht="15.75" customHeight="1">
      <c r="B6" s="1">
        <f t="shared" ca="1" si="0"/>
        <v>0.15383593777609927</v>
      </c>
      <c r="C6" t="str">
        <f t="array" aca="1" ref="C6" ca="1">INDEX('City Probabilities (Do Not Edit'!A:A,MATCH(B6,'City Probabilities (Do Not Edit'!F:F,1))</f>
        <v>DC</v>
      </c>
      <c r="D6" t="str">
        <f t="array" aca="1" ref="D6" ca="1">INDEX('City Probabilities (Do Not Edit'!B:B,MATCH(B6,'City Probabilities (Do Not Edit'!F:F,1))</f>
        <v>Washington</v>
      </c>
      <c r="E6" t="str">
        <f t="shared" ca="1" si="1"/>
        <v>Washington, DC</v>
      </c>
      <c r="F6">
        <f t="array" aca="1" ref="F6" ca="1">INDEX('City Probabilities (Do Not Edit'!G:G,MATCH(B6,'City Probabilities (Do Not Edit'!F:F,1))</f>
        <v>38.904699999999998</v>
      </c>
      <c r="G6">
        <f t="array" aca="1" ref="G6" ca="1">INDEX('City Probabilities (Do Not Edit'!H:H,MATCH(B6,'City Probabilities (Do Not Edit'!F:F,1))</f>
        <v>-77.016300000000001</v>
      </c>
    </row>
    <row r="7" spans="1:8" ht="15.75" customHeight="1">
      <c r="B7" s="1">
        <f t="shared" ca="1" si="0"/>
        <v>0.31621836025701644</v>
      </c>
      <c r="C7" t="str">
        <f t="array" aca="1" ref="C7" ca="1">INDEX('City Probabilities (Do Not Edit'!A:A,MATCH(B7,'City Probabilities (Do Not Edit'!F:F,1))</f>
        <v>IL</v>
      </c>
      <c r="D7" t="str">
        <f t="array" aca="1" ref="D7" ca="1">INDEX('City Probabilities (Do Not Edit'!B:B,MATCH(B7,'City Probabilities (Do Not Edit'!F:F,1))</f>
        <v>Villa Park</v>
      </c>
      <c r="E7" t="str">
        <f t="shared" ca="1" si="1"/>
        <v>Villa Park, IL</v>
      </c>
      <c r="F7">
        <f t="array" aca="1" ref="F7" ca="1">INDEX('City Probabilities (Do Not Edit'!G:G,MATCH(B7,'City Probabilities (Do Not Edit'!F:F,1))</f>
        <v>41.886400000000002</v>
      </c>
      <c r="G7">
        <f t="array" aca="1" ref="G7" ca="1">INDEX('City Probabilities (Do Not Edit'!H:H,MATCH(B7,'City Probabilities (Do Not Edit'!F:F,1))</f>
        <v>-87.977900000000005</v>
      </c>
    </row>
    <row r="8" spans="1:8" ht="15.75" customHeight="1">
      <c r="B8" s="1">
        <f t="shared" ca="1" si="0"/>
        <v>0.91966940081053605</v>
      </c>
      <c r="C8" t="str">
        <f t="array" aca="1" ref="C8" ca="1">INDEX('City Probabilities (Do Not Edit'!A:A,MATCH(B8,'City Probabilities (Do Not Edit'!F:F,1))</f>
        <v>UT</v>
      </c>
      <c r="D8" t="str">
        <f t="array" aca="1" ref="D8" ca="1">INDEX('City Probabilities (Do Not Edit'!B:B,MATCH(B8,'City Probabilities (Do Not Edit'!F:F,1))</f>
        <v>Logan</v>
      </c>
      <c r="E8" t="str">
        <f t="shared" ca="1" si="1"/>
        <v>Logan, UT</v>
      </c>
      <c r="F8">
        <f t="array" aca="1" ref="F8" ca="1">INDEX('City Probabilities (Do Not Edit'!G:G,MATCH(B8,'City Probabilities (Do Not Edit'!F:F,1))</f>
        <v>41.740299999999998</v>
      </c>
      <c r="G8">
        <f t="array" aca="1" ref="G8" ca="1">INDEX('City Probabilities (Do Not Edit'!H:H,MATCH(B8,'City Probabilities (Do Not Edit'!F:F,1))</f>
        <v>-111.84180000000001</v>
      </c>
    </row>
    <row r="9" spans="1:8" ht="15.75" customHeight="1">
      <c r="B9" s="1">
        <f t="shared" ca="1" si="0"/>
        <v>0.43436135913748664</v>
      </c>
      <c r="C9" t="str">
        <f t="array" aca="1" ref="C9" ca="1">INDEX('City Probabilities (Do Not Edit'!A:A,MATCH(B9,'City Probabilities (Do Not Edit'!F:F,1))</f>
        <v>MD</v>
      </c>
      <c r="D9" t="str">
        <f t="array" aca="1" ref="D9" ca="1">INDEX('City Probabilities (Do Not Edit'!B:B,MATCH(B9,'City Probabilities (Do Not Edit'!F:F,1))</f>
        <v>Baltimore</v>
      </c>
      <c r="E9" t="str">
        <f t="shared" ca="1" si="1"/>
        <v>Baltimore, MD</v>
      </c>
      <c r="F9">
        <f t="array" aca="1" ref="F9" ca="1">INDEX('City Probabilities (Do Not Edit'!G:G,MATCH(B9,'City Probabilities (Do Not Edit'!F:F,1))</f>
        <v>39.305100000000003</v>
      </c>
      <c r="G9">
        <f t="array" aca="1" ref="G9" ca="1">INDEX('City Probabilities (Do Not Edit'!H:H,MATCH(B9,'City Probabilities (Do Not Edit'!F:F,1))</f>
        <v>-76.614400000000003</v>
      </c>
    </row>
    <row r="10" spans="1:8" ht="15.75" customHeight="1">
      <c r="B10" s="1">
        <f t="shared" ca="1" si="0"/>
        <v>0.91827702904442066</v>
      </c>
      <c r="C10" t="str">
        <f t="array" aca="1" ref="C10" ca="1">INDEX('City Probabilities (Do Not Edit'!A:A,MATCH(B10,'City Probabilities (Do Not Edit'!F:F,1))</f>
        <v>UT</v>
      </c>
      <c r="D10" t="str">
        <f t="array" aca="1" ref="D10" ca="1">INDEX('City Probabilities (Do Not Edit'!B:B,MATCH(B10,'City Probabilities (Do Not Edit'!F:F,1))</f>
        <v>Provo</v>
      </c>
      <c r="E10" t="str">
        <f t="shared" ca="1" si="1"/>
        <v>Provo, UT</v>
      </c>
      <c r="F10">
        <f t="array" aca="1" ref="F10" ca="1">INDEX('City Probabilities (Do Not Edit'!G:G,MATCH(B10,'City Probabilities (Do Not Edit'!F:F,1))</f>
        <v>40.245800000000003</v>
      </c>
      <c r="G10">
        <f t="array" aca="1" ref="G10" ca="1">INDEX('City Probabilities (Do Not Edit'!H:H,MATCH(B10,'City Probabilities (Do Not Edit'!F:F,1))</f>
        <v>-111.64570000000001</v>
      </c>
    </row>
    <row r="11" spans="1:8" ht="15.75" customHeight="1">
      <c r="B11" s="1">
        <f t="shared" ca="1" si="0"/>
        <v>0.18703942751848446</v>
      </c>
      <c r="C11" t="str">
        <f t="array" aca="1" ref="C11" ca="1">INDEX('City Probabilities (Do Not Edit'!A:A,MATCH(B11,'City Probabilities (Do Not Edit'!F:F,1))</f>
        <v>FL</v>
      </c>
      <c r="D11" t="str">
        <f t="array" aca="1" ref="D11" ca="1">INDEX('City Probabilities (Do Not Edit'!B:B,MATCH(B11,'City Probabilities (Do Not Edit'!F:F,1))</f>
        <v>Coral Springs</v>
      </c>
      <c r="E11" t="str">
        <f t="shared" ca="1" si="1"/>
        <v>Coral Springs, FL</v>
      </c>
      <c r="F11">
        <f t="array" aca="1" ref="F11" ca="1">INDEX('City Probabilities (Do Not Edit'!G:G,MATCH(B11,'City Probabilities (Do Not Edit'!F:F,1))</f>
        <v>26.270199999999999</v>
      </c>
      <c r="G11">
        <f t="array" aca="1" ref="G11" ca="1">INDEX('City Probabilities (Do Not Edit'!H:H,MATCH(B11,'City Probabilities (Do Not Edit'!F:F,1))</f>
        <v>-80.259299999999996</v>
      </c>
    </row>
    <row r="12" spans="1:8" ht="15.75" customHeight="1">
      <c r="B12" s="1">
        <f t="shared" ca="1" si="0"/>
        <v>0.61608956808714344</v>
      </c>
      <c r="C12" t="str">
        <f t="array" aca="1" ref="C12" ca="1">INDEX('City Probabilities (Do Not Edit'!A:A,MATCH(B12,'City Probabilities (Do Not Edit'!F:F,1))</f>
        <v>NJ</v>
      </c>
      <c r="D12" t="str">
        <f t="array" aca="1" ref="D12" ca="1">INDEX('City Probabilities (Do Not Edit'!B:B,MATCH(B12,'City Probabilities (Do Not Edit'!F:F,1))</f>
        <v>Matawan</v>
      </c>
      <c r="E12" t="str">
        <f t="shared" ca="1" si="1"/>
        <v>Matawan, NJ</v>
      </c>
      <c r="F12">
        <f t="array" aca="1" ref="F12" ca="1">INDEX('City Probabilities (Do Not Edit'!G:G,MATCH(B12,'City Probabilities (Do Not Edit'!F:F,1))</f>
        <v>40.412599999999998</v>
      </c>
      <c r="G12">
        <f t="array" aca="1" ref="G12" ca="1">INDEX('City Probabilities (Do Not Edit'!H:H,MATCH(B12,'City Probabilities (Do Not Edit'!F:F,1))</f>
        <v>-74.236500000000007</v>
      </c>
    </row>
    <row r="13" spans="1:8" ht="15.75" customHeight="1">
      <c r="B13" s="1">
        <f t="shared" ca="1" si="0"/>
        <v>0.10941501572467138</v>
      </c>
      <c r="C13" t="str">
        <f t="array" aca="1" ref="C13" ca="1">INDEX('City Probabilities (Do Not Edit'!A:A,MATCH(B13,'City Probabilities (Do Not Edit'!F:F,1))</f>
        <v>CA</v>
      </c>
      <c r="D13" t="str">
        <f t="array" aca="1" ref="D13" ca="1">INDEX('City Probabilities (Do Not Edit'!B:B,MATCH(B13,'City Probabilities (Do Not Edit'!F:F,1))</f>
        <v>Rancho Cordova</v>
      </c>
      <c r="E13" t="str">
        <f t="shared" ca="1" si="1"/>
        <v>Rancho Cordova, CA</v>
      </c>
      <c r="F13">
        <f t="array" aca="1" ref="F13" ca="1">INDEX('City Probabilities (Do Not Edit'!G:G,MATCH(B13,'City Probabilities (Do Not Edit'!F:F,1))</f>
        <v>38.573900000000002</v>
      </c>
      <c r="G13">
        <f t="array" aca="1" ref="G13" ca="1">INDEX('City Probabilities (Do Not Edit'!H:H,MATCH(B13,'City Probabilities (Do Not Edit'!F:F,1))</f>
        <v>-121.2521</v>
      </c>
    </row>
    <row r="14" spans="1:8" ht="15.75" customHeight="1">
      <c r="B14" s="1">
        <f t="shared" ca="1" si="0"/>
        <v>0.88267322678000837</v>
      </c>
      <c r="C14" t="str">
        <f t="array" aca="1" ref="C14" ca="1">INDEX('City Probabilities (Do Not Edit'!A:A,MATCH(B14,'City Probabilities (Do Not Edit'!F:F,1))</f>
        <v>TX</v>
      </c>
      <c r="D14" t="str">
        <f t="array" aca="1" ref="D14" ca="1">INDEX('City Probabilities (Do Not Edit'!B:B,MATCH(B14,'City Probabilities (Do Not Edit'!F:F,1))</f>
        <v>Longview</v>
      </c>
      <c r="E14" t="str">
        <f t="shared" ca="1" si="1"/>
        <v>Longview, TX</v>
      </c>
      <c r="F14">
        <f t="array" aca="1" ref="F14" ca="1">INDEX('City Probabilities (Do Not Edit'!G:G,MATCH(B14,'City Probabilities (Do Not Edit'!F:F,1))</f>
        <v>32.519199999999998</v>
      </c>
      <c r="G14">
        <f t="array" aca="1" ref="G14" ca="1">INDEX('City Probabilities (Do Not Edit'!H:H,MATCH(B14,'City Probabilities (Do Not Edit'!F:F,1))</f>
        <v>-94.762200000000007</v>
      </c>
    </row>
    <row r="15" spans="1:8" ht="15.75" customHeight="1">
      <c r="B15" s="1">
        <f t="shared" ca="1" si="0"/>
        <v>0.85161721564794901</v>
      </c>
      <c r="C15" t="str">
        <f t="array" aca="1" ref="C15" ca="1">INDEX('City Probabilities (Do Not Edit'!A:A,MATCH(B15,'City Probabilities (Do Not Edit'!F:F,1))</f>
        <v>TX</v>
      </c>
      <c r="D15" t="str">
        <f t="array" aca="1" ref="D15" ca="1">INDEX('City Probabilities (Do Not Edit'!B:B,MATCH(B15,'City Probabilities (Do Not Edit'!F:F,1))</f>
        <v>Fort Worth</v>
      </c>
      <c r="E15" t="str">
        <f t="shared" ca="1" si="1"/>
        <v>Fort Worth, TX</v>
      </c>
      <c r="F15">
        <f t="array" aca="1" ref="F15" ca="1">INDEX('City Probabilities (Do Not Edit'!G:G,MATCH(B15,'City Probabilities (Do Not Edit'!F:F,1))</f>
        <v>32.781300000000002</v>
      </c>
      <c r="G15">
        <f t="array" aca="1" ref="G15" ca="1">INDEX('City Probabilities (Do Not Edit'!H:H,MATCH(B15,'City Probabilities (Do Not Edit'!F:F,1))</f>
        <v>-97.346599999999995</v>
      </c>
    </row>
    <row r="16" spans="1:8" ht="15.75" customHeight="1">
      <c r="B16" s="1">
        <f t="shared" ca="1" si="0"/>
        <v>0.94336429495169383</v>
      </c>
      <c r="C16" t="str">
        <f t="array" aca="1" ref="C16" ca="1">INDEX('City Probabilities (Do Not Edit'!A:A,MATCH(B16,'City Probabilities (Do Not Edit'!F:F,1))</f>
        <v>VA</v>
      </c>
      <c r="D16" t="str">
        <f t="array" aca="1" ref="D16" ca="1">INDEX('City Probabilities (Do Not Edit'!B:B,MATCH(B16,'City Probabilities (Do Not Edit'!F:F,1))</f>
        <v>Alexandria</v>
      </c>
      <c r="E16" t="str">
        <f t="shared" ca="1" si="1"/>
        <v>Alexandria, VA</v>
      </c>
      <c r="F16">
        <f t="array" aca="1" ref="F16" ca="1">INDEX('City Probabilities (Do Not Edit'!G:G,MATCH(B16,'City Probabilities (Do Not Edit'!F:F,1))</f>
        <v>38.818399999999997</v>
      </c>
      <c r="G16">
        <f t="array" aca="1" ref="G16" ca="1">INDEX('City Probabilities (Do Not Edit'!H:H,MATCH(B16,'City Probabilities (Do Not Edit'!F:F,1))</f>
        <v>-77.086100000000002</v>
      </c>
    </row>
    <row r="17" spans="2:7" ht="15.75" customHeight="1">
      <c r="B17" s="1">
        <f t="shared" ca="1" si="0"/>
        <v>0.81203615189161704</v>
      </c>
      <c r="C17" t="str">
        <f t="array" aca="1" ref="C17" ca="1">INDEX('City Probabilities (Do Not Edit'!A:A,MATCH(B17,'City Probabilities (Do Not Edit'!F:F,1))</f>
        <v>TN</v>
      </c>
      <c r="D17" t="str">
        <f t="array" aca="1" ref="D17" ca="1">INDEX('City Probabilities (Do Not Edit'!B:B,MATCH(B17,'City Probabilities (Do Not Edit'!F:F,1))</f>
        <v>Cookeville</v>
      </c>
      <c r="E17" t="str">
        <f t="shared" ca="1" si="1"/>
        <v>Cookeville, TN</v>
      </c>
      <c r="F17">
        <f t="array" aca="1" ref="F17" ca="1">INDEX('City Probabilities (Do Not Edit'!G:G,MATCH(B17,'City Probabilities (Do Not Edit'!F:F,1))</f>
        <v>36.148499999999999</v>
      </c>
      <c r="G17">
        <f t="array" aca="1" ref="G17" ca="1">INDEX('City Probabilities (Do Not Edit'!H:H,MATCH(B17,'City Probabilities (Do Not Edit'!F:F,1))</f>
        <v>-85.511399999999995</v>
      </c>
    </row>
    <row r="18" spans="2:7" ht="15.75" customHeight="1">
      <c r="B18" s="1">
        <f t="shared" ca="1" si="0"/>
        <v>0.88857773673944029</v>
      </c>
      <c r="C18" t="str">
        <f t="array" aca="1" ref="C18" ca="1">INDEX('City Probabilities (Do Not Edit'!A:A,MATCH(B18,'City Probabilities (Do Not Edit'!F:F,1))</f>
        <v>TX</v>
      </c>
      <c r="D18" t="str">
        <f t="array" aca="1" ref="D18" ca="1">INDEX('City Probabilities (Do Not Edit'!B:B,MATCH(B18,'City Probabilities (Do Not Edit'!F:F,1))</f>
        <v>San Marcos</v>
      </c>
      <c r="E18" t="str">
        <f t="shared" ca="1" si="1"/>
        <v>San Marcos, TX</v>
      </c>
      <c r="F18">
        <f t="array" aca="1" ref="F18" ca="1">INDEX('City Probabilities (Do Not Edit'!G:G,MATCH(B18,'City Probabilities (Do Not Edit'!F:F,1))</f>
        <v>29.8766</v>
      </c>
      <c r="G18">
        <f t="array" aca="1" ref="G18" ca="1">INDEX('City Probabilities (Do Not Edit'!H:H,MATCH(B18,'City Probabilities (Do Not Edit'!F:F,1))</f>
        <v>-97.931100000000001</v>
      </c>
    </row>
    <row r="19" spans="2:7" ht="15.75" customHeight="1">
      <c r="B19" s="1">
        <f t="shared" ca="1" si="0"/>
        <v>0.73216505698493806</v>
      </c>
      <c r="C19" t="str">
        <f t="array" aca="1" ref="C19" ca="1">INDEX('City Probabilities (Do Not Edit'!A:A,MATCH(B19,'City Probabilities (Do Not Edit'!F:F,1))</f>
        <v>OR</v>
      </c>
      <c r="D19" t="str">
        <f t="array" aca="1" ref="D19" ca="1">INDEX('City Probabilities (Do Not Edit'!B:B,MATCH(B19,'City Probabilities (Do Not Edit'!F:F,1))</f>
        <v>Salem</v>
      </c>
      <c r="E19" t="str">
        <f t="shared" ca="1" si="1"/>
        <v>Salem, OR</v>
      </c>
      <c r="F19">
        <f t="array" aca="1" ref="F19" ca="1">INDEX('City Probabilities (Do Not Edit'!G:G,MATCH(B19,'City Probabilities (Do Not Edit'!F:F,1))</f>
        <v>44.923099999999998</v>
      </c>
      <c r="G19">
        <f t="array" aca="1" ref="G19" ca="1">INDEX('City Probabilities (Do Not Edit'!H:H,MATCH(B19,'City Probabilities (Do Not Edit'!F:F,1))</f>
        <v>-123.0245</v>
      </c>
    </row>
    <row r="20" spans="2:7" ht="15.75" customHeight="1">
      <c r="B20" s="1">
        <f t="shared" ca="1" si="0"/>
        <v>0.38734822814727754</v>
      </c>
      <c r="C20" t="str">
        <f t="array" aca="1" ref="C20" ca="1">INDEX('City Probabilities (Do Not Edit'!A:A,MATCH(B20,'City Probabilities (Do Not Edit'!F:F,1))</f>
        <v>LA</v>
      </c>
      <c r="D20" t="str">
        <f t="array" aca="1" ref="D20" ca="1">INDEX('City Probabilities (Do Not Edit'!B:B,MATCH(B20,'City Probabilities (Do Not Edit'!F:F,1))</f>
        <v>New Orleans</v>
      </c>
      <c r="E20" t="str">
        <f t="shared" ca="1" si="1"/>
        <v>New Orleans, LA</v>
      </c>
      <c r="F20">
        <f t="array" aca="1" ref="F20" ca="1">INDEX('City Probabilities (Do Not Edit'!G:G,MATCH(B20,'City Probabilities (Do Not Edit'!F:F,1))</f>
        <v>30.0687</v>
      </c>
      <c r="G20">
        <f t="array" aca="1" ref="G20" ca="1">INDEX('City Probabilities (Do Not Edit'!H:H,MATCH(B20,'City Probabilities (Do Not Edit'!F:F,1))</f>
        <v>-89.928799999999995</v>
      </c>
    </row>
    <row r="21" spans="2:7" ht="15.75" customHeight="1">
      <c r="B21" s="1">
        <f t="shared" ca="1" si="0"/>
        <v>7.9272652384637876E-2</v>
      </c>
      <c r="C21" t="str">
        <f t="array" aca="1" ref="C21" ca="1">INDEX('City Probabilities (Do Not Edit'!A:A,MATCH(B21,'City Probabilities (Do Not Edit'!F:F,1))</f>
        <v>CA</v>
      </c>
      <c r="D21" t="str">
        <f t="array" aca="1" ref="D21" ca="1">INDEX('City Probabilities (Do Not Edit'!B:B,MATCH(B21,'City Probabilities (Do Not Edit'!F:F,1))</f>
        <v>Fremont</v>
      </c>
      <c r="E21" t="str">
        <f t="shared" ca="1" si="1"/>
        <v>Fremont, CA</v>
      </c>
      <c r="F21">
        <f t="array" aca="1" ref="F21" ca="1">INDEX('City Probabilities (Do Not Edit'!G:G,MATCH(B21,'City Probabilities (Do Not Edit'!F:F,1))</f>
        <v>37.525599999999997</v>
      </c>
      <c r="G21">
        <f t="array" aca="1" ref="G21" ca="1">INDEX('City Probabilities (Do Not Edit'!H:H,MATCH(B21,'City Probabilities (Do Not Edit'!F:F,1))</f>
        <v>-121.98699999999999</v>
      </c>
    </row>
    <row r="22" spans="2:7" ht="15.75" customHeight="1">
      <c r="B22" s="1">
        <f t="shared" ca="1" si="0"/>
        <v>5.3139358741732035E-2</v>
      </c>
      <c r="C22" t="str">
        <f t="array" aca="1" ref="C22" ca="1">INDEX('City Probabilities (Do Not Edit'!A:A,MATCH(B22,'City Probabilities (Do Not Edit'!F:F,1))</f>
        <v>CA</v>
      </c>
      <c r="D22" t="str">
        <f t="array" aca="1" ref="D22" ca="1">INDEX('City Probabilities (Do Not Edit'!B:B,MATCH(B22,'City Probabilities (Do Not Edit'!F:F,1))</f>
        <v>Los Angeles</v>
      </c>
      <c r="E22" t="str">
        <f t="shared" ca="1" si="1"/>
        <v>Los Angeles, CA</v>
      </c>
      <c r="F22">
        <f t="array" aca="1" ref="F22" ca="1">INDEX('City Probabilities (Do Not Edit'!G:G,MATCH(B22,'City Probabilities (Do Not Edit'!F:F,1))</f>
        <v>34.113999999999997</v>
      </c>
      <c r="G22">
        <f t="array" aca="1" ref="G22" ca="1">INDEX('City Probabilities (Do Not Edit'!H:H,MATCH(B22,'City Probabilities (Do Not Edit'!F:F,1))</f>
        <v>-118.4068</v>
      </c>
    </row>
    <row r="23" spans="2:7" ht="15.75" customHeight="1">
      <c r="B23" s="1">
        <f t="shared" ca="1" si="0"/>
        <v>0.55150770202908739</v>
      </c>
      <c r="C23" t="str">
        <f t="array" aca="1" ref="C23" ca="1">INDEX('City Probabilities (Do Not Edit'!A:A,MATCH(B23,'City Probabilities (Do Not Edit'!F:F,1))</f>
        <v>NC</v>
      </c>
      <c r="D23" t="str">
        <f t="array" aca="1" ref="D23" ca="1">INDEX('City Probabilities (Do Not Edit'!B:B,MATCH(B23,'City Probabilities (Do Not Edit'!F:F,1))</f>
        <v>Fayetteville</v>
      </c>
      <c r="E23" t="str">
        <f t="shared" ca="1" si="1"/>
        <v>Fayetteville, NC</v>
      </c>
      <c r="F23">
        <f t="array" aca="1" ref="F23" ca="1">INDEX('City Probabilities (Do Not Edit'!G:G,MATCH(B23,'City Probabilities (Do Not Edit'!F:F,1))</f>
        <v>35.084699999999998</v>
      </c>
      <c r="G23">
        <f t="array" aca="1" ref="G23" ca="1">INDEX('City Probabilities (Do Not Edit'!H:H,MATCH(B23,'City Probabilities (Do Not Edit'!F:F,1))</f>
        <v>-78.977699999999999</v>
      </c>
    </row>
    <row r="24" spans="2:7" ht="15.75" customHeight="1">
      <c r="B24" s="1">
        <f t="shared" ca="1" si="0"/>
        <v>0.63375450273072376</v>
      </c>
      <c r="C24" t="str">
        <f t="array" aca="1" ref="C24" ca="1">INDEX('City Probabilities (Do Not Edit'!A:A,MATCH(B24,'City Probabilities (Do Not Edit'!F:F,1))</f>
        <v>NY</v>
      </c>
      <c r="D24" t="str">
        <f t="array" aca="1" ref="D24" ca="1">INDEX('City Probabilities (Do Not Edit'!B:B,MATCH(B24,'City Probabilities (Do Not Edit'!F:F,1))</f>
        <v>New York</v>
      </c>
      <c r="E24" t="str">
        <f t="shared" ca="1" si="1"/>
        <v>New York, NY</v>
      </c>
      <c r="F24">
        <f t="array" aca="1" ref="F24" ca="1">INDEX('City Probabilities (Do Not Edit'!G:G,MATCH(B24,'City Probabilities (Do Not Edit'!F:F,1))</f>
        <v>40.694299999999998</v>
      </c>
      <c r="G24">
        <f t="array" aca="1" ref="G24" ca="1">INDEX('City Probabilities (Do Not Edit'!H:H,MATCH(B24,'City Probabilities (Do Not Edit'!F:F,1))</f>
        <v>-73.924899999999994</v>
      </c>
    </row>
    <row r="25" spans="2:7" ht="15.75" customHeight="1">
      <c r="B25" s="1">
        <f t="shared" ca="1" si="0"/>
        <v>0.27892727254081562</v>
      </c>
      <c r="C25" t="str">
        <f t="array" aca="1" ref="C25" ca="1">INDEX('City Probabilities (Do Not Edit'!A:A,MATCH(B25,'City Probabilities (Do Not Edit'!F:F,1))</f>
        <v>IL</v>
      </c>
      <c r="D25" t="str">
        <f t="array" aca="1" ref="D25" ca="1">INDEX('City Probabilities (Do Not Edit'!B:B,MATCH(B25,'City Probabilities (Do Not Edit'!F:F,1))</f>
        <v>Chicago</v>
      </c>
      <c r="E25" t="str">
        <f t="shared" ca="1" si="1"/>
        <v>Chicago, IL</v>
      </c>
      <c r="F25">
        <f t="array" aca="1" ref="F25" ca="1">INDEX('City Probabilities (Do Not Edit'!G:G,MATCH(B25,'City Probabilities (Do Not Edit'!F:F,1))</f>
        <v>41.837299999999999</v>
      </c>
      <c r="G25">
        <f t="array" aca="1" ref="G25" ca="1">INDEX('City Probabilities (Do Not Edit'!H:H,MATCH(B25,'City Probabilities (Do Not Edit'!F:F,1))</f>
        <v>-87.686099999999996</v>
      </c>
    </row>
    <row r="26" spans="2:7" ht="15.75" customHeight="1">
      <c r="B26" s="1">
        <f t="shared" ca="1" si="0"/>
        <v>0.58448683295893833</v>
      </c>
      <c r="C26" t="str">
        <f t="array" aca="1" ref="C26" ca="1">INDEX('City Probabilities (Do Not Edit'!A:A,MATCH(B26,'City Probabilities (Do Not Edit'!F:F,1))</f>
        <v>NE</v>
      </c>
      <c r="D26" t="str">
        <f t="array" aca="1" ref="D26" ca="1">INDEX('City Probabilities (Do Not Edit'!B:B,MATCH(B26,'City Probabilities (Do Not Edit'!F:F,1))</f>
        <v>Bellevue</v>
      </c>
      <c r="E26" t="str">
        <f t="shared" ca="1" si="1"/>
        <v>Bellevue, NE</v>
      </c>
      <c r="F26">
        <f t="array" aca="1" ref="F26" ca="1">INDEX('City Probabilities (Do Not Edit'!G:G,MATCH(B26,'City Probabilities (Do Not Edit'!F:F,1))</f>
        <v>41.153599999999997</v>
      </c>
      <c r="G26">
        <f t="array" aca="1" ref="G26" ca="1">INDEX('City Probabilities (Do Not Edit'!H:H,MATCH(B26,'City Probabilities (Do Not Edit'!F:F,1))</f>
        <v>-95.935699999999997</v>
      </c>
    </row>
    <row r="27" spans="2:7" ht="15.75" customHeight="1">
      <c r="B27" s="1">
        <f t="shared" ca="1" si="0"/>
        <v>0.47256384805877816</v>
      </c>
      <c r="C27" t="str">
        <f t="array" aca="1" ref="C27" ca="1">INDEX('City Probabilities (Do Not Edit'!A:A,MATCH(B27,'City Probabilities (Do Not Edit'!F:F,1))</f>
        <v>MI</v>
      </c>
      <c r="D27" t="str">
        <f t="array" aca="1" ref="D27" ca="1">INDEX('City Probabilities (Do Not Edit'!B:B,MATCH(B27,'City Probabilities (Do Not Edit'!F:F,1))</f>
        <v>Kalamazoo</v>
      </c>
      <c r="E27" t="str">
        <f t="shared" ca="1" si="1"/>
        <v>Kalamazoo, MI</v>
      </c>
      <c r="F27">
        <f t="array" aca="1" ref="F27" ca="1">INDEX('City Probabilities (Do Not Edit'!G:G,MATCH(B27,'City Probabilities (Do Not Edit'!F:F,1))</f>
        <v>42.274900000000002</v>
      </c>
      <c r="G27">
        <f t="array" aca="1" ref="G27" ca="1">INDEX('City Probabilities (Do Not Edit'!H:H,MATCH(B27,'City Probabilities (Do Not Edit'!F:F,1))</f>
        <v>-85.588200000000001</v>
      </c>
    </row>
    <row r="28" spans="2:7" ht="15.75" customHeight="1">
      <c r="B28" s="1">
        <f t="shared" ca="1" si="0"/>
        <v>0.58611059893021744</v>
      </c>
      <c r="C28" t="str">
        <f t="array" aca="1" ref="C28" ca="1">INDEX('City Probabilities (Do Not Edit'!A:A,MATCH(B28,'City Probabilities (Do Not Edit'!F:F,1))</f>
        <v>NE</v>
      </c>
      <c r="D28" t="str">
        <f t="array" aca="1" ref="D28" ca="1">INDEX('City Probabilities (Do Not Edit'!B:B,MATCH(B28,'City Probabilities (Do Not Edit'!F:F,1))</f>
        <v>Page</v>
      </c>
      <c r="E28" t="str">
        <f t="shared" ca="1" si="1"/>
        <v>Page, NE</v>
      </c>
      <c r="F28">
        <f t="array" aca="1" ref="F28" ca="1">INDEX('City Probabilities (Do Not Edit'!G:G,MATCH(B28,'City Probabilities (Do Not Edit'!F:F,1))</f>
        <v>42.4</v>
      </c>
      <c r="G28">
        <f t="array" aca="1" ref="G28" ca="1">INDEX('City Probabilities (Do Not Edit'!H:H,MATCH(B28,'City Probabilities (Do Not Edit'!F:F,1))</f>
        <v>-98.417699999999996</v>
      </c>
    </row>
    <row r="29" spans="2:7" ht="15.75" customHeight="1">
      <c r="B29" s="1">
        <f t="shared" ca="1" si="0"/>
        <v>0.6765997751118269</v>
      </c>
      <c r="C29" t="str">
        <f t="array" aca="1" ref="C29" ca="1">INDEX('City Probabilities (Do Not Edit'!A:A,MATCH(B29,'City Probabilities (Do Not Edit'!F:F,1))</f>
        <v>NY</v>
      </c>
      <c r="D29" t="str">
        <f t="array" aca="1" ref="D29" ca="1">INDEX('City Probabilities (Do Not Edit'!B:B,MATCH(B29,'City Probabilities (Do Not Edit'!F:F,1))</f>
        <v>Freeport</v>
      </c>
      <c r="E29" t="str">
        <f t="shared" ca="1" si="1"/>
        <v>Freeport, NY</v>
      </c>
      <c r="F29">
        <f t="array" aca="1" ref="F29" ca="1">INDEX('City Probabilities (Do Not Edit'!G:G,MATCH(B29,'City Probabilities (Do Not Edit'!F:F,1))</f>
        <v>40.651499999999999</v>
      </c>
      <c r="G29">
        <f t="array" aca="1" ref="G29" ca="1">INDEX('City Probabilities (Do Not Edit'!H:H,MATCH(B29,'City Probabilities (Do Not Edit'!F:F,1))</f>
        <v>-73.584999999999994</v>
      </c>
    </row>
    <row r="30" spans="2:7" ht="15.75" customHeight="1">
      <c r="B30" s="1">
        <f t="shared" ca="1" si="0"/>
        <v>0.34256116167427819</v>
      </c>
      <c r="C30" t="str">
        <f t="array" aca="1" ref="C30" ca="1">INDEX('City Probabilities (Do Not Edit'!A:A,MATCH(B30,'City Probabilities (Do Not Edit'!F:F,1))</f>
        <v>IN</v>
      </c>
      <c r="D30" t="str">
        <f t="array" aca="1" ref="D30" ca="1">INDEX('City Probabilities (Do Not Edit'!B:B,MATCH(B30,'City Probabilities (Do Not Edit'!F:F,1))</f>
        <v>Evansville</v>
      </c>
      <c r="E30" t="str">
        <f t="shared" ca="1" si="1"/>
        <v>Evansville, IN</v>
      </c>
      <c r="F30">
        <f t="array" aca="1" ref="F30" ca="1">INDEX('City Probabilities (Do Not Edit'!G:G,MATCH(B30,'City Probabilities (Do Not Edit'!F:F,1))</f>
        <v>37.988199999999999</v>
      </c>
      <c r="G30">
        <f t="array" aca="1" ref="G30" ca="1">INDEX('City Probabilities (Do Not Edit'!H:H,MATCH(B30,'City Probabilities (Do Not Edit'!F:F,1))</f>
        <v>-87.533900000000003</v>
      </c>
    </row>
    <row r="31" spans="2:7" ht="13.2">
      <c r="B31" s="1">
        <f t="shared" ca="1" si="0"/>
        <v>0.68809763645814637</v>
      </c>
      <c r="C31" t="str">
        <f t="array" aca="1" ref="C31" ca="1">INDEX('City Probabilities (Do Not Edit'!A:A,MATCH(B31,'City Probabilities (Do Not Edit'!F:F,1))</f>
        <v>OH</v>
      </c>
      <c r="D31" t="str">
        <f t="array" aca="1" ref="D31" ca="1">INDEX('City Probabilities (Do Not Edit'!B:B,MATCH(B31,'City Probabilities (Do Not Edit'!F:F,1))</f>
        <v>Columbus</v>
      </c>
      <c r="E31" t="str">
        <f t="shared" ca="1" si="1"/>
        <v>Columbus, OH</v>
      </c>
      <c r="F31">
        <f t="array" aca="1" ref="F31" ca="1">INDEX('City Probabilities (Do Not Edit'!G:G,MATCH(B31,'City Probabilities (Do Not Edit'!F:F,1))</f>
        <v>39.985900000000001</v>
      </c>
      <c r="G31">
        <f t="array" aca="1" ref="G31" ca="1">INDEX('City Probabilities (Do Not Edit'!H:H,MATCH(B31,'City Probabilities (Do Not Edit'!F:F,1))</f>
        <v>-82.985200000000006</v>
      </c>
    </row>
    <row r="32" spans="2:7" ht="13.2">
      <c r="B32" s="1">
        <f t="shared" ca="1" si="0"/>
        <v>0.63659996602419222</v>
      </c>
      <c r="C32" t="str">
        <f t="array" aca="1" ref="C32" ca="1">INDEX('City Probabilities (Do Not Edit'!A:A,MATCH(B32,'City Probabilities (Do Not Edit'!F:F,1))</f>
        <v>NY</v>
      </c>
      <c r="D32" t="str">
        <f t="array" aca="1" ref="D32" ca="1">INDEX('City Probabilities (Do Not Edit'!B:B,MATCH(B32,'City Probabilities (Do Not Edit'!F:F,1))</f>
        <v>New York</v>
      </c>
      <c r="E32" t="str">
        <f t="shared" ca="1" si="1"/>
        <v>New York, NY</v>
      </c>
      <c r="F32">
        <f t="array" aca="1" ref="F32" ca="1">INDEX('City Probabilities (Do Not Edit'!G:G,MATCH(B32,'City Probabilities (Do Not Edit'!F:F,1))</f>
        <v>40.694299999999998</v>
      </c>
      <c r="G32">
        <f t="array" aca="1" ref="G32" ca="1">INDEX('City Probabilities (Do Not Edit'!H:H,MATCH(B32,'City Probabilities (Do Not Edit'!F:F,1))</f>
        <v>-73.924899999999994</v>
      </c>
    </row>
    <row r="33" spans="2:7" ht="13.2">
      <c r="B33" s="1">
        <f t="shared" ca="1" si="0"/>
        <v>1.8477548511649622E-2</v>
      </c>
      <c r="C33" t="str">
        <f t="array" aca="1" ref="C33" ca="1">INDEX('City Probabilities (Do Not Edit'!A:A,MATCH(B33,'City Probabilities (Do Not Edit'!F:F,1))</f>
        <v>AR</v>
      </c>
      <c r="D33" t="str">
        <f t="array" aca="1" ref="D33" ca="1">INDEX('City Probabilities (Do Not Edit'!B:B,MATCH(B33,'City Probabilities (Do Not Edit'!F:F,1))</f>
        <v>Little Rock</v>
      </c>
      <c r="E33" t="str">
        <f t="shared" ca="1" si="1"/>
        <v>Little Rock, AR</v>
      </c>
      <c r="F33">
        <f t="array" aca="1" ref="F33" ca="1">INDEX('City Probabilities (Do Not Edit'!G:G,MATCH(B33,'City Probabilities (Do Not Edit'!F:F,1))</f>
        <v>34.725499999999997</v>
      </c>
      <c r="G33">
        <f t="array" aca="1" ref="G33" ca="1">INDEX('City Probabilities (Do Not Edit'!H:H,MATCH(B33,'City Probabilities (Do Not Edit'!F:F,1))</f>
        <v>-92.358400000000003</v>
      </c>
    </row>
    <row r="34" spans="2:7" ht="13.2">
      <c r="B34" s="1">
        <f t="shared" ca="1" si="0"/>
        <v>0.85464409539769048</v>
      </c>
      <c r="C34" t="str">
        <f t="array" aca="1" ref="C34" ca="1">INDEX('City Probabilities (Do Not Edit'!A:A,MATCH(B34,'City Probabilities (Do Not Edit'!F:F,1))</f>
        <v>TX</v>
      </c>
      <c r="D34" t="str">
        <f t="array" aca="1" ref="D34" ca="1">INDEX('City Probabilities (Do Not Edit'!B:B,MATCH(B34,'City Probabilities (Do Not Edit'!F:F,1))</f>
        <v>Fort Worth</v>
      </c>
      <c r="E34" t="str">
        <f t="shared" ca="1" si="1"/>
        <v>Fort Worth, TX</v>
      </c>
      <c r="F34">
        <f t="array" aca="1" ref="F34" ca="1">INDEX('City Probabilities (Do Not Edit'!G:G,MATCH(B34,'City Probabilities (Do Not Edit'!F:F,1))</f>
        <v>32.781300000000002</v>
      </c>
      <c r="G34">
        <f t="array" aca="1" ref="G34" ca="1">INDEX('City Probabilities (Do Not Edit'!H:H,MATCH(B34,'City Probabilities (Do Not Edit'!F:F,1))</f>
        <v>-97.346599999999995</v>
      </c>
    </row>
    <row r="35" spans="2:7" ht="13.2">
      <c r="B35" s="1">
        <f t="shared" ca="1" si="0"/>
        <v>0.93515834603440473</v>
      </c>
      <c r="C35" t="str">
        <f t="array" aca="1" ref="C35" ca="1">INDEX('City Probabilities (Do Not Edit'!A:A,MATCH(B35,'City Probabilities (Do Not Edit'!F:F,1))</f>
        <v>VA</v>
      </c>
      <c r="D35" t="str">
        <f t="array" aca="1" ref="D35" ca="1">INDEX('City Probabilities (Do Not Edit'!B:B,MATCH(B35,'City Probabilities (Do Not Edit'!F:F,1))</f>
        <v>Norfolk</v>
      </c>
      <c r="E35" t="str">
        <f t="shared" ca="1" si="1"/>
        <v>Norfolk, VA</v>
      </c>
      <c r="F35">
        <f t="array" aca="1" ref="F35" ca="1">INDEX('City Probabilities (Do Not Edit'!G:G,MATCH(B35,'City Probabilities (Do Not Edit'!F:F,1))</f>
        <v>36.894500000000001</v>
      </c>
      <c r="G35">
        <f t="array" aca="1" ref="G35" ca="1">INDEX('City Probabilities (Do Not Edit'!H:H,MATCH(B35,'City Probabilities (Do Not Edit'!F:F,1))</f>
        <v>-76.259</v>
      </c>
    </row>
    <row r="36" spans="2:7" ht="13.2">
      <c r="B36" s="1">
        <f t="shared" ca="1" si="0"/>
        <v>0.51048891284410081</v>
      </c>
      <c r="C36" t="str">
        <f t="array" aca="1" ref="C36" ca="1">INDEX('City Probabilities (Do Not Edit'!A:A,MATCH(B36,'City Probabilities (Do Not Edit'!F:F,1))</f>
        <v>MO</v>
      </c>
      <c r="D36" t="str">
        <f t="array" aca="1" ref="D36" ca="1">INDEX('City Probabilities (Do Not Edit'!B:B,MATCH(B36,'City Probabilities (Do Not Edit'!F:F,1))</f>
        <v>Jefferson City</v>
      </c>
      <c r="E36" t="str">
        <f t="shared" ca="1" si="1"/>
        <v>Jefferson City, MO</v>
      </c>
      <c r="F36">
        <f t="array" aca="1" ref="F36" ca="1">INDEX('City Probabilities (Do Not Edit'!G:G,MATCH(B36,'City Probabilities (Do Not Edit'!F:F,1))</f>
        <v>38.567700000000002</v>
      </c>
      <c r="G36">
        <f t="array" aca="1" ref="G36" ca="1">INDEX('City Probabilities (Do Not Edit'!H:H,MATCH(B36,'City Probabilities (Do Not Edit'!F:F,1))</f>
        <v>-92.175700000000006</v>
      </c>
    </row>
    <row r="37" spans="2:7" ht="13.2">
      <c r="B37" s="1">
        <f t="shared" ca="1" si="0"/>
        <v>0.4294300386891613</v>
      </c>
      <c r="C37" t="str">
        <f t="array" aca="1" ref="C37" ca="1">INDEX('City Probabilities (Do Not Edit'!A:A,MATCH(B37,'City Probabilities (Do Not Edit'!F:F,1))</f>
        <v>MD</v>
      </c>
      <c r="D37" t="str">
        <f t="array" aca="1" ref="D37" ca="1">INDEX('City Probabilities (Do Not Edit'!B:B,MATCH(B37,'City Probabilities (Do Not Edit'!F:F,1))</f>
        <v>Baltimore</v>
      </c>
      <c r="E37" t="str">
        <f t="shared" ca="1" si="1"/>
        <v>Baltimore, MD</v>
      </c>
      <c r="F37">
        <f t="array" aca="1" ref="F37" ca="1">INDEX('City Probabilities (Do Not Edit'!G:G,MATCH(B37,'City Probabilities (Do Not Edit'!F:F,1))</f>
        <v>39.305100000000003</v>
      </c>
      <c r="G37">
        <f t="array" aca="1" ref="G37" ca="1">INDEX('City Probabilities (Do Not Edit'!H:H,MATCH(B37,'City Probabilities (Do Not Edit'!F:F,1))</f>
        <v>-76.614400000000003</v>
      </c>
    </row>
    <row r="38" spans="2:7" ht="13.2">
      <c r="B38" s="1">
        <f t="shared" ca="1" si="0"/>
        <v>0.87729217814954119</v>
      </c>
      <c r="C38" t="str">
        <f t="array" aca="1" ref="C38" ca="1">INDEX('City Probabilities (Do Not Edit'!A:A,MATCH(B38,'City Probabilities (Do Not Edit'!F:F,1))</f>
        <v>TX</v>
      </c>
      <c r="D38" t="str">
        <f t="array" aca="1" ref="D38" ca="1">INDEX('City Probabilities (Do Not Edit'!B:B,MATCH(B38,'City Probabilities (Do Not Edit'!F:F,1))</f>
        <v>Midland</v>
      </c>
      <c r="E38" t="str">
        <f t="shared" ca="1" si="1"/>
        <v>Midland, TX</v>
      </c>
      <c r="F38">
        <f t="array" aca="1" ref="F38" ca="1">INDEX('City Probabilities (Do Not Edit'!G:G,MATCH(B38,'City Probabilities (Do Not Edit'!F:F,1))</f>
        <v>32.027799999999999</v>
      </c>
      <c r="G38">
        <f t="array" aca="1" ref="G38" ca="1">INDEX('City Probabilities (Do Not Edit'!H:H,MATCH(B38,'City Probabilities (Do Not Edit'!F:F,1))</f>
        <v>-102.11069999999999</v>
      </c>
    </row>
    <row r="39" spans="2:7" ht="13.2">
      <c r="B39" s="1">
        <f t="shared" ca="1" si="0"/>
        <v>0.11091785025750622</v>
      </c>
      <c r="C39" t="str">
        <f t="array" aca="1" ref="C39" ca="1">INDEX('City Probabilities (Do Not Edit'!A:A,MATCH(B39,'City Probabilities (Do Not Edit'!F:F,1))</f>
        <v>CA</v>
      </c>
      <c r="D39" t="str">
        <f t="array" aca="1" ref="D39" ca="1">INDEX('City Probabilities (Do Not Edit'!B:B,MATCH(B39,'City Probabilities (Do Not Edit'!F:F,1))</f>
        <v>Palo Alto</v>
      </c>
      <c r="E39" t="str">
        <f t="shared" ca="1" si="1"/>
        <v>Palo Alto, CA</v>
      </c>
      <c r="F39">
        <f t="array" aca="1" ref="F39" ca="1">INDEX('City Probabilities (Do Not Edit'!G:G,MATCH(B39,'City Probabilities (Do Not Edit'!F:F,1))</f>
        <v>37.3917</v>
      </c>
      <c r="G39">
        <f t="array" aca="1" ref="G39" ca="1">INDEX('City Probabilities (Do Not Edit'!H:H,MATCH(B39,'City Probabilities (Do Not Edit'!F:F,1))</f>
        <v>-122.1465</v>
      </c>
    </row>
    <row r="40" spans="2:7" ht="13.2">
      <c r="B40" s="1">
        <f t="shared" ca="1" si="0"/>
        <v>0.97835774699202449</v>
      </c>
      <c r="C40" t="str">
        <f t="array" aca="1" ref="C40" ca="1">INDEX('City Probabilities (Do Not Edit'!A:A,MATCH(B40,'City Probabilities (Do Not Edit'!F:F,1))</f>
        <v>WA</v>
      </c>
      <c r="D40" t="str">
        <f t="array" aca="1" ref="D40" ca="1">INDEX('City Probabilities (Do Not Edit'!B:B,MATCH(B40,'City Probabilities (Do Not Edit'!F:F,1))</f>
        <v>Forks</v>
      </c>
      <c r="E40" t="str">
        <f t="shared" ca="1" si="1"/>
        <v>Forks, WA</v>
      </c>
      <c r="F40">
        <f t="array" aca="1" ref="F40" ca="1">INDEX('City Probabilities (Do Not Edit'!G:G,MATCH(B40,'City Probabilities (Do Not Edit'!F:F,1))</f>
        <v>47.952599999999997</v>
      </c>
      <c r="G40">
        <f t="array" aca="1" ref="G40" ca="1">INDEX('City Probabilities (Do Not Edit'!H:H,MATCH(B40,'City Probabilities (Do Not Edit'!F:F,1))</f>
        <v>-124.39060000000001</v>
      </c>
    </row>
    <row r="41" spans="2:7" ht="13.2">
      <c r="B41" s="1">
        <f t="shared" ca="1" si="0"/>
        <v>0.80714940899097798</v>
      </c>
      <c r="C41" t="str">
        <f t="array" aca="1" ref="C41" ca="1">INDEX('City Probabilities (Do Not Edit'!A:A,MATCH(B41,'City Probabilities (Do Not Edit'!F:F,1))</f>
        <v>TN</v>
      </c>
      <c r="D41" t="str">
        <f t="array" aca="1" ref="D41" ca="1">INDEX('City Probabilities (Do Not Edit'!B:B,MATCH(B41,'City Probabilities (Do Not Edit'!F:F,1))</f>
        <v>Murfreesboro</v>
      </c>
      <c r="E41" t="str">
        <f t="shared" ca="1" si="1"/>
        <v>Murfreesboro, TN</v>
      </c>
      <c r="F41">
        <f t="array" aca="1" ref="F41" ca="1">INDEX('City Probabilities (Do Not Edit'!G:G,MATCH(B41,'City Probabilities (Do Not Edit'!F:F,1))</f>
        <v>35.850999999999999</v>
      </c>
      <c r="G41">
        <f t="array" aca="1" ref="G41" ca="1">INDEX('City Probabilities (Do Not Edit'!H:H,MATCH(B41,'City Probabilities (Do Not Edit'!F:F,1))</f>
        <v>-86.409300000000002</v>
      </c>
    </row>
    <row r="42" spans="2:7" ht="13.2">
      <c r="B42" s="1">
        <f t="shared" ca="1" si="0"/>
        <v>0.9719570427431361</v>
      </c>
      <c r="C42" t="str">
        <f t="array" aca="1" ref="C42" ca="1">INDEX('City Probabilities (Do Not Edit'!A:A,MATCH(B42,'City Probabilities (Do Not Edit'!F:F,1))</f>
        <v>WA</v>
      </c>
      <c r="D42" t="str">
        <f t="array" aca="1" ref="D42" ca="1">INDEX('City Probabilities (Do Not Edit'!B:B,MATCH(B42,'City Probabilities (Do Not Edit'!F:F,1))</f>
        <v>Sammamish</v>
      </c>
      <c r="E42" t="str">
        <f t="shared" ca="1" si="1"/>
        <v>Sammamish, WA</v>
      </c>
      <c r="F42">
        <f t="array" aca="1" ref="F42" ca="1">INDEX('City Probabilities (Do Not Edit'!G:G,MATCH(B42,'City Probabilities (Do Not Edit'!F:F,1))</f>
        <v>47.604500000000002</v>
      </c>
      <c r="G42">
        <f t="array" aca="1" ref="G42" ca="1">INDEX('City Probabilities (Do Not Edit'!H:H,MATCH(B42,'City Probabilities (Do Not Edit'!F:F,1))</f>
        <v>-122.0446</v>
      </c>
    </row>
    <row r="43" spans="2:7" ht="13.2">
      <c r="B43" s="1">
        <f t="shared" ca="1" si="0"/>
        <v>0.28242595362448564</v>
      </c>
      <c r="C43" t="str">
        <f t="array" aca="1" ref="C43" ca="1">INDEX('City Probabilities (Do Not Edit'!A:A,MATCH(B43,'City Probabilities (Do Not Edit'!F:F,1))</f>
        <v>IL</v>
      </c>
      <c r="D43" t="str">
        <f t="array" aca="1" ref="D43" ca="1">INDEX('City Probabilities (Do Not Edit'!B:B,MATCH(B43,'City Probabilities (Do Not Edit'!F:F,1))</f>
        <v>Chicago</v>
      </c>
      <c r="E43" t="str">
        <f t="shared" ca="1" si="1"/>
        <v>Chicago, IL</v>
      </c>
      <c r="F43">
        <f t="array" aca="1" ref="F43" ca="1">INDEX('City Probabilities (Do Not Edit'!G:G,MATCH(B43,'City Probabilities (Do Not Edit'!F:F,1))</f>
        <v>41.837299999999999</v>
      </c>
      <c r="G43">
        <f t="array" aca="1" ref="G43" ca="1">INDEX('City Probabilities (Do Not Edit'!H:H,MATCH(B43,'City Probabilities (Do Not Edit'!F:F,1))</f>
        <v>-87.686099999999996</v>
      </c>
    </row>
    <row r="44" spans="2:7" ht="13.2">
      <c r="B44" s="1">
        <f t="shared" ca="1" si="0"/>
        <v>0.52699123052366503</v>
      </c>
      <c r="C44" t="str">
        <f t="array" aca="1" ref="C44" ca="1">INDEX('City Probabilities (Do Not Edit'!A:A,MATCH(B44,'City Probabilities (Do Not Edit'!F:F,1))</f>
        <v>MS</v>
      </c>
      <c r="D44" t="str">
        <f t="array" aca="1" ref="D44" ca="1">INDEX('City Probabilities (Do Not Edit'!B:B,MATCH(B44,'City Probabilities (Do Not Edit'!F:F,1))</f>
        <v>Byram</v>
      </c>
      <c r="E44" t="str">
        <f t="shared" ca="1" si="1"/>
        <v>Byram, MS</v>
      </c>
      <c r="F44">
        <f t="array" aca="1" ref="F44" ca="1">INDEX('City Probabilities (Do Not Edit'!G:G,MATCH(B44,'City Probabilities (Do Not Edit'!F:F,1))</f>
        <v>32.189</v>
      </c>
      <c r="G44">
        <f t="array" aca="1" ref="G44" ca="1">INDEX('City Probabilities (Do Not Edit'!H:H,MATCH(B44,'City Probabilities (Do Not Edit'!F:F,1))</f>
        <v>-90.286100000000005</v>
      </c>
    </row>
    <row r="45" spans="2:7" ht="13.2">
      <c r="B45" s="1">
        <f t="shared" ca="1" si="0"/>
        <v>0.26058300515974508</v>
      </c>
      <c r="C45" t="str">
        <f t="array" aca="1" ref="C45" ca="1">INDEX('City Probabilities (Do Not Edit'!A:A,MATCH(B45,'City Probabilities (Do Not Edit'!F:F,1))</f>
        <v>GA</v>
      </c>
      <c r="D45" t="str">
        <f t="array" aca="1" ref="D45" ca="1">INDEX('City Probabilities (Do Not Edit'!B:B,MATCH(B45,'City Probabilities (Do Not Edit'!F:F,1))</f>
        <v>Unadilla</v>
      </c>
      <c r="E45" t="str">
        <f t="shared" ca="1" si="1"/>
        <v>Unadilla, GA</v>
      </c>
      <c r="F45">
        <f t="array" aca="1" ref="F45" ca="1">INDEX('City Probabilities (Do Not Edit'!G:G,MATCH(B45,'City Probabilities (Do Not Edit'!F:F,1))</f>
        <v>32.258299999999998</v>
      </c>
      <c r="G45">
        <f t="array" aca="1" ref="G45" ca="1">INDEX('City Probabilities (Do Not Edit'!H:H,MATCH(B45,'City Probabilities (Do Not Edit'!F:F,1))</f>
        <v>-83.735600000000005</v>
      </c>
    </row>
    <row r="46" spans="2:7" ht="13.2">
      <c r="B46" s="1">
        <f t="shared" ca="1" si="0"/>
        <v>0.1374568845148576</v>
      </c>
      <c r="C46" t="str">
        <f t="array" aca="1" ref="C46" ca="1">INDEX('City Probabilities (Do Not Edit'!A:A,MATCH(B46,'City Probabilities (Do Not Edit'!F:F,1))</f>
        <v>CO</v>
      </c>
      <c r="D46" t="str">
        <f t="array" aca="1" ref="D46" ca="1">INDEX('City Probabilities (Do Not Edit'!B:B,MATCH(B46,'City Probabilities (Do Not Edit'!F:F,1))</f>
        <v>Pueblo</v>
      </c>
      <c r="E46" t="str">
        <f t="shared" ca="1" si="1"/>
        <v>Pueblo, CO</v>
      </c>
      <c r="F46">
        <f t="array" aca="1" ref="F46" ca="1">INDEX('City Probabilities (Do Not Edit'!G:G,MATCH(B46,'City Probabilities (Do Not Edit'!F:F,1))</f>
        <v>38.270099999999999</v>
      </c>
      <c r="G46">
        <f t="array" aca="1" ref="G46" ca="1">INDEX('City Probabilities (Do Not Edit'!H:H,MATCH(B46,'City Probabilities (Do Not Edit'!F:F,1))</f>
        <v>-104.613</v>
      </c>
    </row>
    <row r="47" spans="2:7" ht="13.2">
      <c r="B47" s="1">
        <f t="shared" ca="1" si="0"/>
        <v>0.25922448967230904</v>
      </c>
      <c r="C47" t="str">
        <f t="array" aca="1" ref="C47" ca="1">INDEX('City Probabilities (Do Not Edit'!A:A,MATCH(B47,'City Probabilities (Do Not Edit'!F:F,1))</f>
        <v>GA</v>
      </c>
      <c r="D47" t="str">
        <f t="array" aca="1" ref="D47" ca="1">INDEX('City Probabilities (Do Not Edit'!B:B,MATCH(B47,'City Probabilities (Do Not Edit'!F:F,1))</f>
        <v>Oakwood</v>
      </c>
      <c r="E47" t="str">
        <f t="shared" ca="1" si="1"/>
        <v>Oakwood, GA</v>
      </c>
      <c r="F47">
        <f t="array" aca="1" ref="F47" ca="1">INDEX('City Probabilities (Do Not Edit'!G:G,MATCH(B47,'City Probabilities (Do Not Edit'!F:F,1))</f>
        <v>34.223500000000001</v>
      </c>
      <c r="G47">
        <f t="array" aca="1" ref="G47" ca="1">INDEX('City Probabilities (Do Not Edit'!H:H,MATCH(B47,'City Probabilities (Do Not Edit'!F:F,1))</f>
        <v>-83.885099999999994</v>
      </c>
    </row>
    <row r="48" spans="2:7" ht="13.2">
      <c r="B48" s="1">
        <f t="shared" ca="1" si="0"/>
        <v>0.39688432682495667</v>
      </c>
      <c r="C48" t="str">
        <f t="array" aca="1" ref="C48" ca="1">INDEX('City Probabilities (Do Not Edit'!A:A,MATCH(B48,'City Probabilities (Do Not Edit'!F:F,1))</f>
        <v>LA</v>
      </c>
      <c r="D48" t="str">
        <f t="array" aca="1" ref="D48" ca="1">INDEX('City Probabilities (Do Not Edit'!B:B,MATCH(B48,'City Probabilities (Do Not Edit'!F:F,1))</f>
        <v>Lafayette</v>
      </c>
      <c r="E48" t="str">
        <f t="shared" ca="1" si="1"/>
        <v>Lafayette, LA</v>
      </c>
      <c r="F48">
        <f t="array" aca="1" ref="F48" ca="1">INDEX('City Probabilities (Do Not Edit'!G:G,MATCH(B48,'City Probabilities (Do Not Edit'!F:F,1))</f>
        <v>30.209700000000002</v>
      </c>
      <c r="G48">
        <f t="array" aca="1" ref="G48" ca="1">INDEX('City Probabilities (Do Not Edit'!H:H,MATCH(B48,'City Probabilities (Do Not Edit'!F:F,1))</f>
        <v>-92.031400000000005</v>
      </c>
    </row>
    <row r="49" spans="2:7" ht="13.2">
      <c r="B49" s="1">
        <f t="shared" ca="1" si="0"/>
        <v>0.62420498913563605</v>
      </c>
      <c r="C49" t="str">
        <f t="array" aca="1" ref="C49" ca="1">INDEX('City Probabilities (Do Not Edit'!A:A,MATCH(B49,'City Probabilities (Do Not Edit'!F:F,1))</f>
        <v>NM</v>
      </c>
      <c r="D49" t="str">
        <f t="array" aca="1" ref="D49" ca="1">INDEX('City Probabilities (Do Not Edit'!B:B,MATCH(B49,'City Probabilities (Do Not Edit'!F:F,1))</f>
        <v>Rio Rancho</v>
      </c>
      <c r="E49" t="str">
        <f t="shared" ca="1" si="1"/>
        <v>Rio Rancho, NM</v>
      </c>
      <c r="F49">
        <f t="array" aca="1" ref="F49" ca="1">INDEX('City Probabilities (Do Not Edit'!G:G,MATCH(B49,'City Probabilities (Do Not Edit'!F:F,1))</f>
        <v>35.287300000000002</v>
      </c>
      <c r="G49">
        <f t="array" aca="1" ref="G49" ca="1">INDEX('City Probabilities (Do Not Edit'!H:H,MATCH(B49,'City Probabilities (Do Not Edit'!F:F,1))</f>
        <v>-106.6979</v>
      </c>
    </row>
    <row r="50" spans="2:7" ht="13.2">
      <c r="B50" s="1">
        <f t="shared" ca="1" si="0"/>
        <v>0.35114770554828756</v>
      </c>
      <c r="C50" t="str">
        <f t="array" aca="1" ref="C50" ca="1">INDEX('City Probabilities (Do Not Edit'!A:A,MATCH(B50,'City Probabilities (Do Not Edit'!F:F,1))</f>
        <v>IN</v>
      </c>
      <c r="D50" t="str">
        <f t="array" aca="1" ref="D50" ca="1">INDEX('City Probabilities (Do Not Edit'!B:B,MATCH(B50,'City Probabilities (Do Not Edit'!F:F,1))</f>
        <v>Jeffersonville</v>
      </c>
      <c r="E50" t="str">
        <f t="shared" ca="1" si="1"/>
        <v>Jeffersonville, IN</v>
      </c>
      <c r="F50">
        <f t="array" aca="1" ref="F50" ca="1">INDEX('City Probabilities (Do Not Edit'!G:G,MATCH(B50,'City Probabilities (Do Not Edit'!F:F,1))</f>
        <v>38.337699999999998</v>
      </c>
      <c r="G50">
        <f t="array" aca="1" ref="G50" ca="1">INDEX('City Probabilities (Do Not Edit'!H:H,MATCH(B50,'City Probabilities (Do Not Edit'!F:F,1))</f>
        <v>-85.702600000000004</v>
      </c>
    </row>
    <row r="51" spans="2:7" ht="13.2">
      <c r="B51" s="1">
        <f t="shared" ca="1" si="0"/>
        <v>0.13199626241872708</v>
      </c>
      <c r="C51" t="str">
        <f t="array" aca="1" ref="C51" ca="1">INDEX('City Probabilities (Do Not Edit'!A:A,MATCH(B51,'City Probabilities (Do Not Edit'!F:F,1))</f>
        <v>CA</v>
      </c>
      <c r="D51" t="str">
        <f t="array" aca="1" ref="D51" ca="1">INDEX('City Probabilities (Do Not Edit'!B:B,MATCH(B51,'City Probabilities (Do Not Edit'!F:F,1))</f>
        <v>Colusa</v>
      </c>
      <c r="E51" t="str">
        <f t="shared" ca="1" si="1"/>
        <v>Colusa, CA</v>
      </c>
      <c r="F51">
        <f t="array" aca="1" ref="F51" ca="1">INDEX('City Probabilities (Do Not Edit'!G:G,MATCH(B51,'City Probabilities (Do Not Edit'!F:F,1))</f>
        <v>39.204900000000002</v>
      </c>
      <c r="G51">
        <f t="array" aca="1" ref="G51" ca="1">INDEX('City Probabilities (Do Not Edit'!H:H,MATCH(B51,'City Probabilities (Do Not Edit'!F:F,1))</f>
        <v>-122.0095</v>
      </c>
    </row>
    <row r="52" spans="2:7" ht="13.2">
      <c r="B52" s="1">
        <f t="shared" ca="1" si="0"/>
        <v>0.75557768824488325</v>
      </c>
      <c r="C52" t="str">
        <f t="array" aca="1" ref="C52" ca="1">INDEX('City Probabilities (Do Not Edit'!A:A,MATCH(B52,'City Probabilities (Do Not Edit'!F:F,1))</f>
        <v>PA</v>
      </c>
      <c r="D52" t="str">
        <f t="array" aca="1" ref="D52" ca="1">INDEX('City Probabilities (Do Not Edit'!B:B,MATCH(B52,'City Probabilities (Do Not Edit'!F:F,1))</f>
        <v>New Castle</v>
      </c>
      <c r="E52" t="str">
        <f t="shared" ca="1" si="1"/>
        <v>New Castle, PA</v>
      </c>
      <c r="F52">
        <f t="array" aca="1" ref="F52" ca="1">INDEX('City Probabilities (Do Not Edit'!G:G,MATCH(B52,'City Probabilities (Do Not Edit'!F:F,1))</f>
        <v>40.995600000000003</v>
      </c>
      <c r="G52">
        <f t="array" aca="1" ref="G52" ca="1">INDEX('City Probabilities (Do Not Edit'!H:H,MATCH(B52,'City Probabilities (Do Not Edit'!F:F,1))</f>
        <v>-80.345799999999997</v>
      </c>
    </row>
    <row r="53" spans="2:7" ht="13.2">
      <c r="B53" s="1">
        <f t="shared" ca="1" si="0"/>
        <v>0.46592237858236241</v>
      </c>
      <c r="C53" t="str">
        <f t="array" aca="1" ref="C53" ca="1">INDEX('City Probabilities (Do Not Edit'!A:A,MATCH(B53,'City Probabilities (Do Not Edit'!F:F,1))</f>
        <v>MI</v>
      </c>
      <c r="D53" t="str">
        <f t="array" aca="1" ref="D53" ca="1">INDEX('City Probabilities (Do Not Edit'!B:B,MATCH(B53,'City Probabilities (Do Not Edit'!F:F,1))</f>
        <v>Detroit</v>
      </c>
      <c r="E53" t="str">
        <f t="shared" ca="1" si="1"/>
        <v>Detroit, MI</v>
      </c>
      <c r="F53">
        <f t="array" aca="1" ref="F53" ca="1">INDEX('City Probabilities (Do Not Edit'!G:G,MATCH(B53,'City Probabilities (Do Not Edit'!F:F,1))</f>
        <v>42.383400000000002</v>
      </c>
      <c r="G53">
        <f t="array" aca="1" ref="G53" ca="1">INDEX('City Probabilities (Do Not Edit'!H:H,MATCH(B53,'City Probabilities (Do Not Edit'!F:F,1))</f>
        <v>-83.102400000000003</v>
      </c>
    </row>
    <row r="54" spans="2:7" ht="13.2">
      <c r="B54" s="1">
        <f t="shared" ca="1" si="0"/>
        <v>0.95453225093241545</v>
      </c>
      <c r="C54" t="str">
        <f t="array" aca="1" ref="C54" ca="1">INDEX('City Probabilities (Do Not Edit'!A:A,MATCH(B54,'City Probabilities (Do Not Edit'!F:F,1))</f>
        <v>VA</v>
      </c>
      <c r="D54" t="str">
        <f t="array" aca="1" ref="D54" ca="1">INDEX('City Probabilities (Do Not Edit'!B:B,MATCH(B54,'City Probabilities (Do Not Edit'!F:F,1))</f>
        <v>Hopewell</v>
      </c>
      <c r="E54" t="str">
        <f t="shared" ca="1" si="1"/>
        <v>Hopewell, VA</v>
      </c>
      <c r="F54">
        <f t="array" aca="1" ref="F54" ca="1">INDEX('City Probabilities (Do Not Edit'!G:G,MATCH(B54,'City Probabilities (Do Not Edit'!F:F,1))</f>
        <v>37.291400000000003</v>
      </c>
      <c r="G54">
        <f t="array" aca="1" ref="G54" ca="1">INDEX('City Probabilities (Do Not Edit'!H:H,MATCH(B54,'City Probabilities (Do Not Edit'!F:F,1))</f>
        <v>-77.298500000000004</v>
      </c>
    </row>
    <row r="55" spans="2:7" ht="13.2">
      <c r="B55" s="1">
        <f t="shared" ca="1" si="0"/>
        <v>0.56163752662808542</v>
      </c>
      <c r="C55" t="str">
        <f t="array" aca="1" ref="C55" ca="1">INDEX('City Probabilities (Do Not Edit'!A:A,MATCH(B55,'City Probabilities (Do Not Edit'!F:F,1))</f>
        <v>NC</v>
      </c>
      <c r="D55" t="str">
        <f t="array" aca="1" ref="D55" ca="1">INDEX('City Probabilities (Do Not Edit'!B:B,MATCH(B55,'City Probabilities (Do Not Edit'!F:F,1))</f>
        <v>Chapel Hill</v>
      </c>
      <c r="E55" t="str">
        <f t="shared" ca="1" si="1"/>
        <v>Chapel Hill, NC</v>
      </c>
      <c r="F55">
        <f t="array" aca="1" ref="F55" ca="1">INDEX('City Probabilities (Do Not Edit'!G:G,MATCH(B55,'City Probabilities (Do Not Edit'!F:F,1))</f>
        <v>35.927100000000003</v>
      </c>
      <c r="G55">
        <f t="array" aca="1" ref="G55" ca="1">INDEX('City Probabilities (Do Not Edit'!H:H,MATCH(B55,'City Probabilities (Do Not Edit'!F:F,1))</f>
        <v>-79.038700000000006</v>
      </c>
    </row>
    <row r="56" spans="2:7" ht="13.2">
      <c r="B56" s="1">
        <f t="shared" ca="1" si="0"/>
        <v>0.82588080575270295</v>
      </c>
      <c r="C56" t="str">
        <f t="array" aca="1" ref="C56" ca="1">INDEX('City Probabilities (Do Not Edit'!A:A,MATCH(B56,'City Probabilities (Do Not Edit'!F:F,1))</f>
        <v>TX</v>
      </c>
      <c r="D56" t="str">
        <f t="array" aca="1" ref="D56" ca="1">INDEX('City Probabilities (Do Not Edit'!B:B,MATCH(B56,'City Probabilities (Do Not Edit'!F:F,1))</f>
        <v>Dallas</v>
      </c>
      <c r="E56" t="str">
        <f t="shared" ca="1" si="1"/>
        <v>Dallas, TX</v>
      </c>
      <c r="F56">
        <f t="array" aca="1" ref="F56" ca="1">INDEX('City Probabilities (Do Not Edit'!G:G,MATCH(B56,'City Probabilities (Do Not Edit'!F:F,1))</f>
        <v>32.793799999999997</v>
      </c>
      <c r="G56">
        <f t="array" aca="1" ref="G56" ca="1">INDEX('City Probabilities (Do Not Edit'!H:H,MATCH(B56,'City Probabilities (Do Not Edit'!F:F,1))</f>
        <v>-96.765900000000002</v>
      </c>
    </row>
    <row r="57" spans="2:7" ht="13.2">
      <c r="B57" s="1">
        <f t="shared" ca="1" si="0"/>
        <v>0.90091090764534432</v>
      </c>
      <c r="C57" t="str">
        <f t="array" aca="1" ref="C57" ca="1">INDEX('City Probabilities (Do Not Edit'!A:A,MATCH(B57,'City Probabilities (Do Not Edit'!F:F,1))</f>
        <v>TX</v>
      </c>
      <c r="D57" t="str">
        <f t="array" aca="1" ref="D57" ca="1">INDEX('City Probabilities (Do Not Edit'!B:B,MATCH(B57,'City Probabilities (Do Not Edit'!F:F,1))</f>
        <v>Alice</v>
      </c>
      <c r="E57" t="str">
        <f t="shared" ca="1" si="1"/>
        <v>Alice, TX</v>
      </c>
      <c r="F57">
        <f t="array" aca="1" ref="F57" ca="1">INDEX('City Probabilities (Do Not Edit'!G:G,MATCH(B57,'City Probabilities (Do Not Edit'!F:F,1))</f>
        <v>27.755600000000001</v>
      </c>
      <c r="G57">
        <f t="array" aca="1" ref="G57" ca="1">INDEX('City Probabilities (Do Not Edit'!H:H,MATCH(B57,'City Probabilities (Do Not Edit'!F:F,1))</f>
        <v>-98.065299999999993</v>
      </c>
    </row>
    <row r="58" spans="2:7" ht="13.2">
      <c r="B58" s="1">
        <f t="shared" ca="1" si="0"/>
        <v>0.96183177209584225</v>
      </c>
      <c r="C58" t="str">
        <f t="array" aca="1" ref="C58" ca="1">INDEX('City Probabilities (Do Not Edit'!A:A,MATCH(B58,'City Probabilities (Do Not Edit'!F:F,1))</f>
        <v>VT</v>
      </c>
      <c r="D58" t="str">
        <f t="array" aca="1" ref="D58" ca="1">INDEX('City Probabilities (Do Not Edit'!B:B,MATCH(B58,'City Probabilities (Do Not Edit'!F:F,1))</f>
        <v>Saint Albans</v>
      </c>
      <c r="E58" t="str">
        <f t="shared" ca="1" si="1"/>
        <v>Saint Albans, VT</v>
      </c>
      <c r="F58">
        <f t="array" aca="1" ref="F58" ca="1">INDEX('City Probabilities (Do Not Edit'!G:G,MATCH(B58,'City Probabilities (Do Not Edit'!F:F,1))</f>
        <v>44.811900000000001</v>
      </c>
      <c r="G58">
        <f t="array" aca="1" ref="G58" ca="1">INDEX('City Probabilities (Do Not Edit'!H:H,MATCH(B58,'City Probabilities (Do Not Edit'!F:F,1))</f>
        <v>-73.084599999999995</v>
      </c>
    </row>
    <row r="59" spans="2:7" ht="13.2">
      <c r="B59" s="1">
        <f t="shared" ca="1" si="0"/>
        <v>6.4200633529825524E-2</v>
      </c>
      <c r="C59" t="str">
        <f t="array" aca="1" ref="C59" ca="1">INDEX('City Probabilities (Do Not Edit'!A:A,MATCH(B59,'City Probabilities (Do Not Edit'!F:F,1))</f>
        <v>CA</v>
      </c>
      <c r="D59" t="str">
        <f t="array" aca="1" ref="D59" ca="1">INDEX('City Probabilities (Do Not Edit'!B:B,MATCH(B59,'City Probabilities (Do Not Edit'!F:F,1))</f>
        <v>San Jose</v>
      </c>
      <c r="E59" t="str">
        <f t="shared" ca="1" si="1"/>
        <v>San Jose, CA</v>
      </c>
      <c r="F59">
        <f t="array" aca="1" ref="F59" ca="1">INDEX('City Probabilities (Do Not Edit'!G:G,MATCH(B59,'City Probabilities (Do Not Edit'!F:F,1))</f>
        <v>37.302</v>
      </c>
      <c r="G59">
        <f t="array" aca="1" ref="G59" ca="1">INDEX('City Probabilities (Do Not Edit'!H:H,MATCH(B59,'City Probabilities (Do Not Edit'!F:F,1))</f>
        <v>-121.8488</v>
      </c>
    </row>
    <row r="60" spans="2:7" ht="13.2">
      <c r="B60" s="1">
        <f t="shared" ca="1" si="0"/>
        <v>0.53253399643982002</v>
      </c>
      <c r="C60" t="str">
        <f t="array" aca="1" ref="C60" ca="1">INDEX('City Probabilities (Do Not Edit'!A:A,MATCH(B60,'City Probabilities (Do Not Edit'!F:F,1))</f>
        <v>MT</v>
      </c>
      <c r="D60" t="str">
        <f t="array" aca="1" ref="D60" ca="1">INDEX('City Probabilities (Do Not Edit'!B:B,MATCH(B60,'City Probabilities (Do Not Edit'!F:F,1))</f>
        <v>Great Falls</v>
      </c>
      <c r="E60" t="str">
        <f t="shared" ca="1" si="1"/>
        <v>Great Falls, MT</v>
      </c>
      <c r="F60">
        <f t="array" aca="1" ref="F60" ca="1">INDEX('City Probabilities (Do Not Edit'!G:G,MATCH(B60,'City Probabilities (Do Not Edit'!F:F,1))</f>
        <v>47.501600000000003</v>
      </c>
      <c r="G60">
        <f t="array" aca="1" ref="G60" ca="1">INDEX('City Probabilities (Do Not Edit'!H:H,MATCH(B60,'City Probabilities (Do Not Edit'!F:F,1))</f>
        <v>-111.2993</v>
      </c>
    </row>
    <row r="61" spans="2:7" ht="13.2">
      <c r="B61" s="1">
        <f t="shared" ca="1" si="0"/>
        <v>2.5316649803653446E-2</v>
      </c>
      <c r="C61" t="str">
        <f t="array" aca="1" ref="C61" ca="1">INDEX('City Probabilities (Do Not Edit'!A:A,MATCH(B61,'City Probabilities (Do Not Edit'!F:F,1))</f>
        <v>AR</v>
      </c>
      <c r="D61" t="str">
        <f t="array" aca="1" ref="D61" ca="1">INDEX('City Probabilities (Do Not Edit'!B:B,MATCH(B61,'City Probabilities (Do Not Edit'!F:F,1))</f>
        <v>Morrilton</v>
      </c>
      <c r="E61" t="str">
        <f t="shared" ca="1" si="1"/>
        <v>Morrilton, AR</v>
      </c>
      <c r="F61">
        <f t="array" aca="1" ref="F61" ca="1">INDEX('City Probabilities (Do Not Edit'!G:G,MATCH(B61,'City Probabilities (Do Not Edit'!F:F,1))</f>
        <v>35.155500000000004</v>
      </c>
      <c r="G61">
        <f t="array" aca="1" ref="G61" ca="1">INDEX('City Probabilities (Do Not Edit'!H:H,MATCH(B61,'City Probabilities (Do Not Edit'!F:F,1))</f>
        <v>-92.738699999999994</v>
      </c>
    </row>
    <row r="62" spans="2:7" ht="13.2">
      <c r="B62" s="1">
        <f t="shared" ca="1" si="0"/>
        <v>1.2658229854703218E-2</v>
      </c>
      <c r="C62" t="str">
        <f t="array" aca="1" ref="C62" ca="1">INDEX('City Probabilities (Do Not Edit'!A:A,MATCH(B62,'City Probabilities (Do Not Edit'!F:F,1))</f>
        <v>AL</v>
      </c>
      <c r="D62" t="str">
        <f t="array" aca="1" ref="D62" ca="1">INDEX('City Probabilities (Do Not Edit'!B:B,MATCH(B62,'City Probabilities (Do Not Edit'!F:F,1))</f>
        <v>Talladega</v>
      </c>
      <c r="E62" t="str">
        <f t="shared" ca="1" si="1"/>
        <v>Talladega, AL</v>
      </c>
      <c r="F62">
        <f t="array" aca="1" ref="F62" ca="1">INDEX('City Probabilities (Do Not Edit'!G:G,MATCH(B62,'City Probabilities (Do Not Edit'!F:F,1))</f>
        <v>33.432899999999997</v>
      </c>
      <c r="G62">
        <f t="array" aca="1" ref="G62" ca="1">INDEX('City Probabilities (Do Not Edit'!H:H,MATCH(B62,'City Probabilities (Do Not Edit'!F:F,1))</f>
        <v>-86.0976</v>
      </c>
    </row>
    <row r="63" spans="2:7" ht="13.2">
      <c r="B63" s="1">
        <f t="shared" ca="1" si="0"/>
        <v>0.52481422275038059</v>
      </c>
      <c r="C63" t="str">
        <f t="array" aca="1" ref="C63" ca="1">INDEX('City Probabilities (Do Not Edit'!A:A,MATCH(B63,'City Probabilities (Do Not Edit'!F:F,1))</f>
        <v>MS</v>
      </c>
      <c r="D63" t="str">
        <f t="array" aca="1" ref="D63" ca="1">INDEX('City Probabilities (Do Not Edit'!B:B,MATCH(B63,'City Probabilities (Do Not Edit'!F:F,1))</f>
        <v>Brandon</v>
      </c>
      <c r="E63" t="str">
        <f t="shared" ca="1" si="1"/>
        <v>Brandon, MS</v>
      </c>
      <c r="F63">
        <f t="array" aca="1" ref="F63" ca="1">INDEX('City Probabilities (Do Not Edit'!G:G,MATCH(B63,'City Probabilities (Do Not Edit'!F:F,1))</f>
        <v>32.277799999999999</v>
      </c>
      <c r="G63">
        <f t="array" aca="1" ref="G63" ca="1">INDEX('City Probabilities (Do Not Edit'!H:H,MATCH(B63,'City Probabilities (Do Not Edit'!F:F,1))</f>
        <v>-89.989599999999996</v>
      </c>
    </row>
    <row r="64" spans="2:7" ht="13.2">
      <c r="B64" s="1">
        <f t="shared" ca="1" si="0"/>
        <v>0.89901443185402641</v>
      </c>
      <c r="C64" t="str">
        <f t="array" aca="1" ref="C64" ca="1">INDEX('City Probabilities (Do Not Edit'!A:A,MATCH(B64,'City Probabilities (Do Not Edit'!F:F,1))</f>
        <v>TX</v>
      </c>
      <c r="D64" t="str">
        <f t="array" aca="1" ref="D64" ca="1">INDEX('City Probabilities (Do Not Edit'!B:B,MATCH(B64,'City Probabilities (Do Not Edit'!F:F,1))</f>
        <v>Colleyville</v>
      </c>
      <c r="E64" t="str">
        <f t="shared" ca="1" si="1"/>
        <v>Colleyville, TX</v>
      </c>
      <c r="F64">
        <f t="array" aca="1" ref="F64" ca="1">INDEX('City Probabilities (Do Not Edit'!G:G,MATCH(B64,'City Probabilities (Do Not Edit'!F:F,1))</f>
        <v>32.891300000000001</v>
      </c>
      <c r="G64">
        <f t="array" aca="1" ref="G64" ca="1">INDEX('City Probabilities (Do Not Edit'!H:H,MATCH(B64,'City Probabilities (Do Not Edit'!F:F,1))</f>
        <v>-97.148600000000002</v>
      </c>
    </row>
    <row r="65" spans="2:7" ht="13.2">
      <c r="B65" s="1">
        <f t="shared" ca="1" si="0"/>
        <v>0.64356757630717332</v>
      </c>
      <c r="C65" t="str">
        <f t="array" aca="1" ref="C65" ca="1">INDEX('City Probabilities (Do Not Edit'!A:A,MATCH(B65,'City Probabilities (Do Not Edit'!F:F,1))</f>
        <v>NY</v>
      </c>
      <c r="D65" t="str">
        <f t="array" aca="1" ref="D65" ca="1">INDEX('City Probabilities (Do Not Edit'!B:B,MATCH(B65,'City Probabilities (Do Not Edit'!F:F,1))</f>
        <v>New York</v>
      </c>
      <c r="E65" t="str">
        <f t="shared" ca="1" si="1"/>
        <v>New York, NY</v>
      </c>
      <c r="F65">
        <f t="array" aca="1" ref="F65" ca="1">INDEX('City Probabilities (Do Not Edit'!G:G,MATCH(B65,'City Probabilities (Do Not Edit'!F:F,1))</f>
        <v>40.694299999999998</v>
      </c>
      <c r="G65">
        <f t="array" aca="1" ref="G65" ca="1">INDEX('City Probabilities (Do Not Edit'!H:H,MATCH(B65,'City Probabilities (Do Not Edit'!F:F,1))</f>
        <v>-73.924899999999994</v>
      </c>
    </row>
    <row r="66" spans="2:7" ht="13.2">
      <c r="B66" s="1">
        <f t="shared" ca="1" si="0"/>
        <v>0.95987040212114538</v>
      </c>
      <c r="C66" t="str">
        <f t="array" aca="1" ref="C66" ca="1">INDEX('City Probabilities (Do Not Edit'!A:A,MATCH(B66,'City Probabilities (Do Not Edit'!F:F,1))</f>
        <v>VA</v>
      </c>
      <c r="D66" t="str">
        <f t="array" aca="1" ref="D66" ca="1">INDEX('City Probabilities (Do Not Edit'!B:B,MATCH(B66,'City Probabilities (Do Not Edit'!F:F,1))</f>
        <v>Mount Jackson</v>
      </c>
      <c r="E66" t="str">
        <f t="shared" ca="1" si="1"/>
        <v>Mount Jackson, VA</v>
      </c>
      <c r="F66">
        <f t="array" aca="1" ref="F66" ca="1">INDEX('City Probabilities (Do Not Edit'!G:G,MATCH(B66,'City Probabilities (Do Not Edit'!F:F,1))</f>
        <v>38.7423</v>
      </c>
      <c r="G66">
        <f t="array" aca="1" ref="G66" ca="1">INDEX('City Probabilities (Do Not Edit'!H:H,MATCH(B66,'City Probabilities (Do Not Edit'!F:F,1))</f>
        <v>-78.644499999999994</v>
      </c>
    </row>
    <row r="67" spans="2:7" ht="13.2">
      <c r="B67" s="1">
        <f t="shared" ca="1" si="0"/>
        <v>6.6849951201028435E-2</v>
      </c>
      <c r="C67" t="str">
        <f t="array" aca="1" ref="C67" ca="1">INDEX('City Probabilities (Do Not Edit'!A:A,MATCH(B67,'City Probabilities (Do Not Edit'!F:F,1))</f>
        <v>CA</v>
      </c>
      <c r="D67" t="str">
        <f t="array" aca="1" ref="D67" ca="1">INDEX('City Probabilities (Do Not Edit'!B:B,MATCH(B67,'City Probabilities (Do Not Edit'!F:F,1))</f>
        <v>Fresno</v>
      </c>
      <c r="E67" t="str">
        <f t="shared" ca="1" si="1"/>
        <v>Fresno, CA</v>
      </c>
      <c r="F67">
        <f t="array" aca="1" ref="F67" ca="1">INDEX('City Probabilities (Do Not Edit'!G:G,MATCH(B67,'City Probabilities (Do Not Edit'!F:F,1))</f>
        <v>36.7834</v>
      </c>
      <c r="G67">
        <f t="array" aca="1" ref="G67" ca="1">INDEX('City Probabilities (Do Not Edit'!H:H,MATCH(B67,'City Probabilities (Do Not Edit'!F:F,1))</f>
        <v>-119.7933</v>
      </c>
    </row>
    <row r="68" spans="2:7" ht="13.2">
      <c r="B68" s="1">
        <f t="shared" ca="1" si="0"/>
        <v>0.57757745389384063</v>
      </c>
      <c r="C68" t="str">
        <f t="array" aca="1" ref="C68" ca="1">INDEX('City Probabilities (Do Not Edit'!A:A,MATCH(B68,'City Probabilities (Do Not Edit'!F:F,1))</f>
        <v>NC</v>
      </c>
      <c r="D68" t="str">
        <f t="array" aca="1" ref="D68" ca="1">INDEX('City Probabilities (Do Not Edit'!B:B,MATCH(B68,'City Probabilities (Do Not Edit'!F:F,1))</f>
        <v>Saint James</v>
      </c>
      <c r="E68" t="str">
        <f t="shared" ca="1" si="1"/>
        <v>Saint James, NC</v>
      </c>
      <c r="F68">
        <f t="array" aca="1" ref="F68" ca="1">INDEX('City Probabilities (Do Not Edit'!G:G,MATCH(B68,'City Probabilities (Do Not Edit'!F:F,1))</f>
        <v>33.945500000000003</v>
      </c>
      <c r="G68">
        <f t="array" aca="1" ref="G68" ca="1">INDEX('City Probabilities (Do Not Edit'!H:H,MATCH(B68,'City Probabilities (Do Not Edit'!F:F,1))</f>
        <v>-78.112499999999997</v>
      </c>
    </row>
    <row r="69" spans="2:7" ht="13.2">
      <c r="B69" s="1">
        <f t="shared" ca="1" si="0"/>
        <v>0.80183035267164737</v>
      </c>
      <c r="C69" t="str">
        <f t="array" aca="1" ref="C69" ca="1">INDEX('City Probabilities (Do Not Edit'!A:A,MATCH(B69,'City Probabilities (Do Not Edit'!F:F,1))</f>
        <v>TN</v>
      </c>
      <c r="D69" t="str">
        <f t="array" aca="1" ref="D69" ca="1">INDEX('City Probabilities (Do Not Edit'!B:B,MATCH(B69,'City Probabilities (Do Not Edit'!F:F,1))</f>
        <v>Nashville</v>
      </c>
      <c r="E69" t="str">
        <f t="shared" ca="1" si="1"/>
        <v>Nashville, TN</v>
      </c>
      <c r="F69">
        <f t="array" aca="1" ref="F69" ca="1">INDEX('City Probabilities (Do Not Edit'!G:G,MATCH(B69,'City Probabilities (Do Not Edit'!F:F,1))</f>
        <v>36.171399999999998</v>
      </c>
      <c r="G69">
        <f t="array" aca="1" ref="G69" ca="1">INDEX('City Probabilities (Do Not Edit'!H:H,MATCH(B69,'City Probabilities (Do Not Edit'!F:F,1))</f>
        <v>-86.784400000000005</v>
      </c>
    </row>
    <row r="70" spans="2:7" ht="13.2">
      <c r="B70" s="1">
        <f t="shared" ca="1" si="0"/>
        <v>7.1092396387400059E-2</v>
      </c>
      <c r="C70" t="str">
        <f t="array" aca="1" ref="C70" ca="1">INDEX('City Probabilities (Do Not Edit'!A:A,MATCH(B70,'City Probabilities (Do Not Edit'!F:F,1))</f>
        <v>CA</v>
      </c>
      <c r="D70" t="str">
        <f t="array" aca="1" ref="D70" ca="1">INDEX('City Probabilities (Do Not Edit'!B:B,MATCH(B70,'City Probabilities (Do Not Edit'!F:F,1))</f>
        <v>Oakland</v>
      </c>
      <c r="E70" t="str">
        <f t="shared" ca="1" si="1"/>
        <v>Oakland, CA</v>
      </c>
      <c r="F70">
        <f t="array" aca="1" ref="F70" ca="1">INDEX('City Probabilities (Do Not Edit'!G:G,MATCH(B70,'City Probabilities (Do Not Edit'!F:F,1))</f>
        <v>37.790300000000002</v>
      </c>
      <c r="G70">
        <f t="array" aca="1" ref="G70" ca="1">INDEX('City Probabilities (Do Not Edit'!H:H,MATCH(B70,'City Probabilities (Do Not Edit'!F:F,1))</f>
        <v>-122.2165</v>
      </c>
    </row>
    <row r="71" spans="2:7" ht="13.2">
      <c r="B71" s="1">
        <f t="shared" ca="1" si="0"/>
        <v>0.65795032658218611</v>
      </c>
      <c r="C71" t="str">
        <f t="array" aca="1" ref="C71" ca="1">INDEX('City Probabilities (Do Not Edit'!A:A,MATCH(B71,'City Probabilities (Do Not Edit'!F:F,1))</f>
        <v>NY</v>
      </c>
      <c r="D71" t="str">
        <f t="array" aca="1" ref="D71" ca="1">INDEX('City Probabilities (Do Not Edit'!B:B,MATCH(B71,'City Probabilities (Do Not Edit'!F:F,1))</f>
        <v>Brooklyn</v>
      </c>
      <c r="E71" t="str">
        <f t="shared" ca="1" si="1"/>
        <v>Brooklyn, NY</v>
      </c>
      <c r="F71">
        <f t="array" aca="1" ref="F71" ca="1">INDEX('City Probabilities (Do Not Edit'!G:G,MATCH(B71,'City Probabilities (Do Not Edit'!F:F,1))</f>
        <v>40.650100000000002</v>
      </c>
      <c r="G71">
        <f t="array" aca="1" ref="G71" ca="1">INDEX('City Probabilities (Do Not Edit'!H:H,MATCH(B71,'City Probabilities (Do Not Edit'!F:F,1))</f>
        <v>-73.949600000000004</v>
      </c>
    </row>
    <row r="72" spans="2:7" ht="13.2">
      <c r="B72" s="1">
        <f t="shared" ca="1" si="0"/>
        <v>0.58920353711236173</v>
      </c>
      <c r="C72" t="str">
        <f t="array" aca="1" ref="C72" ca="1">INDEX('City Probabilities (Do Not Edit'!A:A,MATCH(B72,'City Probabilities (Do Not Edit'!F:F,1))</f>
        <v>NJ</v>
      </c>
      <c r="D72" t="str">
        <f t="array" aca="1" ref="D72" ca="1">INDEX('City Probabilities (Do Not Edit'!B:B,MATCH(B72,'City Probabilities (Do Not Edit'!F:F,1))</f>
        <v>Newark</v>
      </c>
      <c r="E72" t="str">
        <f t="shared" ca="1" si="1"/>
        <v>Newark, NJ</v>
      </c>
      <c r="F72">
        <f t="array" aca="1" ref="F72" ca="1">INDEX('City Probabilities (Do Not Edit'!G:G,MATCH(B72,'City Probabilities (Do Not Edit'!F:F,1))</f>
        <v>40.724200000000003</v>
      </c>
      <c r="G72">
        <f t="array" aca="1" ref="G72" ca="1">INDEX('City Probabilities (Do Not Edit'!H:H,MATCH(B72,'City Probabilities (Do Not Edit'!F:F,1))</f>
        <v>-74.172399999999996</v>
      </c>
    </row>
    <row r="73" spans="2:7" ht="13.2">
      <c r="B73" s="1">
        <f t="shared" ca="1" si="0"/>
        <v>0.91571912711621584</v>
      </c>
      <c r="C73" t="str">
        <f t="array" aca="1" ref="C73" ca="1">INDEX('City Probabilities (Do Not Edit'!A:A,MATCH(B73,'City Probabilities (Do Not Edit'!F:F,1))</f>
        <v>TX</v>
      </c>
      <c r="D73" t="str">
        <f t="array" aca="1" ref="D73" ca="1">INDEX('City Probabilities (Do Not Edit'!B:B,MATCH(B73,'City Probabilities (Do Not Edit'!F:F,1))</f>
        <v>Westlake</v>
      </c>
      <c r="E73" t="str">
        <f t="shared" ca="1" si="1"/>
        <v>Westlake, TX</v>
      </c>
      <c r="F73">
        <f t="array" aca="1" ref="F73" ca="1">INDEX('City Probabilities (Do Not Edit'!G:G,MATCH(B73,'City Probabilities (Do Not Edit'!F:F,1))</f>
        <v>32.981000000000002</v>
      </c>
      <c r="G73">
        <f t="array" aca="1" ref="G73" ca="1">INDEX('City Probabilities (Do Not Edit'!H:H,MATCH(B73,'City Probabilities (Do Not Edit'!F:F,1))</f>
        <v>-97.203900000000004</v>
      </c>
    </row>
    <row r="74" spans="2:7" ht="13.2">
      <c r="B74" s="1">
        <f t="shared" ca="1" si="0"/>
        <v>0.89343847288074763</v>
      </c>
      <c r="C74" t="str">
        <f t="array" aca="1" ref="C74" ca="1">INDEX('City Probabilities (Do Not Edit'!A:A,MATCH(B74,'City Probabilities (Do Not Edit'!F:F,1))</f>
        <v>TX</v>
      </c>
      <c r="D74" t="str">
        <f t="array" aca="1" ref="D74" ca="1">INDEX('City Probabilities (Do Not Edit'!B:B,MATCH(B74,'City Probabilities (Do Not Edit'!F:F,1))</f>
        <v>Del Rio</v>
      </c>
      <c r="E74" t="str">
        <f t="shared" ca="1" si="1"/>
        <v>Del Rio, TX</v>
      </c>
      <c r="F74">
        <f t="array" aca="1" ref="F74" ca="1">INDEX('City Probabilities (Do Not Edit'!G:G,MATCH(B74,'City Probabilities (Do Not Edit'!F:F,1))</f>
        <v>29.3706</v>
      </c>
      <c r="G74">
        <f t="array" aca="1" ref="G74" ca="1">INDEX('City Probabilities (Do Not Edit'!H:H,MATCH(B74,'City Probabilities (Do Not Edit'!F:F,1))</f>
        <v>-100.8798</v>
      </c>
    </row>
    <row r="75" spans="2:7" ht="13.2">
      <c r="B75" s="1">
        <f t="shared" ca="1" si="0"/>
        <v>0.13866507115047755</v>
      </c>
      <c r="C75" t="str">
        <f t="array" aca="1" ref="C75" ca="1">INDEX('City Probabilities (Do Not Edit'!A:A,MATCH(B75,'City Probabilities (Do Not Edit'!F:F,1))</f>
        <v>CO</v>
      </c>
      <c r="D75" t="str">
        <f t="array" aca="1" ref="D75" ca="1">INDEX('City Probabilities (Do Not Edit'!B:B,MATCH(B75,'City Probabilities (Do Not Edit'!F:F,1))</f>
        <v>Boulder</v>
      </c>
      <c r="E75" t="str">
        <f t="shared" ca="1" si="1"/>
        <v>Boulder, CO</v>
      </c>
      <c r="F75">
        <f t="array" aca="1" ref="F75" ca="1">INDEX('City Probabilities (Do Not Edit'!G:G,MATCH(B75,'City Probabilities (Do Not Edit'!F:F,1))</f>
        <v>40.0274</v>
      </c>
      <c r="G75">
        <f t="array" aca="1" ref="G75" ca="1">INDEX('City Probabilities (Do Not Edit'!H:H,MATCH(B75,'City Probabilities (Do Not Edit'!F:F,1))</f>
        <v>-105.2514</v>
      </c>
    </row>
    <row r="76" spans="2:7" ht="13.2">
      <c r="B76" s="1">
        <f t="shared" ca="1" si="0"/>
        <v>0.57427416924210106</v>
      </c>
      <c r="C76" t="str">
        <f t="array" aca="1" ref="C76" ca="1">INDEX('City Probabilities (Do Not Edit'!A:A,MATCH(B76,'City Probabilities (Do Not Edit'!F:F,1))</f>
        <v>NC</v>
      </c>
      <c r="D76" t="str">
        <f t="array" aca="1" ref="D76" ca="1">INDEX('City Probabilities (Do Not Edit'!B:B,MATCH(B76,'City Probabilities (Do Not Edit'!F:F,1))</f>
        <v>Belmont</v>
      </c>
      <c r="E76" t="str">
        <f t="shared" ca="1" si="1"/>
        <v>Belmont, NC</v>
      </c>
      <c r="F76">
        <f t="array" aca="1" ref="F76" ca="1">INDEX('City Probabilities (Do Not Edit'!G:G,MATCH(B76,'City Probabilities (Do Not Edit'!F:F,1))</f>
        <v>35.231000000000002</v>
      </c>
      <c r="G76">
        <f t="array" aca="1" ref="G76" ca="1">INDEX('City Probabilities (Do Not Edit'!H:H,MATCH(B76,'City Probabilities (Do Not Edit'!F:F,1))</f>
        <v>-81.038499999999999</v>
      </c>
    </row>
    <row r="77" spans="2:7" ht="13.2">
      <c r="B77" s="1">
        <f t="shared" ca="1" si="0"/>
        <v>0.88300256018297063</v>
      </c>
      <c r="C77" t="str">
        <f t="array" aca="1" ref="C77" ca="1">INDEX('City Probabilities (Do Not Edit'!A:A,MATCH(B77,'City Probabilities (Do Not Edit'!F:F,1))</f>
        <v>TX</v>
      </c>
      <c r="D77" t="str">
        <f t="array" aca="1" ref="D77" ca="1">INDEX('City Probabilities (Do Not Edit'!B:B,MATCH(B77,'City Probabilities (Do Not Edit'!F:F,1))</f>
        <v>Temple</v>
      </c>
      <c r="E77" t="str">
        <f t="shared" ca="1" si="1"/>
        <v>Temple, TX</v>
      </c>
      <c r="F77">
        <f t="array" aca="1" ref="F77" ca="1">INDEX('City Probabilities (Do Not Edit'!G:G,MATCH(B77,'City Probabilities (Do Not Edit'!F:F,1))</f>
        <v>31.107700000000001</v>
      </c>
      <c r="G77">
        <f t="array" aca="1" ref="G77" ca="1">INDEX('City Probabilities (Do Not Edit'!H:H,MATCH(B77,'City Probabilities (Do Not Edit'!F:F,1))</f>
        <v>-97.389899999999997</v>
      </c>
    </row>
    <row r="78" spans="2:7" ht="13.2">
      <c r="B78" s="1">
        <f t="shared" ca="1" si="0"/>
        <v>0.30745631890386382</v>
      </c>
      <c r="C78" t="str">
        <f t="array" aca="1" ref="C78" ca="1">INDEX('City Probabilities (Do Not Edit'!A:A,MATCH(B78,'City Probabilities (Do Not Edit'!F:F,1))</f>
        <v>IL</v>
      </c>
      <c r="D78" t="str">
        <f t="array" aca="1" ref="D78" ca="1">INDEX('City Probabilities (Do Not Edit'!B:B,MATCH(B78,'City Probabilities (Do Not Edit'!F:F,1))</f>
        <v>Wheeling</v>
      </c>
      <c r="E78" t="str">
        <f t="shared" ca="1" si="1"/>
        <v>Wheeling, IL</v>
      </c>
      <c r="F78">
        <f t="array" aca="1" ref="F78" ca="1">INDEX('City Probabilities (Do Not Edit'!G:G,MATCH(B78,'City Probabilities (Do Not Edit'!F:F,1))</f>
        <v>42.130800000000001</v>
      </c>
      <c r="G78">
        <f t="array" aca="1" ref="G78" ca="1">INDEX('City Probabilities (Do Not Edit'!H:H,MATCH(B78,'City Probabilities (Do Not Edit'!F:F,1))</f>
        <v>-87.923900000000003</v>
      </c>
    </row>
    <row r="79" spans="2:7" ht="13.2">
      <c r="B79" s="1">
        <f t="shared" ca="1" si="0"/>
        <v>0.43533517315118997</v>
      </c>
      <c r="C79" t="str">
        <f t="array" aca="1" ref="C79" ca="1">INDEX('City Probabilities (Do Not Edit'!A:A,MATCH(B79,'City Probabilities (Do Not Edit'!F:F,1))</f>
        <v>MD</v>
      </c>
      <c r="D79" t="str">
        <f t="array" aca="1" ref="D79" ca="1">INDEX('City Probabilities (Do Not Edit'!B:B,MATCH(B79,'City Probabilities (Do Not Edit'!F:F,1))</f>
        <v>Baltimore</v>
      </c>
      <c r="E79" t="str">
        <f t="shared" ca="1" si="1"/>
        <v>Baltimore, MD</v>
      </c>
      <c r="F79">
        <f t="array" aca="1" ref="F79" ca="1">INDEX('City Probabilities (Do Not Edit'!G:G,MATCH(B79,'City Probabilities (Do Not Edit'!F:F,1))</f>
        <v>39.305100000000003</v>
      </c>
      <c r="G79">
        <f t="array" aca="1" ref="G79" ca="1">INDEX('City Probabilities (Do Not Edit'!H:H,MATCH(B79,'City Probabilities (Do Not Edit'!F:F,1))</f>
        <v>-76.614400000000003</v>
      </c>
    </row>
    <row r="80" spans="2:7" ht="13.2">
      <c r="B80" s="1">
        <f t="shared" ca="1" si="0"/>
        <v>0.63608874114184821</v>
      </c>
      <c r="C80" t="str">
        <f t="array" aca="1" ref="C80" ca="1">INDEX('City Probabilities (Do Not Edit'!A:A,MATCH(B80,'City Probabilities (Do Not Edit'!F:F,1))</f>
        <v>NY</v>
      </c>
      <c r="D80" t="str">
        <f t="array" aca="1" ref="D80" ca="1">INDEX('City Probabilities (Do Not Edit'!B:B,MATCH(B80,'City Probabilities (Do Not Edit'!F:F,1))</f>
        <v>New York</v>
      </c>
      <c r="E80" t="str">
        <f t="shared" ca="1" si="1"/>
        <v>New York, NY</v>
      </c>
      <c r="F80">
        <f t="array" aca="1" ref="F80" ca="1">INDEX('City Probabilities (Do Not Edit'!G:G,MATCH(B80,'City Probabilities (Do Not Edit'!F:F,1))</f>
        <v>40.694299999999998</v>
      </c>
      <c r="G80">
        <f t="array" aca="1" ref="G80" ca="1">INDEX('City Probabilities (Do Not Edit'!H:H,MATCH(B80,'City Probabilities (Do Not Edit'!F:F,1))</f>
        <v>-73.924899999999994</v>
      </c>
    </row>
    <row r="81" spans="2:7" ht="13.2">
      <c r="B81" s="1">
        <f t="shared" ca="1" si="0"/>
        <v>0.32697903015561181</v>
      </c>
      <c r="C81" t="str">
        <f t="array" aca="1" ref="C81" ca="1">INDEX('City Probabilities (Do Not Edit'!A:A,MATCH(B81,'City Probabilities (Do Not Edit'!F:F,1))</f>
        <v>IL</v>
      </c>
      <c r="D81" t="str">
        <f t="array" aca="1" ref="D81" ca="1">INDEX('City Probabilities (Do Not Edit'!B:B,MATCH(B81,'City Probabilities (Do Not Edit'!F:F,1))</f>
        <v>Greenville</v>
      </c>
      <c r="E81" t="str">
        <f t="shared" ca="1" si="1"/>
        <v>Greenville, IL</v>
      </c>
      <c r="F81">
        <f t="array" aca="1" ref="F81" ca="1">INDEX('City Probabilities (Do Not Edit'!G:G,MATCH(B81,'City Probabilities (Do Not Edit'!F:F,1))</f>
        <v>38.886699999999998</v>
      </c>
      <c r="G81">
        <f t="array" aca="1" ref="G81" ca="1">INDEX('City Probabilities (Do Not Edit'!H:H,MATCH(B81,'City Probabilities (Do Not Edit'!F:F,1))</f>
        <v>-89.389399999999995</v>
      </c>
    </row>
    <row r="82" spans="2:7" ht="13.2">
      <c r="B82" s="1">
        <f t="shared" ca="1" si="0"/>
        <v>0.75336738554117944</v>
      </c>
      <c r="C82" t="str">
        <f t="array" aca="1" ref="C82" ca="1">INDEX('City Probabilities (Do Not Edit'!A:A,MATCH(B82,'City Probabilities (Do Not Edit'!F:F,1))</f>
        <v>PA</v>
      </c>
      <c r="D82" t="str">
        <f t="array" aca="1" ref="D82" ca="1">INDEX('City Probabilities (Do Not Edit'!B:B,MATCH(B82,'City Probabilities (Do Not Edit'!F:F,1))</f>
        <v>Lebanon</v>
      </c>
      <c r="E82" t="str">
        <f t="shared" ca="1" si="1"/>
        <v>Lebanon, PA</v>
      </c>
      <c r="F82">
        <f t="array" aca="1" ref="F82" ca="1">INDEX('City Probabilities (Do Not Edit'!G:G,MATCH(B82,'City Probabilities (Do Not Edit'!F:F,1))</f>
        <v>40.341200000000001</v>
      </c>
      <c r="G82">
        <f t="array" aca="1" ref="G82" ca="1">INDEX('City Probabilities (Do Not Edit'!H:H,MATCH(B82,'City Probabilities (Do Not Edit'!F:F,1))</f>
        <v>-76.422799999999995</v>
      </c>
    </row>
    <row r="83" spans="2:7" ht="13.2">
      <c r="B83" s="1">
        <f t="shared" ca="1" si="0"/>
        <v>0.5659320137690661</v>
      </c>
      <c r="C83" t="str">
        <f t="array" aca="1" ref="C83" ca="1">INDEX('City Probabilities (Do Not Edit'!A:A,MATCH(B83,'City Probabilities (Do Not Edit'!F:F,1))</f>
        <v>NC</v>
      </c>
      <c r="D83" t="str">
        <f t="array" aca="1" ref="D83" ca="1">INDEX('City Probabilities (Do Not Edit'!B:B,MATCH(B83,'City Probabilities (Do Not Edit'!F:F,1))</f>
        <v>Holly Springs</v>
      </c>
      <c r="E83" t="str">
        <f t="shared" ca="1" si="1"/>
        <v>Holly Springs, NC</v>
      </c>
      <c r="F83">
        <f t="array" aca="1" ref="F83" ca="1">INDEX('City Probabilities (Do Not Edit'!G:G,MATCH(B83,'City Probabilities (Do Not Edit'!F:F,1))</f>
        <v>35.654400000000003</v>
      </c>
      <c r="G83">
        <f t="array" aca="1" ref="G83" ca="1">INDEX('City Probabilities (Do Not Edit'!H:H,MATCH(B83,'City Probabilities (Do Not Edit'!F:F,1))</f>
        <v>-78.839200000000005</v>
      </c>
    </row>
    <row r="84" spans="2:7" ht="13.2">
      <c r="B84" s="1">
        <f t="shared" ca="1" si="0"/>
        <v>0.3677280720661944</v>
      </c>
      <c r="C84" t="str">
        <f t="array" aca="1" ref="C84" ca="1">INDEX('City Probabilities (Do Not Edit'!A:A,MATCH(B84,'City Probabilities (Do Not Edit'!F:F,1))</f>
        <v>KS</v>
      </c>
      <c r="D84" t="str">
        <f t="array" aca="1" ref="D84" ca="1">INDEX('City Probabilities (Do Not Edit'!B:B,MATCH(B84,'City Probabilities (Do Not Edit'!F:F,1))</f>
        <v>Overland Park</v>
      </c>
      <c r="E84" t="str">
        <f t="shared" ca="1" si="1"/>
        <v>Overland Park, KS</v>
      </c>
      <c r="F84">
        <f t="array" aca="1" ref="F84" ca="1">INDEX('City Probabilities (Do Not Edit'!G:G,MATCH(B84,'City Probabilities (Do Not Edit'!F:F,1))</f>
        <v>38.887099999999997</v>
      </c>
      <c r="G84">
        <f t="array" aca="1" ref="G84" ca="1">INDEX('City Probabilities (Do Not Edit'!H:H,MATCH(B84,'City Probabilities (Do Not Edit'!F:F,1))</f>
        <v>-94.687100000000001</v>
      </c>
    </row>
    <row r="85" spans="2:7" ht="13.2">
      <c r="B85" s="1">
        <f t="shared" ca="1" si="0"/>
        <v>0.72961784971695653</v>
      </c>
      <c r="C85" t="str">
        <f t="array" aca="1" ref="C85" ca="1">INDEX('City Probabilities (Do Not Edit'!A:A,MATCH(B85,'City Probabilities (Do Not Edit'!F:F,1))</f>
        <v>OK</v>
      </c>
      <c r="D85" t="str">
        <f t="array" aca="1" ref="D85" ca="1">INDEX('City Probabilities (Do Not Edit'!B:B,MATCH(B85,'City Probabilities (Do Not Edit'!F:F,1))</f>
        <v>Bridge Creek</v>
      </c>
      <c r="E85" t="str">
        <f t="shared" ca="1" si="1"/>
        <v>Bridge Creek, OK</v>
      </c>
      <c r="F85">
        <f t="array" aca="1" ref="F85" ca="1">INDEX('City Probabilities (Do Not Edit'!G:G,MATCH(B85,'City Probabilities (Do Not Edit'!F:F,1))</f>
        <v>35.24</v>
      </c>
      <c r="G85">
        <f t="array" aca="1" ref="G85" ca="1">INDEX('City Probabilities (Do Not Edit'!H:H,MATCH(B85,'City Probabilities (Do Not Edit'!F:F,1))</f>
        <v>-97.730199999999996</v>
      </c>
    </row>
    <row r="86" spans="2:7" ht="13.2">
      <c r="B86" s="1">
        <f t="shared" ca="1" si="0"/>
        <v>0.50519603261018076</v>
      </c>
      <c r="C86" t="str">
        <f t="array" aca="1" ref="C86" ca="1">INDEX('City Probabilities (Do Not Edit'!A:A,MATCH(B86,'City Probabilities (Do Not Edit'!F:F,1))</f>
        <v>MN</v>
      </c>
      <c r="D86" t="str">
        <f t="array" aca="1" ref="D86" ca="1">INDEX('City Probabilities (Do Not Edit'!B:B,MATCH(B86,'City Probabilities (Do Not Edit'!F:F,1))</f>
        <v>Dilworth</v>
      </c>
      <c r="E86" t="str">
        <f t="shared" ca="1" si="1"/>
        <v>Dilworth, MN</v>
      </c>
      <c r="F86">
        <f t="array" aca="1" ref="F86" ca="1">INDEX('City Probabilities (Do Not Edit'!G:G,MATCH(B86,'City Probabilities (Do Not Edit'!F:F,1))</f>
        <v>46.879300000000001</v>
      </c>
      <c r="G86">
        <f t="array" aca="1" ref="G86" ca="1">INDEX('City Probabilities (Do Not Edit'!H:H,MATCH(B86,'City Probabilities (Do Not Edit'!F:F,1))</f>
        <v>-96.698099999999997</v>
      </c>
    </row>
    <row r="87" spans="2:7" ht="13.2">
      <c r="B87" s="1">
        <f t="shared" ca="1" si="0"/>
        <v>0.27778409336364251</v>
      </c>
      <c r="C87" t="str">
        <f t="array" aca="1" ref="C87" ca="1">INDEX('City Probabilities (Do Not Edit'!A:A,MATCH(B87,'City Probabilities (Do Not Edit'!F:F,1))</f>
        <v>ID</v>
      </c>
      <c r="D87" t="str">
        <f t="array" aca="1" ref="D87" ca="1">INDEX('City Probabilities (Do Not Edit'!B:B,MATCH(B87,'City Probabilities (Do Not Edit'!F:F,1))</f>
        <v>Sandpoint</v>
      </c>
      <c r="E87" t="str">
        <f t="shared" ca="1" si="1"/>
        <v>Sandpoint, ID</v>
      </c>
      <c r="F87">
        <f t="array" aca="1" ref="F87" ca="1">INDEX('City Probabilities (Do Not Edit'!G:G,MATCH(B87,'City Probabilities (Do Not Edit'!F:F,1))</f>
        <v>48.281100000000002</v>
      </c>
      <c r="G87">
        <f t="array" aca="1" ref="G87" ca="1">INDEX('City Probabilities (Do Not Edit'!H:H,MATCH(B87,'City Probabilities (Do Not Edit'!F:F,1))</f>
        <v>-116.5599</v>
      </c>
    </row>
    <row r="88" spans="2:7" ht="13.2">
      <c r="B88" s="1">
        <f t="shared" ca="1" si="0"/>
        <v>0.36150197366803338</v>
      </c>
      <c r="C88" t="str">
        <f t="array" aca="1" ref="C88" ca="1">INDEX('City Probabilities (Do Not Edit'!A:A,MATCH(B88,'City Probabilities (Do Not Edit'!F:F,1))</f>
        <v>IN</v>
      </c>
      <c r="D88" t="str">
        <f t="array" aca="1" ref="D88" ca="1">INDEX('City Probabilities (Do Not Edit'!B:B,MATCH(B88,'City Probabilities (Do Not Edit'!F:F,1))</f>
        <v>Gas City</v>
      </c>
      <c r="E88" t="str">
        <f t="shared" ca="1" si="1"/>
        <v>Gas City, IN</v>
      </c>
      <c r="F88">
        <f t="array" aca="1" ref="F88" ca="1">INDEX('City Probabilities (Do Not Edit'!G:G,MATCH(B88,'City Probabilities (Do Not Edit'!F:F,1))</f>
        <v>40.489699999999999</v>
      </c>
      <c r="G88">
        <f t="array" aca="1" ref="G88" ca="1">INDEX('City Probabilities (Do Not Edit'!H:H,MATCH(B88,'City Probabilities (Do Not Edit'!F:F,1))</f>
        <v>-85.598399999999998</v>
      </c>
    </row>
    <row r="89" spans="2:7" ht="13.2">
      <c r="B89" s="1">
        <f t="shared" ca="1" si="0"/>
        <v>0.68770524447465631</v>
      </c>
      <c r="C89" t="str">
        <f t="array" aca="1" ref="C89" ca="1">INDEX('City Probabilities (Do Not Edit'!A:A,MATCH(B89,'City Probabilities (Do Not Edit'!F:F,1))</f>
        <v>OH</v>
      </c>
      <c r="D89" t="str">
        <f t="array" aca="1" ref="D89" ca="1">INDEX('City Probabilities (Do Not Edit'!B:B,MATCH(B89,'City Probabilities (Do Not Edit'!F:F,1))</f>
        <v>Columbus</v>
      </c>
      <c r="E89" t="str">
        <f t="shared" ca="1" si="1"/>
        <v>Columbus, OH</v>
      </c>
      <c r="F89">
        <f t="array" aca="1" ref="F89" ca="1">INDEX('City Probabilities (Do Not Edit'!G:G,MATCH(B89,'City Probabilities (Do Not Edit'!F:F,1))</f>
        <v>39.985900000000001</v>
      </c>
      <c r="G89">
        <f t="array" aca="1" ref="G89" ca="1">INDEX('City Probabilities (Do Not Edit'!H:H,MATCH(B89,'City Probabilities (Do Not Edit'!F:F,1))</f>
        <v>-82.985200000000006</v>
      </c>
    </row>
    <row r="90" spans="2:7" ht="13.2">
      <c r="B90" s="1">
        <f t="shared" ca="1" si="0"/>
        <v>0.30583013679581816</v>
      </c>
      <c r="C90" t="str">
        <f t="array" aca="1" ref="C90" ca="1">INDEX('City Probabilities (Do Not Edit'!A:A,MATCH(B90,'City Probabilities (Do Not Edit'!F:F,1))</f>
        <v>IL</v>
      </c>
      <c r="D90" t="str">
        <f t="array" aca="1" ref="D90" ca="1">INDEX('City Probabilities (Do Not Edit'!B:B,MATCH(B90,'City Probabilities (Do Not Edit'!F:F,1))</f>
        <v>Urbana</v>
      </c>
      <c r="E90" t="str">
        <f t="shared" ca="1" si="1"/>
        <v>Urbana, IL</v>
      </c>
      <c r="F90">
        <f t="array" aca="1" ref="F90" ca="1">INDEX('City Probabilities (Do Not Edit'!G:G,MATCH(B90,'City Probabilities (Do Not Edit'!F:F,1))</f>
        <v>40.110599999999998</v>
      </c>
      <c r="G90">
        <f t="array" aca="1" ref="G90" ca="1">INDEX('City Probabilities (Do Not Edit'!H:H,MATCH(B90,'City Probabilities (Do Not Edit'!F:F,1))</f>
        <v>-88.197199999999995</v>
      </c>
    </row>
    <row r="91" spans="2:7" ht="13.2">
      <c r="B91" s="1">
        <f t="shared" ca="1" si="0"/>
        <v>0.78733295260931746</v>
      </c>
      <c r="C91" t="str">
        <f t="array" aca="1" ref="C91" ca="1">INDEX('City Probabilities (Do Not Edit'!A:A,MATCH(B91,'City Probabilities (Do Not Edit'!F:F,1))</f>
        <v>SC</v>
      </c>
      <c r="D91" t="str">
        <f t="array" aca="1" ref="D91" ca="1">INDEX('City Probabilities (Do Not Edit'!B:B,MATCH(B91,'City Probabilities (Do Not Edit'!F:F,1))</f>
        <v>Edgefield</v>
      </c>
      <c r="E91" t="str">
        <f t="shared" ca="1" si="1"/>
        <v>Edgefield, SC</v>
      </c>
      <c r="F91">
        <f t="array" aca="1" ref="F91" ca="1">INDEX('City Probabilities (Do Not Edit'!G:G,MATCH(B91,'City Probabilities (Do Not Edit'!F:F,1))</f>
        <v>33.787100000000002</v>
      </c>
      <c r="G91">
        <f t="array" aca="1" ref="G91" ca="1">INDEX('City Probabilities (Do Not Edit'!H:H,MATCH(B91,'City Probabilities (Do Not Edit'!F:F,1))</f>
        <v>-81.929199999999994</v>
      </c>
    </row>
    <row r="92" spans="2:7" ht="13.2">
      <c r="B92" s="1">
        <f t="shared" ca="1" si="0"/>
        <v>0.37051194167424906</v>
      </c>
      <c r="C92" t="str">
        <f t="array" aca="1" ref="C92" ca="1">INDEX('City Probabilities (Do Not Edit'!A:A,MATCH(B92,'City Probabilities (Do Not Edit'!F:F,1))</f>
        <v>KS</v>
      </c>
      <c r="D92" t="str">
        <f t="array" aca="1" ref="D92" ca="1">INDEX('City Probabilities (Do Not Edit'!B:B,MATCH(B92,'City Probabilities (Do Not Edit'!F:F,1))</f>
        <v>Lenexa</v>
      </c>
      <c r="E92" t="str">
        <f t="shared" ca="1" si="1"/>
        <v>Lenexa, KS</v>
      </c>
      <c r="F92">
        <f t="array" aca="1" ref="F92" ca="1">INDEX('City Probabilities (Do Not Edit'!G:G,MATCH(B92,'City Probabilities (Do Not Edit'!F:F,1))</f>
        <v>38.960799999999999</v>
      </c>
      <c r="G92">
        <f t="array" aca="1" ref="G92" ca="1">INDEX('City Probabilities (Do Not Edit'!H:H,MATCH(B92,'City Probabilities (Do Not Edit'!F:F,1))</f>
        <v>-94.802000000000007</v>
      </c>
    </row>
    <row r="93" spans="2:7" ht="13.2">
      <c r="B93" s="1">
        <f t="shared" ca="1" si="0"/>
        <v>0.87461431329335315</v>
      </c>
      <c r="C93" t="str">
        <f t="array" aca="1" ref="C93" ca="1">INDEX('City Probabilities (Do Not Edit'!A:A,MATCH(B93,'City Probabilities (Do Not Edit'!F:F,1))</f>
        <v>TX</v>
      </c>
      <c r="D93" t="str">
        <f t="array" aca="1" ref="D93" ca="1">INDEX('City Probabilities (Do Not Edit'!B:B,MATCH(B93,'City Probabilities (Do Not Edit'!F:F,1))</f>
        <v>Port Arthur</v>
      </c>
      <c r="E93" t="str">
        <f t="shared" ca="1" si="1"/>
        <v>Port Arthur, TX</v>
      </c>
      <c r="F93">
        <f t="array" aca="1" ref="F93" ca="1">INDEX('City Probabilities (Do Not Edit'!G:G,MATCH(B93,'City Probabilities (Do Not Edit'!F:F,1))</f>
        <v>29.855399999999999</v>
      </c>
      <c r="G93">
        <f t="array" aca="1" ref="G93" ca="1">INDEX('City Probabilities (Do Not Edit'!H:H,MATCH(B93,'City Probabilities (Do Not Edit'!F:F,1))</f>
        <v>-93.926400000000001</v>
      </c>
    </row>
    <row r="94" spans="2:7" ht="13.2">
      <c r="B94" s="1">
        <f t="shared" ca="1" si="0"/>
        <v>0.59909503111329199</v>
      </c>
      <c r="C94" t="str">
        <f t="array" aca="1" ref="C94" ca="1">INDEX('City Probabilities (Do Not Edit'!A:A,MATCH(B94,'City Probabilities (Do Not Edit'!F:F,1))</f>
        <v>NJ</v>
      </c>
      <c r="D94" t="str">
        <f t="array" aca="1" ref="D94" ca="1">INDEX('City Probabilities (Do Not Edit'!B:B,MATCH(B94,'City Probabilities (Do Not Edit'!F:F,1))</f>
        <v>East Orange</v>
      </c>
      <c r="E94" t="str">
        <f t="shared" ca="1" si="1"/>
        <v>East Orange, NJ</v>
      </c>
      <c r="F94">
        <f t="array" aca="1" ref="F94" ca="1">INDEX('City Probabilities (Do Not Edit'!G:G,MATCH(B94,'City Probabilities (Do Not Edit'!F:F,1))</f>
        <v>40.765099999999997</v>
      </c>
      <c r="G94">
        <f t="array" aca="1" ref="G94" ca="1">INDEX('City Probabilities (Do Not Edit'!H:H,MATCH(B94,'City Probabilities (Do Not Edit'!F:F,1))</f>
        <v>-74.211799999999997</v>
      </c>
    </row>
    <row r="95" spans="2:7" ht="13.2">
      <c r="B95" s="1">
        <f t="shared" ca="1" si="0"/>
        <v>9.1039025730354606E-2</v>
      </c>
      <c r="C95" t="str">
        <f t="array" aca="1" ref="C95" ca="1">INDEX('City Probabilities (Do Not Edit'!A:A,MATCH(B95,'City Probabilities (Do Not Edit'!F:F,1))</f>
        <v>CA</v>
      </c>
      <c r="D95" t="str">
        <f t="array" aca="1" ref="D95" ca="1">INDEX('City Probabilities (Do Not Edit'!B:B,MATCH(B95,'City Probabilities (Do Not Edit'!F:F,1))</f>
        <v>Pasadena</v>
      </c>
      <c r="E95" t="str">
        <f t="shared" ca="1" si="1"/>
        <v>Pasadena, CA</v>
      </c>
      <c r="F95">
        <f t="array" aca="1" ref="F95" ca="1">INDEX('City Probabilities (Do Not Edit'!G:G,MATCH(B95,'City Probabilities (Do Not Edit'!F:F,1))</f>
        <v>34.159799999999997</v>
      </c>
      <c r="G95">
        <f t="array" aca="1" ref="G95" ca="1">INDEX('City Probabilities (Do Not Edit'!H:H,MATCH(B95,'City Probabilities (Do Not Edit'!F:F,1))</f>
        <v>-118.13890000000001</v>
      </c>
    </row>
    <row r="96" spans="2:7" ht="13.2">
      <c r="B96" s="1">
        <f t="shared" ca="1" si="0"/>
        <v>0.27338977009955812</v>
      </c>
      <c r="C96" t="str">
        <f t="array" aca="1" ref="C96" ca="1">INDEX('City Probabilities (Do Not Edit'!A:A,MATCH(B96,'City Probabilities (Do Not Edit'!F:F,1))</f>
        <v>IA</v>
      </c>
      <c r="D96" t="str">
        <f t="array" aca="1" ref="D96" ca="1">INDEX('City Probabilities (Do Not Edit'!B:B,MATCH(B96,'City Probabilities (Do Not Edit'!F:F,1))</f>
        <v>Vinton</v>
      </c>
      <c r="E96" t="str">
        <f t="shared" ca="1" si="1"/>
        <v>Vinton, IA</v>
      </c>
      <c r="F96">
        <f t="array" aca="1" ref="F96" ca="1">INDEX('City Probabilities (Do Not Edit'!G:G,MATCH(B96,'City Probabilities (Do Not Edit'!F:F,1))</f>
        <v>42.163899999999998</v>
      </c>
      <c r="G96">
        <f t="array" aca="1" ref="G96" ca="1">INDEX('City Probabilities (Do Not Edit'!H:H,MATCH(B96,'City Probabilities (Do Not Edit'!F:F,1))</f>
        <v>-92.025999999999996</v>
      </c>
    </row>
    <row r="97" spans="2:7" ht="13.2">
      <c r="B97" s="1">
        <f t="shared" ca="1" si="0"/>
        <v>0.14947539700688728</v>
      </c>
      <c r="C97" t="str">
        <f t="array" aca="1" ref="C97" ca="1">INDEX('City Probabilities (Do Not Edit'!A:A,MATCH(B97,'City Probabilities (Do Not Edit'!F:F,1))</f>
        <v>CT</v>
      </c>
      <c r="D97" t="str">
        <f t="array" aca="1" ref="D97" ca="1">INDEX('City Probabilities (Do Not Edit'!B:B,MATCH(B97,'City Probabilities (Do Not Edit'!F:F,1))</f>
        <v>Norwalk</v>
      </c>
      <c r="E97" t="str">
        <f t="shared" ca="1" si="1"/>
        <v>Norwalk, CT</v>
      </c>
      <c r="F97">
        <f t="array" aca="1" ref="F97" ca="1">INDEX('City Probabilities (Do Not Edit'!G:G,MATCH(B97,'City Probabilities (Do Not Edit'!F:F,1))</f>
        <v>41.114400000000003</v>
      </c>
      <c r="G97">
        <f t="array" aca="1" ref="G97" ca="1">INDEX('City Probabilities (Do Not Edit'!H:H,MATCH(B97,'City Probabilities (Do Not Edit'!F:F,1))</f>
        <v>-73.421499999999995</v>
      </c>
    </row>
    <row r="98" spans="2:7" ht="13.2">
      <c r="B98" s="1">
        <f t="shared" ca="1" si="0"/>
        <v>6.5812364806799306E-2</v>
      </c>
      <c r="C98" t="str">
        <f t="array" aca="1" ref="C98" ca="1">INDEX('City Probabilities (Do Not Edit'!A:A,MATCH(B98,'City Probabilities (Do Not Edit'!F:F,1))</f>
        <v>CA</v>
      </c>
      <c r="D98" t="str">
        <f t="array" aca="1" ref="D98" ca="1">INDEX('City Probabilities (Do Not Edit'!B:B,MATCH(B98,'City Probabilities (Do Not Edit'!F:F,1))</f>
        <v>Fresno</v>
      </c>
      <c r="E98" t="str">
        <f t="shared" ca="1" si="1"/>
        <v>Fresno, CA</v>
      </c>
      <c r="F98">
        <f t="array" aca="1" ref="F98" ca="1">INDEX('City Probabilities (Do Not Edit'!G:G,MATCH(B98,'City Probabilities (Do Not Edit'!F:F,1))</f>
        <v>36.7834</v>
      </c>
      <c r="G98">
        <f t="array" aca="1" ref="G98" ca="1">INDEX('City Probabilities (Do Not Edit'!H:H,MATCH(B98,'City Probabilities (Do Not Edit'!F:F,1))</f>
        <v>-119.7933</v>
      </c>
    </row>
    <row r="99" spans="2:7" ht="13.2">
      <c r="B99" s="1">
        <f t="shared" ca="1" si="0"/>
        <v>8.4518212730653852E-2</v>
      </c>
      <c r="C99" t="str">
        <f t="array" aca="1" ref="C99" ca="1">INDEX('City Probabilities (Do Not Edit'!A:A,MATCH(B99,'City Probabilities (Do Not Edit'!F:F,1))</f>
        <v>CA</v>
      </c>
      <c r="D99" t="str">
        <f t="array" aca="1" ref="D99" ca="1">INDEX('City Probabilities (Do Not Edit'!B:B,MATCH(B99,'City Probabilities (Do Not Edit'!F:F,1))</f>
        <v>Rancho Cucamonga</v>
      </c>
      <c r="E99" t="str">
        <f t="shared" ca="1" si="1"/>
        <v>Rancho Cucamonga, CA</v>
      </c>
      <c r="F99">
        <f t="array" aca="1" ref="F99" ca="1">INDEX('City Probabilities (Do Not Edit'!G:G,MATCH(B99,'City Probabilities (Do Not Edit'!F:F,1))</f>
        <v>34.124600000000001</v>
      </c>
      <c r="G99">
        <f t="array" aca="1" ref="G99" ca="1">INDEX('City Probabilities (Do Not Edit'!H:H,MATCH(B99,'City Probabilities (Do Not Edit'!F:F,1))</f>
        <v>-117.56619999999999</v>
      </c>
    </row>
    <row r="100" spans="2:7" ht="13.2">
      <c r="B100" s="1">
        <f t="shared" ca="1" si="0"/>
        <v>0.99675575124363747</v>
      </c>
      <c r="C100" t="str">
        <f t="array" aca="1" ref="C100" ca="1">INDEX('City Probabilities (Do Not Edit'!A:A,MATCH(B100,'City Probabilities (Do Not Edit'!F:F,1))</f>
        <v>WV</v>
      </c>
      <c r="D100" t="str">
        <f t="array" aca="1" ref="D100" ca="1">INDEX('City Probabilities (Do Not Edit'!B:B,MATCH(B100,'City Probabilities (Do Not Edit'!F:F,1))</f>
        <v>Moundsville</v>
      </c>
      <c r="E100" t="str">
        <f t="shared" ca="1" si="1"/>
        <v>Moundsville, WV</v>
      </c>
      <c r="F100">
        <f t="array" aca="1" ref="F100" ca="1">INDEX('City Probabilities (Do Not Edit'!G:G,MATCH(B100,'City Probabilities (Do Not Edit'!F:F,1))</f>
        <v>39.9221</v>
      </c>
      <c r="G100">
        <f t="array" aca="1" ref="G100" ca="1">INDEX('City Probabilities (Do Not Edit'!H:H,MATCH(B100,'City Probabilities (Do Not Edit'!F:F,1))</f>
        <v>-80.742199999999997</v>
      </c>
    </row>
    <row r="101" spans="2:7" ht="13.2">
      <c r="B101" s="1">
        <f t="shared" ca="1" si="0"/>
        <v>0.25919199280265437</v>
      </c>
      <c r="C101" t="str">
        <f t="array" aca="1" ref="C101" ca="1">INDEX('City Probabilities (Do Not Edit'!A:A,MATCH(B101,'City Probabilities (Do Not Edit'!F:F,1))</f>
        <v>GA</v>
      </c>
      <c r="D101" t="str">
        <f t="array" aca="1" ref="D101" ca="1">INDEX('City Probabilities (Do Not Edit'!B:B,MATCH(B101,'City Probabilities (Do Not Edit'!F:F,1))</f>
        <v>Dawson</v>
      </c>
      <c r="E101" t="str">
        <f t="shared" ca="1" si="1"/>
        <v>Dawson, GA</v>
      </c>
      <c r="F101">
        <f t="array" aca="1" ref="F101" ca="1">INDEX('City Probabilities (Do Not Edit'!G:G,MATCH(B101,'City Probabilities (Do Not Edit'!F:F,1))</f>
        <v>31.772099999999998</v>
      </c>
      <c r="G101">
        <f t="array" aca="1" ref="G101" ca="1">INDEX('City Probabilities (Do Not Edit'!H:H,MATCH(B101,'City Probabilities (Do Not Edit'!F:F,1))</f>
        <v>-84.443700000000007</v>
      </c>
    </row>
    <row r="102" spans="2:7" ht="13.2">
      <c r="B102" s="1">
        <f t="shared" ca="1" si="0"/>
        <v>0.44419692911531772</v>
      </c>
      <c r="C102" t="str">
        <f t="array" aca="1" ref="C102" ca="1">INDEX('City Probabilities (Do Not Edit'!A:A,MATCH(B102,'City Probabilities (Do Not Edit'!F:F,1))</f>
        <v>MD</v>
      </c>
      <c r="D102" t="str">
        <f t="array" aca="1" ref="D102" ca="1">INDEX('City Probabilities (Do Not Edit'!B:B,MATCH(B102,'City Probabilities (Do Not Edit'!F:F,1))</f>
        <v>Salisbury</v>
      </c>
      <c r="E102" t="str">
        <f t="shared" ca="1" si="1"/>
        <v>Salisbury, MD</v>
      </c>
      <c r="F102">
        <f t="array" aca="1" ref="F102" ca="1">INDEX('City Probabilities (Do Not Edit'!G:G,MATCH(B102,'City Probabilities (Do Not Edit'!F:F,1))</f>
        <v>38.375500000000002</v>
      </c>
      <c r="G102">
        <f t="array" aca="1" ref="G102" ca="1">INDEX('City Probabilities (Do Not Edit'!H:H,MATCH(B102,'City Probabilities (Do Not Edit'!F:F,1))</f>
        <v>-75.588300000000004</v>
      </c>
    </row>
    <row r="103" spans="2:7" ht="13.2">
      <c r="B103" s="1">
        <f t="shared" ca="1" si="0"/>
        <v>0.87797452696581935</v>
      </c>
      <c r="C103" t="str">
        <f t="array" aca="1" ref="C103" ca="1">INDEX('City Probabilities (Do Not Edit'!A:A,MATCH(B103,'City Probabilities (Do Not Edit'!F:F,1))</f>
        <v>TX</v>
      </c>
      <c r="D103" t="str">
        <f t="array" aca="1" ref="D103" ca="1">INDEX('City Probabilities (Do Not Edit'!B:B,MATCH(B103,'City Probabilities (Do Not Edit'!F:F,1))</f>
        <v>Tyler</v>
      </c>
      <c r="E103" t="str">
        <f t="shared" ca="1" si="1"/>
        <v>Tyler, TX</v>
      </c>
      <c r="F103">
        <f t="array" aca="1" ref="F103" ca="1">INDEX('City Probabilities (Do Not Edit'!G:G,MATCH(B103,'City Probabilities (Do Not Edit'!F:F,1))</f>
        <v>32.318399999999997</v>
      </c>
      <c r="G103">
        <f t="array" aca="1" ref="G103" ca="1">INDEX('City Probabilities (Do Not Edit'!H:H,MATCH(B103,'City Probabilities (Do Not Edit'!F:F,1))</f>
        <v>-95.3065</v>
      </c>
    </row>
    <row r="104" spans="2:7" ht="13.2">
      <c r="B104" s="1">
        <f t="shared" ca="1" si="0"/>
        <v>0.38351084950792791</v>
      </c>
      <c r="C104" t="str">
        <f t="array" aca="1" ref="C104" ca="1">INDEX('City Probabilities (Do Not Edit'!A:A,MATCH(B104,'City Probabilities (Do Not Edit'!F:F,1))</f>
        <v>KY</v>
      </c>
      <c r="D104" t="str">
        <f t="array" aca="1" ref="D104" ca="1">INDEX('City Probabilities (Do Not Edit'!B:B,MATCH(B104,'City Probabilities (Do Not Edit'!F:F,1))</f>
        <v>Hillview</v>
      </c>
      <c r="E104" t="str">
        <f t="shared" ca="1" si="1"/>
        <v>Hillview, KY</v>
      </c>
      <c r="F104">
        <f t="array" aca="1" ref="F104" ca="1">INDEX('City Probabilities (Do Not Edit'!G:G,MATCH(B104,'City Probabilities (Do Not Edit'!F:F,1))</f>
        <v>38.055</v>
      </c>
      <c r="G104">
        <f t="array" aca="1" ref="G104" ca="1">INDEX('City Probabilities (Do Not Edit'!H:H,MATCH(B104,'City Probabilities (Do Not Edit'!F:F,1))</f>
        <v>-85.679299999999998</v>
      </c>
    </row>
    <row r="105" spans="2:7" ht="13.2">
      <c r="B105" s="1">
        <f t="shared" ca="1" si="0"/>
        <v>0.42665788642062508</v>
      </c>
      <c r="C105" t="str">
        <f t="array" aca="1" ref="C105" ca="1">INDEX('City Probabilities (Do Not Edit'!A:A,MATCH(B105,'City Probabilities (Do Not Edit'!F:F,1))</f>
        <v>MD</v>
      </c>
      <c r="D105" t="str">
        <f t="array" aca="1" ref="D105" ca="1">INDEX('City Probabilities (Do Not Edit'!B:B,MATCH(B105,'City Probabilities (Do Not Edit'!F:F,1))</f>
        <v>Baltimore</v>
      </c>
      <c r="E105" t="str">
        <f t="shared" ca="1" si="1"/>
        <v>Baltimore, MD</v>
      </c>
      <c r="F105">
        <f t="array" aca="1" ref="F105" ca="1">INDEX('City Probabilities (Do Not Edit'!G:G,MATCH(B105,'City Probabilities (Do Not Edit'!F:F,1))</f>
        <v>39.305100000000003</v>
      </c>
      <c r="G105">
        <f t="array" aca="1" ref="G105" ca="1">INDEX('City Probabilities (Do Not Edit'!H:H,MATCH(B105,'City Probabilities (Do Not Edit'!F:F,1))</f>
        <v>-76.614400000000003</v>
      </c>
    </row>
    <row r="106" spans="2:7" ht="13.2">
      <c r="B106" s="1">
        <f t="shared" ca="1" si="0"/>
        <v>0.98560548890187738</v>
      </c>
      <c r="C106" t="str">
        <f t="array" aca="1" ref="C106" ca="1">INDEX('City Probabilities (Do Not Edit'!A:A,MATCH(B106,'City Probabilities (Do Not Edit'!F:F,1))</f>
        <v>WI</v>
      </c>
      <c r="D106" t="str">
        <f t="array" aca="1" ref="D106" ca="1">INDEX('City Probabilities (Do Not Edit'!B:B,MATCH(B106,'City Probabilities (Do Not Edit'!F:F,1))</f>
        <v>West Allis</v>
      </c>
      <c r="E106" t="str">
        <f t="shared" ca="1" si="1"/>
        <v>West Allis, WI</v>
      </c>
      <c r="F106">
        <f t="array" aca="1" ref="F106" ca="1">INDEX('City Probabilities (Do Not Edit'!G:G,MATCH(B106,'City Probabilities (Do Not Edit'!F:F,1))</f>
        <v>43.006799999999998</v>
      </c>
      <c r="G106">
        <f t="array" aca="1" ref="G106" ca="1">INDEX('City Probabilities (Do Not Edit'!H:H,MATCH(B106,'City Probabilities (Do Not Edit'!F:F,1))</f>
        <v>-88.029600000000002</v>
      </c>
    </row>
    <row r="107" spans="2:7" ht="13.2">
      <c r="B107" s="1">
        <f t="shared" ca="1" si="0"/>
        <v>0.48466869471896568</v>
      </c>
      <c r="C107" t="str">
        <f t="array" aca="1" ref="C107" ca="1">INDEX('City Probabilities (Do Not Edit'!A:A,MATCH(B107,'City Probabilities (Do Not Edit'!F:F,1))</f>
        <v>MI</v>
      </c>
      <c r="D107" t="str">
        <f t="array" aca="1" ref="D107" ca="1">INDEX('City Probabilities (Do Not Edit'!B:B,MATCH(B107,'City Probabilities (Do Not Edit'!F:F,1))</f>
        <v>Lincoln Park</v>
      </c>
      <c r="E107" t="str">
        <f t="shared" ca="1" si="1"/>
        <v>Lincoln Park, MI</v>
      </c>
      <c r="F107">
        <f t="array" aca="1" ref="F107" ca="1">INDEX('City Probabilities (Do Not Edit'!G:G,MATCH(B107,'City Probabilities (Do Not Edit'!F:F,1))</f>
        <v>42.243299999999998</v>
      </c>
      <c r="G107">
        <f t="array" aca="1" ref="G107" ca="1">INDEX('City Probabilities (Do Not Edit'!H:H,MATCH(B107,'City Probabilities (Do Not Edit'!F:F,1))</f>
        <v>-83.180999999999997</v>
      </c>
    </row>
    <row r="108" spans="2:7" ht="13.2">
      <c r="B108" s="1">
        <f t="shared" ca="1" si="0"/>
        <v>0.84012781186798435</v>
      </c>
      <c r="C108" t="str">
        <f t="array" aca="1" ref="C108" ca="1">INDEX('City Probabilities (Do Not Edit'!A:A,MATCH(B108,'City Probabilities (Do Not Edit'!F:F,1))</f>
        <v>TX</v>
      </c>
      <c r="D108" t="str">
        <f t="array" aca="1" ref="D108" ca="1">INDEX('City Probabilities (Do Not Edit'!B:B,MATCH(B108,'City Probabilities (Do Not Edit'!F:F,1))</f>
        <v>San Antonio</v>
      </c>
      <c r="E108" t="str">
        <f t="shared" ca="1" si="1"/>
        <v>San Antonio, TX</v>
      </c>
      <c r="F108">
        <f t="array" aca="1" ref="F108" ca="1">INDEX('City Probabilities (Do Not Edit'!G:G,MATCH(B108,'City Probabilities (Do Not Edit'!F:F,1))</f>
        <v>29.472200000000001</v>
      </c>
      <c r="G108">
        <f t="array" aca="1" ref="G108" ca="1">INDEX('City Probabilities (Do Not Edit'!H:H,MATCH(B108,'City Probabilities (Do Not Edit'!F:F,1))</f>
        <v>-98.524699999999996</v>
      </c>
    </row>
    <row r="109" spans="2:7" ht="13.2">
      <c r="B109" s="1">
        <f t="shared" ca="1" si="0"/>
        <v>0.2757342718090362</v>
      </c>
      <c r="C109" t="str">
        <f t="array" aca="1" ref="C109" ca="1">INDEX('City Probabilities (Do Not Edit'!A:A,MATCH(B109,'City Probabilities (Do Not Edit'!F:F,1))</f>
        <v>IA</v>
      </c>
      <c r="D109" t="str">
        <f t="array" aca="1" ref="D109" ca="1">INDEX('City Probabilities (Do Not Edit'!B:B,MATCH(B109,'City Probabilities (Do Not Edit'!F:F,1))</f>
        <v>Wellsburg</v>
      </c>
      <c r="E109" t="str">
        <f t="shared" ca="1" si="1"/>
        <v>Wellsburg, IA</v>
      </c>
      <c r="F109">
        <f t="array" aca="1" ref="F109" ca="1">INDEX('City Probabilities (Do Not Edit'!G:G,MATCH(B109,'City Probabilities (Do Not Edit'!F:F,1))</f>
        <v>42.433799999999998</v>
      </c>
      <c r="G109">
        <f t="array" aca="1" ref="G109" ca="1">INDEX('City Probabilities (Do Not Edit'!H:H,MATCH(B109,'City Probabilities (Do Not Edit'!F:F,1))</f>
        <v>-92.926500000000004</v>
      </c>
    </row>
    <row r="110" spans="2:7" ht="13.2">
      <c r="B110" s="1">
        <f t="shared" ca="1" si="0"/>
        <v>0.65721576007271643</v>
      </c>
      <c r="C110" t="str">
        <f t="array" aca="1" ref="C110" ca="1">INDEX('City Probabilities (Do Not Edit'!A:A,MATCH(B110,'City Probabilities (Do Not Edit'!F:F,1))</f>
        <v>NY</v>
      </c>
      <c r="D110" t="str">
        <f t="array" aca="1" ref="D110" ca="1">INDEX('City Probabilities (Do Not Edit'!B:B,MATCH(B110,'City Probabilities (Do Not Edit'!F:F,1))</f>
        <v>Brooklyn</v>
      </c>
      <c r="E110" t="str">
        <f t="shared" ca="1" si="1"/>
        <v>Brooklyn, NY</v>
      </c>
      <c r="F110">
        <f t="array" aca="1" ref="F110" ca="1">INDEX('City Probabilities (Do Not Edit'!G:G,MATCH(B110,'City Probabilities (Do Not Edit'!F:F,1))</f>
        <v>40.650100000000002</v>
      </c>
      <c r="G110">
        <f t="array" aca="1" ref="G110" ca="1">INDEX('City Probabilities (Do Not Edit'!H:H,MATCH(B110,'City Probabilities (Do Not Edit'!F:F,1))</f>
        <v>-73.949600000000004</v>
      </c>
    </row>
    <row r="111" spans="2:7" ht="13.2">
      <c r="B111" s="1">
        <f t="shared" ca="1" si="0"/>
        <v>0.25236753862364369</v>
      </c>
      <c r="C111" t="str">
        <f t="array" aca="1" ref="C111" ca="1">INDEX('City Probabilities (Do Not Edit'!A:A,MATCH(B111,'City Probabilities (Do Not Edit'!F:F,1))</f>
        <v>GA</v>
      </c>
      <c r="D111" t="str">
        <f t="array" aca="1" ref="D111" ca="1">INDEX('City Probabilities (Do Not Edit'!B:B,MATCH(B111,'City Probabilities (Do Not Edit'!F:F,1))</f>
        <v>Covington</v>
      </c>
      <c r="E111" t="str">
        <f t="shared" ca="1" si="1"/>
        <v>Covington, GA</v>
      </c>
      <c r="F111">
        <f t="array" aca="1" ref="F111" ca="1">INDEX('City Probabilities (Do Not Edit'!G:G,MATCH(B111,'City Probabilities (Do Not Edit'!F:F,1))</f>
        <v>33.604900000000001</v>
      </c>
      <c r="G111">
        <f t="array" aca="1" ref="G111" ca="1">INDEX('City Probabilities (Do Not Edit'!H:H,MATCH(B111,'City Probabilities (Do Not Edit'!F:F,1))</f>
        <v>-83.846599999999995</v>
      </c>
    </row>
    <row r="112" spans="2:7" ht="13.2">
      <c r="B112" s="1">
        <f t="shared" ca="1" si="0"/>
        <v>4.5534651510161228E-2</v>
      </c>
      <c r="C112" t="str">
        <f t="array" aca="1" ref="C112" ca="1">INDEX('City Probabilities (Do Not Edit'!A:A,MATCH(B112,'City Probabilities (Do Not Edit'!F:F,1))</f>
        <v>CA</v>
      </c>
      <c r="D112" t="str">
        <f t="array" aca="1" ref="D112" ca="1">INDEX('City Probabilities (Do Not Edit'!B:B,MATCH(B112,'City Probabilities (Do Not Edit'!F:F,1))</f>
        <v>Los Angeles</v>
      </c>
      <c r="E112" t="str">
        <f t="shared" ca="1" si="1"/>
        <v>Los Angeles, CA</v>
      </c>
      <c r="F112">
        <f t="array" aca="1" ref="F112" ca="1">INDEX('City Probabilities (Do Not Edit'!G:G,MATCH(B112,'City Probabilities (Do Not Edit'!F:F,1))</f>
        <v>34.113999999999997</v>
      </c>
      <c r="G112">
        <f t="array" aca="1" ref="G112" ca="1">INDEX('City Probabilities (Do Not Edit'!H:H,MATCH(B112,'City Probabilities (Do Not Edit'!F:F,1))</f>
        <v>-118.4068</v>
      </c>
    </row>
    <row r="113" spans="2:7" ht="13.2">
      <c r="B113" s="1">
        <f t="shared" ca="1" si="0"/>
        <v>0.57128126997277928</v>
      </c>
      <c r="C113" t="str">
        <f t="array" aca="1" ref="C113" ca="1">INDEX('City Probabilities (Do Not Edit'!A:A,MATCH(B113,'City Probabilities (Do Not Edit'!F:F,1))</f>
        <v>NC</v>
      </c>
      <c r="D113" t="str">
        <f t="array" aca="1" ref="D113" ca="1">INDEX('City Probabilities (Do Not Edit'!B:B,MATCH(B113,'City Probabilities (Do Not Edit'!F:F,1))</f>
        <v>Eden</v>
      </c>
      <c r="E113" t="str">
        <f t="shared" ca="1" si="1"/>
        <v>Eden, NC</v>
      </c>
      <c r="F113">
        <f t="array" aca="1" ref="F113" ca="1">INDEX('City Probabilities (Do Not Edit'!G:G,MATCH(B113,'City Probabilities (Do Not Edit'!F:F,1))</f>
        <v>36.502899999999997</v>
      </c>
      <c r="G113">
        <f t="array" aca="1" ref="G113" ca="1">INDEX('City Probabilities (Do Not Edit'!H:H,MATCH(B113,'City Probabilities (Do Not Edit'!F:F,1))</f>
        <v>-79.742099999999994</v>
      </c>
    </row>
    <row r="114" spans="2:7" ht="13.2">
      <c r="B114" s="1">
        <f t="shared" ca="1" si="0"/>
        <v>0.79753988969321166</v>
      </c>
      <c r="C114" t="str">
        <f t="array" aca="1" ref="C114" ca="1">INDEX('City Probabilities (Do Not Edit'!A:A,MATCH(B114,'City Probabilities (Do Not Edit'!F:F,1))</f>
        <v>TN</v>
      </c>
      <c r="D114" t="str">
        <f t="array" aca="1" ref="D114" ca="1">INDEX('City Probabilities (Do Not Edit'!B:B,MATCH(B114,'City Probabilities (Do Not Edit'!F:F,1))</f>
        <v>Nashville</v>
      </c>
      <c r="E114" t="str">
        <f t="shared" ca="1" si="1"/>
        <v>Nashville, TN</v>
      </c>
      <c r="F114">
        <f t="array" aca="1" ref="F114" ca="1">INDEX('City Probabilities (Do Not Edit'!G:G,MATCH(B114,'City Probabilities (Do Not Edit'!F:F,1))</f>
        <v>36.171399999999998</v>
      </c>
      <c r="G114">
        <f t="array" aca="1" ref="G114" ca="1">INDEX('City Probabilities (Do Not Edit'!H:H,MATCH(B114,'City Probabilities (Do Not Edit'!F:F,1))</f>
        <v>-86.784400000000005</v>
      </c>
    </row>
    <row r="115" spans="2:7" ht="13.2">
      <c r="B115" s="1">
        <f t="shared" ca="1" si="0"/>
        <v>0.40637949638212689</v>
      </c>
      <c r="C115" t="str">
        <f t="array" aca="1" ref="C115" ca="1">INDEX('City Probabilities (Do Not Edit'!A:A,MATCH(B115,'City Probabilities (Do Not Edit'!F:F,1))</f>
        <v>LA</v>
      </c>
      <c r="D115" t="str">
        <f t="array" aca="1" ref="D115" ca="1">INDEX('City Probabilities (Do Not Edit'!B:B,MATCH(B115,'City Probabilities (Do Not Edit'!F:F,1))</f>
        <v>DeRidder</v>
      </c>
      <c r="E115" t="str">
        <f t="shared" ca="1" si="1"/>
        <v>DeRidder, LA</v>
      </c>
      <c r="F115">
        <f t="array" aca="1" ref="F115" ca="1">INDEX('City Probabilities (Do Not Edit'!G:G,MATCH(B115,'City Probabilities (Do Not Edit'!F:F,1))</f>
        <v>30.846699999999998</v>
      </c>
      <c r="G115">
        <f t="array" aca="1" ref="G115" ca="1">INDEX('City Probabilities (Do Not Edit'!H:H,MATCH(B115,'City Probabilities (Do Not Edit'!F:F,1))</f>
        <v>-93.293099999999995</v>
      </c>
    </row>
    <row r="116" spans="2:7" ht="13.2">
      <c r="B116" s="1">
        <f t="shared" ca="1" si="0"/>
        <v>0.24130868757844348</v>
      </c>
      <c r="C116" t="str">
        <f t="array" aca="1" ref="C116" ca="1">INDEX('City Probabilities (Do Not Edit'!A:A,MATCH(B116,'City Probabilities (Do Not Edit'!F:F,1))</f>
        <v>GA</v>
      </c>
      <c r="D116" t="str">
        <f t="array" aca="1" ref="D116" ca="1">INDEX('City Probabilities (Do Not Edit'!B:B,MATCH(B116,'City Probabilities (Do Not Edit'!F:F,1))</f>
        <v>Saint Marys</v>
      </c>
      <c r="E116" t="str">
        <f t="shared" ca="1" si="1"/>
        <v>Saint Marys, GA</v>
      </c>
      <c r="F116">
        <f t="array" aca="1" ref="F116" ca="1">INDEX('City Probabilities (Do Not Edit'!G:G,MATCH(B116,'City Probabilities (Do Not Edit'!F:F,1))</f>
        <v>30.756699999999999</v>
      </c>
      <c r="G116">
        <f t="array" aca="1" ref="G116" ca="1">INDEX('City Probabilities (Do Not Edit'!H:H,MATCH(B116,'City Probabilities (Do Not Edit'!F:F,1))</f>
        <v>-81.572199999999995</v>
      </c>
    </row>
    <row r="117" spans="2:7" ht="13.2">
      <c r="B117" s="1">
        <f t="shared" ca="1" si="0"/>
        <v>0.66413909667983584</v>
      </c>
      <c r="C117" t="str">
        <f t="array" aca="1" ref="C117" ca="1">INDEX('City Probabilities (Do Not Edit'!A:A,MATCH(B117,'City Probabilities (Do Not Edit'!F:F,1))</f>
        <v>NY</v>
      </c>
      <c r="D117" t="str">
        <f t="array" aca="1" ref="D117" ca="1">INDEX('City Probabilities (Do Not Edit'!B:B,MATCH(B117,'City Probabilities (Do Not Edit'!F:F,1))</f>
        <v>Queens</v>
      </c>
      <c r="E117" t="str">
        <f t="shared" ca="1" si="1"/>
        <v>Queens, NY</v>
      </c>
      <c r="F117">
        <f t="array" aca="1" ref="F117" ca="1">INDEX('City Probabilities (Do Not Edit'!G:G,MATCH(B117,'City Probabilities (Do Not Edit'!F:F,1))</f>
        <v>40.7498</v>
      </c>
      <c r="G117">
        <f t="array" aca="1" ref="G117" ca="1">INDEX('City Probabilities (Do Not Edit'!H:H,MATCH(B117,'City Probabilities (Do Not Edit'!F:F,1))</f>
        <v>-73.797600000000003</v>
      </c>
    </row>
    <row r="118" spans="2:7" ht="13.2">
      <c r="B118" s="1">
        <f t="shared" ca="1" si="0"/>
        <v>0.39140175083807704</v>
      </c>
      <c r="C118" t="str">
        <f t="array" aca="1" ref="C118" ca="1">INDEX('City Probabilities (Do Not Edit'!A:A,MATCH(B118,'City Probabilities (Do Not Edit'!F:F,1))</f>
        <v>LA</v>
      </c>
      <c r="D118" t="str">
        <f t="array" aca="1" ref="D118" ca="1">INDEX('City Probabilities (Do Not Edit'!B:B,MATCH(B118,'City Probabilities (Do Not Edit'!F:F,1))</f>
        <v>Baton Rouge</v>
      </c>
      <c r="E118" t="str">
        <f t="shared" ca="1" si="1"/>
        <v>Baton Rouge, LA</v>
      </c>
      <c r="F118">
        <f t="array" aca="1" ref="F118" ca="1">INDEX('City Probabilities (Do Not Edit'!G:G,MATCH(B118,'City Probabilities (Do Not Edit'!F:F,1))</f>
        <v>30.4422</v>
      </c>
      <c r="G118">
        <f t="array" aca="1" ref="G118" ca="1">INDEX('City Probabilities (Do Not Edit'!H:H,MATCH(B118,'City Probabilities (Do Not Edit'!F:F,1))</f>
        <v>-91.131399999999999</v>
      </c>
    </row>
    <row r="119" spans="2:7" ht="13.2">
      <c r="B119" s="1">
        <f t="shared" ca="1" si="0"/>
        <v>0.48325198633333732</v>
      </c>
      <c r="C119" t="str">
        <f t="array" aca="1" ref="C119" ca="1">INDEX('City Probabilities (Do Not Edit'!A:A,MATCH(B119,'City Probabilities (Do Not Edit'!F:F,1))</f>
        <v>MI</v>
      </c>
      <c r="D119" t="str">
        <f t="array" aca="1" ref="D119" ca="1">INDEX('City Probabilities (Do Not Edit'!B:B,MATCH(B119,'City Probabilities (Do Not Edit'!F:F,1))</f>
        <v>Monroe</v>
      </c>
      <c r="E119" t="str">
        <f t="shared" ca="1" si="1"/>
        <v>Monroe, MI</v>
      </c>
      <c r="F119">
        <f t="array" aca="1" ref="F119" ca="1">INDEX('City Probabilities (Do Not Edit'!G:G,MATCH(B119,'City Probabilities (Do Not Edit'!F:F,1))</f>
        <v>41.915700000000001</v>
      </c>
      <c r="G119">
        <f t="array" aca="1" ref="G119" ca="1">INDEX('City Probabilities (Do Not Edit'!H:H,MATCH(B119,'City Probabilities (Do Not Edit'!F:F,1))</f>
        <v>-83.385199999999998</v>
      </c>
    </row>
    <row r="120" spans="2:7" ht="13.2">
      <c r="B120" s="1">
        <f t="shared" ca="1" si="0"/>
        <v>0.43509691124606398</v>
      </c>
      <c r="C120" t="str">
        <f t="array" aca="1" ref="C120" ca="1">INDEX('City Probabilities (Do Not Edit'!A:A,MATCH(B120,'City Probabilities (Do Not Edit'!F:F,1))</f>
        <v>MD</v>
      </c>
      <c r="D120" t="str">
        <f t="array" aca="1" ref="D120" ca="1">INDEX('City Probabilities (Do Not Edit'!B:B,MATCH(B120,'City Probabilities (Do Not Edit'!F:F,1))</f>
        <v>Baltimore</v>
      </c>
      <c r="E120" t="str">
        <f t="shared" ca="1" si="1"/>
        <v>Baltimore, MD</v>
      </c>
      <c r="F120">
        <f t="array" aca="1" ref="F120" ca="1">INDEX('City Probabilities (Do Not Edit'!G:G,MATCH(B120,'City Probabilities (Do Not Edit'!F:F,1))</f>
        <v>39.305100000000003</v>
      </c>
      <c r="G120">
        <f t="array" aca="1" ref="G120" ca="1">INDEX('City Probabilities (Do Not Edit'!H:H,MATCH(B120,'City Probabilities (Do Not Edit'!F:F,1))</f>
        <v>-76.614400000000003</v>
      </c>
    </row>
    <row r="121" spans="2:7" ht="13.2">
      <c r="B121" s="1">
        <f t="shared" ca="1" si="0"/>
        <v>0.77239029501542811</v>
      </c>
      <c r="C121" t="str">
        <f t="array" aca="1" ref="C121" ca="1">INDEX('City Probabilities (Do Not Edit'!A:A,MATCH(B121,'City Probabilities (Do Not Edit'!F:F,1))</f>
        <v>PA</v>
      </c>
      <c r="D121" t="str">
        <f t="array" aca="1" ref="D121" ca="1">INDEX('City Probabilities (Do Not Edit'!B:B,MATCH(B121,'City Probabilities (Do Not Edit'!F:F,1))</f>
        <v>Garrett</v>
      </c>
      <c r="E121" t="str">
        <f t="shared" ca="1" si="1"/>
        <v>Garrett, PA</v>
      </c>
      <c r="F121">
        <f t="array" aca="1" ref="F121" ca="1">INDEX('City Probabilities (Do Not Edit'!G:G,MATCH(B121,'City Probabilities (Do Not Edit'!F:F,1))</f>
        <v>39.8643</v>
      </c>
      <c r="G121">
        <f t="array" aca="1" ref="G121" ca="1">INDEX('City Probabilities (Do Not Edit'!H:H,MATCH(B121,'City Probabilities (Do Not Edit'!F:F,1))</f>
        <v>-79.061899999999994</v>
      </c>
    </row>
    <row r="122" spans="2:7" ht="13.2">
      <c r="B122" s="1">
        <f t="shared" ca="1" si="0"/>
        <v>0.29586824495369757</v>
      </c>
      <c r="C122" t="str">
        <f t="array" aca="1" ref="C122" ca="1">INDEX('City Probabilities (Do Not Edit'!A:A,MATCH(B122,'City Probabilities (Do Not Edit'!F:F,1))</f>
        <v>IL</v>
      </c>
      <c r="D122" t="str">
        <f t="array" aca="1" ref="D122" ca="1">INDEX('City Probabilities (Do Not Edit'!B:B,MATCH(B122,'City Probabilities (Do Not Edit'!F:F,1))</f>
        <v>Naperville</v>
      </c>
      <c r="E122" t="str">
        <f t="shared" ca="1" si="1"/>
        <v>Naperville, IL</v>
      </c>
      <c r="F122">
        <f t="array" aca="1" ref="F122" ca="1">INDEX('City Probabilities (Do Not Edit'!G:G,MATCH(B122,'City Probabilities (Do Not Edit'!F:F,1))</f>
        <v>41.7483</v>
      </c>
      <c r="G122">
        <f t="array" aca="1" ref="G122" ca="1">INDEX('City Probabilities (Do Not Edit'!H:H,MATCH(B122,'City Probabilities (Do Not Edit'!F:F,1))</f>
        <v>-88.165599999999998</v>
      </c>
    </row>
    <row r="123" spans="2:7" ht="13.2">
      <c r="B123" s="1">
        <f t="shared" ca="1" si="0"/>
        <v>0.72920719225295993</v>
      </c>
      <c r="C123" t="str">
        <f t="array" aca="1" ref="C123" ca="1">INDEX('City Probabilities (Do Not Edit'!A:A,MATCH(B123,'City Probabilities (Do Not Edit'!F:F,1))</f>
        <v>OK</v>
      </c>
      <c r="D123" t="str">
        <f t="array" aca="1" ref="D123" ca="1">INDEX('City Probabilities (Do Not Edit'!B:B,MATCH(B123,'City Probabilities (Do Not Edit'!F:F,1))</f>
        <v>Thomas</v>
      </c>
      <c r="E123" t="str">
        <f t="shared" ca="1" si="1"/>
        <v>Thomas, OK</v>
      </c>
      <c r="F123">
        <f t="array" aca="1" ref="F123" ca="1">INDEX('City Probabilities (Do Not Edit'!G:G,MATCH(B123,'City Probabilities (Do Not Edit'!F:F,1))</f>
        <v>35.747599999999998</v>
      </c>
      <c r="G123">
        <f t="array" aca="1" ref="G123" ca="1">INDEX('City Probabilities (Do Not Edit'!H:H,MATCH(B123,'City Probabilities (Do Not Edit'!F:F,1))</f>
        <v>-98.749399999999994</v>
      </c>
    </row>
    <row r="124" spans="2:7" ht="13.2">
      <c r="B124" s="1">
        <f t="shared" ca="1" si="0"/>
        <v>0.56227142657015661</v>
      </c>
      <c r="C124" t="str">
        <f t="array" aca="1" ref="C124" ca="1">INDEX('City Probabilities (Do Not Edit'!A:A,MATCH(B124,'City Probabilities (Do Not Edit'!F:F,1))</f>
        <v>NC</v>
      </c>
      <c r="D124" t="str">
        <f t="array" aca="1" ref="D124" ca="1">INDEX('City Probabilities (Do Not Edit'!B:B,MATCH(B124,'City Probabilities (Do Not Edit'!F:F,1))</f>
        <v>New Bern</v>
      </c>
      <c r="E124" t="str">
        <f t="shared" ca="1" si="1"/>
        <v>New Bern, NC</v>
      </c>
      <c r="F124">
        <f t="array" aca="1" ref="F124" ca="1">INDEX('City Probabilities (Do Not Edit'!G:G,MATCH(B124,'City Probabilities (Do Not Edit'!F:F,1))</f>
        <v>35.095599999999997</v>
      </c>
      <c r="G124">
        <f t="array" aca="1" ref="G124" ca="1">INDEX('City Probabilities (Do Not Edit'!H:H,MATCH(B124,'City Probabilities (Do Not Edit'!F:F,1))</f>
        <v>-77.072299999999998</v>
      </c>
    </row>
    <row r="125" spans="2:7" ht="13.2">
      <c r="B125" s="1">
        <f t="shared" ca="1" si="0"/>
        <v>0.1731376483288356</v>
      </c>
      <c r="C125" t="str">
        <f t="array" aca="1" ref="C125" ca="1">INDEX('City Probabilities (Do Not Edit'!A:A,MATCH(B125,'City Probabilities (Do Not Edit'!F:F,1))</f>
        <v>FL</v>
      </c>
      <c r="D125" t="str">
        <f t="array" aca="1" ref="D125" ca="1">INDEX('City Probabilities (Do Not Edit'!B:B,MATCH(B125,'City Probabilities (Do Not Edit'!F:F,1))</f>
        <v>Jacksonville</v>
      </c>
      <c r="E125" t="str">
        <f t="shared" ca="1" si="1"/>
        <v>Jacksonville, FL</v>
      </c>
      <c r="F125">
        <f t="array" aca="1" ref="F125" ca="1">INDEX('City Probabilities (Do Not Edit'!G:G,MATCH(B125,'City Probabilities (Do Not Edit'!F:F,1))</f>
        <v>30.3322</v>
      </c>
      <c r="G125">
        <f t="array" aca="1" ref="G125" ca="1">INDEX('City Probabilities (Do Not Edit'!H:H,MATCH(B125,'City Probabilities (Do Not Edit'!F:F,1))</f>
        <v>-81.674899999999994</v>
      </c>
    </row>
    <row r="126" spans="2:7" ht="13.2">
      <c r="B126" s="1">
        <f t="shared" ca="1" si="0"/>
        <v>0.99535159084982638</v>
      </c>
      <c r="C126" t="str">
        <f t="array" aca="1" ref="C126" ca="1">INDEX('City Probabilities (Do Not Edit'!A:A,MATCH(B126,'City Probabilities (Do Not Edit'!F:F,1))</f>
        <v>WV</v>
      </c>
      <c r="D126" t="str">
        <f t="array" aca="1" ref="D126" ca="1">INDEX('City Probabilities (Do Not Edit'!B:B,MATCH(B126,'City Probabilities (Do Not Edit'!F:F,1))</f>
        <v>Charleston</v>
      </c>
      <c r="E126" t="str">
        <f t="shared" ca="1" si="1"/>
        <v>Charleston, WV</v>
      </c>
      <c r="F126">
        <f t="array" aca="1" ref="F126" ca="1">INDEX('City Probabilities (Do Not Edit'!G:G,MATCH(B126,'City Probabilities (Do Not Edit'!F:F,1))</f>
        <v>38.348399999999998</v>
      </c>
      <c r="G126">
        <f t="array" aca="1" ref="G126" ca="1">INDEX('City Probabilities (Do Not Edit'!H:H,MATCH(B126,'City Probabilities (Do Not Edit'!F:F,1))</f>
        <v>-81.632300000000001</v>
      </c>
    </row>
    <row r="127" spans="2:7" ht="13.2">
      <c r="B127" s="1">
        <f t="shared" ca="1" si="0"/>
        <v>0.46382758077705477</v>
      </c>
      <c r="C127" t="str">
        <f t="array" aca="1" ref="C127" ca="1">INDEX('City Probabilities (Do Not Edit'!A:A,MATCH(B127,'City Probabilities (Do Not Edit'!F:F,1))</f>
        <v>ME</v>
      </c>
      <c r="D127" t="str">
        <f t="array" aca="1" ref="D127" ca="1">INDEX('City Probabilities (Do Not Edit'!B:B,MATCH(B127,'City Probabilities (Do Not Edit'!F:F,1))</f>
        <v>Portland</v>
      </c>
      <c r="E127" t="str">
        <f t="shared" ca="1" si="1"/>
        <v>Portland, ME</v>
      </c>
      <c r="F127">
        <f t="array" aca="1" ref="F127" ca="1">INDEX('City Probabilities (Do Not Edit'!G:G,MATCH(B127,'City Probabilities (Do Not Edit'!F:F,1))</f>
        <v>43.677199999999999</v>
      </c>
      <c r="G127">
        <f t="array" aca="1" ref="G127" ca="1">INDEX('City Probabilities (Do Not Edit'!H:H,MATCH(B127,'City Probabilities (Do Not Edit'!F:F,1))</f>
        <v>-70.271299999999997</v>
      </c>
    </row>
    <row r="128" spans="2:7" ht="13.2">
      <c r="B128" s="1">
        <f t="shared" ca="1" si="0"/>
        <v>0.4038395401130821</v>
      </c>
      <c r="C128" t="str">
        <f t="array" aca="1" ref="C128" ca="1">INDEX('City Probabilities (Do Not Edit'!A:A,MATCH(B128,'City Probabilities (Do Not Edit'!F:F,1))</f>
        <v>LA</v>
      </c>
      <c r="D128" t="str">
        <f t="array" aca="1" ref="D128" ca="1">INDEX('City Probabilities (Do Not Edit'!B:B,MATCH(B128,'City Probabilities (Do Not Edit'!F:F,1))</f>
        <v>Central</v>
      </c>
      <c r="E128" t="str">
        <f t="shared" ca="1" si="1"/>
        <v>Central, LA</v>
      </c>
      <c r="F128">
        <f t="array" aca="1" ref="F128" ca="1">INDEX('City Probabilities (Do Not Edit'!G:G,MATCH(B128,'City Probabilities (Do Not Edit'!F:F,1))</f>
        <v>30.5593</v>
      </c>
      <c r="G128">
        <f t="array" aca="1" ref="G128" ca="1">INDEX('City Probabilities (Do Not Edit'!H:H,MATCH(B128,'City Probabilities (Do Not Edit'!F:F,1))</f>
        <v>-91.036900000000003</v>
      </c>
    </row>
    <row r="129" spans="2:7" ht="13.2">
      <c r="B129" s="1">
        <f t="shared" ca="1" si="0"/>
        <v>0.8417525697311995</v>
      </c>
      <c r="C129" t="str">
        <f t="array" aca="1" ref="C129" ca="1">INDEX('City Probabilities (Do Not Edit'!A:A,MATCH(B129,'City Probabilities (Do Not Edit'!F:F,1))</f>
        <v>TX</v>
      </c>
      <c r="D129" t="str">
        <f t="array" aca="1" ref="D129" ca="1">INDEX('City Probabilities (Do Not Edit'!B:B,MATCH(B129,'City Probabilities (Do Not Edit'!F:F,1))</f>
        <v>San Antonio</v>
      </c>
      <c r="E129" t="str">
        <f t="shared" ca="1" si="1"/>
        <v>San Antonio, TX</v>
      </c>
      <c r="F129">
        <f t="array" aca="1" ref="F129" ca="1">INDEX('City Probabilities (Do Not Edit'!G:G,MATCH(B129,'City Probabilities (Do Not Edit'!F:F,1))</f>
        <v>29.472200000000001</v>
      </c>
      <c r="G129">
        <f t="array" aca="1" ref="G129" ca="1">INDEX('City Probabilities (Do Not Edit'!H:H,MATCH(B129,'City Probabilities (Do Not Edit'!F:F,1))</f>
        <v>-98.524699999999996</v>
      </c>
    </row>
    <row r="130" spans="2:7" ht="13.2">
      <c r="B130" s="1">
        <f t="shared" ca="1" si="0"/>
        <v>0.30176622340756254</v>
      </c>
      <c r="C130" t="str">
        <f t="array" aca="1" ref="C130" ca="1">INDEX('City Probabilities (Do Not Edit'!A:A,MATCH(B130,'City Probabilities (Do Not Edit'!F:F,1))</f>
        <v>IL</v>
      </c>
      <c r="D130" t="str">
        <f t="array" aca="1" ref="D130" ca="1">INDEX('City Probabilities (Do Not Edit'!B:B,MATCH(B130,'City Probabilities (Do Not Edit'!F:F,1))</f>
        <v>Des Plaines</v>
      </c>
      <c r="E130" t="str">
        <f t="shared" ca="1" si="1"/>
        <v>Des Plaines, IL</v>
      </c>
      <c r="F130">
        <f t="array" aca="1" ref="F130" ca="1">INDEX('City Probabilities (Do Not Edit'!G:G,MATCH(B130,'City Probabilities (Do Not Edit'!F:F,1))</f>
        <v>42.034300000000002</v>
      </c>
      <c r="G130">
        <f t="array" aca="1" ref="G130" ca="1">INDEX('City Probabilities (Do Not Edit'!H:H,MATCH(B130,'City Probabilities (Do Not Edit'!F:F,1))</f>
        <v>-87.900800000000004</v>
      </c>
    </row>
    <row r="131" spans="2:7" ht="13.2">
      <c r="B131" s="1">
        <f t="shared" ca="1" si="0"/>
        <v>0.7613751245779411</v>
      </c>
      <c r="C131" t="str">
        <f t="array" aca="1" ref="C131" ca="1">INDEX('City Probabilities (Do Not Edit'!A:A,MATCH(B131,'City Probabilities (Do Not Edit'!F:F,1))</f>
        <v>PA</v>
      </c>
      <c r="D131" t="str">
        <f t="array" aca="1" ref="D131" ca="1">INDEX('City Probabilities (Do Not Edit'!B:B,MATCH(B131,'City Probabilities (Do Not Edit'!F:F,1))</f>
        <v>Saint Marys</v>
      </c>
      <c r="E131" t="str">
        <f t="shared" ca="1" si="1"/>
        <v>Saint Marys, PA</v>
      </c>
      <c r="F131">
        <f t="array" aca="1" ref="F131" ca="1">INDEX('City Probabilities (Do Not Edit'!G:G,MATCH(B131,'City Probabilities (Do Not Edit'!F:F,1))</f>
        <v>41.4574</v>
      </c>
      <c r="G131">
        <f t="array" aca="1" ref="G131" ca="1">INDEX('City Probabilities (Do Not Edit'!H:H,MATCH(B131,'City Probabilities (Do Not Edit'!F:F,1))</f>
        <v>-78.534300000000002</v>
      </c>
    </row>
    <row r="132" spans="2:7" ht="13.2">
      <c r="B132" s="1">
        <f t="shared" ca="1" si="0"/>
        <v>0.31232076566435574</v>
      </c>
      <c r="C132" t="str">
        <f t="array" aca="1" ref="C132" ca="1">INDEX('City Probabilities (Do Not Edit'!A:A,MATCH(B132,'City Probabilities (Do Not Edit'!F:F,1))</f>
        <v>IL</v>
      </c>
      <c r="D132" t="str">
        <f t="array" aca="1" ref="D132" ca="1">INDEX('City Probabilities (Do Not Edit'!B:B,MATCH(B132,'City Probabilities (Do Not Edit'!F:F,1))</f>
        <v>Wilmette</v>
      </c>
      <c r="E132" t="str">
        <f t="shared" ca="1" si="1"/>
        <v>Wilmette, IL</v>
      </c>
      <c r="F132">
        <f t="array" aca="1" ref="F132" ca="1">INDEX('City Probabilities (Do Not Edit'!G:G,MATCH(B132,'City Probabilities (Do Not Edit'!F:F,1))</f>
        <v>42.076999999999998</v>
      </c>
      <c r="G132">
        <f t="array" aca="1" ref="G132" ca="1">INDEX('City Probabilities (Do Not Edit'!H:H,MATCH(B132,'City Probabilities (Do Not Edit'!F:F,1))</f>
        <v>-87.728200000000001</v>
      </c>
    </row>
    <row r="133" spans="2:7" ht="13.2">
      <c r="B133" s="1">
        <f t="shared" ca="1" si="0"/>
        <v>0.1836270793931134</v>
      </c>
      <c r="C133" t="str">
        <f t="array" aca="1" ref="C133" ca="1">INDEX('City Probabilities (Do Not Edit'!A:A,MATCH(B133,'City Probabilities (Do Not Edit'!F:F,1))</f>
        <v>FL</v>
      </c>
      <c r="D133" t="str">
        <f t="array" aca="1" ref="D133" ca="1">INDEX('City Probabilities (Do Not Edit'!B:B,MATCH(B133,'City Probabilities (Do Not Edit'!F:F,1))</f>
        <v>Fort Lauderdale</v>
      </c>
      <c r="E133" t="str">
        <f t="shared" ca="1" si="1"/>
        <v>Fort Lauderdale, FL</v>
      </c>
      <c r="F133">
        <f t="array" aca="1" ref="F133" ca="1">INDEX('City Probabilities (Do Not Edit'!G:G,MATCH(B133,'City Probabilities (Do Not Edit'!F:F,1))</f>
        <v>26.141200000000001</v>
      </c>
      <c r="G133">
        <f t="array" aca="1" ref="G133" ca="1">INDEX('City Probabilities (Do Not Edit'!H:H,MATCH(B133,'City Probabilities (Do Not Edit'!F:F,1))</f>
        <v>-80.1464</v>
      </c>
    </row>
    <row r="134" spans="2:7" ht="13.2">
      <c r="B134" s="1">
        <f t="shared" ca="1" si="0"/>
        <v>0.61180974444186653</v>
      </c>
      <c r="C134" t="str">
        <f t="array" aca="1" ref="C134" ca="1">INDEX('City Probabilities (Do Not Edit'!A:A,MATCH(B134,'City Probabilities (Do Not Edit'!F:F,1))</f>
        <v>NJ</v>
      </c>
      <c r="D134" t="str">
        <f t="array" aca="1" ref="D134" ca="1">INDEX('City Probabilities (Do Not Edit'!B:B,MATCH(B134,'City Probabilities (Do Not Edit'!F:F,1))</f>
        <v>Ridgefield Park</v>
      </c>
      <c r="E134" t="str">
        <f t="shared" ca="1" si="1"/>
        <v>Ridgefield Park, NJ</v>
      </c>
      <c r="F134">
        <f t="array" aca="1" ref="F134" ca="1">INDEX('City Probabilities (Do Not Edit'!G:G,MATCH(B134,'City Probabilities (Do Not Edit'!F:F,1))</f>
        <v>40.854399999999998</v>
      </c>
      <c r="G134">
        <f t="array" aca="1" ref="G134" ca="1">INDEX('City Probabilities (Do Not Edit'!H:H,MATCH(B134,'City Probabilities (Do Not Edit'!F:F,1))</f>
        <v>-74.019900000000007</v>
      </c>
    </row>
    <row r="135" spans="2:7" ht="13.2">
      <c r="B135" s="1">
        <f t="shared" ca="1" si="0"/>
        <v>0.9966156680900663</v>
      </c>
      <c r="C135" t="str">
        <f t="array" aca="1" ref="C135" ca="1">INDEX('City Probabilities (Do Not Edit'!A:A,MATCH(B135,'City Probabilities (Do Not Edit'!F:F,1))</f>
        <v>WV</v>
      </c>
      <c r="D135" t="str">
        <f t="array" aca="1" ref="D135" ca="1">INDEX('City Probabilities (Do Not Edit'!B:B,MATCH(B135,'City Probabilities (Do Not Edit'!F:F,1))</f>
        <v>Saint Albans</v>
      </c>
      <c r="E135" t="str">
        <f t="shared" ca="1" si="1"/>
        <v>Saint Albans, WV</v>
      </c>
      <c r="F135">
        <f t="array" aca="1" ref="F135" ca="1">INDEX('City Probabilities (Do Not Edit'!G:G,MATCH(B135,'City Probabilities (Do Not Edit'!F:F,1))</f>
        <v>38.376899999999999</v>
      </c>
      <c r="G135">
        <f t="array" aca="1" ref="G135" ca="1">INDEX('City Probabilities (Do Not Edit'!H:H,MATCH(B135,'City Probabilities (Do Not Edit'!F:F,1))</f>
        <v>-81.819800000000001</v>
      </c>
    </row>
    <row r="136" spans="2:7" ht="13.2">
      <c r="B136" s="1">
        <f t="shared" ca="1" si="0"/>
        <v>0.44357254574026117</v>
      </c>
      <c r="C136" t="str">
        <f t="array" aca="1" ref="C136" ca="1">INDEX('City Probabilities (Do Not Edit'!A:A,MATCH(B136,'City Probabilities (Do Not Edit'!F:F,1))</f>
        <v>MD</v>
      </c>
      <c r="D136" t="str">
        <f t="array" aca="1" ref="D136" ca="1">INDEX('City Probabilities (Do Not Edit'!B:B,MATCH(B136,'City Probabilities (Do Not Edit'!F:F,1))</f>
        <v>Frederick</v>
      </c>
      <c r="E136" t="str">
        <f t="shared" ca="1" si="1"/>
        <v>Frederick, MD</v>
      </c>
      <c r="F136">
        <f t="array" aca="1" ref="F136" ca="1">INDEX('City Probabilities (Do Not Edit'!G:G,MATCH(B136,'City Probabilities (Do Not Edit'!F:F,1))</f>
        <v>39.433399999999999</v>
      </c>
      <c r="G136">
        <f t="array" aca="1" ref="G136" ca="1">INDEX('City Probabilities (Do Not Edit'!H:H,MATCH(B136,'City Probabilities (Do Not Edit'!F:F,1))</f>
        <v>-77.415400000000005</v>
      </c>
    </row>
    <row r="137" spans="2:7" ht="13.2">
      <c r="B137" s="1">
        <f t="shared" ca="1" si="0"/>
        <v>0.84385963280655218</v>
      </c>
      <c r="C137" t="str">
        <f t="array" aca="1" ref="C137" ca="1">INDEX('City Probabilities (Do Not Edit'!A:A,MATCH(B137,'City Probabilities (Do Not Edit'!F:F,1))</f>
        <v>TX</v>
      </c>
      <c r="D137" t="str">
        <f t="array" aca="1" ref="D137" ca="1">INDEX('City Probabilities (Do Not Edit'!B:B,MATCH(B137,'City Probabilities (Do Not Edit'!F:F,1))</f>
        <v>San Antonio</v>
      </c>
      <c r="E137" t="str">
        <f t="shared" ca="1" si="1"/>
        <v>San Antonio, TX</v>
      </c>
      <c r="F137">
        <f t="array" aca="1" ref="F137" ca="1">INDEX('City Probabilities (Do Not Edit'!G:G,MATCH(B137,'City Probabilities (Do Not Edit'!F:F,1))</f>
        <v>29.472200000000001</v>
      </c>
      <c r="G137">
        <f t="array" aca="1" ref="G137" ca="1">INDEX('City Probabilities (Do Not Edit'!H:H,MATCH(B137,'City Probabilities (Do Not Edit'!F:F,1))</f>
        <v>-98.524699999999996</v>
      </c>
    </row>
    <row r="138" spans="2:7" ht="13.2">
      <c r="B138" s="1">
        <f t="shared" ca="1" si="0"/>
        <v>0.71216585967155432</v>
      </c>
      <c r="C138" t="str">
        <f t="array" aca="1" ref="C138" ca="1">INDEX('City Probabilities (Do Not Edit'!A:A,MATCH(B138,'City Probabilities (Do Not Edit'!F:F,1))</f>
        <v>OH</v>
      </c>
      <c r="D138" t="str">
        <f t="array" aca="1" ref="D138" ca="1">INDEX('City Probabilities (Do Not Edit'!B:B,MATCH(B138,'City Probabilities (Do Not Edit'!F:F,1))</f>
        <v>Beachwood</v>
      </c>
      <c r="E138" t="str">
        <f t="shared" ca="1" si="1"/>
        <v>Beachwood, OH</v>
      </c>
      <c r="F138">
        <f t="array" aca="1" ref="F138" ca="1">INDEX('City Probabilities (Do Not Edit'!G:G,MATCH(B138,'City Probabilities (Do Not Edit'!F:F,1))</f>
        <v>41.475900000000003</v>
      </c>
      <c r="G138">
        <f t="array" aca="1" ref="G138" ca="1">INDEX('City Probabilities (Do Not Edit'!H:H,MATCH(B138,'City Probabilities (Do Not Edit'!F:F,1))</f>
        <v>-81.503</v>
      </c>
    </row>
    <row r="139" spans="2:7" ht="13.2">
      <c r="B139" s="1">
        <f t="shared" ca="1" si="0"/>
        <v>0.58206874072863002</v>
      </c>
      <c r="C139" t="str">
        <f t="array" aca="1" ref="C139" ca="1">INDEX('City Probabilities (Do Not Edit'!A:A,MATCH(B139,'City Probabilities (Do Not Edit'!F:F,1))</f>
        <v>ND</v>
      </c>
      <c r="D139" t="str">
        <f t="array" aca="1" ref="D139" ca="1">INDEX('City Probabilities (Do Not Edit'!B:B,MATCH(B139,'City Probabilities (Do Not Edit'!F:F,1))</f>
        <v>Minot</v>
      </c>
      <c r="E139" t="str">
        <f t="shared" ca="1" si="1"/>
        <v>Minot, ND</v>
      </c>
      <c r="F139">
        <f t="array" aca="1" ref="F139" ca="1">INDEX('City Probabilities (Do Not Edit'!G:G,MATCH(B139,'City Probabilities (Do Not Edit'!F:F,1))</f>
        <v>48.237499999999997</v>
      </c>
      <c r="G139">
        <f t="array" aca="1" ref="G139" ca="1">INDEX('City Probabilities (Do Not Edit'!H:H,MATCH(B139,'City Probabilities (Do Not Edit'!F:F,1))</f>
        <v>-101.2779</v>
      </c>
    </row>
    <row r="140" spans="2:7" ht="13.2">
      <c r="B140" s="1">
        <f t="shared" ca="1" si="0"/>
        <v>0.93437204050706391</v>
      </c>
      <c r="C140" t="str">
        <f t="array" aca="1" ref="C140" ca="1">INDEX('City Probabilities (Do Not Edit'!A:A,MATCH(B140,'City Probabilities (Do Not Edit'!F:F,1))</f>
        <v>VA</v>
      </c>
      <c r="D140" t="str">
        <f t="array" aca="1" ref="D140" ca="1">INDEX('City Probabilities (Do Not Edit'!B:B,MATCH(B140,'City Probabilities (Do Not Edit'!F:F,1))</f>
        <v>Norfolk</v>
      </c>
      <c r="E140" t="str">
        <f t="shared" ca="1" si="1"/>
        <v>Norfolk, VA</v>
      </c>
      <c r="F140">
        <f t="array" aca="1" ref="F140" ca="1">INDEX('City Probabilities (Do Not Edit'!G:G,MATCH(B140,'City Probabilities (Do Not Edit'!F:F,1))</f>
        <v>36.894500000000001</v>
      </c>
      <c r="G140">
        <f t="array" aca="1" ref="G140" ca="1">INDEX('City Probabilities (Do Not Edit'!H:H,MATCH(B140,'City Probabilities (Do Not Edit'!F:F,1))</f>
        <v>-76.259</v>
      </c>
    </row>
    <row r="141" spans="2:7" ht="13.2">
      <c r="B141" s="1">
        <f t="shared" ca="1" si="0"/>
        <v>0.82508401910459994</v>
      </c>
      <c r="C141" t="str">
        <f t="array" aca="1" ref="C141" ca="1">INDEX('City Probabilities (Do Not Edit'!A:A,MATCH(B141,'City Probabilities (Do Not Edit'!F:F,1))</f>
        <v>TX</v>
      </c>
      <c r="D141" t="str">
        <f t="array" aca="1" ref="D141" ca="1">INDEX('City Probabilities (Do Not Edit'!B:B,MATCH(B141,'City Probabilities (Do Not Edit'!F:F,1))</f>
        <v>Dallas</v>
      </c>
      <c r="E141" t="str">
        <f t="shared" ca="1" si="1"/>
        <v>Dallas, TX</v>
      </c>
      <c r="F141">
        <f t="array" aca="1" ref="F141" ca="1">INDEX('City Probabilities (Do Not Edit'!G:G,MATCH(B141,'City Probabilities (Do Not Edit'!F:F,1))</f>
        <v>32.793799999999997</v>
      </c>
      <c r="G141">
        <f t="array" aca="1" ref="G141" ca="1">INDEX('City Probabilities (Do Not Edit'!H:H,MATCH(B141,'City Probabilities (Do Not Edit'!F:F,1))</f>
        <v>-96.765900000000002</v>
      </c>
    </row>
    <row r="142" spans="2:7" ht="13.2">
      <c r="B142" s="1">
        <f t="shared" ca="1" si="0"/>
        <v>0.74071223215264592</v>
      </c>
      <c r="C142" t="str">
        <f t="array" aca="1" ref="C142" ca="1">INDEX('City Probabilities (Do Not Edit'!A:A,MATCH(B142,'City Probabilities (Do Not Edit'!F:F,1))</f>
        <v>PA</v>
      </c>
      <c r="D142" t="str">
        <f t="array" aca="1" ref="D142" ca="1">INDEX('City Probabilities (Do Not Edit'!B:B,MATCH(B142,'City Probabilities (Do Not Edit'!F:F,1))</f>
        <v>Philadelphia</v>
      </c>
      <c r="E142" t="str">
        <f t="shared" ca="1" si="1"/>
        <v>Philadelphia, PA</v>
      </c>
      <c r="F142">
        <f t="array" aca="1" ref="F142" ca="1">INDEX('City Probabilities (Do Not Edit'!G:G,MATCH(B142,'City Probabilities (Do Not Edit'!F:F,1))</f>
        <v>40.007599999999996</v>
      </c>
      <c r="G142">
        <f t="array" aca="1" ref="G142" ca="1">INDEX('City Probabilities (Do Not Edit'!H:H,MATCH(B142,'City Probabilities (Do Not Edit'!F:F,1))</f>
        <v>-75.134</v>
      </c>
    </row>
    <row r="143" spans="2:7" ht="13.2">
      <c r="B143" s="1">
        <f t="shared" ca="1" si="0"/>
        <v>0.91299181002510221</v>
      </c>
      <c r="C143" t="str">
        <f t="array" aca="1" ref="C143" ca="1">INDEX('City Probabilities (Do Not Edit'!A:A,MATCH(B143,'City Probabilities (Do Not Edit'!F:F,1))</f>
        <v>TX</v>
      </c>
      <c r="D143" t="str">
        <f t="array" aca="1" ref="D143" ca="1">INDEX('City Probabilities (Do Not Edit'!B:B,MATCH(B143,'City Probabilities (Do Not Edit'!F:F,1))</f>
        <v>Taylor Lake Village</v>
      </c>
      <c r="E143" t="str">
        <f t="shared" ca="1" si="1"/>
        <v>Taylor Lake Village, TX</v>
      </c>
      <c r="F143">
        <f t="array" aca="1" ref="F143" ca="1">INDEX('City Probabilities (Do Not Edit'!G:G,MATCH(B143,'City Probabilities (Do Not Edit'!F:F,1))</f>
        <v>29.5764</v>
      </c>
      <c r="G143">
        <f t="array" aca="1" ref="G143" ca="1">INDEX('City Probabilities (Do Not Edit'!H:H,MATCH(B143,'City Probabilities (Do Not Edit'!F:F,1))</f>
        <v>-95.056200000000004</v>
      </c>
    </row>
    <row r="144" spans="2:7" ht="13.2">
      <c r="B144" s="1">
        <f t="shared" ca="1" si="0"/>
        <v>0.17848104901903816</v>
      </c>
      <c r="C144" t="str">
        <f t="array" aca="1" ref="C144" ca="1">INDEX('City Probabilities (Do Not Edit'!A:A,MATCH(B144,'City Probabilities (Do Not Edit'!F:F,1))</f>
        <v>FL</v>
      </c>
      <c r="D144" t="str">
        <f t="array" aca="1" ref="D144" ca="1">INDEX('City Probabilities (Do Not Edit'!B:B,MATCH(B144,'City Probabilities (Do Not Edit'!F:F,1))</f>
        <v>Saint Petersburg</v>
      </c>
      <c r="E144" t="str">
        <f t="shared" ca="1" si="1"/>
        <v>Saint Petersburg, FL</v>
      </c>
      <c r="F144">
        <f t="array" aca="1" ref="F144" ca="1">INDEX('City Probabilities (Do Not Edit'!G:G,MATCH(B144,'City Probabilities (Do Not Edit'!F:F,1))</f>
        <v>27.793099999999999</v>
      </c>
      <c r="G144">
        <f t="array" aca="1" ref="G144" ca="1">INDEX('City Probabilities (Do Not Edit'!H:H,MATCH(B144,'City Probabilities (Do Not Edit'!F:F,1))</f>
        <v>-82.665199999999999</v>
      </c>
    </row>
    <row r="145" spans="2:7" ht="13.2">
      <c r="B145" s="1">
        <f t="shared" ca="1" si="0"/>
        <v>0.93305376973834242</v>
      </c>
      <c r="C145" t="str">
        <f t="array" aca="1" ref="C145" ca="1">INDEX('City Probabilities (Do Not Edit'!A:A,MATCH(B145,'City Probabilities (Do Not Edit'!F:F,1))</f>
        <v>VA</v>
      </c>
      <c r="D145" t="str">
        <f t="array" aca="1" ref="D145" ca="1">INDEX('City Probabilities (Do Not Edit'!B:B,MATCH(B145,'City Probabilities (Do Not Edit'!F:F,1))</f>
        <v>Richmond</v>
      </c>
      <c r="E145" t="str">
        <f t="shared" ca="1" si="1"/>
        <v>Richmond, VA</v>
      </c>
      <c r="F145">
        <f t="array" aca="1" ref="F145" ca="1">INDEX('City Probabilities (Do Not Edit'!G:G,MATCH(B145,'City Probabilities (Do Not Edit'!F:F,1))</f>
        <v>37.529400000000003</v>
      </c>
      <c r="G145">
        <f t="array" aca="1" ref="G145" ca="1">INDEX('City Probabilities (Do Not Edit'!H:H,MATCH(B145,'City Probabilities (Do Not Edit'!F:F,1))</f>
        <v>-77.475499999999997</v>
      </c>
    </row>
    <row r="146" spans="2:7" ht="13.2">
      <c r="B146" s="1">
        <f t="shared" ca="1" si="0"/>
        <v>0.52919740830049866</v>
      </c>
      <c r="C146" t="str">
        <f t="array" aca="1" ref="C146" ca="1">INDEX('City Probabilities (Do Not Edit'!A:A,MATCH(B146,'City Probabilities (Do Not Edit'!F:F,1))</f>
        <v>MS</v>
      </c>
      <c r="D146" t="str">
        <f t="array" aca="1" ref="D146" ca="1">INDEX('City Probabilities (Do Not Edit'!B:B,MATCH(B146,'City Probabilities (Do Not Edit'!F:F,1))</f>
        <v>Florence</v>
      </c>
      <c r="E146" t="str">
        <f t="shared" ca="1" si="1"/>
        <v>Florence, MS</v>
      </c>
      <c r="F146">
        <f t="array" aca="1" ref="F146" ca="1">INDEX('City Probabilities (Do Not Edit'!G:G,MATCH(B146,'City Probabilities (Do Not Edit'!F:F,1))</f>
        <v>32.155700000000003</v>
      </c>
      <c r="G146">
        <f t="array" aca="1" ref="G146" ca="1">INDEX('City Probabilities (Do Not Edit'!H:H,MATCH(B146,'City Probabilities (Do Not Edit'!F:F,1))</f>
        <v>-90.122399999999999</v>
      </c>
    </row>
    <row r="147" spans="2:7" ht="13.2">
      <c r="B147" s="1">
        <f t="shared" ca="1" si="0"/>
        <v>0.5116305816431026</v>
      </c>
      <c r="C147" t="str">
        <f t="array" aca="1" ref="C147" ca="1">INDEX('City Probabilities (Do Not Edit'!A:A,MATCH(B147,'City Probabilities (Do Not Edit'!F:F,1))</f>
        <v>MO</v>
      </c>
      <c r="D147" t="str">
        <f t="array" aca="1" ref="D147" ca="1">INDEX('City Probabilities (Do Not Edit'!B:B,MATCH(B147,'City Probabilities (Do Not Edit'!F:F,1))</f>
        <v>Raytown</v>
      </c>
      <c r="E147" t="str">
        <f t="shared" ca="1" si="1"/>
        <v>Raytown, MO</v>
      </c>
      <c r="F147">
        <f t="array" aca="1" ref="F147" ca="1">INDEX('City Probabilities (Do Not Edit'!G:G,MATCH(B147,'City Probabilities (Do Not Edit'!F:F,1))</f>
        <v>38.994399999999999</v>
      </c>
      <c r="G147">
        <f t="array" aca="1" ref="G147" ca="1">INDEX('City Probabilities (Do Not Edit'!H:H,MATCH(B147,'City Probabilities (Do Not Edit'!F:F,1))</f>
        <v>-94.464100000000002</v>
      </c>
    </row>
    <row r="148" spans="2:7" ht="13.2">
      <c r="B148" s="1">
        <f t="shared" ca="1" si="0"/>
        <v>0.71994582033681032</v>
      </c>
      <c r="C148" t="str">
        <f t="array" aca="1" ref="C148" ca="1">INDEX('City Probabilities (Do Not Edit'!A:A,MATCH(B148,'City Probabilities (Do Not Edit'!F:F,1))</f>
        <v>OK</v>
      </c>
      <c r="D148" t="str">
        <f t="array" aca="1" ref="D148" ca="1">INDEX('City Probabilities (Do Not Edit'!B:B,MATCH(B148,'City Probabilities (Do Not Edit'!F:F,1))</f>
        <v>Oklahoma City</v>
      </c>
      <c r="E148" t="str">
        <f t="shared" ca="1" si="1"/>
        <v>Oklahoma City, OK</v>
      </c>
      <c r="F148">
        <f t="array" aca="1" ref="F148" ca="1">INDEX('City Probabilities (Do Not Edit'!G:G,MATCH(B148,'City Probabilities (Do Not Edit'!F:F,1))</f>
        <v>35.467700000000001</v>
      </c>
      <c r="G148">
        <f t="array" aca="1" ref="G148" ca="1">INDEX('City Probabilities (Do Not Edit'!H:H,MATCH(B148,'City Probabilities (Do Not Edit'!F:F,1))</f>
        <v>-97.513800000000003</v>
      </c>
    </row>
    <row r="149" spans="2:7" ht="13.2">
      <c r="B149" s="1">
        <f t="shared" ca="1" si="0"/>
        <v>1.1285571553885432E-2</v>
      </c>
      <c r="C149" t="str">
        <f t="array" aca="1" ref="C149" ca="1">INDEX('City Probabilities (Do Not Edit'!A:A,MATCH(B149,'City Probabilities (Do Not Edit'!F:F,1))</f>
        <v>AL</v>
      </c>
      <c r="D149" t="str">
        <f t="array" aca="1" ref="D149" ca="1">INDEX('City Probabilities (Do Not Edit'!B:B,MATCH(B149,'City Probabilities (Do Not Edit'!F:F,1))</f>
        <v>Oxford</v>
      </c>
      <c r="E149" t="str">
        <f t="shared" ca="1" si="1"/>
        <v>Oxford, AL</v>
      </c>
      <c r="F149">
        <f t="array" aca="1" ref="F149" ca="1">INDEX('City Probabilities (Do Not Edit'!G:G,MATCH(B149,'City Probabilities (Do Not Edit'!F:F,1))</f>
        <v>33.596299999999999</v>
      </c>
      <c r="G149">
        <f t="array" aca="1" ref="G149" ca="1">INDEX('City Probabilities (Do Not Edit'!H:H,MATCH(B149,'City Probabilities (Do Not Edit'!F:F,1))</f>
        <v>-85.871799999999993</v>
      </c>
    </row>
    <row r="150" spans="2:7" ht="13.2">
      <c r="B150" s="1">
        <f t="shared" ca="1" si="0"/>
        <v>0.77568501460395711</v>
      </c>
      <c r="C150" t="str">
        <f t="array" aca="1" ref="C150" ca="1">INDEX('City Probabilities (Do Not Edit'!A:A,MATCH(B150,'City Probabilities (Do Not Edit'!F:F,1))</f>
        <v>SC</v>
      </c>
      <c r="D150" t="str">
        <f t="array" aca="1" ref="D150" ca="1">INDEX('City Probabilities (Do Not Edit'!B:B,MATCH(B150,'City Probabilities (Do Not Edit'!F:F,1))</f>
        <v>Columbia</v>
      </c>
      <c r="E150" t="str">
        <f t="shared" ca="1" si="1"/>
        <v>Columbia, SC</v>
      </c>
      <c r="F150">
        <f t="array" aca="1" ref="F150" ca="1">INDEX('City Probabilities (Do Not Edit'!G:G,MATCH(B150,'City Probabilities (Do Not Edit'!F:F,1))</f>
        <v>34.0366</v>
      </c>
      <c r="G150">
        <f t="array" aca="1" ref="G150" ca="1">INDEX('City Probabilities (Do Not Edit'!H:H,MATCH(B150,'City Probabilities (Do Not Edit'!F:F,1))</f>
        <v>-80.904300000000006</v>
      </c>
    </row>
    <row r="151" spans="2:7" ht="13.2">
      <c r="B151" s="1">
        <f t="shared" ca="1" si="0"/>
        <v>0.41813300485156579</v>
      </c>
      <c r="C151" t="str">
        <f t="array" aca="1" ref="C151" ca="1">INDEX('City Probabilities (Do Not Edit'!A:A,MATCH(B151,'City Probabilities (Do Not Edit'!F:F,1))</f>
        <v>MA</v>
      </c>
      <c r="D151" t="str">
        <f t="array" aca="1" ref="D151" ca="1">INDEX('City Probabilities (Do Not Edit'!B:B,MATCH(B151,'City Probabilities (Do Not Edit'!F:F,1))</f>
        <v>New Bedford</v>
      </c>
      <c r="E151" t="str">
        <f t="shared" ca="1" si="1"/>
        <v>New Bedford, MA</v>
      </c>
      <c r="F151">
        <f t="array" aca="1" ref="F151" ca="1">INDEX('City Probabilities (Do Not Edit'!G:G,MATCH(B151,'City Probabilities (Do Not Edit'!F:F,1))</f>
        <v>41.669699999999999</v>
      </c>
      <c r="G151">
        <f t="array" aca="1" ref="G151" ca="1">INDEX('City Probabilities (Do Not Edit'!H:H,MATCH(B151,'City Probabilities (Do Not Edit'!F:F,1))</f>
        <v>-70.942800000000005</v>
      </c>
    </row>
    <row r="152" spans="2:7" ht="13.2">
      <c r="B152" s="1">
        <f t="shared" ca="1" si="0"/>
        <v>0.7301466037935701</v>
      </c>
      <c r="C152" t="str">
        <f t="array" aca="1" ref="C152" ca="1">INDEX('City Probabilities (Do Not Edit'!A:A,MATCH(B152,'City Probabilities (Do Not Edit'!F:F,1))</f>
        <v>OR</v>
      </c>
      <c r="D152" t="str">
        <f t="array" aca="1" ref="D152" ca="1">INDEX('City Probabilities (Do Not Edit'!B:B,MATCH(B152,'City Probabilities (Do Not Edit'!F:F,1))</f>
        <v>Portland</v>
      </c>
      <c r="E152" t="str">
        <f t="shared" ca="1" si="1"/>
        <v>Portland, OR</v>
      </c>
      <c r="F152">
        <f t="array" aca="1" ref="F152" ca="1">INDEX('City Probabilities (Do Not Edit'!G:G,MATCH(B152,'City Probabilities (Do Not Edit'!F:F,1))</f>
        <v>45.537199999999999</v>
      </c>
      <c r="G152">
        <f t="array" aca="1" ref="G152" ca="1">INDEX('City Probabilities (Do Not Edit'!H:H,MATCH(B152,'City Probabilities (Do Not Edit'!F:F,1))</f>
        <v>-122.65</v>
      </c>
    </row>
    <row r="153" spans="2:7" ht="13.2">
      <c r="B153" s="1">
        <f t="shared" ca="1" si="0"/>
        <v>0.5063834055206774</v>
      </c>
      <c r="C153" t="str">
        <f t="array" aca="1" ref="C153" ca="1">INDEX('City Probabilities (Do Not Edit'!A:A,MATCH(B153,'City Probabilities (Do Not Edit'!F:F,1))</f>
        <v>MN</v>
      </c>
      <c r="D153" t="str">
        <f t="array" aca="1" ref="D153" ca="1">INDEX('City Probabilities (Do Not Edit'!B:B,MATCH(B153,'City Probabilities (Do Not Edit'!F:F,1))</f>
        <v>Green Isle</v>
      </c>
      <c r="E153" t="str">
        <f t="shared" ca="1" si="1"/>
        <v>Green Isle, MN</v>
      </c>
      <c r="F153">
        <f t="array" aca="1" ref="F153" ca="1">INDEX('City Probabilities (Do Not Edit'!G:G,MATCH(B153,'City Probabilities (Do Not Edit'!F:F,1))</f>
        <v>44.680500000000002</v>
      </c>
      <c r="G153">
        <f t="array" aca="1" ref="G153" ca="1">INDEX('City Probabilities (Do Not Edit'!H:H,MATCH(B153,'City Probabilities (Do Not Edit'!F:F,1))</f>
        <v>-94.005499999999998</v>
      </c>
    </row>
    <row r="154" spans="2:7" ht="13.2">
      <c r="B154" s="1">
        <f t="shared" ca="1" si="0"/>
        <v>0.68875874079905208</v>
      </c>
      <c r="C154" t="str">
        <f t="array" aca="1" ref="C154" ca="1">INDEX('City Probabilities (Do Not Edit'!A:A,MATCH(B154,'City Probabilities (Do Not Edit'!F:F,1))</f>
        <v>OH</v>
      </c>
      <c r="D154" t="str">
        <f t="array" aca="1" ref="D154" ca="1">INDEX('City Probabilities (Do Not Edit'!B:B,MATCH(B154,'City Probabilities (Do Not Edit'!F:F,1))</f>
        <v>Columbus</v>
      </c>
      <c r="E154" t="str">
        <f t="shared" ca="1" si="1"/>
        <v>Columbus, OH</v>
      </c>
      <c r="F154">
        <f t="array" aca="1" ref="F154" ca="1">INDEX('City Probabilities (Do Not Edit'!G:G,MATCH(B154,'City Probabilities (Do Not Edit'!F:F,1))</f>
        <v>39.985900000000001</v>
      </c>
      <c r="G154">
        <f t="array" aca="1" ref="G154" ca="1">INDEX('City Probabilities (Do Not Edit'!H:H,MATCH(B154,'City Probabilities (Do Not Edit'!F:F,1))</f>
        <v>-82.985200000000006</v>
      </c>
    </row>
    <row r="155" spans="2:7" ht="13.2">
      <c r="B155" s="1">
        <f t="shared" ca="1" si="0"/>
        <v>0.63074493239162865</v>
      </c>
      <c r="C155" t="str">
        <f t="array" aca="1" ref="C155" ca="1">INDEX('City Probabilities (Do Not Edit'!A:A,MATCH(B155,'City Probabilities (Do Not Edit'!F:F,1))</f>
        <v>NV</v>
      </c>
      <c r="D155" t="str">
        <f t="array" aca="1" ref="D155" ca="1">INDEX('City Probabilities (Do Not Edit'!B:B,MATCH(B155,'City Probabilities (Do Not Edit'!F:F,1))</f>
        <v>North Las Vegas</v>
      </c>
      <c r="E155" t="str">
        <f t="shared" ca="1" si="1"/>
        <v>North Las Vegas, NV</v>
      </c>
      <c r="F155">
        <f t="array" aca="1" ref="F155" ca="1">INDEX('City Probabilities (Do Not Edit'!G:G,MATCH(B155,'City Probabilities (Do Not Edit'!F:F,1))</f>
        <v>36.287999999999997</v>
      </c>
      <c r="G155">
        <f t="array" aca="1" ref="G155" ca="1">INDEX('City Probabilities (Do Not Edit'!H:H,MATCH(B155,'City Probabilities (Do Not Edit'!F:F,1))</f>
        <v>-115.09010000000001</v>
      </c>
    </row>
    <row r="156" spans="2:7" ht="13.2">
      <c r="B156" s="1">
        <f t="shared" ca="1" si="0"/>
        <v>0.58710487305395453</v>
      </c>
      <c r="C156" t="str">
        <f t="array" aca="1" ref="C156" ca="1">INDEX('City Probabilities (Do Not Edit'!A:A,MATCH(B156,'City Probabilities (Do Not Edit'!F:F,1))</f>
        <v>NH</v>
      </c>
      <c r="D156" t="str">
        <f t="array" aca="1" ref="D156" ca="1">INDEX('City Probabilities (Do Not Edit'!B:B,MATCH(B156,'City Probabilities (Do Not Edit'!F:F,1))</f>
        <v>Concord</v>
      </c>
      <c r="E156" t="str">
        <f t="shared" ca="1" si="1"/>
        <v>Concord, NH</v>
      </c>
      <c r="F156">
        <f t="array" aca="1" ref="F156" ca="1">INDEX('City Probabilities (Do Not Edit'!G:G,MATCH(B156,'City Probabilities (Do Not Edit'!F:F,1))</f>
        <v>43.230699999999999</v>
      </c>
      <c r="G156">
        <f t="array" aca="1" ref="G156" ca="1">INDEX('City Probabilities (Do Not Edit'!H:H,MATCH(B156,'City Probabilities (Do Not Edit'!F:F,1))</f>
        <v>-71.5595</v>
      </c>
    </row>
    <row r="157" spans="2:7" ht="13.2">
      <c r="B157" s="1">
        <f t="shared" ca="1" si="0"/>
        <v>0.31048566836915781</v>
      </c>
      <c r="C157" t="str">
        <f t="array" aca="1" ref="C157" ca="1">INDEX('City Probabilities (Do Not Edit'!A:A,MATCH(B157,'City Probabilities (Do Not Edit'!F:F,1))</f>
        <v>IL</v>
      </c>
      <c r="D157" t="str">
        <f t="array" aca="1" ref="D157" ca="1">INDEX('City Probabilities (Do Not Edit'!B:B,MATCH(B157,'City Probabilities (Do Not Edit'!F:F,1))</f>
        <v>Chicago Heights</v>
      </c>
      <c r="E157" t="str">
        <f t="shared" ca="1" si="1"/>
        <v>Chicago Heights, IL</v>
      </c>
      <c r="F157">
        <f t="array" aca="1" ref="F157" ca="1">INDEX('City Probabilities (Do Not Edit'!G:G,MATCH(B157,'City Probabilities (Do Not Edit'!F:F,1))</f>
        <v>41.510100000000001</v>
      </c>
      <c r="G157">
        <f t="array" aca="1" ref="G157" ca="1">INDEX('City Probabilities (Do Not Edit'!H:H,MATCH(B157,'City Probabilities (Do Not Edit'!F:F,1))</f>
        <v>-87.634699999999995</v>
      </c>
    </row>
    <row r="158" spans="2:7" ht="13.2">
      <c r="B158" s="1">
        <f t="shared" ca="1" si="0"/>
        <v>0.22270185944320708</v>
      </c>
      <c r="C158" t="str">
        <f t="array" aca="1" ref="C158" ca="1">INDEX('City Probabilities (Do Not Edit'!A:A,MATCH(B158,'City Probabilities (Do Not Edit'!F:F,1))</f>
        <v>GA</v>
      </c>
      <c r="D158" t="str">
        <f t="array" aca="1" ref="D158" ca="1">INDEX('City Probabilities (Do Not Edit'!B:B,MATCH(B158,'City Probabilities (Do Not Edit'!F:F,1))</f>
        <v>Savannah</v>
      </c>
      <c r="E158" t="str">
        <f t="shared" ca="1" si="1"/>
        <v>Savannah, GA</v>
      </c>
      <c r="F158">
        <f t="array" aca="1" ref="F158" ca="1">INDEX('City Probabilities (Do Not Edit'!G:G,MATCH(B158,'City Probabilities (Do Not Edit'!F:F,1))</f>
        <v>32.028199999999998</v>
      </c>
      <c r="G158">
        <f t="array" aca="1" ref="G158" ca="1">INDEX('City Probabilities (Do Not Edit'!H:H,MATCH(B158,'City Probabilities (Do Not Edit'!F:F,1))</f>
        <v>-81.178399999999996</v>
      </c>
    </row>
    <row r="159" spans="2:7" ht="13.2">
      <c r="B159" s="1">
        <f t="shared" ca="1" si="0"/>
        <v>0.44615603403568715</v>
      </c>
      <c r="C159" t="str">
        <f t="array" aca="1" ref="C159" ca="1">INDEX('City Probabilities (Do Not Edit'!A:A,MATCH(B159,'City Probabilities (Do Not Edit'!F:F,1))</f>
        <v>MD</v>
      </c>
      <c r="D159" t="str">
        <f t="array" aca="1" ref="D159" ca="1">INDEX('City Probabilities (Do Not Edit'!B:B,MATCH(B159,'City Probabilities (Do Not Edit'!F:F,1))</f>
        <v>Gaithersburg</v>
      </c>
      <c r="E159" t="str">
        <f t="shared" ca="1" si="1"/>
        <v>Gaithersburg, MD</v>
      </c>
      <c r="F159">
        <f t="array" aca="1" ref="F159" ca="1">INDEX('City Probabilities (Do Not Edit'!G:G,MATCH(B159,'City Probabilities (Do Not Edit'!F:F,1))</f>
        <v>39.134700000000002</v>
      </c>
      <c r="G159">
        <f t="array" aca="1" ref="G159" ca="1">INDEX('City Probabilities (Do Not Edit'!H:H,MATCH(B159,'City Probabilities (Do Not Edit'!F:F,1))</f>
        <v>-77.212999999999994</v>
      </c>
    </row>
    <row r="160" spans="2:7" ht="13.2">
      <c r="B160" s="1">
        <f t="shared" ca="1" si="0"/>
        <v>0.65338830318283325</v>
      </c>
      <c r="C160" t="str">
        <f t="array" aca="1" ref="C160" ca="1">INDEX('City Probabilities (Do Not Edit'!A:A,MATCH(B160,'City Probabilities (Do Not Edit'!F:F,1))</f>
        <v>NY</v>
      </c>
      <c r="D160" t="str">
        <f t="array" aca="1" ref="D160" ca="1">INDEX('City Probabilities (Do Not Edit'!B:B,MATCH(B160,'City Probabilities (Do Not Edit'!F:F,1))</f>
        <v>Brooklyn</v>
      </c>
      <c r="E160" t="str">
        <f t="shared" ca="1" si="1"/>
        <v>Brooklyn, NY</v>
      </c>
      <c r="F160">
        <f t="array" aca="1" ref="F160" ca="1">INDEX('City Probabilities (Do Not Edit'!G:G,MATCH(B160,'City Probabilities (Do Not Edit'!F:F,1))</f>
        <v>40.650100000000002</v>
      </c>
      <c r="G160">
        <f t="array" aca="1" ref="G160" ca="1">INDEX('City Probabilities (Do Not Edit'!H:H,MATCH(B160,'City Probabilities (Do Not Edit'!F:F,1))</f>
        <v>-73.949600000000004</v>
      </c>
    </row>
    <row r="161" spans="2:7" ht="13.2">
      <c r="B161" s="1">
        <f t="shared" ca="1" si="0"/>
        <v>0.14477879285454864</v>
      </c>
      <c r="C161" t="str">
        <f t="array" aca="1" ref="C161" ca="1">INDEX('City Probabilities (Do Not Edit'!A:A,MATCH(B161,'City Probabilities (Do Not Edit'!F:F,1))</f>
        <v>CT</v>
      </c>
      <c r="D161" t="str">
        <f t="array" aca="1" ref="D161" ca="1">INDEX('City Probabilities (Do Not Edit'!B:B,MATCH(B161,'City Probabilities (Do Not Edit'!F:F,1))</f>
        <v>Hartford</v>
      </c>
      <c r="E161" t="str">
        <f t="shared" ca="1" si="1"/>
        <v>Hartford, CT</v>
      </c>
      <c r="F161">
        <f t="array" aca="1" ref="F161" ca="1">INDEX('City Probabilities (Do Not Edit'!G:G,MATCH(B161,'City Probabilities (Do Not Edit'!F:F,1))</f>
        <v>41.766100000000002</v>
      </c>
      <c r="G161">
        <f t="array" aca="1" ref="G161" ca="1">INDEX('City Probabilities (Do Not Edit'!H:H,MATCH(B161,'City Probabilities (Do Not Edit'!F:F,1))</f>
        <v>-72.683400000000006</v>
      </c>
    </row>
    <row r="162" spans="2:7" ht="13.2">
      <c r="B162" s="1">
        <f t="shared" ca="1" si="0"/>
        <v>0.24232937210499916</v>
      </c>
      <c r="C162" t="str">
        <f t="array" aca="1" ref="C162" ca="1">INDEX('City Probabilities (Do Not Edit'!A:A,MATCH(B162,'City Probabilities (Do Not Edit'!F:F,1))</f>
        <v>GA</v>
      </c>
      <c r="D162" t="str">
        <f t="array" aca="1" ref="D162" ca="1">INDEX('City Probabilities (Do Not Edit'!B:B,MATCH(B162,'City Probabilities (Do Not Edit'!F:F,1))</f>
        <v>Peachtree City</v>
      </c>
      <c r="E162" t="str">
        <f t="shared" ca="1" si="1"/>
        <v>Peachtree City, GA</v>
      </c>
      <c r="F162">
        <f t="array" aca="1" ref="F162" ca="1">INDEX('City Probabilities (Do Not Edit'!G:G,MATCH(B162,'City Probabilities (Do Not Edit'!F:F,1))</f>
        <v>33.394300000000001</v>
      </c>
      <c r="G162">
        <f t="array" aca="1" ref="G162" ca="1">INDEX('City Probabilities (Do Not Edit'!H:H,MATCH(B162,'City Probabilities (Do Not Edit'!F:F,1))</f>
        <v>-84.571100000000001</v>
      </c>
    </row>
    <row r="163" spans="2:7" ht="13.2">
      <c r="B163" s="1">
        <f t="shared" ca="1" si="0"/>
        <v>0.93052842011057557</v>
      </c>
      <c r="C163" t="str">
        <f t="array" aca="1" ref="C163" ca="1">INDEX('City Probabilities (Do Not Edit'!A:A,MATCH(B163,'City Probabilities (Do Not Edit'!F:F,1))</f>
        <v>VA</v>
      </c>
      <c r="D163" t="str">
        <f t="array" aca="1" ref="D163" ca="1">INDEX('City Probabilities (Do Not Edit'!B:B,MATCH(B163,'City Probabilities (Do Not Edit'!F:F,1))</f>
        <v>Virginia Beach</v>
      </c>
      <c r="E163" t="str">
        <f t="shared" ca="1" si="1"/>
        <v>Virginia Beach, VA</v>
      </c>
      <c r="F163">
        <f t="array" aca="1" ref="F163" ca="1">INDEX('City Probabilities (Do Not Edit'!G:G,MATCH(B163,'City Probabilities (Do Not Edit'!F:F,1))</f>
        <v>36.733499999999999</v>
      </c>
      <c r="G163">
        <f t="array" aca="1" ref="G163" ca="1">INDEX('City Probabilities (Do Not Edit'!H:H,MATCH(B163,'City Probabilities (Do Not Edit'!F:F,1))</f>
        <v>-76.043499999999995</v>
      </c>
    </row>
    <row r="164" spans="2:7" ht="13.2">
      <c r="B164" s="1">
        <f t="shared" ca="1" si="0"/>
        <v>0.66468077525293434</v>
      </c>
      <c r="C164" t="str">
        <f t="array" aca="1" ref="C164" ca="1">INDEX('City Probabilities (Do Not Edit'!A:A,MATCH(B164,'City Probabilities (Do Not Edit'!F:F,1))</f>
        <v>NY</v>
      </c>
      <c r="D164" t="str">
        <f t="array" aca="1" ref="D164" ca="1">INDEX('City Probabilities (Do Not Edit'!B:B,MATCH(B164,'City Probabilities (Do Not Edit'!F:F,1))</f>
        <v>Manhattan</v>
      </c>
      <c r="E164" t="str">
        <f t="shared" ca="1" si="1"/>
        <v>Manhattan, NY</v>
      </c>
      <c r="F164">
        <f t="array" aca="1" ref="F164" ca="1">INDEX('City Probabilities (Do Not Edit'!G:G,MATCH(B164,'City Probabilities (Do Not Edit'!F:F,1))</f>
        <v>40.7834</v>
      </c>
      <c r="G164">
        <f t="array" aca="1" ref="G164" ca="1">INDEX('City Probabilities (Do Not Edit'!H:H,MATCH(B164,'City Probabilities (Do Not Edit'!F:F,1))</f>
        <v>-73.966200000000001</v>
      </c>
    </row>
    <row r="165" spans="2:7" ht="13.2">
      <c r="B165" s="1">
        <f t="shared" ca="1" si="0"/>
        <v>0.89392784042160556</v>
      </c>
      <c r="C165" t="str">
        <f t="array" aca="1" ref="C165" ca="1">INDEX('City Probabilities (Do Not Edit'!A:A,MATCH(B165,'City Probabilities (Do Not Edit'!F:F,1))</f>
        <v>TX</v>
      </c>
      <c r="D165" t="str">
        <f t="array" aca="1" ref="D165" ca="1">INDEX('City Probabilities (Do Not Edit'!B:B,MATCH(B165,'City Probabilities (Do Not Edit'!F:F,1))</f>
        <v>Leander</v>
      </c>
      <c r="E165" t="str">
        <f t="shared" ca="1" si="1"/>
        <v>Leander, TX</v>
      </c>
      <c r="F165">
        <f t="array" aca="1" ref="F165" ca="1">INDEX('City Probabilities (Do Not Edit'!G:G,MATCH(B165,'City Probabilities (Do Not Edit'!F:F,1))</f>
        <v>30.570699999999999</v>
      </c>
      <c r="G165">
        <f t="array" aca="1" ref="G165" ca="1">INDEX('City Probabilities (Do Not Edit'!H:H,MATCH(B165,'City Probabilities (Do Not Edit'!F:F,1))</f>
        <v>-97.858699999999999</v>
      </c>
    </row>
    <row r="166" spans="2:7" ht="13.2">
      <c r="B166" s="1">
        <f t="shared" ca="1" si="0"/>
        <v>0.67329477767201196</v>
      </c>
      <c r="C166" t="str">
        <f t="array" aca="1" ref="C166" ca="1">INDEX('City Probabilities (Do Not Edit'!A:A,MATCH(B166,'City Probabilities (Do Not Edit'!F:F,1))</f>
        <v>NY</v>
      </c>
      <c r="D166" t="str">
        <f t="array" aca="1" ref="D166" ca="1">INDEX('City Probabilities (Do Not Edit'!B:B,MATCH(B166,'City Probabilities (Do Not Edit'!F:F,1))</f>
        <v>Staten Island</v>
      </c>
      <c r="E166" t="str">
        <f t="shared" ca="1" si="1"/>
        <v>Staten Island, NY</v>
      </c>
      <c r="F166">
        <f t="array" aca="1" ref="F166" ca="1">INDEX('City Probabilities (Do Not Edit'!G:G,MATCH(B166,'City Probabilities (Do Not Edit'!F:F,1))</f>
        <v>40.583399999999997</v>
      </c>
      <c r="G166">
        <f t="array" aca="1" ref="G166" ca="1">INDEX('City Probabilities (Do Not Edit'!H:H,MATCH(B166,'City Probabilities (Do Not Edit'!F:F,1))</f>
        <v>-74.149600000000007</v>
      </c>
    </row>
    <row r="167" spans="2:7" ht="13.2">
      <c r="B167" s="1">
        <f t="shared" ca="1" si="0"/>
        <v>0.95372780909257504</v>
      </c>
      <c r="C167" t="str">
        <f t="array" aca="1" ref="C167" ca="1">INDEX('City Probabilities (Do Not Edit'!A:A,MATCH(B167,'City Probabilities (Do Not Edit'!F:F,1))</f>
        <v>VA</v>
      </c>
      <c r="D167" t="str">
        <f t="array" aca="1" ref="D167" ca="1">INDEX('City Probabilities (Do Not Edit'!B:B,MATCH(B167,'City Probabilities (Do Not Edit'!F:F,1))</f>
        <v>Salem</v>
      </c>
      <c r="E167" t="str">
        <f t="shared" ca="1" si="1"/>
        <v>Salem, VA</v>
      </c>
      <c r="F167">
        <f t="array" aca="1" ref="F167" ca="1">INDEX('City Probabilities (Do Not Edit'!G:G,MATCH(B167,'City Probabilities (Do Not Edit'!F:F,1))</f>
        <v>37.2864</v>
      </c>
      <c r="G167">
        <f t="array" aca="1" ref="G167" ca="1">INDEX('City Probabilities (Do Not Edit'!H:H,MATCH(B167,'City Probabilities (Do Not Edit'!F:F,1))</f>
        <v>-80.055400000000006</v>
      </c>
    </row>
    <row r="168" spans="2:7" ht="13.2">
      <c r="B168" s="1">
        <f t="shared" ca="1" si="0"/>
        <v>1.8438293729236221E-2</v>
      </c>
      <c r="C168" t="str">
        <f t="array" aca="1" ref="C168" ca="1">INDEX('City Probabilities (Do Not Edit'!A:A,MATCH(B168,'City Probabilities (Do Not Edit'!F:F,1))</f>
        <v>AR</v>
      </c>
      <c r="D168" t="str">
        <f t="array" aca="1" ref="D168" ca="1">INDEX('City Probabilities (Do Not Edit'!B:B,MATCH(B168,'City Probabilities (Do Not Edit'!F:F,1))</f>
        <v>Little Rock</v>
      </c>
      <c r="E168" t="str">
        <f t="shared" ca="1" si="1"/>
        <v>Little Rock, AR</v>
      </c>
      <c r="F168">
        <f t="array" aca="1" ref="F168" ca="1">INDEX('City Probabilities (Do Not Edit'!G:G,MATCH(B168,'City Probabilities (Do Not Edit'!F:F,1))</f>
        <v>34.725499999999997</v>
      </c>
      <c r="G168">
        <f t="array" aca="1" ref="G168" ca="1">INDEX('City Probabilities (Do Not Edit'!H:H,MATCH(B168,'City Probabilities (Do Not Edit'!F:F,1))</f>
        <v>-92.358400000000003</v>
      </c>
    </row>
    <row r="169" spans="2:7" ht="13.2">
      <c r="B169" s="1">
        <f t="shared" ca="1" si="0"/>
        <v>0.75357382740889944</v>
      </c>
      <c r="C169" t="str">
        <f t="array" aca="1" ref="C169" ca="1">INDEX('City Probabilities (Do Not Edit'!A:A,MATCH(B169,'City Probabilities (Do Not Edit'!F:F,1))</f>
        <v>PA</v>
      </c>
      <c r="D169" t="str">
        <f t="array" aca="1" ref="D169" ca="1">INDEX('City Probabilities (Do Not Edit'!B:B,MATCH(B169,'City Probabilities (Do Not Edit'!F:F,1))</f>
        <v>Altoona</v>
      </c>
      <c r="E169" t="str">
        <f t="shared" ca="1" si="1"/>
        <v>Altoona, PA</v>
      </c>
      <c r="F169">
        <f t="array" aca="1" ref="F169" ca="1">INDEX('City Probabilities (Do Not Edit'!G:G,MATCH(B169,'City Probabilities (Do Not Edit'!F:F,1))</f>
        <v>40.508400000000002</v>
      </c>
      <c r="G169">
        <f t="array" aca="1" ref="G169" ca="1">INDEX('City Probabilities (Do Not Edit'!H:H,MATCH(B169,'City Probabilities (Do Not Edit'!F:F,1))</f>
        <v>-78.400999999999996</v>
      </c>
    </row>
    <row r="170" spans="2:7" ht="13.2">
      <c r="B170" s="1">
        <f t="shared" ca="1" si="0"/>
        <v>0.2341293118595158</v>
      </c>
      <c r="C170" t="str">
        <f t="array" aca="1" ref="C170" ca="1">INDEX('City Probabilities (Do Not Edit'!A:A,MATCH(B170,'City Probabilities (Do Not Edit'!F:F,1))</f>
        <v>GA</v>
      </c>
      <c r="D170" t="str">
        <f t="array" aca="1" ref="D170" ca="1">INDEX('City Probabilities (Do Not Edit'!B:B,MATCH(B170,'City Probabilities (Do Not Edit'!F:F,1))</f>
        <v>Alpharetta</v>
      </c>
      <c r="E170" t="str">
        <f t="shared" ca="1" si="1"/>
        <v>Alpharetta, GA</v>
      </c>
      <c r="F170">
        <f t="array" aca="1" ref="F170" ca="1">INDEX('City Probabilities (Do Not Edit'!G:G,MATCH(B170,'City Probabilities (Do Not Edit'!F:F,1))</f>
        <v>34.070399999999999</v>
      </c>
      <c r="G170">
        <f t="array" aca="1" ref="G170" ca="1">INDEX('City Probabilities (Do Not Edit'!H:H,MATCH(B170,'City Probabilities (Do Not Edit'!F:F,1))</f>
        <v>-84.273899999999998</v>
      </c>
    </row>
    <row r="171" spans="2:7" ht="13.2">
      <c r="B171" s="1">
        <f t="shared" ca="1" si="0"/>
        <v>3.2227518241484399E-2</v>
      </c>
      <c r="C171" t="str">
        <f t="array" aca="1" ref="C171" ca="1">INDEX('City Probabilities (Do Not Edit'!A:A,MATCH(B171,'City Probabilities (Do Not Edit'!F:F,1))</f>
        <v>AZ</v>
      </c>
      <c r="D171" t="str">
        <f t="array" aca="1" ref="D171" ca="1">INDEX('City Probabilities (Do Not Edit'!B:B,MATCH(B171,'City Probabilities (Do Not Edit'!F:F,1))</f>
        <v>Phoenix</v>
      </c>
      <c r="E171" t="str">
        <f t="shared" ca="1" si="1"/>
        <v>Phoenix, AZ</v>
      </c>
      <c r="F171">
        <f t="array" aca="1" ref="F171" ca="1">INDEX('City Probabilities (Do Not Edit'!G:G,MATCH(B171,'City Probabilities (Do Not Edit'!F:F,1))</f>
        <v>33.572200000000002</v>
      </c>
      <c r="G171">
        <f t="array" aca="1" ref="G171" ca="1">INDEX('City Probabilities (Do Not Edit'!H:H,MATCH(B171,'City Probabilities (Do Not Edit'!F:F,1))</f>
        <v>-112.0891</v>
      </c>
    </row>
    <row r="172" spans="2:7" ht="13.2">
      <c r="B172" s="1">
        <f t="shared" ca="1" si="0"/>
        <v>0.68277170901314033</v>
      </c>
      <c r="C172" t="str">
        <f t="array" aca="1" ref="C172" ca="1">INDEX('City Probabilities (Do Not Edit'!A:A,MATCH(B172,'City Probabilities (Do Not Edit'!F:F,1))</f>
        <v>OH</v>
      </c>
      <c r="D172" t="str">
        <f t="array" aca="1" ref="D172" ca="1">INDEX('City Probabilities (Do Not Edit'!B:B,MATCH(B172,'City Probabilities (Do Not Edit'!F:F,1))</f>
        <v>Cleveland</v>
      </c>
      <c r="E172" t="str">
        <f t="shared" ca="1" si="1"/>
        <v>Cleveland, OH</v>
      </c>
      <c r="F172">
        <f t="array" aca="1" ref="F172" ca="1">INDEX('City Probabilities (Do Not Edit'!G:G,MATCH(B172,'City Probabilities (Do Not Edit'!F:F,1))</f>
        <v>41.476599999999998</v>
      </c>
      <c r="G172">
        <f t="array" aca="1" ref="G172" ca="1">INDEX('City Probabilities (Do Not Edit'!H:H,MATCH(B172,'City Probabilities (Do Not Edit'!F:F,1))</f>
        <v>-81.680499999999995</v>
      </c>
    </row>
    <row r="173" spans="2:7" ht="13.2">
      <c r="B173" s="1">
        <f t="shared" ca="1" si="0"/>
        <v>0.55631819269558069</v>
      </c>
      <c r="C173" t="str">
        <f t="array" aca="1" ref="C173" ca="1">INDEX('City Probabilities (Do Not Edit'!A:A,MATCH(B173,'City Probabilities (Do Not Edit'!F:F,1))</f>
        <v>NC</v>
      </c>
      <c r="D173" t="str">
        <f t="array" aca="1" ref="D173" ca="1">INDEX('City Probabilities (Do Not Edit'!B:B,MATCH(B173,'City Probabilities (Do Not Edit'!F:F,1))</f>
        <v>Gastonia</v>
      </c>
      <c r="E173" t="str">
        <f t="shared" ca="1" si="1"/>
        <v>Gastonia, NC</v>
      </c>
      <c r="F173">
        <f t="array" aca="1" ref="F173" ca="1">INDEX('City Probabilities (Do Not Edit'!G:G,MATCH(B173,'City Probabilities (Do Not Edit'!F:F,1))</f>
        <v>35.249499999999998</v>
      </c>
      <c r="G173">
        <f t="array" aca="1" ref="G173" ca="1">INDEX('City Probabilities (Do Not Edit'!H:H,MATCH(B173,'City Probabilities (Do Not Edit'!F:F,1))</f>
        <v>-81.185599999999994</v>
      </c>
    </row>
    <row r="174" spans="2:7" ht="13.2">
      <c r="B174" s="1">
        <f t="shared" ca="1" si="0"/>
        <v>0.84917769731408377</v>
      </c>
      <c r="C174" t="str">
        <f t="array" aca="1" ref="C174" ca="1">INDEX('City Probabilities (Do Not Edit'!A:A,MATCH(B174,'City Probabilities (Do Not Edit'!F:F,1))</f>
        <v>TX</v>
      </c>
      <c r="D174" t="str">
        <f t="array" aca="1" ref="D174" ca="1">INDEX('City Probabilities (Do Not Edit'!B:B,MATCH(B174,'City Probabilities (Do Not Edit'!F:F,1))</f>
        <v>Austin</v>
      </c>
      <c r="E174" t="str">
        <f t="shared" ca="1" si="1"/>
        <v>Austin, TX</v>
      </c>
      <c r="F174">
        <f t="array" aca="1" ref="F174" ca="1">INDEX('City Probabilities (Do Not Edit'!G:G,MATCH(B174,'City Probabilities (Do Not Edit'!F:F,1))</f>
        <v>30.303799999999999</v>
      </c>
      <c r="G174">
        <f t="array" aca="1" ref="G174" ca="1">INDEX('City Probabilities (Do Not Edit'!H:H,MATCH(B174,'City Probabilities (Do Not Edit'!F:F,1))</f>
        <v>-97.754499999999993</v>
      </c>
    </row>
    <row r="175" spans="2:7" ht="13.2">
      <c r="B175" s="1">
        <f t="shared" ca="1" si="0"/>
        <v>0.52064822865256299</v>
      </c>
      <c r="C175" t="str">
        <f t="array" aca="1" ref="C175" ca="1">INDEX('City Probabilities (Do Not Edit'!A:A,MATCH(B175,'City Probabilities (Do Not Edit'!F:F,1))</f>
        <v>MS</v>
      </c>
      <c r="D175" t="str">
        <f t="array" aca="1" ref="D175" ca="1">INDEX('City Probabilities (Do Not Edit'!B:B,MATCH(B175,'City Probabilities (Do Not Edit'!F:F,1))</f>
        <v>Biloxi</v>
      </c>
      <c r="E175" t="str">
        <f t="shared" ca="1" si="1"/>
        <v>Biloxi, MS</v>
      </c>
      <c r="F175">
        <f t="array" aca="1" ref="F175" ca="1">INDEX('City Probabilities (Do Not Edit'!G:G,MATCH(B175,'City Probabilities (Do Not Edit'!F:F,1))</f>
        <v>30.439299999999999</v>
      </c>
      <c r="G175">
        <f t="array" aca="1" ref="G175" ca="1">INDEX('City Probabilities (Do Not Edit'!H:H,MATCH(B175,'City Probabilities (Do Not Edit'!F:F,1))</f>
        <v>-88.9542</v>
      </c>
    </row>
    <row r="176" spans="2:7" ht="13.2">
      <c r="B176" s="1">
        <f t="shared" ca="1" si="0"/>
        <v>0.86764943771265435</v>
      </c>
      <c r="C176" t="str">
        <f t="array" aca="1" ref="C176" ca="1">INDEX('City Probabilities (Do Not Edit'!A:A,MATCH(B176,'City Probabilities (Do Not Edit'!F:F,1))</f>
        <v>TX</v>
      </c>
      <c r="D176" t="str">
        <f t="array" aca="1" ref="D176" ca="1">INDEX('City Probabilities (Do Not Edit'!B:B,MATCH(B176,'City Probabilities (Do Not Edit'!F:F,1))</f>
        <v>Irving</v>
      </c>
      <c r="E176" t="str">
        <f t="shared" ca="1" si="1"/>
        <v>Irving, TX</v>
      </c>
      <c r="F176">
        <f t="array" aca="1" ref="F176" ca="1">INDEX('City Probabilities (Do Not Edit'!G:G,MATCH(B176,'City Probabilities (Do Not Edit'!F:F,1))</f>
        <v>32.858400000000003</v>
      </c>
      <c r="G176">
        <f t="array" aca="1" ref="G176" ca="1">INDEX('City Probabilities (Do Not Edit'!H:H,MATCH(B176,'City Probabilities (Do Not Edit'!F:F,1))</f>
        <v>-96.970200000000006</v>
      </c>
    </row>
    <row r="177" spans="2:7" ht="13.2">
      <c r="B177" s="1">
        <f t="shared" ca="1" si="0"/>
        <v>0.55531278247199689</v>
      </c>
      <c r="C177" t="str">
        <f t="array" aca="1" ref="C177" ca="1">INDEX('City Probabilities (Do Not Edit'!A:A,MATCH(B177,'City Probabilities (Do Not Edit'!F:F,1))</f>
        <v>NC</v>
      </c>
      <c r="D177" t="str">
        <f t="array" aca="1" ref="D177" ca="1">INDEX('City Probabilities (Do Not Edit'!B:B,MATCH(B177,'City Probabilities (Do Not Edit'!F:F,1))</f>
        <v>Wilmington</v>
      </c>
      <c r="E177" t="str">
        <f t="shared" ca="1" si="1"/>
        <v>Wilmington, NC</v>
      </c>
      <c r="F177">
        <f t="array" aca="1" ref="F177" ca="1">INDEX('City Probabilities (Do Not Edit'!G:G,MATCH(B177,'City Probabilities (Do Not Edit'!F:F,1))</f>
        <v>34.21</v>
      </c>
      <c r="G177">
        <f t="array" aca="1" ref="G177" ca="1">INDEX('City Probabilities (Do Not Edit'!H:H,MATCH(B177,'City Probabilities (Do Not Edit'!F:F,1))</f>
        <v>-77.885999999999996</v>
      </c>
    </row>
    <row r="178" spans="2:7" ht="13.2">
      <c r="B178" s="1">
        <f t="shared" ca="1" si="0"/>
        <v>0.89444907443339539</v>
      </c>
      <c r="C178" t="str">
        <f t="array" aca="1" ref="C178" ca="1">INDEX('City Probabilities (Do Not Edit'!A:A,MATCH(B178,'City Probabilities (Do Not Edit'!F:F,1))</f>
        <v>TX</v>
      </c>
      <c r="D178" t="str">
        <f t="array" aca="1" ref="D178" ca="1">INDEX('City Probabilities (Do Not Edit'!B:B,MATCH(B178,'City Probabilities (Do Not Edit'!F:F,1))</f>
        <v>The Colony</v>
      </c>
      <c r="E178" t="str">
        <f t="shared" ca="1" si="1"/>
        <v>The Colony, TX</v>
      </c>
      <c r="F178">
        <f t="array" aca="1" ref="F178" ca="1">INDEX('City Probabilities (Do Not Edit'!G:G,MATCH(B178,'City Probabilities (Do Not Edit'!F:F,1))</f>
        <v>33.092599999999997</v>
      </c>
      <c r="G178">
        <f t="array" aca="1" ref="G178" ca="1">INDEX('City Probabilities (Do Not Edit'!H:H,MATCH(B178,'City Probabilities (Do Not Edit'!F:F,1))</f>
        <v>-96.8977</v>
      </c>
    </row>
    <row r="179" spans="2:7" ht="13.2">
      <c r="B179" s="1">
        <f t="shared" ca="1" si="0"/>
        <v>0.7722304527203141</v>
      </c>
      <c r="C179" t="str">
        <f t="array" aca="1" ref="C179" ca="1">INDEX('City Probabilities (Do Not Edit'!A:A,MATCH(B179,'City Probabilities (Do Not Edit'!F:F,1))</f>
        <v>PA</v>
      </c>
      <c r="D179" t="str">
        <f t="array" aca="1" ref="D179" ca="1">INDEX('City Probabilities (Do Not Edit'!B:B,MATCH(B179,'City Probabilities (Do Not Edit'!F:F,1))</f>
        <v>Juniata Terrace</v>
      </c>
      <c r="E179" t="str">
        <f t="shared" ca="1" si="1"/>
        <v>Juniata Terrace, PA</v>
      </c>
      <c r="F179">
        <f t="array" aca="1" ref="F179" ca="1">INDEX('City Probabilities (Do Not Edit'!G:G,MATCH(B179,'City Probabilities (Do Not Edit'!F:F,1))</f>
        <v>40.585500000000003</v>
      </c>
      <c r="G179">
        <f t="array" aca="1" ref="G179" ca="1">INDEX('City Probabilities (Do Not Edit'!H:H,MATCH(B179,'City Probabilities (Do Not Edit'!F:F,1))</f>
        <v>-77.578199999999995</v>
      </c>
    </row>
    <row r="180" spans="2:7" ht="13.2">
      <c r="B180" s="1">
        <f t="shared" ca="1" si="0"/>
        <v>5.1376838490133636E-2</v>
      </c>
      <c r="C180" t="str">
        <f t="array" aca="1" ref="C180" ca="1">INDEX('City Probabilities (Do Not Edit'!A:A,MATCH(B180,'City Probabilities (Do Not Edit'!F:F,1))</f>
        <v>CA</v>
      </c>
      <c r="D180" t="str">
        <f t="array" aca="1" ref="D180" ca="1">INDEX('City Probabilities (Do Not Edit'!B:B,MATCH(B180,'City Probabilities (Do Not Edit'!F:F,1))</f>
        <v>Los Angeles</v>
      </c>
      <c r="E180" t="str">
        <f t="shared" ca="1" si="1"/>
        <v>Los Angeles, CA</v>
      </c>
      <c r="F180">
        <f t="array" aca="1" ref="F180" ca="1">INDEX('City Probabilities (Do Not Edit'!G:G,MATCH(B180,'City Probabilities (Do Not Edit'!F:F,1))</f>
        <v>34.113999999999997</v>
      </c>
      <c r="G180">
        <f t="array" aca="1" ref="G180" ca="1">INDEX('City Probabilities (Do Not Edit'!H:H,MATCH(B180,'City Probabilities (Do Not Edit'!F:F,1))</f>
        <v>-118.4068</v>
      </c>
    </row>
    <row r="181" spans="2:7" ht="13.2">
      <c r="B181" s="1">
        <f t="shared" ca="1" si="0"/>
        <v>0.81451429221959659</v>
      </c>
      <c r="C181" t="str">
        <f t="array" aca="1" ref="C181" ca="1">INDEX('City Probabilities (Do Not Edit'!A:A,MATCH(B181,'City Probabilities (Do Not Edit'!F:F,1))</f>
        <v>TN</v>
      </c>
      <c r="D181" t="str">
        <f t="array" aca="1" ref="D181" ca="1">INDEX('City Probabilities (Do Not Edit'!B:B,MATCH(B181,'City Probabilities (Do Not Edit'!F:F,1))</f>
        <v>Lebanon</v>
      </c>
      <c r="E181" t="str">
        <f t="shared" ca="1" si="1"/>
        <v>Lebanon, TN</v>
      </c>
      <c r="F181">
        <f t="array" aca="1" ref="F181" ca="1">INDEX('City Probabilities (Do Not Edit'!G:G,MATCH(B181,'City Probabilities (Do Not Edit'!F:F,1))</f>
        <v>36.203800000000001</v>
      </c>
      <c r="G181">
        <f t="array" aca="1" ref="G181" ca="1">INDEX('City Probabilities (Do Not Edit'!H:H,MATCH(B181,'City Probabilities (Do Not Edit'!F:F,1))</f>
        <v>-86.346699999999998</v>
      </c>
    </row>
    <row r="182" spans="2:7" ht="13.2">
      <c r="B182" s="1">
        <f t="shared" ca="1" si="0"/>
        <v>0.34033893336346677</v>
      </c>
      <c r="C182" t="str">
        <f t="array" aca="1" ref="C182" ca="1">INDEX('City Probabilities (Do Not Edit'!A:A,MATCH(B182,'City Probabilities (Do Not Edit'!F:F,1))</f>
        <v>IN</v>
      </c>
      <c r="D182" t="str">
        <f t="array" aca="1" ref="D182" ca="1">INDEX('City Probabilities (Do Not Edit'!B:B,MATCH(B182,'City Probabilities (Do Not Edit'!F:F,1))</f>
        <v>Fort Wayne</v>
      </c>
      <c r="E182" t="str">
        <f t="shared" ca="1" si="1"/>
        <v>Fort Wayne, IN</v>
      </c>
      <c r="F182">
        <f t="array" aca="1" ref="F182" ca="1">INDEX('City Probabilities (Do Not Edit'!G:G,MATCH(B182,'City Probabilities (Do Not Edit'!F:F,1))</f>
        <v>41.088500000000003</v>
      </c>
      <c r="G182">
        <f t="array" aca="1" ref="G182" ca="1">INDEX('City Probabilities (Do Not Edit'!H:H,MATCH(B182,'City Probabilities (Do Not Edit'!F:F,1))</f>
        <v>-85.143600000000006</v>
      </c>
    </row>
    <row r="183" spans="2:7" ht="13.2">
      <c r="B183" s="1">
        <f t="shared" ca="1" si="0"/>
        <v>0.95856183067726952</v>
      </c>
      <c r="C183" t="str">
        <f t="array" aca="1" ref="C183" ca="1">INDEX('City Probabilities (Do Not Edit'!A:A,MATCH(B183,'City Probabilities (Do Not Edit'!F:F,1))</f>
        <v>VA</v>
      </c>
      <c r="D183" t="str">
        <f t="array" aca="1" ref="D183" ca="1">INDEX('City Probabilities (Do Not Edit'!B:B,MATCH(B183,'City Probabilities (Do Not Edit'!F:F,1))</f>
        <v>Buena Vista</v>
      </c>
      <c r="E183" t="str">
        <f t="shared" ca="1" si="1"/>
        <v>Buena Vista, VA</v>
      </c>
      <c r="F183">
        <f t="array" aca="1" ref="F183" ca="1">INDEX('City Probabilities (Do Not Edit'!G:G,MATCH(B183,'City Probabilities (Do Not Edit'!F:F,1))</f>
        <v>37.7316</v>
      </c>
      <c r="G183">
        <f t="array" aca="1" ref="G183" ca="1">INDEX('City Probabilities (Do Not Edit'!H:H,MATCH(B183,'City Probabilities (Do Not Edit'!F:F,1))</f>
        <v>-79.356499999999997</v>
      </c>
    </row>
    <row r="184" spans="2:7" ht="13.2">
      <c r="B184" s="1">
        <f t="shared" ca="1" si="0"/>
        <v>0.18580905655745106</v>
      </c>
      <c r="C184" t="str">
        <f t="array" aca="1" ref="C184" ca="1">INDEX('City Probabilities (Do Not Edit'!A:A,MATCH(B184,'City Probabilities (Do Not Edit'!F:F,1))</f>
        <v>FL</v>
      </c>
      <c r="D184" t="str">
        <f t="array" aca="1" ref="D184" ca="1">INDEX('City Probabilities (Do Not Edit'!B:B,MATCH(B184,'City Probabilities (Do Not Edit'!F:F,1))</f>
        <v>Panama City</v>
      </c>
      <c r="E184" t="str">
        <f t="shared" ca="1" si="1"/>
        <v>Panama City, FL</v>
      </c>
      <c r="F184">
        <f t="array" aca="1" ref="F184" ca="1">INDEX('City Probabilities (Do Not Edit'!G:G,MATCH(B184,'City Probabilities (Do Not Edit'!F:F,1))</f>
        <v>30.198499999999999</v>
      </c>
      <c r="G184">
        <f t="array" aca="1" ref="G184" ca="1">INDEX('City Probabilities (Do Not Edit'!H:H,MATCH(B184,'City Probabilities (Do Not Edit'!F:F,1))</f>
        <v>-85.615300000000005</v>
      </c>
    </row>
    <row r="185" spans="2:7" ht="13.2">
      <c r="B185" s="1">
        <f t="shared" ca="1" si="0"/>
        <v>0.98310316434405587</v>
      </c>
      <c r="C185" t="str">
        <f t="array" aca="1" ref="C185" ca="1">INDEX('City Probabilities (Do Not Edit'!A:A,MATCH(B185,'City Probabilities (Do Not Edit'!F:F,1))</f>
        <v>WI</v>
      </c>
      <c r="D185" t="str">
        <f t="array" aca="1" ref="D185" ca="1">INDEX('City Probabilities (Do Not Edit'!B:B,MATCH(B185,'City Probabilities (Do Not Edit'!F:F,1))</f>
        <v>Racine</v>
      </c>
      <c r="E185" t="str">
        <f t="shared" ca="1" si="1"/>
        <v>Racine, WI</v>
      </c>
      <c r="F185">
        <f t="array" aca="1" ref="F185" ca="1">INDEX('City Probabilities (Do Not Edit'!G:G,MATCH(B185,'City Probabilities (Do Not Edit'!F:F,1))</f>
        <v>42.727400000000003</v>
      </c>
      <c r="G185">
        <f t="array" aca="1" ref="G185" ca="1">INDEX('City Probabilities (Do Not Edit'!H:H,MATCH(B185,'City Probabilities (Do Not Edit'!F:F,1))</f>
        <v>-87.813500000000005</v>
      </c>
    </row>
    <row r="186" spans="2:7" ht="13.2">
      <c r="B186" s="1">
        <f t="shared" ca="1" si="0"/>
        <v>2.5225509232898791E-2</v>
      </c>
      <c r="C186" t="str">
        <f t="array" aca="1" ref="C186" ca="1">INDEX('City Probabilities (Do Not Edit'!A:A,MATCH(B186,'City Probabilities (Do Not Edit'!F:F,1))</f>
        <v>AR</v>
      </c>
      <c r="D186" t="str">
        <f t="array" aca="1" ref="D186" ca="1">INDEX('City Probabilities (Do Not Edit'!B:B,MATCH(B186,'City Probabilities (Do Not Edit'!F:F,1))</f>
        <v>Farmington</v>
      </c>
      <c r="E186" t="str">
        <f t="shared" ca="1" si="1"/>
        <v>Farmington, AR</v>
      </c>
      <c r="F186">
        <f t="array" aca="1" ref="F186" ca="1">INDEX('City Probabilities (Do Not Edit'!G:G,MATCH(B186,'City Probabilities (Do Not Edit'!F:F,1))</f>
        <v>36.036999999999999</v>
      </c>
      <c r="G186">
        <f t="array" aca="1" ref="G186" ca="1">INDEX('City Probabilities (Do Not Edit'!H:H,MATCH(B186,'City Probabilities (Do Not Edit'!F:F,1))</f>
        <v>-94.253699999999995</v>
      </c>
    </row>
    <row r="187" spans="2:7" ht="13.2">
      <c r="B187" s="1">
        <f t="shared" ca="1" si="0"/>
        <v>0.1176632592307465</v>
      </c>
      <c r="C187" t="str">
        <f t="array" aca="1" ref="C187" ca="1">INDEX('City Probabilities (Do Not Edit'!A:A,MATCH(B187,'City Probabilities (Do Not Edit'!F:F,1))</f>
        <v>CA</v>
      </c>
      <c r="D187" t="str">
        <f t="array" aca="1" ref="D187" ca="1">INDEX('City Probabilities (Do Not Edit'!B:B,MATCH(B187,'City Probabilities (Do Not Edit'!F:F,1))</f>
        <v>Cerritos</v>
      </c>
      <c r="E187" t="str">
        <f t="shared" ca="1" si="1"/>
        <v>Cerritos, CA</v>
      </c>
      <c r="F187">
        <f t="array" aca="1" ref="F187" ca="1">INDEX('City Probabilities (Do Not Edit'!G:G,MATCH(B187,'City Probabilities (Do Not Edit'!F:F,1))</f>
        <v>33.867699999999999</v>
      </c>
      <c r="G187">
        <f t="array" aca="1" ref="G187" ca="1">INDEX('City Probabilities (Do Not Edit'!H:H,MATCH(B187,'City Probabilities (Do Not Edit'!F:F,1))</f>
        <v>-118.0686</v>
      </c>
    </row>
    <row r="188" spans="2:7" ht="13.2">
      <c r="B188" s="1">
        <f t="shared" ca="1" si="0"/>
        <v>0.28925103037044975</v>
      </c>
      <c r="C188" t="str">
        <f t="array" aca="1" ref="C188" ca="1">INDEX('City Probabilities (Do Not Edit'!A:A,MATCH(B188,'City Probabilities (Do Not Edit'!F:F,1))</f>
        <v>IL</v>
      </c>
      <c r="D188" t="str">
        <f t="array" aca="1" ref="D188" ca="1">INDEX('City Probabilities (Do Not Edit'!B:B,MATCH(B188,'City Probabilities (Do Not Edit'!F:F,1))</f>
        <v>Chicago</v>
      </c>
      <c r="E188" t="str">
        <f t="shared" ca="1" si="1"/>
        <v>Chicago, IL</v>
      </c>
      <c r="F188">
        <f t="array" aca="1" ref="F188" ca="1">INDEX('City Probabilities (Do Not Edit'!G:G,MATCH(B188,'City Probabilities (Do Not Edit'!F:F,1))</f>
        <v>41.837299999999999</v>
      </c>
      <c r="G188">
        <f t="array" aca="1" ref="G188" ca="1">INDEX('City Probabilities (Do Not Edit'!H:H,MATCH(B188,'City Probabilities (Do Not Edit'!F:F,1))</f>
        <v>-87.686099999999996</v>
      </c>
    </row>
    <row r="189" spans="2:7" ht="13.2">
      <c r="B189" s="1">
        <f t="shared" ca="1" si="0"/>
        <v>1.0024410582880727E-2</v>
      </c>
      <c r="C189" t="str">
        <f t="array" aca="1" ref="C189" ca="1">INDEX('City Probabilities (Do Not Edit'!A:A,MATCH(B189,'City Probabilities (Do Not Edit'!F:F,1))</f>
        <v>AL</v>
      </c>
      <c r="D189" t="str">
        <f t="array" aca="1" ref="D189" ca="1">INDEX('City Probabilities (Do Not Edit'!B:B,MATCH(B189,'City Probabilities (Do Not Edit'!F:F,1))</f>
        <v>Foley</v>
      </c>
      <c r="E189" t="str">
        <f t="shared" ca="1" si="1"/>
        <v>Foley, AL</v>
      </c>
      <c r="F189">
        <f t="array" aca="1" ref="F189" ca="1">INDEX('City Probabilities (Do Not Edit'!G:G,MATCH(B189,'City Probabilities (Do Not Edit'!F:F,1))</f>
        <v>30.3994</v>
      </c>
      <c r="G189">
        <f t="array" aca="1" ref="G189" ca="1">INDEX('City Probabilities (Do Not Edit'!H:H,MATCH(B189,'City Probabilities (Do Not Edit'!F:F,1))</f>
        <v>-87.664500000000004</v>
      </c>
    </row>
    <row r="190" spans="2:7" ht="13.2">
      <c r="B190" s="1">
        <f t="shared" ca="1" si="0"/>
        <v>0.26963965711732407</v>
      </c>
      <c r="C190" t="str">
        <f t="array" aca="1" ref="C190" ca="1">INDEX('City Probabilities (Do Not Edit'!A:A,MATCH(B190,'City Probabilities (Do Not Edit'!F:F,1))</f>
        <v>IA</v>
      </c>
      <c r="D190" t="str">
        <f t="array" aca="1" ref="D190" ca="1">INDEX('City Probabilities (Do Not Edit'!B:B,MATCH(B190,'City Probabilities (Do Not Edit'!F:F,1))</f>
        <v>Cedar Falls</v>
      </c>
      <c r="E190" t="str">
        <f t="shared" ca="1" si="1"/>
        <v>Cedar Falls, IA</v>
      </c>
      <c r="F190">
        <f t="array" aca="1" ref="F190" ca="1">INDEX('City Probabilities (Do Not Edit'!G:G,MATCH(B190,'City Probabilities (Do Not Edit'!F:F,1))</f>
        <v>42.5197</v>
      </c>
      <c r="G190">
        <f t="array" aca="1" ref="G190" ca="1">INDEX('City Probabilities (Do Not Edit'!H:H,MATCH(B190,'City Probabilities (Do Not Edit'!F:F,1))</f>
        <v>-92.453199999999995</v>
      </c>
    </row>
    <row r="191" spans="2:7" ht="13.2">
      <c r="B191" s="1">
        <f t="shared" ca="1" si="0"/>
        <v>0.74388258099478466</v>
      </c>
      <c r="C191" t="str">
        <f t="array" aca="1" ref="C191" ca="1">INDEX('City Probabilities (Do Not Edit'!A:A,MATCH(B191,'City Probabilities (Do Not Edit'!F:F,1))</f>
        <v>PA</v>
      </c>
      <c r="D191" t="str">
        <f t="array" aca="1" ref="D191" ca="1">INDEX('City Probabilities (Do Not Edit'!B:B,MATCH(B191,'City Probabilities (Do Not Edit'!F:F,1))</f>
        <v>Philadelphia</v>
      </c>
      <c r="E191" t="str">
        <f t="shared" ca="1" si="1"/>
        <v>Philadelphia, PA</v>
      </c>
      <c r="F191">
        <f t="array" aca="1" ref="F191" ca="1">INDEX('City Probabilities (Do Not Edit'!G:G,MATCH(B191,'City Probabilities (Do Not Edit'!F:F,1))</f>
        <v>40.007599999999996</v>
      </c>
      <c r="G191">
        <f t="array" aca="1" ref="G191" ca="1">INDEX('City Probabilities (Do Not Edit'!H:H,MATCH(B191,'City Probabilities (Do Not Edit'!F:F,1))</f>
        <v>-75.134</v>
      </c>
    </row>
    <row r="192" spans="2:7" ht="13.2">
      <c r="B192" s="1">
        <f t="shared" ca="1" si="0"/>
        <v>0.95595908370474858</v>
      </c>
      <c r="C192" t="str">
        <f t="array" aca="1" ref="C192" ca="1">INDEX('City Probabilities (Do Not Edit'!A:A,MATCH(B192,'City Probabilities (Do Not Edit'!F:F,1))</f>
        <v>VA</v>
      </c>
      <c r="D192" t="str">
        <f t="array" aca="1" ref="D192" ca="1">INDEX('City Probabilities (Do Not Edit'!B:B,MATCH(B192,'City Probabilities (Do Not Edit'!F:F,1))</f>
        <v>Bristol</v>
      </c>
      <c r="E192" t="str">
        <f t="shared" ca="1" si="1"/>
        <v>Bristol, VA</v>
      </c>
      <c r="F192">
        <f t="array" aca="1" ref="F192" ca="1">INDEX('City Probabilities (Do Not Edit'!G:G,MATCH(B192,'City Probabilities (Do Not Edit'!F:F,1))</f>
        <v>36.618000000000002</v>
      </c>
      <c r="G192">
        <f t="array" aca="1" ref="G192" ca="1">INDEX('City Probabilities (Do Not Edit'!H:H,MATCH(B192,'City Probabilities (Do Not Edit'!F:F,1))</f>
        <v>-82.160700000000006</v>
      </c>
    </row>
    <row r="193" spans="2:7" ht="13.2">
      <c r="B193" s="1">
        <f t="shared" ca="1" si="0"/>
        <v>0.67986387593509501</v>
      </c>
      <c r="C193" t="str">
        <f t="array" aca="1" ref="C193" ca="1">INDEX('City Probabilities (Do Not Edit'!A:A,MATCH(B193,'City Probabilities (Do Not Edit'!F:F,1))</f>
        <v>NY</v>
      </c>
      <c r="D193" t="str">
        <f t="array" aca="1" ref="D193" ca="1">INDEX('City Probabilities (Do Not Edit'!B:B,MATCH(B193,'City Probabilities (Do Not Edit'!F:F,1))</f>
        <v>Johnstown</v>
      </c>
      <c r="E193" t="str">
        <f t="shared" ca="1" si="1"/>
        <v>Johnstown, NY</v>
      </c>
      <c r="F193">
        <f t="array" aca="1" ref="F193" ca="1">INDEX('City Probabilities (Do Not Edit'!G:G,MATCH(B193,'City Probabilities (Do Not Edit'!F:F,1))</f>
        <v>43.007300000000001</v>
      </c>
      <c r="G193">
        <f t="array" aca="1" ref="G193" ca="1">INDEX('City Probabilities (Do Not Edit'!H:H,MATCH(B193,'City Probabilities (Do Not Edit'!F:F,1))</f>
        <v>-74.375500000000002</v>
      </c>
    </row>
    <row r="194" spans="2:7" ht="13.2">
      <c r="B194" s="1">
        <f t="shared" ca="1" si="0"/>
        <v>0.54769564798135228</v>
      </c>
      <c r="C194" t="str">
        <f t="array" aca="1" ref="C194" ca="1">INDEX('City Probabilities (Do Not Edit'!A:A,MATCH(B194,'City Probabilities (Do Not Edit'!F:F,1))</f>
        <v>NC</v>
      </c>
      <c r="D194" t="str">
        <f t="array" aca="1" ref="D194" ca="1">INDEX('City Probabilities (Do Not Edit'!B:B,MATCH(B194,'City Probabilities (Do Not Edit'!F:F,1))</f>
        <v>Durham</v>
      </c>
      <c r="E194" t="str">
        <f t="shared" ca="1" si="1"/>
        <v>Durham, NC</v>
      </c>
      <c r="F194">
        <f t="array" aca="1" ref="F194" ca="1">INDEX('City Probabilities (Do Not Edit'!G:G,MATCH(B194,'City Probabilities (Do Not Edit'!F:F,1))</f>
        <v>35.9801</v>
      </c>
      <c r="G194">
        <f t="array" aca="1" ref="G194" ca="1">INDEX('City Probabilities (Do Not Edit'!H:H,MATCH(B194,'City Probabilities (Do Not Edit'!F:F,1))</f>
        <v>-78.904499999999999</v>
      </c>
    </row>
    <row r="195" spans="2:7" ht="13.2">
      <c r="B195" s="1">
        <f t="shared" ca="1" si="0"/>
        <v>0.88123723218380057</v>
      </c>
      <c r="C195" t="str">
        <f t="array" aca="1" ref="C195" ca="1">INDEX('City Probabilities (Do Not Edit'!A:A,MATCH(B195,'City Probabilities (Do Not Edit'!F:F,1))</f>
        <v>TX</v>
      </c>
      <c r="D195" t="str">
        <f t="array" aca="1" ref="D195" ca="1">INDEX('City Probabilities (Do Not Edit'!B:B,MATCH(B195,'City Probabilities (Do Not Edit'!F:F,1))</f>
        <v>Richardson</v>
      </c>
      <c r="E195" t="str">
        <f t="shared" ca="1" si="1"/>
        <v>Richardson, TX</v>
      </c>
      <c r="F195">
        <f t="array" aca="1" ref="F195" ca="1">INDEX('City Probabilities (Do Not Edit'!G:G,MATCH(B195,'City Probabilities (Do Not Edit'!F:F,1))</f>
        <v>32.971699999999998</v>
      </c>
      <c r="G195">
        <f t="array" aca="1" ref="G195" ca="1">INDEX('City Probabilities (Do Not Edit'!H:H,MATCH(B195,'City Probabilities (Do Not Edit'!F:F,1))</f>
        <v>-96.709199999999996</v>
      </c>
    </row>
    <row r="196" spans="2:7" ht="13.2">
      <c r="B196" s="1">
        <f t="shared" ca="1" si="0"/>
        <v>0.35142505983247685</v>
      </c>
      <c r="C196" t="str">
        <f t="array" aca="1" ref="C196" ca="1">INDEX('City Probabilities (Do Not Edit'!A:A,MATCH(B196,'City Probabilities (Do Not Edit'!F:F,1))</f>
        <v>IN</v>
      </c>
      <c r="D196" t="str">
        <f t="array" aca="1" ref="D196" ca="1">INDEX('City Probabilities (Do Not Edit'!B:B,MATCH(B196,'City Probabilities (Do Not Edit'!F:F,1))</f>
        <v>West Lafayette</v>
      </c>
      <c r="E196" t="str">
        <f t="shared" ca="1" si="1"/>
        <v>West Lafayette, IN</v>
      </c>
      <c r="F196">
        <f t="array" aca="1" ref="F196" ca="1">INDEX('City Probabilities (Do Not Edit'!G:G,MATCH(B196,'City Probabilities (Do Not Edit'!F:F,1))</f>
        <v>40.443199999999997</v>
      </c>
      <c r="G196">
        <f t="array" aca="1" ref="G196" ca="1">INDEX('City Probabilities (Do Not Edit'!H:H,MATCH(B196,'City Probabilities (Do Not Edit'!F:F,1))</f>
        <v>-86.923900000000003</v>
      </c>
    </row>
    <row r="197" spans="2:7" ht="13.2">
      <c r="B197" s="1">
        <f t="shared" ca="1" si="0"/>
        <v>0.23900897582992386</v>
      </c>
      <c r="C197" t="str">
        <f t="array" aca="1" ref="C197" ca="1">INDEX('City Probabilities (Do Not Edit'!A:A,MATCH(B197,'City Probabilities (Do Not Edit'!F:F,1))</f>
        <v>GA</v>
      </c>
      <c r="D197" t="str">
        <f t="array" aca="1" ref="D197" ca="1">INDEX('City Probabilities (Do Not Edit'!B:B,MATCH(B197,'City Probabilities (Do Not Edit'!F:F,1))</f>
        <v>Carrollton</v>
      </c>
      <c r="E197" t="str">
        <f t="shared" ca="1" si="1"/>
        <v>Carrollton, GA</v>
      </c>
      <c r="F197">
        <f t="array" aca="1" ref="F197" ca="1">INDEX('City Probabilities (Do Not Edit'!G:G,MATCH(B197,'City Probabilities (Do Not Edit'!F:F,1))</f>
        <v>33.581899999999997</v>
      </c>
      <c r="G197">
        <f t="array" aca="1" ref="G197" ca="1">INDEX('City Probabilities (Do Not Edit'!H:H,MATCH(B197,'City Probabilities (Do Not Edit'!F:F,1))</f>
        <v>-85.083699999999993</v>
      </c>
    </row>
    <row r="198" spans="2:7" ht="13.2">
      <c r="B198" s="1">
        <f t="shared" ca="1" si="0"/>
        <v>0.8143795456154993</v>
      </c>
      <c r="C198" t="str">
        <f t="array" aca="1" ref="C198" ca="1">INDEX('City Probabilities (Do Not Edit'!A:A,MATCH(B198,'City Probabilities (Do Not Edit'!F:F,1))</f>
        <v>TN</v>
      </c>
      <c r="D198" t="str">
        <f t="array" aca="1" ref="D198" ca="1">INDEX('City Probabilities (Do Not Edit'!B:B,MATCH(B198,'City Probabilities (Do Not Edit'!F:F,1))</f>
        <v>Mount Juliet</v>
      </c>
      <c r="E198" t="str">
        <f t="shared" ca="1" si="1"/>
        <v>Mount Juliet, TN</v>
      </c>
      <c r="F198">
        <f t="array" aca="1" ref="F198" ca="1">INDEX('City Probabilities (Do Not Edit'!G:G,MATCH(B198,'City Probabilities (Do Not Edit'!F:F,1))</f>
        <v>36.200400000000002</v>
      </c>
      <c r="G198">
        <f t="array" aca="1" ref="G198" ca="1">INDEX('City Probabilities (Do Not Edit'!H:H,MATCH(B198,'City Probabilities (Do Not Edit'!F:F,1))</f>
        <v>-86.512200000000007</v>
      </c>
    </row>
    <row r="199" spans="2:7" ht="13.2">
      <c r="B199" s="1">
        <f t="shared" ca="1" si="0"/>
        <v>0.53647020009835311</v>
      </c>
      <c r="C199" t="str">
        <f t="array" aca="1" ref="C199" ca="1">INDEX('City Probabilities (Do Not Edit'!A:A,MATCH(B199,'City Probabilities (Do Not Edit'!F:F,1))</f>
        <v>NC</v>
      </c>
      <c r="D199" t="str">
        <f t="array" aca="1" ref="D199" ca="1">INDEX('City Probabilities (Do Not Edit'!B:B,MATCH(B199,'City Probabilities (Do Not Edit'!F:F,1))</f>
        <v>Charlotte</v>
      </c>
      <c r="E199" t="str">
        <f t="shared" ca="1" si="1"/>
        <v>Charlotte, NC</v>
      </c>
      <c r="F199">
        <f t="array" aca="1" ref="F199" ca="1">INDEX('City Probabilities (Do Not Edit'!G:G,MATCH(B199,'City Probabilities (Do Not Edit'!F:F,1))</f>
        <v>35.207999999999998</v>
      </c>
      <c r="G199">
        <f t="array" aca="1" ref="G199" ca="1">INDEX('City Probabilities (Do Not Edit'!H:H,MATCH(B199,'City Probabilities (Do Not Edit'!F:F,1))</f>
        <v>-80.830799999999996</v>
      </c>
    </row>
    <row r="200" spans="2:7" ht="13.2">
      <c r="B200" s="1">
        <f t="shared" ca="1" si="0"/>
        <v>0.105162918255432</v>
      </c>
      <c r="C200" t="str">
        <f t="array" aca="1" ref="C200" ca="1">INDEX('City Probabilities (Do Not Edit'!A:A,MATCH(B200,'City Probabilities (Do Not Edit'!F:F,1))</f>
        <v>CA</v>
      </c>
      <c r="D200" t="str">
        <f t="array" aca="1" ref="D200" ca="1">INDEX('City Probabilities (Do Not Edit'!B:B,MATCH(B200,'City Probabilities (Do Not Edit'!F:F,1))</f>
        <v>Buena Park</v>
      </c>
      <c r="E200" t="str">
        <f t="shared" ca="1" si="1"/>
        <v>Buena Park, CA</v>
      </c>
      <c r="F200">
        <f t="array" aca="1" ref="F200" ca="1">INDEX('City Probabilities (Do Not Edit'!G:G,MATCH(B200,'City Probabilities (Do Not Edit'!F:F,1))</f>
        <v>33.857199999999999</v>
      </c>
      <c r="G200">
        <f t="array" aca="1" ref="G200" ca="1">INDEX('City Probabilities (Do Not Edit'!H:H,MATCH(B200,'City Probabilities (Do Not Edit'!F:F,1))</f>
        <v>-118.0046</v>
      </c>
    </row>
    <row r="201" spans="2:7" ht="13.2">
      <c r="B201" s="1">
        <f t="shared" ca="1" si="0"/>
        <v>0.19043140707639727</v>
      </c>
      <c r="C201" t="str">
        <f t="array" aca="1" ref="C201" ca="1">INDEX('City Probabilities (Do Not Edit'!A:A,MATCH(B201,'City Probabilities (Do Not Edit'!F:F,1))</f>
        <v>FL</v>
      </c>
      <c r="D201" t="str">
        <f t="array" aca="1" ref="D201" ca="1">INDEX('City Probabilities (Do Not Edit'!B:B,MATCH(B201,'City Probabilities (Do Not Edit'!F:F,1))</f>
        <v>Sunrise</v>
      </c>
      <c r="E201" t="str">
        <f t="shared" ca="1" si="1"/>
        <v>Sunrise, FL</v>
      </c>
      <c r="F201">
        <f t="array" aca="1" ref="F201" ca="1">INDEX('City Probabilities (Do Not Edit'!G:G,MATCH(B201,'City Probabilities (Do Not Edit'!F:F,1))</f>
        <v>26.154699999999998</v>
      </c>
      <c r="G201">
        <f t="array" aca="1" ref="G201" ca="1">INDEX('City Probabilities (Do Not Edit'!H:H,MATCH(B201,'City Probabilities (Do Not Edit'!F:F,1))</f>
        <v>-80.299800000000005</v>
      </c>
    </row>
    <row r="202" spans="2:7" ht="13.2">
      <c r="B202" s="1">
        <f t="shared" ca="1" si="0"/>
        <v>0.75106196983434093</v>
      </c>
      <c r="C202" t="str">
        <f t="array" aca="1" ref="C202" ca="1">INDEX('City Probabilities (Do Not Edit'!A:A,MATCH(B202,'City Probabilities (Do Not Edit'!F:F,1))</f>
        <v>PA</v>
      </c>
      <c r="D202" t="str">
        <f t="array" aca="1" ref="D202" ca="1">INDEX('City Probabilities (Do Not Edit'!B:B,MATCH(B202,'City Probabilities (Do Not Edit'!F:F,1))</f>
        <v>Scranton</v>
      </c>
      <c r="E202" t="str">
        <f t="shared" ca="1" si="1"/>
        <v>Scranton, PA</v>
      </c>
      <c r="F202">
        <f t="array" aca="1" ref="F202" ca="1">INDEX('City Probabilities (Do Not Edit'!G:G,MATCH(B202,'City Probabilities (Do Not Edit'!F:F,1))</f>
        <v>41.404299999999999</v>
      </c>
      <c r="G202">
        <f t="array" aca="1" ref="G202" ca="1">INDEX('City Probabilities (Do Not Edit'!H:H,MATCH(B202,'City Probabilities (Do Not Edit'!F:F,1))</f>
        <v>-75.664900000000003</v>
      </c>
    </row>
    <row r="203" spans="2:7" ht="13.2">
      <c r="B203" s="1">
        <f t="shared" ca="1" si="0"/>
        <v>0.2239323962820291</v>
      </c>
      <c r="C203" t="str">
        <f t="array" aca="1" ref="C203" ca="1">INDEX('City Probabilities (Do Not Edit'!A:A,MATCH(B203,'City Probabilities (Do Not Edit'!F:F,1))</f>
        <v>GA</v>
      </c>
      <c r="D203" t="str">
        <f t="array" aca="1" ref="D203" ca="1">INDEX('City Probabilities (Do Not Edit'!B:B,MATCH(B203,'City Probabilities (Do Not Edit'!F:F,1))</f>
        <v>Columbus</v>
      </c>
      <c r="E203" t="str">
        <f t="shared" ca="1" si="1"/>
        <v>Columbus, GA</v>
      </c>
      <c r="F203">
        <f t="array" aca="1" ref="F203" ca="1">INDEX('City Probabilities (Do Not Edit'!G:G,MATCH(B203,'City Probabilities (Do Not Edit'!F:F,1))</f>
        <v>32.51</v>
      </c>
      <c r="G203">
        <f t="array" aca="1" ref="G203" ca="1">INDEX('City Probabilities (Do Not Edit'!H:H,MATCH(B203,'City Probabilities (Do Not Edit'!F:F,1))</f>
        <v>-84.877099999999999</v>
      </c>
    </row>
    <row r="204" spans="2:7" ht="13.2">
      <c r="B204" s="1">
        <f t="shared" ca="1" si="0"/>
        <v>0.47597600309185817</v>
      </c>
      <c r="C204" t="str">
        <f t="array" aca="1" ref="C204" ca="1">INDEX('City Probabilities (Do Not Edit'!A:A,MATCH(B204,'City Probabilities (Do Not Edit'!F:F,1))</f>
        <v>MI</v>
      </c>
      <c r="D204" t="str">
        <f t="array" aca="1" ref="D204" ca="1">INDEX('City Probabilities (Do Not Edit'!B:B,MATCH(B204,'City Probabilities (Do Not Edit'!F:F,1))</f>
        <v>Livonia</v>
      </c>
      <c r="E204" t="str">
        <f t="shared" ca="1" si="1"/>
        <v>Livonia, MI</v>
      </c>
      <c r="F204">
        <f t="array" aca="1" ref="F204" ca="1">INDEX('City Probabilities (Do Not Edit'!G:G,MATCH(B204,'City Probabilities (Do Not Edit'!F:F,1))</f>
        <v>42.397199999999998</v>
      </c>
      <c r="G204">
        <f t="array" aca="1" ref="G204" ca="1">INDEX('City Probabilities (Do Not Edit'!H:H,MATCH(B204,'City Probabilities (Do Not Edit'!F:F,1))</f>
        <v>-83.3733</v>
      </c>
    </row>
    <row r="205" spans="2:7" ht="13.2">
      <c r="B205" s="1">
        <f t="shared" ca="1" si="0"/>
        <v>0.86464720240325355</v>
      </c>
      <c r="C205" t="str">
        <f t="array" aca="1" ref="C205" ca="1">INDEX('City Probabilities (Do Not Edit'!A:A,MATCH(B205,'City Probabilities (Do Not Edit'!F:F,1))</f>
        <v>TX</v>
      </c>
      <c r="D205" t="str">
        <f t="array" aca="1" ref="D205" ca="1">INDEX('City Probabilities (Do Not Edit'!B:B,MATCH(B205,'City Probabilities (Do Not Edit'!F:F,1))</f>
        <v>Lubbock</v>
      </c>
      <c r="E205" t="str">
        <f t="shared" ca="1" si="1"/>
        <v>Lubbock, TX</v>
      </c>
      <c r="F205">
        <f t="array" aca="1" ref="F205" ca="1">INDEX('City Probabilities (Do Not Edit'!G:G,MATCH(B205,'City Probabilities (Do Not Edit'!F:F,1))</f>
        <v>33.566499999999998</v>
      </c>
      <c r="G205">
        <f t="array" aca="1" ref="G205" ca="1">INDEX('City Probabilities (Do Not Edit'!H:H,MATCH(B205,'City Probabilities (Do Not Edit'!F:F,1))</f>
        <v>-101.8867</v>
      </c>
    </row>
    <row r="206" spans="2:7" ht="13.2">
      <c r="B206" s="1">
        <f t="shared" ca="1" si="0"/>
        <v>0.93222860700935573</v>
      </c>
      <c r="C206" t="str">
        <f t="array" aca="1" ref="C206" ca="1">INDEX('City Probabilities (Do Not Edit'!A:A,MATCH(B206,'City Probabilities (Do Not Edit'!F:F,1))</f>
        <v>VA</v>
      </c>
      <c r="D206" t="str">
        <f t="array" aca="1" ref="D206" ca="1">INDEX('City Probabilities (Do Not Edit'!B:B,MATCH(B206,'City Probabilities (Do Not Edit'!F:F,1))</f>
        <v>Richmond</v>
      </c>
      <c r="E206" t="str">
        <f t="shared" ca="1" si="1"/>
        <v>Richmond, VA</v>
      </c>
      <c r="F206">
        <f t="array" aca="1" ref="F206" ca="1">INDEX('City Probabilities (Do Not Edit'!G:G,MATCH(B206,'City Probabilities (Do Not Edit'!F:F,1))</f>
        <v>37.529400000000003</v>
      </c>
      <c r="G206">
        <f t="array" aca="1" ref="G206" ca="1">INDEX('City Probabilities (Do Not Edit'!H:H,MATCH(B206,'City Probabilities (Do Not Edit'!F:F,1))</f>
        <v>-77.475499999999997</v>
      </c>
    </row>
    <row r="207" spans="2:7" ht="13.2">
      <c r="B207" s="1">
        <f t="shared" ca="1" si="0"/>
        <v>0.5491260205784978</v>
      </c>
      <c r="C207" t="str">
        <f t="array" aca="1" ref="C207" ca="1">INDEX('City Probabilities (Do Not Edit'!A:A,MATCH(B207,'City Probabilities (Do Not Edit'!F:F,1))</f>
        <v>NC</v>
      </c>
      <c r="D207" t="str">
        <f t="array" aca="1" ref="D207" ca="1">INDEX('City Probabilities (Do Not Edit'!B:B,MATCH(B207,'City Probabilities (Do Not Edit'!F:F,1))</f>
        <v>Greensboro</v>
      </c>
      <c r="E207" t="str">
        <f t="shared" ca="1" si="1"/>
        <v>Greensboro, NC</v>
      </c>
      <c r="F207">
        <f t="array" aca="1" ref="F207" ca="1">INDEX('City Probabilities (Do Not Edit'!G:G,MATCH(B207,'City Probabilities (Do Not Edit'!F:F,1))</f>
        <v>36.095999999999997</v>
      </c>
      <c r="G207">
        <f t="array" aca="1" ref="G207" ca="1">INDEX('City Probabilities (Do Not Edit'!H:H,MATCH(B207,'City Probabilities (Do Not Edit'!F:F,1))</f>
        <v>-79.827500000000001</v>
      </c>
    </row>
    <row r="208" spans="2:7" ht="13.2">
      <c r="B208" s="1">
        <f t="shared" ca="1" si="0"/>
        <v>0.25246635045675292</v>
      </c>
      <c r="C208" t="str">
        <f t="array" aca="1" ref="C208" ca="1">INDEX('City Probabilities (Do Not Edit'!A:A,MATCH(B208,'City Probabilities (Do Not Edit'!F:F,1))</f>
        <v>GA</v>
      </c>
      <c r="D208" t="str">
        <f t="array" aca="1" ref="D208" ca="1">INDEX('City Probabilities (Do Not Edit'!B:B,MATCH(B208,'City Probabilities (Do Not Edit'!F:F,1))</f>
        <v>Covington</v>
      </c>
      <c r="E208" t="str">
        <f t="shared" ca="1" si="1"/>
        <v>Covington, GA</v>
      </c>
      <c r="F208">
        <f t="array" aca="1" ref="F208" ca="1">INDEX('City Probabilities (Do Not Edit'!G:G,MATCH(B208,'City Probabilities (Do Not Edit'!F:F,1))</f>
        <v>33.604900000000001</v>
      </c>
      <c r="G208">
        <f t="array" aca="1" ref="G208" ca="1">INDEX('City Probabilities (Do Not Edit'!H:H,MATCH(B208,'City Probabilities (Do Not Edit'!F:F,1))</f>
        <v>-83.846599999999995</v>
      </c>
    </row>
    <row r="209" spans="2:7" ht="13.2">
      <c r="B209" s="1">
        <f t="shared" ca="1" si="0"/>
        <v>0.74483156623049396</v>
      </c>
      <c r="C209" t="str">
        <f t="array" aca="1" ref="C209" ca="1">INDEX('City Probabilities (Do Not Edit'!A:A,MATCH(B209,'City Probabilities (Do Not Edit'!F:F,1))</f>
        <v>PA</v>
      </c>
      <c r="D209" t="str">
        <f t="array" aca="1" ref="D209" ca="1">INDEX('City Probabilities (Do Not Edit'!B:B,MATCH(B209,'City Probabilities (Do Not Edit'!F:F,1))</f>
        <v>Philadelphia</v>
      </c>
      <c r="E209" t="str">
        <f t="shared" ca="1" si="1"/>
        <v>Philadelphia, PA</v>
      </c>
      <c r="F209">
        <f t="array" aca="1" ref="F209" ca="1">INDEX('City Probabilities (Do Not Edit'!G:G,MATCH(B209,'City Probabilities (Do Not Edit'!F:F,1))</f>
        <v>40.007599999999996</v>
      </c>
      <c r="G209">
        <f t="array" aca="1" ref="G209" ca="1">INDEX('City Probabilities (Do Not Edit'!H:H,MATCH(B209,'City Probabilities (Do Not Edit'!F:F,1))</f>
        <v>-75.134</v>
      </c>
    </row>
    <row r="210" spans="2:7" ht="13.2">
      <c r="B210" s="1">
        <f t="shared" ca="1" si="0"/>
        <v>0.96909761817120721</v>
      </c>
      <c r="C210" t="str">
        <f t="array" aca="1" ref="C210" ca="1">INDEX('City Probabilities (Do Not Edit'!A:A,MATCH(B210,'City Probabilities (Do Not Edit'!F:F,1))</f>
        <v>WA</v>
      </c>
      <c r="D210" t="str">
        <f t="array" aca="1" ref="D210" ca="1">INDEX('City Probabilities (Do Not Edit'!B:B,MATCH(B210,'City Probabilities (Do Not Edit'!F:F,1))</f>
        <v>Bellingham</v>
      </c>
      <c r="E210" t="str">
        <f t="shared" ca="1" si="1"/>
        <v>Bellingham, WA</v>
      </c>
      <c r="F210">
        <f t="array" aca="1" ref="F210" ca="1">INDEX('City Probabilities (Do Not Edit'!G:G,MATCH(B210,'City Probabilities (Do Not Edit'!F:F,1))</f>
        <v>48.753399999999999</v>
      </c>
      <c r="G210">
        <f t="array" aca="1" ref="G210" ca="1">INDEX('City Probabilities (Do Not Edit'!H:H,MATCH(B210,'City Probabilities (Do Not Edit'!F:F,1))</f>
        <v>-122.4683</v>
      </c>
    </row>
    <row r="211" spans="2:7" ht="13.2">
      <c r="B211" s="1">
        <f t="shared" ca="1" si="0"/>
        <v>0.25009882320633281</v>
      </c>
      <c r="C211" t="str">
        <f t="array" aca="1" ref="C211" ca="1">INDEX('City Probabilities (Do Not Edit'!A:A,MATCH(B211,'City Probabilities (Do Not Edit'!F:F,1))</f>
        <v>GA</v>
      </c>
      <c r="D211" t="str">
        <f t="array" aca="1" ref="D211" ca="1">INDEX('City Probabilities (Do Not Edit'!B:B,MATCH(B211,'City Probabilities (Do Not Edit'!F:F,1))</f>
        <v>Norcross</v>
      </c>
      <c r="E211" t="str">
        <f t="shared" ca="1" si="1"/>
        <v>Norcross, GA</v>
      </c>
      <c r="F211">
        <f t="array" aca="1" ref="F211" ca="1">INDEX('City Probabilities (Do Not Edit'!G:G,MATCH(B211,'City Probabilities (Do Not Edit'!F:F,1))</f>
        <v>33.937899999999999</v>
      </c>
      <c r="G211">
        <f t="array" aca="1" ref="G211" ca="1">INDEX('City Probabilities (Do Not Edit'!H:H,MATCH(B211,'City Probabilities (Do Not Edit'!F:F,1))</f>
        <v>-84.206500000000005</v>
      </c>
    </row>
    <row r="212" spans="2:7" ht="13.2">
      <c r="B212" s="1">
        <f t="shared" ca="1" si="0"/>
        <v>0.94814551952858728</v>
      </c>
      <c r="C212" t="str">
        <f t="array" aca="1" ref="C212" ca="1">INDEX('City Probabilities (Do Not Edit'!A:A,MATCH(B212,'City Probabilities (Do Not Edit'!F:F,1))</f>
        <v>VA</v>
      </c>
      <c r="D212" t="str">
        <f t="array" aca="1" ref="D212" ca="1">INDEX('City Probabilities (Do Not Edit'!B:B,MATCH(B212,'City Probabilities (Do Not Edit'!F:F,1))</f>
        <v>Portsmouth</v>
      </c>
      <c r="E212" t="str">
        <f t="shared" ca="1" si="1"/>
        <v>Portsmouth, VA</v>
      </c>
      <c r="F212">
        <f t="array" aca="1" ref="F212" ca="1">INDEX('City Probabilities (Do Not Edit'!G:G,MATCH(B212,'City Probabilities (Do Not Edit'!F:F,1))</f>
        <v>36.846800000000002</v>
      </c>
      <c r="G212">
        <f t="array" aca="1" ref="G212" ca="1">INDEX('City Probabilities (Do Not Edit'!H:H,MATCH(B212,'City Probabilities (Do Not Edit'!F:F,1))</f>
        <v>-76.353999999999999</v>
      </c>
    </row>
    <row r="213" spans="2:7" ht="13.2">
      <c r="B213" s="1">
        <f t="shared" ca="1" si="0"/>
        <v>0.66697335161773541</v>
      </c>
      <c r="C213" t="str">
        <f t="array" aca="1" ref="C213" ca="1">INDEX('City Probabilities (Do Not Edit'!A:A,MATCH(B213,'City Probabilities (Do Not Edit'!F:F,1))</f>
        <v>NY</v>
      </c>
      <c r="D213" t="str">
        <f t="array" aca="1" ref="D213" ca="1">INDEX('City Probabilities (Do Not Edit'!B:B,MATCH(B213,'City Probabilities (Do Not Edit'!F:F,1))</f>
        <v>Manhattan</v>
      </c>
      <c r="E213" t="str">
        <f t="shared" ca="1" si="1"/>
        <v>Manhattan, NY</v>
      </c>
      <c r="F213">
        <f t="array" aca="1" ref="F213" ca="1">INDEX('City Probabilities (Do Not Edit'!G:G,MATCH(B213,'City Probabilities (Do Not Edit'!F:F,1))</f>
        <v>40.7834</v>
      </c>
      <c r="G213">
        <f t="array" aca="1" ref="G213" ca="1">INDEX('City Probabilities (Do Not Edit'!H:H,MATCH(B213,'City Probabilities (Do Not Edit'!F:F,1))</f>
        <v>-73.966200000000001</v>
      </c>
    </row>
    <row r="214" spans="2:7" ht="13.2">
      <c r="B214" s="1">
        <f t="shared" ca="1" si="0"/>
        <v>4.8822086724229941E-2</v>
      </c>
      <c r="C214" t="str">
        <f t="array" aca="1" ref="C214" ca="1">INDEX('City Probabilities (Do Not Edit'!A:A,MATCH(B214,'City Probabilities (Do Not Edit'!F:F,1))</f>
        <v>CA</v>
      </c>
      <c r="D214" t="str">
        <f t="array" aca="1" ref="D214" ca="1">INDEX('City Probabilities (Do Not Edit'!B:B,MATCH(B214,'City Probabilities (Do Not Edit'!F:F,1))</f>
        <v>Los Angeles</v>
      </c>
      <c r="E214" t="str">
        <f t="shared" ca="1" si="1"/>
        <v>Los Angeles, CA</v>
      </c>
      <c r="F214">
        <f t="array" aca="1" ref="F214" ca="1">INDEX('City Probabilities (Do Not Edit'!G:G,MATCH(B214,'City Probabilities (Do Not Edit'!F:F,1))</f>
        <v>34.113999999999997</v>
      </c>
      <c r="G214">
        <f t="array" aca="1" ref="G214" ca="1">INDEX('City Probabilities (Do Not Edit'!H:H,MATCH(B214,'City Probabilities (Do Not Edit'!F:F,1))</f>
        <v>-118.4068</v>
      </c>
    </row>
    <row r="215" spans="2:7" ht="13.2">
      <c r="B215" s="1">
        <f t="shared" ca="1" si="0"/>
        <v>0.50714380257535929</v>
      </c>
      <c r="C215" t="str">
        <f t="array" aca="1" ref="C215" ca="1">INDEX('City Probabilities (Do Not Edit'!A:A,MATCH(B215,'City Probabilities (Do Not Edit'!F:F,1))</f>
        <v>MO</v>
      </c>
      <c r="D215" t="str">
        <f t="array" aca="1" ref="D215" ca="1">INDEX('City Probabilities (Do Not Edit'!B:B,MATCH(B215,'City Probabilities (Do Not Edit'!F:F,1))</f>
        <v>Saint Louis</v>
      </c>
      <c r="E215" t="str">
        <f t="shared" ca="1" si="1"/>
        <v>Saint Louis, MO</v>
      </c>
      <c r="F215">
        <f t="array" aca="1" ref="F215" ca="1">INDEX('City Probabilities (Do Not Edit'!G:G,MATCH(B215,'City Probabilities (Do Not Edit'!F:F,1))</f>
        <v>38.635800000000003</v>
      </c>
      <c r="G215">
        <f t="array" aca="1" ref="G215" ca="1">INDEX('City Probabilities (Do Not Edit'!H:H,MATCH(B215,'City Probabilities (Do Not Edit'!F:F,1))</f>
        <v>-90.245099999999994</v>
      </c>
    </row>
    <row r="216" spans="2:7" ht="13.2">
      <c r="B216" s="1">
        <f t="shared" ca="1" si="0"/>
        <v>0.48941772173941556</v>
      </c>
      <c r="C216" t="str">
        <f t="array" aca="1" ref="C216" ca="1">INDEX('City Probabilities (Do Not Edit'!A:A,MATCH(B216,'City Probabilities (Do Not Edit'!F:F,1))</f>
        <v>MI</v>
      </c>
      <c r="D216" t="str">
        <f t="array" aca="1" ref="D216" ca="1">INDEX('City Probabilities (Do Not Edit'!B:B,MATCH(B216,'City Probabilities (Do Not Edit'!F:F,1))</f>
        <v>Woodhaven</v>
      </c>
      <c r="E216" t="str">
        <f t="shared" ca="1" si="1"/>
        <v>Woodhaven, MI</v>
      </c>
      <c r="F216">
        <f t="array" aca="1" ref="F216" ca="1">INDEX('City Probabilities (Do Not Edit'!G:G,MATCH(B216,'City Probabilities (Do Not Edit'!F:F,1))</f>
        <v>42.131999999999998</v>
      </c>
      <c r="G216">
        <f t="array" aca="1" ref="G216" ca="1">INDEX('City Probabilities (Do Not Edit'!H:H,MATCH(B216,'City Probabilities (Do Not Edit'!F:F,1))</f>
        <v>-83.237399999999994</v>
      </c>
    </row>
    <row r="217" spans="2:7" ht="13.2">
      <c r="B217" s="1">
        <f t="shared" ca="1" si="0"/>
        <v>0.33067070276296839</v>
      </c>
      <c r="C217" t="str">
        <f t="array" aca="1" ref="C217" ca="1">INDEX('City Probabilities (Do Not Edit'!A:A,MATCH(B217,'City Probabilities (Do Not Edit'!F:F,1))</f>
        <v>IL</v>
      </c>
      <c r="D217" t="str">
        <f t="array" aca="1" ref="D217" ca="1">INDEX('City Probabilities (Do Not Edit'!B:B,MATCH(B217,'City Probabilities (Do Not Edit'!F:F,1))</f>
        <v>Girard</v>
      </c>
      <c r="E217" t="str">
        <f t="shared" ca="1" si="1"/>
        <v>Girard, IL</v>
      </c>
      <c r="F217">
        <f t="array" aca="1" ref="F217" ca="1">INDEX('City Probabilities (Do Not Edit'!G:G,MATCH(B217,'City Probabilities (Do Not Edit'!F:F,1))</f>
        <v>39.446599999999997</v>
      </c>
      <c r="G217">
        <f t="array" aca="1" ref="G217" ca="1">INDEX('City Probabilities (Do Not Edit'!H:H,MATCH(B217,'City Probabilities (Do Not Edit'!F:F,1))</f>
        <v>-89.7821</v>
      </c>
    </row>
    <row r="218" spans="2:7" ht="13.2">
      <c r="B218" s="1">
        <f t="shared" ca="1" si="0"/>
        <v>0.94208322438113123</v>
      </c>
      <c r="C218" t="str">
        <f t="array" aca="1" ref="C218" ca="1">INDEX('City Probabilities (Do Not Edit'!A:A,MATCH(B218,'City Probabilities (Do Not Edit'!F:F,1))</f>
        <v>VA</v>
      </c>
      <c r="D218" t="str">
        <f t="array" aca="1" ref="D218" ca="1">INDEX('City Probabilities (Do Not Edit'!B:B,MATCH(B218,'City Probabilities (Do Not Edit'!F:F,1))</f>
        <v>Newport News</v>
      </c>
      <c r="E218" t="str">
        <f t="shared" ca="1" si="1"/>
        <v>Newport News, VA</v>
      </c>
      <c r="F218">
        <f t="array" aca="1" ref="F218" ca="1">INDEX('City Probabilities (Do Not Edit'!G:G,MATCH(B218,'City Probabilities (Do Not Edit'!F:F,1))</f>
        <v>37.105200000000004</v>
      </c>
      <c r="G218">
        <f t="array" aca="1" ref="G218" ca="1">INDEX('City Probabilities (Do Not Edit'!H:H,MATCH(B218,'City Probabilities (Do Not Edit'!F:F,1))</f>
        <v>-76.518500000000003</v>
      </c>
    </row>
    <row r="219" spans="2:7" ht="13.2">
      <c r="B219" s="1">
        <f t="shared" ca="1" si="0"/>
        <v>2.0341497226569194E-3</v>
      </c>
      <c r="C219" t="str">
        <f t="array" aca="1" ref="C219" ca="1">INDEX('City Probabilities (Do Not Edit'!A:A,MATCH(B219,'City Probabilities (Do Not Edit'!F:F,1))</f>
        <v>AL</v>
      </c>
      <c r="D219" t="str">
        <f t="array" aca="1" ref="D219" ca="1">INDEX('City Probabilities (Do Not Edit'!B:B,MATCH(B219,'City Probabilities (Do Not Edit'!F:F,1))</f>
        <v>Birmingham</v>
      </c>
      <c r="E219" t="str">
        <f t="shared" ca="1" si="1"/>
        <v>Birmingham, AL</v>
      </c>
      <c r="F219">
        <f t="array" aca="1" ref="F219" ca="1">INDEX('City Probabilities (Do Not Edit'!G:G,MATCH(B219,'City Probabilities (Do Not Edit'!F:F,1))</f>
        <v>33.5276</v>
      </c>
      <c r="G219">
        <f t="array" aca="1" ref="G219" ca="1">INDEX('City Probabilities (Do Not Edit'!H:H,MATCH(B219,'City Probabilities (Do Not Edit'!F:F,1))</f>
        <v>-86.798599999999993</v>
      </c>
    </row>
    <row r="220" spans="2:7" ht="13.2">
      <c r="B220" s="1">
        <f t="shared" ca="1" si="0"/>
        <v>0.23880859461790815</v>
      </c>
      <c r="C220" t="str">
        <f t="array" aca="1" ref="C220" ca="1">INDEX('City Probabilities (Do Not Edit'!A:A,MATCH(B220,'City Probabilities (Do Not Edit'!F:F,1))</f>
        <v>GA</v>
      </c>
      <c r="D220" t="str">
        <f t="array" aca="1" ref="D220" ca="1">INDEX('City Probabilities (Do Not Edit'!B:B,MATCH(B220,'City Probabilities (Do Not Edit'!F:F,1))</f>
        <v>Dunwoody</v>
      </c>
      <c r="E220" t="str">
        <f t="shared" ca="1" si="1"/>
        <v>Dunwoody, GA</v>
      </c>
      <c r="F220">
        <f t="array" aca="1" ref="F220" ca="1">INDEX('City Probabilities (Do Not Edit'!G:G,MATCH(B220,'City Probabilities (Do Not Edit'!F:F,1))</f>
        <v>33.941800000000001</v>
      </c>
      <c r="G220">
        <f t="array" aca="1" ref="G220" ca="1">INDEX('City Probabilities (Do Not Edit'!H:H,MATCH(B220,'City Probabilities (Do Not Edit'!F:F,1))</f>
        <v>-84.312299999999993</v>
      </c>
    </row>
    <row r="221" spans="2:7" ht="13.2">
      <c r="B221" s="1">
        <f t="shared" ca="1" si="0"/>
        <v>0.58564367383993965</v>
      </c>
      <c r="C221" t="str">
        <f t="array" aca="1" ref="C221" ca="1">INDEX('City Probabilities (Do Not Edit'!A:A,MATCH(B221,'City Probabilities (Do Not Edit'!F:F,1))</f>
        <v>NE</v>
      </c>
      <c r="D221" t="str">
        <f t="array" aca="1" ref="D221" ca="1">INDEX('City Probabilities (Do Not Edit'!B:B,MATCH(B221,'City Probabilities (Do Not Edit'!F:F,1))</f>
        <v>Imperial</v>
      </c>
      <c r="E221" t="str">
        <f t="shared" ca="1" si="1"/>
        <v>Imperial, NE</v>
      </c>
      <c r="F221">
        <f t="array" aca="1" ref="F221" ca="1">INDEX('City Probabilities (Do Not Edit'!G:G,MATCH(B221,'City Probabilities (Do Not Edit'!F:F,1))</f>
        <v>40.514600000000002</v>
      </c>
      <c r="G221">
        <f t="array" aca="1" ref="G221" ca="1">INDEX('City Probabilities (Do Not Edit'!H:H,MATCH(B221,'City Probabilities (Do Not Edit'!F:F,1))</f>
        <v>-101.6382</v>
      </c>
    </row>
    <row r="222" spans="2:7" ht="13.2">
      <c r="B222" s="1">
        <f t="shared" ca="1" si="0"/>
        <v>0.65873692172298082</v>
      </c>
      <c r="C222" t="str">
        <f t="array" aca="1" ref="C222" ca="1">INDEX('City Probabilities (Do Not Edit'!A:A,MATCH(B222,'City Probabilities (Do Not Edit'!F:F,1))</f>
        <v>NY</v>
      </c>
      <c r="D222" t="str">
        <f t="array" aca="1" ref="D222" ca="1">INDEX('City Probabilities (Do Not Edit'!B:B,MATCH(B222,'City Probabilities (Do Not Edit'!F:F,1))</f>
        <v>Brooklyn</v>
      </c>
      <c r="E222" t="str">
        <f t="shared" ca="1" si="1"/>
        <v>Brooklyn, NY</v>
      </c>
      <c r="F222">
        <f t="array" aca="1" ref="F222" ca="1">INDEX('City Probabilities (Do Not Edit'!G:G,MATCH(B222,'City Probabilities (Do Not Edit'!F:F,1))</f>
        <v>40.650100000000002</v>
      </c>
      <c r="G222">
        <f t="array" aca="1" ref="G222" ca="1">INDEX('City Probabilities (Do Not Edit'!H:H,MATCH(B222,'City Probabilities (Do Not Edit'!F:F,1))</f>
        <v>-73.949600000000004</v>
      </c>
    </row>
    <row r="223" spans="2:7" ht="13.2">
      <c r="B223" s="1">
        <f t="shared" ca="1" si="0"/>
        <v>4.8177163412542967E-2</v>
      </c>
      <c r="C223" t="str">
        <f t="array" aca="1" ref="C223" ca="1">INDEX('City Probabilities (Do Not Edit'!A:A,MATCH(B223,'City Probabilities (Do Not Edit'!F:F,1))</f>
        <v>CA</v>
      </c>
      <c r="D223" t="str">
        <f t="array" aca="1" ref="D223" ca="1">INDEX('City Probabilities (Do Not Edit'!B:B,MATCH(B223,'City Probabilities (Do Not Edit'!F:F,1))</f>
        <v>Los Angeles</v>
      </c>
      <c r="E223" t="str">
        <f t="shared" ca="1" si="1"/>
        <v>Los Angeles, CA</v>
      </c>
      <c r="F223">
        <f t="array" aca="1" ref="F223" ca="1">INDEX('City Probabilities (Do Not Edit'!G:G,MATCH(B223,'City Probabilities (Do Not Edit'!F:F,1))</f>
        <v>34.113999999999997</v>
      </c>
      <c r="G223">
        <f t="array" aca="1" ref="G223" ca="1">INDEX('City Probabilities (Do Not Edit'!H:H,MATCH(B223,'City Probabilities (Do Not Edit'!F:F,1))</f>
        <v>-118.4068</v>
      </c>
    </row>
    <row r="224" spans="2:7" ht="13.2">
      <c r="B224" s="1">
        <f t="shared" ca="1" si="0"/>
        <v>0.80223675216198453</v>
      </c>
      <c r="C224" t="str">
        <f t="array" aca="1" ref="C224" ca="1">INDEX('City Probabilities (Do Not Edit'!A:A,MATCH(B224,'City Probabilities (Do Not Edit'!F:F,1))</f>
        <v>TN</v>
      </c>
      <c r="D224" t="str">
        <f t="array" aca="1" ref="D224" ca="1">INDEX('City Probabilities (Do Not Edit'!B:B,MATCH(B224,'City Probabilities (Do Not Edit'!F:F,1))</f>
        <v>Nashville</v>
      </c>
      <c r="E224" t="str">
        <f t="shared" ca="1" si="1"/>
        <v>Nashville, TN</v>
      </c>
      <c r="F224">
        <f t="array" aca="1" ref="F224" ca="1">INDEX('City Probabilities (Do Not Edit'!G:G,MATCH(B224,'City Probabilities (Do Not Edit'!F:F,1))</f>
        <v>36.171399999999998</v>
      </c>
      <c r="G224">
        <f t="array" aca="1" ref="G224" ca="1">INDEX('City Probabilities (Do Not Edit'!H:H,MATCH(B224,'City Probabilities (Do Not Edit'!F:F,1))</f>
        <v>-86.784400000000005</v>
      </c>
    </row>
    <row r="225" spans="2:7" ht="13.2">
      <c r="B225" s="1">
        <f t="shared" ca="1" si="0"/>
        <v>1.6460352763485897E-2</v>
      </c>
      <c r="C225" t="str">
        <f t="array" aca="1" ref="C225" ca="1">INDEX('City Probabilities (Do Not Edit'!A:A,MATCH(B225,'City Probabilities (Do Not Edit'!F:F,1))</f>
        <v>AL</v>
      </c>
      <c r="D225" t="str">
        <f t="array" aca="1" ref="D225" ca="1">INDEX('City Probabilities (Do Not Edit'!B:B,MATCH(B225,'City Probabilities (Do Not Edit'!F:F,1))</f>
        <v>Cordova</v>
      </c>
      <c r="E225" t="str">
        <f t="shared" ca="1" si="1"/>
        <v>Cordova, AL</v>
      </c>
      <c r="F225">
        <f t="array" aca="1" ref="F225" ca="1">INDEX('City Probabilities (Do Not Edit'!G:G,MATCH(B225,'City Probabilities (Do Not Edit'!F:F,1))</f>
        <v>33.761299999999999</v>
      </c>
      <c r="G225">
        <f t="array" aca="1" ref="G225" ca="1">INDEX('City Probabilities (Do Not Edit'!H:H,MATCH(B225,'City Probabilities (Do Not Edit'!F:F,1))</f>
        <v>-87.192599999999999</v>
      </c>
    </row>
    <row r="226" spans="2:7" ht="13.2">
      <c r="B226" s="1">
        <f t="shared" ca="1" si="0"/>
        <v>0.88691481864553923</v>
      </c>
      <c r="C226" t="str">
        <f t="array" aca="1" ref="C226" ca="1">INDEX('City Probabilities (Do Not Edit'!A:A,MATCH(B226,'City Probabilities (Do Not Edit'!F:F,1))</f>
        <v>TX</v>
      </c>
      <c r="D226" t="str">
        <f t="array" aca="1" ref="D226" ca="1">INDEX('City Probabilities (Do Not Edit'!B:B,MATCH(B226,'City Probabilities (Do Not Edit'!F:F,1))</f>
        <v>Lake Jackson</v>
      </c>
      <c r="E226" t="str">
        <f t="shared" ca="1" si="1"/>
        <v>Lake Jackson, TX</v>
      </c>
      <c r="F226">
        <f t="array" aca="1" ref="F226" ca="1">INDEX('City Probabilities (Do Not Edit'!G:G,MATCH(B226,'City Probabilities (Do Not Edit'!F:F,1))</f>
        <v>29.052</v>
      </c>
      <c r="G226">
        <f t="array" aca="1" ref="G226" ca="1">INDEX('City Probabilities (Do Not Edit'!H:H,MATCH(B226,'City Probabilities (Do Not Edit'!F:F,1))</f>
        <v>-95.451800000000006</v>
      </c>
    </row>
    <row r="227" spans="2:7" ht="13.2">
      <c r="B227" s="1">
        <f t="shared" ca="1" si="0"/>
        <v>0.62770649398581158</v>
      </c>
      <c r="C227" t="str">
        <f t="array" aca="1" ref="C227" ca="1">INDEX('City Probabilities (Do Not Edit'!A:A,MATCH(B227,'City Probabilities (Do Not Edit'!F:F,1))</f>
        <v>NV</v>
      </c>
      <c r="D227" t="str">
        <f t="array" aca="1" ref="D227" ca="1">INDEX('City Probabilities (Do Not Edit'!B:B,MATCH(B227,'City Probabilities (Do Not Edit'!F:F,1))</f>
        <v>Las Vegas</v>
      </c>
      <c r="E227" t="str">
        <f t="shared" ca="1" si="1"/>
        <v>Las Vegas, NV</v>
      </c>
      <c r="F227">
        <f t="array" aca="1" ref="F227" ca="1">INDEX('City Probabilities (Do Not Edit'!G:G,MATCH(B227,'City Probabilities (Do Not Edit'!F:F,1))</f>
        <v>36.2288</v>
      </c>
      <c r="G227">
        <f t="array" aca="1" ref="G227" ca="1">INDEX('City Probabilities (Do Not Edit'!H:H,MATCH(B227,'City Probabilities (Do Not Edit'!F:F,1))</f>
        <v>-115.2603</v>
      </c>
    </row>
    <row r="228" spans="2:7" ht="13.2">
      <c r="B228" s="1">
        <f t="shared" ca="1" si="0"/>
        <v>0.60894339703396472</v>
      </c>
      <c r="C228" t="str">
        <f t="array" aca="1" ref="C228" ca="1">INDEX('City Probabilities (Do Not Edit'!A:A,MATCH(B228,'City Probabilities (Do Not Edit'!F:F,1))</f>
        <v>NJ</v>
      </c>
      <c r="D228" t="str">
        <f t="array" aca="1" ref="D228" ca="1">INDEX('City Probabilities (Do Not Edit'!B:B,MATCH(B228,'City Probabilities (Do Not Edit'!F:F,1))</f>
        <v>Point Pleasant</v>
      </c>
      <c r="E228" t="str">
        <f t="shared" ca="1" si="1"/>
        <v>Point Pleasant, NJ</v>
      </c>
      <c r="F228">
        <f t="array" aca="1" ref="F228" ca="1">INDEX('City Probabilities (Do Not Edit'!G:G,MATCH(B228,'City Probabilities (Do Not Edit'!F:F,1))</f>
        <v>40.077199999999998</v>
      </c>
      <c r="G228">
        <f t="array" aca="1" ref="G228" ca="1">INDEX('City Probabilities (Do Not Edit'!H:H,MATCH(B228,'City Probabilities (Do Not Edit'!F:F,1))</f>
        <v>-74.0702</v>
      </c>
    </row>
    <row r="229" spans="2:7" ht="13.2">
      <c r="B229" s="1">
        <f t="shared" ca="1" si="0"/>
        <v>0.28706350931951741</v>
      </c>
      <c r="C229" t="str">
        <f t="array" aca="1" ref="C229" ca="1">INDEX('City Probabilities (Do Not Edit'!A:A,MATCH(B229,'City Probabilities (Do Not Edit'!F:F,1))</f>
        <v>IL</v>
      </c>
      <c r="D229" t="str">
        <f t="array" aca="1" ref="D229" ca="1">INDEX('City Probabilities (Do Not Edit'!B:B,MATCH(B229,'City Probabilities (Do Not Edit'!F:F,1))</f>
        <v>Chicago</v>
      </c>
      <c r="E229" t="str">
        <f t="shared" ca="1" si="1"/>
        <v>Chicago, IL</v>
      </c>
      <c r="F229">
        <f t="array" aca="1" ref="F229" ca="1">INDEX('City Probabilities (Do Not Edit'!G:G,MATCH(B229,'City Probabilities (Do Not Edit'!F:F,1))</f>
        <v>41.837299999999999</v>
      </c>
      <c r="G229">
        <f t="array" aca="1" ref="G229" ca="1">INDEX('City Probabilities (Do Not Edit'!H:H,MATCH(B229,'City Probabilities (Do Not Edit'!F:F,1))</f>
        <v>-87.686099999999996</v>
      </c>
    </row>
    <row r="230" spans="2:7" ht="13.2">
      <c r="B230" s="1">
        <f t="shared" ca="1" si="0"/>
        <v>0.29842535910244705</v>
      </c>
      <c r="C230" t="str">
        <f t="array" aca="1" ref="C230" ca="1">INDEX('City Probabilities (Do Not Edit'!A:A,MATCH(B230,'City Probabilities (Do Not Edit'!F:F,1))</f>
        <v>IL</v>
      </c>
      <c r="D230" t="str">
        <f t="array" aca="1" ref="D230" ca="1">INDEX('City Probabilities (Do Not Edit'!B:B,MATCH(B230,'City Probabilities (Do Not Edit'!F:F,1))</f>
        <v>Cicero</v>
      </c>
      <c r="E230" t="str">
        <f t="shared" ca="1" si="1"/>
        <v>Cicero, IL</v>
      </c>
      <c r="F230">
        <f t="array" aca="1" ref="F230" ca="1">INDEX('City Probabilities (Do Not Edit'!G:G,MATCH(B230,'City Probabilities (Do Not Edit'!F:F,1))</f>
        <v>41.844499999999996</v>
      </c>
      <c r="G230">
        <f t="array" aca="1" ref="G230" ca="1">INDEX('City Probabilities (Do Not Edit'!H:H,MATCH(B230,'City Probabilities (Do Not Edit'!F:F,1))</f>
        <v>-87.759299999999996</v>
      </c>
    </row>
    <row r="231" spans="2:7" ht="13.2">
      <c r="B231" s="1">
        <f t="shared" ca="1" si="0"/>
        <v>0.80011881083158332</v>
      </c>
      <c r="C231" t="str">
        <f t="array" aca="1" ref="C231" ca="1">INDEX('City Probabilities (Do Not Edit'!A:A,MATCH(B231,'City Probabilities (Do Not Edit'!F:F,1))</f>
        <v>TN</v>
      </c>
      <c r="D231" t="str">
        <f t="array" aca="1" ref="D231" ca="1">INDEX('City Probabilities (Do Not Edit'!B:B,MATCH(B231,'City Probabilities (Do Not Edit'!F:F,1))</f>
        <v>Nashville</v>
      </c>
      <c r="E231" t="str">
        <f t="shared" ca="1" si="1"/>
        <v>Nashville, TN</v>
      </c>
      <c r="F231">
        <f t="array" aca="1" ref="F231" ca="1">INDEX('City Probabilities (Do Not Edit'!G:G,MATCH(B231,'City Probabilities (Do Not Edit'!F:F,1))</f>
        <v>36.171399999999998</v>
      </c>
      <c r="G231">
        <f t="array" aca="1" ref="G231" ca="1">INDEX('City Probabilities (Do Not Edit'!H:H,MATCH(B231,'City Probabilities (Do Not Edit'!F:F,1))</f>
        <v>-86.784400000000005</v>
      </c>
    </row>
    <row r="232" spans="2:7" ht="13.2">
      <c r="B232" s="1">
        <f t="shared" ca="1" si="0"/>
        <v>0.39932620183927325</v>
      </c>
      <c r="C232" t="str">
        <f t="array" aca="1" ref="C232" ca="1">INDEX('City Probabilities (Do Not Edit'!A:A,MATCH(B232,'City Probabilities (Do Not Edit'!F:F,1))</f>
        <v>LA</v>
      </c>
      <c r="D232" t="str">
        <f t="array" aca="1" ref="D232" ca="1">INDEX('City Probabilities (Do Not Edit'!B:B,MATCH(B232,'City Probabilities (Do Not Edit'!F:F,1))</f>
        <v>Houma</v>
      </c>
      <c r="E232" t="str">
        <f t="shared" ca="1" si="1"/>
        <v>Houma, LA</v>
      </c>
      <c r="F232">
        <f t="array" aca="1" ref="F232" ca="1">INDEX('City Probabilities (Do Not Edit'!G:G,MATCH(B232,'City Probabilities (Do Not Edit'!F:F,1))</f>
        <v>29.579899999999999</v>
      </c>
      <c r="G232">
        <f t="array" aca="1" ref="G232" ca="1">INDEX('City Probabilities (Do Not Edit'!H:H,MATCH(B232,'City Probabilities (Do Not Edit'!F:F,1))</f>
        <v>-90.705799999999996</v>
      </c>
    </row>
    <row r="233" spans="2:7" ht="13.2">
      <c r="B233" s="1">
        <f t="shared" ca="1" si="0"/>
        <v>0.11401143768391686</v>
      </c>
      <c r="C233" t="str">
        <f t="array" aca="1" ref="C233" ca="1">INDEX('City Probabilities (Do Not Edit'!A:A,MATCH(B233,'City Probabilities (Do Not Edit'!F:F,1))</f>
        <v>CA</v>
      </c>
      <c r="D233" t="str">
        <f t="array" aca="1" ref="D233" ca="1">INDEX('City Probabilities (Do Not Edit'!B:B,MATCH(B233,'City Probabilities (Do Not Edit'!F:F,1))</f>
        <v>Gardena</v>
      </c>
      <c r="E233" t="str">
        <f t="shared" ca="1" si="1"/>
        <v>Gardena, CA</v>
      </c>
      <c r="F233">
        <f t="array" aca="1" ref="F233" ca="1">INDEX('City Probabilities (Do Not Edit'!G:G,MATCH(B233,'City Probabilities (Do Not Edit'!F:F,1))</f>
        <v>33.894399999999997</v>
      </c>
      <c r="G233">
        <f t="array" aca="1" ref="G233" ca="1">INDEX('City Probabilities (Do Not Edit'!H:H,MATCH(B233,'City Probabilities (Do Not Edit'!F:F,1))</f>
        <v>-118.3073</v>
      </c>
    </row>
    <row r="234" spans="2:7" ht="13.2">
      <c r="B234" s="1">
        <f t="shared" ca="1" si="0"/>
        <v>5.485413379222448E-2</v>
      </c>
      <c r="C234" t="str">
        <f t="array" aca="1" ref="C234" ca="1">INDEX('City Probabilities (Do Not Edit'!A:A,MATCH(B234,'City Probabilities (Do Not Edit'!F:F,1))</f>
        <v>CA</v>
      </c>
      <c r="D234" t="str">
        <f t="array" aca="1" ref="D234" ca="1">INDEX('City Probabilities (Do Not Edit'!B:B,MATCH(B234,'City Probabilities (Do Not Edit'!F:F,1))</f>
        <v>San Francisco</v>
      </c>
      <c r="E234" t="str">
        <f t="shared" ca="1" si="1"/>
        <v>San Francisco, CA</v>
      </c>
      <c r="F234">
        <f t="array" aca="1" ref="F234" ca="1">INDEX('City Probabilities (Do Not Edit'!G:G,MATCH(B234,'City Probabilities (Do Not Edit'!F:F,1))</f>
        <v>37.756100000000004</v>
      </c>
      <c r="G234">
        <f t="array" aca="1" ref="G234" ca="1">INDEX('City Probabilities (Do Not Edit'!H:H,MATCH(B234,'City Probabilities (Do Not Edit'!F:F,1))</f>
        <v>-122.44289999999999</v>
      </c>
    </row>
    <row r="235" spans="2:7" ht="13.2">
      <c r="B235" s="1">
        <f t="shared" ca="1" si="0"/>
        <v>0.11909077618179276</v>
      </c>
      <c r="C235" t="str">
        <f t="array" aca="1" ref="C235" ca="1">INDEX('City Probabilities (Do Not Edit'!A:A,MATCH(B235,'City Probabilities (Do Not Edit'!F:F,1))</f>
        <v>CA</v>
      </c>
      <c r="D235" t="str">
        <f t="array" aca="1" ref="D235" ca="1">INDEX('City Probabilities (Do Not Edit'!B:B,MATCH(B235,'City Probabilities (Do Not Edit'!F:F,1))</f>
        <v>Lincoln</v>
      </c>
      <c r="E235" t="str">
        <f t="shared" ca="1" si="1"/>
        <v>Lincoln, CA</v>
      </c>
      <c r="F235">
        <f t="array" aca="1" ref="F235" ca="1">INDEX('City Probabilities (Do Not Edit'!G:G,MATCH(B235,'City Probabilities (Do Not Edit'!F:F,1))</f>
        <v>38.874899999999997</v>
      </c>
      <c r="G235">
        <f t="array" aca="1" ref="G235" ca="1">INDEX('City Probabilities (Do Not Edit'!H:H,MATCH(B235,'City Probabilities (Do Not Edit'!F:F,1))</f>
        <v>-121.29430000000001</v>
      </c>
    </row>
    <row r="236" spans="2:7" ht="13.2">
      <c r="B236" s="1">
        <f t="shared" ca="1" si="0"/>
        <v>0.92333583993337842</v>
      </c>
      <c r="C236" t="str">
        <f t="array" aca="1" ref="C236" ca="1">INDEX('City Probabilities (Do Not Edit'!A:A,MATCH(B236,'City Probabilities (Do Not Edit'!F:F,1))</f>
        <v>UT</v>
      </c>
      <c r="D236" t="str">
        <f t="array" aca="1" ref="D236" ca="1">INDEX('City Probabilities (Do Not Edit'!B:B,MATCH(B236,'City Probabilities (Do Not Edit'!F:F,1))</f>
        <v>Saratoga Springs</v>
      </c>
      <c r="E236" t="str">
        <f t="shared" ca="1" si="1"/>
        <v>Saratoga Springs, UT</v>
      </c>
      <c r="F236">
        <f t="array" aca="1" ref="F236" ca="1">INDEX('City Probabilities (Do Not Edit'!G:G,MATCH(B236,'City Probabilities (Do Not Edit'!F:F,1))</f>
        <v>40.342100000000002</v>
      </c>
      <c r="G236">
        <f t="array" aca="1" ref="G236" ca="1">INDEX('City Probabilities (Do Not Edit'!H:H,MATCH(B236,'City Probabilities (Do Not Edit'!F:F,1))</f>
        <v>-111.9134</v>
      </c>
    </row>
    <row r="237" spans="2:7" ht="13.2">
      <c r="B237" s="1">
        <f t="shared" ca="1" si="0"/>
        <v>0.79266656516208933</v>
      </c>
      <c r="C237" t="str">
        <f t="array" aca="1" ref="C237" ca="1">INDEX('City Probabilities (Do Not Edit'!A:A,MATCH(B237,'City Probabilities (Do Not Edit'!F:F,1))</f>
        <v>TN</v>
      </c>
      <c r="D237" t="str">
        <f t="array" aca="1" ref="D237" ca="1">INDEX('City Probabilities (Do Not Edit'!B:B,MATCH(B237,'City Probabilities (Do Not Edit'!F:F,1))</f>
        <v>Memphis</v>
      </c>
      <c r="E237" t="str">
        <f t="shared" ca="1" si="1"/>
        <v>Memphis, TN</v>
      </c>
      <c r="F237">
        <f t="array" aca="1" ref="F237" ca="1">INDEX('City Probabilities (Do Not Edit'!G:G,MATCH(B237,'City Probabilities (Do Not Edit'!F:F,1))</f>
        <v>35.104700000000001</v>
      </c>
      <c r="G237">
        <f t="array" aca="1" ref="G237" ca="1">INDEX('City Probabilities (Do Not Edit'!H:H,MATCH(B237,'City Probabilities (Do Not Edit'!F:F,1))</f>
        <v>-89.9773</v>
      </c>
    </row>
    <row r="238" spans="2:7" ht="13.2">
      <c r="B238" s="1">
        <f t="shared" ca="1" si="0"/>
        <v>0.77170914384219014</v>
      </c>
      <c r="C238" t="str">
        <f t="array" aca="1" ref="C238" ca="1">INDEX('City Probabilities (Do Not Edit'!A:A,MATCH(B238,'City Probabilities (Do Not Edit'!F:F,1))</f>
        <v>PA</v>
      </c>
      <c r="D238" t="str">
        <f t="array" aca="1" ref="D238" ca="1">INDEX('City Probabilities (Do Not Edit'!B:B,MATCH(B238,'City Probabilities (Do Not Edit'!F:F,1))</f>
        <v>Bowmanstown</v>
      </c>
      <c r="E238" t="str">
        <f t="shared" ca="1" si="1"/>
        <v>Bowmanstown, PA</v>
      </c>
      <c r="F238">
        <f t="array" aca="1" ref="F238" ca="1">INDEX('City Probabilities (Do Not Edit'!G:G,MATCH(B238,'City Probabilities (Do Not Edit'!F:F,1))</f>
        <v>40.801900000000003</v>
      </c>
      <c r="G238">
        <f t="array" aca="1" ref="G238" ca="1">INDEX('City Probabilities (Do Not Edit'!H:H,MATCH(B238,'City Probabilities (Do Not Edit'!F:F,1))</f>
        <v>-75.661100000000005</v>
      </c>
    </row>
    <row r="239" spans="2:7" ht="13.2">
      <c r="B239" s="1">
        <f t="shared" ca="1" si="0"/>
        <v>0.77543593422526202</v>
      </c>
      <c r="C239" t="str">
        <f t="array" aca="1" ref="C239" ca="1">INDEX('City Probabilities (Do Not Edit'!A:A,MATCH(B239,'City Probabilities (Do Not Edit'!F:F,1))</f>
        <v>SC</v>
      </c>
      <c r="D239" t="str">
        <f t="array" aca="1" ref="D239" ca="1">INDEX('City Probabilities (Do Not Edit'!B:B,MATCH(B239,'City Probabilities (Do Not Edit'!F:F,1))</f>
        <v>Columbia</v>
      </c>
      <c r="E239" t="str">
        <f t="shared" ca="1" si="1"/>
        <v>Columbia, SC</v>
      </c>
      <c r="F239">
        <f t="array" aca="1" ref="F239" ca="1">INDEX('City Probabilities (Do Not Edit'!G:G,MATCH(B239,'City Probabilities (Do Not Edit'!F:F,1))</f>
        <v>34.0366</v>
      </c>
      <c r="G239">
        <f t="array" aca="1" ref="G239" ca="1">INDEX('City Probabilities (Do Not Edit'!H:H,MATCH(B239,'City Probabilities (Do Not Edit'!F:F,1))</f>
        <v>-80.904300000000006</v>
      </c>
    </row>
    <row r="240" spans="2:7" ht="13.2">
      <c r="B240" s="1">
        <f t="shared" ca="1" si="0"/>
        <v>0.66222188662149195</v>
      </c>
      <c r="C240" t="str">
        <f t="array" aca="1" ref="C240" ca="1">INDEX('City Probabilities (Do Not Edit'!A:A,MATCH(B240,'City Probabilities (Do Not Edit'!F:F,1))</f>
        <v>NY</v>
      </c>
      <c r="D240" t="str">
        <f t="array" aca="1" ref="D240" ca="1">INDEX('City Probabilities (Do Not Edit'!B:B,MATCH(B240,'City Probabilities (Do Not Edit'!F:F,1))</f>
        <v>Queens</v>
      </c>
      <c r="E240" t="str">
        <f t="shared" ca="1" si="1"/>
        <v>Queens, NY</v>
      </c>
      <c r="F240">
        <f t="array" aca="1" ref="F240" ca="1">INDEX('City Probabilities (Do Not Edit'!G:G,MATCH(B240,'City Probabilities (Do Not Edit'!F:F,1))</f>
        <v>40.7498</v>
      </c>
      <c r="G240">
        <f t="array" aca="1" ref="G240" ca="1">INDEX('City Probabilities (Do Not Edit'!H:H,MATCH(B240,'City Probabilities (Do Not Edit'!F:F,1))</f>
        <v>-73.797600000000003</v>
      </c>
    </row>
    <row r="241" spans="2:7" ht="13.2">
      <c r="B241" s="1">
        <f t="shared" ca="1" si="0"/>
        <v>0.58322649700853746</v>
      </c>
      <c r="C241" t="str">
        <f t="array" aca="1" ref="C241" ca="1">INDEX('City Probabilities (Do Not Edit'!A:A,MATCH(B241,'City Probabilities (Do Not Edit'!F:F,1))</f>
        <v>NE</v>
      </c>
      <c r="D241" t="str">
        <f t="array" aca="1" ref="D241" ca="1">INDEX('City Probabilities (Do Not Edit'!B:B,MATCH(B241,'City Probabilities (Do Not Edit'!F:F,1))</f>
        <v>Omaha</v>
      </c>
      <c r="E241" t="str">
        <f t="shared" ca="1" si="1"/>
        <v>Omaha, NE</v>
      </c>
      <c r="F241">
        <f t="array" aca="1" ref="F241" ca="1">INDEX('City Probabilities (Do Not Edit'!G:G,MATCH(B241,'City Probabilities (Do Not Edit'!F:F,1))</f>
        <v>41.263399999999997</v>
      </c>
      <c r="G241">
        <f t="array" aca="1" ref="G241" ca="1">INDEX('City Probabilities (Do Not Edit'!H:H,MATCH(B241,'City Probabilities (Do Not Edit'!F:F,1))</f>
        <v>-96.045299999999997</v>
      </c>
    </row>
    <row r="242" spans="2:7" ht="13.2">
      <c r="B242" s="1">
        <f t="shared" ca="1" si="0"/>
        <v>0.82412249436592333</v>
      </c>
      <c r="C242" t="str">
        <f t="array" aca="1" ref="C242" ca="1">INDEX('City Probabilities (Do Not Edit'!A:A,MATCH(B242,'City Probabilities (Do Not Edit'!F:F,1))</f>
        <v>TX</v>
      </c>
      <c r="D242" t="str">
        <f t="array" aca="1" ref="D242" ca="1">INDEX('City Probabilities (Do Not Edit'!B:B,MATCH(B242,'City Probabilities (Do Not Edit'!F:F,1))</f>
        <v>Dallas</v>
      </c>
      <c r="E242" t="str">
        <f t="shared" ca="1" si="1"/>
        <v>Dallas, TX</v>
      </c>
      <c r="F242">
        <f t="array" aca="1" ref="F242" ca="1">INDEX('City Probabilities (Do Not Edit'!G:G,MATCH(B242,'City Probabilities (Do Not Edit'!F:F,1))</f>
        <v>32.793799999999997</v>
      </c>
      <c r="G242">
        <f t="array" aca="1" ref="G242" ca="1">INDEX('City Probabilities (Do Not Edit'!H:H,MATCH(B242,'City Probabilities (Do Not Edit'!F:F,1))</f>
        <v>-96.765900000000002</v>
      </c>
    </row>
    <row r="243" spans="2:7" ht="13.2">
      <c r="B243" s="1">
        <f t="shared" ca="1" si="0"/>
        <v>2.9200982074258919E-2</v>
      </c>
      <c r="C243" t="str">
        <f t="array" aca="1" ref="C243" ca="1">INDEX('City Probabilities (Do Not Edit'!A:A,MATCH(B243,'City Probabilities (Do Not Edit'!F:F,1))</f>
        <v>AZ</v>
      </c>
      <c r="D243" t="str">
        <f t="array" aca="1" ref="D243" ca="1">INDEX('City Probabilities (Do Not Edit'!B:B,MATCH(B243,'City Probabilities (Do Not Edit'!F:F,1))</f>
        <v>Phoenix</v>
      </c>
      <c r="E243" t="str">
        <f t="shared" ca="1" si="1"/>
        <v>Phoenix, AZ</v>
      </c>
      <c r="F243">
        <f t="array" aca="1" ref="F243" ca="1">INDEX('City Probabilities (Do Not Edit'!G:G,MATCH(B243,'City Probabilities (Do Not Edit'!F:F,1))</f>
        <v>33.572200000000002</v>
      </c>
      <c r="G243">
        <f t="array" aca="1" ref="G243" ca="1">INDEX('City Probabilities (Do Not Edit'!H:H,MATCH(B243,'City Probabilities (Do Not Edit'!F:F,1))</f>
        <v>-112.0891</v>
      </c>
    </row>
    <row r="244" spans="2:7" ht="13.2">
      <c r="B244" s="1">
        <f t="shared" ca="1" si="0"/>
        <v>0.78978182387480866</v>
      </c>
      <c r="C244" t="str">
        <f t="array" aca="1" ref="C244" ca="1">INDEX('City Probabilities (Do Not Edit'!A:A,MATCH(B244,'City Probabilities (Do Not Edit'!F:F,1))</f>
        <v>SD</v>
      </c>
      <c r="D244" t="str">
        <f t="array" aca="1" ref="D244" ca="1">INDEX('City Probabilities (Do Not Edit'!B:B,MATCH(B244,'City Probabilities (Do Not Edit'!F:F,1))</f>
        <v>Sioux Falls</v>
      </c>
      <c r="E244" t="str">
        <f t="shared" ca="1" si="1"/>
        <v>Sioux Falls, SD</v>
      </c>
      <c r="F244">
        <f t="array" aca="1" ref="F244" ca="1">INDEX('City Probabilities (Do Not Edit'!G:G,MATCH(B244,'City Probabilities (Do Not Edit'!F:F,1))</f>
        <v>43.538200000000003</v>
      </c>
      <c r="G244">
        <f t="array" aca="1" ref="G244" ca="1">INDEX('City Probabilities (Do Not Edit'!H:H,MATCH(B244,'City Probabilities (Do Not Edit'!F:F,1))</f>
        <v>-96.731499999999997</v>
      </c>
    </row>
    <row r="245" spans="2:7" ht="13.2">
      <c r="B245" s="1">
        <f t="shared" ca="1" si="0"/>
        <v>0.42236008217481191</v>
      </c>
      <c r="C245" t="str">
        <f t="array" aca="1" ref="C245" ca="1">INDEX('City Probabilities (Do Not Edit'!A:A,MATCH(B245,'City Probabilities (Do Not Edit'!F:F,1))</f>
        <v>MA</v>
      </c>
      <c r="D245" t="str">
        <f t="array" aca="1" ref="D245" ca="1">INDEX('City Probabilities (Do Not Edit'!B:B,MATCH(B245,'City Probabilities (Do Not Edit'!F:F,1))</f>
        <v>Malden</v>
      </c>
      <c r="E245" t="str">
        <f t="shared" ca="1" si="1"/>
        <v>Malden, MA</v>
      </c>
      <c r="F245">
        <f t="array" aca="1" ref="F245" ca="1">INDEX('City Probabilities (Do Not Edit'!G:G,MATCH(B245,'City Probabilities (Do Not Edit'!F:F,1))</f>
        <v>42.430500000000002</v>
      </c>
      <c r="G245">
        <f t="array" aca="1" ref="G245" ca="1">INDEX('City Probabilities (Do Not Edit'!H:H,MATCH(B245,'City Probabilities (Do Not Edit'!F:F,1))</f>
        <v>-71.057599999999994</v>
      </c>
    </row>
    <row r="246" spans="2:7" ht="13.2">
      <c r="B246" s="1">
        <f t="shared" ca="1" si="0"/>
        <v>0.66150573773361043</v>
      </c>
      <c r="C246" t="str">
        <f t="array" aca="1" ref="C246" ca="1">INDEX('City Probabilities (Do Not Edit'!A:A,MATCH(B246,'City Probabilities (Do Not Edit'!F:F,1))</f>
        <v>NY</v>
      </c>
      <c r="D246" t="str">
        <f t="array" aca="1" ref="D246" ca="1">INDEX('City Probabilities (Do Not Edit'!B:B,MATCH(B246,'City Probabilities (Do Not Edit'!F:F,1))</f>
        <v>Queens</v>
      </c>
      <c r="E246" t="str">
        <f t="shared" ca="1" si="1"/>
        <v>Queens, NY</v>
      </c>
      <c r="F246">
        <f t="array" aca="1" ref="F246" ca="1">INDEX('City Probabilities (Do Not Edit'!G:G,MATCH(B246,'City Probabilities (Do Not Edit'!F:F,1))</f>
        <v>40.7498</v>
      </c>
      <c r="G246">
        <f t="array" aca="1" ref="G246" ca="1">INDEX('City Probabilities (Do Not Edit'!H:H,MATCH(B246,'City Probabilities (Do Not Edit'!F:F,1))</f>
        <v>-73.797600000000003</v>
      </c>
    </row>
    <row r="247" spans="2:7" ht="13.2">
      <c r="B247" s="1">
        <f t="shared" ca="1" si="0"/>
        <v>0.49167265558818996</v>
      </c>
      <c r="C247" t="str">
        <f t="array" aca="1" ref="C247" ca="1">INDEX('City Probabilities (Do Not Edit'!A:A,MATCH(B247,'City Probabilities (Do Not Edit'!F:F,1))</f>
        <v>MI</v>
      </c>
      <c r="D247" t="str">
        <f t="array" aca="1" ref="D247" ca="1">INDEX('City Probabilities (Do Not Edit'!B:B,MATCH(B247,'City Probabilities (Do Not Edit'!F:F,1))</f>
        <v>Grand Blanc</v>
      </c>
      <c r="E247" t="str">
        <f t="shared" ca="1" si="1"/>
        <v>Grand Blanc, MI</v>
      </c>
      <c r="F247">
        <f t="array" aca="1" ref="F247" ca="1">INDEX('City Probabilities (Do Not Edit'!G:G,MATCH(B247,'City Probabilities (Do Not Edit'!F:F,1))</f>
        <v>42.925800000000002</v>
      </c>
      <c r="G247">
        <f t="array" aca="1" ref="G247" ca="1">INDEX('City Probabilities (Do Not Edit'!H:H,MATCH(B247,'City Probabilities (Do Not Edit'!F:F,1))</f>
        <v>-83.618200000000002</v>
      </c>
    </row>
    <row r="248" spans="2:7" ht="13.2">
      <c r="B248" s="1">
        <f t="shared" ca="1" si="0"/>
        <v>0.93229090130432735</v>
      </c>
      <c r="C248" t="str">
        <f t="array" aca="1" ref="C248" ca="1">INDEX('City Probabilities (Do Not Edit'!A:A,MATCH(B248,'City Probabilities (Do Not Edit'!F:F,1))</f>
        <v>VA</v>
      </c>
      <c r="D248" t="str">
        <f t="array" aca="1" ref="D248" ca="1">INDEX('City Probabilities (Do Not Edit'!B:B,MATCH(B248,'City Probabilities (Do Not Edit'!F:F,1))</f>
        <v>Richmond</v>
      </c>
      <c r="E248" t="str">
        <f t="shared" ca="1" si="1"/>
        <v>Richmond, VA</v>
      </c>
      <c r="F248">
        <f t="array" aca="1" ref="F248" ca="1">INDEX('City Probabilities (Do Not Edit'!G:G,MATCH(B248,'City Probabilities (Do Not Edit'!F:F,1))</f>
        <v>37.529400000000003</v>
      </c>
      <c r="G248">
        <f t="array" aca="1" ref="G248" ca="1">INDEX('City Probabilities (Do Not Edit'!H:H,MATCH(B248,'City Probabilities (Do Not Edit'!F:F,1))</f>
        <v>-77.475499999999997</v>
      </c>
    </row>
    <row r="249" spans="2:7" ht="13.2">
      <c r="B249" s="1">
        <f t="shared" ca="1" si="0"/>
        <v>0.45115338055688292</v>
      </c>
      <c r="C249" t="str">
        <f t="array" aca="1" ref="C249" ca="1">INDEX('City Probabilities (Do Not Edit'!A:A,MATCH(B249,'City Probabilities (Do Not Edit'!F:F,1))</f>
        <v>MD</v>
      </c>
      <c r="D249" t="str">
        <f t="array" aca="1" ref="D249" ca="1">INDEX('City Probabilities (Do Not Edit'!B:B,MATCH(B249,'City Probabilities (Do Not Edit'!F:F,1))</f>
        <v>College Park</v>
      </c>
      <c r="E249" t="str">
        <f t="shared" ca="1" si="1"/>
        <v>College Park, MD</v>
      </c>
      <c r="F249">
        <f t="array" aca="1" ref="F249" ca="1">INDEX('City Probabilities (Do Not Edit'!G:G,MATCH(B249,'City Probabilities (Do Not Edit'!F:F,1))</f>
        <v>38.996400000000001</v>
      </c>
      <c r="G249">
        <f t="array" aca="1" ref="G249" ca="1">INDEX('City Probabilities (Do Not Edit'!H:H,MATCH(B249,'City Probabilities (Do Not Edit'!F:F,1))</f>
        <v>-76.933700000000002</v>
      </c>
    </row>
    <row r="250" spans="2:7" ht="13.2">
      <c r="B250" s="1">
        <f t="shared" ca="1" si="0"/>
        <v>0.7108609155411969</v>
      </c>
      <c r="C250" t="str">
        <f t="array" aca="1" ref="C250" ca="1">INDEX('City Probabilities (Do Not Edit'!A:A,MATCH(B250,'City Probabilities (Do Not Edit'!F:F,1))</f>
        <v>OH</v>
      </c>
      <c r="D250" t="str">
        <f t="array" aca="1" ref="D250" ca="1">INDEX('City Probabilities (Do Not Edit'!B:B,MATCH(B250,'City Probabilities (Do Not Edit'!F:F,1))</f>
        <v>Englewood</v>
      </c>
      <c r="E250" t="str">
        <f t="shared" ca="1" si="1"/>
        <v>Englewood, OH</v>
      </c>
      <c r="F250">
        <f t="array" aca="1" ref="F250" ca="1">INDEX('City Probabilities (Do Not Edit'!G:G,MATCH(B250,'City Probabilities (Do Not Edit'!F:F,1))</f>
        <v>39.8643</v>
      </c>
      <c r="G250">
        <f t="array" aca="1" ref="G250" ca="1">INDEX('City Probabilities (Do Not Edit'!H:H,MATCH(B250,'City Probabilities (Do Not Edit'!F:F,1))</f>
        <v>-84.307100000000005</v>
      </c>
    </row>
    <row r="251" spans="2:7" ht="13.2">
      <c r="B251" s="1">
        <f t="shared" ca="1" si="0"/>
        <v>0.32648230141680346</v>
      </c>
      <c r="C251" t="str">
        <f t="array" aca="1" ref="C251" ca="1">INDEX('City Probabilities (Do Not Edit'!A:A,MATCH(B251,'City Probabilities (Do Not Edit'!F:F,1))</f>
        <v>IL</v>
      </c>
      <c r="D251" t="str">
        <f t="array" aca="1" ref="D251" ca="1">INDEX('City Probabilities (Do Not Edit'!B:B,MATCH(B251,'City Probabilities (Do Not Edit'!F:F,1))</f>
        <v>Pingree Grove</v>
      </c>
      <c r="E251" t="str">
        <f t="shared" ca="1" si="1"/>
        <v>Pingree Grove, IL</v>
      </c>
      <c r="F251">
        <f t="array" aca="1" ref="F251" ca="1">INDEX('City Probabilities (Do Not Edit'!G:G,MATCH(B251,'City Probabilities (Do Not Edit'!F:F,1))</f>
        <v>42.085700000000003</v>
      </c>
      <c r="G251">
        <f t="array" aca="1" ref="G251" ca="1">INDEX('City Probabilities (Do Not Edit'!H:H,MATCH(B251,'City Probabilities (Do Not Edit'!F:F,1))</f>
        <v>-88.436199999999999</v>
      </c>
    </row>
    <row r="252" spans="2:7" ht="13.2">
      <c r="B252" s="1">
        <f t="shared" ca="1" si="0"/>
        <v>3.7803298406438923E-2</v>
      </c>
      <c r="C252" t="str">
        <f t="array" aca="1" ref="C252" ca="1">INDEX('City Probabilities (Do Not Edit'!A:A,MATCH(B252,'City Probabilities (Do Not Edit'!F:F,1))</f>
        <v>AZ</v>
      </c>
      <c r="D252" t="str">
        <f t="array" aca="1" ref="D252" ca="1">INDEX('City Probabilities (Do Not Edit'!B:B,MATCH(B252,'City Probabilities (Do Not Edit'!F:F,1))</f>
        <v>Gilbert</v>
      </c>
      <c r="E252" t="str">
        <f t="shared" ca="1" si="1"/>
        <v>Gilbert, AZ</v>
      </c>
      <c r="F252">
        <f t="array" aca="1" ref="F252" ca="1">INDEX('City Probabilities (Do Not Edit'!G:G,MATCH(B252,'City Probabilities (Do Not Edit'!F:F,1))</f>
        <v>33.310299999999998</v>
      </c>
      <c r="G252">
        <f t="array" aca="1" ref="G252" ca="1">INDEX('City Probabilities (Do Not Edit'!H:H,MATCH(B252,'City Probabilities (Do Not Edit'!F:F,1))</f>
        <v>-111.74630000000001</v>
      </c>
    </row>
    <row r="253" spans="2:7" ht="13.2">
      <c r="B253" s="1">
        <f t="shared" ca="1" si="0"/>
        <v>0.60861225005345942</v>
      </c>
      <c r="C253" t="str">
        <f t="array" aca="1" ref="C253" ca="1">INDEX('City Probabilities (Do Not Edit'!A:A,MATCH(B253,'City Probabilities (Do Not Edit'!F:F,1))</f>
        <v>NJ</v>
      </c>
      <c r="D253" t="str">
        <f t="array" aca="1" ref="D253" ca="1">INDEX('City Probabilities (Do Not Edit'!B:B,MATCH(B253,'City Probabilities (Do Not Edit'!F:F,1))</f>
        <v>Hawthorne</v>
      </c>
      <c r="E253" t="str">
        <f t="shared" ca="1" si="1"/>
        <v>Hawthorne, NJ</v>
      </c>
      <c r="F253">
        <f t="array" aca="1" ref="F253" ca="1">INDEX('City Probabilities (Do Not Edit'!G:G,MATCH(B253,'City Probabilities (Do Not Edit'!F:F,1))</f>
        <v>40.957900000000002</v>
      </c>
      <c r="G253">
        <f t="array" aca="1" ref="G253" ca="1">INDEX('City Probabilities (Do Not Edit'!H:H,MATCH(B253,'City Probabilities (Do Not Edit'!F:F,1))</f>
        <v>-74.158199999999994</v>
      </c>
    </row>
    <row r="254" spans="2:7" ht="13.2">
      <c r="B254" s="1">
        <f t="shared" ca="1" si="0"/>
        <v>9.1603732256555714E-2</v>
      </c>
      <c r="C254" t="str">
        <f t="array" aca="1" ref="C254" ca="1">INDEX('City Probabilities (Do Not Edit'!A:A,MATCH(B254,'City Probabilities (Do Not Edit'!F:F,1))</f>
        <v>CA</v>
      </c>
      <c r="D254" t="str">
        <f t="array" aca="1" ref="D254" ca="1">INDEX('City Probabilities (Do Not Edit'!B:B,MATCH(B254,'City Probabilities (Do Not Edit'!F:F,1))</f>
        <v>Orange</v>
      </c>
      <c r="E254" t="str">
        <f t="shared" ca="1" si="1"/>
        <v>Orange, CA</v>
      </c>
      <c r="F254">
        <f t="array" aca="1" ref="F254" ca="1">INDEX('City Probabilities (Do Not Edit'!G:G,MATCH(B254,'City Probabilities (Do Not Edit'!F:F,1))</f>
        <v>33.803800000000003</v>
      </c>
      <c r="G254">
        <f t="array" aca="1" ref="G254" ca="1">INDEX('City Probabilities (Do Not Edit'!H:H,MATCH(B254,'City Probabilities (Do Not Edit'!F:F,1))</f>
        <v>-117.8219</v>
      </c>
    </row>
    <row r="255" spans="2:7" ht="13.2">
      <c r="B255" s="1">
        <f t="shared" ca="1" si="0"/>
        <v>0.74436273650705564</v>
      </c>
      <c r="C255" t="str">
        <f t="array" aca="1" ref="C255" ca="1">INDEX('City Probabilities (Do Not Edit'!A:A,MATCH(B255,'City Probabilities (Do Not Edit'!F:F,1))</f>
        <v>PA</v>
      </c>
      <c r="D255" t="str">
        <f t="array" aca="1" ref="D255" ca="1">INDEX('City Probabilities (Do Not Edit'!B:B,MATCH(B255,'City Probabilities (Do Not Edit'!F:F,1))</f>
        <v>Philadelphia</v>
      </c>
      <c r="E255" t="str">
        <f t="shared" ca="1" si="1"/>
        <v>Philadelphia, PA</v>
      </c>
      <c r="F255">
        <f t="array" aca="1" ref="F255" ca="1">INDEX('City Probabilities (Do Not Edit'!G:G,MATCH(B255,'City Probabilities (Do Not Edit'!F:F,1))</f>
        <v>40.007599999999996</v>
      </c>
      <c r="G255">
        <f t="array" aca="1" ref="G255" ca="1">INDEX('City Probabilities (Do Not Edit'!H:H,MATCH(B255,'City Probabilities (Do Not Edit'!F:F,1))</f>
        <v>-75.134</v>
      </c>
    </row>
    <row r="256" spans="2:7" ht="13.2">
      <c r="B256" s="1">
        <f t="shared" ca="1" si="0"/>
        <v>0.78232859250585374</v>
      </c>
      <c r="C256" t="str">
        <f t="array" aca="1" ref="C256" ca="1">INDEX('City Probabilities (Do Not Edit'!A:A,MATCH(B256,'City Probabilities (Do Not Edit'!F:F,1))</f>
        <v>SC</v>
      </c>
      <c r="D256" t="str">
        <f t="array" aca="1" ref="D256" ca="1">INDEX('City Probabilities (Do Not Edit'!B:B,MATCH(B256,'City Probabilities (Do Not Edit'!F:F,1))</f>
        <v>Orangeburg</v>
      </c>
      <c r="E256" t="str">
        <f t="shared" ca="1" si="1"/>
        <v>Orangeburg, SC</v>
      </c>
      <c r="F256">
        <f t="array" aca="1" ref="F256" ca="1">INDEX('City Probabilities (Do Not Edit'!G:G,MATCH(B256,'City Probabilities (Do Not Edit'!F:F,1))</f>
        <v>33.492800000000003</v>
      </c>
      <c r="G256">
        <f t="array" aca="1" ref="G256" ca="1">INDEX('City Probabilities (Do Not Edit'!H:H,MATCH(B256,'City Probabilities (Do Not Edit'!F:F,1))</f>
        <v>-80.867099999999994</v>
      </c>
    </row>
    <row r="257" spans="2:7" ht="13.2">
      <c r="B257" s="1">
        <f t="shared" ca="1" si="0"/>
        <v>0.33235665283886551</v>
      </c>
      <c r="C257" t="str">
        <f t="array" aca="1" ref="C257" ca="1">INDEX('City Probabilities (Do Not Edit'!A:A,MATCH(B257,'City Probabilities (Do Not Edit'!F:F,1))</f>
        <v>IL</v>
      </c>
      <c r="D257" t="str">
        <f t="array" aca="1" ref="D257" ca="1">INDEX('City Probabilities (Do Not Edit'!B:B,MATCH(B257,'City Probabilities (Do Not Edit'!F:F,1))</f>
        <v>Oneida</v>
      </c>
      <c r="E257" t="str">
        <f t="shared" ca="1" si="1"/>
        <v>Oneida, IL</v>
      </c>
      <c r="F257">
        <f t="array" aca="1" ref="F257" ca="1">INDEX('City Probabilities (Do Not Edit'!G:G,MATCH(B257,'City Probabilities (Do Not Edit'!F:F,1))</f>
        <v>41.072200000000002</v>
      </c>
      <c r="G257">
        <f t="array" aca="1" ref="G257" ca="1">INDEX('City Probabilities (Do Not Edit'!H:H,MATCH(B257,'City Probabilities (Do Not Edit'!F:F,1))</f>
        <v>-90.224699999999999</v>
      </c>
    </row>
    <row r="258" spans="2:7" ht="13.2">
      <c r="B258" s="1">
        <f t="shared" ca="1" si="0"/>
        <v>0.54542242851723577</v>
      </c>
      <c r="C258" t="str">
        <f t="array" aca="1" ref="C258" ca="1">INDEX('City Probabilities (Do Not Edit'!A:A,MATCH(B258,'City Probabilities (Do Not Edit'!F:F,1))</f>
        <v>NC</v>
      </c>
      <c r="D258" t="str">
        <f t="array" aca="1" ref="D258" ca="1">INDEX('City Probabilities (Do Not Edit'!B:B,MATCH(B258,'City Probabilities (Do Not Edit'!F:F,1))</f>
        <v>Winston Salem</v>
      </c>
      <c r="E258" t="str">
        <f t="shared" ca="1" si="1"/>
        <v>Winston Salem, NC</v>
      </c>
      <c r="F258">
        <f t="array" aca="1" ref="F258" ca="1">INDEX('City Probabilities (Do Not Edit'!G:G,MATCH(B258,'City Probabilities (Do Not Edit'!F:F,1))</f>
        <v>36.102899999999998</v>
      </c>
      <c r="G258">
        <f t="array" aca="1" ref="G258" ca="1">INDEX('City Probabilities (Do Not Edit'!H:H,MATCH(B258,'City Probabilities (Do Not Edit'!F:F,1))</f>
        <v>-80.260999999999996</v>
      </c>
    </row>
    <row r="259" spans="2:7" ht="13.2">
      <c r="B259" s="1">
        <f t="shared" ca="1" si="0"/>
        <v>0.64598016026574356</v>
      </c>
      <c r="C259" t="str">
        <f t="array" aca="1" ref="C259" ca="1">INDEX('City Probabilities (Do Not Edit'!A:A,MATCH(B259,'City Probabilities (Do Not Edit'!F:F,1))</f>
        <v>NY</v>
      </c>
      <c r="D259" t="str">
        <f t="array" aca="1" ref="D259" ca="1">INDEX('City Probabilities (Do Not Edit'!B:B,MATCH(B259,'City Probabilities (Do Not Edit'!F:F,1))</f>
        <v>New York</v>
      </c>
      <c r="E259" t="str">
        <f t="shared" ca="1" si="1"/>
        <v>New York, NY</v>
      </c>
      <c r="F259">
        <f t="array" aca="1" ref="F259" ca="1">INDEX('City Probabilities (Do Not Edit'!G:G,MATCH(B259,'City Probabilities (Do Not Edit'!F:F,1))</f>
        <v>40.694299999999998</v>
      </c>
      <c r="G259">
        <f t="array" aca="1" ref="G259" ca="1">INDEX('City Probabilities (Do Not Edit'!H:H,MATCH(B259,'City Probabilities (Do Not Edit'!F:F,1))</f>
        <v>-73.924899999999994</v>
      </c>
    </row>
    <row r="260" spans="2:7" ht="13.2">
      <c r="B260" s="1">
        <f t="shared" ca="1" si="0"/>
        <v>0.7260586099268922</v>
      </c>
      <c r="C260" t="str">
        <f t="array" aca="1" ref="C260" ca="1">INDEX('City Probabilities (Do Not Edit'!A:A,MATCH(B260,'City Probabilities (Do Not Edit'!F:F,1))</f>
        <v>OK</v>
      </c>
      <c r="D260" t="str">
        <f t="array" aca="1" ref="D260" ca="1">INDEX('City Probabilities (Do Not Edit'!B:B,MATCH(B260,'City Probabilities (Do Not Edit'!F:F,1))</f>
        <v>Bixby</v>
      </c>
      <c r="E260" t="str">
        <f t="shared" ca="1" si="1"/>
        <v>Bixby, OK</v>
      </c>
      <c r="F260">
        <f t="array" aca="1" ref="F260" ca="1">INDEX('City Probabilities (Do Not Edit'!G:G,MATCH(B260,'City Probabilities (Do Not Edit'!F:F,1))</f>
        <v>35.945399999999999</v>
      </c>
      <c r="G260">
        <f t="array" aca="1" ref="G260" ca="1">INDEX('City Probabilities (Do Not Edit'!H:H,MATCH(B260,'City Probabilities (Do Not Edit'!F:F,1))</f>
        <v>-95.877300000000005</v>
      </c>
    </row>
    <row r="261" spans="2:7" ht="13.2">
      <c r="B261" s="1">
        <f t="shared" ca="1" si="0"/>
        <v>0.91540726790163285</v>
      </c>
      <c r="C261" t="str">
        <f t="array" aca="1" ref="C261" ca="1">INDEX('City Probabilities (Do Not Edit'!A:A,MATCH(B261,'City Probabilities (Do Not Edit'!F:F,1))</f>
        <v>TX</v>
      </c>
      <c r="D261" t="str">
        <f t="array" aca="1" ref="D261" ca="1">INDEX('City Probabilities (Do Not Edit'!B:B,MATCH(B261,'City Probabilities (Do Not Edit'!F:F,1))</f>
        <v>Plains</v>
      </c>
      <c r="E261" t="str">
        <f t="shared" ca="1" si="1"/>
        <v>Plains, TX</v>
      </c>
      <c r="F261">
        <f t="array" aca="1" ref="F261" ca="1">INDEX('City Probabilities (Do Not Edit'!G:G,MATCH(B261,'City Probabilities (Do Not Edit'!F:F,1))</f>
        <v>33.189599999999999</v>
      </c>
      <c r="G261">
        <f t="array" aca="1" ref="G261" ca="1">INDEX('City Probabilities (Do Not Edit'!H:H,MATCH(B261,'City Probabilities (Do Not Edit'!F:F,1))</f>
        <v>-102.8272</v>
      </c>
    </row>
    <row r="262" spans="2:7" ht="13.2">
      <c r="B262" s="1">
        <f t="shared" ca="1" si="0"/>
        <v>0.23852260069921838</v>
      </c>
      <c r="C262" t="str">
        <f t="array" aca="1" ref="C262" ca="1">INDEX('City Probabilities (Do Not Edit'!A:A,MATCH(B262,'City Probabilities (Do Not Edit'!F:F,1))</f>
        <v>GA</v>
      </c>
      <c r="D262" t="str">
        <f t="array" aca="1" ref="D262" ca="1">INDEX('City Probabilities (Do Not Edit'!B:B,MATCH(B262,'City Probabilities (Do Not Edit'!F:F,1))</f>
        <v>Dunwoody</v>
      </c>
      <c r="E262" t="str">
        <f t="shared" ca="1" si="1"/>
        <v>Dunwoody, GA</v>
      </c>
      <c r="F262">
        <f t="array" aca="1" ref="F262" ca="1">INDEX('City Probabilities (Do Not Edit'!G:G,MATCH(B262,'City Probabilities (Do Not Edit'!F:F,1))</f>
        <v>33.941800000000001</v>
      </c>
      <c r="G262">
        <f t="array" aca="1" ref="G262" ca="1">INDEX('City Probabilities (Do Not Edit'!H:H,MATCH(B262,'City Probabilities (Do Not Edit'!F:F,1))</f>
        <v>-84.312299999999993</v>
      </c>
    </row>
    <row r="263" spans="2:7" ht="13.2">
      <c r="B263" s="1">
        <f t="shared" ca="1" si="0"/>
        <v>5.1046221348675092E-3</v>
      </c>
      <c r="C263" t="str">
        <f t="array" aca="1" ref="C263" ca="1">INDEX('City Probabilities (Do Not Edit'!A:A,MATCH(B263,'City Probabilities (Do Not Edit'!F:F,1))</f>
        <v>AL</v>
      </c>
      <c r="D263" t="str">
        <f t="array" aca="1" ref="D263" ca="1">INDEX('City Probabilities (Do Not Edit'!B:B,MATCH(B263,'City Probabilities (Do Not Edit'!F:F,1))</f>
        <v>Huntsville</v>
      </c>
      <c r="E263" t="str">
        <f t="shared" ca="1" si="1"/>
        <v>Huntsville, AL</v>
      </c>
      <c r="F263">
        <f t="array" aca="1" ref="F263" ca="1">INDEX('City Probabilities (Do Not Edit'!G:G,MATCH(B263,'City Probabilities (Do Not Edit'!F:F,1))</f>
        <v>34.698999999999998</v>
      </c>
      <c r="G263">
        <f t="array" aca="1" ref="G263" ca="1">INDEX('City Probabilities (Do Not Edit'!H:H,MATCH(B263,'City Probabilities (Do Not Edit'!F:F,1))</f>
        <v>-86.641199999999998</v>
      </c>
    </row>
    <row r="264" spans="2:7" ht="13.2">
      <c r="B264" s="1">
        <f t="shared" ca="1" si="0"/>
        <v>0.82859344626878029</v>
      </c>
      <c r="C264" t="str">
        <f t="array" aca="1" ref="C264" ca="1">INDEX('City Probabilities (Do Not Edit'!A:A,MATCH(B264,'City Probabilities (Do Not Edit'!F:F,1))</f>
        <v>TX</v>
      </c>
      <c r="D264" t="str">
        <f t="array" aca="1" ref="D264" ca="1">INDEX('City Probabilities (Do Not Edit'!B:B,MATCH(B264,'City Probabilities (Do Not Edit'!F:F,1))</f>
        <v>Dallas</v>
      </c>
      <c r="E264" t="str">
        <f t="shared" ca="1" si="1"/>
        <v>Dallas, TX</v>
      </c>
      <c r="F264">
        <f t="array" aca="1" ref="F264" ca="1">INDEX('City Probabilities (Do Not Edit'!G:G,MATCH(B264,'City Probabilities (Do Not Edit'!F:F,1))</f>
        <v>32.793799999999997</v>
      </c>
      <c r="G264">
        <f t="array" aca="1" ref="G264" ca="1">INDEX('City Probabilities (Do Not Edit'!H:H,MATCH(B264,'City Probabilities (Do Not Edit'!F:F,1))</f>
        <v>-96.765900000000002</v>
      </c>
    </row>
    <row r="265" spans="2:7" ht="13.2">
      <c r="B265" s="1">
        <f t="shared" ca="1" si="0"/>
        <v>0.87565728709971224</v>
      </c>
      <c r="C265" t="str">
        <f t="array" aca="1" ref="C265" ca="1">INDEX('City Probabilities (Do Not Edit'!A:A,MATCH(B265,'City Probabilities (Do Not Edit'!F:F,1))</f>
        <v>TX</v>
      </c>
      <c r="D265" t="str">
        <f t="array" aca="1" ref="D265" ca="1">INDEX('City Probabilities (Do Not Edit'!B:B,MATCH(B265,'City Probabilities (Do Not Edit'!F:F,1))</f>
        <v>Odessa</v>
      </c>
      <c r="E265" t="str">
        <f t="shared" ca="1" si="1"/>
        <v>Odessa, TX</v>
      </c>
      <c r="F265">
        <f t="array" aca="1" ref="F265" ca="1">INDEX('City Probabilities (Do Not Edit'!G:G,MATCH(B265,'City Probabilities (Do Not Edit'!F:F,1))</f>
        <v>31.883099999999999</v>
      </c>
      <c r="G265">
        <f t="array" aca="1" ref="G265" ca="1">INDEX('City Probabilities (Do Not Edit'!H:H,MATCH(B265,'City Probabilities (Do Not Edit'!F:F,1))</f>
        <v>-102.3407</v>
      </c>
    </row>
    <row r="266" spans="2:7" ht="13.2">
      <c r="B266" s="1">
        <f t="shared" ca="1" si="0"/>
        <v>0.44707322472619271</v>
      </c>
      <c r="C266" t="str">
        <f t="array" aca="1" ref="C266" ca="1">INDEX('City Probabilities (Do Not Edit'!A:A,MATCH(B266,'City Probabilities (Do Not Edit'!F:F,1))</f>
        <v>MD</v>
      </c>
      <c r="D266" t="str">
        <f t="array" aca="1" ref="D266" ca="1">INDEX('City Probabilities (Do Not Edit'!B:B,MATCH(B266,'City Probabilities (Do Not Edit'!F:F,1))</f>
        <v>Rockville</v>
      </c>
      <c r="E266" t="str">
        <f t="shared" ca="1" si="1"/>
        <v>Rockville, MD</v>
      </c>
      <c r="F266">
        <f t="array" aca="1" ref="F266" ca="1">INDEX('City Probabilities (Do Not Edit'!G:G,MATCH(B266,'City Probabilities (Do Not Edit'!F:F,1))</f>
        <v>39.083399999999997</v>
      </c>
      <c r="G266">
        <f t="array" aca="1" ref="G266" ca="1">INDEX('City Probabilities (Do Not Edit'!H:H,MATCH(B266,'City Probabilities (Do Not Edit'!F:F,1))</f>
        <v>-77.155299999999997</v>
      </c>
    </row>
    <row r="267" spans="2:7" ht="13.2">
      <c r="B267" s="1">
        <f t="shared" ca="1" si="0"/>
        <v>0.76572624793589894</v>
      </c>
      <c r="C267" t="str">
        <f t="array" aca="1" ref="C267" ca="1">INDEX('City Probabilities (Do Not Edit'!A:A,MATCH(B267,'City Probabilities (Do Not Edit'!F:F,1))</f>
        <v>PA</v>
      </c>
      <c r="D267" t="str">
        <f t="array" aca="1" ref="D267" ca="1">INDEX('City Probabilities (Do Not Edit'!B:B,MATCH(B267,'City Probabilities (Do Not Edit'!F:F,1))</f>
        <v>Green Tree</v>
      </c>
      <c r="E267" t="str">
        <f t="shared" ca="1" si="1"/>
        <v>Green Tree, PA</v>
      </c>
      <c r="F267">
        <f t="array" aca="1" ref="F267" ca="1">INDEX('City Probabilities (Do Not Edit'!G:G,MATCH(B267,'City Probabilities (Do Not Edit'!F:F,1))</f>
        <v>40.417000000000002</v>
      </c>
      <c r="G267">
        <f t="array" aca="1" ref="G267" ca="1">INDEX('City Probabilities (Do Not Edit'!H:H,MATCH(B267,'City Probabilities (Do Not Edit'!F:F,1))</f>
        <v>-80.054400000000001</v>
      </c>
    </row>
    <row r="268" spans="2:7" ht="13.2">
      <c r="B268" s="1">
        <f t="shared" ca="1" si="0"/>
        <v>0.35798913979767044</v>
      </c>
      <c r="C268" t="str">
        <f t="array" aca="1" ref="C268" ca="1">INDEX('City Probabilities (Do Not Edit'!A:A,MATCH(B268,'City Probabilities (Do Not Edit'!F:F,1))</f>
        <v>IN</v>
      </c>
      <c r="D268" t="str">
        <f t="array" aca="1" ref="D268" ca="1">INDEX('City Probabilities (Do Not Edit'!B:B,MATCH(B268,'City Probabilities (Do Not Edit'!F:F,1))</f>
        <v>Dyer</v>
      </c>
      <c r="E268" t="str">
        <f t="shared" ca="1" si="1"/>
        <v>Dyer, IN</v>
      </c>
      <c r="F268">
        <f t="array" aca="1" ref="F268" ca="1">INDEX('City Probabilities (Do Not Edit'!G:G,MATCH(B268,'City Probabilities (Do Not Edit'!F:F,1))</f>
        <v>41.497700000000002</v>
      </c>
      <c r="G268">
        <f t="array" aca="1" ref="G268" ca="1">INDEX('City Probabilities (Do Not Edit'!H:H,MATCH(B268,'City Probabilities (Do Not Edit'!F:F,1))</f>
        <v>-87.508799999999994</v>
      </c>
    </row>
    <row r="269" spans="2:7" ht="13.2">
      <c r="B269" s="1">
        <f t="shared" ca="1" si="0"/>
        <v>3.537318415070001E-2</v>
      </c>
      <c r="C269" t="str">
        <f t="array" aca="1" ref="C269" ca="1">INDEX('City Probabilities (Do Not Edit'!A:A,MATCH(B269,'City Probabilities (Do Not Edit'!F:F,1))</f>
        <v>AZ</v>
      </c>
      <c r="D269" t="str">
        <f t="array" aca="1" ref="D269" ca="1">INDEX('City Probabilities (Do Not Edit'!B:B,MATCH(B269,'City Probabilities (Do Not Edit'!F:F,1))</f>
        <v>Mesa</v>
      </c>
      <c r="E269" t="str">
        <f t="shared" ca="1" si="1"/>
        <v>Mesa, AZ</v>
      </c>
      <c r="F269">
        <f t="array" aca="1" ref="F269" ca="1">INDEX('City Probabilities (Do Not Edit'!G:G,MATCH(B269,'City Probabilities (Do Not Edit'!F:F,1))</f>
        <v>33.401600000000002</v>
      </c>
      <c r="G269">
        <f t="array" aca="1" ref="G269" ca="1">INDEX('City Probabilities (Do Not Edit'!H:H,MATCH(B269,'City Probabilities (Do Not Edit'!F:F,1))</f>
        <v>-111.718</v>
      </c>
    </row>
    <row r="270" spans="2:7" ht="13.2">
      <c r="B270" s="1">
        <f t="shared" ca="1" si="0"/>
        <v>0.16764042354155917</v>
      </c>
      <c r="C270" t="str">
        <f t="array" aca="1" ref="C270" ca="1">INDEX('City Probabilities (Do Not Edit'!A:A,MATCH(B270,'City Probabilities (Do Not Edit'!F:F,1))</f>
        <v>FL</v>
      </c>
      <c r="D270" t="str">
        <f t="array" aca="1" ref="D270" ca="1">INDEX('City Probabilities (Do Not Edit'!B:B,MATCH(B270,'City Probabilities (Do Not Edit'!F:F,1))</f>
        <v>Tampa</v>
      </c>
      <c r="E270" t="str">
        <f t="shared" ca="1" si="1"/>
        <v>Tampa, FL</v>
      </c>
      <c r="F270">
        <f t="array" aca="1" ref="F270" ca="1">INDEX('City Probabilities (Do Not Edit'!G:G,MATCH(B270,'City Probabilities (Do Not Edit'!F:F,1))</f>
        <v>27.9937</v>
      </c>
      <c r="G270">
        <f t="array" aca="1" ref="G270" ca="1">INDEX('City Probabilities (Do Not Edit'!H:H,MATCH(B270,'City Probabilities (Do Not Edit'!F:F,1))</f>
        <v>-82.445400000000006</v>
      </c>
    </row>
    <row r="271" spans="2:7" ht="13.2">
      <c r="B271" s="1">
        <f t="shared" ca="1" si="0"/>
        <v>0.66118615036340922</v>
      </c>
      <c r="C271" t="str">
        <f t="array" aca="1" ref="C271" ca="1">INDEX('City Probabilities (Do Not Edit'!A:A,MATCH(B271,'City Probabilities (Do Not Edit'!F:F,1))</f>
        <v>NY</v>
      </c>
      <c r="D271" t="str">
        <f t="array" aca="1" ref="D271" ca="1">INDEX('City Probabilities (Do Not Edit'!B:B,MATCH(B271,'City Probabilities (Do Not Edit'!F:F,1))</f>
        <v>Queens</v>
      </c>
      <c r="E271" t="str">
        <f t="shared" ca="1" si="1"/>
        <v>Queens, NY</v>
      </c>
      <c r="F271">
        <f t="array" aca="1" ref="F271" ca="1">INDEX('City Probabilities (Do Not Edit'!G:G,MATCH(B271,'City Probabilities (Do Not Edit'!F:F,1))</f>
        <v>40.7498</v>
      </c>
      <c r="G271">
        <f t="array" aca="1" ref="G271" ca="1">INDEX('City Probabilities (Do Not Edit'!H:H,MATCH(B271,'City Probabilities (Do Not Edit'!F:F,1))</f>
        <v>-73.797600000000003</v>
      </c>
    </row>
    <row r="272" spans="2:7" ht="13.2">
      <c r="B272" s="1">
        <f t="shared" ca="1" si="0"/>
        <v>0.52748413810489914</v>
      </c>
      <c r="C272" t="str">
        <f t="array" aca="1" ref="C272" ca="1">INDEX('City Probabilities (Do Not Edit'!A:A,MATCH(B272,'City Probabilities (Do Not Edit'!F:F,1))</f>
        <v>MS</v>
      </c>
      <c r="D272" t="str">
        <f t="array" aca="1" ref="D272" ca="1">INDEX('City Probabilities (Do Not Edit'!B:B,MATCH(B272,'City Probabilities (Do Not Edit'!F:F,1))</f>
        <v>Grenada</v>
      </c>
      <c r="E272" t="str">
        <f t="shared" ca="1" si="1"/>
        <v>Grenada, MS</v>
      </c>
      <c r="F272">
        <f t="array" aca="1" ref="F272" ca="1">INDEX('City Probabilities (Do Not Edit'!G:G,MATCH(B272,'City Probabilities (Do Not Edit'!F:F,1))</f>
        <v>33.781599999999997</v>
      </c>
      <c r="G272">
        <f t="array" aca="1" ref="G272" ca="1">INDEX('City Probabilities (Do Not Edit'!H:H,MATCH(B272,'City Probabilities (Do Not Edit'!F:F,1))</f>
        <v>-89.813000000000002</v>
      </c>
    </row>
    <row r="273" spans="2:7" ht="13.2">
      <c r="B273" s="1">
        <f t="shared" ca="1" si="0"/>
        <v>0.92005875786327318</v>
      </c>
      <c r="C273" t="str">
        <f t="array" aca="1" ref="C273" ca="1">INDEX('City Probabilities (Do Not Edit'!A:A,MATCH(B273,'City Probabilities (Do Not Edit'!F:F,1))</f>
        <v>UT</v>
      </c>
      <c r="D273" t="str">
        <f t="array" aca="1" ref="D273" ca="1">INDEX('City Probabilities (Do Not Edit'!B:B,MATCH(B273,'City Probabilities (Do Not Edit'!F:F,1))</f>
        <v>Orem</v>
      </c>
      <c r="E273" t="str">
        <f t="shared" ca="1" si="1"/>
        <v>Orem, UT</v>
      </c>
      <c r="F273">
        <f t="array" aca="1" ref="F273" ca="1">INDEX('City Probabilities (Do Not Edit'!G:G,MATCH(B273,'City Probabilities (Do Not Edit'!F:F,1))</f>
        <v>40.2988</v>
      </c>
      <c r="G273">
        <f t="array" aca="1" ref="G273" ca="1">INDEX('City Probabilities (Do Not Edit'!H:H,MATCH(B273,'City Probabilities (Do Not Edit'!F:F,1))</f>
        <v>-111.699</v>
      </c>
    </row>
    <row r="274" spans="2:7" ht="13.2">
      <c r="B274" s="1">
        <f t="shared" ca="1" si="0"/>
        <v>0.33384566523001158</v>
      </c>
      <c r="C274" t="str">
        <f t="array" aca="1" ref="C274" ca="1">INDEX('City Probabilities (Do Not Edit'!A:A,MATCH(B274,'City Probabilities (Do Not Edit'!F:F,1))</f>
        <v>IN</v>
      </c>
      <c r="D274" t="str">
        <f t="array" aca="1" ref="D274" ca="1">INDEX('City Probabilities (Do Not Edit'!B:B,MATCH(B274,'City Probabilities (Do Not Edit'!F:F,1))</f>
        <v>Indianapolis</v>
      </c>
      <c r="E274" t="str">
        <f t="shared" ca="1" si="1"/>
        <v>Indianapolis, IN</v>
      </c>
      <c r="F274">
        <f t="array" aca="1" ref="F274" ca="1">INDEX('City Probabilities (Do Not Edit'!G:G,MATCH(B274,'City Probabilities (Do Not Edit'!F:F,1))</f>
        <v>39.777099999999997</v>
      </c>
      <c r="G274">
        <f t="array" aca="1" ref="G274" ca="1">INDEX('City Probabilities (Do Not Edit'!H:H,MATCH(B274,'City Probabilities (Do Not Edit'!F:F,1))</f>
        <v>-86.145799999999994</v>
      </c>
    </row>
    <row r="275" spans="2:7" ht="13.2">
      <c r="B275" s="1">
        <f t="shared" ca="1" si="0"/>
        <v>0.91899351949628982</v>
      </c>
      <c r="C275" t="str">
        <f t="array" aca="1" ref="C275" ca="1">INDEX('City Probabilities (Do Not Edit'!A:A,MATCH(B275,'City Probabilities (Do Not Edit'!F:F,1))</f>
        <v>UT</v>
      </c>
      <c r="D275" t="str">
        <f t="array" aca="1" ref="D275" ca="1">INDEX('City Probabilities (Do Not Edit'!B:B,MATCH(B275,'City Probabilities (Do Not Edit'!F:F,1))</f>
        <v>West Jordan</v>
      </c>
      <c r="E275" t="str">
        <f t="shared" ca="1" si="1"/>
        <v>West Jordan, UT</v>
      </c>
      <c r="F275">
        <f t="array" aca="1" ref="F275" ca="1">INDEX('City Probabilities (Do Not Edit'!G:G,MATCH(B275,'City Probabilities (Do Not Edit'!F:F,1))</f>
        <v>40.602400000000003</v>
      </c>
      <c r="G275">
        <f t="array" aca="1" ref="G275" ca="1">INDEX('City Probabilities (Do Not Edit'!H:H,MATCH(B275,'City Probabilities (Do Not Edit'!F:F,1))</f>
        <v>-112.0008</v>
      </c>
    </row>
    <row r="276" spans="2:7" ht="13.2">
      <c r="B276" s="1">
        <f t="shared" ca="1" si="0"/>
        <v>0.46727254176298216</v>
      </c>
      <c r="C276" t="str">
        <f t="array" aca="1" ref="C276" ca="1">INDEX('City Probabilities (Do Not Edit'!A:A,MATCH(B276,'City Probabilities (Do Not Edit'!F:F,1))</f>
        <v>MI</v>
      </c>
      <c r="D276" t="str">
        <f t="array" aca="1" ref="D276" ca="1">INDEX('City Probabilities (Do Not Edit'!B:B,MATCH(B276,'City Probabilities (Do Not Edit'!F:F,1))</f>
        <v>Detroit</v>
      </c>
      <c r="E276" t="str">
        <f t="shared" ca="1" si="1"/>
        <v>Detroit, MI</v>
      </c>
      <c r="F276">
        <f t="array" aca="1" ref="F276" ca="1">INDEX('City Probabilities (Do Not Edit'!G:G,MATCH(B276,'City Probabilities (Do Not Edit'!F:F,1))</f>
        <v>42.383400000000002</v>
      </c>
      <c r="G276">
        <f t="array" aca="1" ref="G276" ca="1">INDEX('City Probabilities (Do Not Edit'!H:H,MATCH(B276,'City Probabilities (Do Not Edit'!F:F,1))</f>
        <v>-83.102400000000003</v>
      </c>
    </row>
    <row r="277" spans="2:7" ht="13.2">
      <c r="B277" s="1">
        <f t="shared" ca="1" si="0"/>
        <v>0.11715229156815277</v>
      </c>
      <c r="C277" t="str">
        <f t="array" aca="1" ref="C277" ca="1">INDEX('City Probabilities (Do Not Edit'!A:A,MATCH(B277,'City Probabilities (Do Not Edit'!F:F,1))</f>
        <v>CA</v>
      </c>
      <c r="D277" t="str">
        <f t="array" aca="1" ref="D277" ca="1">INDEX('City Probabilities (Do Not Edit'!B:B,MATCH(B277,'City Probabilities (Do Not Edit'!F:F,1))</f>
        <v>Palm Desert</v>
      </c>
      <c r="E277" t="str">
        <f t="shared" ca="1" si="1"/>
        <v>Palm Desert, CA</v>
      </c>
      <c r="F277">
        <f t="array" aca="1" ref="F277" ca="1">INDEX('City Probabilities (Do Not Edit'!G:G,MATCH(B277,'City Probabilities (Do Not Edit'!F:F,1))</f>
        <v>33.7378</v>
      </c>
      <c r="G277">
        <f t="array" aca="1" ref="G277" ca="1">INDEX('City Probabilities (Do Not Edit'!H:H,MATCH(B277,'City Probabilities (Do Not Edit'!F:F,1))</f>
        <v>-116.36960000000001</v>
      </c>
    </row>
    <row r="278" spans="2:7" ht="13.2">
      <c r="B278" s="1">
        <f t="shared" ca="1" si="0"/>
        <v>0.59187428372715023</v>
      </c>
      <c r="C278" t="str">
        <f t="array" aca="1" ref="C278" ca="1">INDEX('City Probabilities (Do Not Edit'!A:A,MATCH(B278,'City Probabilities (Do Not Edit'!F:F,1))</f>
        <v>NJ</v>
      </c>
      <c r="D278" t="str">
        <f t="array" aca="1" ref="D278" ca="1">INDEX('City Probabilities (Do Not Edit'!B:B,MATCH(B278,'City Probabilities (Do Not Edit'!F:F,1))</f>
        <v>Jersey City</v>
      </c>
      <c r="E278" t="str">
        <f t="shared" ca="1" si="1"/>
        <v>Jersey City, NJ</v>
      </c>
      <c r="F278">
        <f t="array" aca="1" ref="F278" ca="1">INDEX('City Probabilities (Do Not Edit'!G:G,MATCH(B278,'City Probabilities (Do Not Edit'!F:F,1))</f>
        <v>40.716099999999997</v>
      </c>
      <c r="G278">
        <f t="array" aca="1" ref="G278" ca="1">INDEX('City Probabilities (Do Not Edit'!H:H,MATCH(B278,'City Probabilities (Do Not Edit'!F:F,1))</f>
        <v>-74.068299999999994</v>
      </c>
    </row>
    <row r="279" spans="2:7" ht="13.2">
      <c r="B279" s="1">
        <f t="shared" ca="1" si="0"/>
        <v>0.45054183374289958</v>
      </c>
      <c r="C279" t="str">
        <f t="array" aca="1" ref="C279" ca="1">INDEX('City Probabilities (Do Not Edit'!A:A,MATCH(B279,'City Probabilities (Do Not Edit'!F:F,1))</f>
        <v>MD</v>
      </c>
      <c r="D279" t="str">
        <f t="array" aca="1" ref="D279" ca="1">INDEX('City Probabilities (Do Not Edit'!B:B,MATCH(B279,'City Probabilities (Do Not Edit'!F:F,1))</f>
        <v>Annapolis</v>
      </c>
      <c r="E279" t="str">
        <f t="shared" ca="1" si="1"/>
        <v>Annapolis, MD</v>
      </c>
      <c r="F279">
        <f t="array" aca="1" ref="F279" ca="1">INDEX('City Probabilities (Do Not Edit'!G:G,MATCH(B279,'City Probabilities (Do Not Edit'!F:F,1))</f>
        <v>38.970500000000001</v>
      </c>
      <c r="G279">
        <f t="array" aca="1" ref="G279" ca="1">INDEX('City Probabilities (Do Not Edit'!H:H,MATCH(B279,'City Probabilities (Do Not Edit'!F:F,1))</f>
        <v>-76.5047</v>
      </c>
    </row>
    <row r="280" spans="2:7" ht="13.2">
      <c r="B280" s="1">
        <f t="shared" ca="1" si="0"/>
        <v>0.46691640671382828</v>
      </c>
      <c r="C280" t="str">
        <f t="array" aca="1" ref="C280" ca="1">INDEX('City Probabilities (Do Not Edit'!A:A,MATCH(B280,'City Probabilities (Do Not Edit'!F:F,1))</f>
        <v>MI</v>
      </c>
      <c r="D280" t="str">
        <f t="array" aca="1" ref="D280" ca="1">INDEX('City Probabilities (Do Not Edit'!B:B,MATCH(B280,'City Probabilities (Do Not Edit'!F:F,1))</f>
        <v>Detroit</v>
      </c>
      <c r="E280" t="str">
        <f t="shared" ca="1" si="1"/>
        <v>Detroit, MI</v>
      </c>
      <c r="F280">
        <f t="array" aca="1" ref="F280" ca="1">INDEX('City Probabilities (Do Not Edit'!G:G,MATCH(B280,'City Probabilities (Do Not Edit'!F:F,1))</f>
        <v>42.383400000000002</v>
      </c>
      <c r="G280">
        <f t="array" aca="1" ref="G280" ca="1">INDEX('City Probabilities (Do Not Edit'!H:H,MATCH(B280,'City Probabilities (Do Not Edit'!F:F,1))</f>
        <v>-83.102400000000003</v>
      </c>
    </row>
    <row r="281" spans="2:7" ht="13.2">
      <c r="B281" s="1">
        <f t="shared" ca="1" si="0"/>
        <v>0.93141950430078624</v>
      </c>
      <c r="C281" t="str">
        <f t="array" aca="1" ref="C281" ca="1">INDEX('City Probabilities (Do Not Edit'!A:A,MATCH(B281,'City Probabilities (Do Not Edit'!F:F,1))</f>
        <v>VA</v>
      </c>
      <c r="D281" t="str">
        <f t="array" aca="1" ref="D281" ca="1">INDEX('City Probabilities (Do Not Edit'!B:B,MATCH(B281,'City Probabilities (Do Not Edit'!F:F,1))</f>
        <v>Richmond</v>
      </c>
      <c r="E281" t="str">
        <f t="shared" ca="1" si="1"/>
        <v>Richmond, VA</v>
      </c>
      <c r="F281">
        <f t="array" aca="1" ref="F281" ca="1">INDEX('City Probabilities (Do Not Edit'!G:G,MATCH(B281,'City Probabilities (Do Not Edit'!F:F,1))</f>
        <v>37.529400000000003</v>
      </c>
      <c r="G281">
        <f t="array" aca="1" ref="G281" ca="1">INDEX('City Probabilities (Do Not Edit'!H:H,MATCH(B281,'City Probabilities (Do Not Edit'!F:F,1))</f>
        <v>-77.475499999999997</v>
      </c>
    </row>
    <row r="282" spans="2:7" ht="13.2">
      <c r="B282" s="1">
        <f t="shared" ca="1" si="0"/>
        <v>0.29378808168397796</v>
      </c>
      <c r="C282" t="str">
        <f t="array" aca="1" ref="C282" ca="1">INDEX('City Probabilities (Do Not Edit'!A:A,MATCH(B282,'City Probabilities (Do Not Edit'!F:F,1))</f>
        <v>IL</v>
      </c>
      <c r="D282" t="str">
        <f t="array" aca="1" ref="D282" ca="1">INDEX('City Probabilities (Do Not Edit'!B:B,MATCH(B282,'City Probabilities (Do Not Edit'!F:F,1))</f>
        <v>Aurora</v>
      </c>
      <c r="E282" t="str">
        <f t="shared" ca="1" si="1"/>
        <v>Aurora, IL</v>
      </c>
      <c r="F282">
        <f t="array" aca="1" ref="F282" ca="1">INDEX('City Probabilities (Do Not Edit'!G:G,MATCH(B282,'City Probabilities (Do Not Edit'!F:F,1))</f>
        <v>41.763800000000003</v>
      </c>
      <c r="G282">
        <f t="array" aca="1" ref="G282" ca="1">INDEX('City Probabilities (Do Not Edit'!H:H,MATCH(B282,'City Probabilities (Do Not Edit'!F:F,1))</f>
        <v>-88.290099999999995</v>
      </c>
    </row>
    <row r="283" spans="2:7" ht="13.2">
      <c r="B283" s="1">
        <f t="shared" ca="1" si="0"/>
        <v>0.95055223040839643</v>
      </c>
      <c r="C283" t="str">
        <f t="array" aca="1" ref="C283" ca="1">INDEX('City Probabilities (Do Not Edit'!A:A,MATCH(B283,'City Probabilities (Do Not Edit'!F:F,1))</f>
        <v>VA</v>
      </c>
      <c r="D283" t="str">
        <f t="array" aca="1" ref="D283" ca="1">INDEX('City Probabilities (Do Not Edit'!B:B,MATCH(B283,'City Probabilities (Do Not Edit'!F:F,1))</f>
        <v>Harrisonburg</v>
      </c>
      <c r="E283" t="str">
        <f t="shared" ca="1" si="1"/>
        <v>Harrisonburg, VA</v>
      </c>
      <c r="F283">
        <f t="array" aca="1" ref="F283" ca="1">INDEX('City Probabilities (Do Not Edit'!G:G,MATCH(B283,'City Probabilities (Do Not Edit'!F:F,1))</f>
        <v>38.436199999999999</v>
      </c>
      <c r="G283">
        <f t="array" aca="1" ref="G283" ca="1">INDEX('City Probabilities (Do Not Edit'!H:H,MATCH(B283,'City Probabilities (Do Not Edit'!F:F,1))</f>
        <v>-78.873500000000007</v>
      </c>
    </row>
    <row r="284" spans="2:7" ht="13.2">
      <c r="B284" s="1">
        <f t="shared" ca="1" si="0"/>
        <v>1.1596185293199723E-2</v>
      </c>
      <c r="C284" t="str">
        <f t="array" aca="1" ref="C284" ca="1">INDEX('City Probabilities (Do Not Edit'!A:A,MATCH(B284,'City Probabilities (Do Not Edit'!F:F,1))</f>
        <v>AL</v>
      </c>
      <c r="D284" t="str">
        <f t="array" aca="1" ref="D284" ca="1">INDEX('City Probabilities (Do Not Edit'!B:B,MATCH(B284,'City Probabilities (Do Not Edit'!F:F,1))</f>
        <v>Cullman</v>
      </c>
      <c r="E284" t="str">
        <f t="shared" ca="1" si="1"/>
        <v>Cullman, AL</v>
      </c>
      <c r="F284">
        <f t="array" aca="1" ref="F284" ca="1">INDEX('City Probabilities (Do Not Edit'!G:G,MATCH(B284,'City Probabilities (Do Not Edit'!F:F,1))</f>
        <v>34.179099999999998</v>
      </c>
      <c r="G284">
        <f t="array" aca="1" ref="G284" ca="1">INDEX('City Probabilities (Do Not Edit'!H:H,MATCH(B284,'City Probabilities (Do Not Edit'!F:F,1))</f>
        <v>-86.840199999999996</v>
      </c>
    </row>
    <row r="285" spans="2:7" ht="13.2">
      <c r="B285" s="1">
        <f t="shared" ca="1" si="0"/>
        <v>0.50666945819565679</v>
      </c>
      <c r="C285" t="str">
        <f t="array" aca="1" ref="C285" ca="1">INDEX('City Probabilities (Do Not Edit'!A:A,MATCH(B285,'City Probabilities (Do Not Edit'!F:F,1))</f>
        <v>MO</v>
      </c>
      <c r="D285" t="str">
        <f t="array" aca="1" ref="D285" ca="1">INDEX('City Probabilities (Do Not Edit'!B:B,MATCH(B285,'City Probabilities (Do Not Edit'!F:F,1))</f>
        <v>Saint Louis</v>
      </c>
      <c r="E285" t="str">
        <f t="shared" ca="1" si="1"/>
        <v>Saint Louis, MO</v>
      </c>
      <c r="F285">
        <f t="array" aca="1" ref="F285" ca="1">INDEX('City Probabilities (Do Not Edit'!G:G,MATCH(B285,'City Probabilities (Do Not Edit'!F:F,1))</f>
        <v>38.635800000000003</v>
      </c>
      <c r="G285">
        <f t="array" aca="1" ref="G285" ca="1">INDEX('City Probabilities (Do Not Edit'!H:H,MATCH(B285,'City Probabilities (Do Not Edit'!F:F,1))</f>
        <v>-90.245099999999994</v>
      </c>
    </row>
    <row r="286" spans="2:7" ht="13.2">
      <c r="B286" s="1">
        <f t="shared" ca="1" si="0"/>
        <v>0.98365289472268069</v>
      </c>
      <c r="C286" t="str">
        <f t="array" aca="1" ref="C286" ca="1">INDEX('City Probabilities (Do Not Edit'!A:A,MATCH(B286,'City Probabilities (Do Not Edit'!F:F,1))</f>
        <v>WI</v>
      </c>
      <c r="D286" t="str">
        <f t="array" aca="1" ref="D286" ca="1">INDEX('City Probabilities (Do Not Edit'!B:B,MATCH(B286,'City Probabilities (Do Not Edit'!F:F,1))</f>
        <v>Eau Claire</v>
      </c>
      <c r="E286" t="str">
        <f t="shared" ca="1" si="1"/>
        <v>Eau Claire, WI</v>
      </c>
      <c r="F286">
        <f t="array" aca="1" ref="F286" ca="1">INDEX('City Probabilities (Do Not Edit'!G:G,MATCH(B286,'City Probabilities (Do Not Edit'!F:F,1))</f>
        <v>44.8202</v>
      </c>
      <c r="G286">
        <f t="array" aca="1" ref="G286" ca="1">INDEX('City Probabilities (Do Not Edit'!H:H,MATCH(B286,'City Probabilities (Do Not Edit'!F:F,1))</f>
        <v>-91.494799999999998</v>
      </c>
    </row>
    <row r="287" spans="2:7" ht="13.2">
      <c r="B287" s="1">
        <f t="shared" ca="1" si="0"/>
        <v>0.99634798357239118</v>
      </c>
      <c r="C287" t="str">
        <f t="array" aca="1" ref="C287" ca="1">INDEX('City Probabilities (Do Not Edit'!A:A,MATCH(B287,'City Probabilities (Do Not Edit'!F:F,1))</f>
        <v>WV</v>
      </c>
      <c r="D287" t="str">
        <f t="array" aca="1" ref="D287" ca="1">INDEX('City Probabilities (Do Not Edit'!B:B,MATCH(B287,'City Probabilities (Do Not Edit'!F:F,1))</f>
        <v>Fairmont</v>
      </c>
      <c r="E287" t="str">
        <f t="shared" ca="1" si="1"/>
        <v>Fairmont, WV</v>
      </c>
      <c r="F287">
        <f t="array" aca="1" ref="F287" ca="1">INDEX('City Probabilities (Do Not Edit'!G:G,MATCH(B287,'City Probabilities (Do Not Edit'!F:F,1))</f>
        <v>39.476799999999997</v>
      </c>
      <c r="G287">
        <f t="array" aca="1" ref="G287" ca="1">INDEX('City Probabilities (Do Not Edit'!H:H,MATCH(B287,'City Probabilities (Do Not Edit'!F:F,1))</f>
        <v>-80.149000000000001</v>
      </c>
    </row>
    <row r="288" spans="2:7" ht="13.2">
      <c r="B288" s="1">
        <f t="shared" ca="1" si="0"/>
        <v>0.24973438898163469</v>
      </c>
      <c r="C288" t="str">
        <f t="array" aca="1" ref="C288" ca="1">INDEX('City Probabilities (Do Not Edit'!A:A,MATCH(B288,'City Probabilities (Do Not Edit'!F:F,1))</f>
        <v>GA</v>
      </c>
      <c r="D288" t="str">
        <f t="array" aca="1" ref="D288" ca="1">INDEX('City Probabilities (Do Not Edit'!B:B,MATCH(B288,'City Probabilities (Do Not Edit'!F:F,1))</f>
        <v>Americus</v>
      </c>
      <c r="E288" t="str">
        <f t="shared" ca="1" si="1"/>
        <v>Americus, GA</v>
      </c>
      <c r="F288">
        <f t="array" aca="1" ref="F288" ca="1">INDEX('City Probabilities (Do Not Edit'!G:G,MATCH(B288,'City Probabilities (Do Not Edit'!F:F,1))</f>
        <v>32.073700000000002</v>
      </c>
      <c r="G288">
        <f t="array" aca="1" ref="G288" ca="1">INDEX('City Probabilities (Do Not Edit'!H:H,MATCH(B288,'City Probabilities (Do Not Edit'!F:F,1))</f>
        <v>-84.224800000000002</v>
      </c>
    </row>
    <row r="289" spans="2:7" ht="13.2">
      <c r="B289" s="1">
        <f t="shared" ca="1" si="0"/>
        <v>0.12198484218910266</v>
      </c>
      <c r="C289" t="str">
        <f t="array" aca="1" ref="C289" ca="1">INDEX('City Probabilities (Do Not Edit'!A:A,MATCH(B289,'City Probabilities (Do Not Edit'!F:F,1))</f>
        <v>CA</v>
      </c>
      <c r="D289" t="str">
        <f t="array" aca="1" ref="D289" ca="1">INDEX('City Probabilities (Do Not Edit'!B:B,MATCH(B289,'City Probabilities (Do Not Edit'!F:F,1))</f>
        <v>Los Banos</v>
      </c>
      <c r="E289" t="str">
        <f t="shared" ca="1" si="1"/>
        <v>Los Banos, CA</v>
      </c>
      <c r="F289">
        <f t="array" aca="1" ref="F289" ca="1">INDEX('City Probabilities (Do Not Edit'!G:G,MATCH(B289,'City Probabilities (Do Not Edit'!F:F,1))</f>
        <v>37.063099999999999</v>
      </c>
      <c r="G289">
        <f t="array" aca="1" ref="G289" ca="1">INDEX('City Probabilities (Do Not Edit'!H:H,MATCH(B289,'City Probabilities (Do Not Edit'!F:F,1))</f>
        <v>-120.84050000000001</v>
      </c>
    </row>
    <row r="290" spans="2:7" ht="13.2">
      <c r="B290" s="1">
        <f t="shared" ca="1" si="0"/>
        <v>0.99677404293978578</v>
      </c>
      <c r="C290" t="str">
        <f t="array" aca="1" ref="C290" ca="1">INDEX('City Probabilities (Do Not Edit'!A:A,MATCH(B290,'City Probabilities (Do Not Edit'!F:F,1))</f>
        <v>WV</v>
      </c>
      <c r="D290" t="str">
        <f t="array" aca="1" ref="D290" ca="1">INDEX('City Probabilities (Do Not Edit'!B:B,MATCH(B290,'City Probabilities (Do Not Edit'!F:F,1))</f>
        <v>Buckhannon</v>
      </c>
      <c r="E290" t="str">
        <f t="shared" ca="1" si="1"/>
        <v>Buckhannon, WV</v>
      </c>
      <c r="F290">
        <f t="array" aca="1" ref="F290" ca="1">INDEX('City Probabilities (Do Not Edit'!G:G,MATCH(B290,'City Probabilities (Do Not Edit'!F:F,1))</f>
        <v>38.992699999999999</v>
      </c>
      <c r="G290">
        <f t="array" aca="1" ref="G290" ca="1">INDEX('City Probabilities (Do Not Edit'!H:H,MATCH(B290,'City Probabilities (Do Not Edit'!F:F,1))</f>
        <v>-80.227900000000005</v>
      </c>
    </row>
    <row r="291" spans="2:7" ht="13.2">
      <c r="B291" s="1">
        <f t="shared" ca="1" si="0"/>
        <v>0.64079404201371049</v>
      </c>
      <c r="C291" t="str">
        <f t="array" aca="1" ref="C291" ca="1">INDEX('City Probabilities (Do Not Edit'!A:A,MATCH(B291,'City Probabilities (Do Not Edit'!F:F,1))</f>
        <v>NY</v>
      </c>
      <c r="D291" t="str">
        <f t="array" aca="1" ref="D291" ca="1">INDEX('City Probabilities (Do Not Edit'!B:B,MATCH(B291,'City Probabilities (Do Not Edit'!F:F,1))</f>
        <v>New York</v>
      </c>
      <c r="E291" t="str">
        <f t="shared" ca="1" si="1"/>
        <v>New York, NY</v>
      </c>
      <c r="F291">
        <f t="array" aca="1" ref="F291" ca="1">INDEX('City Probabilities (Do Not Edit'!G:G,MATCH(B291,'City Probabilities (Do Not Edit'!F:F,1))</f>
        <v>40.694299999999998</v>
      </c>
      <c r="G291">
        <f t="array" aca="1" ref="G291" ca="1">INDEX('City Probabilities (Do Not Edit'!H:H,MATCH(B291,'City Probabilities (Do Not Edit'!F:F,1))</f>
        <v>-73.924899999999994</v>
      </c>
    </row>
    <row r="292" spans="2:7" ht="13.2">
      <c r="B292" s="1">
        <f t="shared" ca="1" si="0"/>
        <v>0.2653107886507442</v>
      </c>
      <c r="C292" t="str">
        <f t="array" aca="1" ref="C292" ca="1">INDEX('City Probabilities (Do Not Edit'!A:A,MATCH(B292,'City Probabilities (Do Not Edit'!F:F,1))</f>
        <v>IA</v>
      </c>
      <c r="D292" t="str">
        <f t="array" aca="1" ref="D292" ca="1">INDEX('City Probabilities (Do Not Edit'!B:B,MATCH(B292,'City Probabilities (Do Not Edit'!F:F,1))</f>
        <v>Des Moines</v>
      </c>
      <c r="E292" t="str">
        <f t="shared" ca="1" si="1"/>
        <v>Des Moines, IA</v>
      </c>
      <c r="F292">
        <f t="array" aca="1" ref="F292" ca="1">INDEX('City Probabilities (Do Not Edit'!G:G,MATCH(B292,'City Probabilities (Do Not Edit'!F:F,1))</f>
        <v>41.572499999999998</v>
      </c>
      <c r="G292">
        <f t="array" aca="1" ref="G292" ca="1">INDEX('City Probabilities (Do Not Edit'!H:H,MATCH(B292,'City Probabilities (Do Not Edit'!F:F,1))</f>
        <v>-93.610399999999998</v>
      </c>
    </row>
    <row r="293" spans="2:7" ht="13.2">
      <c r="B293" s="1">
        <f t="shared" ca="1" si="0"/>
        <v>0.56960073017424939</v>
      </c>
      <c r="C293" t="str">
        <f t="array" aca="1" ref="C293" ca="1">INDEX('City Probabilities (Do Not Edit'!A:A,MATCH(B293,'City Probabilities (Do Not Edit'!F:F,1))</f>
        <v>NC</v>
      </c>
      <c r="D293" t="str">
        <f t="array" aca="1" ref="D293" ca="1">INDEX('City Probabilities (Do Not Edit'!B:B,MATCH(B293,'City Probabilities (Do Not Edit'!F:F,1))</f>
        <v>Carrboro</v>
      </c>
      <c r="E293" t="str">
        <f t="shared" ca="1" si="1"/>
        <v>Carrboro, NC</v>
      </c>
      <c r="F293">
        <f t="array" aca="1" ref="F293" ca="1">INDEX('City Probabilities (Do Not Edit'!G:G,MATCH(B293,'City Probabilities (Do Not Edit'!F:F,1))</f>
        <v>35.926000000000002</v>
      </c>
      <c r="G293">
        <f t="array" aca="1" ref="G293" ca="1">INDEX('City Probabilities (Do Not Edit'!H:H,MATCH(B293,'City Probabilities (Do Not Edit'!F:F,1))</f>
        <v>-79.087800000000001</v>
      </c>
    </row>
    <row r="294" spans="2:7" ht="13.2">
      <c r="B294" s="1">
        <f t="shared" ca="1" si="0"/>
        <v>0.93445013575233005</v>
      </c>
      <c r="C294" t="str">
        <f t="array" aca="1" ref="C294" ca="1">INDEX('City Probabilities (Do Not Edit'!A:A,MATCH(B294,'City Probabilities (Do Not Edit'!F:F,1))</f>
        <v>VA</v>
      </c>
      <c r="D294" t="str">
        <f t="array" aca="1" ref="D294" ca="1">INDEX('City Probabilities (Do Not Edit'!B:B,MATCH(B294,'City Probabilities (Do Not Edit'!F:F,1))</f>
        <v>Norfolk</v>
      </c>
      <c r="E294" t="str">
        <f t="shared" ca="1" si="1"/>
        <v>Norfolk, VA</v>
      </c>
      <c r="F294">
        <f t="array" aca="1" ref="F294" ca="1">INDEX('City Probabilities (Do Not Edit'!G:G,MATCH(B294,'City Probabilities (Do Not Edit'!F:F,1))</f>
        <v>36.894500000000001</v>
      </c>
      <c r="G294">
        <f t="array" aca="1" ref="G294" ca="1">INDEX('City Probabilities (Do Not Edit'!H:H,MATCH(B294,'City Probabilities (Do Not Edit'!F:F,1))</f>
        <v>-76.259</v>
      </c>
    </row>
    <row r="295" spans="2:7" ht="13.2">
      <c r="B295" s="1">
        <f t="shared" ca="1" si="0"/>
        <v>0.35234680957629805</v>
      </c>
      <c r="C295" t="str">
        <f t="array" aca="1" ref="C295" ca="1">INDEX('City Probabilities (Do Not Edit'!A:A,MATCH(B295,'City Probabilities (Do Not Edit'!F:F,1))</f>
        <v>IN</v>
      </c>
      <c r="D295" t="str">
        <f t="array" aca="1" ref="D295" ca="1">INDEX('City Probabilities (Do Not Edit'!B:B,MATCH(B295,'City Probabilities (Do Not Edit'!F:F,1))</f>
        <v>Westfield</v>
      </c>
      <c r="E295" t="str">
        <f t="shared" ca="1" si="1"/>
        <v>Westfield, IN</v>
      </c>
      <c r="F295">
        <f t="array" aca="1" ref="F295" ca="1">INDEX('City Probabilities (Do Not Edit'!G:G,MATCH(B295,'City Probabilities (Do Not Edit'!F:F,1))</f>
        <v>40.031399999999998</v>
      </c>
      <c r="G295">
        <f t="array" aca="1" ref="G295" ca="1">INDEX('City Probabilities (Do Not Edit'!H:H,MATCH(B295,'City Probabilities (Do Not Edit'!F:F,1))</f>
        <v>-86.153899999999993</v>
      </c>
    </row>
    <row r="296" spans="2:7" ht="13.2">
      <c r="B296" s="1">
        <f t="shared" ca="1" si="0"/>
        <v>0.67683242840740876</v>
      </c>
      <c r="C296" t="str">
        <f t="array" aca="1" ref="C296" ca="1">INDEX('City Probabilities (Do Not Edit'!A:A,MATCH(B296,'City Probabilities (Do Not Edit'!F:F,1))</f>
        <v>NY</v>
      </c>
      <c r="D296" t="str">
        <f t="array" aca="1" ref="D296" ca="1">INDEX('City Probabilities (Do Not Edit'!B:B,MATCH(B296,'City Probabilities (Do Not Edit'!F:F,1))</f>
        <v>Valley Stream</v>
      </c>
      <c r="E296" t="str">
        <f t="shared" ca="1" si="1"/>
        <v>Valley Stream, NY</v>
      </c>
      <c r="F296">
        <f t="array" aca="1" ref="F296" ca="1">INDEX('City Probabilities (Do Not Edit'!G:G,MATCH(B296,'City Probabilities (Do Not Edit'!F:F,1))</f>
        <v>40.664700000000003</v>
      </c>
      <c r="G296">
        <f t="array" aca="1" ref="G296" ca="1">INDEX('City Probabilities (Do Not Edit'!H:H,MATCH(B296,'City Probabilities (Do Not Edit'!F:F,1))</f>
        <v>-73.704400000000007</v>
      </c>
    </row>
    <row r="297" spans="2:7" ht="13.2">
      <c r="B297" s="1">
        <f t="shared" ca="1" si="0"/>
        <v>0.23387165951171796</v>
      </c>
      <c r="C297" t="str">
        <f t="array" aca="1" ref="C297" ca="1">INDEX('City Probabilities (Do Not Edit'!A:A,MATCH(B297,'City Probabilities (Do Not Edit'!F:F,1))</f>
        <v>GA</v>
      </c>
      <c r="D297" t="str">
        <f t="array" aca="1" ref="D297" ca="1">INDEX('City Probabilities (Do Not Edit'!B:B,MATCH(B297,'City Probabilities (Do Not Edit'!F:F,1))</f>
        <v>Valdosta</v>
      </c>
      <c r="E297" t="str">
        <f t="shared" ca="1" si="1"/>
        <v>Valdosta, GA</v>
      </c>
      <c r="F297">
        <f t="array" aca="1" ref="F297" ca="1">INDEX('City Probabilities (Do Not Edit'!G:G,MATCH(B297,'City Probabilities (Do Not Edit'!F:F,1))</f>
        <v>30.850300000000001</v>
      </c>
      <c r="G297">
        <f t="array" aca="1" ref="G297" ca="1">INDEX('City Probabilities (Do Not Edit'!H:H,MATCH(B297,'City Probabilities (Do Not Edit'!F:F,1))</f>
        <v>-83.278899999999993</v>
      </c>
    </row>
    <row r="298" spans="2:7" ht="13.2">
      <c r="B298" s="1">
        <f t="shared" ca="1" si="0"/>
        <v>0.35528828845544136</v>
      </c>
      <c r="C298" t="str">
        <f t="array" aca="1" ref="C298" ca="1">INDEX('City Probabilities (Do Not Edit'!A:A,MATCH(B298,'City Probabilities (Do Not Edit'!F:F,1))</f>
        <v>IN</v>
      </c>
      <c r="D298" t="str">
        <f t="array" aca="1" ref="D298" ca="1">INDEX('City Probabilities (Do Not Edit'!B:B,MATCH(B298,'City Probabilities (Do Not Edit'!F:F,1))</f>
        <v>Franklin</v>
      </c>
      <c r="E298" t="str">
        <f t="shared" ca="1" si="1"/>
        <v>Franklin, IN</v>
      </c>
      <c r="F298">
        <f t="array" aca="1" ref="F298" ca="1">INDEX('City Probabilities (Do Not Edit'!G:G,MATCH(B298,'City Probabilities (Do Not Edit'!F:F,1))</f>
        <v>39.493499999999997</v>
      </c>
      <c r="G298">
        <f t="array" aca="1" ref="G298" ca="1">INDEX('City Probabilities (Do Not Edit'!H:H,MATCH(B298,'City Probabilities (Do Not Edit'!F:F,1))</f>
        <v>-86.054100000000005</v>
      </c>
    </row>
    <row r="299" spans="2:7" ht="13.2">
      <c r="B299" s="1">
        <f t="shared" ca="1" si="0"/>
        <v>0.91105501929392829</v>
      </c>
      <c r="C299" t="str">
        <f t="array" aca="1" ref="C299" ca="1">INDEX('City Probabilities (Do Not Edit'!A:A,MATCH(B299,'City Probabilities (Do Not Edit'!F:F,1))</f>
        <v>TX</v>
      </c>
      <c r="D299" t="str">
        <f t="array" aca="1" ref="D299" ca="1">INDEX('City Probabilities (Do Not Edit'!B:B,MATCH(B299,'City Probabilities (Do Not Edit'!F:F,1))</f>
        <v>Anthony</v>
      </c>
      <c r="E299" t="str">
        <f t="shared" ca="1" si="1"/>
        <v>Anthony, TX</v>
      </c>
      <c r="F299">
        <f t="array" aca="1" ref="F299" ca="1">INDEX('City Probabilities (Do Not Edit'!G:G,MATCH(B299,'City Probabilities (Do Not Edit'!F:F,1))</f>
        <v>31.9876</v>
      </c>
      <c r="G299">
        <f t="array" aca="1" ref="G299" ca="1">INDEX('City Probabilities (Do Not Edit'!H:H,MATCH(B299,'City Probabilities (Do Not Edit'!F:F,1))</f>
        <v>-106.5933</v>
      </c>
    </row>
    <row r="300" spans="2:7" ht="13.2">
      <c r="B300" s="1">
        <f t="shared" ca="1" si="0"/>
        <v>0.66150228066442474</v>
      </c>
      <c r="C300" t="str">
        <f t="array" aca="1" ref="C300" ca="1">INDEX('City Probabilities (Do Not Edit'!A:A,MATCH(B300,'City Probabilities (Do Not Edit'!F:F,1))</f>
        <v>NY</v>
      </c>
      <c r="D300" t="str">
        <f t="array" aca="1" ref="D300" ca="1">INDEX('City Probabilities (Do Not Edit'!B:B,MATCH(B300,'City Probabilities (Do Not Edit'!F:F,1))</f>
        <v>Queens</v>
      </c>
      <c r="E300" t="str">
        <f t="shared" ca="1" si="1"/>
        <v>Queens, NY</v>
      </c>
      <c r="F300">
        <f t="array" aca="1" ref="F300" ca="1">INDEX('City Probabilities (Do Not Edit'!G:G,MATCH(B300,'City Probabilities (Do Not Edit'!F:F,1))</f>
        <v>40.7498</v>
      </c>
      <c r="G300">
        <f t="array" aca="1" ref="G300" ca="1">INDEX('City Probabilities (Do Not Edit'!H:H,MATCH(B300,'City Probabilities (Do Not Edit'!F:F,1))</f>
        <v>-73.797600000000003</v>
      </c>
    </row>
    <row r="301" spans="2:7" ht="13.2">
      <c r="B301" s="1">
        <f t="shared" ca="1" si="0"/>
        <v>0.10843829071121702</v>
      </c>
      <c r="C301" t="str">
        <f t="array" aca="1" ref="C301" ca="1">INDEX('City Probabilities (Do Not Edit'!A:A,MATCH(B301,'City Probabilities (Do Not Edit'!F:F,1))</f>
        <v>CA</v>
      </c>
      <c r="D301" t="str">
        <f t="array" aca="1" ref="D301" ca="1">INDEX('City Probabilities (Do Not Edit'!B:B,MATCH(B301,'City Probabilities (Do Not Edit'!F:F,1))</f>
        <v>San Ramon</v>
      </c>
      <c r="E301" t="str">
        <f t="shared" ca="1" si="1"/>
        <v>San Ramon, CA</v>
      </c>
      <c r="F301">
        <f t="array" aca="1" ref="F301" ca="1">INDEX('City Probabilities (Do Not Edit'!G:G,MATCH(B301,'City Probabilities (Do Not Edit'!F:F,1))</f>
        <v>37.762500000000003</v>
      </c>
      <c r="G301">
        <f t="array" aca="1" ref="G301" ca="1">INDEX('City Probabilities (Do Not Edit'!H:H,MATCH(B301,'City Probabilities (Do Not Edit'!F:F,1))</f>
        <v>-121.9366</v>
      </c>
    </row>
    <row r="302" spans="2:7" ht="13.2">
      <c r="B302" s="1">
        <f t="shared" ca="1" si="0"/>
        <v>0.16986049422976546</v>
      </c>
      <c r="C302" t="str">
        <f t="array" aca="1" ref="C302" ca="1">INDEX('City Probabilities (Do Not Edit'!A:A,MATCH(B302,'City Probabilities (Do Not Edit'!F:F,1))</f>
        <v>FL</v>
      </c>
      <c r="D302" t="str">
        <f t="array" aca="1" ref="D302" ca="1">INDEX('City Probabilities (Do Not Edit'!B:B,MATCH(B302,'City Probabilities (Do Not Edit'!F:F,1))</f>
        <v>Jacksonville</v>
      </c>
      <c r="E302" t="str">
        <f t="shared" ca="1" si="1"/>
        <v>Jacksonville, FL</v>
      </c>
      <c r="F302">
        <f t="array" aca="1" ref="F302" ca="1">INDEX('City Probabilities (Do Not Edit'!G:G,MATCH(B302,'City Probabilities (Do Not Edit'!F:F,1))</f>
        <v>30.3322</v>
      </c>
      <c r="G302">
        <f t="array" aca="1" ref="G302" ca="1">INDEX('City Probabilities (Do Not Edit'!H:H,MATCH(B302,'City Probabilities (Do Not Edit'!F:F,1))</f>
        <v>-81.674899999999994</v>
      </c>
    </row>
    <row r="303" spans="2:7" ht="13.2">
      <c r="B303" s="1">
        <f t="shared" ca="1" si="0"/>
        <v>0.14402606422456243</v>
      </c>
      <c r="C303" t="str">
        <f t="array" aca="1" ref="C303" ca="1">INDEX('City Probabilities (Do Not Edit'!A:A,MATCH(B303,'City Probabilities (Do Not Edit'!F:F,1))</f>
        <v>CT</v>
      </c>
      <c r="D303" t="str">
        <f t="array" aca="1" ref="D303" ca="1">INDEX('City Probabilities (Do Not Edit'!B:B,MATCH(B303,'City Probabilities (Do Not Edit'!F:F,1))</f>
        <v>Bridgeport</v>
      </c>
      <c r="E303" t="str">
        <f t="shared" ca="1" si="1"/>
        <v>Bridgeport, CT</v>
      </c>
      <c r="F303">
        <f t="array" aca="1" ref="F303" ca="1">INDEX('City Probabilities (Do Not Edit'!G:G,MATCH(B303,'City Probabilities (Do Not Edit'!F:F,1))</f>
        <v>41.190899999999999</v>
      </c>
      <c r="G303">
        <f t="array" aca="1" ref="G303" ca="1">INDEX('City Probabilities (Do Not Edit'!H:H,MATCH(B303,'City Probabilities (Do Not Edit'!F:F,1))</f>
        <v>-73.195800000000006</v>
      </c>
    </row>
    <row r="304" spans="2:7" ht="13.2">
      <c r="B304" s="1">
        <f t="shared" ca="1" si="0"/>
        <v>0.55914603615391267</v>
      </c>
      <c r="C304" t="str">
        <f t="array" aca="1" ref="C304" ca="1">INDEX('City Probabilities (Do Not Edit'!A:A,MATCH(B304,'City Probabilities (Do Not Edit'!F:F,1))</f>
        <v>NC</v>
      </c>
      <c r="D304" t="str">
        <f t="array" aca="1" ref="D304" ca="1">INDEX('City Probabilities (Do Not Edit'!B:B,MATCH(B304,'City Probabilities (Do Not Edit'!F:F,1))</f>
        <v>Greenville</v>
      </c>
      <c r="E304" t="str">
        <f t="shared" ca="1" si="1"/>
        <v>Greenville, NC</v>
      </c>
      <c r="F304">
        <f t="array" aca="1" ref="F304" ca="1">INDEX('City Probabilities (Do Not Edit'!G:G,MATCH(B304,'City Probabilities (Do Not Edit'!F:F,1))</f>
        <v>35.595799999999997</v>
      </c>
      <c r="G304">
        <f t="array" aca="1" ref="G304" ca="1">INDEX('City Probabilities (Do Not Edit'!H:H,MATCH(B304,'City Probabilities (Do Not Edit'!F:F,1))</f>
        <v>-77.376400000000004</v>
      </c>
    </row>
    <row r="305" spans="2:7" ht="13.2">
      <c r="B305" s="1">
        <f t="shared" ca="1" si="0"/>
        <v>0.71055680268833088</v>
      </c>
      <c r="C305" t="str">
        <f t="array" aca="1" ref="C305" ca="1">INDEX('City Probabilities (Do Not Edit'!A:A,MATCH(B305,'City Probabilities (Do Not Edit'!F:F,1))</f>
        <v>OH</v>
      </c>
      <c r="D305" t="str">
        <f t="array" aca="1" ref="D305" ca="1">INDEX('City Probabilities (Do Not Edit'!B:B,MATCH(B305,'City Probabilities (Do Not Edit'!F:F,1))</f>
        <v>Maumee</v>
      </c>
      <c r="E305" t="str">
        <f t="shared" ca="1" si="1"/>
        <v>Maumee, OH</v>
      </c>
      <c r="F305">
        <f t="array" aca="1" ref="F305" ca="1">INDEX('City Probabilities (Do Not Edit'!G:G,MATCH(B305,'City Probabilities (Do Not Edit'!F:F,1))</f>
        <v>41.569499999999998</v>
      </c>
      <c r="G305">
        <f t="array" aca="1" ref="G305" ca="1">INDEX('City Probabilities (Do Not Edit'!H:H,MATCH(B305,'City Probabilities (Do Not Edit'!F:F,1))</f>
        <v>-83.663499999999999</v>
      </c>
    </row>
    <row r="306" spans="2:7" ht="13.2">
      <c r="B306" s="1">
        <f t="shared" ca="1" si="0"/>
        <v>0.22313509283720379</v>
      </c>
      <c r="C306" t="str">
        <f t="array" aca="1" ref="C306" ca="1">INDEX('City Probabilities (Do Not Edit'!A:A,MATCH(B306,'City Probabilities (Do Not Edit'!F:F,1))</f>
        <v>GA</v>
      </c>
      <c r="D306" t="str">
        <f t="array" aca="1" ref="D306" ca="1">INDEX('City Probabilities (Do Not Edit'!B:B,MATCH(B306,'City Probabilities (Do Not Edit'!F:F,1))</f>
        <v>Savannah</v>
      </c>
      <c r="E306" t="str">
        <f t="shared" ca="1" si="1"/>
        <v>Savannah, GA</v>
      </c>
      <c r="F306">
        <f t="array" aca="1" ref="F306" ca="1">INDEX('City Probabilities (Do Not Edit'!G:G,MATCH(B306,'City Probabilities (Do Not Edit'!F:F,1))</f>
        <v>32.028199999999998</v>
      </c>
      <c r="G306">
        <f t="array" aca="1" ref="G306" ca="1">INDEX('City Probabilities (Do Not Edit'!H:H,MATCH(B306,'City Probabilities (Do Not Edit'!F:F,1))</f>
        <v>-81.178399999999996</v>
      </c>
    </row>
    <row r="307" spans="2:7" ht="13.2">
      <c r="B307" s="1">
        <f t="shared" ca="1" si="0"/>
        <v>0.84869804726745957</v>
      </c>
      <c r="C307" t="str">
        <f t="array" aca="1" ref="C307" ca="1">INDEX('City Probabilities (Do Not Edit'!A:A,MATCH(B307,'City Probabilities (Do Not Edit'!F:F,1))</f>
        <v>TX</v>
      </c>
      <c r="D307" t="str">
        <f t="array" aca="1" ref="D307" ca="1">INDEX('City Probabilities (Do Not Edit'!B:B,MATCH(B307,'City Probabilities (Do Not Edit'!F:F,1))</f>
        <v>Austin</v>
      </c>
      <c r="E307" t="str">
        <f t="shared" ca="1" si="1"/>
        <v>Austin, TX</v>
      </c>
      <c r="F307">
        <f t="array" aca="1" ref="F307" ca="1">INDEX('City Probabilities (Do Not Edit'!G:G,MATCH(B307,'City Probabilities (Do Not Edit'!F:F,1))</f>
        <v>30.303799999999999</v>
      </c>
      <c r="G307">
        <f t="array" aca="1" ref="G307" ca="1">INDEX('City Probabilities (Do Not Edit'!H:H,MATCH(B307,'City Probabilities (Do Not Edit'!F:F,1))</f>
        <v>-97.754499999999993</v>
      </c>
    </row>
    <row r="308" spans="2:7" ht="13.2">
      <c r="B308" s="1">
        <f t="shared" ca="1" si="0"/>
        <v>0.76126895621010926</v>
      </c>
      <c r="C308" t="str">
        <f t="array" aca="1" ref="C308" ca="1">INDEX('City Probabilities (Do Not Edit'!A:A,MATCH(B308,'City Probabilities (Do Not Edit'!F:F,1))</f>
        <v>PA</v>
      </c>
      <c r="D308" t="str">
        <f t="array" aca="1" ref="D308" ca="1">INDEX('City Probabilities (Do Not Edit'!B:B,MATCH(B308,'City Probabilities (Do Not Edit'!F:F,1))</f>
        <v>Middletown</v>
      </c>
      <c r="E308" t="str">
        <f t="shared" ca="1" si="1"/>
        <v>Middletown, PA</v>
      </c>
      <c r="F308">
        <f t="array" aca="1" ref="F308" ca="1">INDEX('City Probabilities (Do Not Edit'!G:G,MATCH(B308,'City Probabilities (Do Not Edit'!F:F,1))</f>
        <v>40.201000000000001</v>
      </c>
      <c r="G308">
        <f t="array" aca="1" ref="G308" ca="1">INDEX('City Probabilities (Do Not Edit'!H:H,MATCH(B308,'City Probabilities (Do Not Edit'!F:F,1))</f>
        <v>-76.728899999999996</v>
      </c>
    </row>
    <row r="309" spans="2:7" ht="13.2">
      <c r="B309" s="1">
        <f t="shared" ca="1" si="0"/>
        <v>0.89397255808786025</v>
      </c>
      <c r="C309" t="str">
        <f t="array" aca="1" ref="C309" ca="1">INDEX('City Probabilities (Do Not Edit'!A:A,MATCH(B309,'City Probabilities (Do Not Edit'!F:F,1))</f>
        <v>TX</v>
      </c>
      <c r="D309" t="str">
        <f t="array" aca="1" ref="D309" ca="1">INDEX('City Probabilities (Do Not Edit'!B:B,MATCH(B309,'City Probabilities (Do Not Edit'!F:F,1))</f>
        <v>Leander</v>
      </c>
      <c r="E309" t="str">
        <f t="shared" ca="1" si="1"/>
        <v>Leander, TX</v>
      </c>
      <c r="F309">
        <f t="array" aca="1" ref="F309" ca="1">INDEX('City Probabilities (Do Not Edit'!G:G,MATCH(B309,'City Probabilities (Do Not Edit'!F:F,1))</f>
        <v>30.570699999999999</v>
      </c>
      <c r="G309">
        <f t="array" aca="1" ref="G309" ca="1">INDEX('City Probabilities (Do Not Edit'!H:H,MATCH(B309,'City Probabilities (Do Not Edit'!F:F,1))</f>
        <v>-97.858699999999999</v>
      </c>
    </row>
    <row r="310" spans="2:7" ht="13.2">
      <c r="B310" s="1">
        <f t="shared" ca="1" si="0"/>
        <v>0.90872360901468485</v>
      </c>
      <c r="C310" t="str">
        <f t="array" aca="1" ref="C310" ca="1">INDEX('City Probabilities (Do Not Edit'!A:A,MATCH(B310,'City Probabilities (Do Not Edit'!F:F,1))</f>
        <v>TX</v>
      </c>
      <c r="D310" t="str">
        <f t="array" aca="1" ref="D310" ca="1">INDEX('City Probabilities (Do Not Edit'!B:B,MATCH(B310,'City Probabilities (Do Not Edit'!F:F,1))</f>
        <v>Melissa</v>
      </c>
      <c r="E310" t="str">
        <f t="shared" ca="1" si="1"/>
        <v>Melissa, TX</v>
      </c>
      <c r="F310">
        <f t="array" aca="1" ref="F310" ca="1">INDEX('City Probabilities (Do Not Edit'!G:G,MATCH(B310,'City Probabilities (Do Not Edit'!F:F,1))</f>
        <v>33.2896</v>
      </c>
      <c r="G310">
        <f t="array" aca="1" ref="G310" ca="1">INDEX('City Probabilities (Do Not Edit'!H:H,MATCH(B310,'City Probabilities (Do Not Edit'!F:F,1))</f>
        <v>-96.555400000000006</v>
      </c>
    </row>
    <row r="311" spans="2:7" ht="13.2">
      <c r="B311" s="1">
        <f t="shared" ca="1" si="0"/>
        <v>0.58943996807135102</v>
      </c>
      <c r="C311" t="str">
        <f t="array" aca="1" ref="C311" ca="1">INDEX('City Probabilities (Do Not Edit'!A:A,MATCH(B311,'City Probabilities (Do Not Edit'!F:F,1))</f>
        <v>NJ</v>
      </c>
      <c r="D311" t="str">
        <f t="array" aca="1" ref="D311" ca="1">INDEX('City Probabilities (Do Not Edit'!B:B,MATCH(B311,'City Probabilities (Do Not Edit'!F:F,1))</f>
        <v>Newark</v>
      </c>
      <c r="E311" t="str">
        <f t="shared" ca="1" si="1"/>
        <v>Newark, NJ</v>
      </c>
      <c r="F311">
        <f t="array" aca="1" ref="F311" ca="1">INDEX('City Probabilities (Do Not Edit'!G:G,MATCH(B311,'City Probabilities (Do Not Edit'!F:F,1))</f>
        <v>40.724200000000003</v>
      </c>
      <c r="G311">
        <f t="array" aca="1" ref="G311" ca="1">INDEX('City Probabilities (Do Not Edit'!H:H,MATCH(B311,'City Probabilities (Do Not Edit'!F:F,1))</f>
        <v>-74.172399999999996</v>
      </c>
    </row>
    <row r="312" spans="2:7" ht="13.2">
      <c r="B312" s="1">
        <f t="shared" ca="1" si="0"/>
        <v>0.23109711532796118</v>
      </c>
      <c r="C312" t="str">
        <f t="array" aca="1" ref="C312" ca="1">INDEX('City Probabilities (Do Not Edit'!A:A,MATCH(B312,'City Probabilities (Do Not Edit'!F:F,1))</f>
        <v>GA</v>
      </c>
      <c r="D312" t="str">
        <f t="array" aca="1" ref="D312" ca="1">INDEX('City Probabilities (Do Not Edit'!B:B,MATCH(B312,'City Probabilities (Do Not Edit'!F:F,1))</f>
        <v>Albany</v>
      </c>
      <c r="E312" t="str">
        <f t="shared" ca="1" si="1"/>
        <v>Albany, GA</v>
      </c>
      <c r="F312">
        <f t="array" aca="1" ref="F312" ca="1">INDEX('City Probabilities (Do Not Edit'!G:G,MATCH(B312,'City Probabilities (Do Not Edit'!F:F,1))</f>
        <v>31.5776</v>
      </c>
      <c r="G312">
        <f t="array" aca="1" ref="G312" ca="1">INDEX('City Probabilities (Do Not Edit'!H:H,MATCH(B312,'City Probabilities (Do Not Edit'!F:F,1))</f>
        <v>-84.176199999999994</v>
      </c>
    </row>
    <row r="313" spans="2:7" ht="13.2">
      <c r="B313" s="1">
        <f t="shared" ca="1" si="0"/>
        <v>9.5326376917614919E-4</v>
      </c>
      <c r="C313" t="str">
        <f t="array" aca="1" ref="C313" ca="1">INDEX('City Probabilities (Do Not Edit'!A:A,MATCH(B313,'City Probabilities (Do Not Edit'!F:F,1))</f>
        <v>AK</v>
      </c>
      <c r="D313" t="str">
        <f t="array" aca="1" ref="D313" ca="1">INDEX('City Probabilities (Do Not Edit'!B:B,MATCH(B313,'City Probabilities (Do Not Edit'!F:F,1))</f>
        <v>Anchorage</v>
      </c>
      <c r="E313" t="str">
        <f t="shared" ca="1" si="1"/>
        <v>Anchorage, AK</v>
      </c>
      <c r="F313">
        <f t="array" aca="1" ref="F313" ca="1">INDEX('City Probabilities (Do Not Edit'!G:G,MATCH(B313,'City Probabilities (Do Not Edit'!F:F,1))</f>
        <v>61.150799999999997</v>
      </c>
      <c r="G313">
        <f t="array" aca="1" ref="G313" ca="1">INDEX('City Probabilities (Do Not Edit'!H:H,MATCH(B313,'City Probabilities (Do Not Edit'!F:F,1))</f>
        <v>-149.10910000000001</v>
      </c>
    </row>
    <row r="314" spans="2:7" ht="13.2">
      <c r="B314" s="1">
        <f t="shared" ca="1" si="0"/>
        <v>8.7382800556860762E-2</v>
      </c>
      <c r="C314" t="str">
        <f t="array" aca="1" ref="C314" ca="1">INDEX('City Probabilities (Do Not Edit'!A:A,MATCH(B314,'City Probabilities (Do Not Edit'!F:F,1))</f>
        <v>CA</v>
      </c>
      <c r="D314" t="str">
        <f t="array" aca="1" ref="D314" ca="1">INDEX('City Probabilities (Do Not Edit'!B:B,MATCH(B314,'City Probabilities (Do Not Edit'!F:F,1))</f>
        <v>Corona</v>
      </c>
      <c r="E314" t="str">
        <f t="shared" ca="1" si="1"/>
        <v>Corona, CA</v>
      </c>
      <c r="F314">
        <f t="array" aca="1" ref="F314" ca="1">INDEX('City Probabilities (Do Not Edit'!G:G,MATCH(B314,'City Probabilities (Do Not Edit'!F:F,1))</f>
        <v>33.862299999999998</v>
      </c>
      <c r="G314">
        <f t="array" aca="1" ref="G314" ca="1">INDEX('City Probabilities (Do Not Edit'!H:H,MATCH(B314,'City Probabilities (Do Not Edit'!F:F,1))</f>
        <v>-117.5642</v>
      </c>
    </row>
    <row r="315" spans="2:7" ht="13.2">
      <c r="B315" s="1">
        <f t="shared" ca="1" si="0"/>
        <v>0.6871104240154543</v>
      </c>
      <c r="C315" t="str">
        <f t="array" aca="1" ref="C315" ca="1">INDEX('City Probabilities (Do Not Edit'!A:A,MATCH(B315,'City Probabilities (Do Not Edit'!F:F,1))</f>
        <v>OH</v>
      </c>
      <c r="D315" t="str">
        <f t="array" aca="1" ref="D315" ca="1">INDEX('City Probabilities (Do Not Edit'!B:B,MATCH(B315,'City Probabilities (Do Not Edit'!F:F,1))</f>
        <v>Columbus</v>
      </c>
      <c r="E315" t="str">
        <f t="shared" ca="1" si="1"/>
        <v>Columbus, OH</v>
      </c>
      <c r="F315">
        <f t="array" aca="1" ref="F315" ca="1">INDEX('City Probabilities (Do Not Edit'!G:G,MATCH(B315,'City Probabilities (Do Not Edit'!F:F,1))</f>
        <v>39.985900000000001</v>
      </c>
      <c r="G315">
        <f t="array" aca="1" ref="G315" ca="1">INDEX('City Probabilities (Do Not Edit'!H:H,MATCH(B315,'City Probabilities (Do Not Edit'!F:F,1))</f>
        <v>-82.985200000000006</v>
      </c>
    </row>
    <row r="316" spans="2:7" ht="13.2">
      <c r="B316" s="1">
        <f t="shared" ca="1" si="0"/>
        <v>0.79046859906372047</v>
      </c>
      <c r="C316" t="str">
        <f t="array" aca="1" ref="C316" ca="1">INDEX('City Probabilities (Do Not Edit'!A:A,MATCH(B316,'City Probabilities (Do Not Edit'!F:F,1))</f>
        <v>SD</v>
      </c>
      <c r="D316" t="str">
        <f t="array" aca="1" ref="D316" ca="1">INDEX('City Probabilities (Do Not Edit'!B:B,MATCH(B316,'City Probabilities (Do Not Edit'!F:F,1))</f>
        <v>Brookings</v>
      </c>
      <c r="E316" t="str">
        <f t="shared" ca="1" si="1"/>
        <v>Brookings, SD</v>
      </c>
      <c r="F316">
        <f t="array" aca="1" ref="F316" ca="1">INDEX('City Probabilities (Do Not Edit'!G:G,MATCH(B316,'City Probabilities (Do Not Edit'!F:F,1))</f>
        <v>44.302700000000002</v>
      </c>
      <c r="G316">
        <f t="array" aca="1" ref="G316" ca="1">INDEX('City Probabilities (Do Not Edit'!H:H,MATCH(B316,'City Probabilities (Do Not Edit'!F:F,1))</f>
        <v>-96.785600000000002</v>
      </c>
    </row>
    <row r="317" spans="2:7" ht="13.2">
      <c r="B317" s="1">
        <f t="shared" ca="1" si="0"/>
        <v>0.44631832024470641</v>
      </c>
      <c r="C317" t="str">
        <f t="array" aca="1" ref="C317" ca="1">INDEX('City Probabilities (Do Not Edit'!A:A,MATCH(B317,'City Probabilities (Do Not Edit'!F:F,1))</f>
        <v>MD</v>
      </c>
      <c r="D317" t="str">
        <f t="array" aca="1" ref="D317" ca="1">INDEX('City Probabilities (Do Not Edit'!B:B,MATCH(B317,'City Probabilities (Do Not Edit'!F:F,1))</f>
        <v>Rockville</v>
      </c>
      <c r="E317" t="str">
        <f t="shared" ca="1" si="1"/>
        <v>Rockville, MD</v>
      </c>
      <c r="F317">
        <f t="array" aca="1" ref="F317" ca="1">INDEX('City Probabilities (Do Not Edit'!G:G,MATCH(B317,'City Probabilities (Do Not Edit'!F:F,1))</f>
        <v>39.083399999999997</v>
      </c>
      <c r="G317">
        <f t="array" aca="1" ref="G317" ca="1">INDEX('City Probabilities (Do Not Edit'!H:H,MATCH(B317,'City Probabilities (Do Not Edit'!F:F,1))</f>
        <v>-77.155299999999997</v>
      </c>
    </row>
    <row r="318" spans="2:7" ht="13.2">
      <c r="B318" s="1">
        <f t="shared" ca="1" si="0"/>
        <v>0.93801305163436455</v>
      </c>
      <c r="C318" t="str">
        <f t="array" aca="1" ref="C318" ca="1">INDEX('City Probabilities (Do Not Edit'!A:A,MATCH(B318,'City Probabilities (Do Not Edit'!F:F,1))</f>
        <v>VA</v>
      </c>
      <c r="D318" t="str">
        <f t="array" aca="1" ref="D318" ca="1">INDEX('City Probabilities (Do Not Edit'!B:B,MATCH(B318,'City Probabilities (Do Not Edit'!F:F,1))</f>
        <v>Chesapeake</v>
      </c>
      <c r="E318" t="str">
        <f t="shared" ca="1" si="1"/>
        <v>Chesapeake, VA</v>
      </c>
      <c r="F318">
        <f t="array" aca="1" ref="F318" ca="1">INDEX('City Probabilities (Do Not Edit'!G:G,MATCH(B318,'City Probabilities (Do Not Edit'!F:F,1))</f>
        <v>36.677799999999998</v>
      </c>
      <c r="G318">
        <f t="array" aca="1" ref="G318" ca="1">INDEX('City Probabilities (Do Not Edit'!H:H,MATCH(B318,'City Probabilities (Do Not Edit'!F:F,1))</f>
        <v>-76.302400000000006</v>
      </c>
    </row>
    <row r="319" spans="2:7" ht="13.2">
      <c r="B319" s="1">
        <f t="shared" ca="1" si="0"/>
        <v>0.33905957762104533</v>
      </c>
      <c r="C319" t="str">
        <f t="array" aca="1" ref="C319" ca="1">INDEX('City Probabilities (Do Not Edit'!A:A,MATCH(B319,'City Probabilities (Do Not Edit'!F:F,1))</f>
        <v>IN</v>
      </c>
      <c r="D319" t="str">
        <f t="array" aca="1" ref="D319" ca="1">INDEX('City Probabilities (Do Not Edit'!B:B,MATCH(B319,'City Probabilities (Do Not Edit'!F:F,1))</f>
        <v>Indianapolis</v>
      </c>
      <c r="E319" t="str">
        <f t="shared" ca="1" si="1"/>
        <v>Indianapolis, IN</v>
      </c>
      <c r="F319">
        <f t="array" aca="1" ref="F319" ca="1">INDEX('City Probabilities (Do Not Edit'!G:G,MATCH(B319,'City Probabilities (Do Not Edit'!F:F,1))</f>
        <v>39.777099999999997</v>
      </c>
      <c r="G319">
        <f t="array" aca="1" ref="G319" ca="1">INDEX('City Probabilities (Do Not Edit'!H:H,MATCH(B319,'City Probabilities (Do Not Edit'!F:F,1))</f>
        <v>-86.145799999999994</v>
      </c>
    </row>
    <row r="320" spans="2:7" ht="13.2">
      <c r="B320" s="1">
        <f t="shared" ca="1" si="0"/>
        <v>0.94379944811640848</v>
      </c>
      <c r="C320" t="str">
        <f t="array" aca="1" ref="C320" ca="1">INDEX('City Probabilities (Do Not Edit'!A:A,MATCH(B320,'City Probabilities (Do Not Edit'!F:F,1))</f>
        <v>VA</v>
      </c>
      <c r="D320" t="str">
        <f t="array" aca="1" ref="D320" ca="1">INDEX('City Probabilities (Do Not Edit'!B:B,MATCH(B320,'City Probabilities (Do Not Edit'!F:F,1))</f>
        <v>Alexandria</v>
      </c>
      <c r="E320" t="str">
        <f t="shared" ca="1" si="1"/>
        <v>Alexandria, VA</v>
      </c>
      <c r="F320">
        <f t="array" aca="1" ref="F320" ca="1">INDEX('City Probabilities (Do Not Edit'!G:G,MATCH(B320,'City Probabilities (Do Not Edit'!F:F,1))</f>
        <v>38.818399999999997</v>
      </c>
      <c r="G320">
        <f t="array" aca="1" ref="G320" ca="1">INDEX('City Probabilities (Do Not Edit'!H:H,MATCH(B320,'City Probabilities (Do Not Edit'!F:F,1))</f>
        <v>-77.086100000000002</v>
      </c>
    </row>
    <row r="321" spans="2:7" ht="13.2">
      <c r="B321" s="1">
        <f t="shared" ca="1" si="0"/>
        <v>0.56747897284602911</v>
      </c>
      <c r="C321" t="str">
        <f t="array" aca="1" ref="C321" ca="1">INDEX('City Probabilities (Do Not Edit'!A:A,MATCH(B321,'City Probabilities (Do Not Edit'!F:F,1))</f>
        <v>NC</v>
      </c>
      <c r="D321" t="str">
        <f t="array" aca="1" ref="D321" ca="1">INDEX('City Probabilities (Do Not Edit'!B:B,MATCH(B321,'City Probabilities (Do Not Edit'!F:F,1))</f>
        <v>Shelby</v>
      </c>
      <c r="E321" t="str">
        <f t="shared" ca="1" si="1"/>
        <v>Shelby, NC</v>
      </c>
      <c r="F321">
        <f t="array" aca="1" ref="F321" ca="1">INDEX('City Probabilities (Do Not Edit'!G:G,MATCH(B321,'City Probabilities (Do Not Edit'!F:F,1))</f>
        <v>35.289000000000001</v>
      </c>
      <c r="G321">
        <f t="array" aca="1" ref="G321" ca="1">INDEX('City Probabilities (Do Not Edit'!H:H,MATCH(B321,'City Probabilities (Do Not Edit'!F:F,1))</f>
        <v>-81.541600000000003</v>
      </c>
    </row>
    <row r="322" spans="2:7" ht="13.2">
      <c r="B322" s="1">
        <f t="shared" ca="1" si="0"/>
        <v>0.32573918938089752</v>
      </c>
      <c r="C322" t="str">
        <f t="array" aca="1" ref="C322" ca="1">INDEX('City Probabilities (Do Not Edit'!A:A,MATCH(B322,'City Probabilities (Do Not Edit'!F:F,1))</f>
        <v>IL</v>
      </c>
      <c r="D322" t="str">
        <f t="array" aca="1" ref="D322" ca="1">INDEX('City Probabilities (Do Not Edit'!B:B,MATCH(B322,'City Probabilities (Do Not Edit'!F:F,1))</f>
        <v>Long Grove</v>
      </c>
      <c r="E322" t="str">
        <f t="shared" ca="1" si="1"/>
        <v>Long Grove, IL</v>
      </c>
      <c r="F322">
        <f t="array" aca="1" ref="F322" ca="1">INDEX('City Probabilities (Do Not Edit'!G:G,MATCH(B322,'City Probabilities (Do Not Edit'!F:F,1))</f>
        <v>42.197000000000003</v>
      </c>
      <c r="G322">
        <f t="array" aca="1" ref="G322" ca="1">INDEX('City Probabilities (Do Not Edit'!H:H,MATCH(B322,'City Probabilities (Do Not Edit'!F:F,1))</f>
        <v>-88.005899999999997</v>
      </c>
    </row>
    <row r="323" spans="2:7" ht="13.2">
      <c r="B323" s="1">
        <f t="shared" ca="1" si="0"/>
        <v>8.952326911595776E-2</v>
      </c>
      <c r="C323" t="str">
        <f t="array" aca="1" ref="C323" ca="1">INDEX('City Probabilities (Do Not Edit'!A:A,MATCH(B323,'City Probabilities (Do Not Edit'!F:F,1))</f>
        <v>CA</v>
      </c>
      <c r="D323" t="str">
        <f t="array" aca="1" ref="D323" ca="1">INDEX('City Probabilities (Do Not Edit'!B:B,MATCH(B323,'City Probabilities (Do Not Edit'!F:F,1))</f>
        <v>Escondido</v>
      </c>
      <c r="E323" t="str">
        <f t="shared" ca="1" si="1"/>
        <v>Escondido, CA</v>
      </c>
      <c r="F323">
        <f t="array" aca="1" ref="F323" ca="1">INDEX('City Probabilities (Do Not Edit'!G:G,MATCH(B323,'City Probabilities (Do Not Edit'!F:F,1))</f>
        <v>33.134900000000002</v>
      </c>
      <c r="G323">
        <f t="array" aca="1" ref="G323" ca="1">INDEX('City Probabilities (Do Not Edit'!H:H,MATCH(B323,'City Probabilities (Do Not Edit'!F:F,1))</f>
        <v>-117.07210000000001</v>
      </c>
    </row>
    <row r="324" spans="2:7" ht="13.2">
      <c r="B324" s="1">
        <f t="shared" ca="1" si="0"/>
        <v>0.8069579642220579</v>
      </c>
      <c r="C324" t="str">
        <f t="array" aca="1" ref="C324" ca="1">INDEX('City Probabilities (Do Not Edit'!A:A,MATCH(B324,'City Probabilities (Do Not Edit'!F:F,1))</f>
        <v>TN</v>
      </c>
      <c r="D324" t="str">
        <f t="array" aca="1" ref="D324" ca="1">INDEX('City Probabilities (Do Not Edit'!B:B,MATCH(B324,'City Probabilities (Do Not Edit'!F:F,1))</f>
        <v>Murfreesboro</v>
      </c>
      <c r="E324" t="str">
        <f t="shared" ca="1" si="1"/>
        <v>Murfreesboro, TN</v>
      </c>
      <c r="F324">
        <f t="array" aca="1" ref="F324" ca="1">INDEX('City Probabilities (Do Not Edit'!G:G,MATCH(B324,'City Probabilities (Do Not Edit'!F:F,1))</f>
        <v>35.850999999999999</v>
      </c>
      <c r="G324">
        <f t="array" aca="1" ref="G324" ca="1">INDEX('City Probabilities (Do Not Edit'!H:H,MATCH(B324,'City Probabilities (Do Not Edit'!F:F,1))</f>
        <v>-86.409300000000002</v>
      </c>
    </row>
    <row r="325" spans="2:7" ht="13.2">
      <c r="B325" s="1">
        <f t="shared" ca="1" si="0"/>
        <v>0.31543462360765906</v>
      </c>
      <c r="C325" t="str">
        <f t="array" aca="1" ref="C325" ca="1">INDEX('City Probabilities (Do Not Edit'!A:A,MATCH(B325,'City Probabilities (Do Not Edit'!F:F,1))</f>
        <v>IL</v>
      </c>
      <c r="D325" t="str">
        <f t="array" aca="1" ref="D325" ca="1">INDEX('City Probabilities (Do Not Edit'!B:B,MATCH(B325,'City Probabilities (Do Not Edit'!F:F,1))</f>
        <v>Lisle</v>
      </c>
      <c r="E325" t="str">
        <f t="shared" ca="1" si="1"/>
        <v>Lisle, IL</v>
      </c>
      <c r="F325">
        <f t="array" aca="1" ref="F325" ca="1">INDEX('City Probabilities (Do Not Edit'!G:G,MATCH(B325,'City Probabilities (Do Not Edit'!F:F,1))</f>
        <v>41.792499999999997</v>
      </c>
      <c r="G325">
        <f t="array" aca="1" ref="G325" ca="1">INDEX('City Probabilities (Do Not Edit'!H:H,MATCH(B325,'City Probabilities (Do Not Edit'!F:F,1))</f>
        <v>-88.088099999999997</v>
      </c>
    </row>
    <row r="326" spans="2:7" ht="13.2">
      <c r="B326" s="1">
        <f t="shared" ca="1" si="0"/>
        <v>0.36388451559170409</v>
      </c>
      <c r="C326" t="str">
        <f t="array" aca="1" ref="C326" ca="1">INDEX('City Probabilities (Do Not Edit'!A:A,MATCH(B326,'City Probabilities (Do Not Edit'!F:F,1))</f>
        <v>IN</v>
      </c>
      <c r="D326" t="str">
        <f t="array" aca="1" ref="D326" ca="1">INDEX('City Probabilities (Do Not Edit'!B:B,MATCH(B326,'City Probabilities (Do Not Edit'!F:F,1))</f>
        <v>Bourbon</v>
      </c>
      <c r="E326" t="str">
        <f t="shared" ca="1" si="1"/>
        <v>Bourbon, IN</v>
      </c>
      <c r="F326">
        <f t="array" aca="1" ref="F326" ca="1">INDEX('City Probabilities (Do Not Edit'!G:G,MATCH(B326,'City Probabilities (Do Not Edit'!F:F,1))</f>
        <v>41.297699999999999</v>
      </c>
      <c r="G326">
        <f t="array" aca="1" ref="G326" ca="1">INDEX('City Probabilities (Do Not Edit'!H:H,MATCH(B326,'City Probabilities (Do Not Edit'!F:F,1))</f>
        <v>-86.117500000000007</v>
      </c>
    </row>
    <row r="327" spans="2:7" ht="13.2">
      <c r="B327" s="1">
        <f t="shared" ca="1" si="0"/>
        <v>0.76180916981417868</v>
      </c>
      <c r="C327" t="str">
        <f t="array" aca="1" ref="C327" ca="1">INDEX('City Probabilities (Do Not Edit'!A:A,MATCH(B327,'City Probabilities (Do Not Edit'!F:F,1))</f>
        <v>PA</v>
      </c>
      <c r="D327" t="str">
        <f t="array" aca="1" ref="D327" ca="1">INDEX('City Probabilities (Do Not Edit'!B:B,MATCH(B327,'City Probabilities (Do Not Edit'!F:F,1))</f>
        <v>Beaver Falls</v>
      </c>
      <c r="E327" t="str">
        <f t="shared" ca="1" si="1"/>
        <v>Beaver Falls, PA</v>
      </c>
      <c r="F327">
        <f t="array" aca="1" ref="F327" ca="1">INDEX('City Probabilities (Do Not Edit'!G:G,MATCH(B327,'City Probabilities (Do Not Edit'!F:F,1))</f>
        <v>40.762</v>
      </c>
      <c r="G327">
        <f t="array" aca="1" ref="G327" ca="1">INDEX('City Probabilities (Do Not Edit'!H:H,MATCH(B327,'City Probabilities (Do Not Edit'!F:F,1))</f>
        <v>-80.322500000000005</v>
      </c>
    </row>
    <row r="328" spans="2:7" ht="13.2">
      <c r="B328" s="1">
        <f t="shared" ca="1" si="0"/>
        <v>0.18355911489670018</v>
      </c>
      <c r="C328" t="str">
        <f t="array" aca="1" ref="C328" ca="1">INDEX('City Probabilities (Do Not Edit'!A:A,MATCH(B328,'City Probabilities (Do Not Edit'!F:F,1))</f>
        <v>FL</v>
      </c>
      <c r="D328" t="str">
        <f t="array" aca="1" ref="D328" ca="1">INDEX('City Probabilities (Do Not Edit'!B:B,MATCH(B328,'City Probabilities (Do Not Edit'!F:F,1))</f>
        <v>Fort Lauderdale</v>
      </c>
      <c r="E328" t="str">
        <f t="shared" ca="1" si="1"/>
        <v>Fort Lauderdale, FL</v>
      </c>
      <c r="F328">
        <f t="array" aca="1" ref="F328" ca="1">INDEX('City Probabilities (Do Not Edit'!G:G,MATCH(B328,'City Probabilities (Do Not Edit'!F:F,1))</f>
        <v>26.141200000000001</v>
      </c>
      <c r="G328">
        <f t="array" aca="1" ref="G328" ca="1">INDEX('City Probabilities (Do Not Edit'!H:H,MATCH(B328,'City Probabilities (Do Not Edit'!F:F,1))</f>
        <v>-80.1464</v>
      </c>
    </row>
    <row r="329" spans="2:7" ht="13.2">
      <c r="B329" s="1">
        <f t="shared" ca="1" si="0"/>
        <v>0.20748353378565654</v>
      </c>
      <c r="C329" t="str">
        <f t="array" aca="1" ref="C329" ca="1">INDEX('City Probabilities (Do Not Edit'!A:A,MATCH(B329,'City Probabilities (Do Not Edit'!F:F,1))</f>
        <v>FL</v>
      </c>
      <c r="D329" t="str">
        <f t="array" aca="1" ref="D329" ca="1">INDEX('City Probabilities (Do Not Edit'!B:B,MATCH(B329,'City Probabilities (Do Not Edit'!F:F,1))</f>
        <v>Punta Gorda</v>
      </c>
      <c r="E329" t="str">
        <f t="shared" ca="1" si="1"/>
        <v>Punta Gorda, FL</v>
      </c>
      <c r="F329">
        <f t="array" aca="1" ref="F329" ca="1">INDEX('City Probabilities (Do Not Edit'!G:G,MATCH(B329,'City Probabilities (Do Not Edit'!F:F,1))</f>
        <v>26.8933</v>
      </c>
      <c r="G329">
        <f t="array" aca="1" ref="G329" ca="1">INDEX('City Probabilities (Do Not Edit'!H:H,MATCH(B329,'City Probabilities (Do Not Edit'!F:F,1))</f>
        <v>-82.052400000000006</v>
      </c>
    </row>
    <row r="330" spans="2:7" ht="13.2">
      <c r="B330" s="1">
        <f t="shared" ca="1" si="0"/>
        <v>0.2450029055368711</v>
      </c>
      <c r="C330" t="str">
        <f t="array" aca="1" ref="C330" ca="1">INDEX('City Probabilities (Do Not Edit'!A:A,MATCH(B330,'City Probabilities (Do Not Edit'!F:F,1))</f>
        <v>GA</v>
      </c>
      <c r="D330" t="str">
        <f t="array" aca="1" ref="D330" ca="1">INDEX('City Probabilities (Do Not Edit'!B:B,MATCH(B330,'City Probabilities (Do Not Edit'!F:F,1))</f>
        <v>Stockbridge</v>
      </c>
      <c r="E330" t="str">
        <f t="shared" ca="1" si="1"/>
        <v>Stockbridge, GA</v>
      </c>
      <c r="F330">
        <f t="array" aca="1" ref="F330" ca="1">INDEX('City Probabilities (Do Not Edit'!G:G,MATCH(B330,'City Probabilities (Do Not Edit'!F:F,1))</f>
        <v>33.526499999999999</v>
      </c>
      <c r="G330">
        <f t="array" aca="1" ref="G330" ca="1">INDEX('City Probabilities (Do Not Edit'!H:H,MATCH(B330,'City Probabilities (Do Not Edit'!F:F,1))</f>
        <v>-84.229299999999995</v>
      </c>
    </row>
    <row r="331" spans="2:7" ht="13.2">
      <c r="B331" s="1">
        <f t="shared" ca="1" si="0"/>
        <v>0.79430968922602452</v>
      </c>
      <c r="C331" t="str">
        <f t="array" aca="1" ref="C331" ca="1">INDEX('City Probabilities (Do Not Edit'!A:A,MATCH(B331,'City Probabilities (Do Not Edit'!F:F,1))</f>
        <v>TN</v>
      </c>
      <c r="D331" t="str">
        <f t="array" aca="1" ref="D331" ca="1">INDEX('City Probabilities (Do Not Edit'!B:B,MATCH(B331,'City Probabilities (Do Not Edit'!F:F,1))</f>
        <v>Memphis</v>
      </c>
      <c r="E331" t="str">
        <f t="shared" ca="1" si="1"/>
        <v>Memphis, TN</v>
      </c>
      <c r="F331">
        <f t="array" aca="1" ref="F331" ca="1">INDEX('City Probabilities (Do Not Edit'!G:G,MATCH(B331,'City Probabilities (Do Not Edit'!F:F,1))</f>
        <v>35.104700000000001</v>
      </c>
      <c r="G331">
        <f t="array" aca="1" ref="G331" ca="1">INDEX('City Probabilities (Do Not Edit'!H:H,MATCH(B331,'City Probabilities (Do Not Edit'!F:F,1))</f>
        <v>-89.9773</v>
      </c>
    </row>
    <row r="332" spans="2:7" ht="13.2">
      <c r="B332" s="1">
        <f t="shared" ca="1" si="0"/>
        <v>0.6607265255360405</v>
      </c>
      <c r="C332" t="str">
        <f t="array" aca="1" ref="C332" ca="1">INDEX('City Probabilities (Do Not Edit'!A:A,MATCH(B332,'City Probabilities (Do Not Edit'!F:F,1))</f>
        <v>NY</v>
      </c>
      <c r="D332" t="str">
        <f t="array" aca="1" ref="D332" ca="1">INDEX('City Probabilities (Do Not Edit'!B:B,MATCH(B332,'City Probabilities (Do Not Edit'!F:F,1))</f>
        <v>Queens</v>
      </c>
      <c r="E332" t="str">
        <f t="shared" ca="1" si="1"/>
        <v>Queens, NY</v>
      </c>
      <c r="F332">
        <f t="array" aca="1" ref="F332" ca="1">INDEX('City Probabilities (Do Not Edit'!G:G,MATCH(B332,'City Probabilities (Do Not Edit'!F:F,1))</f>
        <v>40.7498</v>
      </c>
      <c r="G332">
        <f t="array" aca="1" ref="G332" ca="1">INDEX('City Probabilities (Do Not Edit'!H:H,MATCH(B332,'City Probabilities (Do Not Edit'!F:F,1))</f>
        <v>-73.797600000000003</v>
      </c>
    </row>
    <row r="333" spans="2:7" ht="13.2">
      <c r="B333" s="1">
        <f t="shared" ca="1" si="0"/>
        <v>0.45143283104755638</v>
      </c>
      <c r="C333" t="str">
        <f t="array" aca="1" ref="C333" ca="1">INDEX('City Probabilities (Do Not Edit'!A:A,MATCH(B333,'City Probabilities (Do Not Edit'!F:F,1))</f>
        <v>MD</v>
      </c>
      <c r="D333" t="str">
        <f t="array" aca="1" ref="D333" ca="1">INDEX('City Probabilities (Do Not Edit'!B:B,MATCH(B333,'City Probabilities (Do Not Edit'!F:F,1))</f>
        <v>College Park</v>
      </c>
      <c r="E333" t="str">
        <f t="shared" ca="1" si="1"/>
        <v>College Park, MD</v>
      </c>
      <c r="F333">
        <f t="array" aca="1" ref="F333" ca="1">INDEX('City Probabilities (Do Not Edit'!G:G,MATCH(B333,'City Probabilities (Do Not Edit'!F:F,1))</f>
        <v>38.996400000000001</v>
      </c>
      <c r="G333">
        <f t="array" aca="1" ref="G333" ca="1">INDEX('City Probabilities (Do Not Edit'!H:H,MATCH(B333,'City Probabilities (Do Not Edit'!F:F,1))</f>
        <v>-76.933700000000002</v>
      </c>
    </row>
    <row r="334" spans="2:7" ht="13.2">
      <c r="B334" s="1">
        <f t="shared" ca="1" si="0"/>
        <v>0.58108160149539489</v>
      </c>
      <c r="C334" t="str">
        <f t="array" aca="1" ref="C334" ca="1">INDEX('City Probabilities (Do Not Edit'!A:A,MATCH(B334,'City Probabilities (Do Not Edit'!F:F,1))</f>
        <v>NC</v>
      </c>
      <c r="D334" t="str">
        <f t="array" aca="1" ref="D334" ca="1">INDEX('City Probabilities (Do Not Edit'!B:B,MATCH(B334,'City Probabilities (Do Not Edit'!F:F,1))</f>
        <v>Candor</v>
      </c>
      <c r="E334" t="str">
        <f t="shared" ca="1" si="1"/>
        <v>Candor, NC</v>
      </c>
      <c r="F334">
        <f t="array" aca="1" ref="F334" ca="1">INDEX('City Probabilities (Do Not Edit'!G:G,MATCH(B334,'City Probabilities (Do Not Edit'!F:F,1))</f>
        <v>35.296399999999998</v>
      </c>
      <c r="G334">
        <f t="array" aca="1" ref="G334" ca="1">INDEX('City Probabilities (Do Not Edit'!H:H,MATCH(B334,'City Probabilities (Do Not Edit'!F:F,1))</f>
        <v>-79.732399999999998</v>
      </c>
    </row>
    <row r="335" spans="2:7" ht="13.2">
      <c r="B335" s="1">
        <f t="shared" ca="1" si="0"/>
        <v>0.81249341101605232</v>
      </c>
      <c r="C335" t="str">
        <f t="array" aca="1" ref="C335" ca="1">INDEX('City Probabilities (Do Not Edit'!A:A,MATCH(B335,'City Probabilities (Do Not Edit'!F:F,1))</f>
        <v>TN</v>
      </c>
      <c r="D335" t="str">
        <f t="array" aca="1" ref="D335" ca="1">INDEX('City Probabilities (Do Not Edit'!B:B,MATCH(B335,'City Probabilities (Do Not Edit'!F:F,1))</f>
        <v>Brentwood</v>
      </c>
      <c r="E335" t="str">
        <f t="shared" ca="1" si="1"/>
        <v>Brentwood, TN</v>
      </c>
      <c r="F335">
        <f t="array" aca="1" ref="F335" ca="1">INDEX('City Probabilities (Do Not Edit'!G:G,MATCH(B335,'City Probabilities (Do Not Edit'!F:F,1))</f>
        <v>35.991700000000002</v>
      </c>
      <c r="G335">
        <f t="array" aca="1" ref="G335" ca="1">INDEX('City Probabilities (Do Not Edit'!H:H,MATCH(B335,'City Probabilities (Do Not Edit'!F:F,1))</f>
        <v>-86.775899999999993</v>
      </c>
    </row>
    <row r="336" spans="2:7" ht="13.2">
      <c r="B336" s="1">
        <f t="shared" ca="1" si="0"/>
        <v>0.70852360387310442</v>
      </c>
      <c r="C336" t="str">
        <f t="array" aca="1" ref="C336" ca="1">INDEX('City Probabilities (Do Not Edit'!A:A,MATCH(B336,'City Probabilities (Do Not Edit'!F:F,1))</f>
        <v>OH</v>
      </c>
      <c r="D336" t="str">
        <f t="array" aca="1" ref="D336" ca="1">INDEX('City Probabilities (Do Not Edit'!B:B,MATCH(B336,'City Probabilities (Do Not Edit'!F:F,1))</f>
        <v>Forest Park</v>
      </c>
      <c r="E336" t="str">
        <f t="shared" ca="1" si="1"/>
        <v>Forest Park, OH</v>
      </c>
      <c r="F336">
        <f t="array" aca="1" ref="F336" ca="1">INDEX('City Probabilities (Do Not Edit'!G:G,MATCH(B336,'City Probabilities (Do Not Edit'!F:F,1))</f>
        <v>39.286000000000001</v>
      </c>
      <c r="G336">
        <f t="array" aca="1" ref="G336" ca="1">INDEX('City Probabilities (Do Not Edit'!H:H,MATCH(B336,'City Probabilities (Do Not Edit'!F:F,1))</f>
        <v>-84.525899999999993</v>
      </c>
    </row>
    <row r="337" spans="2:7" ht="13.2">
      <c r="B337" s="1">
        <f t="shared" ca="1" si="0"/>
        <v>0.89428714740422022</v>
      </c>
      <c r="C337" t="str">
        <f t="array" aca="1" ref="C337" ca="1">INDEX('City Probabilities (Do Not Edit'!A:A,MATCH(B337,'City Probabilities (Do Not Edit'!F:F,1))</f>
        <v>TX</v>
      </c>
      <c r="D337" t="str">
        <f t="array" aca="1" ref="D337" ca="1">INDEX('City Probabilities (Do Not Edit'!B:B,MATCH(B337,'City Probabilities (Do Not Edit'!F:F,1))</f>
        <v>Little Elm</v>
      </c>
      <c r="E337" t="str">
        <f t="shared" ca="1" si="1"/>
        <v>Little Elm, TX</v>
      </c>
      <c r="F337">
        <f t="array" aca="1" ref="F337" ca="1">INDEX('City Probabilities (Do Not Edit'!G:G,MATCH(B337,'City Probabilities (Do Not Edit'!F:F,1))</f>
        <v>33.179200000000002</v>
      </c>
      <c r="G337">
        <f t="array" aca="1" ref="G337" ca="1">INDEX('City Probabilities (Do Not Edit'!H:H,MATCH(B337,'City Probabilities (Do Not Edit'!F:F,1))</f>
        <v>-96.928399999999996</v>
      </c>
    </row>
    <row r="338" spans="2:7" ht="13.2">
      <c r="B338" s="1">
        <f t="shared" ca="1" si="0"/>
        <v>0.62664005951095092</v>
      </c>
      <c r="C338" t="str">
        <f t="array" aca="1" ref="C338" ca="1">INDEX('City Probabilities (Do Not Edit'!A:A,MATCH(B338,'City Probabilities (Do Not Edit'!F:F,1))</f>
        <v>NV</v>
      </c>
      <c r="D338" t="str">
        <f t="array" aca="1" ref="D338" ca="1">INDEX('City Probabilities (Do Not Edit'!B:B,MATCH(B338,'City Probabilities (Do Not Edit'!F:F,1))</f>
        <v>Las Vegas</v>
      </c>
      <c r="E338" t="str">
        <f t="shared" ca="1" si="1"/>
        <v>Las Vegas, NV</v>
      </c>
      <c r="F338">
        <f t="array" aca="1" ref="F338" ca="1">INDEX('City Probabilities (Do Not Edit'!G:G,MATCH(B338,'City Probabilities (Do Not Edit'!F:F,1))</f>
        <v>36.2288</v>
      </c>
      <c r="G338">
        <f t="array" aca="1" ref="G338" ca="1">INDEX('City Probabilities (Do Not Edit'!H:H,MATCH(B338,'City Probabilities (Do Not Edit'!F:F,1))</f>
        <v>-115.2603</v>
      </c>
    </row>
    <row r="339" spans="2:7" ht="13.2">
      <c r="B339" s="1">
        <f t="shared" ca="1" si="0"/>
        <v>0.29872823088656586</v>
      </c>
      <c r="C339" t="str">
        <f t="array" aca="1" ref="C339" ca="1">INDEX('City Probabilities (Do Not Edit'!A:A,MATCH(B339,'City Probabilities (Do Not Edit'!F:F,1))</f>
        <v>IL</v>
      </c>
      <c r="D339" t="str">
        <f t="array" aca="1" ref="D339" ca="1">INDEX('City Probabilities (Do Not Edit'!B:B,MATCH(B339,'City Probabilities (Do Not Edit'!F:F,1))</f>
        <v>Kankakee</v>
      </c>
      <c r="E339" t="str">
        <f t="shared" ca="1" si="1"/>
        <v>Kankakee, IL</v>
      </c>
      <c r="F339">
        <f t="array" aca="1" ref="F339" ca="1">INDEX('City Probabilities (Do Not Edit'!G:G,MATCH(B339,'City Probabilities (Do Not Edit'!F:F,1))</f>
        <v>41.101900000000001</v>
      </c>
      <c r="G339">
        <f t="array" aca="1" ref="G339" ca="1">INDEX('City Probabilities (Do Not Edit'!H:H,MATCH(B339,'City Probabilities (Do Not Edit'!F:F,1))</f>
        <v>-87.8643</v>
      </c>
    </row>
    <row r="340" spans="2:7" ht="13.2">
      <c r="B340" s="1">
        <f t="shared" ca="1" si="0"/>
        <v>0.86634111972414185</v>
      </c>
      <c r="C340" t="str">
        <f t="array" aca="1" ref="C340" ca="1">INDEX('City Probabilities (Do Not Edit'!A:A,MATCH(B340,'City Probabilities (Do Not Edit'!F:F,1))</f>
        <v>TX</v>
      </c>
      <c r="D340" t="str">
        <f t="array" aca="1" ref="D340" ca="1">INDEX('City Probabilities (Do Not Edit'!B:B,MATCH(B340,'City Probabilities (Do Not Edit'!F:F,1))</f>
        <v>Killeen</v>
      </c>
      <c r="E340" t="str">
        <f t="shared" ca="1" si="1"/>
        <v>Killeen, TX</v>
      </c>
      <c r="F340">
        <f t="array" aca="1" ref="F340" ca="1">INDEX('City Probabilities (Do Not Edit'!G:G,MATCH(B340,'City Probabilities (Do Not Edit'!F:F,1))</f>
        <v>31.075800000000001</v>
      </c>
      <c r="G340">
        <f t="array" aca="1" ref="G340" ca="1">INDEX('City Probabilities (Do Not Edit'!H:H,MATCH(B340,'City Probabilities (Do Not Edit'!F:F,1))</f>
        <v>-97.7286</v>
      </c>
    </row>
    <row r="341" spans="2:7" ht="13.2">
      <c r="B341" s="1">
        <f t="shared" ca="1" si="0"/>
        <v>6.8418583865042182E-2</v>
      </c>
      <c r="C341" t="str">
        <f t="array" aca="1" ref="C341" ca="1">INDEX('City Probabilities (Do Not Edit'!A:A,MATCH(B341,'City Probabilities (Do Not Edit'!F:F,1))</f>
        <v>CA</v>
      </c>
      <c r="D341" t="str">
        <f t="array" aca="1" ref="D341" ca="1">INDEX('City Probabilities (Do Not Edit'!B:B,MATCH(B341,'City Probabilities (Do Not Edit'!F:F,1))</f>
        <v>Bakersfield</v>
      </c>
      <c r="E341" t="str">
        <f t="shared" ca="1" si="1"/>
        <v>Bakersfield, CA</v>
      </c>
      <c r="F341">
        <f t="array" aca="1" ref="F341" ca="1">INDEX('City Probabilities (Do Not Edit'!G:G,MATCH(B341,'City Probabilities (Do Not Edit'!F:F,1))</f>
        <v>35.352800000000002</v>
      </c>
      <c r="G341">
        <f t="array" aca="1" ref="G341" ca="1">INDEX('City Probabilities (Do Not Edit'!H:H,MATCH(B341,'City Probabilities (Do Not Edit'!F:F,1))</f>
        <v>-119.0354</v>
      </c>
    </row>
    <row r="342" spans="2:7" ht="13.2">
      <c r="B342" s="1">
        <f t="shared" ca="1" si="0"/>
        <v>0.61566591760204381</v>
      </c>
      <c r="C342" t="str">
        <f t="array" aca="1" ref="C342" ca="1">INDEX('City Probabilities (Do Not Edit'!A:A,MATCH(B342,'City Probabilities (Do Not Edit'!F:F,1))</f>
        <v>NJ</v>
      </c>
      <c r="D342" t="str">
        <f t="array" aca="1" ref="D342" ca="1">INDEX('City Probabilities (Do Not Edit'!B:B,MATCH(B342,'City Probabilities (Do Not Edit'!F:F,1))</f>
        <v>Hackettstown</v>
      </c>
      <c r="E342" t="str">
        <f t="shared" ca="1" si="1"/>
        <v>Hackettstown, NJ</v>
      </c>
      <c r="F342">
        <f t="array" aca="1" ref="F342" ca="1">INDEX('City Probabilities (Do Not Edit'!G:G,MATCH(B342,'City Probabilities (Do Not Edit'!F:F,1))</f>
        <v>40.853999999999999</v>
      </c>
      <c r="G342">
        <f t="array" aca="1" ref="G342" ca="1">INDEX('City Probabilities (Do Not Edit'!H:H,MATCH(B342,'City Probabilities (Do Not Edit'!F:F,1))</f>
        <v>-74.825699999999998</v>
      </c>
    </row>
    <row r="343" spans="2:7" ht="13.2">
      <c r="B343" s="1">
        <f t="shared" ca="1" si="0"/>
        <v>9.5875893957079183E-3</v>
      </c>
      <c r="C343" t="str">
        <f t="array" aca="1" ref="C343" ca="1">INDEX('City Probabilities (Do Not Edit'!A:A,MATCH(B343,'City Probabilities (Do Not Edit'!F:F,1))</f>
        <v>AL</v>
      </c>
      <c r="D343" t="str">
        <f t="array" aca="1" ref="D343" ca="1">INDEX('City Probabilities (Do Not Edit'!B:B,MATCH(B343,'City Probabilities (Do Not Edit'!F:F,1))</f>
        <v>Prattville</v>
      </c>
      <c r="E343" t="str">
        <f t="shared" ca="1" si="1"/>
        <v>Prattville, AL</v>
      </c>
      <c r="F343">
        <f t="array" aca="1" ref="F343" ca="1">INDEX('City Probabilities (Do Not Edit'!G:G,MATCH(B343,'City Probabilities (Do Not Edit'!F:F,1))</f>
        <v>32.4602</v>
      </c>
      <c r="G343">
        <f t="array" aca="1" ref="G343" ca="1">INDEX('City Probabilities (Do Not Edit'!H:H,MATCH(B343,'City Probabilities (Do Not Edit'!F:F,1))</f>
        <v>-86.459500000000006</v>
      </c>
    </row>
    <row r="344" spans="2:7" ht="13.2">
      <c r="B344" s="1">
        <f t="shared" ca="1" si="0"/>
        <v>4.5222557490407822E-2</v>
      </c>
      <c r="C344" t="str">
        <f t="array" aca="1" ref="C344" ca="1">INDEX('City Probabilities (Do Not Edit'!A:A,MATCH(B344,'City Probabilities (Do Not Edit'!F:F,1))</f>
        <v>CA</v>
      </c>
      <c r="D344" t="str">
        <f t="array" aca="1" ref="D344" ca="1">INDEX('City Probabilities (Do Not Edit'!B:B,MATCH(B344,'City Probabilities (Do Not Edit'!F:F,1))</f>
        <v>Los Angeles</v>
      </c>
      <c r="E344" t="str">
        <f t="shared" ca="1" si="1"/>
        <v>Los Angeles, CA</v>
      </c>
      <c r="F344">
        <f t="array" aca="1" ref="F344" ca="1">INDEX('City Probabilities (Do Not Edit'!G:G,MATCH(B344,'City Probabilities (Do Not Edit'!F:F,1))</f>
        <v>34.113999999999997</v>
      </c>
      <c r="G344">
        <f t="array" aca="1" ref="G344" ca="1">INDEX('City Probabilities (Do Not Edit'!H:H,MATCH(B344,'City Probabilities (Do Not Edit'!F:F,1))</f>
        <v>-118.4068</v>
      </c>
    </row>
    <row r="345" spans="2:7" ht="13.2">
      <c r="B345" s="1">
        <f t="shared" ca="1" si="0"/>
        <v>0.87181341873004636</v>
      </c>
      <c r="C345" t="str">
        <f t="array" aca="1" ref="C345" ca="1">INDEX('City Probabilities (Do Not Edit'!A:A,MATCH(B345,'City Probabilities (Do Not Edit'!F:F,1))</f>
        <v>TX</v>
      </c>
      <c r="D345" t="str">
        <f t="array" aca="1" ref="D345" ca="1">INDEX('City Probabilities (Do Not Edit'!B:B,MATCH(B345,'City Probabilities (Do Not Edit'!F:F,1))</f>
        <v>College Station</v>
      </c>
      <c r="E345" t="str">
        <f t="shared" ca="1" si="1"/>
        <v>College Station, TX</v>
      </c>
      <c r="F345">
        <f t="array" aca="1" ref="F345" ca="1">INDEX('City Probabilities (Do Not Edit'!G:G,MATCH(B345,'City Probabilities (Do Not Edit'!F:F,1))</f>
        <v>30.585699999999999</v>
      </c>
      <c r="G345">
        <f t="array" aca="1" ref="G345" ca="1">INDEX('City Probabilities (Do Not Edit'!H:H,MATCH(B345,'City Probabilities (Do Not Edit'!F:F,1))</f>
        <v>-96.296000000000006</v>
      </c>
    </row>
    <row r="346" spans="2:7" ht="13.2">
      <c r="B346" s="1">
        <f t="shared" ca="1" si="0"/>
        <v>0.72604785721744081</v>
      </c>
      <c r="C346" t="str">
        <f t="array" aca="1" ref="C346" ca="1">INDEX('City Probabilities (Do Not Edit'!A:A,MATCH(B346,'City Probabilities (Do Not Edit'!F:F,1))</f>
        <v>OK</v>
      </c>
      <c r="D346" t="str">
        <f t="array" aca="1" ref="D346" ca="1">INDEX('City Probabilities (Do Not Edit'!B:B,MATCH(B346,'City Probabilities (Do Not Edit'!F:F,1))</f>
        <v>Bixby</v>
      </c>
      <c r="E346" t="str">
        <f t="shared" ca="1" si="1"/>
        <v>Bixby, OK</v>
      </c>
      <c r="F346">
        <f t="array" aca="1" ref="F346" ca="1">INDEX('City Probabilities (Do Not Edit'!G:G,MATCH(B346,'City Probabilities (Do Not Edit'!F:F,1))</f>
        <v>35.945399999999999</v>
      </c>
      <c r="G346">
        <f t="array" aca="1" ref="G346" ca="1">INDEX('City Probabilities (Do Not Edit'!H:H,MATCH(B346,'City Probabilities (Do Not Edit'!F:F,1))</f>
        <v>-95.877300000000005</v>
      </c>
    </row>
    <row r="347" spans="2:7" ht="13.2">
      <c r="B347" s="1">
        <f t="shared" ca="1" si="0"/>
        <v>0.2941607514661374</v>
      </c>
      <c r="C347" t="str">
        <f t="array" aca="1" ref="C347" ca="1">INDEX('City Probabilities (Do Not Edit'!A:A,MATCH(B347,'City Probabilities (Do Not Edit'!F:F,1))</f>
        <v>IL</v>
      </c>
      <c r="D347" t="str">
        <f t="array" aca="1" ref="D347" ca="1">INDEX('City Probabilities (Do Not Edit'!B:B,MATCH(B347,'City Probabilities (Do Not Edit'!F:F,1))</f>
        <v>Springfield</v>
      </c>
      <c r="E347" t="str">
        <f t="shared" ca="1" si="1"/>
        <v>Springfield, IL</v>
      </c>
      <c r="F347">
        <f t="array" aca="1" ref="F347" ca="1">INDEX('City Probabilities (Do Not Edit'!G:G,MATCH(B347,'City Probabilities (Do Not Edit'!F:F,1))</f>
        <v>39.771299999999997</v>
      </c>
      <c r="G347">
        <f t="array" aca="1" ref="G347" ca="1">INDEX('City Probabilities (Do Not Edit'!H:H,MATCH(B347,'City Probabilities (Do Not Edit'!F:F,1))</f>
        <v>-89.653800000000004</v>
      </c>
    </row>
    <row r="348" spans="2:7" ht="13.2">
      <c r="B348" s="1">
        <f t="shared" ca="1" si="0"/>
        <v>0.1687843684896293</v>
      </c>
      <c r="C348" t="str">
        <f t="array" aca="1" ref="C348" ca="1">INDEX('City Probabilities (Do Not Edit'!A:A,MATCH(B348,'City Probabilities (Do Not Edit'!F:F,1))</f>
        <v>FL</v>
      </c>
      <c r="D348" t="str">
        <f t="array" aca="1" ref="D348" ca="1">INDEX('City Probabilities (Do Not Edit'!B:B,MATCH(B348,'City Probabilities (Do Not Edit'!F:F,1))</f>
        <v>Orlando</v>
      </c>
      <c r="E348" t="str">
        <f t="shared" ca="1" si="1"/>
        <v>Orlando, FL</v>
      </c>
      <c r="F348">
        <f t="array" aca="1" ref="F348" ca="1">INDEX('City Probabilities (Do Not Edit'!G:G,MATCH(B348,'City Probabilities (Do Not Edit'!F:F,1))</f>
        <v>28.4801</v>
      </c>
      <c r="G348">
        <f t="array" aca="1" ref="G348" ca="1">INDEX('City Probabilities (Do Not Edit'!H:H,MATCH(B348,'City Probabilities (Do Not Edit'!F:F,1))</f>
        <v>-81.344800000000006</v>
      </c>
    </row>
    <row r="349" spans="2:7" ht="13.2">
      <c r="B349" s="1">
        <f t="shared" ca="1" si="0"/>
        <v>0.42175530038118159</v>
      </c>
      <c r="C349" t="str">
        <f t="array" aca="1" ref="C349" ca="1">INDEX('City Probabilities (Do Not Edit'!A:A,MATCH(B349,'City Probabilities (Do Not Edit'!F:F,1))</f>
        <v>MA</v>
      </c>
      <c r="D349" t="str">
        <f t="array" aca="1" ref="D349" ca="1">INDEX('City Probabilities (Do Not Edit'!B:B,MATCH(B349,'City Probabilities (Do Not Edit'!F:F,1))</f>
        <v>Waltham</v>
      </c>
      <c r="E349" t="str">
        <f t="shared" ca="1" si="1"/>
        <v>Waltham, MA</v>
      </c>
      <c r="F349">
        <f t="array" aca="1" ref="F349" ca="1">INDEX('City Probabilities (Do Not Edit'!G:G,MATCH(B349,'City Probabilities (Do Not Edit'!F:F,1))</f>
        <v>42.3889</v>
      </c>
      <c r="G349">
        <f t="array" aca="1" ref="G349" ca="1">INDEX('City Probabilities (Do Not Edit'!H:H,MATCH(B349,'City Probabilities (Do Not Edit'!F:F,1))</f>
        <v>-71.2423</v>
      </c>
    </row>
    <row r="350" spans="2:7" ht="13.2">
      <c r="B350" s="1">
        <f t="shared" ca="1" si="0"/>
        <v>0.85984881844898553</v>
      </c>
      <c r="C350" t="str">
        <f t="array" aca="1" ref="C350" ca="1">INDEX('City Probabilities (Do Not Edit'!A:A,MATCH(B350,'City Probabilities (Do Not Edit'!F:F,1))</f>
        <v>TX</v>
      </c>
      <c r="D350" t="str">
        <f t="array" aca="1" ref="D350" ca="1">INDEX('City Probabilities (Do Not Edit'!B:B,MATCH(B350,'City Probabilities (Do Not Edit'!F:F,1))</f>
        <v>Arlington</v>
      </c>
      <c r="E350" t="str">
        <f t="shared" ca="1" si="1"/>
        <v>Arlington, TX</v>
      </c>
      <c r="F350">
        <f t="array" aca="1" ref="F350" ca="1">INDEX('City Probabilities (Do Not Edit'!G:G,MATCH(B350,'City Probabilities (Do Not Edit'!F:F,1))</f>
        <v>32.699800000000003</v>
      </c>
      <c r="G350">
        <f t="array" aca="1" ref="G350" ca="1">INDEX('City Probabilities (Do Not Edit'!H:H,MATCH(B350,'City Probabilities (Do Not Edit'!F:F,1))</f>
        <v>-97.125100000000003</v>
      </c>
    </row>
    <row r="351" spans="2:7" ht="13.2">
      <c r="B351" s="1">
        <f t="shared" ca="1" si="0"/>
        <v>0.64996495867924375</v>
      </c>
      <c r="C351" t="str">
        <f t="array" aca="1" ref="C351" ca="1">INDEX('City Probabilities (Do Not Edit'!A:A,MATCH(B351,'City Probabilities (Do Not Edit'!F:F,1))</f>
        <v>NY</v>
      </c>
      <c r="D351" t="str">
        <f t="array" aca="1" ref="D351" ca="1">INDEX('City Probabilities (Do Not Edit'!B:B,MATCH(B351,'City Probabilities (Do Not Edit'!F:F,1))</f>
        <v>New York</v>
      </c>
      <c r="E351" t="str">
        <f t="shared" ca="1" si="1"/>
        <v>New York, NY</v>
      </c>
      <c r="F351">
        <f t="array" aca="1" ref="F351" ca="1">INDEX('City Probabilities (Do Not Edit'!G:G,MATCH(B351,'City Probabilities (Do Not Edit'!F:F,1))</f>
        <v>40.694299999999998</v>
      </c>
      <c r="G351">
        <f t="array" aca="1" ref="G351" ca="1">INDEX('City Probabilities (Do Not Edit'!H:H,MATCH(B351,'City Probabilities (Do Not Edit'!F:F,1))</f>
        <v>-73.924899999999994</v>
      </c>
    </row>
    <row r="352" spans="2:7" ht="13.2">
      <c r="B352" s="1">
        <f t="shared" ca="1" si="0"/>
        <v>0.61206414432021483</v>
      </c>
      <c r="C352" t="str">
        <f t="array" aca="1" ref="C352" ca="1">INDEX('City Probabilities (Do Not Edit'!A:A,MATCH(B352,'City Probabilities (Do Not Edit'!F:F,1))</f>
        <v>NJ</v>
      </c>
      <c r="D352" t="str">
        <f t="array" aca="1" ref="D352" ca="1">INDEX('City Probabilities (Do Not Edit'!B:B,MATCH(B352,'City Probabilities (Do Not Edit'!F:F,1))</f>
        <v>New Providence</v>
      </c>
      <c r="E352" t="str">
        <f t="shared" ca="1" si="1"/>
        <v>New Providence, NJ</v>
      </c>
      <c r="F352">
        <f t="array" aca="1" ref="F352" ca="1">INDEX('City Probabilities (Do Not Edit'!G:G,MATCH(B352,'City Probabilities (Do Not Edit'!F:F,1))</f>
        <v>40.699599999999997</v>
      </c>
      <c r="G352">
        <f t="array" aca="1" ref="G352" ca="1">INDEX('City Probabilities (Do Not Edit'!H:H,MATCH(B352,'City Probabilities (Do Not Edit'!F:F,1))</f>
        <v>-74.403700000000001</v>
      </c>
    </row>
    <row r="353" spans="2:7" ht="13.2">
      <c r="B353" s="1">
        <f t="shared" ca="1" si="0"/>
        <v>0.12706869477592275</v>
      </c>
      <c r="C353" t="str">
        <f t="array" aca="1" ref="C353" ca="1">INDEX('City Probabilities (Do Not Edit'!A:A,MATCH(B353,'City Probabilities (Do Not Edit'!F:F,1))</f>
        <v>CA</v>
      </c>
      <c r="D353" t="str">
        <f t="array" aca="1" ref="D353" ca="1">INDEX('City Probabilities (Do Not Edit'!B:B,MATCH(B353,'City Probabilities (Do Not Edit'!F:F,1))</f>
        <v>Seal Beach</v>
      </c>
      <c r="E353" t="str">
        <f t="shared" ca="1" si="1"/>
        <v>Seal Beach, CA</v>
      </c>
      <c r="F353">
        <f t="array" aca="1" ref="F353" ca="1">INDEX('City Probabilities (Do Not Edit'!G:G,MATCH(B353,'City Probabilities (Do Not Edit'!F:F,1))</f>
        <v>33.754199999999997</v>
      </c>
      <c r="G353">
        <f t="array" aca="1" ref="G353" ca="1">INDEX('City Probabilities (Do Not Edit'!H:H,MATCH(B353,'City Probabilities (Do Not Edit'!F:F,1))</f>
        <v>-118.0714</v>
      </c>
    </row>
    <row r="354" spans="2:7" ht="13.2">
      <c r="B354" s="1">
        <f t="shared" ca="1" si="0"/>
        <v>0.31907764020985208</v>
      </c>
      <c r="C354" t="str">
        <f t="array" aca="1" ref="C354" ca="1">INDEX('City Probabilities (Do Not Edit'!A:A,MATCH(B354,'City Probabilities (Do Not Edit'!F:F,1))</f>
        <v>IL</v>
      </c>
      <c r="D354" t="str">
        <f t="array" aca="1" ref="D354" ca="1">INDEX('City Probabilities (Do Not Edit'!B:B,MATCH(B354,'City Probabilities (Do Not Edit'!F:F,1))</f>
        <v>Sycamore</v>
      </c>
      <c r="E354" t="str">
        <f t="shared" ca="1" si="1"/>
        <v>Sycamore, IL</v>
      </c>
      <c r="F354">
        <f t="array" aca="1" ref="F354" ca="1">INDEX('City Probabilities (Do Not Edit'!G:G,MATCH(B354,'City Probabilities (Do Not Edit'!F:F,1))</f>
        <v>41.9955</v>
      </c>
      <c r="G354">
        <f t="array" aca="1" ref="G354" ca="1">INDEX('City Probabilities (Do Not Edit'!H:H,MATCH(B354,'City Probabilities (Do Not Edit'!F:F,1))</f>
        <v>-88.681600000000003</v>
      </c>
    </row>
    <row r="355" spans="2:7" ht="13.2">
      <c r="B355" s="1">
        <f t="shared" ca="1" si="0"/>
        <v>0.3621678670424201</v>
      </c>
      <c r="C355" t="str">
        <f t="array" aca="1" ref="C355" ca="1">INDEX('City Probabilities (Do Not Edit'!A:A,MATCH(B355,'City Probabilities (Do Not Edit'!F:F,1))</f>
        <v>IN</v>
      </c>
      <c r="D355" t="str">
        <f t="array" aca="1" ref="D355" ca="1">INDEX('City Probabilities (Do Not Edit'!B:B,MATCH(B355,'City Probabilities (Do Not Edit'!F:F,1))</f>
        <v>Cicero</v>
      </c>
      <c r="E355" t="str">
        <f t="shared" ca="1" si="1"/>
        <v>Cicero, IN</v>
      </c>
      <c r="F355">
        <f t="array" aca="1" ref="F355" ca="1">INDEX('City Probabilities (Do Not Edit'!G:G,MATCH(B355,'City Probabilities (Do Not Edit'!F:F,1))</f>
        <v>40.1248</v>
      </c>
      <c r="G355">
        <f t="array" aca="1" ref="G355" ca="1">INDEX('City Probabilities (Do Not Edit'!H:H,MATCH(B355,'City Probabilities (Do Not Edit'!F:F,1))</f>
        <v>-86.0244</v>
      </c>
    </row>
    <row r="356" spans="2:7" ht="13.2">
      <c r="B356" s="1">
        <f t="shared" ca="1" si="0"/>
        <v>0.44662289107668596</v>
      </c>
      <c r="C356" t="str">
        <f t="array" aca="1" ref="C356" ca="1">INDEX('City Probabilities (Do Not Edit'!A:A,MATCH(B356,'City Probabilities (Do Not Edit'!F:F,1))</f>
        <v>MD</v>
      </c>
      <c r="D356" t="str">
        <f t="array" aca="1" ref="D356" ca="1">INDEX('City Probabilities (Do Not Edit'!B:B,MATCH(B356,'City Probabilities (Do Not Edit'!F:F,1))</f>
        <v>Rockville</v>
      </c>
      <c r="E356" t="str">
        <f t="shared" ca="1" si="1"/>
        <v>Rockville, MD</v>
      </c>
      <c r="F356">
        <f t="array" aca="1" ref="F356" ca="1">INDEX('City Probabilities (Do Not Edit'!G:G,MATCH(B356,'City Probabilities (Do Not Edit'!F:F,1))</f>
        <v>39.083399999999997</v>
      </c>
      <c r="G356">
        <f t="array" aca="1" ref="G356" ca="1">INDEX('City Probabilities (Do Not Edit'!H:H,MATCH(B356,'City Probabilities (Do Not Edit'!F:F,1))</f>
        <v>-77.155299999999997</v>
      </c>
    </row>
    <row r="357" spans="2:7" ht="13.2">
      <c r="B357" s="1">
        <f t="shared" ca="1" si="0"/>
        <v>0.27318446490641612</v>
      </c>
      <c r="C357" t="str">
        <f t="array" aca="1" ref="C357" ca="1">INDEX('City Probabilities (Do Not Edit'!A:A,MATCH(B357,'City Probabilities (Do Not Edit'!F:F,1))</f>
        <v>IA</v>
      </c>
      <c r="D357" t="str">
        <f t="array" aca="1" ref="D357" ca="1">INDEX('City Probabilities (Do Not Edit'!B:B,MATCH(B357,'City Probabilities (Do Not Edit'!F:F,1))</f>
        <v>Red Oak</v>
      </c>
      <c r="E357" t="str">
        <f t="shared" ca="1" si="1"/>
        <v>Red Oak, IA</v>
      </c>
      <c r="F357">
        <f t="array" aca="1" ref="F357" ca="1">INDEX('City Probabilities (Do Not Edit'!G:G,MATCH(B357,'City Probabilities (Do Not Edit'!F:F,1))</f>
        <v>41.014099999999999</v>
      </c>
      <c r="G357">
        <f t="array" aca="1" ref="G357" ca="1">INDEX('City Probabilities (Do Not Edit'!H:H,MATCH(B357,'City Probabilities (Do Not Edit'!F:F,1))</f>
        <v>-95.224800000000002</v>
      </c>
    </row>
    <row r="358" spans="2:7" ht="13.2">
      <c r="B358" s="1">
        <f t="shared" ca="1" si="0"/>
        <v>0.41859416463065224</v>
      </c>
      <c r="C358" t="str">
        <f t="array" aca="1" ref="C358" ca="1">INDEX('City Probabilities (Do Not Edit'!A:A,MATCH(B358,'City Probabilities (Do Not Edit'!F:F,1))</f>
        <v>MA</v>
      </c>
      <c r="D358" t="str">
        <f t="array" aca="1" ref="D358" ca="1">INDEX('City Probabilities (Do Not Edit'!B:B,MATCH(B358,'City Probabilities (Do Not Edit'!F:F,1))</f>
        <v>Cambridge</v>
      </c>
      <c r="E358" t="str">
        <f t="shared" ca="1" si="1"/>
        <v>Cambridge, MA</v>
      </c>
      <c r="F358">
        <f t="array" aca="1" ref="F358" ca="1">INDEX('City Probabilities (Do Not Edit'!G:G,MATCH(B358,'City Probabilities (Do Not Edit'!F:F,1))</f>
        <v>42.375799999999998</v>
      </c>
      <c r="G358">
        <f t="array" aca="1" ref="G358" ca="1">INDEX('City Probabilities (Do Not Edit'!H:H,MATCH(B358,'City Probabilities (Do Not Edit'!F:F,1))</f>
        <v>-71.118399999999994</v>
      </c>
    </row>
    <row r="359" spans="2:7" ht="13.2">
      <c r="B359" s="1">
        <f t="shared" ca="1" si="0"/>
        <v>0.16930358124292244</v>
      </c>
      <c r="C359" t="str">
        <f t="array" aca="1" ref="C359" ca="1">INDEX('City Probabilities (Do Not Edit'!A:A,MATCH(B359,'City Probabilities (Do Not Edit'!F:F,1))</f>
        <v>FL</v>
      </c>
      <c r="D359" t="str">
        <f t="array" aca="1" ref="D359" ca="1">INDEX('City Probabilities (Do Not Edit'!B:B,MATCH(B359,'City Probabilities (Do Not Edit'!F:F,1))</f>
        <v>Orlando</v>
      </c>
      <c r="E359" t="str">
        <f t="shared" ca="1" si="1"/>
        <v>Orlando, FL</v>
      </c>
      <c r="F359">
        <f t="array" aca="1" ref="F359" ca="1">INDEX('City Probabilities (Do Not Edit'!G:G,MATCH(B359,'City Probabilities (Do Not Edit'!F:F,1))</f>
        <v>28.4801</v>
      </c>
      <c r="G359">
        <f t="array" aca="1" ref="G359" ca="1">INDEX('City Probabilities (Do Not Edit'!H:H,MATCH(B359,'City Probabilities (Do Not Edit'!F:F,1))</f>
        <v>-81.344800000000006</v>
      </c>
    </row>
    <row r="360" spans="2:7" ht="13.2">
      <c r="B360" s="1">
        <f t="shared" ca="1" si="0"/>
        <v>0.99042298108939564</v>
      </c>
      <c r="C360" t="str">
        <f t="array" aca="1" ref="C360" ca="1">INDEX('City Probabilities (Do Not Edit'!A:A,MATCH(B360,'City Probabilities (Do Not Edit'!F:F,1))</f>
        <v>WI</v>
      </c>
      <c r="D360" t="str">
        <f t="array" aca="1" ref="D360" ca="1">INDEX('City Probabilities (Do Not Edit'!B:B,MATCH(B360,'City Probabilities (Do Not Edit'!F:F,1))</f>
        <v>Plover</v>
      </c>
      <c r="E360" t="str">
        <f t="shared" ca="1" si="1"/>
        <v>Plover, WI</v>
      </c>
      <c r="F360">
        <f t="array" aca="1" ref="F360" ca="1">INDEX('City Probabilities (Do Not Edit'!G:G,MATCH(B360,'City Probabilities (Do Not Edit'!F:F,1))</f>
        <v>44.461399999999998</v>
      </c>
      <c r="G360">
        <f t="array" aca="1" ref="G360" ca="1">INDEX('City Probabilities (Do Not Edit'!H:H,MATCH(B360,'City Probabilities (Do Not Edit'!F:F,1))</f>
        <v>-89.537300000000002</v>
      </c>
    </row>
    <row r="361" spans="2:7" ht="13.2">
      <c r="B361" s="1">
        <f t="shared" ca="1" si="0"/>
        <v>0.37240323318040525</v>
      </c>
      <c r="C361" t="str">
        <f t="array" aca="1" ref="C361" ca="1">INDEX('City Probabilities (Do Not Edit'!A:A,MATCH(B361,'City Probabilities (Do Not Edit'!F:F,1))</f>
        <v>KS</v>
      </c>
      <c r="D361" t="str">
        <f t="array" aca="1" ref="D361" ca="1">INDEX('City Probabilities (Do Not Edit'!B:B,MATCH(B361,'City Probabilities (Do Not Edit'!F:F,1))</f>
        <v>Andover</v>
      </c>
      <c r="E361" t="str">
        <f t="shared" ca="1" si="1"/>
        <v>Andover, KS</v>
      </c>
      <c r="F361">
        <f t="array" aca="1" ref="F361" ca="1">INDEX('City Probabilities (Do Not Edit'!G:G,MATCH(B361,'City Probabilities (Do Not Edit'!F:F,1))</f>
        <v>37.686999999999998</v>
      </c>
      <c r="G361">
        <f t="array" aca="1" ref="G361" ca="1">INDEX('City Probabilities (Do Not Edit'!H:H,MATCH(B361,'City Probabilities (Do Not Edit'!F:F,1))</f>
        <v>-97.135199999999998</v>
      </c>
    </row>
    <row r="362" spans="2:7" ht="13.2">
      <c r="B362" s="1">
        <f t="shared" ca="1" si="0"/>
        <v>0.19396618877919525</v>
      </c>
      <c r="C362" t="str">
        <f t="array" aca="1" ref="C362" ca="1">INDEX('City Probabilities (Do Not Edit'!A:A,MATCH(B362,'City Probabilities (Do Not Edit'!F:F,1))</f>
        <v>FL</v>
      </c>
      <c r="D362" t="str">
        <f t="array" aca="1" ref="D362" ca="1">INDEX('City Probabilities (Do Not Edit'!B:B,MATCH(B362,'City Probabilities (Do Not Edit'!F:F,1))</f>
        <v>Weston</v>
      </c>
      <c r="E362" t="str">
        <f t="shared" ca="1" si="1"/>
        <v>Weston, FL</v>
      </c>
      <c r="F362">
        <f t="array" aca="1" ref="F362" ca="1">INDEX('City Probabilities (Do Not Edit'!G:G,MATCH(B362,'City Probabilities (Do Not Edit'!F:F,1))</f>
        <v>26.100300000000001</v>
      </c>
      <c r="G362">
        <f t="array" aca="1" ref="G362" ca="1">INDEX('City Probabilities (Do Not Edit'!H:H,MATCH(B362,'City Probabilities (Do Not Edit'!F:F,1))</f>
        <v>-80.405199999999994</v>
      </c>
    </row>
    <row r="363" spans="2:7" ht="13.2">
      <c r="B363" s="1">
        <f t="shared" ca="1" si="0"/>
        <v>0.8580012925665268</v>
      </c>
      <c r="C363" t="str">
        <f t="array" aca="1" ref="C363" ca="1">INDEX('City Probabilities (Do Not Edit'!A:A,MATCH(B363,'City Probabilities (Do Not Edit'!F:F,1))</f>
        <v>TX</v>
      </c>
      <c r="D363" t="str">
        <f t="array" aca="1" ref="D363" ca="1">INDEX('City Probabilities (Do Not Edit'!B:B,MATCH(B363,'City Probabilities (Do Not Edit'!F:F,1))</f>
        <v>El Paso</v>
      </c>
      <c r="E363" t="str">
        <f t="shared" ca="1" si="1"/>
        <v>El Paso, TX</v>
      </c>
      <c r="F363">
        <f t="array" aca="1" ref="F363" ca="1">INDEX('City Probabilities (Do Not Edit'!G:G,MATCH(B363,'City Probabilities (Do Not Edit'!F:F,1))</f>
        <v>31.847799999999999</v>
      </c>
      <c r="G363">
        <f t="array" aca="1" ref="G363" ca="1">INDEX('City Probabilities (Do Not Edit'!H:H,MATCH(B363,'City Probabilities (Do Not Edit'!F:F,1))</f>
        <v>-106.431</v>
      </c>
    </row>
    <row r="364" spans="2:7" ht="13.2">
      <c r="B364" s="1">
        <f t="shared" ca="1" si="0"/>
        <v>0.29693619276314187</v>
      </c>
      <c r="C364" t="str">
        <f t="array" aca="1" ref="C364" ca="1">INDEX('City Probabilities (Do Not Edit'!A:A,MATCH(B364,'City Probabilities (Do Not Edit'!F:F,1))</f>
        <v>IL</v>
      </c>
      <c r="D364" t="str">
        <f t="array" aca="1" ref="D364" ca="1">INDEX('City Probabilities (Do Not Edit'!B:B,MATCH(B364,'City Probabilities (Do Not Edit'!F:F,1))</f>
        <v>Elgin</v>
      </c>
      <c r="E364" t="str">
        <f t="shared" ca="1" si="1"/>
        <v>Elgin, IL</v>
      </c>
      <c r="F364">
        <f t="array" aca="1" ref="F364" ca="1">INDEX('City Probabilities (Do Not Edit'!G:G,MATCH(B364,'City Probabilities (Do Not Edit'!F:F,1))</f>
        <v>42.038499999999999</v>
      </c>
      <c r="G364">
        <f t="array" aca="1" ref="G364" ca="1">INDEX('City Probabilities (Do Not Edit'!H:H,MATCH(B364,'City Probabilities (Do Not Edit'!F:F,1))</f>
        <v>-88.322699999999998</v>
      </c>
    </row>
    <row r="365" spans="2:7" ht="13.2">
      <c r="B365" s="1">
        <f t="shared" ca="1" si="0"/>
        <v>3.0130209986456435E-4</v>
      </c>
      <c r="C365" t="str">
        <f t="array" aca="1" ref="C365" ca="1">INDEX('City Probabilities (Do Not Edit'!A:A,MATCH(B365,'City Probabilities (Do Not Edit'!F:F,1))</f>
        <v>AK</v>
      </c>
      <c r="D365" t="str">
        <f t="array" aca="1" ref="D365" ca="1">INDEX('City Probabilities (Do Not Edit'!B:B,MATCH(B365,'City Probabilities (Do Not Edit'!F:F,1))</f>
        <v>Anchorage</v>
      </c>
      <c r="E365" t="str">
        <f t="shared" ca="1" si="1"/>
        <v>Anchorage, AK</v>
      </c>
      <c r="F365">
        <f t="array" aca="1" ref="F365" ca="1">INDEX('City Probabilities (Do Not Edit'!G:G,MATCH(B365,'City Probabilities (Do Not Edit'!F:F,1))</f>
        <v>61.150799999999997</v>
      </c>
      <c r="G365">
        <f t="array" aca="1" ref="G365" ca="1">INDEX('City Probabilities (Do Not Edit'!H:H,MATCH(B365,'City Probabilities (Do Not Edit'!F:F,1))</f>
        <v>-149.10910000000001</v>
      </c>
    </row>
    <row r="366" spans="2:7" ht="13.2">
      <c r="B366" s="1">
        <f t="shared" ca="1" si="0"/>
        <v>0.73667577122179839</v>
      </c>
      <c r="C366" t="str">
        <f t="array" aca="1" ref="C366" ca="1">INDEX('City Probabilities (Do Not Edit'!A:A,MATCH(B366,'City Probabilities (Do Not Edit'!F:F,1))</f>
        <v>OR</v>
      </c>
      <c r="D366" t="str">
        <f t="array" aca="1" ref="D366" ca="1">INDEX('City Probabilities (Do Not Edit'!B:B,MATCH(B366,'City Probabilities (Do Not Edit'!F:F,1))</f>
        <v>Brookings</v>
      </c>
      <c r="E366" t="str">
        <f t="shared" ca="1" si="1"/>
        <v>Brookings, OR</v>
      </c>
      <c r="F366">
        <f t="array" aca="1" ref="F366" ca="1">INDEX('City Probabilities (Do Not Edit'!G:G,MATCH(B366,'City Probabilities (Do Not Edit'!F:F,1))</f>
        <v>42.069099999999999</v>
      </c>
      <c r="G366">
        <f t="array" aca="1" ref="G366" ca="1">INDEX('City Probabilities (Do Not Edit'!H:H,MATCH(B366,'City Probabilities (Do Not Edit'!F:F,1))</f>
        <v>-124.3004</v>
      </c>
    </row>
    <row r="367" spans="2:7" ht="13.2">
      <c r="B367" s="1">
        <f t="shared" ca="1" si="0"/>
        <v>0.92954159615699083</v>
      </c>
      <c r="C367" t="str">
        <f t="array" aca="1" ref="C367" ca="1">INDEX('City Probabilities (Do Not Edit'!A:A,MATCH(B367,'City Probabilities (Do Not Edit'!F:F,1))</f>
        <v>VA</v>
      </c>
      <c r="D367" t="str">
        <f t="array" aca="1" ref="D367" ca="1">INDEX('City Probabilities (Do Not Edit'!B:B,MATCH(B367,'City Probabilities (Do Not Edit'!F:F,1))</f>
        <v>Virginia Beach</v>
      </c>
      <c r="E367" t="str">
        <f t="shared" ca="1" si="1"/>
        <v>Virginia Beach, VA</v>
      </c>
      <c r="F367">
        <f t="array" aca="1" ref="F367" ca="1">INDEX('City Probabilities (Do Not Edit'!G:G,MATCH(B367,'City Probabilities (Do Not Edit'!F:F,1))</f>
        <v>36.733499999999999</v>
      </c>
      <c r="G367">
        <f t="array" aca="1" ref="G367" ca="1">INDEX('City Probabilities (Do Not Edit'!H:H,MATCH(B367,'City Probabilities (Do Not Edit'!F:F,1))</f>
        <v>-76.043499999999995</v>
      </c>
    </row>
    <row r="368" spans="2:7" ht="13.2">
      <c r="B368" s="1">
        <f t="shared" ca="1" si="0"/>
        <v>0.79451657522136143</v>
      </c>
      <c r="C368" t="str">
        <f t="array" aca="1" ref="C368" ca="1">INDEX('City Probabilities (Do Not Edit'!A:A,MATCH(B368,'City Probabilities (Do Not Edit'!F:F,1))</f>
        <v>TN</v>
      </c>
      <c r="D368" t="str">
        <f t="array" aca="1" ref="D368" ca="1">INDEX('City Probabilities (Do Not Edit'!B:B,MATCH(B368,'City Probabilities (Do Not Edit'!F:F,1))</f>
        <v>Memphis</v>
      </c>
      <c r="E368" t="str">
        <f t="shared" ca="1" si="1"/>
        <v>Memphis, TN</v>
      </c>
      <c r="F368">
        <f t="array" aca="1" ref="F368" ca="1">INDEX('City Probabilities (Do Not Edit'!G:G,MATCH(B368,'City Probabilities (Do Not Edit'!F:F,1))</f>
        <v>35.104700000000001</v>
      </c>
      <c r="G368">
        <f t="array" aca="1" ref="G368" ca="1">INDEX('City Probabilities (Do Not Edit'!H:H,MATCH(B368,'City Probabilities (Do Not Edit'!F:F,1))</f>
        <v>-89.9773</v>
      </c>
    </row>
    <row r="369" spans="2:7" ht="13.2">
      <c r="B369" s="1">
        <f t="shared" ca="1" si="0"/>
        <v>0.18940372498319102</v>
      </c>
      <c r="C369" t="str">
        <f t="array" aca="1" ref="C369" ca="1">INDEX('City Probabilities (Do Not Edit'!A:A,MATCH(B369,'City Probabilities (Do Not Edit'!F:F,1))</f>
        <v>FL</v>
      </c>
      <c r="D369" t="str">
        <f t="array" aca="1" ref="D369" ca="1">INDEX('City Probabilities (Do Not Edit'!B:B,MATCH(B369,'City Probabilities (Do Not Edit'!F:F,1))</f>
        <v>Davie</v>
      </c>
      <c r="E369" t="str">
        <f t="shared" ca="1" si="1"/>
        <v>Davie, FL</v>
      </c>
      <c r="F369">
        <f t="array" aca="1" ref="F369" ca="1">INDEX('City Probabilities (Do Not Edit'!G:G,MATCH(B369,'City Probabilities (Do Not Edit'!F:F,1))</f>
        <v>26.078900000000001</v>
      </c>
      <c r="G369">
        <f t="array" aca="1" ref="G369" ca="1">INDEX('City Probabilities (Do Not Edit'!H:H,MATCH(B369,'City Probabilities (Do Not Edit'!F:F,1))</f>
        <v>-80.287000000000006</v>
      </c>
    </row>
    <row r="370" spans="2:7" ht="13.2">
      <c r="B370" s="1">
        <f t="shared" ca="1" si="0"/>
        <v>0.13018457203725864</v>
      </c>
      <c r="C370" t="str">
        <f t="array" aca="1" ref="C370" ca="1">INDEX('City Probabilities (Do Not Edit'!A:A,MATCH(B370,'City Probabilities (Do Not Edit'!F:F,1))</f>
        <v>CA</v>
      </c>
      <c r="D370" t="str">
        <f t="array" aca="1" ref="D370" ca="1">INDEX('City Probabilities (Do Not Edit'!B:B,MATCH(B370,'City Probabilities (Do Not Edit'!F:F,1))</f>
        <v>Grand Terrace</v>
      </c>
      <c r="E370" t="str">
        <f t="shared" ca="1" si="1"/>
        <v>Grand Terrace, CA</v>
      </c>
      <c r="F370">
        <f t="array" aca="1" ref="F370" ca="1">INDEX('City Probabilities (Do Not Edit'!G:G,MATCH(B370,'City Probabilities (Do Not Edit'!F:F,1))</f>
        <v>34.031199999999998</v>
      </c>
      <c r="G370">
        <f t="array" aca="1" ref="G370" ca="1">INDEX('City Probabilities (Do Not Edit'!H:H,MATCH(B370,'City Probabilities (Do Not Edit'!F:F,1))</f>
        <v>-117.3133</v>
      </c>
    </row>
    <row r="371" spans="2:7" ht="13.2">
      <c r="B371" s="1">
        <f t="shared" ca="1" si="0"/>
        <v>0.46461486549141229</v>
      </c>
      <c r="C371" t="str">
        <f t="array" aca="1" ref="C371" ca="1">INDEX('City Probabilities (Do Not Edit'!A:A,MATCH(B371,'City Probabilities (Do Not Edit'!F:F,1))</f>
        <v>ME</v>
      </c>
      <c r="D371" t="str">
        <f t="array" aca="1" ref="D371" ca="1">INDEX('City Probabilities (Do Not Edit'!B:B,MATCH(B371,'City Probabilities (Do Not Edit'!F:F,1))</f>
        <v>Westbrook</v>
      </c>
      <c r="E371" t="str">
        <f t="shared" ca="1" si="1"/>
        <v>Westbrook, ME</v>
      </c>
      <c r="F371">
        <f t="array" aca="1" ref="F371" ca="1">INDEX('City Probabilities (Do Not Edit'!G:G,MATCH(B371,'City Probabilities (Do Not Edit'!F:F,1))</f>
        <v>43.695500000000003</v>
      </c>
      <c r="G371">
        <f t="array" aca="1" ref="G371" ca="1">INDEX('City Probabilities (Do Not Edit'!H:H,MATCH(B371,'City Probabilities (Do Not Edit'!F:F,1))</f>
        <v>-70.353800000000007</v>
      </c>
    </row>
    <row r="372" spans="2:7" ht="13.2">
      <c r="B372" s="1">
        <f t="shared" ca="1" si="0"/>
        <v>0.32112215146444656</v>
      </c>
      <c r="C372" t="str">
        <f t="array" aca="1" ref="C372" ca="1">INDEX('City Probabilities (Do Not Edit'!A:A,MATCH(B372,'City Probabilities (Do Not Edit'!F:F,1))</f>
        <v>IL</v>
      </c>
      <c r="D372" t="str">
        <f t="array" aca="1" ref="D372" ca="1">INDEX('City Probabilities (Do Not Edit'!B:B,MATCH(B372,'City Probabilities (Do Not Edit'!F:F,1))</f>
        <v>Norridge</v>
      </c>
      <c r="E372" t="str">
        <f t="shared" ca="1" si="1"/>
        <v>Norridge, IL</v>
      </c>
      <c r="F372">
        <f t="array" aca="1" ref="F372" ca="1">INDEX('City Probabilities (Do Not Edit'!G:G,MATCH(B372,'City Probabilities (Do Not Edit'!F:F,1))</f>
        <v>41.963700000000003</v>
      </c>
      <c r="G372">
        <f t="array" aca="1" ref="G372" ca="1">INDEX('City Probabilities (Do Not Edit'!H:H,MATCH(B372,'City Probabilities (Do Not Edit'!F:F,1))</f>
        <v>-87.823099999999997</v>
      </c>
    </row>
    <row r="373" spans="2:7" ht="13.2">
      <c r="B373" s="1">
        <f t="shared" ca="1" si="0"/>
        <v>0.64358396327914369</v>
      </c>
      <c r="C373" t="str">
        <f t="array" aca="1" ref="C373" ca="1">INDEX('City Probabilities (Do Not Edit'!A:A,MATCH(B373,'City Probabilities (Do Not Edit'!F:F,1))</f>
        <v>NY</v>
      </c>
      <c r="D373" t="str">
        <f t="array" aca="1" ref="D373" ca="1">INDEX('City Probabilities (Do Not Edit'!B:B,MATCH(B373,'City Probabilities (Do Not Edit'!F:F,1))</f>
        <v>New York</v>
      </c>
      <c r="E373" t="str">
        <f t="shared" ca="1" si="1"/>
        <v>New York, NY</v>
      </c>
      <c r="F373">
        <f t="array" aca="1" ref="F373" ca="1">INDEX('City Probabilities (Do Not Edit'!G:G,MATCH(B373,'City Probabilities (Do Not Edit'!F:F,1))</f>
        <v>40.694299999999998</v>
      </c>
      <c r="G373">
        <f t="array" aca="1" ref="G373" ca="1">INDEX('City Probabilities (Do Not Edit'!H:H,MATCH(B373,'City Probabilities (Do Not Edit'!F:F,1))</f>
        <v>-73.924899999999994</v>
      </c>
    </row>
    <row r="374" spans="2:7" ht="13.2">
      <c r="B374" s="1">
        <f t="shared" ca="1" si="0"/>
        <v>0.40098354041159157</v>
      </c>
      <c r="C374" t="str">
        <f t="array" aca="1" ref="C374" ca="1">INDEX('City Probabilities (Do Not Edit'!A:A,MATCH(B374,'City Probabilities (Do Not Edit'!F:F,1))</f>
        <v>LA</v>
      </c>
      <c r="D374" t="str">
        <f t="array" aca="1" ref="D374" ca="1">INDEX('City Probabilities (Do Not Edit'!B:B,MATCH(B374,'City Probabilities (Do Not Edit'!F:F,1))</f>
        <v>Alexandria</v>
      </c>
      <c r="E374" t="str">
        <f t="shared" ca="1" si="1"/>
        <v>Alexandria, LA</v>
      </c>
      <c r="F374">
        <f t="array" aca="1" ref="F374" ca="1">INDEX('City Probabilities (Do Not Edit'!G:G,MATCH(B374,'City Probabilities (Do Not Edit'!F:F,1))</f>
        <v>31.292300000000001</v>
      </c>
      <c r="G374">
        <f t="array" aca="1" ref="G374" ca="1">INDEX('City Probabilities (Do Not Edit'!H:H,MATCH(B374,'City Probabilities (Do Not Edit'!F:F,1))</f>
        <v>-92.47</v>
      </c>
    </row>
    <row r="375" spans="2:7" ht="13.2">
      <c r="B375" s="1">
        <f t="shared" ca="1" si="0"/>
        <v>0.1196478000690715</v>
      </c>
      <c r="C375" t="str">
        <f t="array" aca="1" ref="C375" ca="1">INDEX('City Probabilities (Do Not Edit'!A:A,MATCH(B375,'City Probabilities (Do Not Edit'!F:F,1))</f>
        <v>CA</v>
      </c>
      <c r="D375" t="str">
        <f t="array" aca="1" ref="D375" ca="1">INDEX('City Probabilities (Do Not Edit'!B:B,MATCH(B375,'City Probabilities (Do Not Edit'!F:F,1))</f>
        <v>Eureka</v>
      </c>
      <c r="E375" t="str">
        <f t="shared" ca="1" si="1"/>
        <v>Eureka, CA</v>
      </c>
      <c r="F375">
        <f t="array" aca="1" ref="F375" ca="1">INDEX('City Probabilities (Do Not Edit'!G:G,MATCH(B375,'City Probabilities (Do Not Edit'!F:F,1))</f>
        <v>40.7941</v>
      </c>
      <c r="G375">
        <f t="array" aca="1" ref="G375" ca="1">INDEX('City Probabilities (Do Not Edit'!H:H,MATCH(B375,'City Probabilities (Do Not Edit'!F:F,1))</f>
        <v>-124.1568</v>
      </c>
    </row>
    <row r="376" spans="2:7" ht="13.2">
      <c r="B376" s="1">
        <f t="shared" ca="1" si="0"/>
        <v>0.24065195509318904</v>
      </c>
      <c r="C376" t="str">
        <f t="array" aca="1" ref="C376" ca="1">INDEX('City Probabilities (Do Not Edit'!A:A,MATCH(B376,'City Probabilities (Do Not Edit'!F:F,1))</f>
        <v>GA</v>
      </c>
      <c r="D376" t="str">
        <f t="array" aca="1" ref="D376" ca="1">INDEX('City Probabilities (Do Not Edit'!B:B,MATCH(B376,'City Probabilities (Do Not Edit'!F:F,1))</f>
        <v>Milton</v>
      </c>
      <c r="E376" t="str">
        <f t="shared" ca="1" si="1"/>
        <v>Milton, GA</v>
      </c>
      <c r="F376">
        <f t="array" aca="1" ref="F376" ca="1">INDEX('City Probabilities (Do Not Edit'!G:G,MATCH(B376,'City Probabilities (Do Not Edit'!F:F,1))</f>
        <v>34.135300000000001</v>
      </c>
      <c r="G376">
        <f t="array" aca="1" ref="G376" ca="1">INDEX('City Probabilities (Do Not Edit'!H:H,MATCH(B376,'City Probabilities (Do Not Edit'!F:F,1))</f>
        <v>-84.313800000000001</v>
      </c>
    </row>
    <row r="377" spans="2:7" ht="13.2">
      <c r="B377" s="1">
        <f t="shared" ca="1" si="0"/>
        <v>0.99673608352976251</v>
      </c>
      <c r="C377" t="str">
        <f t="array" aca="1" ref="C377" ca="1">INDEX('City Probabilities (Do Not Edit'!A:A,MATCH(B377,'City Probabilities (Do Not Edit'!F:F,1))</f>
        <v>WV</v>
      </c>
      <c r="D377" t="str">
        <f t="array" aca="1" ref="D377" ca="1">INDEX('City Probabilities (Do Not Edit'!B:B,MATCH(B377,'City Probabilities (Do Not Edit'!F:F,1))</f>
        <v>Moundsville</v>
      </c>
      <c r="E377" t="str">
        <f t="shared" ca="1" si="1"/>
        <v>Moundsville, WV</v>
      </c>
      <c r="F377">
        <f t="array" aca="1" ref="F377" ca="1">INDEX('City Probabilities (Do Not Edit'!G:G,MATCH(B377,'City Probabilities (Do Not Edit'!F:F,1))</f>
        <v>39.9221</v>
      </c>
      <c r="G377">
        <f t="array" aca="1" ref="G377" ca="1">INDEX('City Probabilities (Do Not Edit'!H:H,MATCH(B377,'City Probabilities (Do Not Edit'!F:F,1))</f>
        <v>-80.742199999999997</v>
      </c>
    </row>
    <row r="378" spans="2:7" ht="13.2">
      <c r="B378" s="1">
        <f t="shared" ca="1" si="0"/>
        <v>0.48791410704598415</v>
      </c>
      <c r="C378" t="str">
        <f t="array" aca="1" ref="C378" ca="1">INDEX('City Probabilities (Do Not Edit'!A:A,MATCH(B378,'City Probabilities (Do Not Edit'!F:F,1))</f>
        <v>MI</v>
      </c>
      <c r="D378" t="str">
        <f t="array" aca="1" ref="D378" ca="1">INDEX('City Probabilities (Do Not Edit'!B:B,MATCH(B378,'City Probabilities (Do Not Edit'!F:F,1))</f>
        <v>Coldwater</v>
      </c>
      <c r="E378" t="str">
        <f t="shared" ca="1" si="1"/>
        <v>Coldwater, MI</v>
      </c>
      <c r="F378">
        <f t="array" aca="1" ref="F378" ca="1">INDEX('City Probabilities (Do Not Edit'!G:G,MATCH(B378,'City Probabilities (Do Not Edit'!F:F,1))</f>
        <v>41.942799999999998</v>
      </c>
      <c r="G378">
        <f t="array" aca="1" ref="G378" ca="1">INDEX('City Probabilities (Do Not Edit'!H:H,MATCH(B378,'City Probabilities (Do Not Edit'!F:F,1))</f>
        <v>-85.001599999999996</v>
      </c>
    </row>
    <row r="379" spans="2:7" ht="13.2">
      <c r="B379" s="1">
        <f t="shared" ca="1" si="0"/>
        <v>0.27970236407442106</v>
      </c>
      <c r="C379" t="str">
        <f t="array" aca="1" ref="C379" ca="1">INDEX('City Probabilities (Do Not Edit'!A:A,MATCH(B379,'City Probabilities (Do Not Edit'!F:F,1))</f>
        <v>IL</v>
      </c>
      <c r="D379" t="str">
        <f t="array" aca="1" ref="D379" ca="1">INDEX('City Probabilities (Do Not Edit'!B:B,MATCH(B379,'City Probabilities (Do Not Edit'!F:F,1))</f>
        <v>Chicago</v>
      </c>
      <c r="E379" t="str">
        <f t="shared" ca="1" si="1"/>
        <v>Chicago, IL</v>
      </c>
      <c r="F379">
        <f t="array" aca="1" ref="F379" ca="1">INDEX('City Probabilities (Do Not Edit'!G:G,MATCH(B379,'City Probabilities (Do Not Edit'!F:F,1))</f>
        <v>41.837299999999999</v>
      </c>
      <c r="G379">
        <f t="array" aca="1" ref="G379" ca="1">INDEX('City Probabilities (Do Not Edit'!H:H,MATCH(B379,'City Probabilities (Do Not Edit'!F:F,1))</f>
        <v>-87.686099999999996</v>
      </c>
    </row>
    <row r="380" spans="2:7" ht="13.2">
      <c r="B380" s="1">
        <f t="shared" ca="1" si="0"/>
        <v>0.15400078962562125</v>
      </c>
      <c r="C380" t="str">
        <f t="array" aca="1" ref="C380" ca="1">INDEX('City Probabilities (Do Not Edit'!A:A,MATCH(B380,'City Probabilities (Do Not Edit'!F:F,1))</f>
        <v>DC</v>
      </c>
      <c r="D380" t="str">
        <f t="array" aca="1" ref="D380" ca="1">INDEX('City Probabilities (Do Not Edit'!B:B,MATCH(B380,'City Probabilities (Do Not Edit'!F:F,1))</f>
        <v>Washington</v>
      </c>
      <c r="E380" t="str">
        <f t="shared" ca="1" si="1"/>
        <v>Washington, DC</v>
      </c>
      <c r="F380">
        <f t="array" aca="1" ref="F380" ca="1">INDEX('City Probabilities (Do Not Edit'!G:G,MATCH(B380,'City Probabilities (Do Not Edit'!F:F,1))</f>
        <v>38.904699999999998</v>
      </c>
      <c r="G380">
        <f t="array" aca="1" ref="G380" ca="1">INDEX('City Probabilities (Do Not Edit'!H:H,MATCH(B380,'City Probabilities (Do Not Edit'!F:F,1))</f>
        <v>-77.016300000000001</v>
      </c>
    </row>
    <row r="381" spans="2:7" ht="13.2">
      <c r="B381" s="1">
        <f t="shared" ca="1" si="0"/>
        <v>0.30128095151752188</v>
      </c>
      <c r="C381" t="str">
        <f t="array" aca="1" ref="C381" ca="1">INDEX('City Probabilities (Do Not Edit'!A:A,MATCH(B381,'City Probabilities (Do Not Edit'!F:F,1))</f>
        <v>IL</v>
      </c>
      <c r="D381" t="str">
        <f t="array" aca="1" ref="D381" ca="1">INDEX('City Probabilities (Do Not Edit'!B:B,MATCH(B381,'City Probabilities (Do Not Edit'!F:F,1))</f>
        <v>Skokie</v>
      </c>
      <c r="E381" t="str">
        <f t="shared" ca="1" si="1"/>
        <v>Skokie, IL</v>
      </c>
      <c r="F381">
        <f t="array" aca="1" ref="F381" ca="1">INDEX('City Probabilities (Do Not Edit'!G:G,MATCH(B381,'City Probabilities (Do Not Edit'!F:F,1))</f>
        <v>42.036000000000001</v>
      </c>
      <c r="G381">
        <f t="array" aca="1" ref="G381" ca="1">INDEX('City Probabilities (Do Not Edit'!H:H,MATCH(B381,'City Probabilities (Do Not Edit'!F:F,1))</f>
        <v>-87.74</v>
      </c>
    </row>
    <row r="382" spans="2:7" ht="13.2">
      <c r="B382" s="1">
        <f t="shared" ca="1" si="0"/>
        <v>0.62739809232221</v>
      </c>
      <c r="C382" t="str">
        <f t="array" aca="1" ref="C382" ca="1">INDEX('City Probabilities (Do Not Edit'!A:A,MATCH(B382,'City Probabilities (Do Not Edit'!F:F,1))</f>
        <v>NV</v>
      </c>
      <c r="D382" t="str">
        <f t="array" aca="1" ref="D382" ca="1">INDEX('City Probabilities (Do Not Edit'!B:B,MATCH(B382,'City Probabilities (Do Not Edit'!F:F,1))</f>
        <v>Las Vegas</v>
      </c>
      <c r="E382" t="str">
        <f t="shared" ca="1" si="1"/>
        <v>Las Vegas, NV</v>
      </c>
      <c r="F382">
        <f t="array" aca="1" ref="F382" ca="1">INDEX('City Probabilities (Do Not Edit'!G:G,MATCH(B382,'City Probabilities (Do Not Edit'!F:F,1))</f>
        <v>36.2288</v>
      </c>
      <c r="G382">
        <f t="array" aca="1" ref="G382" ca="1">INDEX('City Probabilities (Do Not Edit'!H:H,MATCH(B382,'City Probabilities (Do Not Edit'!F:F,1))</f>
        <v>-115.2603</v>
      </c>
    </row>
    <row r="383" spans="2:7" ht="13.2">
      <c r="B383" s="1">
        <f t="shared" ca="1" si="0"/>
        <v>5.9147101540938829E-2</v>
      </c>
      <c r="C383" t="str">
        <f t="array" aca="1" ref="C383" ca="1">INDEX('City Probabilities (Do Not Edit'!A:A,MATCH(B383,'City Probabilities (Do Not Edit'!F:F,1))</f>
        <v>CA</v>
      </c>
      <c r="D383" t="str">
        <f t="array" aca="1" ref="D383" ca="1">INDEX('City Probabilities (Do Not Edit'!B:B,MATCH(B383,'City Probabilities (Do Not Edit'!F:F,1))</f>
        <v>San Diego</v>
      </c>
      <c r="E383" t="str">
        <f t="shared" ca="1" si="1"/>
        <v>San Diego, CA</v>
      </c>
      <c r="F383">
        <f t="array" aca="1" ref="F383" ca="1">INDEX('City Probabilities (Do Not Edit'!G:G,MATCH(B383,'City Probabilities (Do Not Edit'!F:F,1))</f>
        <v>32.831200000000003</v>
      </c>
      <c r="G383">
        <f t="array" aca="1" ref="G383" ca="1">INDEX('City Probabilities (Do Not Edit'!H:H,MATCH(B383,'City Probabilities (Do Not Edit'!F:F,1))</f>
        <v>-117.1225</v>
      </c>
    </row>
    <row r="384" spans="2:7" ht="13.2">
      <c r="B384" s="1">
        <f t="shared" ca="1" si="0"/>
        <v>0.16007060848187127</v>
      </c>
      <c r="C384" t="str">
        <f t="array" aca="1" ref="C384" ca="1">INDEX('City Probabilities (Do Not Edit'!A:A,MATCH(B384,'City Probabilities (Do Not Edit'!F:F,1))</f>
        <v>DE</v>
      </c>
      <c r="D384" t="str">
        <f t="array" aca="1" ref="D384" ca="1">INDEX('City Probabilities (Do Not Edit'!B:B,MATCH(B384,'City Probabilities (Do Not Edit'!F:F,1))</f>
        <v>Dover</v>
      </c>
      <c r="E384" t="str">
        <f t="shared" ca="1" si="1"/>
        <v>Dover, DE</v>
      </c>
      <c r="F384">
        <f t="array" aca="1" ref="F384" ca="1">INDEX('City Probabilities (Do Not Edit'!G:G,MATCH(B384,'City Probabilities (Do Not Edit'!F:F,1))</f>
        <v>39.159999999999997</v>
      </c>
      <c r="G384">
        <f t="array" aca="1" ref="G384" ca="1">INDEX('City Probabilities (Do Not Edit'!H:H,MATCH(B384,'City Probabilities (Do Not Edit'!F:F,1))</f>
        <v>-75.520399999999995</v>
      </c>
    </row>
    <row r="385" spans="2:7" ht="13.2">
      <c r="B385" s="1">
        <f t="shared" ca="1" si="0"/>
        <v>1.959644400596483E-3</v>
      </c>
      <c r="C385" t="str">
        <f t="array" aca="1" ref="C385" ca="1">INDEX('City Probabilities (Do Not Edit'!A:A,MATCH(B385,'City Probabilities (Do Not Edit'!F:F,1))</f>
        <v>AK</v>
      </c>
      <c r="D385" t="str">
        <f t="array" aca="1" ref="D385" ca="1">INDEX('City Probabilities (Do Not Edit'!B:B,MATCH(B385,'City Probabilities (Do Not Edit'!F:F,1))</f>
        <v>Ruby</v>
      </c>
      <c r="E385" t="str">
        <f t="shared" ca="1" si="1"/>
        <v>Ruby, AK</v>
      </c>
      <c r="F385">
        <f t="array" aca="1" ref="F385" ca="1">INDEX('City Probabilities (Do Not Edit'!G:G,MATCH(B385,'City Probabilities (Do Not Edit'!F:F,1))</f>
        <v>64.722300000000004</v>
      </c>
      <c r="G385">
        <f t="array" aca="1" ref="G385" ca="1">INDEX('City Probabilities (Do Not Edit'!H:H,MATCH(B385,'City Probabilities (Do Not Edit'!F:F,1))</f>
        <v>-155.50120000000001</v>
      </c>
    </row>
    <row r="386" spans="2:7" ht="13.2">
      <c r="B386" s="1">
        <f t="shared" ca="1" si="0"/>
        <v>0.30382440008770628</v>
      </c>
      <c r="C386" t="str">
        <f t="array" aca="1" ref="C386" ca="1">INDEX('City Probabilities (Do Not Edit'!A:A,MATCH(B386,'City Probabilities (Do Not Edit'!F:F,1))</f>
        <v>IL</v>
      </c>
      <c r="D386" t="str">
        <f t="array" aca="1" ref="D386" ca="1">INDEX('City Probabilities (Do Not Edit'!B:B,MATCH(B386,'City Probabilities (Do Not Edit'!F:F,1))</f>
        <v>Hoffman Estates</v>
      </c>
      <c r="E386" t="str">
        <f t="shared" ca="1" si="1"/>
        <v>Hoffman Estates, IL</v>
      </c>
      <c r="F386">
        <f t="array" aca="1" ref="F386" ca="1">INDEX('City Probabilities (Do Not Edit'!G:G,MATCH(B386,'City Probabilities (Do Not Edit'!F:F,1))</f>
        <v>42.063800000000001</v>
      </c>
      <c r="G386">
        <f t="array" aca="1" ref="G386" ca="1">INDEX('City Probabilities (Do Not Edit'!H:H,MATCH(B386,'City Probabilities (Do Not Edit'!F:F,1))</f>
        <v>-88.146299999999997</v>
      </c>
    </row>
    <row r="387" spans="2:7" ht="13.2">
      <c r="B387" s="1">
        <f t="shared" ca="1" si="0"/>
        <v>0.5078947281673093</v>
      </c>
      <c r="C387" t="str">
        <f t="array" aca="1" ref="C387" ca="1">INDEX('City Probabilities (Do Not Edit'!A:A,MATCH(B387,'City Probabilities (Do Not Edit'!F:F,1))</f>
        <v>MO</v>
      </c>
      <c r="D387" t="str">
        <f t="array" aca="1" ref="D387" ca="1">INDEX('City Probabilities (Do Not Edit'!B:B,MATCH(B387,'City Probabilities (Do Not Edit'!F:F,1))</f>
        <v>Kansas City</v>
      </c>
      <c r="E387" t="str">
        <f t="shared" ca="1" si="1"/>
        <v>Kansas City, MO</v>
      </c>
      <c r="F387">
        <f t="array" aca="1" ref="F387" ca="1">INDEX('City Probabilities (Do Not Edit'!G:G,MATCH(B387,'City Probabilities (Do Not Edit'!F:F,1))</f>
        <v>39.123899999999999</v>
      </c>
      <c r="G387">
        <f t="array" aca="1" ref="G387" ca="1">INDEX('City Probabilities (Do Not Edit'!H:H,MATCH(B387,'City Probabilities (Do Not Edit'!F:F,1))</f>
        <v>-94.554100000000005</v>
      </c>
    </row>
    <row r="388" spans="2:7" ht="13.2">
      <c r="B388" s="1">
        <f t="shared" ca="1" si="0"/>
        <v>0.40429720780271206</v>
      </c>
      <c r="C388" t="str">
        <f t="array" aca="1" ref="C388" ca="1">INDEX('City Probabilities (Do Not Edit'!A:A,MATCH(B388,'City Probabilities (Do Not Edit'!F:F,1))</f>
        <v>LA</v>
      </c>
      <c r="D388" t="str">
        <f t="array" aca="1" ref="D388" ca="1">INDEX('City Probabilities (Do Not Edit'!B:B,MATCH(B388,'City Probabilities (Do Not Edit'!F:F,1))</f>
        <v>Opelousas</v>
      </c>
      <c r="E388" t="str">
        <f t="shared" ca="1" si="1"/>
        <v>Opelousas, LA</v>
      </c>
      <c r="F388">
        <f t="array" aca="1" ref="F388" ca="1">INDEX('City Probabilities (Do Not Edit'!G:G,MATCH(B388,'City Probabilities (Do Not Edit'!F:F,1))</f>
        <v>30.527899999999999</v>
      </c>
      <c r="G388">
        <f t="array" aca="1" ref="G388" ca="1">INDEX('City Probabilities (Do Not Edit'!H:H,MATCH(B388,'City Probabilities (Do Not Edit'!F:F,1))</f>
        <v>-92.085099999999997</v>
      </c>
    </row>
    <row r="389" spans="2:7" ht="13.2">
      <c r="B389" s="1">
        <f t="shared" ca="1" si="0"/>
        <v>0.63420199420438472</v>
      </c>
      <c r="C389" t="str">
        <f t="array" aca="1" ref="C389" ca="1">INDEX('City Probabilities (Do Not Edit'!A:A,MATCH(B389,'City Probabilities (Do Not Edit'!F:F,1))</f>
        <v>NY</v>
      </c>
      <c r="D389" t="str">
        <f t="array" aca="1" ref="D389" ca="1">INDEX('City Probabilities (Do Not Edit'!B:B,MATCH(B389,'City Probabilities (Do Not Edit'!F:F,1))</f>
        <v>New York</v>
      </c>
      <c r="E389" t="str">
        <f t="shared" ca="1" si="1"/>
        <v>New York, NY</v>
      </c>
      <c r="F389">
        <f t="array" aca="1" ref="F389" ca="1">INDEX('City Probabilities (Do Not Edit'!G:G,MATCH(B389,'City Probabilities (Do Not Edit'!F:F,1))</f>
        <v>40.694299999999998</v>
      </c>
      <c r="G389">
        <f t="array" aca="1" ref="G389" ca="1">INDEX('City Probabilities (Do Not Edit'!H:H,MATCH(B389,'City Probabilities (Do Not Edit'!F:F,1))</f>
        <v>-73.924899999999994</v>
      </c>
    </row>
    <row r="390" spans="2:7" ht="13.2">
      <c r="B390" s="1">
        <f t="shared" ca="1" si="0"/>
        <v>0.11280740004845358</v>
      </c>
      <c r="C390" t="str">
        <f t="array" aca="1" ref="C390" ca="1">INDEX('City Probabilities (Do Not Edit'!A:A,MATCH(B390,'City Probabilities (Do Not Edit'!F:F,1))</f>
        <v>CA</v>
      </c>
      <c r="D390" t="str">
        <f t="array" aca="1" ref="D390" ca="1">INDEX('City Probabilities (Do Not Edit'!B:B,MATCH(B390,'City Probabilities (Do Not Edit'!F:F,1))</f>
        <v>Tulare</v>
      </c>
      <c r="E390" t="str">
        <f t="shared" ca="1" si="1"/>
        <v>Tulare, CA</v>
      </c>
      <c r="F390">
        <f t="array" aca="1" ref="F390" ca="1">INDEX('City Probabilities (Do Not Edit'!G:G,MATCH(B390,'City Probabilities (Do Not Edit'!F:F,1))</f>
        <v>36.199599999999997</v>
      </c>
      <c r="G390">
        <f t="array" aca="1" ref="G390" ca="1">INDEX('City Probabilities (Do Not Edit'!H:H,MATCH(B390,'City Probabilities (Do Not Edit'!F:F,1))</f>
        <v>-119.34</v>
      </c>
    </row>
    <row r="391" spans="2:7" ht="13.2">
      <c r="B391" s="1">
        <f t="shared" ca="1" si="0"/>
        <v>0.96483800020963584</v>
      </c>
      <c r="C391" t="str">
        <f t="array" aca="1" ref="C391" ca="1">INDEX('City Probabilities (Do Not Edit'!A:A,MATCH(B391,'City Probabilities (Do Not Edit'!F:F,1))</f>
        <v>WA</v>
      </c>
      <c r="D391" t="str">
        <f t="array" aca="1" ref="D391" ca="1">INDEX('City Probabilities (Do Not Edit'!B:B,MATCH(B391,'City Probabilities (Do Not Edit'!F:F,1))</f>
        <v>Spokane</v>
      </c>
      <c r="E391" t="str">
        <f t="shared" ca="1" si="1"/>
        <v>Spokane, WA</v>
      </c>
      <c r="F391">
        <f t="array" aca="1" ref="F391" ca="1">INDEX('City Probabilities (Do Not Edit'!G:G,MATCH(B391,'City Probabilities (Do Not Edit'!F:F,1))</f>
        <v>47.667099999999998</v>
      </c>
      <c r="G391">
        <f t="array" aca="1" ref="G391" ca="1">INDEX('City Probabilities (Do Not Edit'!H:H,MATCH(B391,'City Probabilities (Do Not Edit'!F:F,1))</f>
        <v>-117.43300000000001</v>
      </c>
    </row>
    <row r="392" spans="2:7" ht="13.2">
      <c r="B392" s="1">
        <f t="shared" ca="1" si="0"/>
        <v>0.27386988198784123</v>
      </c>
      <c r="C392" t="str">
        <f t="array" aca="1" ref="C392" ca="1">INDEX('City Probabilities (Do Not Edit'!A:A,MATCH(B392,'City Probabilities (Do Not Edit'!F:F,1))</f>
        <v>IA</v>
      </c>
      <c r="D392" t="str">
        <f t="array" aca="1" ref="D392" ca="1">INDEX('City Probabilities (Do Not Edit'!B:B,MATCH(B392,'City Probabilities (Do Not Edit'!F:F,1))</f>
        <v>Waukon</v>
      </c>
      <c r="E392" t="str">
        <f t="shared" ca="1" si="1"/>
        <v>Waukon, IA</v>
      </c>
      <c r="F392">
        <f t="array" aca="1" ref="F392" ca="1">INDEX('City Probabilities (Do Not Edit'!G:G,MATCH(B392,'City Probabilities (Do Not Edit'!F:F,1))</f>
        <v>43.2684</v>
      </c>
      <c r="G392">
        <f t="array" aca="1" ref="G392" ca="1">INDEX('City Probabilities (Do Not Edit'!H:H,MATCH(B392,'City Probabilities (Do Not Edit'!F:F,1))</f>
        <v>-91.478200000000001</v>
      </c>
    </row>
    <row r="393" spans="2:7" ht="13.2">
      <c r="B393" s="1">
        <f t="shared" ca="1" si="0"/>
        <v>0.16462685444413638</v>
      </c>
      <c r="C393" t="str">
        <f t="array" aca="1" ref="C393" ca="1">INDEX('City Probabilities (Do Not Edit'!A:A,MATCH(B393,'City Probabilities (Do Not Edit'!F:F,1))</f>
        <v>FL</v>
      </c>
      <c r="D393" t="str">
        <f t="array" aca="1" ref="D393" ca="1">INDEX('City Probabilities (Do Not Edit'!B:B,MATCH(B393,'City Probabilities (Do Not Edit'!F:F,1))</f>
        <v>Miami</v>
      </c>
      <c r="E393" t="str">
        <f t="shared" ca="1" si="1"/>
        <v>Miami, FL</v>
      </c>
      <c r="F393">
        <f t="array" aca="1" ref="F393" ca="1">INDEX('City Probabilities (Do Not Edit'!G:G,MATCH(B393,'City Probabilities (Do Not Edit'!F:F,1))</f>
        <v>25.783999999999999</v>
      </c>
      <c r="G393">
        <f t="array" aca="1" ref="G393" ca="1">INDEX('City Probabilities (Do Not Edit'!H:H,MATCH(B393,'City Probabilities (Do Not Edit'!F:F,1))</f>
        <v>-80.2102</v>
      </c>
    </row>
    <row r="394" spans="2:7" ht="13.2">
      <c r="B394" s="1">
        <f t="shared" ca="1" si="0"/>
        <v>0.41795301031299692</v>
      </c>
      <c r="C394" t="str">
        <f t="array" aca="1" ref="C394" ca="1">INDEX('City Probabilities (Do Not Edit'!A:A,MATCH(B394,'City Probabilities (Do Not Edit'!F:F,1))</f>
        <v>MA</v>
      </c>
      <c r="D394" t="str">
        <f t="array" aca="1" ref="D394" ca="1">INDEX('City Probabilities (Do Not Edit'!B:B,MATCH(B394,'City Probabilities (Do Not Edit'!F:F,1))</f>
        <v>New Bedford</v>
      </c>
      <c r="E394" t="str">
        <f t="shared" ca="1" si="1"/>
        <v>New Bedford, MA</v>
      </c>
      <c r="F394">
        <f t="array" aca="1" ref="F394" ca="1">INDEX('City Probabilities (Do Not Edit'!G:G,MATCH(B394,'City Probabilities (Do Not Edit'!F:F,1))</f>
        <v>41.669699999999999</v>
      </c>
      <c r="G394">
        <f t="array" aca="1" ref="G394" ca="1">INDEX('City Probabilities (Do Not Edit'!H:H,MATCH(B394,'City Probabilities (Do Not Edit'!F:F,1))</f>
        <v>-70.942800000000005</v>
      </c>
    </row>
    <row r="395" spans="2:7" ht="13.2">
      <c r="B395" s="1">
        <f t="shared" ca="1" si="0"/>
        <v>0.99350259417288345</v>
      </c>
      <c r="C395" t="str">
        <f t="array" aca="1" ref="C395" ca="1">INDEX('City Probabilities (Do Not Edit'!A:A,MATCH(B395,'City Probabilities (Do Not Edit'!F:F,1))</f>
        <v>WI</v>
      </c>
      <c r="D395" t="str">
        <f t="array" aca="1" ref="D395" ca="1">INDEX('City Probabilities (Do Not Edit'!B:B,MATCH(B395,'City Probabilities (Do Not Edit'!F:F,1))</f>
        <v>Ellsworth</v>
      </c>
      <c r="E395" t="str">
        <f t="shared" ca="1" si="1"/>
        <v>Ellsworth, WI</v>
      </c>
      <c r="F395">
        <f t="array" aca="1" ref="F395" ca="1">INDEX('City Probabilities (Do Not Edit'!G:G,MATCH(B395,'City Probabilities (Do Not Edit'!F:F,1))</f>
        <v>44.736400000000003</v>
      </c>
      <c r="G395">
        <f t="array" aca="1" ref="G395" ca="1">INDEX('City Probabilities (Do Not Edit'!H:H,MATCH(B395,'City Probabilities (Do Not Edit'!F:F,1))</f>
        <v>-92.480699999999999</v>
      </c>
    </row>
    <row r="396" spans="2:7" ht="13.2">
      <c r="B396" s="1">
        <f t="shared" ca="1" si="0"/>
        <v>0.44271531459565594</v>
      </c>
      <c r="C396" t="str">
        <f t="array" aca="1" ref="C396" ca="1">INDEX('City Probabilities (Do Not Edit'!A:A,MATCH(B396,'City Probabilities (Do Not Edit'!F:F,1))</f>
        <v>MD</v>
      </c>
      <c r="D396" t="str">
        <f t="array" aca="1" ref="D396" ca="1">INDEX('City Probabilities (Do Not Edit'!B:B,MATCH(B396,'City Probabilities (Do Not Edit'!F:F,1))</f>
        <v>Frederick</v>
      </c>
      <c r="E396" t="str">
        <f t="shared" ca="1" si="1"/>
        <v>Frederick, MD</v>
      </c>
      <c r="F396">
        <f t="array" aca="1" ref="F396" ca="1">INDEX('City Probabilities (Do Not Edit'!G:G,MATCH(B396,'City Probabilities (Do Not Edit'!F:F,1))</f>
        <v>39.433399999999999</v>
      </c>
      <c r="G396">
        <f t="array" aca="1" ref="G396" ca="1">INDEX('City Probabilities (Do Not Edit'!H:H,MATCH(B396,'City Probabilities (Do Not Edit'!F:F,1))</f>
        <v>-77.415400000000005</v>
      </c>
    </row>
    <row r="397" spans="2:7" ht="13.2">
      <c r="B397" s="1">
        <f t="shared" ca="1" si="0"/>
        <v>0.14305547880766245</v>
      </c>
      <c r="C397" t="str">
        <f t="array" aca="1" ref="C397" ca="1">INDEX('City Probabilities (Do Not Edit'!A:A,MATCH(B397,'City Probabilities (Do Not Edit'!F:F,1))</f>
        <v>CO</v>
      </c>
      <c r="D397" t="str">
        <f t="array" aca="1" ref="D397" ca="1">INDEX('City Probabilities (Do Not Edit'!B:B,MATCH(B397,'City Probabilities (Do Not Edit'!F:F,1))</f>
        <v>Eaton</v>
      </c>
      <c r="E397" t="str">
        <f t="shared" ca="1" si="1"/>
        <v>Eaton, CO</v>
      </c>
      <c r="F397">
        <f t="array" aca="1" ref="F397" ca="1">INDEX('City Probabilities (Do Not Edit'!G:G,MATCH(B397,'City Probabilities (Do Not Edit'!F:F,1))</f>
        <v>40.525100000000002</v>
      </c>
      <c r="G397">
        <f t="array" aca="1" ref="G397" ca="1">INDEX('City Probabilities (Do Not Edit'!H:H,MATCH(B397,'City Probabilities (Do Not Edit'!F:F,1))</f>
        <v>-104.7133</v>
      </c>
    </row>
    <row r="398" spans="2:7" ht="13.2">
      <c r="B398" s="1">
        <f t="shared" ca="1" si="0"/>
        <v>0.67636223897728265</v>
      </c>
      <c r="C398" t="str">
        <f t="array" aca="1" ref="C398" ca="1">INDEX('City Probabilities (Do Not Edit'!A:A,MATCH(B398,'City Probabilities (Do Not Edit'!F:F,1))</f>
        <v>NY</v>
      </c>
      <c r="D398" t="str">
        <f t="array" aca="1" ref="D398" ca="1">INDEX('City Probabilities (Do Not Edit'!B:B,MATCH(B398,'City Probabilities (Do Not Edit'!F:F,1))</f>
        <v>Troy</v>
      </c>
      <c r="E398" t="str">
        <f t="shared" ca="1" si="1"/>
        <v>Troy, NY</v>
      </c>
      <c r="F398">
        <f t="array" aca="1" ref="F398" ca="1">INDEX('City Probabilities (Do Not Edit'!G:G,MATCH(B398,'City Probabilities (Do Not Edit'!F:F,1))</f>
        <v>42.735399999999998</v>
      </c>
      <c r="G398">
        <f t="array" aca="1" ref="G398" ca="1">INDEX('City Probabilities (Do Not Edit'!H:H,MATCH(B398,'City Probabilities (Do Not Edit'!F:F,1))</f>
        <v>-73.6751</v>
      </c>
    </row>
    <row r="399" spans="2:7" ht="13.2">
      <c r="B399" s="1">
        <f t="shared" ca="1" si="0"/>
        <v>5.0894002138608507E-2</v>
      </c>
      <c r="C399" t="str">
        <f t="array" aca="1" ref="C399" ca="1">INDEX('City Probabilities (Do Not Edit'!A:A,MATCH(B399,'City Probabilities (Do Not Edit'!F:F,1))</f>
        <v>CA</v>
      </c>
      <c r="D399" t="str">
        <f t="array" aca="1" ref="D399" ca="1">INDEX('City Probabilities (Do Not Edit'!B:B,MATCH(B399,'City Probabilities (Do Not Edit'!F:F,1))</f>
        <v>Los Angeles</v>
      </c>
      <c r="E399" t="str">
        <f t="shared" ca="1" si="1"/>
        <v>Los Angeles, CA</v>
      </c>
      <c r="F399">
        <f t="array" aca="1" ref="F399" ca="1">INDEX('City Probabilities (Do Not Edit'!G:G,MATCH(B399,'City Probabilities (Do Not Edit'!F:F,1))</f>
        <v>34.113999999999997</v>
      </c>
      <c r="G399">
        <f t="array" aca="1" ref="G399" ca="1">INDEX('City Probabilities (Do Not Edit'!H:H,MATCH(B399,'City Probabilities (Do Not Edit'!F:F,1))</f>
        <v>-118.4068</v>
      </c>
    </row>
    <row r="400" spans="2:7" ht="13.2">
      <c r="B400" s="1">
        <f t="shared" ca="1" si="0"/>
        <v>0.77958876586696124</v>
      </c>
      <c r="C400" t="str">
        <f t="array" aca="1" ref="C400" ca="1">INDEX('City Probabilities (Do Not Edit'!A:A,MATCH(B400,'City Probabilities (Do Not Edit'!F:F,1))</f>
        <v>SC</v>
      </c>
      <c r="D400" t="str">
        <f t="array" aca="1" ref="D400" ca="1">INDEX('City Probabilities (Do Not Edit'!B:B,MATCH(B400,'City Probabilities (Do Not Edit'!F:F,1))</f>
        <v>Mount Pleasant</v>
      </c>
      <c r="E400" t="str">
        <f t="shared" ca="1" si="1"/>
        <v>Mount Pleasant, SC</v>
      </c>
      <c r="F400">
        <f t="array" aca="1" ref="F400" ca="1">INDEX('City Probabilities (Do Not Edit'!G:G,MATCH(B400,'City Probabilities (Do Not Edit'!F:F,1))</f>
        <v>32.853200000000001</v>
      </c>
      <c r="G400">
        <f t="array" aca="1" ref="G400" ca="1">INDEX('City Probabilities (Do Not Edit'!H:H,MATCH(B400,'City Probabilities (Do Not Edit'!F:F,1))</f>
        <v>-79.826899999999995</v>
      </c>
    </row>
    <row r="401" spans="2:7" ht="13.2">
      <c r="B401" s="1">
        <f t="shared" ca="1" si="0"/>
        <v>0.76709893067138202</v>
      </c>
      <c r="C401" t="str">
        <f t="array" aca="1" ref="C401" ca="1">INDEX('City Probabilities (Do Not Edit'!A:A,MATCH(B401,'City Probabilities (Do Not Edit'!F:F,1))</f>
        <v>PA</v>
      </c>
      <c r="D401" t="str">
        <f t="array" aca="1" ref="D401" ca="1">INDEX('City Probabilities (Do Not Edit'!B:B,MATCH(B401,'City Probabilities (Do Not Edit'!F:F,1))</f>
        <v>Sinking Spring</v>
      </c>
      <c r="E401" t="str">
        <f t="shared" ca="1" si="1"/>
        <v>Sinking Spring, PA</v>
      </c>
      <c r="F401">
        <f t="array" aca="1" ref="F401" ca="1">INDEX('City Probabilities (Do Not Edit'!G:G,MATCH(B401,'City Probabilities (Do Not Edit'!F:F,1))</f>
        <v>40.324100000000001</v>
      </c>
      <c r="G401">
        <f t="array" aca="1" ref="G401" ca="1">INDEX('City Probabilities (Do Not Edit'!H:H,MATCH(B401,'City Probabilities (Do Not Edit'!F:F,1))</f>
        <v>-76.023499999999999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19360"/>
  <sheetViews>
    <sheetView tabSelected="1" topLeftCell="A33" workbookViewId="0">
      <selection activeCell="H7609" sqref="H7609"/>
    </sheetView>
  </sheetViews>
  <sheetFormatPr defaultColWidth="14.44140625" defaultRowHeight="15.75" customHeight="1"/>
  <cols>
    <col min="4" max="4" width="34.109375" style="11" customWidth="1"/>
    <col min="5" max="5" width="34.33203125" style="11" customWidth="1"/>
    <col min="6" max="6" width="38.77734375" style="11" customWidth="1"/>
  </cols>
  <sheetData>
    <row r="1" spans="1:12" ht="15.75" customHeight="1">
      <c r="A1" s="1" t="s">
        <v>2</v>
      </c>
      <c r="B1" s="1" t="s">
        <v>3</v>
      </c>
      <c r="C1" s="1" t="s">
        <v>9</v>
      </c>
      <c r="D1" s="10" t="s">
        <v>10</v>
      </c>
      <c r="E1" s="10" t="s">
        <v>11</v>
      </c>
      <c r="F1" s="10" t="s">
        <v>12</v>
      </c>
      <c r="G1" s="1" t="s">
        <v>5</v>
      </c>
      <c r="H1" s="1" t="s">
        <v>6</v>
      </c>
      <c r="J1" s="1" t="str">
        <f ca="1">IFERROR(__xludf.DUMMYFUNCTION("UNIQUE(A:A)"),"State")</f>
        <v>State</v>
      </c>
      <c r="K1" s="1" t="s">
        <v>13</v>
      </c>
      <c r="L1" s="1" t="s">
        <v>14</v>
      </c>
    </row>
    <row r="2" spans="1:12" ht="15.75" customHeight="1">
      <c r="A2" s="1" t="s">
        <v>15</v>
      </c>
      <c r="B2" s="1" t="s">
        <v>16</v>
      </c>
      <c r="C2" s="1">
        <v>298192</v>
      </c>
      <c r="D2" s="11">
        <f t="shared" ref="D2:D19359" si="0">C2/SUMIF(A:A,A2,C:C)</f>
        <v>0.58780904169968495</v>
      </c>
      <c r="E2" s="11">
        <f t="shared" ref="E2:E19359" ca="1" si="1">D2*INDEX(L:L,MATCH(A2,J:J,0))</f>
        <v>1.1596408100169148E-3</v>
      </c>
      <c r="F2" s="10">
        <v>0</v>
      </c>
      <c r="G2" s="1">
        <v>61.150799999999997</v>
      </c>
      <c r="H2" s="1">
        <v>-149.10910000000001</v>
      </c>
      <c r="J2" t="str">
        <f ca="1">IFERROR(__xludf.DUMMYFUNCTION("""COMPUTED_VALUE"""),"AK")</f>
        <v>AK</v>
      </c>
      <c r="K2">
        <f t="shared" ref="K2:K52" ca="1" si="2">SUMIF(A:A,J2,C:C)</f>
        <v>507294</v>
      </c>
      <c r="L2" s="4">
        <f t="array" aca="1" ref="L2" ca="1">INDEX('State Probabilities (Do Not Edi'!D:D,MATCH(J2,'State Probabilities (Do Not Edi'!B:B,0))</f>
        <v>1.9728189390618152E-3</v>
      </c>
    </row>
    <row r="3" spans="1:12" ht="15.75" customHeight="1">
      <c r="A3" s="1" t="s">
        <v>15</v>
      </c>
      <c r="B3" s="1" t="s">
        <v>17</v>
      </c>
      <c r="C3" s="1">
        <v>32751</v>
      </c>
      <c r="D3" s="11">
        <f t="shared" si="0"/>
        <v>6.4560195862754147E-2</v>
      </c>
      <c r="E3" s="11">
        <f t="shared" ca="1" si="1"/>
        <v>1.2736557710758164E-4</v>
      </c>
      <c r="F3" s="11">
        <f t="shared" ref="F3:F19360" ca="1" si="3">E2+F2</f>
        <v>1.1596408100169148E-3</v>
      </c>
      <c r="G3" s="1">
        <v>64.835300000000004</v>
      </c>
      <c r="H3" s="1">
        <v>-147.6533</v>
      </c>
      <c r="J3" t="str">
        <f ca="1">IFERROR(__xludf.DUMMYFUNCTION("""COMPUTED_VALUE"""),"AL")</f>
        <v>AL</v>
      </c>
      <c r="K3">
        <f t="shared" ca="1" si="2"/>
        <v>2972142</v>
      </c>
      <c r="L3" s="4">
        <f t="array" aca="1" ref="L3" ca="1">INDEX('State Probabilities (Do Not Edi'!D:D,MATCH(J3,'State Probabilities (Do Not Edi'!B:B,0))</f>
        <v>1.5563349408154318E-2</v>
      </c>
    </row>
    <row r="4" spans="1:12" ht="15.75" customHeight="1">
      <c r="A4" s="1" t="s">
        <v>15</v>
      </c>
      <c r="B4" s="1" t="s">
        <v>18</v>
      </c>
      <c r="C4" s="1">
        <v>32468</v>
      </c>
      <c r="D4" s="11">
        <f t="shared" si="0"/>
        <v>6.4002333952303786E-2</v>
      </c>
      <c r="E4" s="11">
        <f t="shared" ca="1" si="1"/>
        <v>1.2626501656526394E-4</v>
      </c>
      <c r="F4" s="11">
        <f t="shared" ca="1" si="3"/>
        <v>1.2870063871244966E-3</v>
      </c>
      <c r="G4" s="1">
        <v>58.456600000000002</v>
      </c>
      <c r="H4" s="1">
        <v>-134.17760000000001</v>
      </c>
      <c r="J4" t="str">
        <f ca="1">IFERROR(__xludf.DUMMYFUNCTION("""COMPUTED_VALUE"""),"AR")</f>
        <v>AR</v>
      </c>
      <c r="K4">
        <f t="shared" ca="1" si="2"/>
        <v>1969310</v>
      </c>
      <c r="L4" s="4">
        <f t="array" aca="1" ref="L4" ca="1">INDEX('State Probabilities (Do Not Edi'!D:D,MATCH(J4,'State Probabilities (Do Not Edi'!B:B,0))</f>
        <v>1.0302498903989479E-2</v>
      </c>
    </row>
    <row r="5" spans="1:12" ht="15.75" customHeight="1">
      <c r="A5" s="1" t="s">
        <v>15</v>
      </c>
      <c r="B5" s="1" t="s">
        <v>19</v>
      </c>
      <c r="C5" s="1">
        <v>8208</v>
      </c>
      <c r="D5" s="11">
        <f t="shared" si="0"/>
        <v>1.6179966646559983E-2</v>
      </c>
      <c r="E5" s="11">
        <f t="shared" ca="1" si="1"/>
        <v>3.1920144633722024E-5</v>
      </c>
      <c r="F5" s="11">
        <f t="shared" ca="1" si="3"/>
        <v>1.4132714036897605E-3</v>
      </c>
      <c r="G5" s="1">
        <v>55.356699999999996</v>
      </c>
      <c r="H5" s="1">
        <v>-131.6712</v>
      </c>
      <c r="J5" t="str">
        <f ca="1">IFERROR(__xludf.DUMMYFUNCTION("""COMPUTED_VALUE"""),"AZ")</f>
        <v>AZ</v>
      </c>
      <c r="K5">
        <f t="shared" ca="1" si="2"/>
        <v>5491234</v>
      </c>
      <c r="L5" s="4">
        <f t="array" aca="1" ref="L5" ca="1">INDEX('State Probabilities (Do Not Edi'!D:D,MATCH(J5,'State Probabilities (Do Not Edi'!B:B,0))</f>
        <v>1.5782551512494521E-2</v>
      </c>
    </row>
    <row r="6" spans="1:12" ht="15.75" customHeight="1">
      <c r="A6" s="1" t="s">
        <v>15</v>
      </c>
      <c r="B6" s="1" t="s">
        <v>20</v>
      </c>
      <c r="C6" s="1">
        <v>9748</v>
      </c>
      <c r="D6" s="11">
        <f t="shared" si="0"/>
        <v>1.9215681636289804E-2</v>
      </c>
      <c r="E6" s="11">
        <f t="shared" ca="1" si="1"/>
        <v>3.7909060659054859E-5</v>
      </c>
      <c r="F6" s="11">
        <f t="shared" ca="1" si="3"/>
        <v>1.4451915483234825E-3</v>
      </c>
      <c r="G6" s="1">
        <v>61.576900000000002</v>
      </c>
      <c r="H6" s="1">
        <v>-149.46680000000001</v>
      </c>
      <c r="J6" t="str">
        <f ca="1">IFERROR(__xludf.DUMMYFUNCTION("""COMPUTED_VALUE"""),"CA")</f>
        <v>CA</v>
      </c>
      <c r="K6">
        <f t="shared" ca="1" si="2"/>
        <v>32423799</v>
      </c>
      <c r="L6" s="4">
        <f t="array" aca="1" ref="L6" ca="1">INDEX('State Probabilities (Do Not Edi'!D:D,MATCH(J6,'State Probabilities (Do Not Edi'!B:B,0))</f>
        <v>8.8776852257781674E-2</v>
      </c>
    </row>
    <row r="7" spans="1:12" ht="15.75" customHeight="1">
      <c r="A7" s="1" t="s">
        <v>15</v>
      </c>
      <c r="B7" s="1" t="s">
        <v>21</v>
      </c>
      <c r="C7" s="1">
        <v>6191</v>
      </c>
      <c r="D7" s="11">
        <f t="shared" si="0"/>
        <v>1.2203968507413846E-2</v>
      </c>
      <c r="E7" s="11">
        <f t="shared" ca="1" si="1"/>
        <v>2.4076220203139988E-5</v>
      </c>
      <c r="F7" s="11">
        <f t="shared" ca="1" si="3"/>
        <v>1.4831006089825374E-3</v>
      </c>
      <c r="G7" s="1">
        <v>57.793300000000002</v>
      </c>
      <c r="H7" s="1">
        <v>-152.40289999999999</v>
      </c>
      <c r="J7" t="str">
        <f ca="1">IFERROR(__xludf.DUMMYFUNCTION("""COMPUTED_VALUE"""),"CO")</f>
        <v>CO</v>
      </c>
      <c r="K7">
        <f t="shared" ca="1" si="2"/>
        <v>4101971</v>
      </c>
      <c r="L7" s="4">
        <f t="array" aca="1" ref="L7" ca="1">INDEX('State Probabilities (Do Not Edi'!D:D,MATCH(J7,'State Probabilities (Do Not Edi'!B:B,0))</f>
        <v>1.1179307321350284E-2</v>
      </c>
    </row>
    <row r="8" spans="1:12" ht="15.75" customHeight="1">
      <c r="A8" s="1" t="s">
        <v>15</v>
      </c>
      <c r="B8" s="1" t="s">
        <v>22</v>
      </c>
      <c r="C8" s="1">
        <v>4617</v>
      </c>
      <c r="D8" s="11">
        <f t="shared" si="0"/>
        <v>9.1012312386899909E-3</v>
      </c>
      <c r="E8" s="11">
        <f t="shared" ca="1" si="1"/>
        <v>1.7955081356468637E-5</v>
      </c>
      <c r="F8" s="11">
        <f t="shared" ca="1" si="3"/>
        <v>1.5071768291856774E-3</v>
      </c>
      <c r="G8" s="1">
        <v>60.4863</v>
      </c>
      <c r="H8" s="1">
        <v>-151.0676</v>
      </c>
      <c r="J8" t="str">
        <f ca="1">IFERROR(__xludf.DUMMYFUNCTION("""COMPUTED_VALUE"""),"CT")</f>
        <v>CT</v>
      </c>
      <c r="K8">
        <f t="shared" ca="1" si="2"/>
        <v>1384497</v>
      </c>
      <c r="L8" s="4">
        <f t="array" aca="1" ref="L8" ca="1">INDEX('State Probabilities (Do Not Edi'!D:D,MATCH(J8,'State Probabilities (Do Not Edi'!B:B,0))</f>
        <v>9.8640946953090745E-3</v>
      </c>
    </row>
    <row r="9" spans="1:12" ht="15.75" customHeight="1">
      <c r="A9" s="1" t="s">
        <v>15</v>
      </c>
      <c r="B9" s="1" t="s">
        <v>23</v>
      </c>
      <c r="C9" s="1">
        <v>7000</v>
      </c>
      <c r="D9" s="11">
        <f t="shared" si="0"/>
        <v>1.3798704498771915E-2</v>
      </c>
      <c r="E9" s="11">
        <f t="shared" ca="1" si="1"/>
        <v>2.7222345569694704E-5</v>
      </c>
      <c r="F9" s="11">
        <f t="shared" ca="1" si="3"/>
        <v>1.5251319105421461E-3</v>
      </c>
      <c r="G9" s="1">
        <v>61.5974</v>
      </c>
      <c r="H9" s="1">
        <v>-149.1147</v>
      </c>
      <c r="J9" t="str">
        <f ca="1">IFERROR(__xludf.DUMMYFUNCTION("""COMPUTED_VALUE"""),"DC")</f>
        <v>DC</v>
      </c>
      <c r="K9">
        <f t="shared" ca="1" si="2"/>
        <v>681170</v>
      </c>
      <c r="L9" s="4">
        <f t="array" aca="1" ref="L9" ca="1">INDEX('State Probabilities (Do Not Edi'!D:D,MATCH(J9,'State Probabilities (Do Not Edi'!B:B,0))</f>
        <v>6.3568610258658486E-3</v>
      </c>
    </row>
    <row r="10" spans="1:12" ht="15.75" customHeight="1">
      <c r="A10" s="1" t="s">
        <v>15</v>
      </c>
      <c r="B10" s="1" t="s">
        <v>24</v>
      </c>
      <c r="C10" s="1">
        <v>8830</v>
      </c>
      <c r="D10" s="11">
        <f t="shared" si="0"/>
        <v>1.740608010345086E-2</v>
      </c>
      <c r="E10" s="11">
        <f t="shared" ca="1" si="1"/>
        <v>3.4339044482914894E-5</v>
      </c>
      <c r="F10" s="11">
        <f t="shared" ca="1" si="3"/>
        <v>1.5523542561118409E-3</v>
      </c>
      <c r="G10" s="1">
        <v>57.240499999999997</v>
      </c>
      <c r="H10" s="1">
        <v>-135.3152</v>
      </c>
      <c r="J10" t="str">
        <f ca="1">IFERROR(__xludf.DUMMYFUNCTION("""COMPUTED_VALUE"""),"DE")</f>
        <v>DE</v>
      </c>
      <c r="K10">
        <f t="shared" ca="1" si="2"/>
        <v>270070</v>
      </c>
      <c r="L10" s="4">
        <f t="array" aca="1" ref="L10" ca="1">INDEX('State Probabilities (Do Not Edi'!D:D,MATCH(J10,'State Probabilities (Do Not Edi'!B:B,0))</f>
        <v>4.8224462954844366E-3</v>
      </c>
    </row>
    <row r="11" spans="1:12" ht="15.75" customHeight="1">
      <c r="A11" s="1" t="s">
        <v>15</v>
      </c>
      <c r="B11" s="1" t="s">
        <v>25</v>
      </c>
      <c r="C11" s="1">
        <v>5631</v>
      </c>
      <c r="D11" s="11">
        <f t="shared" si="0"/>
        <v>1.1100072147512094E-2</v>
      </c>
      <c r="E11" s="11">
        <f t="shared" ca="1" si="1"/>
        <v>2.1898432557564412E-5</v>
      </c>
      <c r="F11" s="11">
        <f t="shared" ca="1" si="3"/>
        <v>1.5866933005947558E-3</v>
      </c>
      <c r="G11" s="1">
        <v>59.652999999999999</v>
      </c>
      <c r="H11" s="1">
        <v>-151.5256</v>
      </c>
      <c r="J11" t="str">
        <f ca="1">IFERROR(__xludf.DUMMYFUNCTION("""COMPUTED_VALUE"""),"FL")</f>
        <v>FL</v>
      </c>
      <c r="K11">
        <f t="shared" ca="1" si="2"/>
        <v>10343500</v>
      </c>
      <c r="L11" s="4">
        <f t="array" aca="1" ref="L11" ca="1">INDEX('State Probabilities (Do Not Edi'!D:D,MATCH(J11,'State Probabilities (Do Not Edi'!B:B,0))</f>
        <v>4.8882069267864973E-2</v>
      </c>
    </row>
    <row r="12" spans="1:12" ht="15.75" customHeight="1">
      <c r="A12" s="1" t="s">
        <v>15</v>
      </c>
      <c r="B12" s="1" t="s">
        <v>26</v>
      </c>
      <c r="C12" s="1">
        <v>7745</v>
      </c>
      <c r="D12" s="11">
        <f t="shared" si="0"/>
        <v>1.5267280906141212E-2</v>
      </c>
      <c r="E12" s="11">
        <f t="shared" ca="1" si="1"/>
        <v>3.0119580919612213E-5</v>
      </c>
      <c r="F12" s="11">
        <f t="shared" ca="1" si="3"/>
        <v>1.6085917331523202E-3</v>
      </c>
      <c r="G12" s="1">
        <v>60.561399999999999</v>
      </c>
      <c r="H12" s="1">
        <v>-151.19759999999999</v>
      </c>
      <c r="J12" t="str">
        <f ca="1">IFERROR(__xludf.DUMMYFUNCTION("""COMPUTED_VALUE"""),"GA")</f>
        <v>GA</v>
      </c>
      <c r="K12">
        <f t="shared" ca="1" si="2"/>
        <v>4202581</v>
      </c>
      <c r="L12" s="4">
        <f t="array" aca="1" ref="L12" ca="1">INDEX('State Probabilities (Do Not Edi'!D:D,MATCH(J12,'State Probabilities (Do Not Edi'!B:B,0))</f>
        <v>5.0854888206926789E-2</v>
      </c>
    </row>
    <row r="13" spans="1:12" ht="15.75" customHeight="1">
      <c r="A13" s="1" t="s">
        <v>15</v>
      </c>
      <c r="B13" s="1" t="s">
        <v>27</v>
      </c>
      <c r="C13" s="1">
        <v>6378</v>
      </c>
      <c r="D13" s="11">
        <f t="shared" si="0"/>
        <v>1.257259104188104E-2</v>
      </c>
      <c r="E13" s="11">
        <f t="shared" ca="1" si="1"/>
        <v>2.4803445720501834E-5</v>
      </c>
      <c r="F13" s="11">
        <f t="shared" ca="1" si="3"/>
        <v>1.6387113140719325E-3</v>
      </c>
      <c r="G13" s="1">
        <v>60.790500000000002</v>
      </c>
      <c r="H13" s="1">
        <v>-161.7927</v>
      </c>
      <c r="J13" t="str">
        <f ca="1">IFERROR(__xludf.DUMMYFUNCTION("""COMPUTED_VALUE"""),"HI")</f>
        <v>HI</v>
      </c>
      <c r="K13">
        <f t="shared" ca="1" si="2"/>
        <v>351792</v>
      </c>
      <c r="L13" s="4">
        <f t="array" aca="1" ref="L13" ca="1">INDEX('State Probabilities (Do Not Edi'!D:D,MATCH(J13,'State Probabilities (Do Not Edi'!B:B,0))</f>
        <v>4.3840420868040335E-4</v>
      </c>
    </row>
    <row r="14" spans="1:12" ht="15.75" customHeight="1">
      <c r="A14" s="1" t="s">
        <v>15</v>
      </c>
      <c r="B14" s="1" t="s">
        <v>28</v>
      </c>
      <c r="C14" s="1">
        <v>4437</v>
      </c>
      <c r="D14" s="11">
        <f t="shared" si="0"/>
        <v>8.7464074087215699E-3</v>
      </c>
      <c r="E14" s="11">
        <f t="shared" ca="1" si="1"/>
        <v>1.7255078184676486E-5</v>
      </c>
      <c r="F14" s="11">
        <f t="shared" ca="1" si="3"/>
        <v>1.6635147597924343E-3</v>
      </c>
      <c r="G14" s="1">
        <v>53.895200000000003</v>
      </c>
      <c r="H14" s="1">
        <v>-166.5745</v>
      </c>
      <c r="J14" t="str">
        <f ca="1">IFERROR(__xludf.DUMMYFUNCTION("""COMPUTED_VALUE"""),"IA")</f>
        <v>IA</v>
      </c>
      <c r="K14">
        <f t="shared" ca="1" si="2"/>
        <v>2499317</v>
      </c>
      <c r="L14" s="4">
        <f t="array" aca="1" ref="L14" ca="1">INDEX('State Probabilities (Do Not Edi'!D:D,MATCH(J14,'State Probabilities (Do Not Edi'!B:B,0))</f>
        <v>1.1617711530030689E-2</v>
      </c>
    </row>
    <row r="15" spans="1:12" ht="15.75" customHeight="1">
      <c r="A15" s="1" t="s">
        <v>15</v>
      </c>
      <c r="B15" s="1" t="s">
        <v>29</v>
      </c>
      <c r="C15" s="1">
        <v>4335</v>
      </c>
      <c r="D15" s="11">
        <f t="shared" si="0"/>
        <v>8.545340571739465E-3</v>
      </c>
      <c r="E15" s="11">
        <f t="shared" ca="1" si="1"/>
        <v>1.6858409720660936E-5</v>
      </c>
      <c r="F15" s="11">
        <f t="shared" ca="1" si="3"/>
        <v>1.6807698379771108E-3</v>
      </c>
      <c r="G15" s="1">
        <v>71.2727</v>
      </c>
      <c r="H15" s="1">
        <v>-156.7576</v>
      </c>
      <c r="J15" t="str">
        <f ca="1">IFERROR(__xludf.DUMMYFUNCTION("""COMPUTED_VALUE"""),"ID")</f>
        <v>ID</v>
      </c>
      <c r="K15">
        <f t="shared" ca="1" si="2"/>
        <v>1176004</v>
      </c>
      <c r="L15" s="4">
        <f t="array" aca="1" ref="L15" ca="1">INDEX('State Probabilities (Do Not Edi'!D:D,MATCH(J15,'State Probabilities (Do Not Edi'!B:B,0))</f>
        <v>1.7536168347216134E-3</v>
      </c>
    </row>
    <row r="16" spans="1:12" ht="15.75" customHeight="1">
      <c r="A16" s="1" t="s">
        <v>15</v>
      </c>
      <c r="B16" s="1" t="s">
        <v>30</v>
      </c>
      <c r="C16" s="1">
        <v>3862</v>
      </c>
      <c r="D16" s="11">
        <f t="shared" si="0"/>
        <v>7.6129423963224481E-3</v>
      </c>
      <c r="E16" s="11">
        <f t="shared" ca="1" si="1"/>
        <v>1.5018956941451565E-5</v>
      </c>
      <c r="F16" s="11">
        <f t="shared" ca="1" si="3"/>
        <v>1.6976282476977717E-3</v>
      </c>
      <c r="G16" s="1">
        <v>61.0961</v>
      </c>
      <c r="H16" s="1">
        <v>-146.26140000000001</v>
      </c>
      <c r="J16" t="str">
        <f ca="1">IFERROR(__xludf.DUMMYFUNCTION("""COMPUTED_VALUE"""),"IL")</f>
        <v>IL</v>
      </c>
      <c r="K16">
        <f t="shared" ca="1" si="2"/>
        <v>11134031</v>
      </c>
      <c r="L16" s="4">
        <f t="array" aca="1" ref="L16" ca="1">INDEX('State Probabilities (Do Not Edi'!D:D,MATCH(J16,'State Probabilities (Do Not Edi'!B:B,0))</f>
        <v>5.5019728189390618E-2</v>
      </c>
    </row>
    <row r="17" spans="1:12" ht="15.75" customHeight="1">
      <c r="A17" s="1" t="s">
        <v>15</v>
      </c>
      <c r="B17" s="1" t="s">
        <v>31</v>
      </c>
      <c r="C17" s="1">
        <v>3797</v>
      </c>
      <c r="D17" s="11">
        <f t="shared" si="0"/>
        <v>7.4848115688338516E-3</v>
      </c>
      <c r="E17" s="11">
        <f t="shared" ca="1" si="1"/>
        <v>1.47661780183044E-5</v>
      </c>
      <c r="F17" s="11">
        <f t="shared" ca="1" si="3"/>
        <v>1.7126472046392232E-3</v>
      </c>
      <c r="G17" s="1">
        <v>64.5214</v>
      </c>
      <c r="H17" s="1">
        <v>-165.40620000000001</v>
      </c>
      <c r="J17" t="str">
        <f ca="1">IFERROR(__xludf.DUMMYFUNCTION("""COMPUTED_VALUE"""),"IN")</f>
        <v>IN</v>
      </c>
      <c r="K17">
        <f t="shared" ca="1" si="2"/>
        <v>4415488</v>
      </c>
      <c r="L17" s="4">
        <f t="array" aca="1" ref="L17" ca="1">INDEX('State Probabilities (Do Not Edi'!D:D,MATCH(J17,'State Probabilities (Do Not Edi'!B:B,0))</f>
        <v>3.2441911442349848E-2</v>
      </c>
    </row>
    <row r="18" spans="1:12" ht="15.75" customHeight="1">
      <c r="A18" s="1" t="s">
        <v>15</v>
      </c>
      <c r="B18" s="1" t="s">
        <v>32</v>
      </c>
      <c r="C18" s="1">
        <v>3245</v>
      </c>
      <c r="D18" s="11">
        <f t="shared" si="0"/>
        <v>6.396685156930695E-3</v>
      </c>
      <c r="E18" s="11">
        <f t="shared" ca="1" si="1"/>
        <v>1.2619501624808474E-5</v>
      </c>
      <c r="F18" s="11">
        <f t="shared" ca="1" si="3"/>
        <v>1.7274133826575275E-3</v>
      </c>
      <c r="G18" s="1">
        <v>66.871399999999994</v>
      </c>
      <c r="H18" s="1">
        <v>-162.52340000000001</v>
      </c>
      <c r="J18" t="str">
        <f ca="1">IFERROR(__xludf.DUMMYFUNCTION("""COMPUTED_VALUE"""),"KS")</f>
        <v>KS</v>
      </c>
      <c r="K18">
        <f t="shared" ca="1" si="2"/>
        <v>2401313</v>
      </c>
      <c r="L18" s="4">
        <f t="array" aca="1" ref="L18" ca="1">INDEX('State Probabilities (Do Not Edi'!D:D,MATCH(J18,'State Probabilities (Do Not Edi'!B:B,0))</f>
        <v>9.4256904866286718E-3</v>
      </c>
    </row>
    <row r="19" spans="1:12" ht="15.75" customHeight="1">
      <c r="A19" s="1" t="s">
        <v>15</v>
      </c>
      <c r="B19" s="1" t="s">
        <v>33</v>
      </c>
      <c r="C19" s="1">
        <v>2787</v>
      </c>
      <c r="D19" s="11">
        <f t="shared" si="0"/>
        <v>5.4938556340110465E-3</v>
      </c>
      <c r="E19" s="11">
        <f t="shared" ca="1" si="1"/>
        <v>1.0838382443248449E-5</v>
      </c>
      <c r="F19" s="11">
        <f t="shared" ca="1" si="3"/>
        <v>1.740032884282336E-3</v>
      </c>
      <c r="G19" s="1">
        <v>60.113500000000002</v>
      </c>
      <c r="H19" s="1">
        <v>-149.39179999999999</v>
      </c>
      <c r="J19" t="str">
        <f ca="1">IFERROR(__xludf.DUMMYFUNCTION("""COMPUTED_VALUE"""),"KY")</f>
        <v>KY</v>
      </c>
      <c r="K19">
        <f t="shared" ca="1" si="2"/>
        <v>2449218</v>
      </c>
      <c r="L19" s="4">
        <f t="array" aca="1" ref="L19" ca="1">INDEX('State Probabilities (Do Not Edi'!D:D,MATCH(J19,'State Probabilities (Do Not Edi'!B:B,0))</f>
        <v>1.1179307321350284E-2</v>
      </c>
    </row>
    <row r="20" spans="1:12" ht="15.75" customHeight="1">
      <c r="A20" s="1" t="s">
        <v>15</v>
      </c>
      <c r="B20" s="1" t="s">
        <v>34</v>
      </c>
      <c r="C20" s="1">
        <v>2411</v>
      </c>
      <c r="D20" s="11">
        <f t="shared" si="0"/>
        <v>4.7526680780770126E-3</v>
      </c>
      <c r="E20" s="11">
        <f t="shared" ca="1" si="1"/>
        <v>9.3761535955048482E-6</v>
      </c>
      <c r="F20" s="11">
        <f t="shared" ca="1" si="3"/>
        <v>1.7508712667255845E-3</v>
      </c>
      <c r="G20" s="1">
        <v>56.3294</v>
      </c>
      <c r="H20" s="1">
        <v>-132.0197</v>
      </c>
      <c r="J20" t="str">
        <f ca="1">IFERROR(__xludf.DUMMYFUNCTION("""COMPUTED_VALUE"""),"LA")</f>
        <v>LA</v>
      </c>
      <c r="K20">
        <f t="shared" ca="1" si="2"/>
        <v>2210823</v>
      </c>
      <c r="L20" s="4">
        <f t="array" aca="1" ref="L20" ca="1">INDEX('State Probabilities (Do Not Edi'!D:D,MATCH(J20,'State Probabilities (Do Not Edi'!B:B,0))</f>
        <v>2.7619465146865411E-2</v>
      </c>
    </row>
    <row r="21" spans="1:12" ht="15.75" customHeight="1">
      <c r="A21" s="1" t="s">
        <v>15</v>
      </c>
      <c r="B21" s="1" t="s">
        <v>35</v>
      </c>
      <c r="C21" s="1">
        <v>2364</v>
      </c>
      <c r="D21" s="11">
        <f t="shared" si="0"/>
        <v>4.6600196335852585E-3</v>
      </c>
      <c r="E21" s="11">
        <f t="shared" ca="1" si="1"/>
        <v>9.1933749895368992E-6</v>
      </c>
      <c r="F21" s="11">
        <f t="shared" ca="1" si="3"/>
        <v>1.7602474203210893E-3</v>
      </c>
      <c r="G21" s="1">
        <v>59.054900000000004</v>
      </c>
      <c r="H21" s="1">
        <v>-158.5376</v>
      </c>
      <c r="J21" t="str">
        <f ca="1">IFERROR(__xludf.DUMMYFUNCTION("""COMPUTED_VALUE"""),"MA")</f>
        <v>MA</v>
      </c>
      <c r="K21">
        <f t="shared" ca="1" si="2"/>
        <v>3135444</v>
      </c>
      <c r="L21" s="4">
        <f t="array" aca="1" ref="L21" ca="1">INDEX('State Probabilities (Do Not Edi'!D:D,MATCH(J21,'State Probabilities (Do Not Edi'!B:B,0))</f>
        <v>1.2275317843051293E-2</v>
      </c>
    </row>
    <row r="22" spans="1:12" ht="15.75" customHeight="1">
      <c r="A22" s="1" t="s">
        <v>15</v>
      </c>
      <c r="B22" s="1" t="s">
        <v>36</v>
      </c>
      <c r="C22" s="1">
        <v>2290</v>
      </c>
      <c r="D22" s="11">
        <f t="shared" si="0"/>
        <v>4.5141476145982408E-3</v>
      </c>
      <c r="E22" s="11">
        <f t="shared" ca="1" si="1"/>
        <v>8.9055959078001255E-6</v>
      </c>
      <c r="F22" s="11">
        <f t="shared" ca="1" si="3"/>
        <v>1.7694407953106261E-3</v>
      </c>
      <c r="G22" s="1">
        <v>61.618299999999998</v>
      </c>
      <c r="H22" s="1">
        <v>-149.7927</v>
      </c>
      <c r="J22" t="str">
        <f ca="1">IFERROR(__xludf.DUMMYFUNCTION("""COMPUTED_VALUE"""),"MD")</f>
        <v>MD</v>
      </c>
      <c r="K22">
        <f t="shared" ca="1" si="2"/>
        <v>1544022</v>
      </c>
      <c r="L22" s="4">
        <f t="array" aca="1" ref="L22" ca="1">INDEX('State Probabilities (Do Not Edi'!D:D,MATCH(J22,'State Probabilities (Do Not Edi'!B:B,0))</f>
        <v>3.7483559842174483E-2</v>
      </c>
    </row>
    <row r="23" spans="1:12" ht="15.75" customHeight="1">
      <c r="A23" s="1" t="s">
        <v>15</v>
      </c>
      <c r="B23" s="1" t="s">
        <v>37</v>
      </c>
      <c r="C23" s="1">
        <v>2232</v>
      </c>
      <c r="D23" s="11">
        <f t="shared" si="0"/>
        <v>4.3998154916084168E-3</v>
      </c>
      <c r="E23" s="11">
        <f t="shared" ca="1" si="1"/>
        <v>8.6800393302226554E-6</v>
      </c>
      <c r="F23" s="11">
        <f t="shared" ca="1" si="3"/>
        <v>1.7783463912184262E-3</v>
      </c>
      <c r="G23" s="1">
        <v>64.753200000000007</v>
      </c>
      <c r="H23" s="1">
        <v>-147.36109999999999</v>
      </c>
      <c r="J23" t="str">
        <f ca="1">IFERROR(__xludf.DUMMYFUNCTION("""COMPUTED_VALUE"""),"ME")</f>
        <v>ME</v>
      </c>
      <c r="K23">
        <f t="shared" ca="1" si="2"/>
        <v>374075</v>
      </c>
      <c r="L23" s="4">
        <f t="array" aca="1" ref="L23" ca="1">INDEX('State Probabilities (Do Not Edi'!D:D,MATCH(J23,'State Probabilities (Do Not Edi'!B:B,0))</f>
        <v>1.31521262604121E-3</v>
      </c>
    </row>
    <row r="24" spans="1:12" ht="15.75" customHeight="1">
      <c r="A24" s="1" t="s">
        <v>15</v>
      </c>
      <c r="B24" s="1" t="s">
        <v>38</v>
      </c>
      <c r="C24" s="1">
        <v>2205</v>
      </c>
      <c r="D24" s="11">
        <f t="shared" si="0"/>
        <v>4.3465919171131531E-3</v>
      </c>
      <c r="E24" s="11">
        <f t="shared" ca="1" si="1"/>
        <v>8.5750388544538324E-6</v>
      </c>
      <c r="F24" s="11">
        <f t="shared" ca="1" si="3"/>
        <v>1.787026430548649E-3</v>
      </c>
      <c r="G24" s="1">
        <v>60.536099999999998</v>
      </c>
      <c r="H24" s="1">
        <v>-145.6131</v>
      </c>
      <c r="J24" t="str">
        <f ca="1">IFERROR(__xludf.DUMMYFUNCTION("""COMPUTED_VALUE"""),"MI")</f>
        <v>MI</v>
      </c>
      <c r="K24">
        <f t="shared" ca="1" si="2"/>
        <v>5051808</v>
      </c>
      <c r="L24" s="4">
        <f t="array" aca="1" ref="L24" ca="1">INDEX('State Probabilities (Do Not Edi'!D:D,MATCH(J24,'State Probabilities (Do Not Edi'!B:B,0))</f>
        <v>3.1126698816308637E-2</v>
      </c>
    </row>
    <row r="25" spans="1:12" ht="15.75" customHeight="1">
      <c r="A25" s="1" t="s">
        <v>15</v>
      </c>
      <c r="B25" s="1" t="s">
        <v>39</v>
      </c>
      <c r="C25" s="1">
        <v>1231</v>
      </c>
      <c r="D25" s="11">
        <f t="shared" si="0"/>
        <v>2.4266007482840325E-3</v>
      </c>
      <c r="E25" s="11">
        <f t="shared" ca="1" si="1"/>
        <v>4.7872439137563115E-6</v>
      </c>
      <c r="F25" s="11">
        <f t="shared" ca="1" si="3"/>
        <v>1.7956014694031027E-3</v>
      </c>
      <c r="G25" s="1">
        <v>55.492400000000004</v>
      </c>
      <c r="H25" s="1">
        <v>-133.1146</v>
      </c>
      <c r="J25" t="str">
        <f ca="1">IFERROR(__xludf.DUMMYFUNCTION("""COMPUTED_VALUE"""),"MN")</f>
        <v>MN</v>
      </c>
      <c r="K25">
        <f t="shared" ca="1" si="2"/>
        <v>4556864</v>
      </c>
      <c r="L25" s="4">
        <f t="array" aca="1" ref="L25" ca="1">INDEX('State Probabilities (Do Not Edi'!D:D,MATCH(J25,'State Probabilities (Do Not Edi'!B:B,0))</f>
        <v>1.052170100832968E-2</v>
      </c>
    </row>
    <row r="26" spans="1:12" ht="15.75" customHeight="1">
      <c r="A26" s="1" t="s">
        <v>15</v>
      </c>
      <c r="B26" s="1" t="s">
        <v>40</v>
      </c>
      <c r="C26" s="1">
        <v>1180</v>
      </c>
      <c r="D26" s="11">
        <f t="shared" si="0"/>
        <v>2.3260673297929801E-3</v>
      </c>
      <c r="E26" s="11">
        <f t="shared" ca="1" si="1"/>
        <v>4.5889096817485367E-6</v>
      </c>
      <c r="F26" s="11">
        <f t="shared" ca="1" si="3"/>
        <v>1.8003887133168591E-3</v>
      </c>
      <c r="G26" s="1">
        <v>61.527900000000002</v>
      </c>
      <c r="H26" s="1">
        <v>-166.1112</v>
      </c>
      <c r="J26" t="str">
        <f ca="1">IFERROR(__xludf.DUMMYFUNCTION("""COMPUTED_VALUE"""),"MO")</f>
        <v>MO</v>
      </c>
      <c r="K26">
        <f t="shared" ca="1" si="2"/>
        <v>4028269</v>
      </c>
      <c r="L26" s="4">
        <f t="array" aca="1" ref="L26" ca="1">INDEX('State Probabilities (Do Not Edi'!D:D,MATCH(J26,'State Probabilities (Do Not Edi'!B:B,0))</f>
        <v>9.8640946953090745E-3</v>
      </c>
    </row>
    <row r="27" spans="1:12" ht="15.75" customHeight="1">
      <c r="A27" s="1" t="s">
        <v>15</v>
      </c>
      <c r="B27" s="1" t="s">
        <v>41</v>
      </c>
      <c r="C27" s="1">
        <v>1049</v>
      </c>
      <c r="D27" s="11">
        <f t="shared" si="0"/>
        <v>2.0678344313159627E-3</v>
      </c>
      <c r="E27" s="11">
        <f t="shared" ca="1" si="1"/>
        <v>4.0794629289442493E-6</v>
      </c>
      <c r="F27" s="11">
        <f t="shared" ca="1" si="3"/>
        <v>1.8049776229986077E-3</v>
      </c>
      <c r="G27" s="1">
        <v>61.529000000000003</v>
      </c>
      <c r="H27" s="1">
        <v>-165.59039999999999</v>
      </c>
      <c r="J27" t="str">
        <f ca="1">IFERROR(__xludf.DUMMYFUNCTION("""COMPUTED_VALUE"""),"MS")</f>
        <v>MS</v>
      </c>
      <c r="K27">
        <f t="shared" ca="1" si="2"/>
        <v>1523527</v>
      </c>
      <c r="L27" s="4">
        <f t="array" aca="1" ref="L27" ca="1">INDEX('State Probabilities (Do Not Edi'!D:D,MATCH(J27,'State Probabilities (Do Not Edi'!B:B,0))</f>
        <v>1.5344147303814117E-2</v>
      </c>
    </row>
    <row r="28" spans="1:12" ht="15.75" customHeight="1">
      <c r="A28" s="1" t="s">
        <v>15</v>
      </c>
      <c r="B28" s="1" t="s">
        <v>42</v>
      </c>
      <c r="C28" s="1">
        <v>1044</v>
      </c>
      <c r="D28" s="11">
        <f t="shared" si="0"/>
        <v>2.0579782138168399E-3</v>
      </c>
      <c r="E28" s="11">
        <f t="shared" ca="1" si="1"/>
        <v>4.0600183963944678E-6</v>
      </c>
      <c r="F28" s="11">
        <f t="shared" ca="1" si="3"/>
        <v>1.8090570859275519E-3</v>
      </c>
      <c r="G28" s="1">
        <v>55.322899999999997</v>
      </c>
      <c r="H28" s="1">
        <v>-160.48429999999999</v>
      </c>
      <c r="J28" t="str">
        <f ca="1">IFERROR(__xludf.DUMMYFUNCTION("""COMPUTED_VALUE"""),"MT")</f>
        <v>MT</v>
      </c>
      <c r="K28">
        <f t="shared" ca="1" si="2"/>
        <v>558748</v>
      </c>
      <c r="L28" s="4">
        <f t="array" aca="1" ref="L28" ca="1">INDEX('State Probabilities (Do Not Edi'!D:D,MATCH(J28,'State Probabilities (Do Not Edi'!B:B,0))</f>
        <v>1.9728189390618152E-3</v>
      </c>
    </row>
    <row r="29" spans="1:12" ht="15.75" customHeight="1">
      <c r="A29" s="1" t="s">
        <v>15</v>
      </c>
      <c r="B29" s="1" t="s">
        <v>43</v>
      </c>
      <c r="C29" s="1">
        <v>1036</v>
      </c>
      <c r="D29" s="11">
        <f t="shared" si="0"/>
        <v>2.0422082658182435E-3</v>
      </c>
      <c r="E29" s="11">
        <f t="shared" ca="1" si="1"/>
        <v>4.0289071443148169E-6</v>
      </c>
      <c r="F29" s="11">
        <f t="shared" ca="1" si="3"/>
        <v>1.8131171043239463E-3</v>
      </c>
      <c r="G29" s="1">
        <v>54.159399999999998</v>
      </c>
      <c r="H29" s="1">
        <v>-165.7328</v>
      </c>
      <c r="J29" t="str">
        <f ca="1">IFERROR(__xludf.DUMMYFUNCTION("""COMPUTED_VALUE"""),"NC")</f>
        <v>NC</v>
      </c>
      <c r="K29">
        <f t="shared" ca="1" si="2"/>
        <v>5732339</v>
      </c>
      <c r="L29" s="4">
        <f t="array" aca="1" ref="L29" ca="1">INDEX('State Probabilities (Do Not Edi'!D:D,MATCH(J29,'State Probabilities (Do Not Edi'!B:B,0))</f>
        <v>4.8005260850504168E-2</v>
      </c>
    </row>
    <row r="30" spans="1:12" ht="13.2">
      <c r="A30" s="1" t="s">
        <v>15</v>
      </c>
      <c r="B30" s="1" t="s">
        <v>44</v>
      </c>
      <c r="C30" s="1">
        <v>989</v>
      </c>
      <c r="D30" s="11">
        <f t="shared" si="0"/>
        <v>1.9495598213264893E-3</v>
      </c>
      <c r="E30" s="11">
        <f t="shared" ca="1" si="1"/>
        <v>3.8461285383468662E-6</v>
      </c>
      <c r="F30" s="11">
        <f t="shared" ca="1" si="3"/>
        <v>1.8171460114682612E-3</v>
      </c>
      <c r="G30" s="1">
        <v>55.0884</v>
      </c>
      <c r="H30" s="1">
        <v>-162.2963</v>
      </c>
      <c r="J30" t="str">
        <f ca="1">IFERROR(__xludf.DUMMYFUNCTION("""COMPUTED_VALUE"""),"ND")</f>
        <v>ND</v>
      </c>
      <c r="K30">
        <f t="shared" ca="1" si="2"/>
        <v>578717</v>
      </c>
      <c r="L30" s="4">
        <f t="array" aca="1" ref="L30" ca="1">INDEX('State Probabilities (Do Not Edi'!D:D,MATCH(J30,'State Probabilities (Do Not Edi'!B:B,0))</f>
        <v>6.5760631302060502E-4</v>
      </c>
    </row>
    <row r="31" spans="1:12" ht="13.2">
      <c r="A31" s="1" t="s">
        <v>15</v>
      </c>
      <c r="B31" s="1" t="s">
        <v>45</v>
      </c>
      <c r="C31" s="1">
        <v>934</v>
      </c>
      <c r="D31" s="11">
        <f t="shared" si="0"/>
        <v>1.8411414288361384E-3</v>
      </c>
      <c r="E31" s="11">
        <f t="shared" ca="1" si="1"/>
        <v>3.6322386802992651E-6</v>
      </c>
      <c r="F31" s="11">
        <f t="shared" ca="1" si="3"/>
        <v>1.8209921400066081E-3</v>
      </c>
      <c r="G31" s="1">
        <v>64.060299999999998</v>
      </c>
      <c r="H31" s="1">
        <v>-145.6936</v>
      </c>
      <c r="J31" t="str">
        <f ca="1">IFERROR(__xludf.DUMMYFUNCTION("""COMPUTED_VALUE"""),"NE")</f>
        <v>NE</v>
      </c>
      <c r="K31">
        <f t="shared" ca="1" si="2"/>
        <v>1462656</v>
      </c>
      <c r="L31" s="4">
        <f t="array" aca="1" ref="L31" ca="1">INDEX('State Probabilities (Do Not Edi'!D:D,MATCH(J31,'State Probabilities (Do Not Edi'!B:B,0))</f>
        <v>3.7264357737834281E-3</v>
      </c>
    </row>
    <row r="32" spans="1:12" ht="13.2">
      <c r="A32" s="1" t="s">
        <v>15</v>
      </c>
      <c r="B32" s="1" t="s">
        <v>46</v>
      </c>
      <c r="C32" s="1">
        <v>855</v>
      </c>
      <c r="D32" s="11">
        <f t="shared" si="0"/>
        <v>1.6854131923499983E-3</v>
      </c>
      <c r="E32" s="11">
        <f t="shared" ca="1" si="1"/>
        <v>3.3250150660127107E-6</v>
      </c>
      <c r="F32" s="11">
        <f t="shared" ca="1" si="3"/>
        <v>1.8246243786869073E-3</v>
      </c>
      <c r="G32" s="1">
        <v>59.0685</v>
      </c>
      <c r="H32" s="1">
        <v>-160.47620000000001</v>
      </c>
      <c r="J32" t="str">
        <f ca="1">IFERROR(__xludf.DUMMYFUNCTION("""COMPUTED_VALUE"""),"NH")</f>
        <v>NH</v>
      </c>
      <c r="K32">
        <f t="shared" ca="1" si="2"/>
        <v>421272</v>
      </c>
      <c r="L32" s="4">
        <f t="array" aca="1" ref="L32" ca="1">INDEX('State Probabilities (Do Not Edi'!D:D,MATCH(J32,'State Probabilities (Do Not Edi'!B:B,0))</f>
        <v>1.5344147303814116E-3</v>
      </c>
    </row>
    <row r="33" spans="1:12" ht="13.2">
      <c r="A33" s="1" t="s">
        <v>15</v>
      </c>
      <c r="B33" s="1" t="s">
        <v>47</v>
      </c>
      <c r="C33" s="1">
        <v>851</v>
      </c>
      <c r="D33" s="11">
        <f t="shared" si="0"/>
        <v>1.6775282183506999E-3</v>
      </c>
      <c r="E33" s="11">
        <f t="shared" ca="1" si="1"/>
        <v>3.3094594399728849E-6</v>
      </c>
      <c r="F33" s="11">
        <f t="shared" ca="1" si="3"/>
        <v>1.82794939375292E-3</v>
      </c>
      <c r="G33" s="1">
        <v>62.094499999999996</v>
      </c>
      <c r="H33" s="1">
        <v>-163.71520000000001</v>
      </c>
      <c r="J33" t="str">
        <f ca="1">IFERROR(__xludf.DUMMYFUNCTION("""COMPUTED_VALUE"""),"NJ")</f>
        <v>NJ</v>
      </c>
      <c r="K33">
        <f t="shared" ca="1" si="2"/>
        <v>4253624</v>
      </c>
      <c r="L33" s="4">
        <f t="array" aca="1" ref="L33" ca="1">INDEX('State Probabilities (Do Not Edi'!D:D,MATCH(J33,'State Probabilities (Do Not Edi'!B:B,0))</f>
        <v>3.4853134590092066E-2</v>
      </c>
    </row>
    <row r="34" spans="1:12" ht="13.2">
      <c r="A34" s="1" t="s">
        <v>15</v>
      </c>
      <c r="B34" s="1" t="s">
        <v>48</v>
      </c>
      <c r="C34" s="1">
        <v>849</v>
      </c>
      <c r="D34" s="11">
        <f t="shared" si="0"/>
        <v>1.6735857313510509E-3</v>
      </c>
      <c r="E34" s="11">
        <f t="shared" ca="1" si="1"/>
        <v>3.3016816269529723E-6</v>
      </c>
      <c r="F34" s="11">
        <f t="shared" ca="1" si="3"/>
        <v>1.8312588531928927E-3</v>
      </c>
      <c r="G34" s="1">
        <v>66.598299999999995</v>
      </c>
      <c r="H34" s="1">
        <v>-160.00659999999999</v>
      </c>
      <c r="J34" t="str">
        <f ca="1">IFERROR(__xludf.DUMMYFUNCTION("""COMPUTED_VALUE"""),"NM")</f>
        <v>NM</v>
      </c>
      <c r="K34">
        <f t="shared" ca="1" si="2"/>
        <v>1384739</v>
      </c>
      <c r="L34" s="4">
        <f t="array" aca="1" ref="L34" ca="1">INDEX('State Probabilities (Do Not Edi'!D:D,MATCH(J34,'State Probabilities (Do Not Edi'!B:B,0))</f>
        <v>3.0688294607628232E-3</v>
      </c>
    </row>
    <row r="35" spans="1:12" ht="13.2">
      <c r="A35" s="1" t="s">
        <v>15</v>
      </c>
      <c r="B35" s="1" t="s">
        <v>49</v>
      </c>
      <c r="C35" s="1">
        <v>804</v>
      </c>
      <c r="D35" s="11">
        <f t="shared" si="0"/>
        <v>1.5848797738589456E-3</v>
      </c>
      <c r="E35" s="11">
        <f t="shared" ca="1" si="1"/>
        <v>3.1266808340049346E-6</v>
      </c>
      <c r="F35" s="11">
        <f t="shared" ca="1" si="3"/>
        <v>1.8345605348198458E-3</v>
      </c>
      <c r="G35" s="1">
        <v>62.779699999999998</v>
      </c>
      <c r="H35" s="1">
        <v>-164.53489999999999</v>
      </c>
      <c r="J35" t="str">
        <f ca="1">IFERROR(__xludf.DUMMYFUNCTION("""COMPUTED_VALUE"""),"NV")</f>
        <v>NV</v>
      </c>
      <c r="K35">
        <f t="shared" ca="1" si="2"/>
        <v>1670897</v>
      </c>
      <c r="L35" s="4">
        <f t="array" aca="1" ref="L35" ca="1">INDEX('State Probabilities (Do Not Edi'!D:D,MATCH(J35,'State Probabilities (Do Not Edi'!B:B,0))</f>
        <v>7.0144673388864535E-3</v>
      </c>
    </row>
    <row r="36" spans="1:12" ht="13.2">
      <c r="A36" s="1" t="s">
        <v>15</v>
      </c>
      <c r="B36" s="1" t="s">
        <v>50</v>
      </c>
      <c r="C36" s="1">
        <v>796</v>
      </c>
      <c r="D36" s="11">
        <f t="shared" si="0"/>
        <v>1.5691098258603492E-3</v>
      </c>
      <c r="E36" s="11">
        <f t="shared" ca="1" si="1"/>
        <v>3.0955695819252837E-6</v>
      </c>
      <c r="F36" s="11">
        <f t="shared" ca="1" si="3"/>
        <v>1.8376872156538506E-3</v>
      </c>
      <c r="G36" s="1">
        <v>55.555199999999999</v>
      </c>
      <c r="H36" s="1">
        <v>-133.0866</v>
      </c>
      <c r="J36" t="str">
        <f ca="1">IFERROR(__xludf.DUMMYFUNCTION("""COMPUTED_VALUE"""),"NY")</f>
        <v>NY</v>
      </c>
      <c r="K36">
        <f t="shared" ca="1" si="2"/>
        <v>21199434</v>
      </c>
      <c r="L36" s="4">
        <f t="array" aca="1" ref="L36" ca="1">INDEX('State Probabilities (Do Not Edi'!D:D,MATCH(J36,'State Probabilities (Do Not Edi'!B:B,0))</f>
        <v>4.9758877685225779E-2</v>
      </c>
    </row>
    <row r="37" spans="1:12" ht="13.2">
      <c r="A37" s="1" t="s">
        <v>15</v>
      </c>
      <c r="B37" s="1" t="s">
        <v>51</v>
      </c>
      <c r="C37" s="1">
        <v>753</v>
      </c>
      <c r="D37" s="11">
        <f t="shared" si="0"/>
        <v>1.4843463553678932E-3</v>
      </c>
      <c r="E37" s="11">
        <f t="shared" ca="1" si="1"/>
        <v>2.9283466019971593E-6</v>
      </c>
      <c r="F37" s="11">
        <f t="shared" ca="1" si="3"/>
        <v>1.8407827852357759E-3</v>
      </c>
      <c r="G37" s="1">
        <v>60.797400000000003</v>
      </c>
      <c r="H37" s="1">
        <v>-161.41249999999999</v>
      </c>
      <c r="J37" t="str">
        <f ca="1">IFERROR(__xludf.DUMMYFUNCTION("""COMPUTED_VALUE"""),"OH")</f>
        <v>OH</v>
      </c>
      <c r="K37">
        <f t="shared" ca="1" si="2"/>
        <v>7535978</v>
      </c>
      <c r="L37" s="4">
        <f t="array" aca="1" ref="L37" ca="1">INDEX('State Probabilities (Do Not Edi'!D:D,MATCH(J37,'State Probabilities (Do Not Edi'!B:B,0))</f>
        <v>3.7483559842174483E-2</v>
      </c>
    </row>
    <row r="38" spans="1:12" ht="13.2">
      <c r="A38" s="1" t="s">
        <v>15</v>
      </c>
      <c r="B38" s="1" t="s">
        <v>52</v>
      </c>
      <c r="C38" s="1">
        <v>750</v>
      </c>
      <c r="D38" s="11">
        <f t="shared" si="0"/>
        <v>1.4784326248684196E-3</v>
      </c>
      <c r="E38" s="11">
        <f t="shared" ca="1" si="1"/>
        <v>2.9166798824672903E-6</v>
      </c>
      <c r="F38" s="11">
        <f t="shared" ca="1" si="3"/>
        <v>1.8437111318377732E-3</v>
      </c>
      <c r="G38" s="1">
        <v>62.689300000000003</v>
      </c>
      <c r="H38" s="1">
        <v>-164.63030000000001</v>
      </c>
      <c r="J38" t="str">
        <f ca="1">IFERROR(__xludf.DUMMYFUNCTION("""COMPUTED_VALUE"""),"OK")</f>
        <v>OK</v>
      </c>
      <c r="K38">
        <f t="shared" ca="1" si="2"/>
        <v>3004990</v>
      </c>
      <c r="L38" s="4">
        <f t="array" aca="1" ref="L38" ca="1">INDEX('State Probabilities (Do Not Edi'!D:D,MATCH(J38,'State Probabilities (Do Not Edi'!B:B,0))</f>
        <v>9.8640946953090745E-3</v>
      </c>
    </row>
    <row r="39" spans="1:12" ht="13.2">
      <c r="A39" s="1" t="s">
        <v>15</v>
      </c>
      <c r="B39" s="1" t="s">
        <v>53</v>
      </c>
      <c r="C39" s="1">
        <v>745</v>
      </c>
      <c r="D39" s="11">
        <f t="shared" si="0"/>
        <v>1.4685764073692968E-3</v>
      </c>
      <c r="E39" s="11">
        <f t="shared" ca="1" si="1"/>
        <v>2.897235349917508E-6</v>
      </c>
      <c r="F39" s="11">
        <f t="shared" ca="1" si="3"/>
        <v>1.8466278117202405E-3</v>
      </c>
      <c r="G39" s="1">
        <v>58.112000000000002</v>
      </c>
      <c r="H39" s="1">
        <v>-135.42500000000001</v>
      </c>
      <c r="J39" t="str">
        <f ca="1">IFERROR(__xludf.DUMMYFUNCTION("""COMPUTED_VALUE"""),"OR")</f>
        <v>OR</v>
      </c>
      <c r="K39">
        <f t="shared" ca="1" si="2"/>
        <v>2887853</v>
      </c>
      <c r="L39" s="4">
        <f t="array" aca="1" ref="L39" ca="1">INDEX('State Probabilities (Do Not Edi'!D:D,MATCH(J39,'State Probabilities (Do Not Edi'!B:B,0))</f>
        <v>8.110477860587462E-3</v>
      </c>
    </row>
    <row r="40" spans="1:12" ht="13.2">
      <c r="A40" s="1" t="s">
        <v>15</v>
      </c>
      <c r="B40" s="1" t="s">
        <v>54</v>
      </c>
      <c r="C40" s="1">
        <v>708</v>
      </c>
      <c r="D40" s="11">
        <f t="shared" si="0"/>
        <v>1.3956403978757879E-3</v>
      </c>
      <c r="E40" s="11">
        <f t="shared" ca="1" si="1"/>
        <v>2.7533458090491216E-6</v>
      </c>
      <c r="F40" s="11">
        <f t="shared" ca="1" si="3"/>
        <v>1.849525047070158E-3</v>
      </c>
      <c r="G40" s="1">
        <v>63.896099999999997</v>
      </c>
      <c r="H40" s="1">
        <v>-160.78729999999999</v>
      </c>
      <c r="J40" t="str">
        <f ca="1">IFERROR(__xludf.DUMMYFUNCTION("""COMPUTED_VALUE"""),"PA")</f>
        <v>PA</v>
      </c>
      <c r="K40">
        <f t="shared" ca="1" si="2"/>
        <v>5581915</v>
      </c>
      <c r="L40" s="4">
        <f t="array" aca="1" ref="L40" ca="1">INDEX('State Probabilities (Do Not Edi'!D:D,MATCH(J40,'State Probabilities (Do Not Edi'!B:B,0))</f>
        <v>3.4853134590092066E-2</v>
      </c>
    </row>
    <row r="41" spans="1:12" ht="13.2">
      <c r="A41" s="1" t="s">
        <v>15</v>
      </c>
      <c r="B41" s="1" t="s">
        <v>55</v>
      </c>
      <c r="C41" s="1">
        <v>705</v>
      </c>
      <c r="D41" s="11">
        <f t="shared" si="0"/>
        <v>1.3897266673763144E-3</v>
      </c>
      <c r="E41" s="11">
        <f t="shared" ca="1" si="1"/>
        <v>2.7416790895192526E-6</v>
      </c>
      <c r="F41" s="11">
        <f t="shared" ca="1" si="3"/>
        <v>1.852278392879207E-3</v>
      </c>
      <c r="G41" s="1">
        <v>63.680300000000003</v>
      </c>
      <c r="H41" s="1">
        <v>-170.48249999999999</v>
      </c>
      <c r="J41" t="str">
        <f ca="1">IFERROR(__xludf.DUMMYFUNCTION("""COMPUTED_VALUE"""),"RI")</f>
        <v>RI</v>
      </c>
      <c r="K41">
        <f t="shared" ca="1" si="2"/>
        <v>546128</v>
      </c>
      <c r="L41" s="4">
        <f t="array" aca="1" ref="L41" ca="1">INDEX('State Probabilities (Do Not Edi'!D:D,MATCH(J41,'State Probabilities (Do Not Edi'!B:B,0))</f>
        <v>1.0960105217010083E-3</v>
      </c>
    </row>
    <row r="42" spans="1:12" ht="13.2">
      <c r="A42" s="1" t="s">
        <v>15</v>
      </c>
      <c r="B42" s="1" t="s">
        <v>56</v>
      </c>
      <c r="C42" s="1">
        <v>701</v>
      </c>
      <c r="D42" s="11">
        <f t="shared" si="0"/>
        <v>1.3818416933770161E-3</v>
      </c>
      <c r="E42" s="11">
        <f t="shared" ca="1" si="1"/>
        <v>2.7261234634794271E-6</v>
      </c>
      <c r="F42" s="11">
        <f t="shared" ca="1" si="3"/>
        <v>1.8550200719687263E-3</v>
      </c>
      <c r="G42" s="1">
        <v>63.752299999999998</v>
      </c>
      <c r="H42" s="1">
        <v>-171.68809999999999</v>
      </c>
      <c r="J42" t="str">
        <f ca="1">IFERROR(__xludf.DUMMYFUNCTION("""COMPUTED_VALUE"""),"SC")</f>
        <v>SC</v>
      </c>
      <c r="K42">
        <f t="shared" ca="1" si="2"/>
        <v>1787194</v>
      </c>
      <c r="L42" s="4">
        <f t="array" aca="1" ref="L42" ca="1">INDEX('State Probabilities (Do Not Edi'!D:D,MATCH(J42,'State Probabilities (Do Not Edi'!B:B,0))</f>
        <v>1.5563349408154318E-2</v>
      </c>
    </row>
    <row r="43" spans="1:12" ht="13.2">
      <c r="A43" s="1" t="s">
        <v>15</v>
      </c>
      <c r="B43" s="1" t="s">
        <v>57</v>
      </c>
      <c r="C43" s="1">
        <v>699</v>
      </c>
      <c r="D43" s="11">
        <f t="shared" si="0"/>
        <v>1.3778992063773669E-3</v>
      </c>
      <c r="E43" s="11">
        <f t="shared" ca="1" si="1"/>
        <v>2.7183456504595142E-6</v>
      </c>
      <c r="F43" s="11">
        <f t="shared" ca="1" si="3"/>
        <v>1.8577461954322058E-3</v>
      </c>
      <c r="G43" s="1">
        <v>59.750999999999998</v>
      </c>
      <c r="H43" s="1">
        <v>-161.90010000000001</v>
      </c>
      <c r="J43" t="str">
        <f ca="1">IFERROR(__xludf.DUMMYFUNCTION("""COMPUTED_VALUE"""),"SD")</f>
        <v>SD</v>
      </c>
      <c r="K43">
        <f t="shared" ca="1" si="2"/>
        <v>609545</v>
      </c>
      <c r="L43" s="4">
        <f t="array" aca="1" ref="L43" ca="1">INDEX('State Probabilities (Do Not Edi'!D:D,MATCH(J43,'State Probabilities (Do Not Edi'!B:B,0))</f>
        <v>2.4112231477422183E-3</v>
      </c>
    </row>
    <row r="44" spans="1:12" ht="13.2">
      <c r="A44" s="1" t="s">
        <v>15</v>
      </c>
      <c r="B44" s="1" t="s">
        <v>58</v>
      </c>
      <c r="C44" s="1">
        <v>692</v>
      </c>
      <c r="D44" s="11">
        <f t="shared" si="0"/>
        <v>1.3641005018785951E-3</v>
      </c>
      <c r="E44" s="11">
        <f t="shared" ca="1" si="1"/>
        <v>2.6911233048898198E-6</v>
      </c>
      <c r="F44" s="11">
        <f t="shared" ca="1" si="3"/>
        <v>1.8604645410826653E-3</v>
      </c>
      <c r="G44" s="1">
        <v>68.344099999999997</v>
      </c>
      <c r="H44" s="1">
        <v>-166.6773</v>
      </c>
      <c r="J44" t="str">
        <f ca="1">IFERROR(__xludf.DUMMYFUNCTION("""COMPUTED_VALUE"""),"TN")</f>
        <v>TN</v>
      </c>
      <c r="K44">
        <f t="shared" ca="1" si="2"/>
        <v>3973341</v>
      </c>
      <c r="L44" s="4">
        <f t="array" aca="1" ref="L44" ca="1">INDEX('State Probabilities (Do Not Edi'!D:D,MATCH(J44,'State Probabilities (Do Not Edi'!B:B,0))</f>
        <v>3.1784305129329241E-2</v>
      </c>
    </row>
    <row r="45" spans="1:12" ht="13.2">
      <c r="A45" s="1" t="s">
        <v>15</v>
      </c>
      <c r="B45" s="1" t="s">
        <v>59</v>
      </c>
      <c r="C45" s="1">
        <v>686</v>
      </c>
      <c r="D45" s="11">
        <f t="shared" si="0"/>
        <v>1.3522730408796477E-3</v>
      </c>
      <c r="E45" s="11">
        <f t="shared" ca="1" si="1"/>
        <v>2.6677898658300814E-6</v>
      </c>
      <c r="F45" s="11">
        <f t="shared" ca="1" si="3"/>
        <v>1.863155664387555E-3</v>
      </c>
      <c r="G45" s="1">
        <v>66.829300000000003</v>
      </c>
      <c r="H45" s="1">
        <v>-161.03540000000001</v>
      </c>
      <c r="J45" t="str">
        <f ca="1">IFERROR(__xludf.DUMMYFUNCTION("""COMPUTED_VALUE"""),"TX")</f>
        <v>TX</v>
      </c>
      <c r="K45">
        <f t="shared" ca="1" si="2"/>
        <v>20557050</v>
      </c>
      <c r="L45" s="4">
        <f t="array" aca="1" ref="L45" ca="1">INDEX('State Probabilities (Do Not Edi'!D:D,MATCH(J45,'State Probabilities (Do Not Edi'!B:B,0))</f>
        <v>9.3599298553266111E-2</v>
      </c>
    </row>
    <row r="46" spans="1:12" ht="13.2">
      <c r="A46" s="1" t="s">
        <v>15</v>
      </c>
      <c r="B46" s="1" t="s">
        <v>60</v>
      </c>
      <c r="C46" s="1">
        <v>657</v>
      </c>
      <c r="D46" s="11">
        <f t="shared" si="0"/>
        <v>1.2951069793847355E-3</v>
      </c>
      <c r="E46" s="11">
        <f t="shared" ca="1" si="1"/>
        <v>2.5550115770413459E-6</v>
      </c>
      <c r="F46" s="11">
        <f t="shared" ca="1" si="3"/>
        <v>1.8658234542533851E-3</v>
      </c>
      <c r="G46" s="1">
        <v>60.535400000000003</v>
      </c>
      <c r="H46" s="1">
        <v>-165.13849999999999</v>
      </c>
      <c r="J46" t="str">
        <f ca="1">IFERROR(__xludf.DUMMYFUNCTION("""COMPUTED_VALUE"""),"UT")</f>
        <v>UT</v>
      </c>
      <c r="K46">
        <f t="shared" ca="1" si="2"/>
        <v>2603662</v>
      </c>
      <c r="L46" s="4">
        <f t="array" aca="1" ref="L46" ca="1">INDEX('State Probabilities (Do Not Edi'!D:D,MATCH(J46,'State Probabilities (Do Not Edi'!B:B,0))</f>
        <v>8.7680841736080661E-3</v>
      </c>
    </row>
    <row r="47" spans="1:12" ht="13.2">
      <c r="A47" s="1" t="s">
        <v>15</v>
      </c>
      <c r="B47" s="1" t="s">
        <v>61</v>
      </c>
      <c r="C47" s="1">
        <v>620</v>
      </c>
      <c r="D47" s="11">
        <f t="shared" si="0"/>
        <v>1.2221709698912269E-3</v>
      </c>
      <c r="E47" s="11">
        <f t="shared" ca="1" si="1"/>
        <v>2.4111220361729599E-6</v>
      </c>
      <c r="F47" s="11">
        <f t="shared" ca="1" si="3"/>
        <v>1.8683784658304265E-3</v>
      </c>
      <c r="G47" s="1">
        <v>63.030200000000001</v>
      </c>
      <c r="H47" s="1">
        <v>-163.5575</v>
      </c>
      <c r="J47" t="str">
        <f ca="1">IFERROR(__xludf.DUMMYFUNCTION("""COMPUTED_VALUE"""),"VA")</f>
        <v>VA</v>
      </c>
      <c r="K47">
        <f t="shared" ca="1" si="2"/>
        <v>3078759</v>
      </c>
      <c r="L47" s="4">
        <f t="array" aca="1" ref="L47" ca="1">INDEX('State Probabilities (Do Not Edi'!D:D,MATCH(J47,'State Probabilities (Do Not Edi'!B:B,0))</f>
        <v>3.5072336694432264E-2</v>
      </c>
    </row>
    <row r="48" spans="1:12" ht="13.2">
      <c r="A48" s="1" t="s">
        <v>15</v>
      </c>
      <c r="B48" s="1" t="s">
        <v>62</v>
      </c>
      <c r="C48" s="1">
        <v>614</v>
      </c>
      <c r="D48" s="11">
        <f t="shared" si="0"/>
        <v>1.2103435088922795E-3</v>
      </c>
      <c r="E48" s="11">
        <f t="shared" ca="1" si="1"/>
        <v>2.3877885971132215E-6</v>
      </c>
      <c r="F48" s="11">
        <f t="shared" ca="1" si="3"/>
        <v>1.8707895878665995E-3</v>
      </c>
      <c r="G48" s="1">
        <v>66.237200000000001</v>
      </c>
      <c r="H48" s="1">
        <v>-166.1027</v>
      </c>
      <c r="J48" t="str">
        <f ca="1">IFERROR(__xludf.DUMMYFUNCTION("""COMPUTED_VALUE"""),"VT")</f>
        <v>VT</v>
      </c>
      <c r="K48">
        <f t="shared" ca="1" si="2"/>
        <v>150777</v>
      </c>
      <c r="L48" s="4">
        <f t="array" aca="1" ref="L48" ca="1">INDEX('State Probabilities (Do Not Edi'!D:D,MATCH(J48,'State Probabilities (Do Not Edi'!B:B,0))</f>
        <v>1.31521262604121E-3</v>
      </c>
    </row>
    <row r="49" spans="1:12" ht="13.2">
      <c r="A49" s="1" t="s">
        <v>15</v>
      </c>
      <c r="B49" s="1" t="s">
        <v>63</v>
      </c>
      <c r="C49" s="1">
        <v>607</v>
      </c>
      <c r="D49" s="11">
        <f t="shared" si="0"/>
        <v>1.1965448043935074E-3</v>
      </c>
      <c r="E49" s="11">
        <f t="shared" ca="1" si="1"/>
        <v>2.3605662515435266E-6</v>
      </c>
      <c r="F49" s="11">
        <f t="shared" ca="1" si="3"/>
        <v>1.8731773764637126E-3</v>
      </c>
      <c r="G49" s="1">
        <v>61.940899999999999</v>
      </c>
      <c r="H49" s="1">
        <v>-162.88290000000001</v>
      </c>
      <c r="J49" t="str">
        <f ca="1">IFERROR(__xludf.DUMMYFUNCTION("""COMPUTED_VALUE"""),"WA")</f>
        <v>WA</v>
      </c>
      <c r="K49">
        <f t="shared" ca="1" si="2"/>
        <v>4747127</v>
      </c>
      <c r="L49" s="4">
        <f t="array" aca="1" ref="L49" ca="1">INDEX('State Probabilities (Do Not Edi'!D:D,MATCH(J49,'State Probabilities (Do Not Edi'!B:B,0))</f>
        <v>1.6659359929855327E-2</v>
      </c>
    </row>
    <row r="50" spans="1:12" ht="13.2">
      <c r="A50" s="1" t="s">
        <v>15</v>
      </c>
      <c r="B50" s="1" t="s">
        <v>64</v>
      </c>
      <c r="C50" s="1">
        <v>573</v>
      </c>
      <c r="D50" s="11">
        <f t="shared" si="0"/>
        <v>1.1295225253994724E-3</v>
      </c>
      <c r="E50" s="11">
        <f t="shared" ca="1" si="1"/>
        <v>2.2283434302050092E-6</v>
      </c>
      <c r="F50" s="11">
        <f t="shared" ca="1" si="3"/>
        <v>1.8755379427152562E-3</v>
      </c>
      <c r="G50" s="1">
        <v>70.640600000000006</v>
      </c>
      <c r="H50" s="1">
        <v>-159.9307</v>
      </c>
      <c r="J50" t="str">
        <f ca="1">IFERROR(__xludf.DUMMYFUNCTION("""COMPUTED_VALUE"""),"WI")</f>
        <v>WI</v>
      </c>
      <c r="K50">
        <f t="shared" ca="1" si="2"/>
        <v>4109544</v>
      </c>
      <c r="L50" s="4">
        <f t="array" aca="1" ref="L50" ca="1">INDEX('State Probabilities (Do Not Edi'!D:D,MATCH(J50,'State Probabilities (Do Not Edi'!B:B,0))</f>
        <v>1.6001753616834723E-2</v>
      </c>
    </row>
    <row r="51" spans="1:12" ht="13.2">
      <c r="A51" s="1" t="s">
        <v>15</v>
      </c>
      <c r="B51" s="1" t="s">
        <v>65</v>
      </c>
      <c r="C51" s="1">
        <v>572</v>
      </c>
      <c r="D51" s="11">
        <f t="shared" si="0"/>
        <v>1.127551281899648E-3</v>
      </c>
      <c r="E51" s="11">
        <f t="shared" ca="1" si="1"/>
        <v>2.2244545236950531E-6</v>
      </c>
      <c r="F51" s="11">
        <f t="shared" ca="1" si="3"/>
        <v>1.8777662861454612E-3</v>
      </c>
      <c r="G51" s="1">
        <v>63.468499999999999</v>
      </c>
      <c r="H51" s="1">
        <v>-162.2587</v>
      </c>
      <c r="J51" t="str">
        <f ca="1">IFERROR(__xludf.DUMMYFUNCTION("""COMPUTED_VALUE"""),"WV")</f>
        <v>WV</v>
      </c>
      <c r="K51">
        <f t="shared" ca="1" si="2"/>
        <v>629504</v>
      </c>
      <c r="L51" s="4">
        <f t="array" aca="1" ref="L51" ca="1">INDEX('State Probabilities (Do Not Edi'!D:D,MATCH(J51,'State Probabilities (Do Not Edi'!B:B,0))</f>
        <v>3.288031565103025E-3</v>
      </c>
    </row>
    <row r="52" spans="1:12" ht="13.2">
      <c r="A52" s="1" t="s">
        <v>15</v>
      </c>
      <c r="B52" s="1" t="s">
        <v>66</v>
      </c>
      <c r="C52" s="1">
        <v>563</v>
      </c>
      <c r="D52" s="11">
        <f t="shared" si="0"/>
        <v>1.109810090401227E-3</v>
      </c>
      <c r="E52" s="11">
        <f t="shared" ca="1" si="1"/>
        <v>2.1894543651054458E-6</v>
      </c>
      <c r="F52" s="11">
        <f t="shared" ca="1" si="3"/>
        <v>1.8799907406691562E-3</v>
      </c>
      <c r="G52" s="1">
        <v>56.9758</v>
      </c>
      <c r="H52" s="1">
        <v>-133.91579999999999</v>
      </c>
      <c r="J52" t="str">
        <f ca="1">IFERROR(__xludf.DUMMYFUNCTION("""COMPUTED_VALUE"""),"WY")</f>
        <v>WY</v>
      </c>
      <c r="K52">
        <f t="shared" ca="1" si="2"/>
        <v>403104</v>
      </c>
      <c r="L52" s="4">
        <f t="array" aca="1" ref="L52" ca="1">INDEX('State Probabilities (Do Not Edi'!D:D,MATCH(J52,'State Probabilities (Do Not Edi'!B:B,0))</f>
        <v>1.7536168347216134E-3</v>
      </c>
    </row>
    <row r="53" spans="1:12" ht="13.2">
      <c r="A53" s="1" t="s">
        <v>15</v>
      </c>
      <c r="B53" s="1" t="s">
        <v>67</v>
      </c>
      <c r="C53" s="1">
        <v>554</v>
      </c>
      <c r="D53" s="11">
        <f t="shared" si="0"/>
        <v>1.0920688989028058E-3</v>
      </c>
      <c r="E53" s="11">
        <f t="shared" ca="1" si="1"/>
        <v>2.154454206515838E-6</v>
      </c>
      <c r="F53" s="11">
        <f t="shared" ca="1" si="3"/>
        <v>1.8821801950342618E-3</v>
      </c>
      <c r="G53" s="1">
        <v>66.5809</v>
      </c>
      <c r="H53" s="1">
        <v>-145.24119999999999</v>
      </c>
      <c r="J53" t="str">
        <f ca="1">IFERROR(__xludf.DUMMYFUNCTION("""COMPUTED_VALUE"""),"")</f>
        <v/>
      </c>
    </row>
    <row r="54" spans="1:12" ht="13.2">
      <c r="A54" s="1" t="s">
        <v>15</v>
      </c>
      <c r="B54" s="1" t="s">
        <v>68</v>
      </c>
      <c r="C54" s="1">
        <v>543</v>
      </c>
      <c r="D54" s="11">
        <f t="shared" si="0"/>
        <v>1.0703852204047358E-3</v>
      </c>
      <c r="E54" s="11">
        <f t="shared" ca="1" si="1"/>
        <v>2.1116762349063181E-6</v>
      </c>
      <c r="F54" s="11">
        <f t="shared" ca="1" si="3"/>
        <v>1.8843346492407776E-3</v>
      </c>
      <c r="G54" s="1">
        <v>61.581800000000001</v>
      </c>
      <c r="H54" s="1">
        <v>-159.54480000000001</v>
      </c>
    </row>
    <row r="55" spans="1:12" ht="13.2">
      <c r="A55" s="1" t="s">
        <v>15</v>
      </c>
      <c r="B55" s="1" t="s">
        <v>69</v>
      </c>
      <c r="C55" s="1">
        <v>526</v>
      </c>
      <c r="D55" s="11">
        <f t="shared" si="0"/>
        <v>1.0368740809077182E-3</v>
      </c>
      <c r="E55" s="11">
        <f t="shared" ca="1" si="1"/>
        <v>2.0455648242370594E-6</v>
      </c>
      <c r="F55" s="11">
        <f t="shared" ca="1" si="3"/>
        <v>1.8864463254756839E-3</v>
      </c>
      <c r="G55" s="1">
        <v>60.877200000000002</v>
      </c>
      <c r="H55" s="1">
        <v>-162.46039999999999</v>
      </c>
    </row>
    <row r="56" spans="1:12" ht="13.2">
      <c r="A56" s="1" t="s">
        <v>15</v>
      </c>
      <c r="B56" s="1" t="s">
        <v>70</v>
      </c>
      <c r="C56" s="1">
        <v>519</v>
      </c>
      <c r="D56" s="11">
        <f t="shared" si="0"/>
        <v>1.0230753764089464E-3</v>
      </c>
      <c r="E56" s="11">
        <f t="shared" ca="1" si="1"/>
        <v>2.0183424786673649E-6</v>
      </c>
      <c r="F56" s="11">
        <f t="shared" ca="1" si="3"/>
        <v>1.888491890299921E-3</v>
      </c>
      <c r="G56" s="1">
        <v>61.842700000000001</v>
      </c>
      <c r="H56" s="1">
        <v>-165.58340000000001</v>
      </c>
    </row>
    <row r="57" spans="1:12" ht="13.2">
      <c r="A57" s="1" t="s">
        <v>15</v>
      </c>
      <c r="B57" s="1" t="s">
        <v>71</v>
      </c>
      <c r="C57" s="1">
        <v>516</v>
      </c>
      <c r="D57" s="11">
        <f t="shared" si="0"/>
        <v>1.0171616459094725E-3</v>
      </c>
      <c r="E57" s="11">
        <f t="shared" ca="1" si="1"/>
        <v>2.0066757591374955E-6</v>
      </c>
      <c r="F57" s="11">
        <f t="shared" ca="1" si="3"/>
        <v>1.8905102327785883E-3</v>
      </c>
      <c r="G57" s="1">
        <v>59.475900000000003</v>
      </c>
      <c r="H57" s="1">
        <v>-157.27070000000001</v>
      </c>
    </row>
    <row r="58" spans="1:12" ht="13.2">
      <c r="A58" s="1" t="s">
        <v>15</v>
      </c>
      <c r="B58" s="1" t="s">
        <v>72</v>
      </c>
      <c r="C58" s="1">
        <v>495</v>
      </c>
      <c r="D58" s="11">
        <f t="shared" si="0"/>
        <v>9.7576553241315682E-4</v>
      </c>
      <c r="E58" s="11">
        <f t="shared" ca="1" si="1"/>
        <v>1.9250087224284113E-6</v>
      </c>
      <c r="F58" s="11">
        <f t="shared" ca="1" si="3"/>
        <v>1.8925169085377259E-3</v>
      </c>
      <c r="G58" s="1">
        <v>57.1815</v>
      </c>
      <c r="H58" s="1">
        <v>-170.27430000000001</v>
      </c>
    </row>
    <row r="59" spans="1:12" ht="13.2">
      <c r="A59" s="1" t="s">
        <v>15</v>
      </c>
      <c r="B59" s="1" t="s">
        <v>73</v>
      </c>
      <c r="C59" s="1">
        <v>488</v>
      </c>
      <c r="D59" s="11">
        <f t="shared" si="0"/>
        <v>9.6196682791438492E-4</v>
      </c>
      <c r="E59" s="11">
        <f t="shared" ca="1" si="1"/>
        <v>1.8977863768587165E-6</v>
      </c>
      <c r="F59" s="11">
        <f t="shared" ca="1" si="3"/>
        <v>1.8944419172601543E-3</v>
      </c>
      <c r="G59" s="1">
        <v>64.738699999999994</v>
      </c>
      <c r="H59" s="1">
        <v>-156.85839999999999</v>
      </c>
    </row>
    <row r="60" spans="1:12" ht="13.2">
      <c r="A60" s="1" t="s">
        <v>15</v>
      </c>
      <c r="B60" s="1" t="s">
        <v>74</v>
      </c>
      <c r="C60" s="1">
        <v>485</v>
      </c>
      <c r="D60" s="11">
        <f t="shared" si="0"/>
        <v>9.5605309741491132E-4</v>
      </c>
      <c r="E60" s="11">
        <f t="shared" ca="1" si="1"/>
        <v>1.8861196573288475E-6</v>
      </c>
      <c r="F60" s="11">
        <f t="shared" ca="1" si="3"/>
        <v>1.8963397036370129E-3</v>
      </c>
      <c r="G60" s="1">
        <v>55.664999999999999</v>
      </c>
      <c r="H60" s="1">
        <v>-132.5334</v>
      </c>
    </row>
    <row r="61" spans="1:12" ht="13.2">
      <c r="A61" s="1" t="s">
        <v>15</v>
      </c>
      <c r="B61" s="1" t="s">
        <v>75</v>
      </c>
      <c r="C61" s="1">
        <v>454</v>
      </c>
      <c r="D61" s="11">
        <f t="shared" si="0"/>
        <v>8.9494454892034999E-4</v>
      </c>
      <c r="E61" s="11">
        <f t="shared" ca="1" si="1"/>
        <v>1.7655635555201997E-6</v>
      </c>
      <c r="F61" s="11">
        <f t="shared" ca="1" si="3"/>
        <v>1.8982258232943419E-3</v>
      </c>
      <c r="G61" s="1">
        <v>60.153399999999998</v>
      </c>
      <c r="H61" s="1">
        <v>-164.2534</v>
      </c>
    </row>
    <row r="62" spans="1:12" ht="13.2">
      <c r="A62" s="1" t="s">
        <v>15</v>
      </c>
      <c r="B62" s="1" t="s">
        <v>76</v>
      </c>
      <c r="C62" s="1">
        <v>447</v>
      </c>
      <c r="D62" s="11">
        <f t="shared" si="0"/>
        <v>8.8114584442157797E-4</v>
      </c>
      <c r="E62" s="11">
        <f t="shared" ca="1" si="1"/>
        <v>1.7383412099505046E-6</v>
      </c>
      <c r="F62" s="11">
        <f t="shared" ca="1" si="3"/>
        <v>1.899991386849862E-3</v>
      </c>
      <c r="G62" s="1">
        <v>58.995699999999999</v>
      </c>
      <c r="H62" s="1">
        <v>-159.00210000000001</v>
      </c>
    </row>
    <row r="63" spans="1:12" ht="13.2">
      <c r="A63" s="1" t="s">
        <v>15</v>
      </c>
      <c r="B63" s="1" t="s">
        <v>77</v>
      </c>
      <c r="C63" s="1">
        <v>445</v>
      </c>
      <c r="D63" s="11">
        <f t="shared" si="0"/>
        <v>8.7720335742192887E-4</v>
      </c>
      <c r="E63" s="11">
        <f t="shared" ca="1" si="1"/>
        <v>1.7305633969305919E-6</v>
      </c>
      <c r="F63" s="11">
        <f t="shared" ca="1" si="3"/>
        <v>1.9017297280598125E-3</v>
      </c>
      <c r="G63" s="1">
        <v>61.876800000000003</v>
      </c>
      <c r="H63" s="1">
        <v>-162.0504</v>
      </c>
    </row>
    <row r="64" spans="1:12" ht="13.2">
      <c r="A64" s="1" t="s">
        <v>15</v>
      </c>
      <c r="B64" s="1" t="s">
        <v>78</v>
      </c>
      <c r="C64" s="1">
        <v>444</v>
      </c>
      <c r="D64" s="11">
        <f t="shared" si="0"/>
        <v>8.7523211392210437E-4</v>
      </c>
      <c r="E64" s="11">
        <f t="shared" ca="1" si="1"/>
        <v>1.7266744904206356E-6</v>
      </c>
      <c r="F64" s="11">
        <f t="shared" ca="1" si="3"/>
        <v>1.9034602914567431E-3</v>
      </c>
      <c r="G64" s="1">
        <v>57.456299999999999</v>
      </c>
      <c r="H64" s="1">
        <v>-134.49979999999999</v>
      </c>
    </row>
    <row r="65" spans="1:8" ht="13.2">
      <c r="A65" s="1" t="s">
        <v>15</v>
      </c>
      <c r="B65" s="1" t="s">
        <v>79</v>
      </c>
      <c r="C65" s="1">
        <v>432</v>
      </c>
      <c r="D65" s="11">
        <f t="shared" si="0"/>
        <v>8.5157719192420966E-4</v>
      </c>
      <c r="E65" s="11">
        <f t="shared" ca="1" si="1"/>
        <v>1.6800076123011591E-6</v>
      </c>
      <c r="F65" s="11">
        <f t="shared" ca="1" si="3"/>
        <v>1.9051869659471637E-3</v>
      </c>
      <c r="G65" s="1">
        <v>60.701999999999998</v>
      </c>
      <c r="H65" s="1">
        <v>-161.75819999999999</v>
      </c>
    </row>
    <row r="66" spans="1:8" ht="13.2">
      <c r="A66" s="1" t="s">
        <v>15</v>
      </c>
      <c r="B66" s="1" t="s">
        <v>80</v>
      </c>
      <c r="C66" s="1">
        <v>428</v>
      </c>
      <c r="D66" s="11">
        <f t="shared" si="0"/>
        <v>8.4369221792491135E-4</v>
      </c>
      <c r="E66" s="11">
        <f t="shared" ca="1" si="1"/>
        <v>1.6644519862613334E-6</v>
      </c>
      <c r="F66" s="11">
        <f t="shared" ca="1" si="3"/>
        <v>1.9068669735594649E-3</v>
      </c>
      <c r="G66" s="1">
        <v>58.427399999999999</v>
      </c>
      <c r="H66" s="1">
        <v>-135.74940000000001</v>
      </c>
    </row>
    <row r="67" spans="1:8" ht="13.2">
      <c r="A67" s="1" t="s">
        <v>15</v>
      </c>
      <c r="B67" s="1" t="s">
        <v>81</v>
      </c>
      <c r="C67" s="1">
        <v>426</v>
      </c>
      <c r="D67" s="11">
        <f t="shared" si="0"/>
        <v>8.3974973092526225E-4</v>
      </c>
      <c r="E67" s="11">
        <f t="shared" ca="1" si="1"/>
        <v>1.6566741732414207E-6</v>
      </c>
      <c r="F67" s="11">
        <f t="shared" ca="1" si="3"/>
        <v>1.9085314255457262E-3</v>
      </c>
      <c r="G67" s="1">
        <v>65.98</v>
      </c>
      <c r="H67" s="1">
        <v>-161.13130000000001</v>
      </c>
    </row>
    <row r="68" spans="1:8" ht="13.2">
      <c r="A68" s="1" t="s">
        <v>15</v>
      </c>
      <c r="B68" s="1" t="s">
        <v>82</v>
      </c>
      <c r="C68" s="1">
        <v>418</v>
      </c>
      <c r="D68" s="11">
        <f t="shared" si="0"/>
        <v>8.2397978292666585E-4</v>
      </c>
      <c r="E68" s="11">
        <f t="shared" ca="1" si="1"/>
        <v>1.6255629211617698E-6</v>
      </c>
      <c r="F68" s="11">
        <f t="shared" ca="1" si="3"/>
        <v>1.9101880997189676E-3</v>
      </c>
      <c r="G68" s="1">
        <v>55.322899999999997</v>
      </c>
      <c r="H68" s="1">
        <v>-131.589</v>
      </c>
    </row>
    <row r="69" spans="1:8" ht="13.2">
      <c r="A69" s="1" t="s">
        <v>15</v>
      </c>
      <c r="B69" s="1" t="s">
        <v>83</v>
      </c>
      <c r="C69" s="1">
        <v>413</v>
      </c>
      <c r="D69" s="11">
        <f t="shared" si="0"/>
        <v>8.1412356542754304E-4</v>
      </c>
      <c r="E69" s="11">
        <f t="shared" ca="1" si="1"/>
        <v>1.6061183886119878E-6</v>
      </c>
      <c r="F69" s="11">
        <f t="shared" ca="1" si="3"/>
        <v>1.9118136626401295E-3</v>
      </c>
      <c r="G69" s="1">
        <v>63.467700000000001</v>
      </c>
      <c r="H69" s="1">
        <v>-162.1276</v>
      </c>
    </row>
    <row r="70" spans="1:8" ht="13.2">
      <c r="A70" s="1" t="s">
        <v>15</v>
      </c>
      <c r="B70" s="1" t="s">
        <v>84</v>
      </c>
      <c r="C70" s="1">
        <v>411</v>
      </c>
      <c r="D70" s="11">
        <f t="shared" si="0"/>
        <v>8.1018107842789383E-4</v>
      </c>
      <c r="E70" s="11">
        <f t="shared" ca="1" si="1"/>
        <v>1.5983405755920747E-6</v>
      </c>
      <c r="F70" s="11">
        <f t="shared" ca="1" si="3"/>
        <v>1.9134197810287414E-3</v>
      </c>
      <c r="G70" s="1">
        <v>70.217100000000002</v>
      </c>
      <c r="H70" s="1">
        <v>-150.9957</v>
      </c>
    </row>
    <row r="71" spans="1:8" ht="13.2">
      <c r="A71" s="1" t="s">
        <v>15</v>
      </c>
      <c r="B71" s="1" t="s">
        <v>85</v>
      </c>
      <c r="C71" s="1">
        <v>400</v>
      </c>
      <c r="D71" s="11">
        <f t="shared" si="0"/>
        <v>7.8849739992982372E-4</v>
      </c>
      <c r="E71" s="11">
        <f t="shared" ca="1" si="1"/>
        <v>1.5555626039825546E-6</v>
      </c>
      <c r="F71" s="11">
        <f t="shared" ca="1" si="3"/>
        <v>1.9150181216043335E-3</v>
      </c>
      <c r="G71" s="1">
        <v>55.205300000000001</v>
      </c>
      <c r="H71" s="1">
        <v>-132.81870000000001</v>
      </c>
    </row>
    <row r="72" spans="1:8" ht="13.2">
      <c r="A72" s="1" t="s">
        <v>15</v>
      </c>
      <c r="B72" s="1" t="s">
        <v>86</v>
      </c>
      <c r="C72" s="1">
        <v>399</v>
      </c>
      <c r="D72" s="11">
        <f t="shared" si="0"/>
        <v>7.8652615642999912E-4</v>
      </c>
      <c r="E72" s="11">
        <f t="shared" ca="1" si="1"/>
        <v>1.5516736974725981E-6</v>
      </c>
      <c r="F72" s="11">
        <f t="shared" ca="1" si="3"/>
        <v>1.9165736842083161E-3</v>
      </c>
      <c r="G72" s="1">
        <v>65.341499999999996</v>
      </c>
      <c r="H72" s="1">
        <v>-166.49340000000001</v>
      </c>
    </row>
    <row r="73" spans="1:8" ht="13.2">
      <c r="A73" s="1" t="s">
        <v>15</v>
      </c>
      <c r="B73" s="1" t="s">
        <v>87</v>
      </c>
      <c r="C73" s="1">
        <v>383</v>
      </c>
      <c r="D73" s="11">
        <f t="shared" si="0"/>
        <v>7.5498626043280621E-4</v>
      </c>
      <c r="E73" s="11">
        <f t="shared" ca="1" si="1"/>
        <v>1.4894511933132961E-6</v>
      </c>
      <c r="F73" s="11">
        <f t="shared" ca="1" si="3"/>
        <v>1.9181253579057887E-3</v>
      </c>
      <c r="G73" s="1">
        <v>60.906199999999998</v>
      </c>
      <c r="H73" s="1">
        <v>-161.2123</v>
      </c>
    </row>
    <row r="74" spans="1:8" ht="13.2">
      <c r="A74" s="1" t="s">
        <v>15</v>
      </c>
      <c r="B74" s="1" t="s">
        <v>88</v>
      </c>
      <c r="C74" s="1">
        <v>383</v>
      </c>
      <c r="D74" s="11">
        <f t="shared" si="0"/>
        <v>7.5498626043280621E-4</v>
      </c>
      <c r="E74" s="11">
        <f t="shared" ca="1" si="1"/>
        <v>1.4894511933132961E-6</v>
      </c>
      <c r="F74" s="11">
        <f t="shared" ca="1" si="3"/>
        <v>1.919614809099102E-3</v>
      </c>
      <c r="G74" s="1">
        <v>67.733500000000006</v>
      </c>
      <c r="H74" s="1">
        <v>-164.52459999999999</v>
      </c>
    </row>
    <row r="75" spans="1:8" ht="13.2">
      <c r="A75" s="1" t="s">
        <v>15</v>
      </c>
      <c r="B75" s="1" t="s">
        <v>89</v>
      </c>
      <c r="C75" s="1">
        <v>376</v>
      </c>
      <c r="D75" s="11">
        <f t="shared" si="0"/>
        <v>7.411875559340343E-4</v>
      </c>
      <c r="E75" s="11">
        <f t="shared" ca="1" si="1"/>
        <v>1.4622288477436014E-6</v>
      </c>
      <c r="F75" s="11">
        <f t="shared" ca="1" si="3"/>
        <v>1.9211042602924153E-3</v>
      </c>
      <c r="G75" s="1">
        <v>64.539199999999994</v>
      </c>
      <c r="H75" s="1">
        <v>-149.08510000000001</v>
      </c>
    </row>
    <row r="76" spans="1:8" ht="13.2">
      <c r="A76" s="1" t="s">
        <v>15</v>
      </c>
      <c r="B76" s="1" t="s">
        <v>90</v>
      </c>
      <c r="C76" s="1">
        <v>376</v>
      </c>
      <c r="D76" s="11">
        <f t="shared" si="0"/>
        <v>7.411875559340343E-4</v>
      </c>
      <c r="E76" s="11">
        <f t="shared" ca="1" si="1"/>
        <v>1.4622288477436014E-6</v>
      </c>
      <c r="F76" s="11">
        <f t="shared" ca="1" si="3"/>
        <v>1.9225664891401588E-3</v>
      </c>
      <c r="G76" s="1">
        <v>60.688899999999997</v>
      </c>
      <c r="H76" s="1">
        <v>-161.9956</v>
      </c>
    </row>
    <row r="77" spans="1:8" ht="13.2">
      <c r="A77" s="1" t="s">
        <v>15</v>
      </c>
      <c r="B77" s="1" t="s">
        <v>91</v>
      </c>
      <c r="C77" s="1">
        <v>371</v>
      </c>
      <c r="D77" s="11">
        <f t="shared" si="0"/>
        <v>7.3133133843491149E-4</v>
      </c>
      <c r="E77" s="11">
        <f t="shared" ca="1" si="1"/>
        <v>1.4427843151938193E-6</v>
      </c>
      <c r="F77" s="11">
        <f t="shared" ca="1" si="3"/>
        <v>1.9240287179879024E-3</v>
      </c>
      <c r="G77" s="1">
        <v>66.971299999999999</v>
      </c>
      <c r="H77" s="1">
        <v>-160.43770000000001</v>
      </c>
    </row>
    <row r="78" spans="1:8" ht="13.2">
      <c r="A78" s="1" t="s">
        <v>15</v>
      </c>
      <c r="B78" s="1" t="s">
        <v>92</v>
      </c>
      <c r="C78" s="1">
        <v>369</v>
      </c>
      <c r="D78" s="11">
        <f t="shared" si="0"/>
        <v>7.2738885143526239E-4</v>
      </c>
      <c r="E78" s="11">
        <f t="shared" ca="1" si="1"/>
        <v>1.4350065021739066E-6</v>
      </c>
      <c r="F78" s="11">
        <f t="shared" ca="1" si="3"/>
        <v>1.9254715023030962E-3</v>
      </c>
      <c r="G78" s="1">
        <v>64.939700000000002</v>
      </c>
      <c r="H78" s="1">
        <v>-161.15119999999999</v>
      </c>
    </row>
    <row r="79" spans="1:8" ht="13.2">
      <c r="A79" s="1" t="s">
        <v>15</v>
      </c>
      <c r="B79" s="1" t="s">
        <v>93</v>
      </c>
      <c r="C79" s="1">
        <v>340</v>
      </c>
      <c r="D79" s="11">
        <f t="shared" si="0"/>
        <v>6.7022278994035016E-4</v>
      </c>
      <c r="E79" s="11">
        <f t="shared" ca="1" si="1"/>
        <v>1.3222282133851715E-6</v>
      </c>
      <c r="F79" s="11">
        <f t="shared" ca="1" si="3"/>
        <v>1.9269065088052702E-3</v>
      </c>
      <c r="G79" s="1">
        <v>64.618399999999994</v>
      </c>
      <c r="H79" s="1">
        <v>-162.27359999999999</v>
      </c>
    </row>
    <row r="80" spans="1:8" ht="13.2">
      <c r="A80" s="1" t="s">
        <v>15</v>
      </c>
      <c r="B80" s="1" t="s">
        <v>94</v>
      </c>
      <c r="C80" s="1">
        <v>336</v>
      </c>
      <c r="D80" s="11">
        <f t="shared" si="0"/>
        <v>6.6233781594105196E-4</v>
      </c>
      <c r="E80" s="11">
        <f t="shared" ca="1" si="1"/>
        <v>1.306672587345346E-6</v>
      </c>
      <c r="F80" s="11">
        <f t="shared" ca="1" si="3"/>
        <v>1.9282287370186555E-3</v>
      </c>
      <c r="G80" s="1">
        <v>62.9422</v>
      </c>
      <c r="H80" s="1">
        <v>-155.56710000000001</v>
      </c>
    </row>
    <row r="81" spans="1:8" ht="13.2">
      <c r="A81" s="1" t="s">
        <v>15</v>
      </c>
      <c r="B81" s="1" t="s">
        <v>95</v>
      </c>
      <c r="C81" s="1">
        <v>333</v>
      </c>
      <c r="D81" s="11">
        <f t="shared" si="0"/>
        <v>6.5642408544157825E-4</v>
      </c>
      <c r="E81" s="11">
        <f t="shared" ca="1" si="1"/>
        <v>1.2950058678154766E-6</v>
      </c>
      <c r="F81" s="11">
        <f t="shared" ca="1" si="3"/>
        <v>1.9295354096060008E-3</v>
      </c>
      <c r="G81" s="1">
        <v>68.154499999999999</v>
      </c>
      <c r="H81" s="1">
        <v>-151.7097</v>
      </c>
    </row>
    <row r="82" spans="1:8" ht="13.2">
      <c r="A82" s="1" t="s">
        <v>15</v>
      </c>
      <c r="B82" s="1" t="s">
        <v>96</v>
      </c>
      <c r="C82" s="1">
        <v>331</v>
      </c>
      <c r="D82" s="11">
        <f t="shared" si="0"/>
        <v>6.5248159844192915E-4</v>
      </c>
      <c r="E82" s="11">
        <f t="shared" ca="1" si="1"/>
        <v>1.2872280547955639E-6</v>
      </c>
      <c r="F82" s="11">
        <f t="shared" ca="1" si="3"/>
        <v>1.9308304154738163E-3</v>
      </c>
      <c r="G82" s="1">
        <v>61.784399999999998</v>
      </c>
      <c r="H82" s="1">
        <v>-161.35900000000001</v>
      </c>
    </row>
    <row r="83" spans="1:8" ht="13.2">
      <c r="A83" s="1" t="s">
        <v>15</v>
      </c>
      <c r="B83" s="1" t="s">
        <v>97</v>
      </c>
      <c r="C83" s="1">
        <v>329</v>
      </c>
      <c r="D83" s="11">
        <f t="shared" si="0"/>
        <v>6.4853911144228005E-4</v>
      </c>
      <c r="E83" s="11">
        <f t="shared" ca="1" si="1"/>
        <v>1.2794502417756512E-6</v>
      </c>
      <c r="F83" s="11">
        <f t="shared" ca="1" si="3"/>
        <v>1.9321176435286118E-3</v>
      </c>
      <c r="G83" s="1">
        <v>51.876800000000003</v>
      </c>
      <c r="H83" s="1">
        <v>-176.63589999999999</v>
      </c>
    </row>
    <row r="84" spans="1:8" ht="13.2">
      <c r="A84" s="1" t="s">
        <v>15</v>
      </c>
      <c r="B84" s="1" t="s">
        <v>98</v>
      </c>
      <c r="C84" s="1">
        <v>321</v>
      </c>
      <c r="D84" s="11">
        <f t="shared" si="0"/>
        <v>6.3276916344368354E-4</v>
      </c>
      <c r="E84" s="11">
        <f t="shared" ca="1" si="1"/>
        <v>1.248338989696E-6</v>
      </c>
      <c r="F84" s="11">
        <f t="shared" ca="1" si="3"/>
        <v>1.9333970937703874E-3</v>
      </c>
      <c r="G84" s="1">
        <v>60.215800000000002</v>
      </c>
      <c r="H84" s="1">
        <v>-162.03100000000001</v>
      </c>
    </row>
    <row r="85" spans="1:8" ht="13.2">
      <c r="A85" s="1" t="s">
        <v>15</v>
      </c>
      <c r="B85" s="1" t="s">
        <v>99</v>
      </c>
      <c r="C85" s="1">
        <v>309</v>
      </c>
      <c r="D85" s="11">
        <f t="shared" si="0"/>
        <v>6.0911424144578883E-4</v>
      </c>
      <c r="E85" s="11">
        <f t="shared" ca="1" si="1"/>
        <v>1.2016721115765235E-6</v>
      </c>
      <c r="F85" s="11">
        <f t="shared" ca="1" si="3"/>
        <v>1.9346454327600834E-3</v>
      </c>
      <c r="G85" s="1">
        <v>61.516500000000001</v>
      </c>
      <c r="H85" s="1">
        <v>-160.35679999999999</v>
      </c>
    </row>
    <row r="86" spans="1:8" ht="13.2">
      <c r="A86" s="1" t="s">
        <v>15</v>
      </c>
      <c r="B86" s="1" t="s">
        <v>100</v>
      </c>
      <c r="C86" s="1">
        <v>307</v>
      </c>
      <c r="D86" s="11">
        <f t="shared" si="0"/>
        <v>6.0517175444613973E-4</v>
      </c>
      <c r="E86" s="11">
        <f t="shared" ca="1" si="1"/>
        <v>1.1938942985566107E-6</v>
      </c>
      <c r="F86" s="11">
        <f t="shared" ca="1" si="3"/>
        <v>1.9358471048716601E-3</v>
      </c>
      <c r="G86" s="1">
        <v>60.490200000000002</v>
      </c>
      <c r="H86" s="1">
        <v>-164.8201</v>
      </c>
    </row>
    <row r="87" spans="1:8" ht="13.2">
      <c r="A87" s="1" t="s">
        <v>15</v>
      </c>
      <c r="B87" s="1" t="s">
        <v>101</v>
      </c>
      <c r="C87" s="1">
        <v>276</v>
      </c>
      <c r="D87" s="11">
        <f t="shared" si="0"/>
        <v>5.4406320595157839E-4</v>
      </c>
      <c r="E87" s="11">
        <f t="shared" ca="1" si="1"/>
        <v>1.0733381967479627E-6</v>
      </c>
      <c r="F87" s="11">
        <f t="shared" ca="1" si="3"/>
        <v>1.9370409991702167E-3</v>
      </c>
      <c r="G87" s="1">
        <v>59.439700000000002</v>
      </c>
      <c r="H87" s="1">
        <v>-151.71100000000001</v>
      </c>
    </row>
    <row r="88" spans="1:8" ht="13.2">
      <c r="A88" s="1" t="s">
        <v>15</v>
      </c>
      <c r="B88" s="1" t="s">
        <v>102</v>
      </c>
      <c r="C88" s="1">
        <v>275</v>
      </c>
      <c r="D88" s="11">
        <f t="shared" si="0"/>
        <v>5.4209196245175379E-4</v>
      </c>
      <c r="E88" s="11">
        <f t="shared" ca="1" si="1"/>
        <v>1.0694492902380063E-6</v>
      </c>
      <c r="F88" s="11">
        <f t="shared" ca="1" si="3"/>
        <v>1.9381143373669648E-3</v>
      </c>
      <c r="G88" s="1">
        <v>65.701899999999995</v>
      </c>
      <c r="H88" s="1">
        <v>-156.3382</v>
      </c>
    </row>
    <row r="89" spans="1:8" ht="13.2">
      <c r="A89" s="1" t="s">
        <v>15</v>
      </c>
      <c r="B89" s="1" t="s">
        <v>103</v>
      </c>
      <c r="C89" s="1">
        <v>272</v>
      </c>
      <c r="D89" s="11">
        <f t="shared" si="0"/>
        <v>5.3617823195228008E-4</v>
      </c>
      <c r="E89" s="11">
        <f t="shared" ca="1" si="1"/>
        <v>1.0577825707081371E-6</v>
      </c>
      <c r="F89" s="11">
        <f t="shared" ca="1" si="3"/>
        <v>1.9391837866572028E-3</v>
      </c>
      <c r="G89" s="1">
        <v>59.128700000000002</v>
      </c>
      <c r="H89" s="1">
        <v>-161.57579999999999</v>
      </c>
    </row>
    <row r="90" spans="1:8" ht="13.2">
      <c r="A90" s="1" t="s">
        <v>15</v>
      </c>
      <c r="B90" s="1" t="s">
        <v>104</v>
      </c>
      <c r="C90" s="1">
        <v>271</v>
      </c>
      <c r="D90" s="11">
        <f t="shared" si="0"/>
        <v>5.3420698845245559E-4</v>
      </c>
      <c r="E90" s="11">
        <f t="shared" ca="1" si="1"/>
        <v>1.0538936641981808E-6</v>
      </c>
      <c r="F90" s="11">
        <f t="shared" ca="1" si="3"/>
        <v>1.940241569227911E-3</v>
      </c>
      <c r="G90" s="1">
        <v>64.307699999999997</v>
      </c>
      <c r="H90" s="1">
        <v>-149.155</v>
      </c>
    </row>
    <row r="91" spans="1:8" ht="13.2">
      <c r="A91" s="1" t="s">
        <v>15</v>
      </c>
      <c r="B91" s="1" t="s">
        <v>105</v>
      </c>
      <c r="C91" s="1">
        <v>269</v>
      </c>
      <c r="D91" s="11">
        <f t="shared" si="0"/>
        <v>5.3026450145280649E-4</v>
      </c>
      <c r="E91" s="11">
        <f t="shared" ca="1" si="1"/>
        <v>1.0461158511782681E-6</v>
      </c>
      <c r="F91" s="11">
        <f t="shared" ca="1" si="3"/>
        <v>1.9412954628921092E-3</v>
      </c>
      <c r="G91" s="1">
        <v>66.881299999999996</v>
      </c>
      <c r="H91" s="1">
        <v>-157.15170000000001</v>
      </c>
    </row>
    <row r="92" spans="1:8" ht="13.2">
      <c r="A92" s="1" t="s">
        <v>15</v>
      </c>
      <c r="B92" s="1" t="s">
        <v>106</v>
      </c>
      <c r="C92" s="1">
        <v>264</v>
      </c>
      <c r="D92" s="11">
        <f t="shared" si="0"/>
        <v>5.2040828395368368E-4</v>
      </c>
      <c r="E92" s="11">
        <f t="shared" ca="1" si="1"/>
        <v>1.0266713186284861E-6</v>
      </c>
      <c r="F92" s="11">
        <f t="shared" ca="1" si="3"/>
        <v>1.9423415787432874E-3</v>
      </c>
      <c r="G92" s="1">
        <v>67.087699999999998</v>
      </c>
      <c r="H92" s="1">
        <v>-157.87219999999999</v>
      </c>
    </row>
    <row r="93" spans="1:8" ht="13.2">
      <c r="A93" s="1" t="s">
        <v>15</v>
      </c>
      <c r="B93" s="1" t="s">
        <v>107</v>
      </c>
      <c r="C93" s="1">
        <v>259</v>
      </c>
      <c r="D93" s="11">
        <f t="shared" si="0"/>
        <v>5.1055206645456088E-4</v>
      </c>
      <c r="E93" s="11">
        <f t="shared" ca="1" si="1"/>
        <v>1.0072267860787042E-6</v>
      </c>
      <c r="F93" s="11">
        <f t="shared" ca="1" si="3"/>
        <v>1.9433682500619158E-3</v>
      </c>
      <c r="G93" s="1">
        <v>64.702600000000004</v>
      </c>
      <c r="H93" s="1">
        <v>-158.25120000000001</v>
      </c>
    </row>
    <row r="94" spans="1:8" ht="13.2">
      <c r="A94" s="1" t="s">
        <v>15</v>
      </c>
      <c r="B94" s="1" t="s">
        <v>108</v>
      </c>
      <c r="C94" s="1">
        <v>258</v>
      </c>
      <c r="D94" s="11">
        <f t="shared" si="0"/>
        <v>5.0858082295473627E-4</v>
      </c>
      <c r="E94" s="11">
        <f t="shared" ca="1" si="1"/>
        <v>1.0033378795687478E-6</v>
      </c>
      <c r="F94" s="11">
        <f t="shared" ca="1" si="3"/>
        <v>1.9443754768479946E-3</v>
      </c>
      <c r="G94" s="1">
        <v>64.363200000000006</v>
      </c>
      <c r="H94" s="1">
        <v>-161.2079</v>
      </c>
    </row>
    <row r="95" spans="1:8" ht="13.2">
      <c r="A95" s="1" t="s">
        <v>15</v>
      </c>
      <c r="B95" s="1" t="s">
        <v>109</v>
      </c>
      <c r="C95" s="1">
        <v>258</v>
      </c>
      <c r="D95" s="11">
        <f t="shared" si="0"/>
        <v>5.0858082295473627E-4</v>
      </c>
      <c r="E95" s="11">
        <f t="shared" ca="1" si="1"/>
        <v>1.0033378795687478E-6</v>
      </c>
      <c r="F95" s="11">
        <f t="shared" ca="1" si="3"/>
        <v>1.9453788147275634E-3</v>
      </c>
      <c r="G95" s="1">
        <v>65.174599999999998</v>
      </c>
      <c r="H95" s="1">
        <v>-152.06960000000001</v>
      </c>
    </row>
    <row r="96" spans="1:8" ht="13.2">
      <c r="A96" s="1" t="s">
        <v>15</v>
      </c>
      <c r="B96" s="1" t="s">
        <v>110</v>
      </c>
      <c r="C96" s="1">
        <v>241</v>
      </c>
      <c r="D96" s="11">
        <f t="shared" si="0"/>
        <v>4.7506968345771881E-4</v>
      </c>
      <c r="E96" s="11">
        <f t="shared" ca="1" si="1"/>
        <v>9.3722646889948915E-7</v>
      </c>
      <c r="F96" s="11">
        <f t="shared" ca="1" si="3"/>
        <v>1.9463821526071322E-3</v>
      </c>
      <c r="G96" s="1">
        <v>70.122500000000002</v>
      </c>
      <c r="H96" s="1">
        <v>-143.6259</v>
      </c>
    </row>
    <row r="97" spans="1:8" ht="13.2">
      <c r="A97" s="1" t="s">
        <v>15</v>
      </c>
      <c r="B97" s="1" t="s">
        <v>111</v>
      </c>
      <c r="C97" s="1">
        <v>237</v>
      </c>
      <c r="D97" s="11">
        <f t="shared" si="0"/>
        <v>4.6718470945842055E-4</v>
      </c>
      <c r="E97" s="11">
        <f t="shared" ca="1" si="1"/>
        <v>9.2167084285966359E-7</v>
      </c>
      <c r="F97" s="11">
        <f t="shared" ca="1" si="3"/>
        <v>1.9473193790760317E-3</v>
      </c>
      <c r="G97" s="1">
        <v>70.482900000000001</v>
      </c>
      <c r="H97" s="1">
        <v>-157.38640000000001</v>
      </c>
    </row>
    <row r="98" spans="1:8" ht="13.2">
      <c r="A98" s="1" t="s">
        <v>15</v>
      </c>
      <c r="B98" s="1" t="s">
        <v>112</v>
      </c>
      <c r="C98" s="1">
        <v>236</v>
      </c>
      <c r="D98" s="11">
        <f t="shared" si="0"/>
        <v>4.65213465958596E-4</v>
      </c>
      <c r="E98" s="11">
        <f t="shared" ca="1" si="1"/>
        <v>9.1778193634970723E-7</v>
      </c>
      <c r="F98" s="11">
        <f t="shared" ca="1" si="3"/>
        <v>1.9482410499188914E-3</v>
      </c>
      <c r="G98" s="1">
        <v>65.252099999999999</v>
      </c>
      <c r="H98" s="1">
        <v>-166.33879999999999</v>
      </c>
    </row>
    <row r="99" spans="1:8" ht="13.2">
      <c r="A99" s="1" t="s">
        <v>15</v>
      </c>
      <c r="B99" s="1" t="s">
        <v>113</v>
      </c>
      <c r="C99" s="1">
        <v>231</v>
      </c>
      <c r="D99" s="11">
        <f t="shared" si="0"/>
        <v>4.5535724845947319E-4</v>
      </c>
      <c r="E99" s="11">
        <f t="shared" ca="1" si="1"/>
        <v>8.983374037999253E-7</v>
      </c>
      <c r="F99" s="11">
        <f t="shared" ca="1" si="3"/>
        <v>1.949158831855241E-3</v>
      </c>
      <c r="G99" s="1">
        <v>61.541899999999998</v>
      </c>
      <c r="H99" s="1">
        <v>-160.3338</v>
      </c>
    </row>
    <row r="100" spans="1:8" ht="13.2">
      <c r="A100" s="1" t="s">
        <v>15</v>
      </c>
      <c r="B100" s="1" t="s">
        <v>114</v>
      </c>
      <c r="C100" s="1">
        <v>222</v>
      </c>
      <c r="D100" s="11">
        <f t="shared" si="0"/>
        <v>4.3761605696105219E-4</v>
      </c>
      <c r="E100" s="11">
        <f t="shared" ca="1" si="1"/>
        <v>8.6333724521031782E-7</v>
      </c>
      <c r="F100" s="11">
        <f t="shared" ca="1" si="3"/>
        <v>1.9500571692590409E-3</v>
      </c>
      <c r="G100" s="1">
        <v>59.295400000000001</v>
      </c>
      <c r="H100" s="1">
        <v>-158.69220000000001</v>
      </c>
    </row>
    <row r="101" spans="1:8" ht="13.2">
      <c r="A101" s="1" t="s">
        <v>15</v>
      </c>
      <c r="B101" s="1" t="s">
        <v>115</v>
      </c>
      <c r="C101" s="1">
        <v>218</v>
      </c>
      <c r="D101" s="11">
        <f t="shared" si="0"/>
        <v>4.2973108296175393E-4</v>
      </c>
      <c r="E101" s="11">
        <f t="shared" ca="1" si="1"/>
        <v>8.4778161917049226E-7</v>
      </c>
      <c r="F101" s="11">
        <f t="shared" ca="1" si="3"/>
        <v>1.9509205065042512E-3</v>
      </c>
      <c r="G101" s="1">
        <v>57.217599999999997</v>
      </c>
      <c r="H101" s="1">
        <v>-153.339</v>
      </c>
    </row>
    <row r="102" spans="1:8" ht="13.2">
      <c r="A102" s="1" t="s">
        <v>15</v>
      </c>
      <c r="B102" s="1" t="s">
        <v>116</v>
      </c>
      <c r="C102" s="1">
        <v>214</v>
      </c>
      <c r="D102" s="11">
        <f t="shared" si="0"/>
        <v>4.2184610896245568E-4</v>
      </c>
      <c r="E102" s="11">
        <f t="shared" ca="1" si="1"/>
        <v>8.322259931306667E-7</v>
      </c>
      <c r="F102" s="11">
        <f t="shared" ca="1" si="3"/>
        <v>1.9517682881234216E-3</v>
      </c>
      <c r="G102" s="1">
        <v>60.785800000000002</v>
      </c>
      <c r="H102" s="1">
        <v>-148.64420000000001</v>
      </c>
    </row>
    <row r="103" spans="1:8" ht="13.2">
      <c r="A103" s="1" t="s">
        <v>15</v>
      </c>
      <c r="B103" s="1" t="s">
        <v>117</v>
      </c>
      <c r="C103" s="1">
        <v>213</v>
      </c>
      <c r="D103" s="11">
        <f t="shared" si="0"/>
        <v>4.1987486546263113E-4</v>
      </c>
      <c r="E103" s="11">
        <f t="shared" ca="1" si="1"/>
        <v>8.2833708662071033E-7</v>
      </c>
      <c r="F103" s="11">
        <f t="shared" ca="1" si="3"/>
        <v>1.9526005141165524E-3</v>
      </c>
      <c r="G103" s="1">
        <v>62.8994</v>
      </c>
      <c r="H103" s="1">
        <v>-160.10720000000001</v>
      </c>
    </row>
    <row r="104" spans="1:8" ht="13.2">
      <c r="A104" s="1" t="s">
        <v>15</v>
      </c>
      <c r="B104" s="1" t="s">
        <v>118</v>
      </c>
      <c r="C104" s="1">
        <v>203</v>
      </c>
      <c r="D104" s="11">
        <f t="shared" si="0"/>
        <v>4.0016243046438557E-4</v>
      </c>
      <c r="E104" s="11">
        <f t="shared" ca="1" si="1"/>
        <v>7.8944802152114648E-7</v>
      </c>
      <c r="F104" s="11">
        <f t="shared" ca="1" si="3"/>
        <v>1.9534288512031732E-3</v>
      </c>
      <c r="G104" s="1">
        <v>64.681299999999993</v>
      </c>
      <c r="H104" s="1">
        <v>-163.42150000000001</v>
      </c>
    </row>
    <row r="105" spans="1:8" ht="13.2">
      <c r="A105" s="1" t="s">
        <v>15</v>
      </c>
      <c r="B105" s="1" t="s">
        <v>119</v>
      </c>
      <c r="C105" s="1">
        <v>202</v>
      </c>
      <c r="D105" s="11">
        <f t="shared" si="0"/>
        <v>3.9819118696456096E-4</v>
      </c>
      <c r="E105" s="11">
        <f t="shared" ca="1" si="1"/>
        <v>7.8555911501119001E-7</v>
      </c>
      <c r="F105" s="11">
        <f t="shared" ca="1" si="3"/>
        <v>1.9542182992246943E-3</v>
      </c>
      <c r="G105" s="1">
        <v>60.3718</v>
      </c>
      <c r="H105" s="1">
        <v>-166.2637</v>
      </c>
    </row>
    <row r="106" spans="1:8" ht="13.2">
      <c r="A106" s="1" t="s">
        <v>15</v>
      </c>
      <c r="B106" s="1" t="s">
        <v>120</v>
      </c>
      <c r="C106" s="1">
        <v>200</v>
      </c>
      <c r="D106" s="11">
        <f t="shared" si="0"/>
        <v>3.9424869996491186E-4</v>
      </c>
      <c r="E106" s="11">
        <f t="shared" ca="1" si="1"/>
        <v>7.7778130199127729E-7</v>
      </c>
      <c r="F106" s="11">
        <f t="shared" ca="1" si="3"/>
        <v>1.9550038583397056E-3</v>
      </c>
      <c r="G106" s="1">
        <v>62.51</v>
      </c>
      <c r="H106" s="1">
        <v>-164.9008</v>
      </c>
    </row>
    <row r="107" spans="1:8" ht="13.2">
      <c r="A107" s="1" t="s">
        <v>15</v>
      </c>
      <c r="B107" s="1" t="s">
        <v>121</v>
      </c>
      <c r="C107" s="1">
        <v>194</v>
      </c>
      <c r="D107" s="11">
        <f t="shared" si="0"/>
        <v>3.8242123896596451E-4</v>
      </c>
      <c r="E107" s="11">
        <f t="shared" ca="1" si="1"/>
        <v>7.54447862931539E-7</v>
      </c>
      <c r="F107" s="11">
        <f t="shared" ca="1" si="3"/>
        <v>1.955781639641697E-3</v>
      </c>
      <c r="G107" s="1">
        <v>57.876600000000003</v>
      </c>
      <c r="H107" s="1">
        <v>-152.87629999999999</v>
      </c>
    </row>
    <row r="108" spans="1:8" ht="13.2">
      <c r="A108" s="1" t="s">
        <v>15</v>
      </c>
      <c r="B108" s="1" t="s">
        <v>122</v>
      </c>
      <c r="C108" s="1">
        <v>185</v>
      </c>
      <c r="D108" s="11">
        <f t="shared" si="0"/>
        <v>3.646800474675435E-4</v>
      </c>
      <c r="E108" s="11">
        <f t="shared" ca="1" si="1"/>
        <v>7.1944770434193151E-7</v>
      </c>
      <c r="F108" s="11">
        <f t="shared" ca="1" si="3"/>
        <v>1.9565360875046286E-3</v>
      </c>
      <c r="G108" s="1">
        <v>64.325299999999999</v>
      </c>
      <c r="H108" s="1">
        <v>-158.74119999999999</v>
      </c>
    </row>
    <row r="109" spans="1:8" ht="13.2">
      <c r="A109" s="1" t="s">
        <v>15</v>
      </c>
      <c r="B109" s="1" t="s">
        <v>123</v>
      </c>
      <c r="C109" s="1">
        <v>182</v>
      </c>
      <c r="D109" s="11">
        <f t="shared" si="0"/>
        <v>3.5876631696806979E-4</v>
      </c>
      <c r="E109" s="11">
        <f t="shared" ca="1" si="1"/>
        <v>7.0778098481206232E-7</v>
      </c>
      <c r="F109" s="11">
        <f t="shared" ca="1" si="3"/>
        <v>1.9572555352089707E-3</v>
      </c>
      <c r="G109" s="1">
        <v>59.727699999999999</v>
      </c>
      <c r="H109" s="1">
        <v>-154.89449999999999</v>
      </c>
    </row>
    <row r="110" spans="1:8" ht="13.2">
      <c r="A110" s="1" t="s">
        <v>15</v>
      </c>
      <c r="B110" s="1" t="s">
        <v>124</v>
      </c>
      <c r="C110" s="1">
        <v>180</v>
      </c>
      <c r="D110" s="11">
        <f t="shared" si="0"/>
        <v>3.5482382996842069E-4</v>
      </c>
      <c r="E110" s="11">
        <f t="shared" ca="1" si="1"/>
        <v>7.0000317179214959E-7</v>
      </c>
      <c r="F110" s="11">
        <f t="shared" ca="1" si="3"/>
        <v>1.9579633161937826E-3</v>
      </c>
      <c r="G110" s="1">
        <v>56.004199999999997</v>
      </c>
      <c r="H110" s="1">
        <v>-132.83779999999999</v>
      </c>
    </row>
    <row r="111" spans="1:8" ht="13.2">
      <c r="A111" s="1" t="s">
        <v>15</v>
      </c>
      <c r="B111" s="1" t="s">
        <v>125</v>
      </c>
      <c r="C111" s="1">
        <v>173</v>
      </c>
      <c r="D111" s="11">
        <f t="shared" si="0"/>
        <v>3.4102512546964879E-4</v>
      </c>
      <c r="E111" s="11">
        <f t="shared" ca="1" si="1"/>
        <v>6.7278082622245494E-7</v>
      </c>
      <c r="F111" s="11">
        <f t="shared" ca="1" si="3"/>
        <v>1.9586633193655746E-3</v>
      </c>
      <c r="G111" s="1">
        <v>62.187100000000001</v>
      </c>
      <c r="H111" s="1">
        <v>-159.82409999999999</v>
      </c>
    </row>
    <row r="112" spans="1:8" ht="13.2">
      <c r="A112" s="1" t="s">
        <v>15</v>
      </c>
      <c r="B112" s="1" t="s">
        <v>126</v>
      </c>
      <c r="C112" s="1">
        <v>163</v>
      </c>
      <c r="D112" s="11">
        <f t="shared" si="0"/>
        <v>3.2131269047140317E-4</v>
      </c>
      <c r="E112" s="11">
        <f t="shared" ca="1" si="1"/>
        <v>6.3389176112289098E-7</v>
      </c>
      <c r="F112" s="11">
        <f t="shared" ca="1" si="3"/>
        <v>1.959336100191797E-3</v>
      </c>
      <c r="G112" s="1">
        <v>64.722300000000004</v>
      </c>
      <c r="H112" s="1">
        <v>-155.50120000000001</v>
      </c>
    </row>
    <row r="113" spans="1:8" ht="13.2">
      <c r="A113" s="1" t="s">
        <v>15</v>
      </c>
      <c r="B113" s="1" t="s">
        <v>127</v>
      </c>
      <c r="C113" s="1">
        <v>161</v>
      </c>
      <c r="D113" s="11">
        <f t="shared" si="0"/>
        <v>3.1737020347175407E-4</v>
      </c>
      <c r="E113" s="11">
        <f t="shared" ca="1" si="1"/>
        <v>6.2611394810297826E-7</v>
      </c>
      <c r="F113" s="11">
        <f t="shared" ca="1" si="3"/>
        <v>1.9599699919529198E-3</v>
      </c>
      <c r="G113" s="1">
        <v>57.922199999999997</v>
      </c>
      <c r="H113" s="1">
        <v>-152.4683</v>
      </c>
    </row>
    <row r="114" spans="1:8" ht="13.2">
      <c r="A114" s="1" t="s">
        <v>15</v>
      </c>
      <c r="B114" s="1" t="s">
        <v>128</v>
      </c>
      <c r="C114" s="1">
        <v>160</v>
      </c>
      <c r="D114" s="11">
        <f t="shared" si="0"/>
        <v>3.1539895997192947E-4</v>
      </c>
      <c r="E114" s="11">
        <f t="shared" ca="1" si="1"/>
        <v>6.2222504159302179E-7</v>
      </c>
      <c r="F114" s="11">
        <f t="shared" ca="1" si="3"/>
        <v>1.9605961059010225E-3</v>
      </c>
      <c r="G114" s="1">
        <v>64.563699999999997</v>
      </c>
      <c r="H114" s="1">
        <v>-163.001</v>
      </c>
    </row>
    <row r="115" spans="1:8" ht="13.2">
      <c r="A115" s="1" t="s">
        <v>15</v>
      </c>
      <c r="B115" s="1" t="s">
        <v>129</v>
      </c>
      <c r="C115" s="1">
        <v>158</v>
      </c>
      <c r="D115" s="11">
        <f t="shared" si="0"/>
        <v>3.1145647297228037E-4</v>
      </c>
      <c r="E115" s="11">
        <f t="shared" ca="1" si="1"/>
        <v>6.1444722857310906E-7</v>
      </c>
      <c r="F115" s="11">
        <f t="shared" ca="1" si="3"/>
        <v>1.9612183309426156E-3</v>
      </c>
      <c r="G115" s="1">
        <v>59.9724</v>
      </c>
      <c r="H115" s="1">
        <v>-154.86070000000001</v>
      </c>
    </row>
    <row r="116" spans="1:8" ht="13.2">
      <c r="A116" s="1" t="s">
        <v>15</v>
      </c>
      <c r="B116" s="1" t="s">
        <v>130</v>
      </c>
      <c r="C116" s="1">
        <v>156</v>
      </c>
      <c r="D116" s="11">
        <f t="shared" si="0"/>
        <v>3.0751398597263127E-4</v>
      </c>
      <c r="E116" s="11">
        <f t="shared" ca="1" si="1"/>
        <v>6.0666941555319633E-7</v>
      </c>
      <c r="F116" s="11">
        <f t="shared" ca="1" si="3"/>
        <v>1.9618327781711887E-3</v>
      </c>
      <c r="G116" s="1">
        <v>66.931299999999993</v>
      </c>
      <c r="H116" s="1">
        <v>-156.89439999999999</v>
      </c>
    </row>
    <row r="117" spans="1:8" ht="13.2">
      <c r="A117" s="1" t="s">
        <v>15</v>
      </c>
      <c r="B117" s="1" t="s">
        <v>131</v>
      </c>
      <c r="C117" s="1">
        <v>149</v>
      </c>
      <c r="D117" s="11">
        <f t="shared" si="0"/>
        <v>2.9371528147385936E-4</v>
      </c>
      <c r="E117" s="11">
        <f t="shared" ca="1" si="1"/>
        <v>5.7944706998350168E-7</v>
      </c>
      <c r="F117" s="11">
        <f t="shared" ca="1" si="3"/>
        <v>1.9624394475867418E-3</v>
      </c>
      <c r="G117" s="1">
        <v>65.614099999999993</v>
      </c>
      <c r="H117" s="1">
        <v>-168.0787</v>
      </c>
    </row>
    <row r="118" spans="1:8" ht="13.2">
      <c r="A118" s="1" t="s">
        <v>15</v>
      </c>
      <c r="B118" s="1" t="s">
        <v>132</v>
      </c>
      <c r="C118" s="1">
        <v>132</v>
      </c>
      <c r="D118" s="11">
        <f t="shared" si="0"/>
        <v>2.6020414197684184E-4</v>
      </c>
      <c r="E118" s="11">
        <f t="shared" ca="1" si="1"/>
        <v>5.1333565931424307E-7</v>
      </c>
      <c r="F118" s="11">
        <f t="shared" ca="1" si="3"/>
        <v>1.9630188946567254E-3</v>
      </c>
      <c r="G118" s="1">
        <v>59.347000000000001</v>
      </c>
      <c r="H118" s="1">
        <v>-157.48410000000001</v>
      </c>
    </row>
    <row r="119" spans="1:8" ht="13.2">
      <c r="A119" s="1" t="s">
        <v>15</v>
      </c>
      <c r="B119" s="1" t="s">
        <v>133</v>
      </c>
      <c r="C119" s="1">
        <v>130</v>
      </c>
      <c r="D119" s="11">
        <f t="shared" si="0"/>
        <v>2.5626165497719269E-4</v>
      </c>
      <c r="E119" s="11">
        <f t="shared" ca="1" si="1"/>
        <v>5.0555784629433024E-7</v>
      </c>
      <c r="F119" s="11">
        <f t="shared" ca="1" si="3"/>
        <v>1.9635322303160397E-3</v>
      </c>
      <c r="G119" s="1">
        <v>57.792400000000001</v>
      </c>
      <c r="H119" s="1">
        <v>-135.19820000000001</v>
      </c>
    </row>
    <row r="120" spans="1:8" ht="13.2">
      <c r="A120" s="1" t="s">
        <v>15</v>
      </c>
      <c r="B120" s="1" t="s">
        <v>134</v>
      </c>
      <c r="C120" s="1">
        <v>126</v>
      </c>
      <c r="D120" s="11">
        <f t="shared" si="0"/>
        <v>2.4837668097789448E-4</v>
      </c>
      <c r="E120" s="11">
        <f t="shared" ca="1" si="1"/>
        <v>4.9000222025450468E-7</v>
      </c>
      <c r="F120" s="11">
        <f t="shared" ca="1" si="3"/>
        <v>1.9640377881623341E-3</v>
      </c>
      <c r="G120" s="1">
        <v>66.072599999999994</v>
      </c>
      <c r="H120" s="1">
        <v>-162.74469999999999</v>
      </c>
    </row>
    <row r="121" spans="1:8" ht="13.2">
      <c r="A121" s="1" t="s">
        <v>15</v>
      </c>
      <c r="B121" s="1" t="s">
        <v>135</v>
      </c>
      <c r="C121" s="1">
        <v>126</v>
      </c>
      <c r="D121" s="11">
        <f t="shared" si="0"/>
        <v>2.4837668097789448E-4</v>
      </c>
      <c r="E121" s="11">
        <f t="shared" ca="1" si="1"/>
        <v>4.9000222025450468E-7</v>
      </c>
      <c r="F121" s="11">
        <f t="shared" ca="1" si="3"/>
        <v>1.9645277903825886E-3</v>
      </c>
      <c r="G121" s="1">
        <v>61.575000000000003</v>
      </c>
      <c r="H121" s="1">
        <v>-159.24969999999999</v>
      </c>
    </row>
    <row r="122" spans="1:8" ht="13.2">
      <c r="A122" s="1" t="s">
        <v>15</v>
      </c>
      <c r="B122" s="1" t="s">
        <v>136</v>
      </c>
      <c r="C122" s="1">
        <v>122</v>
      </c>
      <c r="D122" s="11">
        <f t="shared" si="0"/>
        <v>2.4049170697859623E-4</v>
      </c>
      <c r="E122" s="11">
        <f t="shared" ca="1" si="1"/>
        <v>4.7444659421467912E-7</v>
      </c>
      <c r="F122" s="11">
        <f t="shared" ca="1" si="3"/>
        <v>1.9650177926028431E-3</v>
      </c>
      <c r="G122" s="1">
        <v>55.212800000000001</v>
      </c>
      <c r="H122" s="1">
        <v>-162.7474</v>
      </c>
    </row>
    <row r="123" spans="1:8" ht="13.2">
      <c r="A123" s="1" t="s">
        <v>15</v>
      </c>
      <c r="B123" s="1" t="s">
        <v>137</v>
      </c>
      <c r="C123" s="1">
        <v>118</v>
      </c>
      <c r="D123" s="11">
        <f t="shared" si="0"/>
        <v>2.32606732979298E-4</v>
      </c>
      <c r="E123" s="11">
        <f t="shared" ca="1" si="1"/>
        <v>4.5889096817485361E-7</v>
      </c>
      <c r="F123" s="11">
        <f t="shared" ca="1" si="3"/>
        <v>1.9654922391970577E-3</v>
      </c>
      <c r="G123" s="1">
        <v>65.753799999999998</v>
      </c>
      <c r="H123" s="1">
        <v>-168.92160000000001</v>
      </c>
    </row>
    <row r="124" spans="1:8" ht="13.2">
      <c r="A124" s="1" t="s">
        <v>15</v>
      </c>
      <c r="B124" s="1" t="s">
        <v>138</v>
      </c>
      <c r="C124" s="1">
        <v>106</v>
      </c>
      <c r="D124" s="11">
        <f t="shared" si="0"/>
        <v>2.0895181098140329E-4</v>
      </c>
      <c r="E124" s="11">
        <f t="shared" ca="1" si="1"/>
        <v>4.1222409005537698E-7</v>
      </c>
      <c r="F124" s="11">
        <f t="shared" ca="1" si="3"/>
        <v>1.9659511301652324E-3</v>
      </c>
      <c r="G124" s="1">
        <v>66.564899999999994</v>
      </c>
      <c r="H124" s="1">
        <v>-152.64529999999999</v>
      </c>
    </row>
    <row r="125" spans="1:8" ht="13.2">
      <c r="A125" s="1" t="s">
        <v>15</v>
      </c>
      <c r="B125" s="1" t="s">
        <v>139</v>
      </c>
      <c r="C125" s="1">
        <v>106</v>
      </c>
      <c r="D125" s="11">
        <f t="shared" si="0"/>
        <v>2.0895181098140329E-4</v>
      </c>
      <c r="E125" s="11">
        <f t="shared" ca="1" si="1"/>
        <v>4.1222409005537698E-7</v>
      </c>
      <c r="F125" s="11">
        <f t="shared" ca="1" si="3"/>
        <v>1.9663633542552879E-3</v>
      </c>
      <c r="G125" s="1">
        <v>58.220500000000001</v>
      </c>
      <c r="H125" s="1">
        <v>-157.40129999999999</v>
      </c>
    </row>
    <row r="126" spans="1:8" ht="13.2">
      <c r="A126" s="1" t="s">
        <v>15</v>
      </c>
      <c r="B126" s="1" t="s">
        <v>140</v>
      </c>
      <c r="C126" s="1">
        <v>105</v>
      </c>
      <c r="D126" s="11">
        <f t="shared" si="0"/>
        <v>2.0698056748157874E-4</v>
      </c>
      <c r="E126" s="11">
        <f t="shared" ca="1" si="1"/>
        <v>4.0833518354542062E-7</v>
      </c>
      <c r="F126" s="11">
        <f t="shared" ca="1" si="3"/>
        <v>1.9667755783453434E-3</v>
      </c>
      <c r="G126" s="1">
        <v>56.579099999999997</v>
      </c>
      <c r="H126" s="1">
        <v>-169.6114</v>
      </c>
    </row>
    <row r="127" spans="1:8" ht="13.2">
      <c r="A127" s="1" t="s">
        <v>15</v>
      </c>
      <c r="B127" s="1" t="s">
        <v>141</v>
      </c>
      <c r="C127" s="1">
        <v>97</v>
      </c>
      <c r="D127" s="11">
        <f t="shared" si="0"/>
        <v>1.9121061948298225E-4</v>
      </c>
      <c r="E127" s="11">
        <f t="shared" ca="1" si="1"/>
        <v>3.772239314657695E-7</v>
      </c>
      <c r="F127" s="11">
        <f t="shared" ca="1" si="3"/>
        <v>1.9671839135288888E-3</v>
      </c>
      <c r="G127" s="1">
        <v>56.9422</v>
      </c>
      <c r="H127" s="1">
        <v>-158.59829999999999</v>
      </c>
    </row>
    <row r="128" spans="1:8" ht="13.2">
      <c r="A128" s="1" t="s">
        <v>15</v>
      </c>
      <c r="B128" s="1" t="s">
        <v>142</v>
      </c>
      <c r="C128" s="1">
        <v>93</v>
      </c>
      <c r="D128" s="11">
        <f t="shared" si="0"/>
        <v>1.8332564548368402E-4</v>
      </c>
      <c r="E128" s="11">
        <f t="shared" ca="1" si="1"/>
        <v>3.6166830542594394E-7</v>
      </c>
      <c r="F128" s="11">
        <f t="shared" ca="1" si="3"/>
        <v>1.9675611374603543E-3</v>
      </c>
      <c r="G128" s="1">
        <v>64.901399999999995</v>
      </c>
      <c r="H128" s="1">
        <v>-157.6953</v>
      </c>
    </row>
    <row r="129" spans="1:8" ht="13.2">
      <c r="A129" s="1" t="s">
        <v>15</v>
      </c>
      <c r="B129" s="1" t="s">
        <v>143</v>
      </c>
      <c r="C129" s="1">
        <v>91</v>
      </c>
      <c r="D129" s="11">
        <f t="shared" si="0"/>
        <v>1.793831584840349E-4</v>
      </c>
      <c r="E129" s="11">
        <f t="shared" ca="1" si="1"/>
        <v>3.5389049240603116E-7</v>
      </c>
      <c r="F129" s="11">
        <f t="shared" ca="1" si="3"/>
        <v>1.9679228057657805E-3</v>
      </c>
      <c r="G129" s="1">
        <v>63.008000000000003</v>
      </c>
      <c r="H129" s="1">
        <v>-154.38079999999999</v>
      </c>
    </row>
    <row r="130" spans="1:8" ht="13.2">
      <c r="A130" s="1" t="s">
        <v>15</v>
      </c>
      <c r="B130" s="1" t="s">
        <v>144</v>
      </c>
      <c r="C130" s="1">
        <v>88</v>
      </c>
      <c r="D130" s="11">
        <f t="shared" si="0"/>
        <v>1.7346942798456122E-4</v>
      </c>
      <c r="E130" s="11">
        <f t="shared" ca="1" si="1"/>
        <v>3.4222377287616201E-7</v>
      </c>
      <c r="F130" s="11">
        <f t="shared" ca="1" si="3"/>
        <v>1.9682766962581867E-3</v>
      </c>
      <c r="G130" s="1">
        <v>66.044799999999995</v>
      </c>
      <c r="H130" s="1">
        <v>-154.2371</v>
      </c>
    </row>
    <row r="131" spans="1:8" ht="13.2">
      <c r="A131" s="1" t="s">
        <v>15</v>
      </c>
      <c r="B131" s="1" t="s">
        <v>145</v>
      </c>
      <c r="C131" s="1">
        <v>88</v>
      </c>
      <c r="D131" s="11">
        <f t="shared" si="0"/>
        <v>1.7346942798456122E-4</v>
      </c>
      <c r="E131" s="11">
        <f t="shared" ca="1" si="1"/>
        <v>3.4222377287616201E-7</v>
      </c>
      <c r="F131" s="11">
        <f t="shared" ca="1" si="3"/>
        <v>1.9686189200310627E-3</v>
      </c>
      <c r="G131" s="1">
        <v>57.958100000000002</v>
      </c>
      <c r="H131" s="1">
        <v>-136.21940000000001</v>
      </c>
    </row>
    <row r="132" spans="1:8" ht="13.2">
      <c r="A132" s="1" t="s">
        <v>15</v>
      </c>
      <c r="B132" s="1" t="s">
        <v>146</v>
      </c>
      <c r="C132" s="1">
        <v>87</v>
      </c>
      <c r="D132" s="11">
        <f t="shared" si="0"/>
        <v>1.7149818448473667E-4</v>
      </c>
      <c r="E132" s="11">
        <f t="shared" ca="1" si="1"/>
        <v>3.3833486636620565E-7</v>
      </c>
      <c r="F132" s="11">
        <f t="shared" ca="1" si="3"/>
        <v>1.9689611438039388E-3</v>
      </c>
      <c r="G132" s="1">
        <v>57.539499999999997</v>
      </c>
      <c r="H132" s="1">
        <v>-154.00970000000001</v>
      </c>
    </row>
    <row r="133" spans="1:8" ht="13.2">
      <c r="A133" s="1" t="s">
        <v>15</v>
      </c>
      <c r="B133" s="1" t="s">
        <v>147</v>
      </c>
      <c r="C133" s="1">
        <v>87</v>
      </c>
      <c r="D133" s="11">
        <f t="shared" si="0"/>
        <v>1.7149818448473667E-4</v>
      </c>
      <c r="E133" s="11">
        <f t="shared" ca="1" si="1"/>
        <v>3.3833486636620565E-7</v>
      </c>
      <c r="F133" s="11">
        <f t="shared" ca="1" si="3"/>
        <v>1.9692994786703051E-3</v>
      </c>
      <c r="G133" s="1">
        <v>56.296799999999998</v>
      </c>
      <c r="H133" s="1">
        <v>-158.41290000000001</v>
      </c>
    </row>
    <row r="134" spans="1:8" ht="13.2">
      <c r="A134" s="1" t="s">
        <v>15</v>
      </c>
      <c r="B134" s="1" t="s">
        <v>148</v>
      </c>
      <c r="C134" s="1">
        <v>86</v>
      </c>
      <c r="D134" s="11">
        <f t="shared" si="0"/>
        <v>1.6952694098491209E-4</v>
      </c>
      <c r="E134" s="11">
        <f t="shared" ca="1" si="1"/>
        <v>3.3444595985624923E-7</v>
      </c>
      <c r="F134" s="11">
        <f t="shared" ca="1" si="3"/>
        <v>1.9696378135366714E-3</v>
      </c>
      <c r="G134" s="1">
        <v>62.652299999999997</v>
      </c>
      <c r="H134" s="1">
        <v>-160.21430000000001</v>
      </c>
    </row>
    <row r="135" spans="1:8" ht="13.2">
      <c r="A135" s="1" t="s">
        <v>15</v>
      </c>
      <c r="B135" s="1" t="s">
        <v>149</v>
      </c>
      <c r="C135" s="1">
        <v>85</v>
      </c>
      <c r="D135" s="11">
        <f t="shared" si="0"/>
        <v>1.6755569748508754E-4</v>
      </c>
      <c r="E135" s="11">
        <f t="shared" ca="1" si="1"/>
        <v>3.3055705334629287E-7</v>
      </c>
      <c r="F135" s="11">
        <f t="shared" ca="1" si="3"/>
        <v>1.9699722594965275E-3</v>
      </c>
      <c r="G135" s="1">
        <v>64.780100000000004</v>
      </c>
      <c r="H135" s="1">
        <v>-141.19329999999999</v>
      </c>
    </row>
    <row r="136" spans="1:8" ht="13.2">
      <c r="A136" s="1" t="s">
        <v>15</v>
      </c>
      <c r="B136" s="1" t="s">
        <v>150</v>
      </c>
      <c r="C136" s="1">
        <v>81</v>
      </c>
      <c r="D136" s="11">
        <f t="shared" si="0"/>
        <v>1.5967072348578931E-4</v>
      </c>
      <c r="E136" s="11">
        <f t="shared" ca="1" si="1"/>
        <v>3.1500142730646731E-7</v>
      </c>
      <c r="F136" s="11">
        <f t="shared" ca="1" si="3"/>
        <v>1.9703028165498739E-3</v>
      </c>
      <c r="G136" s="1">
        <v>62.667099999999998</v>
      </c>
      <c r="H136" s="1">
        <v>-159.56</v>
      </c>
    </row>
    <row r="137" spans="1:8" ht="13.2">
      <c r="A137" s="1" t="s">
        <v>15</v>
      </c>
      <c r="B137" s="1" t="s">
        <v>151</v>
      </c>
      <c r="C137" s="1">
        <v>74</v>
      </c>
      <c r="D137" s="11">
        <f t="shared" si="0"/>
        <v>1.4587201898701738E-4</v>
      </c>
      <c r="E137" s="11">
        <f t="shared" ca="1" si="1"/>
        <v>2.8777908173677261E-7</v>
      </c>
      <c r="F137" s="11">
        <f t="shared" ca="1" si="3"/>
        <v>1.9706178179771804E-3</v>
      </c>
      <c r="G137" s="1">
        <v>52.233199999999997</v>
      </c>
      <c r="H137" s="1">
        <v>-174.21709999999999</v>
      </c>
    </row>
    <row r="138" spans="1:8" ht="13.2">
      <c r="A138" s="1" t="s">
        <v>15</v>
      </c>
      <c r="B138" s="1" t="s">
        <v>152</v>
      </c>
      <c r="C138" s="1">
        <v>71</v>
      </c>
      <c r="D138" s="11">
        <f t="shared" si="0"/>
        <v>1.399582884875437E-4</v>
      </c>
      <c r="E138" s="11">
        <f t="shared" ca="1" si="1"/>
        <v>2.7611236220690341E-7</v>
      </c>
      <c r="F138" s="11">
        <f t="shared" ca="1" si="3"/>
        <v>1.9709055970589173E-3</v>
      </c>
      <c r="G138" s="1">
        <v>56.945300000000003</v>
      </c>
      <c r="H138" s="1">
        <v>-154.21379999999999</v>
      </c>
    </row>
    <row r="139" spans="1:8" ht="13.2">
      <c r="A139" s="1" t="s">
        <v>15</v>
      </c>
      <c r="B139" s="1" t="s">
        <v>153</v>
      </c>
      <c r="C139" s="1">
        <v>66</v>
      </c>
      <c r="D139" s="11">
        <f t="shared" si="0"/>
        <v>1.3010207098842092E-4</v>
      </c>
      <c r="E139" s="11">
        <f t="shared" ca="1" si="1"/>
        <v>2.5666782965712154E-7</v>
      </c>
      <c r="F139" s="11">
        <f t="shared" ca="1" si="3"/>
        <v>1.9711817094211241E-3</v>
      </c>
      <c r="G139" s="1">
        <v>58.977699999999999</v>
      </c>
      <c r="H139" s="1">
        <v>-161.7218</v>
      </c>
    </row>
    <row r="140" spans="1:8" ht="13.2">
      <c r="A140" s="1" t="s">
        <v>15</v>
      </c>
      <c r="B140" s="1" t="s">
        <v>154</v>
      </c>
      <c r="C140" s="1">
        <v>65</v>
      </c>
      <c r="D140" s="11">
        <f t="shared" si="0"/>
        <v>1.2813082748859634E-4</v>
      </c>
      <c r="E140" s="11">
        <f t="shared" ca="1" si="1"/>
        <v>2.5277892314716512E-7</v>
      </c>
      <c r="F140" s="11">
        <f t="shared" ca="1" si="3"/>
        <v>1.9714383772507812E-3</v>
      </c>
      <c r="G140" s="1">
        <v>57.561999999999998</v>
      </c>
      <c r="H140" s="1">
        <v>-157.6609</v>
      </c>
    </row>
    <row r="141" spans="1:8" ht="13.2">
      <c r="A141" s="1" t="s">
        <v>15</v>
      </c>
      <c r="B141" s="1" t="s">
        <v>155</v>
      </c>
      <c r="C141" s="1">
        <v>63</v>
      </c>
      <c r="D141" s="11">
        <f t="shared" si="0"/>
        <v>1.2418834048894724E-4</v>
      </c>
      <c r="E141" s="11">
        <f t="shared" ca="1" si="1"/>
        <v>2.4500111012725234E-7</v>
      </c>
      <c r="F141" s="11">
        <f t="shared" ca="1" si="3"/>
        <v>1.9716911561739282E-3</v>
      </c>
      <c r="G141" s="1">
        <v>58.833199999999998</v>
      </c>
      <c r="H141" s="1">
        <v>-158.5292</v>
      </c>
    </row>
    <row r="142" spans="1:8" ht="13.2">
      <c r="A142" s="1" t="s">
        <v>15</v>
      </c>
      <c r="B142" s="1" t="s">
        <v>156</v>
      </c>
      <c r="C142" s="1">
        <v>54</v>
      </c>
      <c r="D142" s="11">
        <f t="shared" si="0"/>
        <v>1.0644714899052621E-4</v>
      </c>
      <c r="E142" s="11">
        <f t="shared" ca="1" si="1"/>
        <v>2.1000095153764488E-7</v>
      </c>
      <c r="F142" s="11">
        <f t="shared" ca="1" si="3"/>
        <v>1.9719361572840557E-3</v>
      </c>
      <c r="G142" s="1">
        <v>56.235199999999999</v>
      </c>
      <c r="H142" s="1">
        <v>-134.6532</v>
      </c>
    </row>
    <row r="143" spans="1:8" ht="13.2">
      <c r="A143" s="1" t="s">
        <v>15</v>
      </c>
      <c r="B143" s="1" t="s">
        <v>157</v>
      </c>
      <c r="C143" s="1">
        <v>50</v>
      </c>
      <c r="D143" s="11">
        <f t="shared" si="0"/>
        <v>9.8562174991227965E-5</v>
      </c>
      <c r="E143" s="11">
        <f t="shared" ca="1" si="1"/>
        <v>1.9444532549781932E-7</v>
      </c>
      <c r="F143" s="11">
        <f t="shared" ca="1" si="3"/>
        <v>1.9721461582355932E-3</v>
      </c>
      <c r="G143" s="1">
        <v>55.556699999999999</v>
      </c>
      <c r="H143" s="1">
        <v>-132.4128</v>
      </c>
    </row>
    <row r="144" spans="1:8" ht="13.2">
      <c r="A144" s="1" t="s">
        <v>15</v>
      </c>
      <c r="B144" s="1" t="s">
        <v>158</v>
      </c>
      <c r="C144" s="1">
        <v>43</v>
      </c>
      <c r="D144" s="11">
        <f t="shared" si="0"/>
        <v>8.4763470492456045E-5</v>
      </c>
      <c r="E144" s="11">
        <f t="shared" ca="1" si="1"/>
        <v>1.6722297992812462E-7</v>
      </c>
      <c r="F144" s="11">
        <f t="shared" ca="1" si="3"/>
        <v>1.9723406035610908E-3</v>
      </c>
      <c r="G144" s="1">
        <v>55.964500000000001</v>
      </c>
      <c r="H144" s="1">
        <v>-133.66650000000001</v>
      </c>
    </row>
    <row r="145" spans="1:8" ht="13.2">
      <c r="A145" s="1" t="s">
        <v>15</v>
      </c>
      <c r="B145" s="1" t="s">
        <v>159</v>
      </c>
      <c r="C145" s="1">
        <v>42</v>
      </c>
      <c r="D145" s="11">
        <f t="shared" si="0"/>
        <v>8.2792226992631495E-5</v>
      </c>
      <c r="E145" s="11">
        <f t="shared" ca="1" si="1"/>
        <v>1.6333407341816825E-7</v>
      </c>
      <c r="F145" s="11">
        <f t="shared" ca="1" si="3"/>
        <v>1.9725078265410189E-3</v>
      </c>
      <c r="G145" s="1">
        <v>54.849899999999998</v>
      </c>
      <c r="H145" s="1">
        <v>-163.3509</v>
      </c>
    </row>
    <row r="146" spans="1:8" ht="13.2">
      <c r="A146" s="1" t="s">
        <v>15</v>
      </c>
      <c r="B146" s="1" t="s">
        <v>160</v>
      </c>
      <c r="C146" s="1">
        <v>26</v>
      </c>
      <c r="D146" s="11">
        <f t="shared" si="0"/>
        <v>5.125233099543854E-5</v>
      </c>
      <c r="E146" s="11">
        <f t="shared" ca="1" si="1"/>
        <v>1.0111156925886605E-7</v>
      </c>
      <c r="F146" s="11">
        <f t="shared" ca="1" si="3"/>
        <v>1.9726711606144372E-3</v>
      </c>
      <c r="G146" s="1">
        <v>56.809199999999997</v>
      </c>
      <c r="H146" s="1">
        <v>-132.99160000000001</v>
      </c>
    </row>
    <row r="147" spans="1:8" ht="13.2">
      <c r="A147" s="1" t="s">
        <v>15</v>
      </c>
      <c r="B147" s="1" t="s">
        <v>161</v>
      </c>
      <c r="C147" s="1">
        <v>12</v>
      </c>
      <c r="D147" s="11">
        <f t="shared" si="0"/>
        <v>2.3654921997894713E-5</v>
      </c>
      <c r="E147" s="11">
        <f t="shared" ca="1" si="1"/>
        <v>4.6666878119476642E-8</v>
      </c>
      <c r="F147" s="11">
        <f t="shared" ca="1" si="3"/>
        <v>1.972772272183696E-3</v>
      </c>
      <c r="G147" s="1">
        <v>66.906400000000005</v>
      </c>
      <c r="H147" s="1">
        <v>-151.5377</v>
      </c>
    </row>
    <row r="148" spans="1:8" ht="13.2">
      <c r="A148" s="1" t="s">
        <v>162</v>
      </c>
      <c r="B148" s="1" t="s">
        <v>163</v>
      </c>
      <c r="C148" s="1">
        <v>212157</v>
      </c>
      <c r="D148" s="11">
        <f t="shared" si="0"/>
        <v>7.1381851876525418E-2</v>
      </c>
      <c r="E148" s="11">
        <f t="shared" ca="1" si="1"/>
        <v>1.110940702155481E-3</v>
      </c>
      <c r="F148" s="11">
        <f t="shared" ca="1" si="3"/>
        <v>1.9728189390618156E-3</v>
      </c>
      <c r="G148" s="1">
        <v>33.5276</v>
      </c>
      <c r="H148" s="1">
        <v>-86.798599999999993</v>
      </c>
    </row>
    <row r="149" spans="1:8" ht="13.2">
      <c r="A149" s="1" t="s">
        <v>162</v>
      </c>
      <c r="B149" s="1" t="s">
        <v>164</v>
      </c>
      <c r="C149" s="1">
        <v>192904</v>
      </c>
      <c r="D149" s="11">
        <f t="shared" si="0"/>
        <v>6.4904032176120785E-2</v>
      </c>
      <c r="E149" s="11">
        <f t="shared" ca="1" si="1"/>
        <v>1.0101241307550583E-3</v>
      </c>
      <c r="F149" s="11">
        <f t="shared" ca="1" si="3"/>
        <v>3.0837596412172964E-3</v>
      </c>
      <c r="G149" s="1">
        <v>30.6782</v>
      </c>
      <c r="H149" s="1">
        <v>-88.116100000000003</v>
      </c>
    </row>
    <row r="150" spans="1:8" ht="13.2">
      <c r="A150" s="1" t="s">
        <v>162</v>
      </c>
      <c r="B150" s="1" t="s">
        <v>165</v>
      </c>
      <c r="C150" s="1">
        <v>193079</v>
      </c>
      <c r="D150" s="11">
        <f t="shared" si="0"/>
        <v>6.4962912270005946E-2</v>
      </c>
      <c r="E150" s="11">
        <f t="shared" ca="1" si="1"/>
        <v>1.011040502229378E-3</v>
      </c>
      <c r="F150" s="11">
        <f t="shared" ca="1" si="3"/>
        <v>4.0938837719723545E-3</v>
      </c>
      <c r="G150" s="1">
        <v>34.698999999999998</v>
      </c>
      <c r="H150" s="1">
        <v>-86.641199999999998</v>
      </c>
    </row>
    <row r="151" spans="1:8" ht="13.2">
      <c r="A151" s="1" t="s">
        <v>162</v>
      </c>
      <c r="B151" s="1" t="s">
        <v>166</v>
      </c>
      <c r="C151" s="1">
        <v>200022</v>
      </c>
      <c r="D151" s="11">
        <f t="shared" si="0"/>
        <v>6.7298937937689388E-2</v>
      </c>
      <c r="E151" s="11">
        <f t="shared" ca="1" si="1"/>
        <v>1.0473968859219523E-3</v>
      </c>
      <c r="F151" s="11">
        <f t="shared" ca="1" si="3"/>
        <v>5.1049242742017328E-3</v>
      </c>
      <c r="G151" s="1">
        <v>32.347000000000001</v>
      </c>
      <c r="H151" s="1">
        <v>-86.266300000000001</v>
      </c>
    </row>
    <row r="152" spans="1:8" ht="13.2">
      <c r="A152" s="1" t="s">
        <v>162</v>
      </c>
      <c r="B152" s="1" t="s">
        <v>167</v>
      </c>
      <c r="C152" s="1">
        <v>99543</v>
      </c>
      <c r="D152" s="11">
        <f t="shared" si="0"/>
        <v>3.3492006774911834E-2</v>
      </c>
      <c r="E152" s="11">
        <f t="shared" ca="1" si="1"/>
        <v>5.2124780381822451E-4</v>
      </c>
      <c r="F152" s="11">
        <f t="shared" ca="1" si="3"/>
        <v>6.1523211601236848E-3</v>
      </c>
      <c r="G152" s="1">
        <v>33.234900000000003</v>
      </c>
      <c r="H152" s="1">
        <v>-87.526799999999994</v>
      </c>
    </row>
    <row r="153" spans="1:8" ht="13.2">
      <c r="A153" s="1" t="s">
        <v>162</v>
      </c>
      <c r="B153" s="1" t="s">
        <v>168</v>
      </c>
      <c r="C153" s="1">
        <v>63118</v>
      </c>
      <c r="D153" s="11">
        <f t="shared" si="0"/>
        <v>2.1236535804816863E-2</v>
      </c>
      <c r="E153" s="11">
        <f t="shared" ca="1" si="1"/>
        <v>3.3051162694914453E-4</v>
      </c>
      <c r="F153" s="11">
        <f t="shared" ca="1" si="3"/>
        <v>6.6735689639419093E-3</v>
      </c>
      <c r="G153" s="1">
        <v>32.608400000000003</v>
      </c>
      <c r="H153" s="1">
        <v>-85.489699999999999</v>
      </c>
    </row>
    <row r="154" spans="1:8" ht="13.2">
      <c r="A154" s="1" t="s">
        <v>162</v>
      </c>
      <c r="B154" s="1" t="s">
        <v>169</v>
      </c>
      <c r="C154" s="1">
        <v>84978</v>
      </c>
      <c r="D154" s="11">
        <f t="shared" si="0"/>
        <v>2.8591500675270564E-2</v>
      </c>
      <c r="E154" s="11">
        <f t="shared" ca="1" si="1"/>
        <v>4.4497951511271591E-4</v>
      </c>
      <c r="F154" s="11">
        <f t="shared" ca="1" si="3"/>
        <v>7.0040805908910542E-3</v>
      </c>
      <c r="G154" s="1">
        <v>33.376100000000001</v>
      </c>
      <c r="H154" s="1">
        <v>-86.8065</v>
      </c>
    </row>
    <row r="155" spans="1:8" ht="13.2">
      <c r="A155" s="1" t="s">
        <v>162</v>
      </c>
      <c r="B155" s="1" t="s">
        <v>170</v>
      </c>
      <c r="C155" s="1">
        <v>39959</v>
      </c>
      <c r="D155" s="11">
        <f t="shared" si="0"/>
        <v>1.3444512408895671E-2</v>
      </c>
      <c r="E155" s="11">
        <f t="shared" ca="1" si="1"/>
        <v>2.0924164424190983E-4</v>
      </c>
      <c r="F155" s="11">
        <f t="shared" ca="1" si="3"/>
        <v>7.4490601060037704E-3</v>
      </c>
      <c r="G155" s="1">
        <v>34.83</v>
      </c>
      <c r="H155" s="1">
        <v>-87.665800000000004</v>
      </c>
    </row>
    <row r="156" spans="1:8" ht="13.2">
      <c r="A156" s="1" t="s">
        <v>162</v>
      </c>
      <c r="B156" s="1" t="s">
        <v>171</v>
      </c>
      <c r="C156" s="1">
        <v>22112</v>
      </c>
      <c r="D156" s="11">
        <f t="shared" si="0"/>
        <v>7.4397522056483169E-3</v>
      </c>
      <c r="E156" s="11">
        <f t="shared" ca="1" si="1"/>
        <v>1.1578746308659152E-4</v>
      </c>
      <c r="F156" s="11">
        <f t="shared" ca="1" si="3"/>
        <v>7.65830175024568E-3</v>
      </c>
      <c r="G156" s="1">
        <v>33.671300000000002</v>
      </c>
      <c r="H156" s="1">
        <v>-85.813699999999997</v>
      </c>
    </row>
    <row r="157" spans="1:8" ht="13.2">
      <c r="A157" s="1" t="s">
        <v>162</v>
      </c>
      <c r="B157" s="1" t="s">
        <v>172</v>
      </c>
      <c r="C157" s="1">
        <v>68468</v>
      </c>
      <c r="D157" s="11">
        <f t="shared" si="0"/>
        <v>2.303658438930576E-2</v>
      </c>
      <c r="E157" s="11">
        <f t="shared" ca="1" si="1"/>
        <v>3.585264120211988E-4</v>
      </c>
      <c r="F157" s="11">
        <f t="shared" ca="1" si="3"/>
        <v>7.7740892133322716E-3</v>
      </c>
      <c r="G157" s="1">
        <v>31.233499999999999</v>
      </c>
      <c r="H157" s="1">
        <v>-85.406599999999997</v>
      </c>
    </row>
    <row r="158" spans="1:8" ht="13.2">
      <c r="A158" s="1" t="s">
        <v>162</v>
      </c>
      <c r="B158" s="1" t="s">
        <v>173</v>
      </c>
      <c r="C158" s="1">
        <v>55072</v>
      </c>
      <c r="D158" s="11">
        <f t="shared" si="0"/>
        <v>1.8529397316817298E-2</v>
      </c>
      <c r="E158" s="11">
        <f t="shared" ca="1" si="1"/>
        <v>2.8837948476414469E-4</v>
      </c>
      <c r="F158" s="11">
        <f t="shared" ca="1" si="3"/>
        <v>8.1326156253534697E-3</v>
      </c>
      <c r="G158" s="1">
        <v>34.573300000000003</v>
      </c>
      <c r="H158" s="1">
        <v>-86.991900000000001</v>
      </c>
    </row>
    <row r="159" spans="1:8" ht="13.2">
      <c r="A159" s="1" t="s">
        <v>162</v>
      </c>
      <c r="B159" s="1" t="s">
        <v>174</v>
      </c>
      <c r="C159" s="1">
        <v>25913</v>
      </c>
      <c r="D159" s="11">
        <f t="shared" si="0"/>
        <v>8.7186278448337928E-3</v>
      </c>
      <c r="E159" s="11">
        <f t="shared" ca="1" si="1"/>
        <v>1.3569105150881177E-4</v>
      </c>
      <c r="F159" s="11">
        <f t="shared" ca="1" si="3"/>
        <v>8.4209951101176135E-3</v>
      </c>
      <c r="G159" s="1">
        <v>30.629100000000001</v>
      </c>
      <c r="H159" s="1">
        <v>-87.887200000000007</v>
      </c>
    </row>
    <row r="160" spans="1:8" ht="13.2">
      <c r="A160" s="1" t="s">
        <v>162</v>
      </c>
      <c r="B160" s="1" t="s">
        <v>175</v>
      </c>
      <c r="C160" s="1">
        <v>35837</v>
      </c>
      <c r="D160" s="11">
        <f t="shared" si="0"/>
        <v>1.2057633854640861E-2</v>
      </c>
      <c r="E160" s="11">
        <f t="shared" ca="1" si="1"/>
        <v>1.8765716871536631E-4</v>
      </c>
      <c r="F160" s="11">
        <f t="shared" ca="1" si="3"/>
        <v>8.5566861616264249E-3</v>
      </c>
      <c r="G160" s="1">
        <v>34.009</v>
      </c>
      <c r="H160" s="1">
        <v>-86.015600000000006</v>
      </c>
    </row>
    <row r="161" spans="1:8" ht="13.2">
      <c r="A161" s="1" t="s">
        <v>162</v>
      </c>
      <c r="B161" s="1" t="s">
        <v>176</v>
      </c>
      <c r="C161" s="1">
        <v>47959</v>
      </c>
      <c r="D161" s="11">
        <f t="shared" si="0"/>
        <v>1.6136173843645425E-2</v>
      </c>
      <c r="E161" s="11">
        <f t="shared" ca="1" si="1"/>
        <v>2.5113291163937423E-4</v>
      </c>
      <c r="F161" s="11">
        <f t="shared" ca="1" si="3"/>
        <v>8.744343330341792E-3</v>
      </c>
      <c r="G161" s="1">
        <v>34.711300000000001</v>
      </c>
      <c r="H161" s="1">
        <v>-86.761700000000005</v>
      </c>
    </row>
    <row r="162" spans="1:8" ht="13.2">
      <c r="A162" s="1" t="s">
        <v>162</v>
      </c>
      <c r="B162" s="1" t="s">
        <v>177</v>
      </c>
      <c r="C162" s="1">
        <v>28024</v>
      </c>
      <c r="D162" s="11">
        <f t="shared" si="0"/>
        <v>9.4288900059283851E-3</v>
      </c>
      <c r="E162" s="11">
        <f t="shared" ca="1" si="1"/>
        <v>1.4674510969331771E-4</v>
      </c>
      <c r="F162" s="11">
        <f t="shared" ca="1" si="3"/>
        <v>8.9954762419811665E-3</v>
      </c>
      <c r="G162" s="1">
        <v>31.3276</v>
      </c>
      <c r="H162" s="1">
        <v>-85.8459</v>
      </c>
    </row>
    <row r="163" spans="1:8" ht="13.2">
      <c r="A163" s="1" t="s">
        <v>162</v>
      </c>
      <c r="B163" s="1" t="s">
        <v>178</v>
      </c>
      <c r="C163" s="1">
        <v>21525</v>
      </c>
      <c r="D163" s="11">
        <f t="shared" si="0"/>
        <v>7.2422515478735537E-3</v>
      </c>
      <c r="E163" s="11">
        <f t="shared" ca="1" si="1"/>
        <v>1.1271369134130257E-4</v>
      </c>
      <c r="F163" s="11">
        <f t="shared" ca="1" si="3"/>
        <v>9.1422213516744837E-3</v>
      </c>
      <c r="G163" s="1">
        <v>34.263100000000001</v>
      </c>
      <c r="H163" s="1">
        <v>-86.210599999999999</v>
      </c>
    </row>
    <row r="164" spans="1:8" ht="13.2">
      <c r="A164" s="1" t="s">
        <v>162</v>
      </c>
      <c r="B164" s="1" t="s">
        <v>179</v>
      </c>
      <c r="C164" s="1">
        <v>37132</v>
      </c>
      <c r="D164" s="11">
        <f t="shared" si="0"/>
        <v>1.2493346549390978E-2</v>
      </c>
      <c r="E164" s="11">
        <f t="shared" ca="1" si="1"/>
        <v>1.9443831762533086E-4</v>
      </c>
      <c r="F164" s="11">
        <f t="shared" ca="1" si="3"/>
        <v>9.254935043015786E-3</v>
      </c>
      <c r="G164" s="1">
        <v>32.458599999999997</v>
      </c>
      <c r="H164" s="1">
        <v>-85.025000000000006</v>
      </c>
    </row>
    <row r="165" spans="1:8" ht="13.2">
      <c r="A165" s="1" t="s">
        <v>162</v>
      </c>
      <c r="B165" s="1" t="s">
        <v>180</v>
      </c>
      <c r="C165" s="1">
        <v>35606</v>
      </c>
      <c r="D165" s="11">
        <f t="shared" si="0"/>
        <v>1.1979912130712462E-2</v>
      </c>
      <c r="E165" s="11">
        <f t="shared" ca="1" si="1"/>
        <v>1.8644755836926455E-4</v>
      </c>
      <c r="F165" s="11">
        <f t="shared" ca="1" si="3"/>
        <v>9.4493733606411164E-3</v>
      </c>
      <c r="G165" s="1">
        <v>32.4602</v>
      </c>
      <c r="H165" s="1">
        <v>-86.459500000000006</v>
      </c>
    </row>
    <row r="166" spans="1:8" ht="13.2">
      <c r="A166" s="1" t="s">
        <v>162</v>
      </c>
      <c r="B166" s="1" t="s">
        <v>181</v>
      </c>
      <c r="C166" s="1">
        <v>34688</v>
      </c>
      <c r="D166" s="11">
        <f t="shared" si="0"/>
        <v>1.1671043981074929E-2</v>
      </c>
      <c r="E166" s="11">
        <f t="shared" ca="1" si="1"/>
        <v>1.8164053543540552E-4</v>
      </c>
      <c r="F166" s="11">
        <f t="shared" ca="1" si="3"/>
        <v>9.6358209190103815E-3</v>
      </c>
      <c r="G166" s="1">
        <v>33.451599999999999</v>
      </c>
      <c r="H166" s="1">
        <v>-86.744299999999996</v>
      </c>
    </row>
    <row r="167" spans="1:8" ht="13.2">
      <c r="A167" s="1" t="s">
        <v>162</v>
      </c>
      <c r="B167" s="1" t="s">
        <v>182</v>
      </c>
      <c r="C167" s="1">
        <v>32948</v>
      </c>
      <c r="D167" s="11">
        <f t="shared" si="0"/>
        <v>1.1085607619016858E-2</v>
      </c>
      <c r="E167" s="11">
        <f t="shared" ca="1" si="1"/>
        <v>1.7252918477645701E-4</v>
      </c>
      <c r="F167" s="11">
        <f t="shared" ca="1" si="3"/>
        <v>9.8174614544457878E-3</v>
      </c>
      <c r="G167" s="1">
        <v>33.219700000000003</v>
      </c>
      <c r="H167" s="1">
        <v>-86.823300000000003</v>
      </c>
    </row>
    <row r="168" spans="1:8" ht="13.2">
      <c r="A168" s="1" t="s">
        <v>162</v>
      </c>
      <c r="B168" s="1" t="s">
        <v>183</v>
      </c>
      <c r="C168" s="1">
        <v>17607</v>
      </c>
      <c r="D168" s="11">
        <f t="shared" si="0"/>
        <v>5.924010360204862E-3</v>
      </c>
      <c r="E168" s="11">
        <f t="shared" ca="1" si="1"/>
        <v>9.2197443133394384E-5</v>
      </c>
      <c r="F168" s="11">
        <f t="shared" ca="1" si="3"/>
        <v>9.9899906392222453E-3</v>
      </c>
      <c r="G168" s="1">
        <v>30.3994</v>
      </c>
      <c r="H168" s="1">
        <v>-87.664500000000004</v>
      </c>
    </row>
    <row r="169" spans="1:8" ht="13.2">
      <c r="A169" s="1" t="s">
        <v>162</v>
      </c>
      <c r="B169" s="1" t="s">
        <v>184</v>
      </c>
      <c r="C169" s="1">
        <v>29869</v>
      </c>
      <c r="D169" s="11">
        <f t="shared" si="0"/>
        <v>1.0049654424317546E-2</v>
      </c>
      <c r="E169" s="11">
        <f t="shared" ca="1" si="1"/>
        <v>1.564062832368579E-4</v>
      </c>
      <c r="F169" s="11">
        <f t="shared" ca="1" si="3"/>
        <v>1.008218808235564E-2</v>
      </c>
      <c r="G169" s="1">
        <v>32.662100000000002</v>
      </c>
      <c r="H169" s="1">
        <v>-85.377300000000005</v>
      </c>
    </row>
    <row r="170" spans="1:8" ht="13.2">
      <c r="A170" s="1" t="s">
        <v>162</v>
      </c>
      <c r="B170" s="1" t="s">
        <v>185</v>
      </c>
      <c r="C170" s="1">
        <v>25393</v>
      </c>
      <c r="D170" s="11">
        <f t="shared" si="0"/>
        <v>8.543669851575059E-3</v>
      </c>
      <c r="E170" s="11">
        <f t="shared" ca="1" si="1"/>
        <v>1.329681191279766E-4</v>
      </c>
      <c r="F170" s="11">
        <f t="shared" ca="1" si="3"/>
        <v>1.0238594365592497E-2</v>
      </c>
      <c r="G170" s="1">
        <v>34.784599999999998</v>
      </c>
      <c r="H170" s="1">
        <v>-86.951599999999999</v>
      </c>
    </row>
    <row r="171" spans="1:8" ht="13.2">
      <c r="A171" s="1" t="s">
        <v>162</v>
      </c>
      <c r="B171" s="1" t="s">
        <v>186</v>
      </c>
      <c r="C171" s="1">
        <v>26511</v>
      </c>
      <c r="D171" s="11">
        <f t="shared" si="0"/>
        <v>8.9198295370813366E-3</v>
      </c>
      <c r="E171" s="11">
        <f t="shared" ca="1" si="1"/>
        <v>1.3882242374677222E-4</v>
      </c>
      <c r="F171" s="11">
        <f t="shared" ca="1" si="3"/>
        <v>1.0371562484720475E-2</v>
      </c>
      <c r="G171" s="1">
        <v>33.370899999999999</v>
      </c>
      <c r="H171" s="1">
        <v>-86.971299999999999</v>
      </c>
    </row>
    <row r="172" spans="1:8" ht="13.2">
      <c r="A172" s="1" t="s">
        <v>162</v>
      </c>
      <c r="B172" s="1" t="s">
        <v>187</v>
      </c>
      <c r="C172" s="1">
        <v>25613</v>
      </c>
      <c r="D172" s="11">
        <f t="shared" si="0"/>
        <v>8.6176905410306776E-3</v>
      </c>
      <c r="E172" s="11">
        <f t="shared" ca="1" si="1"/>
        <v>1.3412012898140685E-4</v>
      </c>
      <c r="F172" s="11">
        <f t="shared" ca="1" si="3"/>
        <v>1.0510384908467247E-2</v>
      </c>
      <c r="G172" s="1">
        <v>33.4617</v>
      </c>
      <c r="H172" s="1">
        <v>-86.809200000000004</v>
      </c>
    </row>
    <row r="173" spans="1:8" ht="13.2">
      <c r="A173" s="1" t="s">
        <v>162</v>
      </c>
      <c r="B173" s="1" t="s">
        <v>188</v>
      </c>
      <c r="C173" s="1">
        <v>25045</v>
      </c>
      <c r="D173" s="11">
        <f t="shared" si="0"/>
        <v>8.4265825791634448E-3</v>
      </c>
      <c r="E173" s="11">
        <f t="shared" ca="1" si="1"/>
        <v>1.3114584899618688E-4</v>
      </c>
      <c r="F173" s="11">
        <f t="shared" ca="1" si="3"/>
        <v>1.0644505037448654E-2</v>
      </c>
      <c r="G173" s="1">
        <v>33.258400000000002</v>
      </c>
      <c r="H173" s="1">
        <v>-87.598100000000002</v>
      </c>
    </row>
    <row r="174" spans="1:8" ht="13.2">
      <c r="A174" s="1" t="s">
        <v>162</v>
      </c>
      <c r="B174" s="1" t="s">
        <v>189</v>
      </c>
      <c r="C174" s="1">
        <v>23050</v>
      </c>
      <c r="D174" s="11">
        <f t="shared" si="0"/>
        <v>7.7553495088727251E-3</v>
      </c>
      <c r="E174" s="11">
        <f t="shared" ca="1" si="1"/>
        <v>1.2069921418894421E-4</v>
      </c>
      <c r="F174" s="11">
        <f t="shared" ca="1" si="3"/>
        <v>1.0775650886444841E-2</v>
      </c>
      <c r="G174" s="1">
        <v>33.311700000000002</v>
      </c>
      <c r="H174" s="1">
        <v>-86.756900000000002</v>
      </c>
    </row>
    <row r="175" spans="1:8" ht="13.2">
      <c r="A175" s="1" t="s">
        <v>162</v>
      </c>
      <c r="B175" s="1" t="s">
        <v>190</v>
      </c>
      <c r="C175" s="1">
        <v>22185</v>
      </c>
      <c r="D175" s="11">
        <f t="shared" si="0"/>
        <v>7.4643136162404087E-3</v>
      </c>
      <c r="E175" s="11">
        <f t="shared" ca="1" si="1"/>
        <v>1.1616972090159339E-4</v>
      </c>
      <c r="F175" s="11">
        <f t="shared" ca="1" si="3"/>
        <v>1.0896350100633785E-2</v>
      </c>
      <c r="G175" s="1">
        <v>30.773499999999999</v>
      </c>
      <c r="H175" s="1">
        <v>-88.130099999999999</v>
      </c>
    </row>
    <row r="176" spans="1:8" ht="13.2">
      <c r="A176" s="1" t="s">
        <v>162</v>
      </c>
      <c r="B176" s="1" t="s">
        <v>191</v>
      </c>
      <c r="C176" s="1">
        <v>18983</v>
      </c>
      <c r="D176" s="11">
        <f t="shared" si="0"/>
        <v>6.38697612698182E-3</v>
      </c>
      <c r="E176" s="11">
        <f t="shared" ca="1" si="1"/>
        <v>9.9402741125758265E-5</v>
      </c>
      <c r="F176" s="11">
        <f t="shared" ca="1" si="3"/>
        <v>1.1012519821535378E-2</v>
      </c>
      <c r="G176" s="1">
        <v>32.416600000000003</v>
      </c>
      <c r="H176" s="1">
        <v>-87.033600000000007</v>
      </c>
    </row>
    <row r="177" spans="1:8" ht="13.2">
      <c r="A177" s="1" t="s">
        <v>162</v>
      </c>
      <c r="B177" s="1" t="s">
        <v>192</v>
      </c>
      <c r="C177" s="1">
        <v>21422</v>
      </c>
      <c r="D177" s="11">
        <f t="shared" si="0"/>
        <v>7.2075964069011509E-3</v>
      </c>
      <c r="E177" s="11">
        <f t="shared" ca="1" si="1"/>
        <v>1.1217434127356022E-4</v>
      </c>
      <c r="F177" s="11">
        <f t="shared" ca="1" si="3"/>
        <v>1.1111922562661136E-2</v>
      </c>
      <c r="G177" s="1">
        <v>33.6389</v>
      </c>
      <c r="H177" s="1">
        <v>-86.583200000000005</v>
      </c>
    </row>
    <row r="178" spans="1:8" ht="13.2">
      <c r="A178" s="1" t="s">
        <v>162</v>
      </c>
      <c r="B178" s="1" t="s">
        <v>193</v>
      </c>
      <c r="C178" s="1">
        <v>21120</v>
      </c>
      <c r="D178" s="11">
        <f t="shared" si="0"/>
        <v>7.1059861877393474E-3</v>
      </c>
      <c r="E178" s="11">
        <f t="shared" ca="1" si="1"/>
        <v>1.1059294592930593E-4</v>
      </c>
      <c r="F178" s="11">
        <f t="shared" ca="1" si="3"/>
        <v>1.1224096903934696E-2</v>
      </c>
      <c r="G178" s="1">
        <v>33.596299999999999</v>
      </c>
      <c r="H178" s="1">
        <v>-85.871799999999993</v>
      </c>
    </row>
    <row r="179" spans="1:8" ht="13.2">
      <c r="A179" s="1" t="s">
        <v>162</v>
      </c>
      <c r="B179" s="1" t="s">
        <v>194</v>
      </c>
      <c r="C179" s="1">
        <v>20590</v>
      </c>
      <c r="D179" s="11">
        <f t="shared" si="0"/>
        <v>6.9276636176871763E-3</v>
      </c>
      <c r="E179" s="11">
        <f t="shared" ca="1" si="1"/>
        <v>1.0781764946422392E-4</v>
      </c>
      <c r="F179" s="11">
        <f t="shared" ca="1" si="3"/>
        <v>1.1334689849864002E-2</v>
      </c>
      <c r="G179" s="1">
        <v>33.487099999999998</v>
      </c>
      <c r="H179" s="1">
        <v>-86.740099999999998</v>
      </c>
    </row>
    <row r="180" spans="1:8" ht="13.2">
      <c r="A180" s="1" t="s">
        <v>162</v>
      </c>
      <c r="B180" s="1" t="s">
        <v>195</v>
      </c>
      <c r="C180" s="1">
        <v>9377</v>
      </c>
      <c r="D180" s="11">
        <f t="shared" si="0"/>
        <v>3.1549636592060541E-3</v>
      </c>
      <c r="E180" s="11">
        <f t="shared" ca="1" si="1"/>
        <v>4.9101801798252924E-5</v>
      </c>
      <c r="F180" s="11">
        <f t="shared" ca="1" si="3"/>
        <v>1.1442507499328226E-2</v>
      </c>
      <c r="G180" s="1">
        <v>32.808799999999998</v>
      </c>
      <c r="H180" s="1">
        <v>-85.177099999999996</v>
      </c>
    </row>
    <row r="181" spans="1:8" ht="13.2">
      <c r="A181" s="1" t="s">
        <v>162</v>
      </c>
      <c r="B181" s="1" t="s">
        <v>196</v>
      </c>
      <c r="C181" s="1">
        <v>19421</v>
      </c>
      <c r="D181" s="11">
        <f t="shared" si="0"/>
        <v>6.5343445905343689E-3</v>
      </c>
      <c r="E181" s="11">
        <f t="shared" ca="1" si="1"/>
        <v>1.0169628801576945E-4</v>
      </c>
      <c r="F181" s="11">
        <f t="shared" ca="1" si="3"/>
        <v>1.1491609301126478E-2</v>
      </c>
      <c r="G181" s="1">
        <v>30.523499999999999</v>
      </c>
      <c r="H181" s="1">
        <v>-87.8827</v>
      </c>
    </row>
    <row r="182" spans="1:8" ht="13.2">
      <c r="A182" s="1" t="s">
        <v>162</v>
      </c>
      <c r="B182" s="1" t="s">
        <v>197</v>
      </c>
      <c r="C182" s="1">
        <v>15496</v>
      </c>
      <c r="D182" s="11">
        <f t="shared" si="0"/>
        <v>5.2137481991102715E-3</v>
      </c>
      <c r="E182" s="11">
        <f t="shared" ca="1" si="1"/>
        <v>8.1143384948888486E-5</v>
      </c>
      <c r="F182" s="11">
        <f t="shared" ca="1" si="3"/>
        <v>1.1593305589142247E-2</v>
      </c>
      <c r="G182" s="1">
        <v>34.179099999999998</v>
      </c>
      <c r="H182" s="1">
        <v>-86.840199999999996</v>
      </c>
    </row>
    <row r="183" spans="1:8" ht="13.2">
      <c r="A183" s="1" t="s">
        <v>162</v>
      </c>
      <c r="B183" s="1" t="s">
        <v>198</v>
      </c>
      <c r="C183" s="1">
        <v>18673</v>
      </c>
      <c r="D183" s="11">
        <f t="shared" si="0"/>
        <v>6.2826742463852666E-3</v>
      </c>
      <c r="E183" s="11">
        <f t="shared" ca="1" si="1"/>
        <v>9.7779454514106514E-5</v>
      </c>
      <c r="F183" s="11">
        <f t="shared" ca="1" si="3"/>
        <v>1.1674448974091136E-2</v>
      </c>
      <c r="G183" s="1">
        <v>33.285499999999999</v>
      </c>
      <c r="H183" s="1">
        <v>-86.874799999999993</v>
      </c>
    </row>
    <row r="184" spans="1:8" ht="13.2">
      <c r="A184" s="1" t="s">
        <v>162</v>
      </c>
      <c r="B184" s="1" t="s">
        <v>199</v>
      </c>
      <c r="C184" s="1">
        <v>12540</v>
      </c>
      <c r="D184" s="11">
        <f t="shared" si="0"/>
        <v>4.2191792989702374E-3</v>
      </c>
      <c r="E184" s="11">
        <f t="shared" ca="1" si="1"/>
        <v>6.5664561645525403E-5</v>
      </c>
      <c r="F184" s="11">
        <f t="shared" ca="1" si="3"/>
        <v>1.1772228428605242E-2</v>
      </c>
      <c r="G184" s="1">
        <v>33.177900000000001</v>
      </c>
      <c r="H184" s="1">
        <v>-86.260599999999997</v>
      </c>
    </row>
    <row r="185" spans="1:8" ht="13.2">
      <c r="A185" s="1" t="s">
        <v>162</v>
      </c>
      <c r="B185" s="1" t="s">
        <v>200</v>
      </c>
      <c r="C185" s="1">
        <v>19191</v>
      </c>
      <c r="D185" s="11">
        <f t="shared" si="0"/>
        <v>6.4569593242853138E-3</v>
      </c>
      <c r="E185" s="11">
        <f t="shared" ca="1" si="1"/>
        <v>1.0049191407809235E-4</v>
      </c>
      <c r="F185" s="11">
        <f t="shared" ca="1" si="3"/>
        <v>1.1837892990250768E-2</v>
      </c>
      <c r="G185" s="1">
        <v>31.802099999999999</v>
      </c>
      <c r="H185" s="1">
        <v>-85.966499999999996</v>
      </c>
    </row>
    <row r="186" spans="1:8" ht="13.2">
      <c r="A186" s="1" t="s">
        <v>162</v>
      </c>
      <c r="B186" s="1" t="s">
        <v>201</v>
      </c>
      <c r="C186" s="1">
        <v>16496</v>
      </c>
      <c r="D186" s="11">
        <f t="shared" si="0"/>
        <v>5.55020587845399E-3</v>
      </c>
      <c r="E186" s="11">
        <f t="shared" ca="1" si="1"/>
        <v>8.6379793373571518E-5</v>
      </c>
      <c r="F186" s="11">
        <f t="shared" ca="1" si="3"/>
        <v>1.193838490432886E-2</v>
      </c>
      <c r="G186" s="1">
        <v>33.6447</v>
      </c>
      <c r="H186" s="1">
        <v>-86.685100000000006</v>
      </c>
    </row>
    <row r="187" spans="1:8" ht="13.2">
      <c r="A187" s="1" t="s">
        <v>162</v>
      </c>
      <c r="B187" s="1" t="s">
        <v>202</v>
      </c>
      <c r="C187" s="1">
        <v>15561</v>
      </c>
      <c r="D187" s="11">
        <f t="shared" si="0"/>
        <v>5.2356179482676134E-3</v>
      </c>
      <c r="E187" s="11">
        <f t="shared" ca="1" si="1"/>
        <v>8.1483751496492889E-5</v>
      </c>
      <c r="F187" s="11">
        <f t="shared" ca="1" si="3"/>
        <v>1.2024764697702431E-2</v>
      </c>
      <c r="G187" s="1">
        <v>33.423699999999997</v>
      </c>
      <c r="H187" s="1">
        <v>-87.022300000000001</v>
      </c>
    </row>
    <row r="188" spans="1:8" ht="13.2">
      <c r="A188" s="1" t="s">
        <v>162</v>
      </c>
      <c r="B188" s="1" t="s">
        <v>203</v>
      </c>
      <c r="C188" s="1">
        <v>15413</v>
      </c>
      <c r="D188" s="11">
        <f t="shared" si="0"/>
        <v>5.1858222117247424E-3</v>
      </c>
      <c r="E188" s="11">
        <f t="shared" ca="1" si="1"/>
        <v>8.0708763049639791E-5</v>
      </c>
      <c r="F188" s="11">
        <f t="shared" ca="1" si="3"/>
        <v>1.2106248449198925E-2</v>
      </c>
      <c r="G188" s="1">
        <v>32.503300000000003</v>
      </c>
      <c r="H188" s="1">
        <v>-86.372900000000001</v>
      </c>
    </row>
    <row r="189" spans="1:8" ht="13.2">
      <c r="A189" s="1" t="s">
        <v>162</v>
      </c>
      <c r="B189" s="1" t="s">
        <v>204</v>
      </c>
      <c r="C189" s="1">
        <v>14471</v>
      </c>
      <c r="D189" s="11">
        <f t="shared" si="0"/>
        <v>4.8688790777829593E-3</v>
      </c>
      <c r="E189" s="11">
        <f t="shared" ca="1" si="1"/>
        <v>7.5776066313588356E-5</v>
      </c>
      <c r="F189" s="11">
        <f t="shared" ca="1" si="3"/>
        <v>1.2186957212248564E-2</v>
      </c>
      <c r="G189" s="1">
        <v>34.4392</v>
      </c>
      <c r="H189" s="1">
        <v>-86.939899999999994</v>
      </c>
    </row>
    <row r="190" spans="1:8" ht="13.2">
      <c r="A190" s="1" t="s">
        <v>162</v>
      </c>
      <c r="B190" s="1" t="s">
        <v>205</v>
      </c>
      <c r="C190" s="1">
        <v>13942</v>
      </c>
      <c r="D190" s="11">
        <f t="shared" si="0"/>
        <v>4.6908929654101315E-3</v>
      </c>
      <c r="E190" s="11">
        <f t="shared" ca="1" si="1"/>
        <v>7.3006006256931021E-5</v>
      </c>
      <c r="F190" s="11">
        <f t="shared" ca="1" si="3"/>
        <v>1.2262733278562152E-2</v>
      </c>
      <c r="G190" s="1">
        <v>30.843900000000001</v>
      </c>
      <c r="H190" s="1">
        <v>-88.095399999999998</v>
      </c>
    </row>
    <row r="191" spans="1:8" ht="13.2">
      <c r="A191" s="1" t="s">
        <v>162</v>
      </c>
      <c r="B191" s="1" t="s">
        <v>206</v>
      </c>
      <c r="C191" s="1">
        <v>13831</v>
      </c>
      <c r="D191" s="11">
        <f t="shared" si="0"/>
        <v>4.6535461630029789E-3</v>
      </c>
      <c r="E191" s="11">
        <f t="shared" ca="1" si="1"/>
        <v>7.2424764921791214E-5</v>
      </c>
      <c r="F191" s="11">
        <f t="shared" ca="1" si="3"/>
        <v>1.2335739284819083E-2</v>
      </c>
      <c r="G191" s="1">
        <v>34.742600000000003</v>
      </c>
      <c r="H191" s="1">
        <v>-87.633600000000001</v>
      </c>
    </row>
    <row r="192" spans="1:8" ht="13.2">
      <c r="A192" s="1" t="s">
        <v>162</v>
      </c>
      <c r="B192" s="1" t="s">
        <v>207</v>
      </c>
      <c r="C192" s="1">
        <v>14003</v>
      </c>
      <c r="D192" s="11">
        <f t="shared" si="0"/>
        <v>4.7114168838500985E-3</v>
      </c>
      <c r="E192" s="11">
        <f t="shared" ca="1" si="1"/>
        <v>7.3325427170836688E-5</v>
      </c>
      <c r="F192" s="11">
        <f t="shared" ca="1" si="3"/>
        <v>1.2408164049740874E-2</v>
      </c>
      <c r="G192" s="1">
        <v>33.851399999999998</v>
      </c>
      <c r="H192" s="1">
        <v>-87.271900000000002</v>
      </c>
    </row>
    <row r="193" spans="1:8" ht="13.2">
      <c r="A193" s="1" t="s">
        <v>162</v>
      </c>
      <c r="B193" s="1" t="s">
        <v>208</v>
      </c>
      <c r="C193" s="1">
        <v>13783</v>
      </c>
      <c r="D193" s="11">
        <f t="shared" si="0"/>
        <v>4.6373961943944808E-3</v>
      </c>
      <c r="E193" s="11">
        <f t="shared" ca="1" si="1"/>
        <v>7.2173417317406436E-5</v>
      </c>
      <c r="F193" s="11">
        <f t="shared" ca="1" si="3"/>
        <v>1.248148947691171E-2</v>
      </c>
      <c r="G193" s="1">
        <v>33.667700000000004</v>
      </c>
      <c r="H193" s="1">
        <v>-86.806899999999999</v>
      </c>
    </row>
    <row r="194" spans="1:8" ht="13.2">
      <c r="A194" s="1" t="s">
        <v>162</v>
      </c>
      <c r="B194" s="1" t="s">
        <v>209</v>
      </c>
      <c r="C194" s="1">
        <v>13489</v>
      </c>
      <c r="D194" s="11">
        <f t="shared" si="0"/>
        <v>4.5384776366674271E-3</v>
      </c>
      <c r="E194" s="11">
        <f t="shared" ca="1" si="1"/>
        <v>7.0633913240549615E-5</v>
      </c>
      <c r="F194" s="11">
        <f t="shared" ca="1" si="3"/>
        <v>1.2553662894229116E-2</v>
      </c>
      <c r="G194" s="1">
        <v>33.124899999999997</v>
      </c>
      <c r="H194" s="1">
        <v>-86.745000000000005</v>
      </c>
    </row>
    <row r="195" spans="1:8" ht="13.2">
      <c r="A195" s="1" t="s">
        <v>162</v>
      </c>
      <c r="B195" s="1" t="s">
        <v>210</v>
      </c>
      <c r="C195" s="1">
        <v>15451</v>
      </c>
      <c r="D195" s="11">
        <f t="shared" si="0"/>
        <v>5.1986076035398041E-3</v>
      </c>
      <c r="E195" s="11">
        <f t="shared" ca="1" si="1"/>
        <v>8.0907746569777749E-5</v>
      </c>
      <c r="F195" s="11">
        <f t="shared" ca="1" si="3"/>
        <v>1.2624296807469666E-2</v>
      </c>
      <c r="G195" s="1">
        <v>33.432899999999997</v>
      </c>
      <c r="H195" s="1">
        <v>-86.0976</v>
      </c>
    </row>
    <row r="196" spans="1:8" ht="13.2">
      <c r="A196" s="1" t="s">
        <v>162</v>
      </c>
      <c r="B196" s="1" t="s">
        <v>211</v>
      </c>
      <c r="C196" s="1">
        <v>12823</v>
      </c>
      <c r="D196" s="11">
        <f t="shared" si="0"/>
        <v>4.3143968222245106E-3</v>
      </c>
      <c r="E196" s="11">
        <f t="shared" ca="1" si="1"/>
        <v>6.714646522971071E-5</v>
      </c>
      <c r="F196" s="11">
        <f t="shared" ca="1" si="3"/>
        <v>1.2705204554039444E-2</v>
      </c>
      <c r="G196" s="1">
        <v>33.598599999999998</v>
      </c>
      <c r="H196" s="1">
        <v>-86.496300000000005</v>
      </c>
    </row>
    <row r="197" spans="1:8" ht="13.2">
      <c r="A197" s="1" t="s">
        <v>162</v>
      </c>
      <c r="B197" s="1" t="s">
        <v>212</v>
      </c>
      <c r="C197" s="1">
        <v>12657</v>
      </c>
      <c r="D197" s="11">
        <f t="shared" si="0"/>
        <v>4.2585448474534524E-3</v>
      </c>
      <c r="E197" s="11">
        <f t="shared" ca="1" si="1"/>
        <v>6.6277221431213307E-5</v>
      </c>
      <c r="F197" s="11">
        <f t="shared" ca="1" si="3"/>
        <v>1.2772351019269155E-2</v>
      </c>
      <c r="G197" s="1">
        <v>33.808399999999999</v>
      </c>
      <c r="H197" s="1">
        <v>-85.754400000000004</v>
      </c>
    </row>
    <row r="198" spans="1:8" ht="13.2">
      <c r="A198" s="1" t="s">
        <v>162</v>
      </c>
      <c r="B198" s="1" t="s">
        <v>213</v>
      </c>
      <c r="C198" s="1">
        <v>12359</v>
      </c>
      <c r="D198" s="11">
        <f t="shared" si="0"/>
        <v>4.1582804590090247E-3</v>
      </c>
      <c r="E198" s="11">
        <f t="shared" ca="1" si="1"/>
        <v>6.4716771720657777E-5</v>
      </c>
      <c r="F198" s="11">
        <f t="shared" ca="1" si="3"/>
        <v>1.2838628240700369E-2</v>
      </c>
      <c r="G198" s="1">
        <v>33.543999999999997</v>
      </c>
      <c r="H198" s="1">
        <v>-86.659899999999993</v>
      </c>
    </row>
    <row r="199" spans="1:8" ht="13.2">
      <c r="A199" s="1" t="s">
        <v>162</v>
      </c>
      <c r="B199" s="1" t="s">
        <v>214</v>
      </c>
      <c r="C199" s="1">
        <v>12341</v>
      </c>
      <c r="D199" s="11">
        <f t="shared" si="0"/>
        <v>4.1522242207808376E-3</v>
      </c>
      <c r="E199" s="11">
        <f t="shared" ca="1" si="1"/>
        <v>6.4622516369013472E-5</v>
      </c>
      <c r="F199" s="11">
        <f t="shared" ca="1" si="3"/>
        <v>1.2903345012421026E-2</v>
      </c>
      <c r="G199" s="1">
        <v>33.325800000000001</v>
      </c>
      <c r="H199" s="1">
        <v>-86.628699999999995</v>
      </c>
    </row>
    <row r="200" spans="1:8" ht="13.2">
      <c r="A200" s="1" t="s">
        <v>162</v>
      </c>
      <c r="B200" s="1" t="s">
        <v>215</v>
      </c>
      <c r="C200" s="1">
        <v>13794</v>
      </c>
      <c r="D200" s="11">
        <f t="shared" si="0"/>
        <v>4.6410972288672614E-3</v>
      </c>
      <c r="E200" s="11">
        <f t="shared" ca="1" si="1"/>
        <v>7.2231017810077936E-5</v>
      </c>
      <c r="F200" s="11">
        <f t="shared" ca="1" si="3"/>
        <v>1.296796752879004E-2</v>
      </c>
      <c r="G200" s="1">
        <v>33.560899999999997</v>
      </c>
      <c r="H200" s="1">
        <v>-86.266900000000007</v>
      </c>
    </row>
    <row r="201" spans="1:8" ht="13.2">
      <c r="A201" s="1" t="s">
        <v>162</v>
      </c>
      <c r="B201" s="1" t="s">
        <v>216</v>
      </c>
      <c r="C201" s="1">
        <v>11940</v>
      </c>
      <c r="D201" s="11">
        <f t="shared" si="0"/>
        <v>4.0173046913640062E-3</v>
      </c>
      <c r="E201" s="11">
        <f t="shared" ca="1" si="1"/>
        <v>6.2522716590715567E-5</v>
      </c>
      <c r="F201" s="11">
        <f t="shared" ca="1" si="3"/>
        <v>1.3040198546600119E-2</v>
      </c>
      <c r="G201" s="1">
        <v>33.542900000000003</v>
      </c>
      <c r="H201" s="1">
        <v>-86.563599999999994</v>
      </c>
    </row>
    <row r="202" spans="1:8" ht="13.2">
      <c r="A202" s="1" t="s">
        <v>162</v>
      </c>
      <c r="B202" s="1" t="s">
        <v>217</v>
      </c>
      <c r="C202" s="1">
        <v>14610</v>
      </c>
      <c r="D202" s="11">
        <f t="shared" si="0"/>
        <v>4.9156466952117363E-3</v>
      </c>
      <c r="E202" s="11">
        <f t="shared" ca="1" si="1"/>
        <v>7.6503927084619301E-5</v>
      </c>
      <c r="F202" s="11">
        <f t="shared" ca="1" si="3"/>
        <v>1.3102721263190835E-2</v>
      </c>
      <c r="G202" s="1">
        <v>31.450800000000001</v>
      </c>
      <c r="H202" s="1">
        <v>-85.647300000000001</v>
      </c>
    </row>
    <row r="203" spans="1:8" ht="13.2">
      <c r="A203" s="1" t="s">
        <v>162</v>
      </c>
      <c r="B203" s="1" t="s">
        <v>218</v>
      </c>
      <c r="C203" s="1">
        <v>11689</v>
      </c>
      <c r="D203" s="11">
        <f t="shared" si="0"/>
        <v>3.9328538138487324E-3</v>
      </c>
      <c r="E203" s="11">
        <f t="shared" ca="1" si="1"/>
        <v>6.1208378076120122E-5</v>
      </c>
      <c r="F203" s="11">
        <f t="shared" ca="1" si="3"/>
        <v>1.3179225190275454E-2</v>
      </c>
      <c r="G203" s="1">
        <v>30.271799999999999</v>
      </c>
      <c r="H203" s="1">
        <v>-87.707999999999998</v>
      </c>
    </row>
    <row r="204" spans="1:8" ht="13.2">
      <c r="A204" s="1" t="s">
        <v>162</v>
      </c>
      <c r="B204" s="1" t="s">
        <v>219</v>
      </c>
      <c r="C204" s="1">
        <v>10807</v>
      </c>
      <c r="D204" s="11">
        <f t="shared" si="0"/>
        <v>3.6360981406675726E-3</v>
      </c>
      <c r="E204" s="11">
        <f t="shared" ca="1" si="1"/>
        <v>5.658986584554968E-5</v>
      </c>
      <c r="F204" s="11">
        <f t="shared" ca="1" si="3"/>
        <v>1.3240433568351575E-2</v>
      </c>
      <c r="G204" s="1">
        <v>33.474699999999999</v>
      </c>
      <c r="H204" s="1">
        <v>-86.919399999999996</v>
      </c>
    </row>
    <row r="205" spans="1:8" ht="13.2">
      <c r="A205" s="1" t="s">
        <v>162</v>
      </c>
      <c r="B205" s="1" t="s">
        <v>220</v>
      </c>
      <c r="C205" s="1">
        <v>10177</v>
      </c>
      <c r="D205" s="11">
        <f t="shared" si="0"/>
        <v>3.4241298026810294E-3</v>
      </c>
      <c r="E205" s="11">
        <f t="shared" ca="1" si="1"/>
        <v>5.3290928537999365E-5</v>
      </c>
      <c r="F205" s="11">
        <f t="shared" ca="1" si="3"/>
        <v>1.3297023434197124E-2</v>
      </c>
      <c r="G205" s="1">
        <v>33.493600000000001</v>
      </c>
      <c r="H205" s="1">
        <v>-86.978200000000001</v>
      </c>
    </row>
    <row r="206" spans="1:8" ht="13.2">
      <c r="A206" s="1" t="s">
        <v>162</v>
      </c>
      <c r="B206" s="1" t="s">
        <v>221</v>
      </c>
      <c r="C206" s="1">
        <v>14677</v>
      </c>
      <c r="D206" s="11">
        <f t="shared" si="0"/>
        <v>4.9381893597277658E-3</v>
      </c>
      <c r="E206" s="11">
        <f t="shared" ca="1" si="1"/>
        <v>7.6854766449073079E-5</v>
      </c>
      <c r="F206" s="11">
        <f t="shared" ca="1" si="3"/>
        <v>1.3350314362735123E-2</v>
      </c>
      <c r="G206" s="1">
        <v>34.643799999999999</v>
      </c>
      <c r="H206" s="1">
        <v>-86.049099999999996</v>
      </c>
    </row>
    <row r="207" spans="1:8" ht="13.2">
      <c r="A207" s="1" t="s">
        <v>162</v>
      </c>
      <c r="B207" s="1" t="s">
        <v>222</v>
      </c>
      <c r="C207" s="1">
        <v>9815</v>
      </c>
      <c r="D207" s="11">
        <f t="shared" si="0"/>
        <v>3.302332122758603E-3</v>
      </c>
      <c r="E207" s="11">
        <f t="shared" ca="1" si="1"/>
        <v>5.1395348688264099E-5</v>
      </c>
      <c r="F207" s="11">
        <f t="shared" ca="1" si="3"/>
        <v>1.3427169129184197E-2</v>
      </c>
      <c r="G207" s="1">
        <v>34.505600000000001</v>
      </c>
      <c r="H207" s="1">
        <v>-87.728200000000001</v>
      </c>
    </row>
    <row r="208" spans="1:8" ht="13.2">
      <c r="A208" s="1" t="s">
        <v>162</v>
      </c>
      <c r="B208" s="1" t="s">
        <v>223</v>
      </c>
      <c r="C208" s="1">
        <v>9710</v>
      </c>
      <c r="D208" s="11">
        <f t="shared" si="0"/>
        <v>3.2670040664275124E-3</v>
      </c>
      <c r="E208" s="11">
        <f t="shared" ca="1" si="1"/>
        <v>5.0845525803672377E-5</v>
      </c>
      <c r="F208" s="11">
        <f t="shared" ca="1" si="3"/>
        <v>1.3478564477872461E-2</v>
      </c>
      <c r="G208" s="1">
        <v>34.198500000000003</v>
      </c>
      <c r="H208" s="1">
        <v>-86.152900000000002</v>
      </c>
    </row>
    <row r="209" spans="1:8" ht="13.2">
      <c r="A209" s="1" t="s">
        <v>162</v>
      </c>
      <c r="B209" s="1" t="s">
        <v>224</v>
      </c>
      <c r="C209" s="1">
        <v>9587</v>
      </c>
      <c r="D209" s="11">
        <f t="shared" si="0"/>
        <v>3.225619771868235E-3</v>
      </c>
      <c r="E209" s="11">
        <f t="shared" ca="1" si="1"/>
        <v>5.0201447567436362E-5</v>
      </c>
      <c r="F209" s="11">
        <f t="shared" ca="1" si="3"/>
        <v>1.3529410003676133E-2</v>
      </c>
      <c r="G209" s="1">
        <v>33.698</v>
      </c>
      <c r="H209" s="1">
        <v>-86.606800000000007</v>
      </c>
    </row>
    <row r="210" spans="1:8" ht="13.2">
      <c r="A210" s="1" t="s">
        <v>162</v>
      </c>
      <c r="B210" s="1" t="s">
        <v>225</v>
      </c>
      <c r="C210" s="1">
        <v>9531</v>
      </c>
      <c r="D210" s="11">
        <f t="shared" si="0"/>
        <v>3.2067781418249866E-3</v>
      </c>
      <c r="E210" s="11">
        <f t="shared" ca="1" si="1"/>
        <v>4.9908208695654112E-5</v>
      </c>
      <c r="F210" s="11">
        <f t="shared" ca="1" si="3"/>
        <v>1.3579611451243569E-2</v>
      </c>
      <c r="G210" s="1">
        <v>33.933700000000002</v>
      </c>
      <c r="H210" s="1">
        <v>-86.092299999999994</v>
      </c>
    </row>
    <row r="211" spans="1:8" ht="13.2">
      <c r="A211" s="1" t="s">
        <v>162</v>
      </c>
      <c r="B211" s="1" t="s">
        <v>226</v>
      </c>
      <c r="C211" s="1">
        <v>14773</v>
      </c>
      <c r="D211" s="11">
        <f t="shared" si="0"/>
        <v>4.970489296944762E-3</v>
      </c>
      <c r="E211" s="11">
        <f t="shared" ca="1" si="1"/>
        <v>7.7357461657842635E-5</v>
      </c>
      <c r="F211" s="11">
        <f t="shared" ca="1" si="3"/>
        <v>1.3629519659939223E-2</v>
      </c>
      <c r="G211" s="1">
        <v>32.923999999999999</v>
      </c>
      <c r="H211" s="1">
        <v>-85.935299999999998</v>
      </c>
    </row>
    <row r="212" spans="1:8" ht="13.2">
      <c r="A212" s="1" t="s">
        <v>162</v>
      </c>
      <c r="B212" s="1" t="s">
        <v>227</v>
      </c>
      <c r="C212" s="1">
        <v>9084</v>
      </c>
      <c r="D212" s="11">
        <f t="shared" si="0"/>
        <v>3.0563815591583446E-3</v>
      </c>
      <c r="E212" s="11">
        <f t="shared" ca="1" si="1"/>
        <v>4.7567534129820797E-5</v>
      </c>
      <c r="F212" s="11">
        <f t="shared" ca="1" si="3"/>
        <v>1.3706877121597065E-2</v>
      </c>
      <c r="G212" s="1">
        <v>33.617699999999999</v>
      </c>
      <c r="H212" s="1">
        <v>-86.801500000000004</v>
      </c>
    </row>
    <row r="213" spans="1:8" ht="13.2">
      <c r="A213" s="1" t="s">
        <v>162</v>
      </c>
      <c r="B213" s="1" t="s">
        <v>228</v>
      </c>
      <c r="C213" s="1">
        <v>9025</v>
      </c>
      <c r="D213" s="11">
        <f t="shared" si="0"/>
        <v>3.036530556077065E-3</v>
      </c>
      <c r="E213" s="11">
        <f t="shared" ca="1" si="1"/>
        <v>4.7258586032764492E-5</v>
      </c>
      <c r="F213" s="11">
        <f t="shared" ca="1" si="3"/>
        <v>1.3754444655726885E-2</v>
      </c>
      <c r="G213" s="1">
        <v>34.755600000000001</v>
      </c>
      <c r="H213" s="1">
        <v>-87.700800000000001</v>
      </c>
    </row>
    <row r="214" spans="1:8" ht="13.2">
      <c r="A214" s="1" t="s">
        <v>162</v>
      </c>
      <c r="B214" s="1" t="s">
        <v>229</v>
      </c>
      <c r="C214" s="1">
        <v>12404</v>
      </c>
      <c r="D214" s="11">
        <f t="shared" si="0"/>
        <v>4.173421054579492E-3</v>
      </c>
      <c r="E214" s="11">
        <f t="shared" ca="1" si="1"/>
        <v>6.4952410099768513E-5</v>
      </c>
      <c r="F214" s="11">
        <f t="shared" ca="1" si="3"/>
        <v>1.3801703241759649E-2</v>
      </c>
      <c r="G214" s="1">
        <v>31.9102</v>
      </c>
      <c r="H214" s="1">
        <v>-85.150499999999994</v>
      </c>
    </row>
    <row r="215" spans="1:8" ht="13.2">
      <c r="A215" s="1" t="s">
        <v>162</v>
      </c>
      <c r="B215" s="1" t="s">
        <v>230</v>
      </c>
      <c r="C215" s="1">
        <v>8777</v>
      </c>
      <c r="D215" s="11">
        <f t="shared" si="0"/>
        <v>2.9530890515998228E-3</v>
      </c>
      <c r="E215" s="11">
        <f t="shared" ca="1" si="1"/>
        <v>4.5959956743443101E-5</v>
      </c>
      <c r="F215" s="11">
        <f t="shared" ca="1" si="3"/>
        <v>1.3866655651859417E-2</v>
      </c>
      <c r="G215" s="1">
        <v>32.290900000000001</v>
      </c>
      <c r="H215" s="1">
        <v>-86.091700000000003</v>
      </c>
    </row>
    <row r="216" spans="1:8" ht="13.2">
      <c r="A216" s="1" t="s">
        <v>162</v>
      </c>
      <c r="B216" s="1" t="s">
        <v>231</v>
      </c>
      <c r="C216" s="1">
        <v>9312</v>
      </c>
      <c r="D216" s="11">
        <f t="shared" si="0"/>
        <v>3.1330939100487122E-3</v>
      </c>
      <c r="E216" s="11">
        <f t="shared" ca="1" si="1"/>
        <v>4.8761435250648521E-5</v>
      </c>
      <c r="F216" s="11">
        <f t="shared" ca="1" si="3"/>
        <v>1.3912615608602861E-2</v>
      </c>
      <c r="G216" s="1">
        <v>30.893799999999999</v>
      </c>
      <c r="H216" s="1">
        <v>-87.791200000000003</v>
      </c>
    </row>
    <row r="217" spans="1:8" ht="13.2">
      <c r="A217" s="1" t="s">
        <v>162</v>
      </c>
      <c r="B217" s="1" t="s">
        <v>232</v>
      </c>
      <c r="C217" s="1">
        <v>5990</v>
      </c>
      <c r="D217" s="11">
        <f t="shared" si="0"/>
        <v>2.0153814992688777E-3</v>
      </c>
      <c r="E217" s="11">
        <f t="shared" ca="1" si="1"/>
        <v>3.136608646385145E-5</v>
      </c>
      <c r="F217" s="11">
        <f t="shared" ca="1" si="3"/>
        <v>1.396137704385351E-2</v>
      </c>
      <c r="G217" s="1">
        <v>30.5533</v>
      </c>
      <c r="H217" s="1">
        <v>-87.706000000000003</v>
      </c>
    </row>
    <row r="218" spans="1:8" ht="13.2">
      <c r="A218" s="1" t="s">
        <v>162</v>
      </c>
      <c r="B218" s="1" t="s">
        <v>233</v>
      </c>
      <c r="C218" s="1">
        <v>8600</v>
      </c>
      <c r="D218" s="11">
        <f t="shared" si="0"/>
        <v>2.8935360423559845E-3</v>
      </c>
      <c r="E218" s="11">
        <f t="shared" ca="1" si="1"/>
        <v>4.5033112452274198E-5</v>
      </c>
      <c r="F218" s="11">
        <f t="shared" ca="1" si="3"/>
        <v>1.3992743130317361E-2</v>
      </c>
      <c r="G218" s="1">
        <v>33.900700000000001</v>
      </c>
      <c r="H218" s="1">
        <v>-86.023700000000005</v>
      </c>
    </row>
    <row r="219" spans="1:8" ht="13.2">
      <c r="A219" s="1" t="s">
        <v>162</v>
      </c>
      <c r="B219" s="1" t="s">
        <v>234</v>
      </c>
      <c r="C219" s="1">
        <v>8437</v>
      </c>
      <c r="D219" s="11">
        <f t="shared" si="0"/>
        <v>2.838693440622958E-3</v>
      </c>
      <c r="E219" s="11">
        <f t="shared" ca="1" si="1"/>
        <v>4.4179577879050857E-5</v>
      </c>
      <c r="F219" s="11">
        <f t="shared" ca="1" si="3"/>
        <v>1.4037776242769636E-2</v>
      </c>
      <c r="G219" s="1">
        <v>34.367400000000004</v>
      </c>
      <c r="H219" s="1">
        <v>-86.263400000000004</v>
      </c>
    </row>
    <row r="220" spans="1:8" ht="13.2">
      <c r="A220" s="1" t="s">
        <v>162</v>
      </c>
      <c r="B220" s="1" t="s">
        <v>235</v>
      </c>
      <c r="C220" s="1">
        <v>8434</v>
      </c>
      <c r="D220" s="11">
        <f t="shared" si="0"/>
        <v>2.8376840675849268E-3</v>
      </c>
      <c r="E220" s="11">
        <f t="shared" ca="1" si="1"/>
        <v>4.4163868653776808E-5</v>
      </c>
      <c r="F220" s="11">
        <f t="shared" ca="1" si="3"/>
        <v>1.4081955820648686E-2</v>
      </c>
      <c r="G220" s="1">
        <v>34.720399999999998</v>
      </c>
      <c r="H220" s="1">
        <v>-87.703500000000005</v>
      </c>
    </row>
    <row r="221" spans="1:8" ht="13.2">
      <c r="A221" s="1" t="s">
        <v>162</v>
      </c>
      <c r="B221" s="1" t="s">
        <v>236</v>
      </c>
      <c r="C221" s="1">
        <v>8722</v>
      </c>
      <c r="D221" s="11">
        <f t="shared" si="0"/>
        <v>2.9345838792359182E-3</v>
      </c>
      <c r="E221" s="11">
        <f t="shared" ca="1" si="1"/>
        <v>4.5671954280085532E-5</v>
      </c>
      <c r="F221" s="11">
        <f t="shared" ca="1" si="3"/>
        <v>1.4126119689302464E-2</v>
      </c>
      <c r="G221" s="1">
        <v>32.439500000000002</v>
      </c>
      <c r="H221" s="1">
        <v>-85.713899999999995</v>
      </c>
    </row>
    <row r="222" spans="1:8" ht="13.2">
      <c r="A222" s="1" t="s">
        <v>162</v>
      </c>
      <c r="B222" s="1" t="s">
        <v>237</v>
      </c>
      <c r="C222" s="1">
        <v>8219</v>
      </c>
      <c r="D222" s="11">
        <f t="shared" si="0"/>
        <v>2.7653456665260273E-3</v>
      </c>
      <c r="E222" s="11">
        <f t="shared" ca="1" si="1"/>
        <v>4.3038040842469953E-5</v>
      </c>
      <c r="F222" s="11">
        <f t="shared" ca="1" si="3"/>
        <v>1.417179164358255E-2</v>
      </c>
      <c r="G222" s="1">
        <v>32.540599999999998</v>
      </c>
      <c r="H222" s="1">
        <v>-86.205399999999997</v>
      </c>
    </row>
    <row r="223" spans="1:8" ht="13.2">
      <c r="A223" s="1" t="s">
        <v>162</v>
      </c>
      <c r="B223" s="1" t="s">
        <v>238</v>
      </c>
      <c r="C223" s="1">
        <v>8327</v>
      </c>
      <c r="D223" s="11">
        <f t="shared" si="0"/>
        <v>2.8016830958951492E-3</v>
      </c>
      <c r="E223" s="11">
        <f t="shared" ca="1" si="1"/>
        <v>4.3603572952335725E-5</v>
      </c>
      <c r="F223" s="11">
        <f t="shared" ca="1" si="3"/>
        <v>1.421482968442502E-2</v>
      </c>
      <c r="G223" s="1">
        <v>30.7257</v>
      </c>
      <c r="H223" s="1">
        <v>-87.860200000000006</v>
      </c>
    </row>
    <row r="224" spans="1:8" ht="13.2">
      <c r="A224" s="1" t="s">
        <v>162</v>
      </c>
      <c r="B224" s="1" t="s">
        <v>239</v>
      </c>
      <c r="C224" s="1">
        <v>8340</v>
      </c>
      <c r="D224" s="11">
        <f t="shared" si="0"/>
        <v>2.8060570457266172E-3</v>
      </c>
      <c r="E224" s="11">
        <f t="shared" ca="1" si="1"/>
        <v>4.36716462618566E-5</v>
      </c>
      <c r="F224" s="11">
        <f t="shared" ca="1" si="3"/>
        <v>1.4258433257377356E-2</v>
      </c>
      <c r="G224" s="1">
        <v>34.3309</v>
      </c>
      <c r="H224" s="1">
        <v>-86.498999999999995</v>
      </c>
    </row>
    <row r="225" spans="1:8" ht="13.2">
      <c r="A225" s="1" t="s">
        <v>162</v>
      </c>
      <c r="B225" s="1" t="s">
        <v>240</v>
      </c>
      <c r="C225" s="1">
        <v>7426</v>
      </c>
      <c r="D225" s="11">
        <f t="shared" si="0"/>
        <v>2.4985347268064581E-3</v>
      </c>
      <c r="E225" s="11">
        <f t="shared" ca="1" si="1"/>
        <v>3.8885568961696304E-5</v>
      </c>
      <c r="F225" s="11">
        <f t="shared" ca="1" si="3"/>
        <v>1.4302104903639213E-2</v>
      </c>
      <c r="G225" s="1">
        <v>33.706400000000002</v>
      </c>
      <c r="H225" s="1">
        <v>-86.665400000000005</v>
      </c>
    </row>
    <row r="226" spans="1:8" ht="13.2">
      <c r="A226" s="1" t="s">
        <v>162</v>
      </c>
      <c r="B226" s="1" t="s">
        <v>241</v>
      </c>
      <c r="C226" s="1">
        <v>14099</v>
      </c>
      <c r="D226" s="11">
        <f t="shared" si="0"/>
        <v>4.7437168210670956E-3</v>
      </c>
      <c r="E226" s="11">
        <f t="shared" ca="1" si="1"/>
        <v>7.3828122379606271E-5</v>
      </c>
      <c r="F226" s="11">
        <f t="shared" ca="1" si="3"/>
        <v>1.4340990472600909E-2</v>
      </c>
      <c r="G226" s="1">
        <v>34.4559</v>
      </c>
      <c r="H226" s="1">
        <v>-85.695400000000006</v>
      </c>
    </row>
    <row r="227" spans="1:8" ht="13.2">
      <c r="A227" s="1" t="s">
        <v>162</v>
      </c>
      <c r="B227" s="1" t="s">
        <v>242</v>
      </c>
      <c r="C227" s="1">
        <v>5432</v>
      </c>
      <c r="D227" s="11">
        <f t="shared" si="0"/>
        <v>1.8276381141950821E-3</v>
      </c>
      <c r="E227" s="11">
        <f t="shared" ca="1" si="1"/>
        <v>2.8444170562878305E-5</v>
      </c>
      <c r="F227" s="11">
        <f t="shared" ca="1" si="3"/>
        <v>1.4414818594980516E-2</v>
      </c>
      <c r="G227" s="1">
        <v>31.1111</v>
      </c>
      <c r="H227" s="1">
        <v>-87.073700000000002</v>
      </c>
    </row>
    <row r="228" spans="1:8" ht="13.2">
      <c r="A228" s="1" t="s">
        <v>162</v>
      </c>
      <c r="B228" s="1" t="s">
        <v>243</v>
      </c>
      <c r="C228" s="1">
        <v>6739</v>
      </c>
      <c r="D228" s="11">
        <f t="shared" si="0"/>
        <v>2.2673883010973232E-3</v>
      </c>
      <c r="E228" s="11">
        <f t="shared" ca="1" si="1"/>
        <v>3.5288156373939051E-5</v>
      </c>
      <c r="F228" s="11">
        <f t="shared" ca="1" si="3"/>
        <v>1.4443262765543394E-2</v>
      </c>
      <c r="G228" s="1">
        <v>34.134599999999999</v>
      </c>
      <c r="H228" s="1">
        <v>-87.975499999999997</v>
      </c>
    </row>
    <row r="229" spans="1:8" ht="13.2">
      <c r="A229" s="1" t="s">
        <v>162</v>
      </c>
      <c r="B229" s="1" t="s">
        <v>244</v>
      </c>
      <c r="C229" s="1">
        <v>6723</v>
      </c>
      <c r="D229" s="11">
        <f t="shared" si="0"/>
        <v>2.2620049782278236E-3</v>
      </c>
      <c r="E229" s="11">
        <f t="shared" ca="1" si="1"/>
        <v>3.520437383914412E-5</v>
      </c>
      <c r="F229" s="11">
        <f t="shared" ca="1" si="3"/>
        <v>1.4478550921917334E-2</v>
      </c>
      <c r="G229" s="1">
        <v>33.125399999999999</v>
      </c>
      <c r="H229" s="1">
        <v>-86.847999999999999</v>
      </c>
    </row>
    <row r="230" spans="1:8" ht="13.2">
      <c r="A230" s="1" t="s">
        <v>162</v>
      </c>
      <c r="B230" s="1" t="s">
        <v>245</v>
      </c>
      <c r="C230" s="1">
        <v>8968</v>
      </c>
      <c r="D230" s="11">
        <f t="shared" si="0"/>
        <v>3.0173524683544729E-3</v>
      </c>
      <c r="E230" s="11">
        <f t="shared" ca="1" si="1"/>
        <v>4.6960110752557554E-5</v>
      </c>
      <c r="F230" s="11">
        <f t="shared" ca="1" si="3"/>
        <v>1.4513755295756478E-2</v>
      </c>
      <c r="G230" s="1">
        <v>31.310099999999998</v>
      </c>
      <c r="H230" s="1">
        <v>-86.478099999999998</v>
      </c>
    </row>
    <row r="231" spans="1:8" ht="13.2">
      <c r="A231" s="1" t="s">
        <v>162</v>
      </c>
      <c r="B231" s="1" t="s">
        <v>246</v>
      </c>
      <c r="C231" s="1">
        <v>6491</v>
      </c>
      <c r="D231" s="11">
        <f t="shared" si="0"/>
        <v>2.1839467966200806E-3</v>
      </c>
      <c r="E231" s="11">
        <f t="shared" ca="1" si="1"/>
        <v>3.3989527084617654E-5</v>
      </c>
      <c r="F231" s="11">
        <f t="shared" ca="1" si="3"/>
        <v>1.4560715406509035E-2</v>
      </c>
      <c r="G231" s="1">
        <v>33.593499999999999</v>
      </c>
      <c r="H231" s="1">
        <v>-86.137200000000007</v>
      </c>
    </row>
    <row r="232" spans="1:8" ht="13.2">
      <c r="A232" s="1" t="s">
        <v>162</v>
      </c>
      <c r="B232" s="1" t="s">
        <v>247</v>
      </c>
      <c r="C232" s="1">
        <v>10022</v>
      </c>
      <c r="D232" s="11">
        <f t="shared" si="0"/>
        <v>3.3719788623827528E-3</v>
      </c>
      <c r="E232" s="11">
        <f t="shared" ca="1" si="1"/>
        <v>5.2479285232173489E-5</v>
      </c>
      <c r="F232" s="11">
        <f t="shared" ca="1" si="3"/>
        <v>1.4594704933593652E-2</v>
      </c>
      <c r="G232" s="1">
        <v>31.092700000000001</v>
      </c>
      <c r="H232" s="1">
        <v>-87.476299999999995</v>
      </c>
    </row>
    <row r="233" spans="1:8" ht="13.2">
      <c r="A233" s="1" t="s">
        <v>162</v>
      </c>
      <c r="B233" s="1" t="s">
        <v>248</v>
      </c>
      <c r="C233" s="1">
        <v>6393</v>
      </c>
      <c r="D233" s="11">
        <f t="shared" si="0"/>
        <v>2.1509739440443961E-3</v>
      </c>
      <c r="E233" s="11">
        <f t="shared" ca="1" si="1"/>
        <v>3.3476359058998709E-5</v>
      </c>
      <c r="F233" s="11">
        <f t="shared" ca="1" si="3"/>
        <v>1.4647184218825826E-2</v>
      </c>
      <c r="G233" s="1">
        <v>32.857199999999999</v>
      </c>
      <c r="H233" s="1">
        <v>-85.208200000000005</v>
      </c>
    </row>
    <row r="234" spans="1:8" ht="13.2">
      <c r="A234" s="1" t="s">
        <v>162</v>
      </c>
      <c r="B234" s="1" t="s">
        <v>249</v>
      </c>
      <c r="C234" s="1">
        <v>6268</v>
      </c>
      <c r="D234" s="11">
        <f t="shared" si="0"/>
        <v>2.1089167341264313E-3</v>
      </c>
      <c r="E234" s="11">
        <f t="shared" ca="1" si="1"/>
        <v>3.2821808005913333E-5</v>
      </c>
      <c r="F234" s="11">
        <f t="shared" ca="1" si="3"/>
        <v>1.4680660577884825E-2</v>
      </c>
      <c r="G234" s="1">
        <v>33.594099999999997</v>
      </c>
      <c r="H234" s="1">
        <v>-86.7684</v>
      </c>
    </row>
    <row r="235" spans="1:8" ht="13.2">
      <c r="A235" s="1" t="s">
        <v>162</v>
      </c>
      <c r="B235" s="1" t="s">
        <v>250</v>
      </c>
      <c r="C235" s="1">
        <v>6193</v>
      </c>
      <c r="D235" s="11">
        <f t="shared" si="0"/>
        <v>2.0836824081756525E-3</v>
      </c>
      <c r="E235" s="11">
        <f t="shared" ca="1" si="1"/>
        <v>3.2429077374062104E-5</v>
      </c>
      <c r="F235" s="11">
        <f t="shared" ca="1" si="3"/>
        <v>1.4713482385890738E-2</v>
      </c>
      <c r="G235" s="1">
        <v>30.857900000000001</v>
      </c>
      <c r="H235" s="1">
        <v>-88.063400000000001</v>
      </c>
    </row>
    <row r="236" spans="1:8" ht="13.2">
      <c r="A236" s="1" t="s">
        <v>162</v>
      </c>
      <c r="B236" s="1" t="s">
        <v>251</v>
      </c>
      <c r="C236" s="1">
        <v>7019</v>
      </c>
      <c r="D236" s="11">
        <f t="shared" si="0"/>
        <v>2.3615964513135643E-3</v>
      </c>
      <c r="E236" s="11">
        <f t="shared" ca="1" si="1"/>
        <v>3.6754350732850302E-5</v>
      </c>
      <c r="F236" s="11">
        <f t="shared" ca="1" si="3"/>
        <v>1.47459114632648E-2</v>
      </c>
      <c r="G236" s="1">
        <v>32.497999999999998</v>
      </c>
      <c r="H236" s="1">
        <v>-87.829800000000006</v>
      </c>
    </row>
    <row r="237" spans="1:8" ht="13.2">
      <c r="A237" s="1" t="s">
        <v>162</v>
      </c>
      <c r="B237" s="1" t="s">
        <v>252</v>
      </c>
      <c r="C237" s="1">
        <v>5981</v>
      </c>
      <c r="D237" s="11">
        <f t="shared" si="0"/>
        <v>2.0123533801547841E-3</v>
      </c>
      <c r="E237" s="11">
        <f t="shared" ca="1" si="1"/>
        <v>3.1318958788029304E-5</v>
      </c>
      <c r="F237" s="11">
        <f t="shared" ca="1" si="3"/>
        <v>1.4782665813997651E-2</v>
      </c>
      <c r="G237" s="1">
        <v>30.2941</v>
      </c>
      <c r="H237" s="1">
        <v>-87.585099999999997</v>
      </c>
    </row>
    <row r="238" spans="1:8" ht="13.2">
      <c r="A238" s="1" t="s">
        <v>162</v>
      </c>
      <c r="B238" s="1" t="s">
        <v>253</v>
      </c>
      <c r="C238" s="1">
        <v>8846</v>
      </c>
      <c r="D238" s="11">
        <f t="shared" si="0"/>
        <v>2.9763046314745393E-3</v>
      </c>
      <c r="E238" s="11">
        <f t="shared" ca="1" si="1"/>
        <v>4.6321268924746227E-5</v>
      </c>
      <c r="F238" s="11">
        <f t="shared" ca="1" si="3"/>
        <v>1.481398477278568E-2</v>
      </c>
      <c r="G238" s="1">
        <v>32.841700000000003</v>
      </c>
      <c r="H238" s="1">
        <v>-86.623000000000005</v>
      </c>
    </row>
    <row r="239" spans="1:8" ht="13.2">
      <c r="A239" s="1" t="s">
        <v>162</v>
      </c>
      <c r="B239" s="1" t="s">
        <v>254</v>
      </c>
      <c r="C239" s="1">
        <v>5908</v>
      </c>
      <c r="D239" s="11">
        <f t="shared" si="0"/>
        <v>1.9877919695626923E-3</v>
      </c>
      <c r="E239" s="11">
        <f t="shared" ca="1" si="1"/>
        <v>3.0936700973027436E-5</v>
      </c>
      <c r="F239" s="11">
        <f t="shared" ca="1" si="3"/>
        <v>1.4860306041710425E-2</v>
      </c>
      <c r="G239" s="1">
        <v>30.7715</v>
      </c>
      <c r="H239" s="1">
        <v>-88.079400000000007</v>
      </c>
    </row>
    <row r="240" spans="1:8" ht="13.2">
      <c r="A240" s="1" t="s">
        <v>162</v>
      </c>
      <c r="B240" s="1" t="s">
        <v>255</v>
      </c>
      <c r="C240" s="1">
        <v>5865</v>
      </c>
      <c r="D240" s="11">
        <f t="shared" si="0"/>
        <v>1.9733242893509124E-3</v>
      </c>
      <c r="E240" s="11">
        <f t="shared" ca="1" si="1"/>
        <v>3.0711535410766061E-5</v>
      </c>
      <c r="F240" s="11">
        <f t="shared" ca="1" si="3"/>
        <v>1.4891242742683452E-2</v>
      </c>
      <c r="G240" s="1">
        <v>34.004899999999999</v>
      </c>
      <c r="H240" s="1">
        <v>-86.103999999999999</v>
      </c>
    </row>
    <row r="241" spans="1:8" ht="13.2">
      <c r="A241" s="1" t="s">
        <v>162</v>
      </c>
      <c r="B241" s="1" t="s">
        <v>256</v>
      </c>
      <c r="C241" s="1">
        <v>7781</v>
      </c>
      <c r="D241" s="11">
        <f t="shared" si="0"/>
        <v>2.6179772029734784E-3</v>
      </c>
      <c r="E241" s="11">
        <f t="shared" ca="1" si="1"/>
        <v>4.0744493952458785E-5</v>
      </c>
      <c r="F241" s="11">
        <f t="shared" ca="1" si="3"/>
        <v>1.4921954278094217E-2</v>
      </c>
      <c r="G241" s="1">
        <v>31.843699999999998</v>
      </c>
      <c r="H241" s="1">
        <v>-86.637900000000002</v>
      </c>
    </row>
    <row r="242" spans="1:8" ht="13.2">
      <c r="A242" s="1" t="s">
        <v>162</v>
      </c>
      <c r="B242" s="1" t="s">
        <v>257</v>
      </c>
      <c r="C242" s="1">
        <v>4919</v>
      </c>
      <c r="D242" s="11">
        <f t="shared" si="0"/>
        <v>1.6550353246917544E-3</v>
      </c>
      <c r="E242" s="11">
        <f t="shared" ca="1" si="1"/>
        <v>2.5757893041015907E-5</v>
      </c>
      <c r="F242" s="11">
        <f t="shared" ca="1" si="3"/>
        <v>1.4962698772046677E-2</v>
      </c>
      <c r="G242" s="1">
        <v>32.942100000000003</v>
      </c>
      <c r="H242" s="1">
        <v>-87.175299999999993</v>
      </c>
    </row>
    <row r="243" spans="1:8" ht="13.2">
      <c r="A243" s="1" t="s">
        <v>162</v>
      </c>
      <c r="B243" s="1" t="s">
        <v>258</v>
      </c>
      <c r="C243" s="1">
        <v>6699</v>
      </c>
      <c r="D243" s="11">
        <f t="shared" si="0"/>
        <v>2.2539299939235745E-3</v>
      </c>
      <c r="E243" s="11">
        <f t="shared" ca="1" si="1"/>
        <v>3.5078700036951731E-5</v>
      </c>
      <c r="F243" s="11">
        <f t="shared" ca="1" si="3"/>
        <v>1.4988456665087692E-2</v>
      </c>
      <c r="G243" s="1">
        <v>33.938499999999998</v>
      </c>
      <c r="H243" s="1">
        <v>-86.493600000000001</v>
      </c>
    </row>
    <row r="244" spans="1:8" ht="13.2">
      <c r="A244" s="1" t="s">
        <v>162</v>
      </c>
      <c r="B244" s="1" t="s">
        <v>259</v>
      </c>
      <c r="C244" s="1">
        <v>5341</v>
      </c>
      <c r="D244" s="11">
        <f t="shared" si="0"/>
        <v>1.7970204653748037E-3</v>
      </c>
      <c r="E244" s="11">
        <f t="shared" ca="1" si="1"/>
        <v>2.7967657396232149E-5</v>
      </c>
      <c r="F244" s="11">
        <f t="shared" ca="1" si="3"/>
        <v>1.5023535365124643E-2</v>
      </c>
      <c r="G244" s="1">
        <v>32.528500000000001</v>
      </c>
      <c r="H244" s="1">
        <v>-85.096000000000004</v>
      </c>
    </row>
    <row r="245" spans="1:8" ht="13.2">
      <c r="A245" s="1" t="s">
        <v>162</v>
      </c>
      <c r="B245" s="1" t="s">
        <v>260</v>
      </c>
      <c r="C245" s="1">
        <v>5171</v>
      </c>
      <c r="D245" s="11">
        <f t="shared" si="0"/>
        <v>1.7398226598863715E-3</v>
      </c>
      <c r="E245" s="11">
        <f t="shared" ca="1" si="1"/>
        <v>2.707746796403603E-5</v>
      </c>
      <c r="F245" s="11">
        <f t="shared" ca="1" si="3"/>
        <v>1.5051503022520875E-2</v>
      </c>
      <c r="G245" s="1">
        <v>33.455199999999998</v>
      </c>
      <c r="H245" s="1">
        <v>-86.922600000000003</v>
      </c>
    </row>
    <row r="246" spans="1:8" ht="13.2">
      <c r="A246" s="1" t="s">
        <v>162</v>
      </c>
      <c r="B246" s="1" t="s">
        <v>261</v>
      </c>
      <c r="C246" s="1">
        <v>5135</v>
      </c>
      <c r="D246" s="11">
        <f t="shared" si="0"/>
        <v>1.7277101834299977E-3</v>
      </c>
      <c r="E246" s="11">
        <f t="shared" ca="1" si="1"/>
        <v>2.6888957260747443E-5</v>
      </c>
      <c r="F246" s="11">
        <f t="shared" ca="1" si="3"/>
        <v>1.5078580490484911E-2</v>
      </c>
      <c r="G246" s="1">
        <v>33.944699999999997</v>
      </c>
      <c r="H246" s="1">
        <v>-85.931899999999999</v>
      </c>
    </row>
    <row r="247" spans="1:8" ht="13.2">
      <c r="A247" s="1" t="s">
        <v>162</v>
      </c>
      <c r="B247" s="1" t="s">
        <v>262</v>
      </c>
      <c r="C247" s="1">
        <v>5101</v>
      </c>
      <c r="D247" s="11">
        <f t="shared" si="0"/>
        <v>1.7162706223323111E-3</v>
      </c>
      <c r="E247" s="11">
        <f t="shared" ca="1" si="1"/>
        <v>2.6710919374308217E-5</v>
      </c>
      <c r="F247" s="11">
        <f t="shared" ca="1" si="3"/>
        <v>1.5105469447745658E-2</v>
      </c>
      <c r="G247" s="1">
        <v>31.291399999999999</v>
      </c>
      <c r="H247" s="1">
        <v>-85.711399999999998</v>
      </c>
    </row>
    <row r="248" spans="1:8" ht="13.2">
      <c r="A248" s="1" t="s">
        <v>162</v>
      </c>
      <c r="B248" s="1" t="s">
        <v>263</v>
      </c>
      <c r="C248" s="1">
        <v>5015</v>
      </c>
      <c r="D248" s="11">
        <f t="shared" si="0"/>
        <v>1.6873352619087513E-3</v>
      </c>
      <c r="E248" s="11">
        <f t="shared" ca="1" si="1"/>
        <v>2.6260588249785477E-5</v>
      </c>
      <c r="F248" s="11">
        <f t="shared" ca="1" si="3"/>
        <v>1.5132180367119967E-2</v>
      </c>
      <c r="G248" s="1">
        <v>34.493899999999996</v>
      </c>
      <c r="H248" s="1">
        <v>-85.843500000000006</v>
      </c>
    </row>
    <row r="249" spans="1:8" ht="13.2">
      <c r="A249" s="1" t="s">
        <v>162</v>
      </c>
      <c r="B249" s="1" t="s">
        <v>264</v>
      </c>
      <c r="C249" s="1">
        <v>3749</v>
      </c>
      <c r="D249" s="11">
        <f t="shared" si="0"/>
        <v>1.2613798398596028E-3</v>
      </c>
      <c r="E249" s="11">
        <f t="shared" ca="1" si="1"/>
        <v>1.9631295184136739E-5</v>
      </c>
      <c r="F249" s="11">
        <f t="shared" ca="1" si="3"/>
        <v>1.5158440955369753E-2</v>
      </c>
      <c r="G249" s="1">
        <v>32.139499999999998</v>
      </c>
      <c r="H249" s="1">
        <v>-85.714100000000002</v>
      </c>
    </row>
    <row r="250" spans="1:8" ht="13.2">
      <c r="A250" s="1" t="s">
        <v>162</v>
      </c>
      <c r="B250" s="1" t="s">
        <v>265</v>
      </c>
      <c r="C250" s="1">
        <v>4997</v>
      </c>
      <c r="D250" s="11">
        <f t="shared" si="0"/>
        <v>1.6812790236805644E-3</v>
      </c>
      <c r="E250" s="11">
        <f t="shared" ca="1" si="1"/>
        <v>2.6166332898141182E-5</v>
      </c>
      <c r="F250" s="11">
        <f t="shared" ca="1" si="3"/>
        <v>1.5178072250553889E-2</v>
      </c>
      <c r="G250" s="1">
        <v>33.296100000000003</v>
      </c>
      <c r="H250" s="1">
        <v>-86.345699999999994</v>
      </c>
    </row>
    <row r="251" spans="1:8" ht="13.2">
      <c r="A251" s="1" t="s">
        <v>162</v>
      </c>
      <c r="B251" s="1" t="s">
        <v>266</v>
      </c>
      <c r="C251" s="1">
        <v>6586</v>
      </c>
      <c r="D251" s="11">
        <f t="shared" si="0"/>
        <v>2.215910276157734E-3</v>
      </c>
      <c r="E251" s="11">
        <f t="shared" ca="1" si="1"/>
        <v>3.4486985884962543E-5</v>
      </c>
      <c r="F251" s="11">
        <f t="shared" ca="1" si="3"/>
        <v>1.520423858345203E-2</v>
      </c>
      <c r="G251" s="1">
        <v>31.284800000000001</v>
      </c>
      <c r="H251" s="1">
        <v>-86.257000000000005</v>
      </c>
    </row>
    <row r="252" spans="1:8" ht="13.2">
      <c r="A252" s="1" t="s">
        <v>162</v>
      </c>
      <c r="B252" s="1" t="s">
        <v>267</v>
      </c>
      <c r="C252" s="1">
        <v>4741</v>
      </c>
      <c r="D252" s="11">
        <f t="shared" si="0"/>
        <v>1.5951458577685724E-3</v>
      </c>
      <c r="E252" s="11">
        <f t="shared" ca="1" si="1"/>
        <v>2.4825812341422323E-5</v>
      </c>
      <c r="F252" s="11">
        <f t="shared" ca="1" si="3"/>
        <v>1.5238725569336992E-2</v>
      </c>
      <c r="G252" s="1">
        <v>31.350100000000001</v>
      </c>
      <c r="H252" s="1">
        <v>-85.3523</v>
      </c>
    </row>
    <row r="253" spans="1:8" ht="13.2">
      <c r="A253" s="1" t="s">
        <v>162</v>
      </c>
      <c r="B253" s="1" t="s">
        <v>268</v>
      </c>
      <c r="C253" s="1">
        <v>4633</v>
      </c>
      <c r="D253" s="11">
        <f t="shared" si="0"/>
        <v>1.5588084283994505E-3</v>
      </c>
      <c r="E253" s="11">
        <f t="shared" ca="1" si="1"/>
        <v>2.4260280231556552E-5</v>
      </c>
      <c r="F253" s="11">
        <f t="shared" ca="1" si="3"/>
        <v>1.5263551381678415E-2</v>
      </c>
      <c r="G253" s="1">
        <v>33.673499999999997</v>
      </c>
      <c r="H253" s="1">
        <v>-86.468000000000004</v>
      </c>
    </row>
    <row r="254" spans="1:8" ht="13.2">
      <c r="A254" s="1" t="s">
        <v>162</v>
      </c>
      <c r="B254" s="1" t="s">
        <v>269</v>
      </c>
      <c r="C254" s="1">
        <v>4531</v>
      </c>
      <c r="D254" s="11">
        <f t="shared" si="0"/>
        <v>1.5244897451063913E-3</v>
      </c>
      <c r="E254" s="11">
        <f t="shared" ca="1" si="1"/>
        <v>2.3726166572238881E-5</v>
      </c>
      <c r="F254" s="11">
        <f t="shared" ca="1" si="3"/>
        <v>1.5287811661909971E-2</v>
      </c>
      <c r="G254" s="1">
        <v>33.931100000000001</v>
      </c>
      <c r="H254" s="1">
        <v>-87.796999999999997</v>
      </c>
    </row>
    <row r="255" spans="1:8" ht="13.2">
      <c r="A255" s="1" t="s">
        <v>162</v>
      </c>
      <c r="B255" s="1" t="s">
        <v>270</v>
      </c>
      <c r="C255" s="1">
        <v>6072</v>
      </c>
      <c r="D255" s="11">
        <f t="shared" si="0"/>
        <v>2.0429710289750626E-3</v>
      </c>
      <c r="E255" s="11">
        <f t="shared" ca="1" si="1"/>
        <v>3.1795471954675458E-5</v>
      </c>
      <c r="F255" s="11">
        <f t="shared" ca="1" si="3"/>
        <v>1.531153782848221E-2</v>
      </c>
      <c r="G255" s="1">
        <v>31.516400000000001</v>
      </c>
      <c r="H255" s="1">
        <v>-87.328000000000003</v>
      </c>
    </row>
    <row r="256" spans="1:8" ht="13.2">
      <c r="A256" s="1" t="s">
        <v>162</v>
      </c>
      <c r="B256" s="1" t="s">
        <v>271</v>
      </c>
      <c r="C256" s="1">
        <v>4360</v>
      </c>
      <c r="D256" s="11">
        <f t="shared" si="0"/>
        <v>1.4669554819386154E-3</v>
      </c>
      <c r="E256" s="11">
        <f t="shared" ca="1" si="1"/>
        <v>2.2830740731618082E-5</v>
      </c>
      <c r="F256" s="11">
        <f t="shared" ca="1" si="3"/>
        <v>1.5343333300436886E-2</v>
      </c>
      <c r="G256" s="1">
        <v>33.606400000000001</v>
      </c>
      <c r="H256" s="1">
        <v>-86.974500000000006</v>
      </c>
    </row>
    <row r="257" spans="1:8" ht="13.2">
      <c r="A257" s="1" t="s">
        <v>162</v>
      </c>
      <c r="B257" s="1" t="s">
        <v>272</v>
      </c>
      <c r="C257" s="1">
        <v>4277</v>
      </c>
      <c r="D257" s="11">
        <f t="shared" si="0"/>
        <v>1.4390294945530867E-3</v>
      </c>
      <c r="E257" s="11">
        <f t="shared" ca="1" si="1"/>
        <v>2.2396118832369391E-5</v>
      </c>
      <c r="F257" s="11">
        <f t="shared" ca="1" si="3"/>
        <v>1.5366164041168504E-2</v>
      </c>
      <c r="G257" s="1">
        <v>33.990200000000002</v>
      </c>
      <c r="H257" s="1">
        <v>-85.863900000000001</v>
      </c>
    </row>
    <row r="258" spans="1:8" ht="13.2">
      <c r="A258" s="1" t="s">
        <v>162</v>
      </c>
      <c r="B258" s="1" t="s">
        <v>273</v>
      </c>
      <c r="C258" s="1">
        <v>4213</v>
      </c>
      <c r="D258" s="11">
        <f t="shared" si="0"/>
        <v>1.4174962030750885E-3</v>
      </c>
      <c r="E258" s="11">
        <f t="shared" ca="1" si="1"/>
        <v>2.2060988693189672E-5</v>
      </c>
      <c r="F258" s="11">
        <f t="shared" ca="1" si="3"/>
        <v>1.5388560160000874E-2</v>
      </c>
      <c r="G258" s="1">
        <v>33.696199999999997</v>
      </c>
      <c r="H258" s="1">
        <v>-86.506600000000006</v>
      </c>
    </row>
    <row r="259" spans="1:8" ht="13.2">
      <c r="A259" s="1" t="s">
        <v>162</v>
      </c>
      <c r="B259" s="1" t="s">
        <v>274</v>
      </c>
      <c r="C259" s="1">
        <v>5984</v>
      </c>
      <c r="D259" s="11">
        <f t="shared" si="0"/>
        <v>2.0133627531928153E-3</v>
      </c>
      <c r="E259" s="11">
        <f t="shared" ca="1" si="1"/>
        <v>3.1334668013303353E-5</v>
      </c>
      <c r="F259" s="11">
        <f t="shared" ca="1" si="3"/>
        <v>1.5410621148694063E-2</v>
      </c>
      <c r="G259" s="1">
        <v>33.145299999999999</v>
      </c>
      <c r="H259" s="1">
        <v>-85.369399999999999</v>
      </c>
    </row>
    <row r="260" spans="1:8" ht="13.2">
      <c r="A260" s="1" t="s">
        <v>162</v>
      </c>
      <c r="B260" s="1" t="s">
        <v>275</v>
      </c>
      <c r="C260" s="1">
        <v>4155</v>
      </c>
      <c r="D260" s="11">
        <f t="shared" si="0"/>
        <v>1.3979816576731529E-3</v>
      </c>
      <c r="E260" s="11">
        <f t="shared" ca="1" si="1"/>
        <v>2.1757277004558057E-5</v>
      </c>
      <c r="F260" s="11">
        <f t="shared" ca="1" si="3"/>
        <v>1.5441955816707367E-2</v>
      </c>
      <c r="G260" s="1">
        <v>30.785399999999999</v>
      </c>
      <c r="H260" s="1">
        <v>-88.231700000000004</v>
      </c>
    </row>
    <row r="261" spans="1:8" ht="13.2">
      <c r="A261" s="1" t="s">
        <v>162</v>
      </c>
      <c r="B261" s="1" t="s">
        <v>276</v>
      </c>
      <c r="C261" s="1">
        <v>1569</v>
      </c>
      <c r="D261" s="11">
        <f t="shared" si="0"/>
        <v>5.2790209889029527E-4</v>
      </c>
      <c r="E261" s="11">
        <f t="shared" ca="1" si="1"/>
        <v>8.2159248183276997E-6</v>
      </c>
      <c r="F261" s="11">
        <f t="shared" ca="1" si="3"/>
        <v>1.5463713093711926E-2</v>
      </c>
      <c r="G261" s="1">
        <v>33.2194</v>
      </c>
      <c r="H261" s="1">
        <v>-87.148899999999998</v>
      </c>
    </row>
    <row r="262" spans="1:8" ht="13.2">
      <c r="A262" s="1" t="s">
        <v>162</v>
      </c>
      <c r="B262" s="1" t="s">
        <v>277</v>
      </c>
      <c r="C262" s="1">
        <v>4759</v>
      </c>
      <c r="D262" s="11">
        <f t="shared" si="0"/>
        <v>1.6012020959967593E-3</v>
      </c>
      <c r="E262" s="11">
        <f t="shared" ca="1" si="1"/>
        <v>2.4920067693066618E-5</v>
      </c>
      <c r="F262" s="11">
        <f t="shared" ca="1" si="3"/>
        <v>1.5471929018530254E-2</v>
      </c>
      <c r="G262" s="1">
        <v>32.531399999999998</v>
      </c>
      <c r="H262" s="1">
        <v>-85.891199999999998</v>
      </c>
    </row>
    <row r="263" spans="1:8" ht="13.2">
      <c r="A263" s="1" t="s">
        <v>162</v>
      </c>
      <c r="B263" s="1" t="s">
        <v>278</v>
      </c>
      <c r="C263" s="1">
        <v>2247</v>
      </c>
      <c r="D263" s="11">
        <f t="shared" si="0"/>
        <v>7.5602040548533686E-4</v>
      </c>
      <c r="E263" s="11">
        <f t="shared" ca="1" si="1"/>
        <v>1.1766209730262805E-5</v>
      </c>
      <c r="F263" s="11">
        <f t="shared" ca="1" si="3"/>
        <v>1.549684908622332E-2</v>
      </c>
      <c r="G263" s="1">
        <v>33.281599999999997</v>
      </c>
      <c r="H263" s="1">
        <v>-87.138599999999997</v>
      </c>
    </row>
    <row r="264" spans="1:8" ht="13.2">
      <c r="A264" s="1" t="s">
        <v>162</v>
      </c>
      <c r="B264" s="1" t="s">
        <v>279</v>
      </c>
      <c r="C264" s="1">
        <v>3893</v>
      </c>
      <c r="D264" s="11">
        <f t="shared" si="0"/>
        <v>1.3098297456850985E-3</v>
      </c>
      <c r="E264" s="11">
        <f t="shared" ca="1" si="1"/>
        <v>2.0385337997291101E-5</v>
      </c>
      <c r="F264" s="11">
        <f t="shared" ca="1" si="3"/>
        <v>1.5508615295953583E-2</v>
      </c>
      <c r="G264" s="1">
        <v>31.417200000000001</v>
      </c>
      <c r="H264" s="1">
        <v>-86.075900000000004</v>
      </c>
    </row>
    <row r="265" spans="1:8" ht="13.2">
      <c r="A265" s="1" t="s">
        <v>162</v>
      </c>
      <c r="B265" s="1" t="s">
        <v>280</v>
      </c>
      <c r="C265" s="1">
        <v>3885</v>
      </c>
      <c r="D265" s="11">
        <f t="shared" si="0"/>
        <v>1.3071380842503487E-3</v>
      </c>
      <c r="E265" s="11">
        <f t="shared" ca="1" si="1"/>
        <v>2.0343446729893632E-5</v>
      </c>
      <c r="F265" s="11">
        <f t="shared" ca="1" si="3"/>
        <v>1.5529000633950874E-2</v>
      </c>
      <c r="G265" s="1">
        <v>31.095199999999998</v>
      </c>
      <c r="H265" s="1">
        <v>-88.246700000000004</v>
      </c>
    </row>
    <row r="266" spans="1:8" ht="13.2">
      <c r="A266" s="1" t="s">
        <v>162</v>
      </c>
      <c r="B266" s="1" t="s">
        <v>281</v>
      </c>
      <c r="C266" s="1">
        <v>2407</v>
      </c>
      <c r="D266" s="11">
        <f t="shared" si="0"/>
        <v>8.0985363418033187E-4</v>
      </c>
      <c r="E266" s="11">
        <f t="shared" ca="1" si="1"/>
        <v>1.2604035078212092E-5</v>
      </c>
      <c r="F266" s="11">
        <f t="shared" ca="1" si="3"/>
        <v>1.5549344080680767E-2</v>
      </c>
      <c r="G266" s="1">
        <v>33.750300000000003</v>
      </c>
      <c r="H266" s="1">
        <v>-87.048299999999998</v>
      </c>
    </row>
    <row r="267" spans="1:8" ht="13.2">
      <c r="A267" s="1" t="s">
        <v>162</v>
      </c>
      <c r="B267" s="1" t="s">
        <v>282</v>
      </c>
      <c r="C267" s="1">
        <v>4074</v>
      </c>
      <c r="D267" s="11">
        <f t="shared" si="0"/>
        <v>1.3707285856463117E-3</v>
      </c>
      <c r="E267" s="11">
        <f t="shared" ca="1" si="1"/>
        <v>2.133312792215873E-5</v>
      </c>
      <c r="F267" s="11">
        <f t="shared" ca="1" si="3"/>
        <v>1.556194811575898E-2</v>
      </c>
      <c r="G267" s="1">
        <v>34.234999999999999</v>
      </c>
      <c r="H267" s="1">
        <v>-87.616500000000002</v>
      </c>
    </row>
    <row r="268" spans="1:8" ht="13.2">
      <c r="A268" s="1" t="s">
        <v>162</v>
      </c>
      <c r="B268" s="1" t="s">
        <v>283</v>
      </c>
      <c r="C268" s="1">
        <v>3555</v>
      </c>
      <c r="D268" s="11">
        <f t="shared" si="0"/>
        <v>1.1961070500669214E-3</v>
      </c>
      <c r="E268" s="11">
        <f t="shared" ca="1" si="1"/>
        <v>1.8615431949748228E-5</v>
      </c>
      <c r="F268" s="11">
        <f t="shared" ca="1" si="3"/>
        <v>1.5583281243681139E-2</v>
      </c>
      <c r="G268" s="1">
        <v>34.1554</v>
      </c>
      <c r="H268" s="1">
        <v>-85.670699999999997</v>
      </c>
    </row>
    <row r="269" spans="1:8" ht="13.2">
      <c r="A269" s="1" t="s">
        <v>162</v>
      </c>
      <c r="B269" s="1" t="s">
        <v>284</v>
      </c>
      <c r="C269" s="1">
        <v>3743</v>
      </c>
      <c r="D269" s="11">
        <f t="shared" si="0"/>
        <v>1.2593610937835407E-3</v>
      </c>
      <c r="E269" s="11">
        <f t="shared" ca="1" si="1"/>
        <v>1.9599876733588642E-5</v>
      </c>
      <c r="F269" s="11">
        <f t="shared" ca="1" si="3"/>
        <v>1.5601896675630887E-2</v>
      </c>
      <c r="G269" s="1">
        <v>33.697899999999997</v>
      </c>
      <c r="H269" s="1">
        <v>-86.422799999999995</v>
      </c>
    </row>
    <row r="270" spans="1:8" ht="13.2">
      <c r="A270" s="1" t="s">
        <v>162</v>
      </c>
      <c r="B270" s="1" t="s">
        <v>285</v>
      </c>
      <c r="C270" s="1">
        <v>3741</v>
      </c>
      <c r="D270" s="11">
        <f t="shared" si="0"/>
        <v>1.2586881784248532E-3</v>
      </c>
      <c r="E270" s="11">
        <f t="shared" ca="1" si="1"/>
        <v>1.9589403916739277E-5</v>
      </c>
      <c r="F270" s="11">
        <f t="shared" ca="1" si="3"/>
        <v>1.5621496552364476E-2</v>
      </c>
      <c r="G270" s="1">
        <v>32.486199999999997</v>
      </c>
      <c r="H270" s="1">
        <v>-87.030500000000004</v>
      </c>
    </row>
    <row r="271" spans="1:8" ht="13.2">
      <c r="A271" s="1" t="s">
        <v>162</v>
      </c>
      <c r="B271" s="1" t="s">
        <v>286</v>
      </c>
      <c r="C271" s="1">
        <v>3297</v>
      </c>
      <c r="D271" s="11">
        <f t="shared" si="0"/>
        <v>1.1093009687962419E-3</v>
      </c>
      <c r="E271" s="11">
        <f t="shared" ca="1" si="1"/>
        <v>1.7264438576180004E-5</v>
      </c>
      <c r="F271" s="11">
        <f t="shared" ca="1" si="3"/>
        <v>1.5641085956281216E-2</v>
      </c>
      <c r="G271" s="1">
        <v>34.524000000000001</v>
      </c>
      <c r="H271" s="1">
        <v>-86.885900000000007</v>
      </c>
    </row>
    <row r="272" spans="1:8" ht="13.2">
      <c r="A272" s="1" t="s">
        <v>162</v>
      </c>
      <c r="B272" s="1" t="s">
        <v>287</v>
      </c>
      <c r="C272" s="1">
        <v>4666</v>
      </c>
      <c r="D272" s="11">
        <f t="shared" si="0"/>
        <v>1.5699115318177934E-3</v>
      </c>
      <c r="E272" s="11">
        <f t="shared" ca="1" si="1"/>
        <v>2.4433081709571094E-5</v>
      </c>
      <c r="F272" s="11">
        <f t="shared" ca="1" si="3"/>
        <v>1.5658350394857395E-2</v>
      </c>
      <c r="G272" s="1">
        <v>33.926699999999997</v>
      </c>
      <c r="H272" s="1">
        <v>-85.615700000000004</v>
      </c>
    </row>
    <row r="273" spans="1:8" ht="13.2">
      <c r="A273" s="1" t="s">
        <v>162</v>
      </c>
      <c r="B273" s="1" t="s">
        <v>288</v>
      </c>
      <c r="C273" s="1">
        <v>3474</v>
      </c>
      <c r="D273" s="11">
        <f t="shared" si="0"/>
        <v>1.1688539780400802E-3</v>
      </c>
      <c r="E273" s="11">
        <f t="shared" ca="1" si="1"/>
        <v>1.8191282867348904E-5</v>
      </c>
      <c r="F273" s="11">
        <f t="shared" ca="1" si="3"/>
        <v>1.5682783476566965E-2</v>
      </c>
      <c r="G273" s="1">
        <v>33.647100000000002</v>
      </c>
      <c r="H273" s="1">
        <v>-85.569800000000001</v>
      </c>
    </row>
    <row r="274" spans="1:8" ht="13.2">
      <c r="A274" s="1" t="s">
        <v>162</v>
      </c>
      <c r="B274" s="1" t="s">
        <v>289</v>
      </c>
      <c r="C274" s="1">
        <v>3454</v>
      </c>
      <c r="D274" s="11">
        <f t="shared" si="0"/>
        <v>1.1621248244532058E-3</v>
      </c>
      <c r="E274" s="11">
        <f t="shared" ca="1" si="1"/>
        <v>1.8086554698855241E-5</v>
      </c>
      <c r="F274" s="11">
        <f t="shared" ca="1" si="3"/>
        <v>1.5700974759434314E-2</v>
      </c>
      <c r="G274" s="1">
        <v>32.598199999999999</v>
      </c>
      <c r="H274" s="1">
        <v>-88.189099999999996</v>
      </c>
    </row>
    <row r="275" spans="1:8" ht="13.2">
      <c r="A275" s="1" t="s">
        <v>162</v>
      </c>
      <c r="B275" s="1" t="s">
        <v>290</v>
      </c>
      <c r="C275" s="1">
        <v>3432</v>
      </c>
      <c r="D275" s="11">
        <f t="shared" si="0"/>
        <v>1.154722755507644E-3</v>
      </c>
      <c r="E275" s="11">
        <f t="shared" ca="1" si="1"/>
        <v>1.7971353713512217E-5</v>
      </c>
      <c r="F275" s="11">
        <f t="shared" ca="1" si="3"/>
        <v>1.571906131413317E-2</v>
      </c>
      <c r="G275" s="1">
        <v>32.631799999999998</v>
      </c>
      <c r="H275" s="1">
        <v>-87.3172</v>
      </c>
    </row>
    <row r="276" spans="1:8" ht="13.2">
      <c r="A276" s="1" t="s">
        <v>162</v>
      </c>
      <c r="B276" s="1" t="s">
        <v>291</v>
      </c>
      <c r="C276" s="1">
        <v>4432</v>
      </c>
      <c r="D276" s="11">
        <f t="shared" si="0"/>
        <v>1.4911804348513632E-3</v>
      </c>
      <c r="E276" s="11">
        <f t="shared" ca="1" si="1"/>
        <v>2.3207762138195263E-5</v>
      </c>
      <c r="F276" s="11">
        <f t="shared" ca="1" si="3"/>
        <v>1.5737032667846682E-2</v>
      </c>
      <c r="G276" s="1">
        <v>33.694299999999998</v>
      </c>
      <c r="H276" s="1">
        <v>-87.830699999999993</v>
      </c>
    </row>
    <row r="277" spans="1:8" ht="13.2">
      <c r="A277" s="1" t="s">
        <v>162</v>
      </c>
      <c r="B277" s="1" t="s">
        <v>292</v>
      </c>
      <c r="C277" s="1">
        <v>3288</v>
      </c>
      <c r="D277" s="11">
        <f t="shared" si="0"/>
        <v>1.1062728496821484E-3</v>
      </c>
      <c r="E277" s="11">
        <f t="shared" ca="1" si="1"/>
        <v>1.7217310900357855E-5</v>
      </c>
      <c r="F277" s="11">
        <f t="shared" ca="1" si="3"/>
        <v>1.5760240429984876E-2</v>
      </c>
      <c r="G277" s="1">
        <v>34.063099999999999</v>
      </c>
      <c r="H277" s="1">
        <v>-86.763599999999997</v>
      </c>
    </row>
    <row r="278" spans="1:8" ht="13.2">
      <c r="A278" s="1" t="s">
        <v>162</v>
      </c>
      <c r="B278" s="1" t="s">
        <v>293</v>
      </c>
      <c r="C278" s="1">
        <v>2187</v>
      </c>
      <c r="D278" s="11">
        <f t="shared" si="0"/>
        <v>7.3583294472471367E-4</v>
      </c>
      <c r="E278" s="11">
        <f t="shared" ca="1" si="1"/>
        <v>1.1452025224781822E-5</v>
      </c>
      <c r="F278" s="11">
        <f t="shared" ca="1" si="3"/>
        <v>1.5777457740885233E-2</v>
      </c>
      <c r="G278" s="1">
        <v>31.2926</v>
      </c>
      <c r="H278" s="1">
        <v>-85.335400000000007</v>
      </c>
    </row>
    <row r="279" spans="1:8" ht="13.2">
      <c r="A279" s="1" t="s">
        <v>162</v>
      </c>
      <c r="B279" s="1" t="s">
        <v>294</v>
      </c>
      <c r="C279" s="1">
        <v>3192</v>
      </c>
      <c r="D279" s="11">
        <f t="shared" si="0"/>
        <v>1.0739729124651515E-3</v>
      </c>
      <c r="E279" s="11">
        <f t="shared" ca="1" si="1"/>
        <v>1.6714615691588285E-5</v>
      </c>
      <c r="F279" s="11">
        <f t="shared" ca="1" si="3"/>
        <v>1.5788909766110016E-2</v>
      </c>
      <c r="G279" s="1">
        <v>33.815199999999997</v>
      </c>
      <c r="H279" s="1">
        <v>-86.815299999999993</v>
      </c>
    </row>
    <row r="280" spans="1:8" ht="13.2">
      <c r="A280" s="1" t="s">
        <v>162</v>
      </c>
      <c r="B280" s="1" t="s">
        <v>295</v>
      </c>
      <c r="C280" s="1">
        <v>3128</v>
      </c>
      <c r="D280" s="11">
        <f t="shared" si="0"/>
        <v>1.0524396209871535E-3</v>
      </c>
      <c r="E280" s="11">
        <f t="shared" ca="1" si="1"/>
        <v>1.6379485552408569E-5</v>
      </c>
      <c r="F280" s="11">
        <f t="shared" ca="1" si="3"/>
        <v>1.5805624381801605E-2</v>
      </c>
      <c r="G280" s="1">
        <v>32.832599999999999</v>
      </c>
      <c r="H280" s="1">
        <v>-85.767499999999998</v>
      </c>
    </row>
    <row r="281" spans="1:8" ht="13.2">
      <c r="A281" s="1" t="s">
        <v>162</v>
      </c>
      <c r="B281" s="1" t="s">
        <v>296</v>
      </c>
      <c r="C281" s="1">
        <v>4002</v>
      </c>
      <c r="D281" s="11">
        <f t="shared" si="0"/>
        <v>1.3465036327335639E-3</v>
      </c>
      <c r="E281" s="11">
        <f t="shared" ca="1" si="1"/>
        <v>2.0956106515581553E-5</v>
      </c>
      <c r="F281" s="11">
        <f t="shared" ca="1" si="3"/>
        <v>1.5822003867354013E-2</v>
      </c>
      <c r="G281" s="1">
        <v>31.911100000000001</v>
      </c>
      <c r="H281" s="1">
        <v>-87.741799999999998</v>
      </c>
    </row>
    <row r="282" spans="1:8" ht="13.2">
      <c r="A282" s="1" t="s">
        <v>162</v>
      </c>
      <c r="B282" s="1" t="s">
        <v>297</v>
      </c>
      <c r="C282" s="1">
        <v>3119</v>
      </c>
      <c r="D282" s="11">
        <f t="shared" si="0"/>
        <v>1.0494115018730599E-3</v>
      </c>
      <c r="E282" s="11">
        <f t="shared" ca="1" si="1"/>
        <v>1.633235787658642E-5</v>
      </c>
      <c r="F282" s="11">
        <f t="shared" ca="1" si="3"/>
        <v>1.5842959973869593E-2</v>
      </c>
      <c r="G282" s="1">
        <v>34.4358</v>
      </c>
      <c r="H282" s="1">
        <v>-88.136200000000002</v>
      </c>
    </row>
    <row r="283" spans="1:8" ht="13.2">
      <c r="A283" s="1" t="s">
        <v>162</v>
      </c>
      <c r="B283" s="1" t="s">
        <v>298</v>
      </c>
      <c r="C283" s="1">
        <v>3076</v>
      </c>
      <c r="D283" s="11">
        <f t="shared" si="0"/>
        <v>1.03494382166128E-3</v>
      </c>
      <c r="E283" s="11">
        <f t="shared" ca="1" si="1"/>
        <v>1.6107192314325052E-5</v>
      </c>
      <c r="F283" s="11">
        <f t="shared" ca="1" si="3"/>
        <v>1.585929233174618E-2</v>
      </c>
      <c r="G283" s="1">
        <v>33.760199999999998</v>
      </c>
      <c r="H283" s="1">
        <v>-85.811700000000002</v>
      </c>
    </row>
    <row r="284" spans="1:8" ht="13.2">
      <c r="A284" s="1" t="s">
        <v>162</v>
      </c>
      <c r="B284" s="1" t="s">
        <v>299</v>
      </c>
      <c r="C284" s="1">
        <v>2968</v>
      </c>
      <c r="D284" s="11">
        <f t="shared" si="0"/>
        <v>9.9860639229215837E-4</v>
      </c>
      <c r="E284" s="11">
        <f t="shared" ca="1" si="1"/>
        <v>1.5541660204459281E-5</v>
      </c>
      <c r="F284" s="11">
        <f t="shared" ca="1" si="3"/>
        <v>1.5875399524060505E-2</v>
      </c>
      <c r="G284" s="1">
        <v>32.899700000000003</v>
      </c>
      <c r="H284" s="1">
        <v>-85.400700000000001</v>
      </c>
    </row>
    <row r="285" spans="1:8" ht="13.2">
      <c r="A285" s="1" t="s">
        <v>162</v>
      </c>
      <c r="B285" s="1" t="s">
        <v>300</v>
      </c>
      <c r="C285" s="1">
        <v>2964</v>
      </c>
      <c r="D285" s="11">
        <f t="shared" si="0"/>
        <v>9.9726056157478345E-4</v>
      </c>
      <c r="E285" s="11">
        <f t="shared" ca="1" si="1"/>
        <v>1.5520714570760548E-5</v>
      </c>
      <c r="F285" s="11">
        <f t="shared" ca="1" si="3"/>
        <v>1.5890941184264963E-2</v>
      </c>
      <c r="G285" s="1">
        <v>33.775799999999997</v>
      </c>
      <c r="H285" s="1">
        <v>-86.7971</v>
      </c>
    </row>
    <row r="286" spans="1:8" ht="13.2">
      <c r="A286" s="1" t="s">
        <v>162</v>
      </c>
      <c r="B286" s="1" t="s">
        <v>301</v>
      </c>
      <c r="C286" s="1">
        <v>2904</v>
      </c>
      <c r="D286" s="11">
        <f t="shared" si="0"/>
        <v>9.7707310081416037E-4</v>
      </c>
      <c r="E286" s="11">
        <f t="shared" ca="1" si="1"/>
        <v>1.5206530065279567E-5</v>
      </c>
      <c r="F286" s="11">
        <f t="shared" ca="1" si="3"/>
        <v>1.5906461898835725E-2</v>
      </c>
      <c r="G286" s="1">
        <v>31.882400000000001</v>
      </c>
      <c r="H286" s="1">
        <v>-85.460599999999999</v>
      </c>
    </row>
    <row r="287" spans="1:8" ht="13.2">
      <c r="A287" s="1" t="s">
        <v>162</v>
      </c>
      <c r="B287" s="1" t="s">
        <v>302</v>
      </c>
      <c r="C287" s="1">
        <v>4251</v>
      </c>
      <c r="D287" s="11">
        <f t="shared" si="0"/>
        <v>1.43028159489015E-3</v>
      </c>
      <c r="E287" s="11">
        <f t="shared" ca="1" si="1"/>
        <v>2.225997221332763E-5</v>
      </c>
      <c r="F287" s="11">
        <f t="shared" ca="1" si="3"/>
        <v>1.5921668428901005E-2</v>
      </c>
      <c r="G287" s="1">
        <v>33.764299999999999</v>
      </c>
      <c r="H287" s="1">
        <v>-86.474900000000005</v>
      </c>
    </row>
    <row r="288" spans="1:8" ht="13.2">
      <c r="A288" s="1" t="s">
        <v>162</v>
      </c>
      <c r="B288" s="1" t="s">
        <v>303</v>
      </c>
      <c r="C288" s="1">
        <v>4539</v>
      </c>
      <c r="D288" s="11">
        <f t="shared" si="0"/>
        <v>1.5271814065411411E-3</v>
      </c>
      <c r="E288" s="11">
        <f t="shared" ca="1" si="1"/>
        <v>2.3768057839636347E-5</v>
      </c>
      <c r="F288" s="11">
        <f t="shared" ca="1" si="3"/>
        <v>1.5943928401114332E-2</v>
      </c>
      <c r="G288" s="1">
        <v>33.193199999999997</v>
      </c>
      <c r="H288" s="1">
        <v>-86.611800000000002</v>
      </c>
    </row>
    <row r="289" spans="1:8" ht="13.2">
      <c r="A289" s="1" t="s">
        <v>162</v>
      </c>
      <c r="B289" s="1" t="s">
        <v>304</v>
      </c>
      <c r="C289" s="1">
        <v>2833</v>
      </c>
      <c r="D289" s="11">
        <f t="shared" si="0"/>
        <v>9.5318460558075626E-4</v>
      </c>
      <c r="E289" s="11">
        <f t="shared" ca="1" si="1"/>
        <v>1.483474506712707E-5</v>
      </c>
      <c r="F289" s="11">
        <f t="shared" ca="1" si="3"/>
        <v>1.5967696458953969E-2</v>
      </c>
      <c r="G289" s="1">
        <v>33.4392</v>
      </c>
      <c r="H289" s="1">
        <v>-86.945400000000006</v>
      </c>
    </row>
    <row r="290" spans="1:8" ht="13.2">
      <c r="A290" s="1" t="s">
        <v>162</v>
      </c>
      <c r="B290" s="1" t="s">
        <v>305</v>
      </c>
      <c r="C290" s="1">
        <v>2825</v>
      </c>
      <c r="D290" s="11">
        <f t="shared" si="0"/>
        <v>9.5049294414600643E-4</v>
      </c>
      <c r="E290" s="11">
        <f t="shared" ca="1" si="1"/>
        <v>1.4792853799729605E-5</v>
      </c>
      <c r="F290" s="11">
        <f t="shared" ca="1" si="3"/>
        <v>1.5982531204021096E-2</v>
      </c>
      <c r="G290" s="1">
        <v>31.718599999999999</v>
      </c>
      <c r="H290" s="1">
        <v>-86.268699999999995</v>
      </c>
    </row>
    <row r="291" spans="1:8" ht="13.2">
      <c r="A291" s="1" t="s">
        <v>162</v>
      </c>
      <c r="B291" s="1" t="s">
        <v>306</v>
      </c>
      <c r="C291" s="1">
        <v>3343</v>
      </c>
      <c r="D291" s="11">
        <f t="shared" si="0"/>
        <v>1.124778022046053E-3</v>
      </c>
      <c r="E291" s="11">
        <f t="shared" ca="1" si="1"/>
        <v>1.7505313363715425E-5</v>
      </c>
      <c r="F291" s="11">
        <f t="shared" ca="1" si="3"/>
        <v>1.5997324057820825E-2</v>
      </c>
      <c r="G291" s="1">
        <v>34.484299999999998</v>
      </c>
      <c r="H291" s="1">
        <v>-87.283100000000005</v>
      </c>
    </row>
    <row r="292" spans="1:8" ht="13.2">
      <c r="A292" s="1" t="s">
        <v>162</v>
      </c>
      <c r="B292" s="1" t="s">
        <v>307</v>
      </c>
      <c r="C292" s="1">
        <v>2803</v>
      </c>
      <c r="D292" s="11">
        <f t="shared" si="0"/>
        <v>9.4309087520044461E-4</v>
      </c>
      <c r="E292" s="11">
        <f t="shared" ca="1" si="1"/>
        <v>1.4677652814386578E-5</v>
      </c>
      <c r="F292" s="11">
        <f t="shared" ca="1" si="3"/>
        <v>1.6014829371184539E-2</v>
      </c>
      <c r="G292" s="1">
        <v>34.536999999999999</v>
      </c>
      <c r="H292" s="1">
        <v>-86.412800000000004</v>
      </c>
    </row>
    <row r="293" spans="1:8" ht="13.2">
      <c r="A293" s="1" t="s">
        <v>162</v>
      </c>
      <c r="B293" s="1" t="s">
        <v>308</v>
      </c>
      <c r="C293" s="1">
        <v>2749</v>
      </c>
      <c r="D293" s="11">
        <f t="shared" si="0"/>
        <v>9.2492216051588379E-4</v>
      </c>
      <c r="E293" s="11">
        <f t="shared" ca="1" si="1"/>
        <v>1.4394886759453693E-5</v>
      </c>
      <c r="F293" s="11">
        <f t="shared" ca="1" si="3"/>
        <v>1.6029507023998926E-2</v>
      </c>
      <c r="G293" s="1">
        <v>32.843600000000002</v>
      </c>
      <c r="H293" s="1">
        <v>-87.898700000000005</v>
      </c>
    </row>
    <row r="294" spans="1:8" ht="13.2">
      <c r="A294" s="1" t="s">
        <v>162</v>
      </c>
      <c r="B294" s="1" t="s">
        <v>309</v>
      </c>
      <c r="C294" s="1">
        <v>4907</v>
      </c>
      <c r="D294" s="11">
        <f t="shared" si="0"/>
        <v>1.6509978325396297E-3</v>
      </c>
      <c r="E294" s="11">
        <f t="shared" ca="1" si="1"/>
        <v>2.5695056139919706E-5</v>
      </c>
      <c r="F294" s="11">
        <f t="shared" ca="1" si="3"/>
        <v>1.6043901910758381E-2</v>
      </c>
      <c r="G294" s="1">
        <v>31.5318</v>
      </c>
      <c r="H294" s="1">
        <v>-87.891499999999994</v>
      </c>
    </row>
    <row r="295" spans="1:8" ht="13.2">
      <c r="A295" s="1" t="s">
        <v>162</v>
      </c>
      <c r="B295" s="1" t="s">
        <v>310</v>
      </c>
      <c r="C295" s="1">
        <v>2708</v>
      </c>
      <c r="D295" s="11">
        <f t="shared" si="0"/>
        <v>9.1112739566279134E-4</v>
      </c>
      <c r="E295" s="11">
        <f t="shared" ca="1" si="1"/>
        <v>1.4180194014041689E-5</v>
      </c>
      <c r="F295" s="11">
        <f t="shared" ca="1" si="3"/>
        <v>1.60695969668983E-2</v>
      </c>
      <c r="G295" s="1">
        <v>32.959699999999998</v>
      </c>
      <c r="H295" s="1">
        <v>-87.133399999999995</v>
      </c>
    </row>
    <row r="296" spans="1:8" ht="13.2">
      <c r="A296" s="1" t="s">
        <v>162</v>
      </c>
      <c r="B296" s="1" t="s">
        <v>311</v>
      </c>
      <c r="C296" s="1">
        <v>2638</v>
      </c>
      <c r="D296" s="11">
        <f t="shared" si="0"/>
        <v>8.8757535810873097E-4</v>
      </c>
      <c r="E296" s="11">
        <f t="shared" ca="1" si="1"/>
        <v>1.3813645424313875E-5</v>
      </c>
      <c r="F296" s="11">
        <f t="shared" ca="1" si="3"/>
        <v>1.6083777160912339E-2</v>
      </c>
      <c r="G296" s="1">
        <v>31.105499999999999</v>
      </c>
      <c r="H296" s="1">
        <v>-85.691599999999994</v>
      </c>
    </row>
    <row r="297" spans="1:8" ht="13.2">
      <c r="A297" s="1" t="s">
        <v>162</v>
      </c>
      <c r="B297" s="1" t="s">
        <v>312</v>
      </c>
      <c r="C297" s="1">
        <v>4424</v>
      </c>
      <c r="D297" s="11">
        <f t="shared" si="0"/>
        <v>1.4884887734166134E-3</v>
      </c>
      <c r="E297" s="11">
        <f t="shared" ca="1" si="1"/>
        <v>2.3165870870797797E-5</v>
      </c>
      <c r="F297" s="11">
        <f t="shared" ca="1" si="3"/>
        <v>1.6097590806336652E-2</v>
      </c>
      <c r="G297" s="1">
        <v>31.043700000000001</v>
      </c>
      <c r="H297" s="1">
        <v>-85.876400000000004</v>
      </c>
    </row>
    <row r="298" spans="1:8" ht="13.2">
      <c r="A298" s="1" t="s">
        <v>162</v>
      </c>
      <c r="B298" s="1" t="s">
        <v>313</v>
      </c>
      <c r="C298" s="1">
        <v>2616</v>
      </c>
      <c r="D298" s="11">
        <f t="shared" si="0"/>
        <v>8.8017328916316915E-4</v>
      </c>
      <c r="E298" s="11">
        <f t="shared" ca="1" si="1"/>
        <v>1.3698444438970848E-5</v>
      </c>
      <c r="F298" s="11">
        <f t="shared" ca="1" si="3"/>
        <v>1.612075667720745E-2</v>
      </c>
      <c r="G298" s="1">
        <v>32.9696</v>
      </c>
      <c r="H298" s="1">
        <v>-86.733900000000006</v>
      </c>
    </row>
    <row r="299" spans="1:8" ht="13.2">
      <c r="A299" s="1" t="s">
        <v>162</v>
      </c>
      <c r="B299" s="1" t="s">
        <v>314</v>
      </c>
      <c r="C299" s="1">
        <v>2603</v>
      </c>
      <c r="D299" s="11">
        <f t="shared" si="0"/>
        <v>8.7579933933170089E-4</v>
      </c>
      <c r="E299" s="11">
        <f t="shared" ca="1" si="1"/>
        <v>1.363037112944997E-5</v>
      </c>
      <c r="F299" s="11">
        <f t="shared" ca="1" si="3"/>
        <v>1.6134455121646421E-2</v>
      </c>
      <c r="G299" s="1">
        <v>31.566400000000002</v>
      </c>
      <c r="H299" s="1">
        <v>-85.252799999999993</v>
      </c>
    </row>
    <row r="300" spans="1:8" ht="13.2">
      <c r="A300" s="1" t="s">
        <v>162</v>
      </c>
      <c r="B300" s="1" t="s">
        <v>315</v>
      </c>
      <c r="C300" s="1">
        <v>2436</v>
      </c>
      <c r="D300" s="11">
        <f t="shared" si="0"/>
        <v>8.1961090688129979E-4</v>
      </c>
      <c r="E300" s="11">
        <f t="shared" ca="1" si="1"/>
        <v>1.2755890922527901E-5</v>
      </c>
      <c r="F300" s="11">
        <f t="shared" ca="1" si="3"/>
        <v>1.6148085492775872E-2</v>
      </c>
      <c r="G300" s="1">
        <v>32.997</v>
      </c>
      <c r="H300" s="1">
        <v>-87.627200000000002</v>
      </c>
    </row>
    <row r="301" spans="1:8" ht="13.2">
      <c r="A301" s="1" t="s">
        <v>162</v>
      </c>
      <c r="B301" s="1" t="s">
        <v>316</v>
      </c>
      <c r="C301" s="1">
        <v>2544</v>
      </c>
      <c r="D301" s="11">
        <f t="shared" si="0"/>
        <v>8.5594833625042143E-4</v>
      </c>
      <c r="E301" s="11">
        <f t="shared" ca="1" si="1"/>
        <v>1.3321423032393669E-5</v>
      </c>
      <c r="F301" s="11">
        <f t="shared" ca="1" si="3"/>
        <v>1.6160841383698398E-2</v>
      </c>
      <c r="G301" s="1">
        <v>33.358899999999998</v>
      </c>
      <c r="H301" s="1">
        <v>-86.749300000000005</v>
      </c>
    </row>
    <row r="302" spans="1:8" ht="13.2">
      <c r="A302" s="1" t="s">
        <v>162</v>
      </c>
      <c r="B302" s="1" t="s">
        <v>317</v>
      </c>
      <c r="C302" s="1">
        <v>2513</v>
      </c>
      <c r="D302" s="11">
        <f t="shared" si="0"/>
        <v>8.4551814819076615E-4</v>
      </c>
      <c r="E302" s="11">
        <f t="shared" ca="1" si="1"/>
        <v>1.3159094371228496E-5</v>
      </c>
      <c r="F302" s="11">
        <f t="shared" ca="1" si="3"/>
        <v>1.6174162806730792E-2</v>
      </c>
      <c r="G302" s="1">
        <v>30.412800000000001</v>
      </c>
      <c r="H302" s="1">
        <v>-88.260900000000007</v>
      </c>
    </row>
    <row r="303" spans="1:8" ht="13.2">
      <c r="A303" s="1" t="s">
        <v>162</v>
      </c>
      <c r="B303" s="1" t="s">
        <v>318</v>
      </c>
      <c r="C303" s="1">
        <v>2415</v>
      </c>
      <c r="D303" s="11">
        <f t="shared" si="0"/>
        <v>8.125452956150817E-4</v>
      </c>
      <c r="E303" s="11">
        <f t="shared" ca="1" si="1"/>
        <v>1.2645926345609558E-5</v>
      </c>
      <c r="F303" s="11">
        <f t="shared" ca="1" si="3"/>
        <v>1.618732190110202E-2</v>
      </c>
      <c r="G303" s="1">
        <v>31.090599999999998</v>
      </c>
      <c r="H303" s="1">
        <v>-87.055599999999998</v>
      </c>
    </row>
    <row r="304" spans="1:8" ht="13.2">
      <c r="A304" s="1" t="s">
        <v>162</v>
      </c>
      <c r="B304" s="1" t="s">
        <v>319</v>
      </c>
      <c r="C304" s="1">
        <v>2393</v>
      </c>
      <c r="D304" s="11">
        <f t="shared" si="0"/>
        <v>8.0514322666951988E-4</v>
      </c>
      <c r="E304" s="11">
        <f t="shared" ca="1" si="1"/>
        <v>1.253072536026653E-5</v>
      </c>
      <c r="F304" s="11">
        <f t="shared" ca="1" si="3"/>
        <v>1.619996782744763E-2</v>
      </c>
      <c r="G304" s="1">
        <v>31.165700000000001</v>
      </c>
      <c r="H304" s="1">
        <v>-85.469700000000003</v>
      </c>
    </row>
    <row r="305" spans="1:8" ht="13.2">
      <c r="A305" s="1" t="s">
        <v>162</v>
      </c>
      <c r="B305" s="1" t="s">
        <v>320</v>
      </c>
      <c r="C305" s="1">
        <v>2388</v>
      </c>
      <c r="D305" s="11">
        <f t="shared" si="0"/>
        <v>8.0346093827280123E-4</v>
      </c>
      <c r="E305" s="11">
        <f t="shared" ca="1" si="1"/>
        <v>1.2504543318143115E-5</v>
      </c>
      <c r="F305" s="11">
        <f t="shared" ca="1" si="3"/>
        <v>1.6212498552807895E-2</v>
      </c>
      <c r="G305" s="1">
        <v>32.448999999999998</v>
      </c>
      <c r="H305" s="1">
        <v>-87.495800000000003</v>
      </c>
    </row>
    <row r="306" spans="1:8" ht="13.2">
      <c r="A306" s="1" t="s">
        <v>162</v>
      </c>
      <c r="B306" s="1" t="s">
        <v>321</v>
      </c>
      <c r="C306" s="1">
        <v>2373</v>
      </c>
      <c r="D306" s="11">
        <f t="shared" si="0"/>
        <v>7.9841407308264541E-4</v>
      </c>
      <c r="E306" s="11">
        <f t="shared" ca="1" si="1"/>
        <v>1.2425997191772868E-5</v>
      </c>
      <c r="F306" s="11">
        <f t="shared" ca="1" si="3"/>
        <v>1.6225003096126039E-2</v>
      </c>
      <c r="G306" s="1">
        <v>32.4998</v>
      </c>
      <c r="H306" s="1">
        <v>-88.293800000000005</v>
      </c>
    </row>
    <row r="307" spans="1:8" ht="13.2">
      <c r="A307" s="1" t="s">
        <v>162</v>
      </c>
      <c r="B307" s="1" t="s">
        <v>322</v>
      </c>
      <c r="C307" s="1">
        <v>2366</v>
      </c>
      <c r="D307" s="11">
        <f t="shared" si="0"/>
        <v>7.9605886932723941E-4</v>
      </c>
      <c r="E307" s="11">
        <f t="shared" ca="1" si="1"/>
        <v>1.2389342332800087E-5</v>
      </c>
      <c r="F307" s="11">
        <f t="shared" ca="1" si="3"/>
        <v>1.6237429093317813E-2</v>
      </c>
      <c r="G307" s="1">
        <v>31.3157</v>
      </c>
      <c r="H307" s="1">
        <v>-85.493700000000004</v>
      </c>
    </row>
    <row r="308" spans="1:8" ht="13.2">
      <c r="A308" s="1" t="s">
        <v>162</v>
      </c>
      <c r="B308" s="1" t="s">
        <v>323</v>
      </c>
      <c r="C308" s="1">
        <v>2365</v>
      </c>
      <c r="D308" s="11">
        <f t="shared" si="0"/>
        <v>7.9572241164789568E-4</v>
      </c>
      <c r="E308" s="11">
        <f t="shared" ca="1" si="1"/>
        <v>1.2384105924375405E-5</v>
      </c>
      <c r="F308" s="11">
        <f t="shared" ca="1" si="3"/>
        <v>1.6249818435650612E-2</v>
      </c>
      <c r="G308" s="1">
        <v>32.7014</v>
      </c>
      <c r="H308" s="1">
        <v>-87.594999999999999</v>
      </c>
    </row>
    <row r="309" spans="1:8" ht="13.2">
      <c r="A309" s="1" t="s">
        <v>162</v>
      </c>
      <c r="B309" s="1" t="s">
        <v>324</v>
      </c>
      <c r="C309" s="1">
        <v>3693</v>
      </c>
      <c r="D309" s="11">
        <f t="shared" si="0"/>
        <v>1.2425382098163547E-3</v>
      </c>
      <c r="E309" s="11">
        <f t="shared" ca="1" si="1"/>
        <v>1.9338056312354489E-5</v>
      </c>
      <c r="F309" s="11">
        <f t="shared" ca="1" si="3"/>
        <v>1.6262202541574986E-2</v>
      </c>
      <c r="G309" s="1">
        <v>31.437899999999999</v>
      </c>
      <c r="H309" s="1">
        <v>-86.958399999999997</v>
      </c>
    </row>
    <row r="310" spans="1:8" ht="13.2">
      <c r="A310" s="1" t="s">
        <v>162</v>
      </c>
      <c r="B310" s="1" t="s">
        <v>325</v>
      </c>
      <c r="C310" s="1">
        <v>2357</v>
      </c>
      <c r="D310" s="11">
        <f t="shared" si="0"/>
        <v>7.9303075021314596E-4</v>
      </c>
      <c r="E310" s="11">
        <f t="shared" ca="1" si="1"/>
        <v>1.2342214656977941E-5</v>
      </c>
      <c r="F310" s="11">
        <f t="shared" ca="1" si="3"/>
        <v>1.6281540597887341E-2</v>
      </c>
      <c r="G310" s="1">
        <v>33.123699999999999</v>
      </c>
      <c r="H310" s="1">
        <v>-88.159400000000005</v>
      </c>
    </row>
    <row r="311" spans="1:8" ht="13.2">
      <c r="A311" s="1" t="s">
        <v>162</v>
      </c>
      <c r="B311" s="1" t="s">
        <v>326</v>
      </c>
      <c r="C311" s="1">
        <v>2339</v>
      </c>
      <c r="D311" s="11">
        <f t="shared" si="0"/>
        <v>7.8697451198495895E-4</v>
      </c>
      <c r="E311" s="11">
        <f t="shared" ca="1" si="1"/>
        <v>1.2247959305333644E-5</v>
      </c>
      <c r="F311" s="11">
        <f t="shared" ca="1" si="3"/>
        <v>1.6293882812544319E-2</v>
      </c>
      <c r="G311" s="1">
        <v>34.631</v>
      </c>
      <c r="H311" s="1">
        <v>-85.740499999999997</v>
      </c>
    </row>
    <row r="312" spans="1:8" ht="13.2">
      <c r="A312" s="1" t="s">
        <v>162</v>
      </c>
      <c r="B312" s="1" t="s">
        <v>327</v>
      </c>
      <c r="C312" s="1">
        <v>2337</v>
      </c>
      <c r="D312" s="11">
        <f t="shared" si="0"/>
        <v>7.863015966262716E-4</v>
      </c>
      <c r="E312" s="11">
        <f t="shared" ca="1" si="1"/>
        <v>1.2237486488484279E-5</v>
      </c>
      <c r="F312" s="11">
        <f t="shared" ca="1" si="3"/>
        <v>1.6306130771849652E-2</v>
      </c>
      <c r="G312" s="1">
        <v>34.9495</v>
      </c>
      <c r="H312" s="1">
        <v>-85.724299999999999</v>
      </c>
    </row>
    <row r="313" spans="1:8" ht="13.2">
      <c r="A313" s="1" t="s">
        <v>162</v>
      </c>
      <c r="B313" s="1" t="s">
        <v>328</v>
      </c>
      <c r="C313" s="1">
        <v>2316</v>
      </c>
      <c r="D313" s="11">
        <f t="shared" si="0"/>
        <v>7.7923598536005351E-4</v>
      </c>
      <c r="E313" s="11">
        <f t="shared" ca="1" si="1"/>
        <v>1.2127521911565936E-5</v>
      </c>
      <c r="F313" s="11">
        <f t="shared" ca="1" si="3"/>
        <v>1.6318368258338135E-2</v>
      </c>
      <c r="G313" s="1">
        <v>33.617100000000001</v>
      </c>
      <c r="H313" s="1">
        <v>-86.2042</v>
      </c>
    </row>
    <row r="314" spans="1:8" ht="13.2">
      <c r="A314" s="1" t="s">
        <v>162</v>
      </c>
      <c r="B314" s="1" t="s">
        <v>329</v>
      </c>
      <c r="C314" s="1">
        <v>2306</v>
      </c>
      <c r="D314" s="11">
        <f t="shared" si="0"/>
        <v>7.7587140856661622E-4</v>
      </c>
      <c r="E314" s="11">
        <f t="shared" ca="1" si="1"/>
        <v>1.2075157827319104E-5</v>
      </c>
      <c r="F314" s="11">
        <f t="shared" ca="1" si="3"/>
        <v>1.6330495780249702E-2</v>
      </c>
      <c r="G314" s="1">
        <v>33.3123</v>
      </c>
      <c r="H314" s="1">
        <v>-85.750799999999998</v>
      </c>
    </row>
    <row r="315" spans="1:8" ht="13.2">
      <c r="A315" s="1" t="s">
        <v>162</v>
      </c>
      <c r="B315" s="1" t="s">
        <v>330</v>
      </c>
      <c r="C315" s="1">
        <v>2305</v>
      </c>
      <c r="D315" s="11">
        <f t="shared" si="0"/>
        <v>7.755349508872726E-4</v>
      </c>
      <c r="E315" s="11">
        <f t="shared" ca="1" si="1"/>
        <v>1.2069921418894422E-5</v>
      </c>
      <c r="F315" s="11">
        <f t="shared" ca="1" si="3"/>
        <v>1.634257093807702E-2</v>
      </c>
      <c r="G315" s="1">
        <v>33.982999999999997</v>
      </c>
      <c r="H315" s="1">
        <v>-87.901700000000005</v>
      </c>
    </row>
    <row r="316" spans="1:8" ht="13.2">
      <c r="A316" s="1" t="s">
        <v>162</v>
      </c>
      <c r="B316" s="1" t="s">
        <v>331</v>
      </c>
      <c r="C316" s="1">
        <v>2288</v>
      </c>
      <c r="D316" s="11">
        <f t="shared" si="0"/>
        <v>7.6981517033842932E-4</v>
      </c>
      <c r="E316" s="11">
        <f t="shared" ca="1" si="1"/>
        <v>1.1980902475674809E-5</v>
      </c>
      <c r="F316" s="11">
        <f t="shared" ca="1" si="3"/>
        <v>1.6354640859495916E-2</v>
      </c>
      <c r="G316" s="1">
        <v>34.1098</v>
      </c>
      <c r="H316" s="1">
        <v>-86.864999999999995</v>
      </c>
    </row>
    <row r="317" spans="1:8" ht="13.2">
      <c r="A317" s="1" t="s">
        <v>162</v>
      </c>
      <c r="B317" s="1" t="s">
        <v>332</v>
      </c>
      <c r="C317" s="1">
        <v>2275</v>
      </c>
      <c r="D317" s="11">
        <f t="shared" si="0"/>
        <v>7.6544122050696095E-4</v>
      </c>
      <c r="E317" s="11">
        <f t="shared" ca="1" si="1"/>
        <v>1.191282916615393E-5</v>
      </c>
      <c r="F317" s="11">
        <f t="shared" ca="1" si="3"/>
        <v>1.6366621761971591E-2</v>
      </c>
      <c r="G317" s="1">
        <v>33.833100000000002</v>
      </c>
      <c r="H317" s="1">
        <v>-86.269800000000004</v>
      </c>
    </row>
    <row r="318" spans="1:8" ht="13.2">
      <c r="A318" s="1" t="s">
        <v>162</v>
      </c>
      <c r="B318" s="1" t="s">
        <v>333</v>
      </c>
      <c r="C318" s="1">
        <v>2164</v>
      </c>
      <c r="D318" s="11">
        <f t="shared" si="0"/>
        <v>7.2809441809980812E-4</v>
      </c>
      <c r="E318" s="11">
        <f t="shared" ca="1" si="1"/>
        <v>1.1331587831014112E-5</v>
      </c>
      <c r="F318" s="11">
        <f t="shared" ca="1" si="3"/>
        <v>1.6378534591137747E-2</v>
      </c>
      <c r="G318" s="1">
        <v>34.600499999999997</v>
      </c>
      <c r="H318" s="1">
        <v>-87.083799999999997</v>
      </c>
    </row>
    <row r="319" spans="1:8" ht="13.2">
      <c r="A319" s="1" t="s">
        <v>162</v>
      </c>
      <c r="B319" s="1" t="s">
        <v>334</v>
      </c>
      <c r="C319" s="1">
        <v>2149</v>
      </c>
      <c r="D319" s="11">
        <f t="shared" si="0"/>
        <v>7.2304755290965241E-4</v>
      </c>
      <c r="E319" s="11">
        <f t="shared" ca="1" si="1"/>
        <v>1.1253041704643867E-5</v>
      </c>
      <c r="F319" s="11">
        <f t="shared" ca="1" si="3"/>
        <v>1.6389866178968759E-2</v>
      </c>
      <c r="G319" s="1">
        <v>31.1859</v>
      </c>
      <c r="H319" s="1">
        <v>-85.2363</v>
      </c>
    </row>
    <row r="320" spans="1:8" ht="13.2">
      <c r="A320" s="1" t="s">
        <v>162</v>
      </c>
      <c r="B320" s="1" t="s">
        <v>335</v>
      </c>
      <c r="C320" s="1">
        <v>2133</v>
      </c>
      <c r="D320" s="11">
        <f t="shared" si="0"/>
        <v>7.1766423004015285E-4</v>
      </c>
      <c r="E320" s="11">
        <f t="shared" ca="1" si="1"/>
        <v>1.1169259169848937E-5</v>
      </c>
      <c r="F320" s="11">
        <f t="shared" ca="1" si="3"/>
        <v>1.6401119220673402E-2</v>
      </c>
      <c r="G320" s="1">
        <v>33.426099999999998</v>
      </c>
      <c r="H320" s="1">
        <v>-86.926000000000002</v>
      </c>
    </row>
    <row r="321" spans="1:8" ht="13.2">
      <c r="A321" s="1" t="s">
        <v>162</v>
      </c>
      <c r="B321" s="1" t="s">
        <v>336</v>
      </c>
      <c r="C321" s="1">
        <v>2118</v>
      </c>
      <c r="D321" s="11">
        <f t="shared" si="0"/>
        <v>7.1261736484999703E-4</v>
      </c>
      <c r="E321" s="11">
        <f t="shared" ca="1" si="1"/>
        <v>1.1090713043478692E-5</v>
      </c>
      <c r="F321" s="11">
        <f t="shared" ca="1" si="3"/>
        <v>1.6412288479843253E-2</v>
      </c>
      <c r="G321" s="1">
        <v>33.384799999999998</v>
      </c>
      <c r="H321" s="1">
        <v>-86.408600000000007</v>
      </c>
    </row>
    <row r="322" spans="1:8" ht="13.2">
      <c r="A322" s="1" t="s">
        <v>162</v>
      </c>
      <c r="B322" s="1" t="s">
        <v>337</v>
      </c>
      <c r="C322" s="1">
        <v>2107</v>
      </c>
      <c r="D322" s="11">
        <f t="shared" si="0"/>
        <v>7.0891633037721612E-4</v>
      </c>
      <c r="E322" s="11">
        <f t="shared" ca="1" si="1"/>
        <v>1.1033112550807178E-5</v>
      </c>
      <c r="F322" s="11">
        <f t="shared" ca="1" si="3"/>
        <v>1.6423379192886733E-2</v>
      </c>
      <c r="G322" s="1">
        <v>33.658200000000001</v>
      </c>
      <c r="H322" s="1">
        <v>-86.967299999999994</v>
      </c>
    </row>
    <row r="323" spans="1:8" ht="13.2">
      <c r="A323" s="1" t="s">
        <v>162</v>
      </c>
      <c r="B323" s="1" t="s">
        <v>338</v>
      </c>
      <c r="C323" s="1">
        <v>2052</v>
      </c>
      <c r="D323" s="11">
        <f t="shared" si="0"/>
        <v>6.9041115801331157E-4</v>
      </c>
      <c r="E323" s="11">
        <f t="shared" ca="1" si="1"/>
        <v>1.074511008744961E-5</v>
      </c>
      <c r="F323" s="11">
        <f t="shared" ca="1" si="3"/>
        <v>1.6434412305437539E-2</v>
      </c>
      <c r="G323" s="1">
        <v>32.916899999999998</v>
      </c>
      <c r="H323" s="1">
        <v>-86.720200000000006</v>
      </c>
    </row>
    <row r="324" spans="1:8" ht="13.2">
      <c r="A324" s="1" t="s">
        <v>162</v>
      </c>
      <c r="B324" s="1" t="s">
        <v>339</v>
      </c>
      <c r="C324" s="1">
        <v>2017</v>
      </c>
      <c r="D324" s="11">
        <f t="shared" si="0"/>
        <v>6.7863513923628149E-4</v>
      </c>
      <c r="E324" s="11">
        <f t="shared" ca="1" si="1"/>
        <v>1.0561835792585705E-5</v>
      </c>
      <c r="F324" s="11">
        <f t="shared" ca="1" si="3"/>
        <v>1.6445157415524988E-2</v>
      </c>
      <c r="G324" s="1">
        <v>30.682200000000002</v>
      </c>
      <c r="H324" s="1">
        <v>-87.741799999999998</v>
      </c>
    </row>
    <row r="325" spans="1:8" ht="13.2">
      <c r="A325" s="1" t="s">
        <v>162</v>
      </c>
      <c r="B325" s="1" t="s">
        <v>38</v>
      </c>
      <c r="C325" s="1">
        <v>2014</v>
      </c>
      <c r="D325" s="11">
        <f t="shared" si="0"/>
        <v>6.776257661982503E-4</v>
      </c>
      <c r="E325" s="11">
        <f t="shared" ca="1" si="1"/>
        <v>1.0546126567311655E-5</v>
      </c>
      <c r="F325" s="11">
        <f t="shared" ca="1" si="3"/>
        <v>1.6455719251317575E-2</v>
      </c>
      <c r="G325" s="1">
        <v>33.761299999999999</v>
      </c>
      <c r="H325" s="1">
        <v>-87.192599999999999</v>
      </c>
    </row>
    <row r="326" spans="1:8" ht="13.2">
      <c r="A326" s="1" t="s">
        <v>162</v>
      </c>
      <c r="B326" s="1" t="s">
        <v>340</v>
      </c>
      <c r="C326" s="1">
        <v>2006</v>
      </c>
      <c r="D326" s="11">
        <f t="shared" si="0"/>
        <v>6.7493410476350058E-4</v>
      </c>
      <c r="E326" s="11">
        <f t="shared" ca="1" si="1"/>
        <v>1.0504235299914191E-5</v>
      </c>
      <c r="F326" s="11">
        <f t="shared" ca="1" si="3"/>
        <v>1.6466265377884887E-2</v>
      </c>
      <c r="G326" s="1">
        <v>31.307099999999998</v>
      </c>
      <c r="H326" s="1">
        <v>-85.768699999999995</v>
      </c>
    </row>
    <row r="327" spans="1:8" ht="13.2">
      <c r="A327" s="1" t="s">
        <v>162</v>
      </c>
      <c r="B327" s="1" t="s">
        <v>341</v>
      </c>
      <c r="C327" s="1">
        <v>1994</v>
      </c>
      <c r="D327" s="11">
        <f t="shared" si="0"/>
        <v>6.7089661261137594E-4</v>
      </c>
      <c r="E327" s="11">
        <f t="shared" ca="1" si="1"/>
        <v>1.0441398398817995E-5</v>
      </c>
      <c r="F327" s="11">
        <f t="shared" ca="1" si="3"/>
        <v>1.64767696131848E-2</v>
      </c>
      <c r="G327" s="1">
        <v>31.204000000000001</v>
      </c>
      <c r="H327" s="1">
        <v>-85.306200000000004</v>
      </c>
    </row>
    <row r="328" spans="1:8" ht="13.2">
      <c r="A328" s="1" t="s">
        <v>162</v>
      </c>
      <c r="B328" s="1" t="s">
        <v>342</v>
      </c>
      <c r="C328" s="1">
        <v>1988</v>
      </c>
      <c r="D328" s="11">
        <f t="shared" si="0"/>
        <v>6.6887786653531357E-4</v>
      </c>
      <c r="E328" s="11">
        <f t="shared" ca="1" si="1"/>
        <v>1.0409979948269896E-5</v>
      </c>
      <c r="F328" s="11">
        <f t="shared" ca="1" si="3"/>
        <v>1.6487211011583618E-2</v>
      </c>
      <c r="G328" s="1">
        <v>32.3001</v>
      </c>
      <c r="H328" s="1">
        <v>-87.792599999999993</v>
      </c>
    </row>
    <row r="329" spans="1:8" ht="13.2">
      <c r="A329" s="1" t="s">
        <v>162</v>
      </c>
      <c r="B329" s="1" t="s">
        <v>343</v>
      </c>
      <c r="C329" s="1">
        <v>1987</v>
      </c>
      <c r="D329" s="11">
        <f t="shared" si="0"/>
        <v>6.6854140885596984E-4</v>
      </c>
      <c r="E329" s="11">
        <f t="shared" ca="1" si="1"/>
        <v>1.0404743539845212E-5</v>
      </c>
      <c r="F329" s="11">
        <f t="shared" ca="1" si="3"/>
        <v>1.6497620991531889E-2</v>
      </c>
      <c r="G329" s="1">
        <v>33.235599999999998</v>
      </c>
      <c r="H329" s="1">
        <v>-86.488100000000003</v>
      </c>
    </row>
    <row r="330" spans="1:8" ht="13.2">
      <c r="A330" s="1" t="s">
        <v>162</v>
      </c>
      <c r="B330" s="1" t="s">
        <v>344</v>
      </c>
      <c r="C330" s="1">
        <v>1977</v>
      </c>
      <c r="D330" s="11">
        <f t="shared" si="0"/>
        <v>6.6517683206253266E-4</v>
      </c>
      <c r="E330" s="11">
        <f t="shared" ca="1" si="1"/>
        <v>1.0352379455598382E-5</v>
      </c>
      <c r="F330" s="11">
        <f t="shared" ca="1" si="3"/>
        <v>1.6508025735071735E-2</v>
      </c>
      <c r="G330" s="1">
        <v>34.848700000000001</v>
      </c>
      <c r="H330" s="1">
        <v>-85.843699999999998</v>
      </c>
    </row>
    <row r="331" spans="1:8" ht="13.2">
      <c r="A331" s="1" t="s">
        <v>162</v>
      </c>
      <c r="B331" s="1" t="s">
        <v>345</v>
      </c>
      <c r="C331" s="1">
        <v>1972</v>
      </c>
      <c r="D331" s="11">
        <f t="shared" si="0"/>
        <v>6.6349454366581412E-4</v>
      </c>
      <c r="E331" s="11">
        <f t="shared" ca="1" si="1"/>
        <v>1.0326197413474967E-5</v>
      </c>
      <c r="F331" s="11">
        <f t="shared" ca="1" si="3"/>
        <v>1.6518378114527332E-2</v>
      </c>
      <c r="G331" s="1">
        <v>31.7182</v>
      </c>
      <c r="H331" s="1">
        <v>-85.817700000000002</v>
      </c>
    </row>
    <row r="332" spans="1:8" ht="13.2">
      <c r="A332" s="1" t="s">
        <v>162</v>
      </c>
      <c r="B332" s="1" t="s">
        <v>346</v>
      </c>
      <c r="C332" s="1">
        <v>1971</v>
      </c>
      <c r="D332" s="11">
        <f t="shared" si="0"/>
        <v>6.6315808598647039E-4</v>
      </c>
      <c r="E332" s="11">
        <f t="shared" ca="1" si="1"/>
        <v>1.0320961005050285E-5</v>
      </c>
      <c r="F332" s="11">
        <f t="shared" ca="1" si="3"/>
        <v>1.6528704311940808E-2</v>
      </c>
      <c r="G332" s="1">
        <v>33.270400000000002</v>
      </c>
      <c r="H332" s="1">
        <v>-85.833699999999993</v>
      </c>
    </row>
    <row r="333" spans="1:8" ht="13.2">
      <c r="A333" s="1" t="s">
        <v>162</v>
      </c>
      <c r="B333" s="1" t="s">
        <v>347</v>
      </c>
      <c r="C333" s="1">
        <v>1964</v>
      </c>
      <c r="D333" s="11">
        <f t="shared" si="0"/>
        <v>6.6080288223106429E-4</v>
      </c>
      <c r="E333" s="11">
        <f t="shared" ca="1" si="1"/>
        <v>1.0284306146077502E-5</v>
      </c>
      <c r="F333" s="11">
        <f t="shared" ca="1" si="3"/>
        <v>1.6539025272945859E-2</v>
      </c>
      <c r="G333" s="1">
        <v>33.894399999999997</v>
      </c>
      <c r="H333" s="1">
        <v>-87.522400000000005</v>
      </c>
    </row>
    <row r="334" spans="1:8" ht="13.2">
      <c r="A334" s="1" t="s">
        <v>162</v>
      </c>
      <c r="B334" s="1" t="s">
        <v>348</v>
      </c>
      <c r="C334" s="1">
        <v>1963</v>
      </c>
      <c r="D334" s="11">
        <f t="shared" si="0"/>
        <v>6.6046642455172056E-4</v>
      </c>
      <c r="E334" s="11">
        <f t="shared" ca="1" si="1"/>
        <v>1.027906973765282E-5</v>
      </c>
      <c r="F334" s="11">
        <f t="shared" ca="1" si="3"/>
        <v>1.6549309579091936E-2</v>
      </c>
      <c r="G334" s="1">
        <v>34.267000000000003</v>
      </c>
      <c r="H334" s="1">
        <v>-85.865200000000002</v>
      </c>
    </row>
    <row r="335" spans="1:8" ht="13.2">
      <c r="A335" s="1" t="s">
        <v>162</v>
      </c>
      <c r="B335" s="1" t="s">
        <v>349</v>
      </c>
      <c r="C335" s="1">
        <v>1961</v>
      </c>
      <c r="D335" s="11">
        <f t="shared" si="0"/>
        <v>6.5979350919303321E-4</v>
      </c>
      <c r="E335" s="11">
        <f t="shared" ca="1" si="1"/>
        <v>1.0268596920803455E-5</v>
      </c>
      <c r="F335" s="11">
        <f t="shared" ca="1" si="3"/>
        <v>1.6559588648829587E-2</v>
      </c>
      <c r="G335" s="1">
        <v>30.8902</v>
      </c>
      <c r="H335" s="1">
        <v>-88.010099999999994</v>
      </c>
    </row>
    <row r="336" spans="1:8" ht="13.2">
      <c r="A336" s="1" t="s">
        <v>162</v>
      </c>
      <c r="B336" s="1" t="s">
        <v>350</v>
      </c>
      <c r="C336" s="1">
        <v>1956</v>
      </c>
      <c r="D336" s="11">
        <f t="shared" si="0"/>
        <v>6.5811122079631457E-4</v>
      </c>
      <c r="E336" s="11">
        <f t="shared" ca="1" si="1"/>
        <v>1.0242414878680038E-5</v>
      </c>
      <c r="F336" s="11">
        <f t="shared" ca="1" si="3"/>
        <v>1.6569857245750389E-2</v>
      </c>
      <c r="G336" s="1">
        <v>31.110299999999999</v>
      </c>
      <c r="H336" s="1">
        <v>-85.595399999999998</v>
      </c>
    </row>
    <row r="337" spans="1:8" ht="13.2">
      <c r="A337" s="1" t="s">
        <v>162</v>
      </c>
      <c r="B337" s="1" t="s">
        <v>351</v>
      </c>
      <c r="C337" s="1">
        <v>1952</v>
      </c>
      <c r="D337" s="11">
        <f t="shared" si="0"/>
        <v>6.5676539007893965E-4</v>
      </c>
      <c r="E337" s="11">
        <f t="shared" ca="1" si="1"/>
        <v>1.0221469244981306E-5</v>
      </c>
      <c r="F337" s="11">
        <f t="shared" ca="1" si="3"/>
        <v>1.658009966062907E-2</v>
      </c>
      <c r="G337" s="1">
        <v>31.017600000000002</v>
      </c>
      <c r="H337" s="1">
        <v>-86.313800000000001</v>
      </c>
    </row>
    <row r="338" spans="1:8" ht="13.2">
      <c r="A338" s="1" t="s">
        <v>162</v>
      </c>
      <c r="B338" s="1" t="s">
        <v>352</v>
      </c>
      <c r="C338" s="1">
        <v>1946</v>
      </c>
      <c r="D338" s="11">
        <f t="shared" si="0"/>
        <v>6.5474664400287739E-4</v>
      </c>
      <c r="E338" s="11">
        <f t="shared" ca="1" si="1"/>
        <v>1.0190050794433208E-5</v>
      </c>
      <c r="F338" s="11">
        <f t="shared" ca="1" si="3"/>
        <v>1.6590321129874051E-2</v>
      </c>
      <c r="G338" s="1">
        <v>33.729199999999999</v>
      </c>
      <c r="H338" s="1">
        <v>-87.084999999999994</v>
      </c>
    </row>
    <row r="339" spans="1:8" ht="13.2">
      <c r="A339" s="1" t="s">
        <v>162</v>
      </c>
      <c r="B339" s="1" t="s">
        <v>353</v>
      </c>
      <c r="C339" s="1">
        <v>1933</v>
      </c>
      <c r="D339" s="11">
        <f t="shared" si="0"/>
        <v>6.5037269417140902E-4</v>
      </c>
      <c r="E339" s="11">
        <f t="shared" ca="1" si="1"/>
        <v>1.0121977484912328E-5</v>
      </c>
      <c r="F339" s="11">
        <f t="shared" ca="1" si="3"/>
        <v>1.6600511180668485E-2</v>
      </c>
      <c r="G339" s="1">
        <v>33.746699999999997</v>
      </c>
      <c r="H339" s="1">
        <v>-86.803899999999999</v>
      </c>
    </row>
    <row r="340" spans="1:8" ht="13.2">
      <c r="A340" s="1" t="s">
        <v>162</v>
      </c>
      <c r="B340" s="1" t="s">
        <v>354</v>
      </c>
      <c r="C340" s="1">
        <v>1919</v>
      </c>
      <c r="D340" s="11">
        <f t="shared" si="0"/>
        <v>6.4566228666059692E-4</v>
      </c>
      <c r="E340" s="11">
        <f t="shared" ca="1" si="1"/>
        <v>1.0048667766966765E-5</v>
      </c>
      <c r="F340" s="11">
        <f t="shared" ca="1" si="3"/>
        <v>1.6610633158153396E-2</v>
      </c>
      <c r="G340" s="1">
        <v>32.000700000000002</v>
      </c>
      <c r="H340" s="1">
        <v>-87.296700000000001</v>
      </c>
    </row>
    <row r="341" spans="1:8" ht="13.2">
      <c r="A341" s="1" t="s">
        <v>162</v>
      </c>
      <c r="B341" s="1" t="s">
        <v>355</v>
      </c>
      <c r="C341" s="1">
        <v>1912</v>
      </c>
      <c r="D341" s="11">
        <f t="shared" si="0"/>
        <v>6.4330708290519093E-4</v>
      </c>
      <c r="E341" s="11">
        <f t="shared" ca="1" si="1"/>
        <v>1.0012012907993984E-5</v>
      </c>
      <c r="F341" s="11">
        <f t="shared" ca="1" si="3"/>
        <v>1.6620681825920362E-2</v>
      </c>
      <c r="G341" s="1">
        <v>31.112400000000001</v>
      </c>
      <c r="H341" s="1">
        <v>-86.046199999999999</v>
      </c>
    </row>
    <row r="342" spans="1:8" ht="13.2">
      <c r="A342" s="1" t="s">
        <v>162</v>
      </c>
      <c r="B342" s="1" t="s">
        <v>356</v>
      </c>
      <c r="C342" s="1">
        <v>1896</v>
      </c>
      <c r="D342" s="11">
        <f t="shared" si="0"/>
        <v>6.3792376003569148E-4</v>
      </c>
      <c r="E342" s="11">
        <f t="shared" ca="1" si="1"/>
        <v>9.928230373199057E-6</v>
      </c>
      <c r="F342" s="11">
        <f t="shared" ca="1" si="3"/>
        <v>1.6630693838828356E-2</v>
      </c>
      <c r="G342" s="1">
        <v>33.758899999999997</v>
      </c>
      <c r="H342" s="1">
        <v>-88.114400000000003</v>
      </c>
    </row>
    <row r="343" spans="1:8" ht="13.2">
      <c r="A343" s="1" t="s">
        <v>162</v>
      </c>
      <c r="B343" s="1" t="s">
        <v>357</v>
      </c>
      <c r="C343" s="1">
        <v>1852</v>
      </c>
      <c r="D343" s="11">
        <f t="shared" si="0"/>
        <v>6.2311962214456774E-4</v>
      </c>
      <c r="E343" s="11">
        <f t="shared" ca="1" si="1"/>
        <v>9.6978284025130013E-6</v>
      </c>
      <c r="F343" s="11">
        <f t="shared" ca="1" si="3"/>
        <v>1.6640622069201555E-2</v>
      </c>
      <c r="G343" s="1">
        <v>34.584600000000002</v>
      </c>
      <c r="H343" s="1">
        <v>-86.457400000000007</v>
      </c>
    </row>
    <row r="344" spans="1:8" ht="13.2">
      <c r="A344" s="1" t="s">
        <v>162</v>
      </c>
      <c r="B344" s="1" t="s">
        <v>358</v>
      </c>
      <c r="C344" s="1">
        <v>1850</v>
      </c>
      <c r="D344" s="11">
        <f t="shared" si="0"/>
        <v>6.2244670678588039E-4</v>
      </c>
      <c r="E344" s="11">
        <f t="shared" ca="1" si="1"/>
        <v>9.6873555856636367E-6</v>
      </c>
      <c r="F344" s="11">
        <f t="shared" ca="1" si="3"/>
        <v>1.6650319897604068E-2</v>
      </c>
      <c r="G344" s="1">
        <v>34.562100000000001</v>
      </c>
      <c r="H344" s="1">
        <v>-85.8048</v>
      </c>
    </row>
    <row r="345" spans="1:8" ht="13.2">
      <c r="A345" s="1" t="s">
        <v>162</v>
      </c>
      <c r="B345" s="1" t="s">
        <v>359</v>
      </c>
      <c r="C345" s="1">
        <v>1849</v>
      </c>
      <c r="D345" s="11">
        <f t="shared" si="0"/>
        <v>6.2211024910653666E-4</v>
      </c>
      <c r="E345" s="11">
        <f t="shared" ca="1" si="1"/>
        <v>9.6821191772389527E-6</v>
      </c>
      <c r="F345" s="11">
        <f t="shared" ca="1" si="3"/>
        <v>1.6660007253189731E-2</v>
      </c>
      <c r="G345" s="1">
        <v>33.891199999999998</v>
      </c>
      <c r="H345" s="1">
        <v>-88.126599999999996</v>
      </c>
    </row>
    <row r="346" spans="1:8" ht="13.2">
      <c r="A346" s="1" t="s">
        <v>162</v>
      </c>
      <c r="B346" s="1" t="s">
        <v>360</v>
      </c>
      <c r="C346" s="1">
        <v>1841</v>
      </c>
      <c r="D346" s="11">
        <f t="shared" si="0"/>
        <v>6.1941858767178683E-4</v>
      </c>
      <c r="E346" s="11">
        <f t="shared" ca="1" si="1"/>
        <v>9.6402279098414874E-6</v>
      </c>
      <c r="F346" s="11">
        <f t="shared" ca="1" si="3"/>
        <v>1.6669689372366969E-2</v>
      </c>
      <c r="G346" s="1">
        <v>34.285299999999999</v>
      </c>
      <c r="H346" s="1">
        <v>-85.999600000000001</v>
      </c>
    </row>
    <row r="347" spans="1:8" ht="13.2">
      <c r="A347" s="1" t="s">
        <v>162</v>
      </c>
      <c r="B347" s="1" t="s">
        <v>361</v>
      </c>
      <c r="C347" s="1">
        <v>1827</v>
      </c>
      <c r="D347" s="11">
        <f t="shared" si="0"/>
        <v>6.1470818016097484E-4</v>
      </c>
      <c r="E347" s="11">
        <f t="shared" ca="1" si="1"/>
        <v>9.5669181918959265E-6</v>
      </c>
      <c r="F347" s="11">
        <f t="shared" ca="1" si="3"/>
        <v>1.6679329600276811E-2</v>
      </c>
      <c r="G347" s="1">
        <v>33.239800000000002</v>
      </c>
      <c r="H347" s="1">
        <v>-87.327699999999993</v>
      </c>
    </row>
    <row r="348" spans="1:8" ht="13.2">
      <c r="A348" s="1" t="s">
        <v>162</v>
      </c>
      <c r="B348" s="1" t="s">
        <v>362</v>
      </c>
      <c r="C348" s="1">
        <v>1790</v>
      </c>
      <c r="D348" s="11">
        <f t="shared" si="0"/>
        <v>6.022592460252572E-4</v>
      </c>
      <c r="E348" s="11">
        <f t="shared" ca="1" si="1"/>
        <v>9.3731710801826521E-6</v>
      </c>
      <c r="F348" s="11">
        <f t="shared" ca="1" si="3"/>
        <v>1.6688896518468707E-2</v>
      </c>
      <c r="G348" s="1">
        <v>34.221499999999999</v>
      </c>
      <c r="H348" s="1">
        <v>-85.588700000000003</v>
      </c>
    </row>
    <row r="349" spans="1:8" ht="13.2">
      <c r="A349" s="1" t="s">
        <v>162</v>
      </c>
      <c r="B349" s="1" t="s">
        <v>363</v>
      </c>
      <c r="C349" s="1">
        <v>1773</v>
      </c>
      <c r="D349" s="11">
        <f t="shared" si="0"/>
        <v>5.9653946547641402E-4</v>
      </c>
      <c r="E349" s="11">
        <f t="shared" ca="1" si="1"/>
        <v>9.2841521369630409E-6</v>
      </c>
      <c r="F349" s="11">
        <f t="shared" ca="1" si="3"/>
        <v>1.6698269689548888E-2</v>
      </c>
      <c r="G349" s="1">
        <v>32.095100000000002</v>
      </c>
      <c r="H349" s="1">
        <v>-88.213999999999999</v>
      </c>
    </row>
    <row r="350" spans="1:8" ht="13.2">
      <c r="A350" s="1" t="s">
        <v>162</v>
      </c>
      <c r="B350" s="1" t="s">
        <v>364</v>
      </c>
      <c r="C350" s="1">
        <v>1771</v>
      </c>
      <c r="D350" s="11">
        <f t="shared" si="0"/>
        <v>5.9586655011772656E-4</v>
      </c>
      <c r="E350" s="11">
        <f t="shared" ca="1" si="1"/>
        <v>9.2736793201136746E-6</v>
      </c>
      <c r="F350" s="11">
        <f t="shared" ca="1" si="3"/>
        <v>1.6707553841685853E-2</v>
      </c>
      <c r="G350" s="1">
        <v>34.174900000000001</v>
      </c>
      <c r="H350" s="1">
        <v>-86.112499999999997</v>
      </c>
    </row>
    <row r="351" spans="1:8" ht="13.2">
      <c r="A351" s="1" t="s">
        <v>162</v>
      </c>
      <c r="B351" s="1" t="s">
        <v>365</v>
      </c>
      <c r="C351" s="1">
        <v>1697</v>
      </c>
      <c r="D351" s="11">
        <f t="shared" si="0"/>
        <v>5.7096868184629138E-4</v>
      </c>
      <c r="E351" s="11">
        <f t="shared" ca="1" si="1"/>
        <v>8.8861850966871308E-6</v>
      </c>
      <c r="F351" s="11">
        <f t="shared" ca="1" si="3"/>
        <v>1.6716827521005968E-2</v>
      </c>
      <c r="G351" s="1">
        <v>33.746899999999997</v>
      </c>
      <c r="H351" s="1">
        <v>-86.138400000000004</v>
      </c>
    </row>
    <row r="352" spans="1:8" ht="13.2">
      <c r="A352" s="1" t="s">
        <v>162</v>
      </c>
      <c r="B352" s="1" t="s">
        <v>366</v>
      </c>
      <c r="C352" s="1">
        <v>1694</v>
      </c>
      <c r="D352" s="11">
        <f t="shared" si="0"/>
        <v>5.699593088082602E-4</v>
      </c>
      <c r="E352" s="11">
        <f t="shared" ca="1" si="1"/>
        <v>8.8704758714130805E-6</v>
      </c>
      <c r="F352" s="11">
        <f t="shared" ca="1" si="3"/>
        <v>1.6725713706102655E-2</v>
      </c>
      <c r="G352" s="1">
        <v>34.081400000000002</v>
      </c>
      <c r="H352" s="1">
        <v>-86.586699999999993</v>
      </c>
    </row>
    <row r="353" spans="1:8" ht="13.2">
      <c r="A353" s="1" t="s">
        <v>162</v>
      </c>
      <c r="B353" s="1" t="s">
        <v>367</v>
      </c>
      <c r="C353" s="1">
        <v>1680</v>
      </c>
      <c r="D353" s="11">
        <f t="shared" si="0"/>
        <v>5.652489012974481E-4</v>
      </c>
      <c r="E353" s="11">
        <f t="shared" ca="1" si="1"/>
        <v>8.7971661534675179E-6</v>
      </c>
      <c r="F353" s="11">
        <f t="shared" ca="1" si="3"/>
        <v>1.6734584181974068E-2</v>
      </c>
      <c r="G353" s="1">
        <v>33.3185</v>
      </c>
      <c r="H353" s="1">
        <v>-86.4285</v>
      </c>
    </row>
    <row r="354" spans="1:8" ht="13.2">
      <c r="A354" s="1" t="s">
        <v>162</v>
      </c>
      <c r="B354" s="1" t="s">
        <v>368</v>
      </c>
      <c r="C354" s="1">
        <v>1679</v>
      </c>
      <c r="D354" s="11">
        <f t="shared" si="0"/>
        <v>5.6491244361810437E-4</v>
      </c>
      <c r="E354" s="11">
        <f t="shared" ca="1" si="1"/>
        <v>8.7919297450428339E-6</v>
      </c>
      <c r="F354" s="11">
        <f t="shared" ca="1" si="3"/>
        <v>1.6743381348127535E-2</v>
      </c>
      <c r="G354" s="1">
        <v>30.384699999999999</v>
      </c>
      <c r="H354" s="1">
        <v>-87.5886</v>
      </c>
    </row>
    <row r="355" spans="1:8" ht="13.2">
      <c r="A355" s="1" t="s">
        <v>162</v>
      </c>
      <c r="B355" s="1" t="s">
        <v>369</v>
      </c>
      <c r="C355" s="1">
        <v>1672</v>
      </c>
      <c r="D355" s="11">
        <f t="shared" si="0"/>
        <v>5.6255723986269838E-4</v>
      </c>
      <c r="E355" s="11">
        <f t="shared" ca="1" si="1"/>
        <v>8.7552748860700543E-6</v>
      </c>
      <c r="F355" s="11">
        <f t="shared" ca="1" si="3"/>
        <v>1.6752173277872578E-2</v>
      </c>
      <c r="G355" s="1">
        <v>33.322000000000003</v>
      </c>
      <c r="H355" s="1">
        <v>-87.903999999999996</v>
      </c>
    </row>
    <row r="356" spans="1:8" ht="13.2">
      <c r="A356" s="1" t="s">
        <v>162</v>
      </c>
      <c r="B356" s="1" t="s">
        <v>370</v>
      </c>
      <c r="C356" s="1">
        <v>1653</v>
      </c>
      <c r="D356" s="11">
        <f t="shared" si="0"/>
        <v>5.5616454395516764E-4</v>
      </c>
      <c r="E356" s="11">
        <f t="shared" ca="1" si="1"/>
        <v>8.6557831260010751E-6</v>
      </c>
      <c r="F356" s="11">
        <f t="shared" ca="1" si="3"/>
        <v>1.6760928552758649E-2</v>
      </c>
      <c r="G356" s="1">
        <v>31.639099999999999</v>
      </c>
      <c r="H356" s="1">
        <v>-86.746799999999993</v>
      </c>
    </row>
    <row r="357" spans="1:8" ht="13.2">
      <c r="A357" s="1" t="s">
        <v>162</v>
      </c>
      <c r="B357" s="1" t="s">
        <v>371</v>
      </c>
      <c r="C357" s="1">
        <v>1642</v>
      </c>
      <c r="D357" s="11">
        <f t="shared" si="0"/>
        <v>5.5246350948238673E-4</v>
      </c>
      <c r="E357" s="11">
        <f t="shared" ca="1" si="1"/>
        <v>8.5981826333295611E-6</v>
      </c>
      <c r="F357" s="11">
        <f t="shared" ca="1" si="3"/>
        <v>1.6769584335884651E-2</v>
      </c>
      <c r="G357" s="1">
        <v>33.164200000000001</v>
      </c>
      <c r="H357" s="1">
        <v>-87.353300000000004</v>
      </c>
    </row>
    <row r="358" spans="1:8" ht="13.2">
      <c r="A358" s="1" t="s">
        <v>162</v>
      </c>
      <c r="B358" s="1" t="s">
        <v>372</v>
      </c>
      <c r="C358" s="1">
        <v>1616</v>
      </c>
      <c r="D358" s="11">
        <f t="shared" si="0"/>
        <v>5.437156098194501E-4</v>
      </c>
      <c r="E358" s="11">
        <f t="shared" ca="1" si="1"/>
        <v>8.4620360142878023E-6</v>
      </c>
      <c r="F358" s="11">
        <f t="shared" ca="1" si="3"/>
        <v>1.6778182518517981E-2</v>
      </c>
      <c r="G358" s="1">
        <v>33.378799999999998</v>
      </c>
      <c r="H358" s="1">
        <v>-88.017300000000006</v>
      </c>
    </row>
    <row r="359" spans="1:8" ht="13.2">
      <c r="A359" s="1" t="s">
        <v>162</v>
      </c>
      <c r="B359" s="1" t="s">
        <v>373</v>
      </c>
      <c r="C359" s="1">
        <v>1542</v>
      </c>
      <c r="D359" s="11">
        <f t="shared" si="0"/>
        <v>5.1881774154801492E-4</v>
      </c>
      <c r="E359" s="11">
        <f t="shared" ca="1" si="1"/>
        <v>8.0745417908612586E-6</v>
      </c>
      <c r="F359" s="11">
        <f t="shared" ca="1" si="3"/>
        <v>1.6786644554532271E-2</v>
      </c>
      <c r="G359" s="1">
        <v>33.371499999999997</v>
      </c>
      <c r="H359" s="1">
        <v>-86.535799999999995</v>
      </c>
    </row>
    <row r="360" spans="1:8" ht="13.2">
      <c r="A360" s="1" t="s">
        <v>162</v>
      </c>
      <c r="B360" s="1" t="s">
        <v>374</v>
      </c>
      <c r="C360" s="1">
        <v>1510</v>
      </c>
      <c r="D360" s="11">
        <f t="shared" si="0"/>
        <v>5.0805109580901581E-4</v>
      </c>
      <c r="E360" s="11">
        <f t="shared" ca="1" si="1"/>
        <v>7.9069767212713991E-6</v>
      </c>
      <c r="F360" s="11">
        <f t="shared" ca="1" si="3"/>
        <v>1.6794719096323133E-2</v>
      </c>
      <c r="G360" s="1">
        <v>31.088999999999999</v>
      </c>
      <c r="H360" s="1">
        <v>-88.0137</v>
      </c>
    </row>
    <row r="361" spans="1:8" ht="13.2">
      <c r="A361" s="1" t="s">
        <v>162</v>
      </c>
      <c r="B361" s="1" t="s">
        <v>375</v>
      </c>
      <c r="C361" s="1">
        <v>1509</v>
      </c>
      <c r="D361" s="11">
        <f t="shared" si="0"/>
        <v>5.0771463812967219E-4</v>
      </c>
      <c r="E361" s="11">
        <f t="shared" ca="1" si="1"/>
        <v>7.9017403128467168E-6</v>
      </c>
      <c r="F361" s="11">
        <f t="shared" ca="1" si="3"/>
        <v>1.6802626073044405E-2</v>
      </c>
      <c r="G361" s="1">
        <v>33.528700000000001</v>
      </c>
      <c r="H361" s="1">
        <v>-87.031199999999998</v>
      </c>
    </row>
    <row r="362" spans="1:8" ht="13.2">
      <c r="A362" s="1" t="s">
        <v>162</v>
      </c>
      <c r="B362" s="1" t="s">
        <v>376</v>
      </c>
      <c r="C362" s="1">
        <v>1501</v>
      </c>
      <c r="D362" s="11">
        <f t="shared" si="0"/>
        <v>5.0502297669492236E-4</v>
      </c>
      <c r="E362" s="11">
        <f t="shared" ca="1" si="1"/>
        <v>7.8598490454492515E-6</v>
      </c>
      <c r="F362" s="11">
        <f t="shared" ca="1" si="3"/>
        <v>1.6810527813357252E-2</v>
      </c>
      <c r="G362" s="1">
        <v>33.174599999999998</v>
      </c>
      <c r="H362" s="1">
        <v>-87.231300000000005</v>
      </c>
    </row>
    <row r="363" spans="1:8" ht="13.2">
      <c r="A363" s="1" t="s">
        <v>162</v>
      </c>
      <c r="B363" s="1" t="s">
        <v>377</v>
      </c>
      <c r="C363" s="1">
        <v>1482</v>
      </c>
      <c r="D363" s="11">
        <f t="shared" si="0"/>
        <v>4.9863028078739173E-4</v>
      </c>
      <c r="E363" s="11">
        <f t="shared" ca="1" si="1"/>
        <v>7.760357285380274E-6</v>
      </c>
      <c r="F363" s="11">
        <f t="shared" ca="1" si="3"/>
        <v>1.6818387662402703E-2</v>
      </c>
      <c r="G363" s="1">
        <v>31.124400000000001</v>
      </c>
      <c r="H363" s="1">
        <v>-85.438599999999994</v>
      </c>
    </row>
    <row r="364" spans="1:8" ht="13.2">
      <c r="A364" s="1" t="s">
        <v>162</v>
      </c>
      <c r="B364" s="1" t="s">
        <v>378</v>
      </c>
      <c r="C364" s="1">
        <v>1478</v>
      </c>
      <c r="D364" s="11">
        <f t="shared" si="0"/>
        <v>4.9728445007001681E-4</v>
      </c>
      <c r="E364" s="11">
        <f t="shared" ca="1" si="1"/>
        <v>7.7394116516815413E-6</v>
      </c>
      <c r="F364" s="11">
        <f t="shared" ca="1" si="3"/>
        <v>1.6826148019688084E-2</v>
      </c>
      <c r="G364" s="1">
        <v>31.703299999999999</v>
      </c>
      <c r="H364" s="1">
        <v>-87.775899999999993</v>
      </c>
    </row>
    <row r="365" spans="1:8" ht="13.2">
      <c r="A365" s="1" t="s">
        <v>162</v>
      </c>
      <c r="B365" s="1" t="s">
        <v>379</v>
      </c>
      <c r="C365" s="1">
        <v>1477</v>
      </c>
      <c r="D365" s="11">
        <f t="shared" si="0"/>
        <v>4.9694799239067308E-4</v>
      </c>
      <c r="E365" s="11">
        <f t="shared" ca="1" si="1"/>
        <v>7.734175243256859E-6</v>
      </c>
      <c r="F365" s="11">
        <f t="shared" ca="1" si="3"/>
        <v>1.6833887431339765E-2</v>
      </c>
      <c r="G365" s="1">
        <v>34.269300000000001</v>
      </c>
      <c r="H365" s="1">
        <v>-87.830299999999994</v>
      </c>
    </row>
    <row r="366" spans="1:8" ht="13.2">
      <c r="A366" s="1" t="s">
        <v>162</v>
      </c>
      <c r="B366" s="1" t="s">
        <v>380</v>
      </c>
      <c r="C366" s="1">
        <v>1470</v>
      </c>
      <c r="D366" s="11">
        <f t="shared" si="0"/>
        <v>4.9459278863526709E-4</v>
      </c>
      <c r="E366" s="11">
        <f t="shared" ca="1" si="1"/>
        <v>7.6975203842840777E-6</v>
      </c>
      <c r="F366" s="11">
        <f t="shared" ca="1" si="3"/>
        <v>1.6841621606583021E-2</v>
      </c>
      <c r="G366" s="1">
        <v>31.708500000000001</v>
      </c>
      <c r="H366" s="1">
        <v>-85.610900000000001</v>
      </c>
    </row>
    <row r="367" spans="1:8" ht="13.2">
      <c r="A367" s="1" t="s">
        <v>162</v>
      </c>
      <c r="B367" s="1" t="s">
        <v>381</v>
      </c>
      <c r="C367" s="1">
        <v>1459</v>
      </c>
      <c r="D367" s="11">
        <f t="shared" si="0"/>
        <v>4.9089175416248618E-4</v>
      </c>
      <c r="E367" s="11">
        <f t="shared" ca="1" si="1"/>
        <v>7.6399198916125638E-6</v>
      </c>
      <c r="F367" s="11">
        <f t="shared" ca="1" si="3"/>
        <v>1.6849319126967306E-2</v>
      </c>
      <c r="G367" s="1">
        <v>31.342300000000002</v>
      </c>
      <c r="H367" s="1">
        <v>-85.589299999999994</v>
      </c>
    </row>
    <row r="368" spans="1:8" ht="13.2">
      <c r="A368" s="1" t="s">
        <v>162</v>
      </c>
      <c r="B368" s="1" t="s">
        <v>382</v>
      </c>
      <c r="C368" s="1">
        <v>1437</v>
      </c>
      <c r="D368" s="11">
        <f t="shared" si="0"/>
        <v>4.8348968521692436E-4</v>
      </c>
      <c r="E368" s="11">
        <f t="shared" ca="1" si="1"/>
        <v>7.5247189062695376E-6</v>
      </c>
      <c r="F368" s="11">
        <f t="shared" ca="1" si="3"/>
        <v>1.6856959046858917E-2</v>
      </c>
      <c r="G368" s="1">
        <v>31.142800000000001</v>
      </c>
      <c r="H368" s="1">
        <v>-85.521000000000001</v>
      </c>
    </row>
    <row r="369" spans="1:8" ht="13.2">
      <c r="A369" s="1" t="s">
        <v>162</v>
      </c>
      <c r="B369" s="1" t="s">
        <v>383</v>
      </c>
      <c r="C369" s="1">
        <v>1408</v>
      </c>
      <c r="D369" s="11">
        <f t="shared" si="0"/>
        <v>4.7373241251595649E-4</v>
      </c>
      <c r="E369" s="11">
        <f t="shared" ca="1" si="1"/>
        <v>7.3728630619537285E-6</v>
      </c>
      <c r="F369" s="11">
        <f t="shared" ca="1" si="3"/>
        <v>1.6864483765765187E-2</v>
      </c>
      <c r="G369" s="1">
        <v>31.012699999999999</v>
      </c>
      <c r="H369" s="1">
        <v>-87.254099999999994</v>
      </c>
    </row>
    <row r="370" spans="1:8" ht="13.2">
      <c r="A370" s="1" t="s">
        <v>162</v>
      </c>
      <c r="B370" s="1" t="s">
        <v>384</v>
      </c>
      <c r="C370" s="1">
        <v>1396</v>
      </c>
      <c r="D370" s="11">
        <f t="shared" si="0"/>
        <v>4.6969492036383185E-4</v>
      </c>
      <c r="E370" s="11">
        <f t="shared" ca="1" si="1"/>
        <v>7.3100261608575323E-6</v>
      </c>
      <c r="F370" s="11">
        <f t="shared" ca="1" si="3"/>
        <v>1.6871856628827141E-2</v>
      </c>
      <c r="G370" s="1">
        <v>31.257200000000001</v>
      </c>
      <c r="H370" s="1">
        <v>-85.2898</v>
      </c>
    </row>
    <row r="371" spans="1:8" ht="13.2">
      <c r="A371" s="1" t="s">
        <v>162</v>
      </c>
      <c r="B371" s="1" t="s">
        <v>385</v>
      </c>
      <c r="C371" s="1">
        <v>1382</v>
      </c>
      <c r="D371" s="11">
        <f t="shared" si="0"/>
        <v>4.6498451285301981E-4</v>
      </c>
      <c r="E371" s="11">
        <f t="shared" ca="1" si="1"/>
        <v>7.2367164429119697E-6</v>
      </c>
      <c r="F371" s="11">
        <f t="shared" ca="1" si="3"/>
        <v>1.6879166654987999E-2</v>
      </c>
      <c r="G371" s="1">
        <v>34.984699999999997</v>
      </c>
      <c r="H371" s="1">
        <v>-86.837400000000002</v>
      </c>
    </row>
    <row r="372" spans="1:8" ht="13.2">
      <c r="A372" s="1" t="s">
        <v>162</v>
      </c>
      <c r="B372" s="1" t="s">
        <v>386</v>
      </c>
      <c r="C372" s="1">
        <v>1338</v>
      </c>
      <c r="D372" s="11">
        <f t="shared" si="0"/>
        <v>4.5018037496189617E-4</v>
      </c>
      <c r="E372" s="11">
        <f t="shared" ca="1" si="1"/>
        <v>7.0063144722259157E-6</v>
      </c>
      <c r="F372" s="11">
        <f t="shared" ca="1" si="3"/>
        <v>1.6886403371430912E-2</v>
      </c>
      <c r="G372" s="1">
        <v>33.881799999999998</v>
      </c>
      <c r="H372" s="1">
        <v>-86.783799999999999</v>
      </c>
    </row>
    <row r="373" spans="1:8" ht="13.2">
      <c r="A373" s="1" t="s">
        <v>162</v>
      </c>
      <c r="B373" s="1" t="s">
        <v>387</v>
      </c>
      <c r="C373" s="1">
        <v>1324</v>
      </c>
      <c r="D373" s="11">
        <f t="shared" si="0"/>
        <v>4.4546996745108407E-4</v>
      </c>
      <c r="E373" s="11">
        <f t="shared" ca="1" si="1"/>
        <v>6.9330047542803531E-6</v>
      </c>
      <c r="F373" s="11">
        <f t="shared" ca="1" si="3"/>
        <v>1.6893409685903138E-2</v>
      </c>
      <c r="G373" s="1">
        <v>33.0608</v>
      </c>
      <c r="H373" s="1">
        <v>-86.051599999999993</v>
      </c>
    </row>
    <row r="374" spans="1:8" ht="13.2">
      <c r="A374" s="1" t="s">
        <v>162</v>
      </c>
      <c r="B374" s="1" t="s">
        <v>388</v>
      </c>
      <c r="C374" s="1">
        <v>1323</v>
      </c>
      <c r="D374" s="11">
        <f t="shared" si="0"/>
        <v>4.451335097717404E-4</v>
      </c>
      <c r="E374" s="11">
        <f t="shared" ca="1" si="1"/>
        <v>6.9277683458556708E-6</v>
      </c>
      <c r="F374" s="11">
        <f t="shared" ca="1" si="3"/>
        <v>1.6900342690657419E-2</v>
      </c>
      <c r="G374" s="1">
        <v>33.637999999999998</v>
      </c>
      <c r="H374" s="1">
        <v>-86.901300000000006</v>
      </c>
    </row>
    <row r="375" spans="1:8" ht="13.2">
      <c r="A375" s="1" t="s">
        <v>162</v>
      </c>
      <c r="B375" s="1" t="s">
        <v>389</v>
      </c>
      <c r="C375" s="1">
        <v>1313</v>
      </c>
      <c r="D375" s="11">
        <f t="shared" si="0"/>
        <v>4.4176893297830316E-4</v>
      </c>
      <c r="E375" s="11">
        <f t="shared" ca="1" si="1"/>
        <v>6.8754042616088392E-6</v>
      </c>
      <c r="F375" s="11">
        <f t="shared" ca="1" si="3"/>
        <v>1.6907270459003275E-2</v>
      </c>
      <c r="G375" s="1">
        <v>33.996499999999997</v>
      </c>
      <c r="H375" s="1">
        <v>-86.567099999999996</v>
      </c>
    </row>
    <row r="376" spans="1:8" ht="13.2">
      <c r="A376" s="1" t="s">
        <v>162</v>
      </c>
      <c r="B376" s="1" t="s">
        <v>390</v>
      </c>
      <c r="C376" s="1">
        <v>1307</v>
      </c>
      <c r="D376" s="11">
        <f t="shared" si="0"/>
        <v>4.397501869022409E-4</v>
      </c>
      <c r="E376" s="11">
        <f t="shared" ca="1" si="1"/>
        <v>6.8439858110607419E-6</v>
      </c>
      <c r="F376" s="11">
        <f t="shared" ca="1" si="3"/>
        <v>1.6914145863264885E-2</v>
      </c>
      <c r="G376" s="1">
        <v>32.545999999999999</v>
      </c>
      <c r="H376" s="1">
        <v>-86.332899999999995</v>
      </c>
    </row>
    <row r="377" spans="1:8" ht="13.2">
      <c r="A377" s="1" t="s">
        <v>162</v>
      </c>
      <c r="B377" s="1" t="s">
        <v>391</v>
      </c>
      <c r="C377" s="1">
        <v>1273</v>
      </c>
      <c r="D377" s="11">
        <f t="shared" si="0"/>
        <v>4.2831062580455444E-4</v>
      </c>
      <c r="E377" s="11">
        <f t="shared" ca="1" si="1"/>
        <v>6.6659479246215178E-6</v>
      </c>
      <c r="F377" s="11">
        <f t="shared" ca="1" si="3"/>
        <v>1.6920989849075946E-2</v>
      </c>
      <c r="G377" s="1">
        <v>34.351900000000001</v>
      </c>
      <c r="H377" s="1">
        <v>-87.706199999999995</v>
      </c>
    </row>
    <row r="378" spans="1:8" ht="13.2">
      <c r="A378" s="1" t="s">
        <v>162</v>
      </c>
      <c r="B378" s="1" t="s">
        <v>392</v>
      </c>
      <c r="C378" s="1">
        <v>1263</v>
      </c>
      <c r="D378" s="11">
        <f t="shared" si="0"/>
        <v>4.2494604901111726E-4</v>
      </c>
      <c r="E378" s="11">
        <f t="shared" ca="1" si="1"/>
        <v>6.6135838403746879E-6</v>
      </c>
      <c r="F378" s="11">
        <f t="shared" ca="1" si="3"/>
        <v>1.6927655797000566E-2</v>
      </c>
      <c r="G378" s="1">
        <v>33.118600000000001</v>
      </c>
      <c r="H378" s="1">
        <v>-87.125299999999996</v>
      </c>
    </row>
    <row r="379" spans="1:8" ht="13.2">
      <c r="A379" s="1" t="s">
        <v>162</v>
      </c>
      <c r="B379" s="1" t="s">
        <v>393</v>
      </c>
      <c r="C379" s="1">
        <v>1261</v>
      </c>
      <c r="D379" s="11">
        <f t="shared" si="0"/>
        <v>4.242731336524298E-4</v>
      </c>
      <c r="E379" s="11">
        <f t="shared" ca="1" si="1"/>
        <v>6.6031110235253216E-6</v>
      </c>
      <c r="F379" s="11">
        <f t="shared" ca="1" si="3"/>
        <v>1.693426938084094E-2</v>
      </c>
      <c r="G379" s="1">
        <v>30.252500000000001</v>
      </c>
      <c r="H379" s="1">
        <v>-88.143799999999999</v>
      </c>
    </row>
    <row r="380" spans="1:8" ht="13.2">
      <c r="A380" s="1" t="s">
        <v>162</v>
      </c>
      <c r="B380" s="1" t="s">
        <v>394</v>
      </c>
      <c r="C380" s="1">
        <v>1260</v>
      </c>
      <c r="D380" s="11">
        <f t="shared" si="0"/>
        <v>4.2393667597308607E-4</v>
      </c>
      <c r="E380" s="11">
        <f t="shared" ca="1" si="1"/>
        <v>6.5978746151006384E-6</v>
      </c>
      <c r="F380" s="11">
        <f t="shared" ca="1" si="3"/>
        <v>1.6940872491864465E-2</v>
      </c>
      <c r="G380" s="1">
        <v>34.379300000000001</v>
      </c>
      <c r="H380" s="1">
        <v>-86.908600000000007</v>
      </c>
    </row>
    <row r="381" spans="1:8" ht="13.2">
      <c r="A381" s="1" t="s">
        <v>162</v>
      </c>
      <c r="B381" s="1" t="s">
        <v>395</v>
      </c>
      <c r="C381" s="1">
        <v>1255</v>
      </c>
      <c r="D381" s="11">
        <f t="shared" si="0"/>
        <v>4.2225438757636748E-4</v>
      </c>
      <c r="E381" s="11">
        <f t="shared" ca="1" si="1"/>
        <v>6.5716925729772226E-6</v>
      </c>
      <c r="F381" s="11">
        <f t="shared" ca="1" si="3"/>
        <v>1.6947470366479565E-2</v>
      </c>
      <c r="G381" s="1">
        <v>31.0549</v>
      </c>
      <c r="H381" s="1">
        <v>-85.301000000000002</v>
      </c>
    </row>
    <row r="382" spans="1:8" ht="13.2">
      <c r="A382" s="1" t="s">
        <v>162</v>
      </c>
      <c r="B382" s="1" t="s">
        <v>396</v>
      </c>
      <c r="C382" s="1">
        <v>1249</v>
      </c>
      <c r="D382" s="11">
        <f t="shared" si="0"/>
        <v>4.2023564150030516E-4</v>
      </c>
      <c r="E382" s="11">
        <f t="shared" ca="1" si="1"/>
        <v>6.5402741224291245E-6</v>
      </c>
      <c r="F382" s="11">
        <f t="shared" ca="1" si="3"/>
        <v>1.6954042059052543E-2</v>
      </c>
      <c r="G382" s="1">
        <v>33.528700000000001</v>
      </c>
      <c r="H382" s="1">
        <v>-85.953000000000003</v>
      </c>
    </row>
    <row r="383" spans="1:8" ht="13.2">
      <c r="A383" s="1" t="s">
        <v>162</v>
      </c>
      <c r="B383" s="1" t="s">
        <v>397</v>
      </c>
      <c r="C383" s="1">
        <v>1244</v>
      </c>
      <c r="D383" s="11">
        <f t="shared" si="0"/>
        <v>4.1855335310358657E-4</v>
      </c>
      <c r="E383" s="11">
        <f t="shared" ca="1" si="1"/>
        <v>6.5140920803057095E-6</v>
      </c>
      <c r="F383" s="11">
        <f t="shared" ca="1" si="3"/>
        <v>1.6960582333174972E-2</v>
      </c>
      <c r="G383" s="1">
        <v>32.497900000000001</v>
      </c>
      <c r="H383" s="1">
        <v>-86.328199999999995</v>
      </c>
    </row>
    <row r="384" spans="1:8" ht="13.2">
      <c r="A384" s="1" t="s">
        <v>162</v>
      </c>
      <c r="B384" s="1" t="s">
        <v>398</v>
      </c>
      <c r="C384" s="1">
        <v>1244</v>
      </c>
      <c r="D384" s="11">
        <f t="shared" si="0"/>
        <v>4.1855335310358657E-4</v>
      </c>
      <c r="E384" s="11">
        <f t="shared" ca="1" si="1"/>
        <v>6.5140920803057095E-6</v>
      </c>
      <c r="F384" s="11">
        <f t="shared" ca="1" si="3"/>
        <v>1.6967096425255276E-2</v>
      </c>
      <c r="G384" s="1">
        <v>30.4785</v>
      </c>
      <c r="H384" s="1">
        <v>-87.6905</v>
      </c>
    </row>
    <row r="385" spans="1:8" ht="13.2">
      <c r="A385" s="1" t="s">
        <v>162</v>
      </c>
      <c r="B385" s="1" t="s">
        <v>399</v>
      </c>
      <c r="C385" s="1">
        <v>1231</v>
      </c>
      <c r="D385" s="11">
        <f t="shared" si="0"/>
        <v>4.1417940327211821E-4</v>
      </c>
      <c r="E385" s="11">
        <f t="shared" ca="1" si="1"/>
        <v>6.4460187707848293E-6</v>
      </c>
      <c r="F385" s="11">
        <f t="shared" ca="1" si="3"/>
        <v>1.6973610517335581E-2</v>
      </c>
      <c r="G385" s="1">
        <v>31.469100000000001</v>
      </c>
      <c r="H385" s="1">
        <v>-88.245999999999995</v>
      </c>
    </row>
    <row r="386" spans="1:8" ht="13.2">
      <c r="A386" s="1" t="s">
        <v>162</v>
      </c>
      <c r="B386" s="1" t="s">
        <v>400</v>
      </c>
      <c r="C386" s="1">
        <v>1228</v>
      </c>
      <c r="D386" s="11">
        <f t="shared" si="0"/>
        <v>4.1317003023408707E-4</v>
      </c>
      <c r="E386" s="11">
        <f t="shared" ca="1" si="1"/>
        <v>6.4303095455107806E-6</v>
      </c>
      <c r="F386" s="11">
        <f t="shared" ca="1" si="3"/>
        <v>1.6980056536106364E-2</v>
      </c>
      <c r="G386" s="1">
        <v>31.9863</v>
      </c>
      <c r="H386" s="1">
        <v>-86.566400000000002</v>
      </c>
    </row>
    <row r="387" spans="1:8" ht="13.2">
      <c r="A387" s="1" t="s">
        <v>162</v>
      </c>
      <c r="B387" s="1" t="s">
        <v>401</v>
      </c>
      <c r="C387" s="1">
        <v>1220</v>
      </c>
      <c r="D387" s="11">
        <f t="shared" si="0"/>
        <v>4.104783687993373E-4</v>
      </c>
      <c r="E387" s="11">
        <f t="shared" ca="1" si="1"/>
        <v>6.3884182781133162E-6</v>
      </c>
      <c r="F387" s="11">
        <f t="shared" ca="1" si="3"/>
        <v>1.6986486845651877E-2</v>
      </c>
      <c r="G387" s="1">
        <v>34.825099999999999</v>
      </c>
      <c r="H387" s="1">
        <v>-87.2821</v>
      </c>
    </row>
    <row r="388" spans="1:8" ht="13.2">
      <c r="A388" s="1" t="s">
        <v>162</v>
      </c>
      <c r="B388" s="1" t="s">
        <v>402</v>
      </c>
      <c r="C388" s="1">
        <v>1212</v>
      </c>
      <c r="D388" s="11">
        <f t="shared" si="0"/>
        <v>4.0778670736458757E-4</v>
      </c>
      <c r="E388" s="11">
        <f t="shared" ca="1" si="1"/>
        <v>6.3465270107158526E-6</v>
      </c>
      <c r="F388" s="11">
        <f t="shared" ca="1" si="3"/>
        <v>1.699287526392999E-2</v>
      </c>
      <c r="G388" s="1">
        <v>31.435300000000002</v>
      </c>
      <c r="H388" s="1">
        <v>-87.403700000000001</v>
      </c>
    </row>
    <row r="389" spans="1:8" ht="13.2">
      <c r="A389" s="1" t="s">
        <v>162</v>
      </c>
      <c r="B389" s="1" t="s">
        <v>403</v>
      </c>
      <c r="C389" s="1">
        <v>1192</v>
      </c>
      <c r="D389" s="11">
        <f t="shared" si="0"/>
        <v>4.0105755377771316E-4</v>
      </c>
      <c r="E389" s="11">
        <f t="shared" ca="1" si="1"/>
        <v>6.2417988422221911E-6</v>
      </c>
      <c r="F389" s="11">
        <f t="shared" ca="1" si="3"/>
        <v>1.6999221790940707E-2</v>
      </c>
      <c r="G389" s="1">
        <v>33.895699999999998</v>
      </c>
      <c r="H389" s="1">
        <v>-86.630200000000002</v>
      </c>
    </row>
    <row r="390" spans="1:8" ht="13.2">
      <c r="A390" s="1" t="s">
        <v>162</v>
      </c>
      <c r="B390" s="1" t="s">
        <v>404</v>
      </c>
      <c r="C390" s="1">
        <v>1157</v>
      </c>
      <c r="D390" s="11">
        <f t="shared" si="0"/>
        <v>3.8928153500068303E-4</v>
      </c>
      <c r="E390" s="11">
        <f t="shared" ca="1" si="1"/>
        <v>6.0585245473582847E-6</v>
      </c>
      <c r="F390" s="11">
        <f t="shared" ca="1" si="3"/>
        <v>1.7005463589782929E-2</v>
      </c>
      <c r="G390" s="1">
        <v>32.586500000000001</v>
      </c>
      <c r="H390" s="1">
        <v>-86.391599999999997</v>
      </c>
    </row>
    <row r="391" spans="1:8" ht="13.2">
      <c r="A391" s="1" t="s">
        <v>162</v>
      </c>
      <c r="B391" s="1" t="s">
        <v>405</v>
      </c>
      <c r="C391" s="1">
        <v>1157</v>
      </c>
      <c r="D391" s="11">
        <f t="shared" si="0"/>
        <v>3.8928153500068303E-4</v>
      </c>
      <c r="E391" s="11">
        <f t="shared" ca="1" si="1"/>
        <v>6.0585245473582847E-6</v>
      </c>
      <c r="F391" s="11">
        <f t="shared" ca="1" si="3"/>
        <v>1.7011522114330286E-2</v>
      </c>
      <c r="G391" s="1">
        <v>31.378399999999999</v>
      </c>
      <c r="H391" s="1">
        <v>-85.922799999999995</v>
      </c>
    </row>
    <row r="392" spans="1:8" ht="13.2">
      <c r="A392" s="1" t="s">
        <v>162</v>
      </c>
      <c r="B392" s="1" t="s">
        <v>406</v>
      </c>
      <c r="C392" s="1">
        <v>1138</v>
      </c>
      <c r="D392" s="11">
        <f t="shared" si="0"/>
        <v>3.8288883909315234E-4</v>
      </c>
      <c r="E392" s="11">
        <f t="shared" ca="1" si="1"/>
        <v>5.9590327872893063E-6</v>
      </c>
      <c r="F392" s="11">
        <f t="shared" ca="1" si="3"/>
        <v>1.7017580638877643E-2</v>
      </c>
      <c r="G392" s="1">
        <v>33.787799999999997</v>
      </c>
      <c r="H392" s="1">
        <v>-86.027799999999999</v>
      </c>
    </row>
    <row r="393" spans="1:8" ht="13.2">
      <c r="A393" s="1" t="s">
        <v>162</v>
      </c>
      <c r="B393" s="1" t="s">
        <v>407</v>
      </c>
      <c r="C393" s="1">
        <v>1099</v>
      </c>
      <c r="D393" s="11">
        <f t="shared" si="0"/>
        <v>3.6976698959874729E-4</v>
      </c>
      <c r="E393" s="11">
        <f t="shared" ca="1" si="1"/>
        <v>5.7548128587266672E-6</v>
      </c>
      <c r="F393" s="11">
        <f t="shared" ca="1" si="3"/>
        <v>1.7023539671664933E-2</v>
      </c>
      <c r="G393" s="1">
        <v>33.662300000000002</v>
      </c>
      <c r="H393" s="1">
        <v>-87.607900000000001</v>
      </c>
    </row>
    <row r="394" spans="1:8" ht="13.2">
      <c r="A394" s="1" t="s">
        <v>162</v>
      </c>
      <c r="B394" s="1" t="s">
        <v>408</v>
      </c>
      <c r="C394" s="1">
        <v>1086</v>
      </c>
      <c r="D394" s="11">
        <f t="shared" si="0"/>
        <v>3.6539303976727898E-4</v>
      </c>
      <c r="E394" s="11">
        <f t="shared" ca="1" si="1"/>
        <v>5.6867395492057887E-6</v>
      </c>
      <c r="F394" s="11">
        <f t="shared" ca="1" si="3"/>
        <v>1.7029294484523658E-2</v>
      </c>
      <c r="G394" s="1">
        <v>33.936999999999998</v>
      </c>
      <c r="H394" s="1">
        <v>-86.200400000000002</v>
      </c>
    </row>
    <row r="395" spans="1:8" ht="13.2">
      <c r="A395" s="1" t="s">
        <v>162</v>
      </c>
      <c r="B395" s="1" t="s">
        <v>409</v>
      </c>
      <c r="C395" s="1">
        <v>1069</v>
      </c>
      <c r="D395" s="11">
        <f t="shared" si="0"/>
        <v>3.5967325921843575E-4</v>
      </c>
      <c r="E395" s="11">
        <f t="shared" ca="1" si="1"/>
        <v>5.5977206059861766E-6</v>
      </c>
      <c r="F395" s="11">
        <f t="shared" ca="1" si="3"/>
        <v>1.7034981224072862E-2</v>
      </c>
      <c r="G395" s="1">
        <v>34.671799999999998</v>
      </c>
      <c r="H395" s="1">
        <v>-87.406300000000002</v>
      </c>
    </row>
    <row r="396" spans="1:8" ht="13.2">
      <c r="A396" s="1" t="s">
        <v>162</v>
      </c>
      <c r="B396" s="1" t="s">
        <v>410</v>
      </c>
      <c r="C396" s="1">
        <v>1051</v>
      </c>
      <c r="D396" s="11">
        <f t="shared" si="0"/>
        <v>3.5361702099024879E-4</v>
      </c>
      <c r="E396" s="11">
        <f t="shared" ca="1" si="1"/>
        <v>5.5034652543418814E-6</v>
      </c>
      <c r="F396" s="11">
        <f t="shared" ca="1" si="3"/>
        <v>1.704057894467885E-2</v>
      </c>
      <c r="G396" s="1">
        <v>34.1496</v>
      </c>
      <c r="H396" s="1">
        <v>-87.402799999999999</v>
      </c>
    </row>
    <row r="397" spans="1:8" ht="13.2">
      <c r="A397" s="1" t="s">
        <v>162</v>
      </c>
      <c r="B397" s="1" t="s">
        <v>411</v>
      </c>
      <c r="C397" s="1">
        <v>1041</v>
      </c>
      <c r="D397" s="11">
        <f t="shared" si="0"/>
        <v>3.5025244419681161E-4</v>
      </c>
      <c r="E397" s="11">
        <f t="shared" ca="1" si="1"/>
        <v>5.4511011700950515E-6</v>
      </c>
      <c r="F397" s="11">
        <f t="shared" ca="1" si="3"/>
        <v>1.7046082409933192E-2</v>
      </c>
      <c r="G397" s="1">
        <v>34.265099999999997</v>
      </c>
      <c r="H397" s="1">
        <v>-87.716399999999993</v>
      </c>
    </row>
    <row r="398" spans="1:8" ht="13.2">
      <c r="A398" s="1" t="s">
        <v>162</v>
      </c>
      <c r="B398" s="1" t="s">
        <v>412</v>
      </c>
      <c r="C398" s="1">
        <v>1026</v>
      </c>
      <c r="D398" s="11">
        <f t="shared" si="0"/>
        <v>3.4520557900665578E-4</v>
      </c>
      <c r="E398" s="11">
        <f t="shared" ca="1" si="1"/>
        <v>5.3725550437248049E-6</v>
      </c>
      <c r="F398" s="11">
        <f t="shared" ca="1" si="3"/>
        <v>1.7051533511103289E-2</v>
      </c>
      <c r="G398" s="1">
        <v>32.639000000000003</v>
      </c>
      <c r="H398" s="1">
        <v>-86.038300000000007</v>
      </c>
    </row>
    <row r="399" spans="1:8" ht="13.2">
      <c r="A399" s="1" t="s">
        <v>162</v>
      </c>
      <c r="B399" s="1" t="s">
        <v>413</v>
      </c>
      <c r="C399" s="1">
        <v>1017</v>
      </c>
      <c r="D399" s="11">
        <f t="shared" si="0"/>
        <v>3.4217745989256233E-4</v>
      </c>
      <c r="E399" s="11">
        <f t="shared" ca="1" si="1"/>
        <v>5.3254273679026582E-6</v>
      </c>
      <c r="F399" s="11">
        <f t="shared" ca="1" si="3"/>
        <v>1.7056906066147015E-2</v>
      </c>
      <c r="G399" s="1">
        <v>34.449599999999997</v>
      </c>
      <c r="H399" s="1">
        <v>-85.905000000000001</v>
      </c>
    </row>
    <row r="400" spans="1:8" ht="13.2">
      <c r="A400" s="1" t="s">
        <v>162</v>
      </c>
      <c r="B400" s="1" t="s">
        <v>414</v>
      </c>
      <c r="C400" s="1">
        <v>1009</v>
      </c>
      <c r="D400" s="11">
        <f t="shared" si="0"/>
        <v>3.3948579845781256E-4</v>
      </c>
      <c r="E400" s="11">
        <f t="shared" ca="1" si="1"/>
        <v>5.2835361005051929E-6</v>
      </c>
      <c r="F400" s="11">
        <f t="shared" ca="1" si="3"/>
        <v>1.7062231493514917E-2</v>
      </c>
      <c r="G400" s="1">
        <v>34.7577</v>
      </c>
      <c r="H400" s="1">
        <v>-87.966999999999999</v>
      </c>
    </row>
    <row r="401" spans="1:8" ht="13.2">
      <c r="A401" s="1" t="s">
        <v>162</v>
      </c>
      <c r="B401" s="1" t="s">
        <v>415</v>
      </c>
      <c r="C401" s="1">
        <v>1008</v>
      </c>
      <c r="D401" s="11">
        <f t="shared" si="0"/>
        <v>3.3914934077846888E-4</v>
      </c>
      <c r="E401" s="11">
        <f t="shared" ca="1" si="1"/>
        <v>5.2782996920805106E-6</v>
      </c>
      <c r="F401" s="11">
        <f t="shared" ca="1" si="3"/>
        <v>1.7067515029615423E-2</v>
      </c>
      <c r="G401" s="1">
        <v>34.183799999999998</v>
      </c>
      <c r="H401" s="1">
        <v>-85.775300000000001</v>
      </c>
    </row>
    <row r="402" spans="1:8" ht="13.2">
      <c r="A402" s="1" t="s">
        <v>162</v>
      </c>
      <c r="B402" s="1" t="s">
        <v>416</v>
      </c>
      <c r="C402" s="1">
        <v>999</v>
      </c>
      <c r="D402" s="11">
        <f t="shared" si="0"/>
        <v>3.3612122166437537E-4</v>
      </c>
      <c r="E402" s="11">
        <f t="shared" ca="1" si="1"/>
        <v>5.231172016258363E-6</v>
      </c>
      <c r="F402" s="11">
        <f t="shared" ca="1" si="3"/>
        <v>1.7072793329307504E-2</v>
      </c>
      <c r="G402" s="1">
        <v>33.558599999999998</v>
      </c>
      <c r="H402" s="1">
        <v>-88.081699999999998</v>
      </c>
    </row>
    <row r="403" spans="1:8" ht="13.2">
      <c r="A403" s="1" t="s">
        <v>162</v>
      </c>
      <c r="B403" s="1" t="s">
        <v>417</v>
      </c>
      <c r="C403" s="1">
        <v>985</v>
      </c>
      <c r="D403" s="11">
        <f t="shared" si="0"/>
        <v>3.3141081415356333E-4</v>
      </c>
      <c r="E403" s="11">
        <f t="shared" ca="1" si="1"/>
        <v>5.1578622983128004E-6</v>
      </c>
      <c r="F403" s="11">
        <f t="shared" ca="1" si="3"/>
        <v>1.7078024501323761E-2</v>
      </c>
      <c r="G403" s="1">
        <v>33.244799999999998</v>
      </c>
      <c r="H403" s="1">
        <v>-87.680199999999999</v>
      </c>
    </row>
    <row r="404" spans="1:8" ht="13.2">
      <c r="A404" s="1" t="s">
        <v>162</v>
      </c>
      <c r="B404" s="1" t="s">
        <v>418</v>
      </c>
      <c r="C404" s="1">
        <v>981</v>
      </c>
      <c r="D404" s="11">
        <f t="shared" si="0"/>
        <v>3.3006498343618847E-4</v>
      </c>
      <c r="E404" s="11">
        <f t="shared" ca="1" si="1"/>
        <v>5.1369166646140686E-6</v>
      </c>
      <c r="F404" s="11">
        <f t="shared" ca="1" si="3"/>
        <v>1.7083182363622072E-2</v>
      </c>
      <c r="G404" s="1">
        <v>34.595100000000002</v>
      </c>
      <c r="H404" s="1">
        <v>-87.671899999999994</v>
      </c>
    </row>
    <row r="405" spans="1:8" ht="13.2">
      <c r="A405" s="1" t="s">
        <v>162</v>
      </c>
      <c r="B405" s="1" t="s">
        <v>419</v>
      </c>
      <c r="C405" s="1">
        <v>980</v>
      </c>
      <c r="D405" s="11">
        <f t="shared" si="0"/>
        <v>3.2972852575684474E-4</v>
      </c>
      <c r="E405" s="11">
        <f t="shared" ca="1" si="1"/>
        <v>5.1316802561893854E-6</v>
      </c>
      <c r="F405" s="11">
        <f t="shared" ca="1" si="3"/>
        <v>1.7088319280286687E-2</v>
      </c>
      <c r="G405" s="1">
        <v>33.261899999999997</v>
      </c>
      <c r="H405" s="1">
        <v>-88.095100000000002</v>
      </c>
    </row>
    <row r="406" spans="1:8" ht="13.2">
      <c r="A406" s="1" t="s">
        <v>162</v>
      </c>
      <c r="B406" s="1" t="s">
        <v>420</v>
      </c>
      <c r="C406" s="1">
        <v>977</v>
      </c>
      <c r="D406" s="11">
        <f t="shared" si="0"/>
        <v>3.2871915271881356E-4</v>
      </c>
      <c r="E406" s="11">
        <f t="shared" ca="1" si="1"/>
        <v>5.115971030915336E-6</v>
      </c>
      <c r="F406" s="11">
        <f t="shared" ca="1" si="3"/>
        <v>1.7093450960542877E-2</v>
      </c>
      <c r="G406" s="1">
        <v>34.860700000000001</v>
      </c>
      <c r="H406" s="1">
        <v>-87.526899999999998</v>
      </c>
    </row>
    <row r="407" spans="1:8" ht="13.2">
      <c r="A407" s="1" t="s">
        <v>162</v>
      </c>
      <c r="B407" s="1" t="s">
        <v>421</v>
      </c>
      <c r="C407" s="1">
        <v>975</v>
      </c>
      <c r="D407" s="11">
        <f t="shared" si="0"/>
        <v>3.2804623736012615E-4</v>
      </c>
      <c r="E407" s="11">
        <f t="shared" ca="1" si="1"/>
        <v>5.1054982140659705E-6</v>
      </c>
      <c r="F407" s="11">
        <f t="shared" ca="1" si="3"/>
        <v>1.7098566931573793E-2</v>
      </c>
      <c r="G407" s="1">
        <v>32.800199999999997</v>
      </c>
      <c r="H407" s="1">
        <v>-85.653599999999997</v>
      </c>
    </row>
    <row r="408" spans="1:8" ht="13.2">
      <c r="A408" s="1" t="s">
        <v>162</v>
      </c>
      <c r="B408" s="1" t="s">
        <v>422</v>
      </c>
      <c r="C408" s="1">
        <v>970</v>
      </c>
      <c r="D408" s="11">
        <f t="shared" si="0"/>
        <v>3.2636394896340756E-4</v>
      </c>
      <c r="E408" s="11">
        <f t="shared" ca="1" si="1"/>
        <v>5.0793161719425555E-6</v>
      </c>
      <c r="F408" s="11">
        <f t="shared" ca="1" si="3"/>
        <v>1.7103672429787858E-2</v>
      </c>
      <c r="G408" s="1">
        <v>34.719000000000001</v>
      </c>
      <c r="H408" s="1">
        <v>-85.965000000000003</v>
      </c>
    </row>
    <row r="409" spans="1:8" ht="13.2">
      <c r="A409" s="1" t="s">
        <v>162</v>
      </c>
      <c r="B409" s="1" t="s">
        <v>423</v>
      </c>
      <c r="C409" s="1">
        <v>960</v>
      </c>
      <c r="D409" s="11">
        <f t="shared" si="0"/>
        <v>3.2299937216997033E-4</v>
      </c>
      <c r="E409" s="11">
        <f t="shared" ca="1" si="1"/>
        <v>5.0269520876957239E-6</v>
      </c>
      <c r="F409" s="11">
        <f t="shared" ca="1" si="3"/>
        <v>1.7108751745959799E-2</v>
      </c>
      <c r="G409" s="1">
        <v>33.732300000000002</v>
      </c>
      <c r="H409" s="1">
        <v>-87.280199999999994</v>
      </c>
    </row>
    <row r="410" spans="1:8" ht="13.2">
      <c r="A410" s="1" t="s">
        <v>162</v>
      </c>
      <c r="B410" s="1" t="s">
        <v>424</v>
      </c>
      <c r="C410" s="1">
        <v>954</v>
      </c>
      <c r="D410" s="11">
        <f t="shared" si="0"/>
        <v>3.2098062609390801E-4</v>
      </c>
      <c r="E410" s="11">
        <f t="shared" ca="1" si="1"/>
        <v>4.9955336371476258E-6</v>
      </c>
      <c r="F410" s="11">
        <f t="shared" ca="1" si="3"/>
        <v>1.7113778698047494E-2</v>
      </c>
      <c r="G410" s="1">
        <v>34.532499999999999</v>
      </c>
      <c r="H410" s="1">
        <v>-85.897900000000007</v>
      </c>
    </row>
    <row r="411" spans="1:8" ht="13.2">
      <c r="A411" s="1" t="s">
        <v>162</v>
      </c>
      <c r="B411" s="1" t="s">
        <v>425</v>
      </c>
      <c r="C411" s="1">
        <v>945</v>
      </c>
      <c r="D411" s="11">
        <f t="shared" si="0"/>
        <v>3.1795250697981456E-4</v>
      </c>
      <c r="E411" s="11">
        <f t="shared" ca="1" si="1"/>
        <v>4.948405961325479E-6</v>
      </c>
      <c r="F411" s="11">
        <f t="shared" ca="1" si="3"/>
        <v>1.7118774231684643E-2</v>
      </c>
      <c r="G411" s="1">
        <v>32.180199999999999</v>
      </c>
      <c r="H411" s="1">
        <v>-86.688800000000001</v>
      </c>
    </row>
    <row r="412" spans="1:8" ht="13.2">
      <c r="A412" s="1" t="s">
        <v>162</v>
      </c>
      <c r="B412" s="1" t="s">
        <v>426</v>
      </c>
      <c r="C412" s="1">
        <v>919</v>
      </c>
      <c r="D412" s="11">
        <f t="shared" si="0"/>
        <v>3.0920460731687787E-4</v>
      </c>
      <c r="E412" s="11">
        <f t="shared" ca="1" si="1"/>
        <v>4.8122593422837194E-6</v>
      </c>
      <c r="F412" s="11">
        <f t="shared" ca="1" si="3"/>
        <v>1.7123722637645968E-2</v>
      </c>
      <c r="G412" s="1">
        <v>34.030999999999999</v>
      </c>
      <c r="H412" s="1">
        <v>-86.318100000000001</v>
      </c>
    </row>
    <row r="413" spans="1:8" ht="13.2">
      <c r="A413" s="1" t="s">
        <v>162</v>
      </c>
      <c r="B413" s="1" t="s">
        <v>427</v>
      </c>
      <c r="C413" s="1">
        <v>912</v>
      </c>
      <c r="D413" s="11">
        <f t="shared" si="0"/>
        <v>3.0684940356147183E-4</v>
      </c>
      <c r="E413" s="11">
        <f t="shared" ca="1" si="1"/>
        <v>4.7756044833109381E-6</v>
      </c>
      <c r="F413" s="11">
        <f t="shared" ca="1" si="3"/>
        <v>1.7128534896988252E-2</v>
      </c>
      <c r="G413" s="1">
        <v>31.985800000000001</v>
      </c>
      <c r="H413" s="1">
        <v>-87.587500000000006</v>
      </c>
    </row>
    <row r="414" spans="1:8" ht="13.2">
      <c r="A414" s="1" t="s">
        <v>162</v>
      </c>
      <c r="B414" s="1" t="s">
        <v>428</v>
      </c>
      <c r="C414" s="1">
        <v>907</v>
      </c>
      <c r="D414" s="11">
        <f t="shared" si="0"/>
        <v>3.0516711516475324E-4</v>
      </c>
      <c r="E414" s="11">
        <f t="shared" ca="1" si="1"/>
        <v>4.7494224411875231E-6</v>
      </c>
      <c r="F414" s="11">
        <f t="shared" ca="1" si="3"/>
        <v>1.7133310501471564E-2</v>
      </c>
      <c r="G414" s="1">
        <v>34.518999999999998</v>
      </c>
      <c r="H414" s="1">
        <v>-86.249200000000002</v>
      </c>
    </row>
    <row r="415" spans="1:8" ht="13.2">
      <c r="A415" s="1" t="s">
        <v>162</v>
      </c>
      <c r="B415" s="1" t="s">
        <v>429</v>
      </c>
      <c r="C415" s="1">
        <v>898</v>
      </c>
      <c r="D415" s="11">
        <f t="shared" si="0"/>
        <v>3.0213899605065978E-4</v>
      </c>
      <c r="E415" s="11">
        <f t="shared" ca="1" si="1"/>
        <v>4.7022947653653755E-6</v>
      </c>
      <c r="F415" s="11">
        <f t="shared" ca="1" si="3"/>
        <v>1.7138059923912752E-2</v>
      </c>
      <c r="G415" s="1">
        <v>34.357700000000001</v>
      </c>
      <c r="H415" s="1">
        <v>-86.003699999999995</v>
      </c>
    </row>
    <row r="416" spans="1:8" ht="13.2">
      <c r="A416" s="1" t="s">
        <v>162</v>
      </c>
      <c r="B416" s="1" t="s">
        <v>430</v>
      </c>
      <c r="C416" s="1">
        <v>879</v>
      </c>
      <c r="D416" s="11">
        <f t="shared" si="0"/>
        <v>2.957463001431291E-4</v>
      </c>
      <c r="E416" s="11">
        <f t="shared" ca="1" si="1"/>
        <v>4.602803005296398E-6</v>
      </c>
      <c r="F416" s="11">
        <f t="shared" ca="1" si="3"/>
        <v>1.7142762218678116E-2</v>
      </c>
      <c r="G416" s="1">
        <v>34.025300000000001</v>
      </c>
      <c r="H416" s="1">
        <v>-87.769199999999998</v>
      </c>
    </row>
    <row r="417" spans="1:8" ht="13.2">
      <c r="A417" s="1" t="s">
        <v>162</v>
      </c>
      <c r="B417" s="1" t="s">
        <v>431</v>
      </c>
      <c r="C417" s="1">
        <v>854</v>
      </c>
      <c r="D417" s="11">
        <f t="shared" si="0"/>
        <v>2.8733485815953615E-4</v>
      </c>
      <c r="E417" s="11">
        <f t="shared" ca="1" si="1"/>
        <v>4.4718927946793215E-6</v>
      </c>
      <c r="F417" s="11">
        <f t="shared" ca="1" si="3"/>
        <v>1.7147365021683413E-2</v>
      </c>
      <c r="G417" s="1">
        <v>32.432099999999998</v>
      </c>
      <c r="H417" s="1">
        <v>-86.658199999999994</v>
      </c>
    </row>
    <row r="418" spans="1:8" ht="13.2">
      <c r="A418" s="1" t="s">
        <v>162</v>
      </c>
      <c r="B418" s="1" t="s">
        <v>432</v>
      </c>
      <c r="C418" s="1">
        <v>853</v>
      </c>
      <c r="D418" s="11">
        <f t="shared" si="0"/>
        <v>2.8699840048019242E-4</v>
      </c>
      <c r="E418" s="11">
        <f t="shared" ca="1" si="1"/>
        <v>4.4666563862546383E-6</v>
      </c>
      <c r="F418" s="11">
        <f t="shared" ca="1" si="3"/>
        <v>1.7151836914478094E-2</v>
      </c>
      <c r="G418" s="1">
        <v>32.182200000000002</v>
      </c>
      <c r="H418" s="1">
        <v>-86.578699999999998</v>
      </c>
    </row>
    <row r="419" spans="1:8" ht="13.2">
      <c r="A419" s="1" t="s">
        <v>162</v>
      </c>
      <c r="B419" s="1" t="s">
        <v>433</v>
      </c>
      <c r="C419" s="1">
        <v>850</v>
      </c>
      <c r="D419" s="11">
        <f t="shared" si="0"/>
        <v>2.8598902744216123E-4</v>
      </c>
      <c r="E419" s="11">
        <f t="shared" ca="1" si="1"/>
        <v>4.4509471609805889E-6</v>
      </c>
      <c r="F419" s="11">
        <f t="shared" ca="1" si="3"/>
        <v>1.715630357086435E-2</v>
      </c>
      <c r="G419" s="1">
        <v>32.556899999999999</v>
      </c>
      <c r="H419" s="1">
        <v>-85.669499999999999</v>
      </c>
    </row>
    <row r="420" spans="1:8" ht="13.2">
      <c r="A420" s="1" t="s">
        <v>162</v>
      </c>
      <c r="B420" s="1" t="s">
        <v>434</v>
      </c>
      <c r="C420" s="1">
        <v>841</v>
      </c>
      <c r="D420" s="11">
        <f t="shared" si="0"/>
        <v>2.8296090832806778E-4</v>
      </c>
      <c r="E420" s="11">
        <f t="shared" ca="1" si="1"/>
        <v>4.4038194851584421E-6</v>
      </c>
      <c r="F420" s="11">
        <f t="shared" ca="1" si="3"/>
        <v>1.7160754518025331E-2</v>
      </c>
      <c r="G420" s="1">
        <v>34.116300000000003</v>
      </c>
      <c r="H420" s="1">
        <v>-86.389700000000005</v>
      </c>
    </row>
    <row r="421" spans="1:8" ht="13.2">
      <c r="A421" s="1" t="s">
        <v>162</v>
      </c>
      <c r="B421" s="1" t="s">
        <v>435</v>
      </c>
      <c r="C421" s="1">
        <v>833</v>
      </c>
      <c r="D421" s="11">
        <f t="shared" si="0"/>
        <v>2.80269246893318E-4</v>
      </c>
      <c r="E421" s="11">
        <f t="shared" ca="1" si="1"/>
        <v>4.3619282177609768E-6</v>
      </c>
      <c r="F421" s="11">
        <f t="shared" ca="1" si="3"/>
        <v>1.7165158337510488E-2</v>
      </c>
      <c r="G421" s="1">
        <v>34.798699999999997</v>
      </c>
      <c r="H421" s="1">
        <v>-86.122900000000001</v>
      </c>
    </row>
    <row r="422" spans="1:8" ht="13.2">
      <c r="A422" s="1" t="s">
        <v>162</v>
      </c>
      <c r="B422" s="1" t="s">
        <v>436</v>
      </c>
      <c r="C422" s="1">
        <v>822</v>
      </c>
      <c r="D422" s="11">
        <f t="shared" si="0"/>
        <v>2.7656821242053709E-4</v>
      </c>
      <c r="E422" s="11">
        <f t="shared" ca="1" si="1"/>
        <v>4.3043277250894637E-6</v>
      </c>
      <c r="F422" s="11">
        <f t="shared" ca="1" si="3"/>
        <v>1.7169520265728249E-2</v>
      </c>
      <c r="G422" s="1">
        <v>33.552799999999998</v>
      </c>
      <c r="H422" s="1">
        <v>-86.973500000000001</v>
      </c>
    </row>
    <row r="423" spans="1:8" ht="13.2">
      <c r="A423" s="1" t="s">
        <v>162</v>
      </c>
      <c r="B423" s="1" t="s">
        <v>437</v>
      </c>
      <c r="C423" s="1">
        <v>815</v>
      </c>
      <c r="D423" s="11">
        <f t="shared" si="0"/>
        <v>2.742130086651311E-4</v>
      </c>
      <c r="E423" s="11">
        <f t="shared" ca="1" si="1"/>
        <v>4.2676728661166833E-6</v>
      </c>
      <c r="F423" s="11">
        <f t="shared" ca="1" si="3"/>
        <v>1.7173824593453339E-2</v>
      </c>
      <c r="G423" s="1">
        <v>34.169600000000003</v>
      </c>
      <c r="H423" s="1">
        <v>-86.612499999999997</v>
      </c>
    </row>
    <row r="424" spans="1:8" ht="13.2">
      <c r="A424" s="1" t="s">
        <v>162</v>
      </c>
      <c r="B424" s="1" t="s">
        <v>438</v>
      </c>
      <c r="C424" s="1">
        <v>806</v>
      </c>
      <c r="D424" s="11">
        <f t="shared" si="0"/>
        <v>2.7118488955103759E-4</v>
      </c>
      <c r="E424" s="11">
        <f t="shared" ca="1" si="1"/>
        <v>4.2205451902945348E-6</v>
      </c>
      <c r="F424" s="11">
        <f t="shared" ca="1" si="3"/>
        <v>1.7178092266319455E-2</v>
      </c>
      <c r="G424" s="1">
        <v>33.3078</v>
      </c>
      <c r="H424" s="1">
        <v>-85.486400000000003</v>
      </c>
    </row>
    <row r="425" spans="1:8" ht="13.2">
      <c r="A425" s="1" t="s">
        <v>162</v>
      </c>
      <c r="B425" s="1" t="s">
        <v>439</v>
      </c>
      <c r="C425" s="1">
        <v>804</v>
      </c>
      <c r="D425" s="11">
        <f t="shared" si="0"/>
        <v>2.7051197419235019E-4</v>
      </c>
      <c r="E425" s="11">
        <f t="shared" ca="1" si="1"/>
        <v>4.2100723734451694E-6</v>
      </c>
      <c r="F425" s="11">
        <f t="shared" ca="1" si="3"/>
        <v>1.718231281150975E-2</v>
      </c>
      <c r="G425" s="1">
        <v>32.299300000000002</v>
      </c>
      <c r="H425" s="1">
        <v>-86.714799999999997</v>
      </c>
    </row>
    <row r="426" spans="1:8" ht="13.2">
      <c r="A426" s="1" t="s">
        <v>162</v>
      </c>
      <c r="B426" s="1" t="s">
        <v>440</v>
      </c>
      <c r="C426" s="1">
        <v>802</v>
      </c>
      <c r="D426" s="11">
        <f t="shared" si="0"/>
        <v>2.6983905883366273E-4</v>
      </c>
      <c r="E426" s="11">
        <f t="shared" ca="1" si="1"/>
        <v>4.1995995565958031E-6</v>
      </c>
      <c r="F426" s="11">
        <f t="shared" ca="1" si="3"/>
        <v>1.7186522883883195E-2</v>
      </c>
      <c r="G426" s="1">
        <v>30.400200000000002</v>
      </c>
      <c r="H426" s="1">
        <v>-87.774900000000002</v>
      </c>
    </row>
    <row r="427" spans="1:8" ht="13.2">
      <c r="A427" s="1" t="s">
        <v>162</v>
      </c>
      <c r="B427" s="1" t="s">
        <v>441</v>
      </c>
      <c r="C427" s="1">
        <v>802</v>
      </c>
      <c r="D427" s="11">
        <f t="shared" si="0"/>
        <v>2.6983905883366273E-4</v>
      </c>
      <c r="E427" s="11">
        <f t="shared" ca="1" si="1"/>
        <v>4.1995995565958031E-6</v>
      </c>
      <c r="F427" s="11">
        <f t="shared" ca="1" si="3"/>
        <v>1.719072248343979E-2</v>
      </c>
      <c r="G427" s="1">
        <v>30.545500000000001</v>
      </c>
      <c r="H427" s="1">
        <v>-87.749399999999994</v>
      </c>
    </row>
    <row r="428" spans="1:8" ht="13.2">
      <c r="A428" s="1" t="s">
        <v>162</v>
      </c>
      <c r="B428" s="1" t="s">
        <v>442</v>
      </c>
      <c r="C428" s="1">
        <v>801</v>
      </c>
      <c r="D428" s="11">
        <f t="shared" si="0"/>
        <v>2.69502601154319E-4</v>
      </c>
      <c r="E428" s="11">
        <f t="shared" ca="1" si="1"/>
        <v>4.1943631481711199E-6</v>
      </c>
      <c r="F428" s="11">
        <f t="shared" ca="1" si="3"/>
        <v>1.7194922082996385E-2</v>
      </c>
      <c r="G428" s="1">
        <v>32.883099999999999</v>
      </c>
      <c r="H428" s="1">
        <v>-85.814999999999998</v>
      </c>
    </row>
    <row r="429" spans="1:8" ht="13.2">
      <c r="A429" s="1" t="s">
        <v>162</v>
      </c>
      <c r="B429" s="1" t="s">
        <v>443</v>
      </c>
      <c r="C429" s="1">
        <v>801</v>
      </c>
      <c r="D429" s="11">
        <f t="shared" si="0"/>
        <v>2.69502601154319E-4</v>
      </c>
      <c r="E429" s="11">
        <f t="shared" ca="1" si="1"/>
        <v>4.1943631481711199E-6</v>
      </c>
      <c r="F429" s="11">
        <f t="shared" ca="1" si="3"/>
        <v>1.7199116446144556E-2</v>
      </c>
      <c r="G429" s="1">
        <v>31.5823</v>
      </c>
      <c r="H429" s="1">
        <v>-86.256900000000002</v>
      </c>
    </row>
    <row r="430" spans="1:8" ht="13.2">
      <c r="A430" s="1" t="s">
        <v>162</v>
      </c>
      <c r="B430" s="1" t="s">
        <v>444</v>
      </c>
      <c r="C430" s="1">
        <v>786</v>
      </c>
      <c r="D430" s="11">
        <f t="shared" si="0"/>
        <v>2.6445573596416323E-4</v>
      </c>
      <c r="E430" s="11">
        <f t="shared" ca="1" si="1"/>
        <v>4.1158170218008742E-6</v>
      </c>
      <c r="F430" s="11">
        <f t="shared" ca="1" si="3"/>
        <v>1.7203310809292726E-2</v>
      </c>
      <c r="G430" s="1">
        <v>34.7074</v>
      </c>
      <c r="H430" s="1">
        <v>-86.376900000000006</v>
      </c>
    </row>
    <row r="431" spans="1:8" ht="13.2">
      <c r="A431" s="1" t="s">
        <v>162</v>
      </c>
      <c r="B431" s="1" t="s">
        <v>445</v>
      </c>
      <c r="C431" s="1">
        <v>769</v>
      </c>
      <c r="D431" s="11">
        <f t="shared" si="0"/>
        <v>2.5873595541532E-4</v>
      </c>
      <c r="E431" s="11">
        <f t="shared" ca="1" si="1"/>
        <v>4.026798078581263E-6</v>
      </c>
      <c r="F431" s="11">
        <f t="shared" ca="1" si="3"/>
        <v>1.7207426626314526E-2</v>
      </c>
      <c r="G431" s="1">
        <v>34.079900000000002</v>
      </c>
      <c r="H431" s="1">
        <v>-86.423400000000001</v>
      </c>
    </row>
    <row r="432" spans="1:8" ht="13.2">
      <c r="A432" s="1" t="s">
        <v>162</v>
      </c>
      <c r="B432" s="1" t="s">
        <v>446</v>
      </c>
      <c r="C432" s="1">
        <v>761</v>
      </c>
      <c r="D432" s="11">
        <f t="shared" si="0"/>
        <v>2.5604429398057022E-4</v>
      </c>
      <c r="E432" s="11">
        <f t="shared" ca="1" si="1"/>
        <v>3.9849068111837977E-6</v>
      </c>
      <c r="F432" s="11">
        <f t="shared" ca="1" si="3"/>
        <v>1.7211453424393106E-2</v>
      </c>
      <c r="G432" s="1">
        <v>34.170499999999997</v>
      </c>
      <c r="H432" s="1">
        <v>-86.322400000000002</v>
      </c>
    </row>
    <row r="433" spans="1:8" ht="13.2">
      <c r="A433" s="1" t="s">
        <v>162</v>
      </c>
      <c r="B433" s="1" t="s">
        <v>447</v>
      </c>
      <c r="C433" s="1">
        <v>761</v>
      </c>
      <c r="D433" s="11">
        <f t="shared" si="0"/>
        <v>2.5604429398057022E-4</v>
      </c>
      <c r="E433" s="11">
        <f t="shared" ca="1" si="1"/>
        <v>3.9849068111837977E-6</v>
      </c>
      <c r="F433" s="11">
        <f t="shared" ca="1" si="3"/>
        <v>1.7215438331204289E-2</v>
      </c>
      <c r="G433" s="1">
        <v>33.614899999999999</v>
      </c>
      <c r="H433" s="1">
        <v>-85.855999999999995</v>
      </c>
    </row>
    <row r="434" spans="1:8" ht="13.2">
      <c r="A434" s="1" t="s">
        <v>162</v>
      </c>
      <c r="B434" s="1" t="s">
        <v>448</v>
      </c>
      <c r="C434" s="1">
        <v>758</v>
      </c>
      <c r="D434" s="11">
        <f t="shared" si="0"/>
        <v>2.5503492094253909E-4</v>
      </c>
      <c r="E434" s="11">
        <f t="shared" ca="1" si="1"/>
        <v>3.969197585909749E-6</v>
      </c>
      <c r="F434" s="11">
        <f t="shared" ca="1" si="3"/>
        <v>1.7219423238015473E-2</v>
      </c>
      <c r="G434" s="1">
        <v>34.234699999999997</v>
      </c>
      <c r="H434" s="1">
        <v>-86.864199999999997</v>
      </c>
    </row>
    <row r="435" spans="1:8" ht="13.2">
      <c r="A435" s="1" t="s">
        <v>162</v>
      </c>
      <c r="B435" s="1" t="s">
        <v>449</v>
      </c>
      <c r="C435" s="1">
        <v>754</v>
      </c>
      <c r="D435" s="11">
        <f t="shared" si="0"/>
        <v>2.5368909022516423E-4</v>
      </c>
      <c r="E435" s="11">
        <f t="shared" ca="1" si="1"/>
        <v>3.9482519522110172E-6</v>
      </c>
      <c r="F435" s="11">
        <f t="shared" ca="1" si="3"/>
        <v>1.7223392435601382E-2</v>
      </c>
      <c r="G435" s="1">
        <v>33.028300000000002</v>
      </c>
      <c r="H435" s="1">
        <v>-85.780100000000004</v>
      </c>
    </row>
    <row r="436" spans="1:8" ht="13.2">
      <c r="A436" s="1" t="s">
        <v>162</v>
      </c>
      <c r="B436" s="1" t="s">
        <v>450</v>
      </c>
      <c r="C436" s="1">
        <v>754</v>
      </c>
      <c r="D436" s="11">
        <f t="shared" si="0"/>
        <v>2.5368909022516423E-4</v>
      </c>
      <c r="E436" s="11">
        <f t="shared" ca="1" si="1"/>
        <v>3.9482519522110172E-6</v>
      </c>
      <c r="F436" s="11">
        <f t="shared" ca="1" si="3"/>
        <v>1.7227340687553595E-2</v>
      </c>
      <c r="G436" s="1">
        <v>33.714100000000002</v>
      </c>
      <c r="H436" s="1">
        <v>-87.388999999999996</v>
      </c>
    </row>
    <row r="437" spans="1:8" ht="13.2">
      <c r="A437" s="1" t="s">
        <v>162</v>
      </c>
      <c r="B437" s="1" t="s">
        <v>451</v>
      </c>
      <c r="C437" s="1">
        <v>754</v>
      </c>
      <c r="D437" s="11">
        <f t="shared" si="0"/>
        <v>2.5368909022516423E-4</v>
      </c>
      <c r="E437" s="11">
        <f t="shared" ca="1" si="1"/>
        <v>3.9482519522110172E-6</v>
      </c>
      <c r="F437" s="11">
        <f t="shared" ca="1" si="3"/>
        <v>1.7231288939505807E-2</v>
      </c>
      <c r="G437" s="1">
        <v>34.581600000000002</v>
      </c>
      <c r="H437" s="1">
        <v>-85.984899999999996</v>
      </c>
    </row>
    <row r="438" spans="1:8" ht="13.2">
      <c r="A438" s="1" t="s">
        <v>162</v>
      </c>
      <c r="B438" s="1" t="s">
        <v>452</v>
      </c>
      <c r="C438" s="1">
        <v>741</v>
      </c>
      <c r="D438" s="11">
        <f t="shared" si="0"/>
        <v>2.4931514039369586E-4</v>
      </c>
      <c r="E438" s="11">
        <f t="shared" ca="1" si="1"/>
        <v>3.880178642690137E-6</v>
      </c>
      <c r="F438" s="11">
        <f t="shared" ca="1" si="3"/>
        <v>1.723523719145802E-2</v>
      </c>
      <c r="G438" s="1">
        <v>31.597799999999999</v>
      </c>
      <c r="H438" s="1">
        <v>-85.713099999999997</v>
      </c>
    </row>
    <row r="439" spans="1:8" ht="13.2">
      <c r="A439" s="1" t="s">
        <v>162</v>
      </c>
      <c r="B439" s="1" t="s">
        <v>453</v>
      </c>
      <c r="C439" s="1">
        <v>738</v>
      </c>
      <c r="D439" s="11">
        <f t="shared" si="0"/>
        <v>2.4830576735566468E-4</v>
      </c>
      <c r="E439" s="11">
        <f t="shared" ca="1" si="1"/>
        <v>3.8644694174160875E-6</v>
      </c>
      <c r="F439" s="11">
        <f t="shared" ca="1" si="3"/>
        <v>1.7239117370100709E-2</v>
      </c>
      <c r="G439" s="1">
        <v>34.201700000000002</v>
      </c>
      <c r="H439" s="1">
        <v>-87.176500000000004</v>
      </c>
    </row>
    <row r="440" spans="1:8" ht="13.2">
      <c r="A440" s="1" t="s">
        <v>162</v>
      </c>
      <c r="B440" s="1" t="s">
        <v>454</v>
      </c>
      <c r="C440" s="1">
        <v>737</v>
      </c>
      <c r="D440" s="11">
        <f t="shared" si="0"/>
        <v>2.47969309676321E-4</v>
      </c>
      <c r="E440" s="11">
        <f t="shared" ca="1" si="1"/>
        <v>3.8592330089914052E-6</v>
      </c>
      <c r="F440" s="11">
        <f t="shared" ca="1" si="3"/>
        <v>1.7242981839518126E-2</v>
      </c>
      <c r="G440" s="1">
        <v>33.123899999999999</v>
      </c>
      <c r="H440" s="1">
        <v>-85.568299999999994</v>
      </c>
    </row>
    <row r="441" spans="1:8" ht="13.2">
      <c r="A441" s="1" t="s">
        <v>162</v>
      </c>
      <c r="B441" s="1" t="s">
        <v>455</v>
      </c>
      <c r="C441" s="1">
        <v>730</v>
      </c>
      <c r="D441" s="11">
        <f t="shared" si="0"/>
        <v>2.4561410592091495E-4</v>
      </c>
      <c r="E441" s="11">
        <f t="shared" ca="1" si="1"/>
        <v>3.8225781500186239E-6</v>
      </c>
      <c r="F441" s="11">
        <f t="shared" ca="1" si="3"/>
        <v>1.7246841072527119E-2</v>
      </c>
      <c r="G441" s="1">
        <v>34.625599999999999</v>
      </c>
      <c r="H441" s="1">
        <v>-86.279200000000003</v>
      </c>
    </row>
    <row r="442" spans="1:8" ht="13.2">
      <c r="A442" s="1" t="s">
        <v>162</v>
      </c>
      <c r="B442" s="1" t="s">
        <v>456</v>
      </c>
      <c r="C442" s="1">
        <v>729</v>
      </c>
      <c r="D442" s="11">
        <f t="shared" si="0"/>
        <v>2.4527764824157122E-4</v>
      </c>
      <c r="E442" s="11">
        <f t="shared" ca="1" si="1"/>
        <v>3.8173417415939407E-6</v>
      </c>
      <c r="F442" s="11">
        <f t="shared" ca="1" si="3"/>
        <v>1.7250663650677137E-2</v>
      </c>
      <c r="G442" s="1">
        <v>31.296800000000001</v>
      </c>
      <c r="H442" s="1">
        <v>-85.110299999999995</v>
      </c>
    </row>
    <row r="443" spans="1:8" ht="13.2">
      <c r="A443" s="1" t="s">
        <v>162</v>
      </c>
      <c r="B443" s="1" t="s">
        <v>457</v>
      </c>
      <c r="C443" s="1">
        <v>718</v>
      </c>
      <c r="D443" s="11">
        <f t="shared" si="0"/>
        <v>2.4157661376879031E-4</v>
      </c>
      <c r="E443" s="11">
        <f t="shared" ca="1" si="1"/>
        <v>3.7597412489224272E-6</v>
      </c>
      <c r="F443" s="11">
        <f t="shared" ca="1" si="3"/>
        <v>1.725448099241873E-2</v>
      </c>
      <c r="G443" s="1">
        <v>34.965200000000003</v>
      </c>
      <c r="H443" s="1">
        <v>-87.373500000000007</v>
      </c>
    </row>
    <row r="444" spans="1:8" ht="13.2">
      <c r="A444" s="1" t="s">
        <v>162</v>
      </c>
      <c r="B444" s="1" t="s">
        <v>458</v>
      </c>
      <c r="C444" s="1">
        <v>712</v>
      </c>
      <c r="D444" s="11">
        <f t="shared" si="0"/>
        <v>2.39557867692728E-4</v>
      </c>
      <c r="E444" s="11">
        <f t="shared" ca="1" si="1"/>
        <v>3.7283227983743287E-6</v>
      </c>
      <c r="F444" s="11">
        <f t="shared" ca="1" si="3"/>
        <v>1.7258240733667652E-2</v>
      </c>
      <c r="G444" s="1">
        <v>34.468699999999998</v>
      </c>
      <c r="H444" s="1">
        <v>-86.795599999999993</v>
      </c>
    </row>
    <row r="445" spans="1:8" ht="13.2">
      <c r="A445" s="1" t="s">
        <v>162</v>
      </c>
      <c r="B445" s="1" t="s">
        <v>459</v>
      </c>
      <c r="C445" s="1">
        <v>711</v>
      </c>
      <c r="D445" s="11">
        <f t="shared" si="0"/>
        <v>2.3922141001338429E-4</v>
      </c>
      <c r="E445" s="11">
        <f t="shared" ca="1" si="1"/>
        <v>3.723086389949646E-6</v>
      </c>
      <c r="F445" s="11">
        <f t="shared" ca="1" si="3"/>
        <v>1.7261969056466025E-2</v>
      </c>
      <c r="G445" s="1">
        <v>34.702199999999998</v>
      </c>
      <c r="H445" s="1">
        <v>-85.6691</v>
      </c>
    </row>
    <row r="446" spans="1:8" ht="13.2">
      <c r="A446" s="1" t="s">
        <v>162</v>
      </c>
      <c r="B446" s="1" t="s">
        <v>460</v>
      </c>
      <c r="C446" s="1">
        <v>707</v>
      </c>
      <c r="D446" s="11">
        <f t="shared" si="0"/>
        <v>2.378755792960094E-4</v>
      </c>
      <c r="E446" s="11">
        <f t="shared" ca="1" si="1"/>
        <v>3.7021407562509137E-6</v>
      </c>
      <c r="F446" s="11">
        <f t="shared" ca="1" si="3"/>
        <v>1.7265692142855976E-2</v>
      </c>
      <c r="G446" s="1">
        <v>34.684399999999997</v>
      </c>
      <c r="H446" s="1">
        <v>-85.846000000000004</v>
      </c>
    </row>
    <row r="447" spans="1:8" ht="13.2">
      <c r="A447" s="1" t="s">
        <v>162</v>
      </c>
      <c r="B447" s="1" t="s">
        <v>461</v>
      </c>
      <c r="C447" s="1">
        <v>707</v>
      </c>
      <c r="D447" s="11">
        <f t="shared" si="0"/>
        <v>2.378755792960094E-4</v>
      </c>
      <c r="E447" s="11">
        <f t="shared" ca="1" si="1"/>
        <v>3.7021407562509137E-6</v>
      </c>
      <c r="F447" s="11">
        <f t="shared" ca="1" si="3"/>
        <v>1.7269394283612228E-2</v>
      </c>
      <c r="G447" s="1">
        <v>34.698599999999999</v>
      </c>
      <c r="H447" s="1">
        <v>-87.5291</v>
      </c>
    </row>
    <row r="448" spans="1:8" ht="13.2">
      <c r="A448" s="1" t="s">
        <v>162</v>
      </c>
      <c r="B448" s="1" t="s">
        <v>462</v>
      </c>
      <c r="C448" s="1">
        <v>703</v>
      </c>
      <c r="D448" s="11">
        <f t="shared" si="0"/>
        <v>2.3652974857863454E-4</v>
      </c>
      <c r="E448" s="11">
        <f t="shared" ca="1" si="1"/>
        <v>3.6811951225521815E-6</v>
      </c>
      <c r="F448" s="11">
        <f t="shared" ca="1" si="3"/>
        <v>1.727309642436848E-2</v>
      </c>
      <c r="G448" s="1">
        <v>32.786700000000003</v>
      </c>
      <c r="H448" s="1">
        <v>-86.878299999999996</v>
      </c>
    </row>
    <row r="449" spans="1:8" ht="13.2">
      <c r="A449" s="1" t="s">
        <v>162</v>
      </c>
      <c r="B449" s="1" t="s">
        <v>463</v>
      </c>
      <c r="C449" s="1">
        <v>682</v>
      </c>
      <c r="D449" s="11">
        <f t="shared" si="0"/>
        <v>2.2946413731241643E-4</v>
      </c>
      <c r="E449" s="11">
        <f t="shared" ca="1" si="1"/>
        <v>3.5712305456338372E-6</v>
      </c>
      <c r="F449" s="11">
        <f t="shared" ca="1" si="3"/>
        <v>1.7276777619491031E-2</v>
      </c>
      <c r="G449" s="1">
        <v>33.081299999999999</v>
      </c>
      <c r="H449" s="1">
        <v>-86.879900000000006</v>
      </c>
    </row>
    <row r="450" spans="1:8" ht="13.2">
      <c r="A450" s="1" t="s">
        <v>162</v>
      </c>
      <c r="B450" s="1" t="s">
        <v>464</v>
      </c>
      <c r="C450" s="1">
        <v>681</v>
      </c>
      <c r="D450" s="11">
        <f t="shared" si="0"/>
        <v>2.2912767963307272E-4</v>
      </c>
      <c r="E450" s="11">
        <f t="shared" ca="1" si="1"/>
        <v>3.5659941372091545E-6</v>
      </c>
      <c r="F450" s="11">
        <f t="shared" ca="1" si="3"/>
        <v>1.7280348850036667E-2</v>
      </c>
      <c r="G450" s="1">
        <v>34.064100000000003</v>
      </c>
      <c r="H450" s="1">
        <v>-86.286299999999997</v>
      </c>
    </row>
    <row r="451" spans="1:8" ht="13.2">
      <c r="A451" s="1" t="s">
        <v>162</v>
      </c>
      <c r="B451" s="1" t="s">
        <v>465</v>
      </c>
      <c r="C451" s="1">
        <v>665</v>
      </c>
      <c r="D451" s="11">
        <f t="shared" si="0"/>
        <v>2.237443567635732E-4</v>
      </c>
      <c r="E451" s="11">
        <f t="shared" ca="1" si="1"/>
        <v>3.4822116024142256E-6</v>
      </c>
      <c r="F451" s="11">
        <f t="shared" ca="1" si="3"/>
        <v>1.7283914844173878E-2</v>
      </c>
      <c r="G451" s="1">
        <v>31.426400000000001</v>
      </c>
      <c r="H451" s="1">
        <v>-87.343299999999999</v>
      </c>
    </row>
    <row r="452" spans="1:8" ht="13.2">
      <c r="A452" s="1" t="s">
        <v>162</v>
      </c>
      <c r="B452" s="1" t="s">
        <v>466</v>
      </c>
      <c r="C452" s="1">
        <v>641</v>
      </c>
      <c r="D452" s="11">
        <f t="shared" si="0"/>
        <v>2.1566937245932395E-4</v>
      </c>
      <c r="E452" s="11">
        <f t="shared" ca="1" si="1"/>
        <v>3.3565378002218327E-6</v>
      </c>
      <c r="F452" s="11">
        <f t="shared" ca="1" si="3"/>
        <v>1.7287397055776293E-2</v>
      </c>
      <c r="G452" s="1">
        <v>30.355499999999999</v>
      </c>
      <c r="H452" s="1">
        <v>-87.504099999999994</v>
      </c>
    </row>
    <row r="453" spans="1:8" ht="13.2">
      <c r="A453" s="1" t="s">
        <v>162</v>
      </c>
      <c r="B453" s="1" t="s">
        <v>467</v>
      </c>
      <c r="C453" s="1">
        <v>638</v>
      </c>
      <c r="D453" s="11">
        <f t="shared" si="0"/>
        <v>2.1465999942129279E-4</v>
      </c>
      <c r="E453" s="11">
        <f t="shared" ca="1" si="1"/>
        <v>3.3408285749477832E-6</v>
      </c>
      <c r="F453" s="11">
        <f t="shared" ca="1" si="3"/>
        <v>1.7290753593576513E-2</v>
      </c>
      <c r="G453" s="1">
        <v>34.0548</v>
      </c>
      <c r="H453" s="1">
        <v>-87.555499999999995</v>
      </c>
    </row>
    <row r="454" spans="1:8" ht="13.2">
      <c r="A454" s="1" t="s">
        <v>162</v>
      </c>
      <c r="B454" s="1" t="s">
        <v>468</v>
      </c>
      <c r="C454" s="1">
        <v>628</v>
      </c>
      <c r="D454" s="11">
        <f t="shared" si="0"/>
        <v>2.1129542262785561E-4</v>
      </c>
      <c r="E454" s="11">
        <f t="shared" ca="1" si="1"/>
        <v>3.2884644907009533E-6</v>
      </c>
      <c r="F454" s="11">
        <f t="shared" ca="1" si="3"/>
        <v>1.7294094422151463E-2</v>
      </c>
      <c r="G454" s="1">
        <v>34.077199999999998</v>
      </c>
      <c r="H454" s="1">
        <v>-86.034599999999998</v>
      </c>
    </row>
    <row r="455" spans="1:8" ht="13.2">
      <c r="A455" s="1" t="s">
        <v>162</v>
      </c>
      <c r="B455" s="1" t="s">
        <v>469</v>
      </c>
      <c r="C455" s="1">
        <v>627</v>
      </c>
      <c r="D455" s="11">
        <f t="shared" si="0"/>
        <v>2.1095896494851188E-4</v>
      </c>
      <c r="E455" s="11">
        <f t="shared" ca="1" si="1"/>
        <v>3.2832280822762697E-6</v>
      </c>
      <c r="F455" s="11">
        <f t="shared" ca="1" si="3"/>
        <v>1.7297382886642163E-2</v>
      </c>
      <c r="G455" s="1">
        <v>33.819400000000002</v>
      </c>
      <c r="H455" s="1">
        <v>-86.746700000000004</v>
      </c>
    </row>
    <row r="456" spans="1:8" ht="13.2">
      <c r="A456" s="1" t="s">
        <v>162</v>
      </c>
      <c r="B456" s="1" t="s">
        <v>470</v>
      </c>
      <c r="C456" s="1">
        <v>627</v>
      </c>
      <c r="D456" s="11">
        <f t="shared" si="0"/>
        <v>2.1095896494851188E-4</v>
      </c>
      <c r="E456" s="11">
        <f t="shared" ca="1" si="1"/>
        <v>3.2832280822762697E-6</v>
      </c>
      <c r="F456" s="11">
        <f t="shared" ca="1" si="3"/>
        <v>1.7300666114724438E-2</v>
      </c>
      <c r="G456" s="1">
        <v>31.317299999999999</v>
      </c>
      <c r="H456" s="1">
        <v>-85.543000000000006</v>
      </c>
    </row>
    <row r="457" spans="1:8" ht="13.2">
      <c r="A457" s="1" t="s">
        <v>162</v>
      </c>
      <c r="B457" s="1" t="s">
        <v>471</v>
      </c>
      <c r="C457" s="1">
        <v>627</v>
      </c>
      <c r="D457" s="11">
        <f t="shared" si="0"/>
        <v>2.1095896494851188E-4</v>
      </c>
      <c r="E457" s="11">
        <f t="shared" ca="1" si="1"/>
        <v>3.2832280822762697E-6</v>
      </c>
      <c r="F457" s="11">
        <f t="shared" ca="1" si="3"/>
        <v>1.7303949342806713E-2</v>
      </c>
      <c r="G457" s="1">
        <v>34.260899999999999</v>
      </c>
      <c r="H457" s="1">
        <v>-86.608199999999997</v>
      </c>
    </row>
    <row r="458" spans="1:8" ht="13.2">
      <c r="A458" s="1" t="s">
        <v>162</v>
      </c>
      <c r="B458" s="1" t="s">
        <v>472</v>
      </c>
      <c r="C458" s="1">
        <v>627</v>
      </c>
      <c r="D458" s="11">
        <f t="shared" si="0"/>
        <v>2.1095896494851188E-4</v>
      </c>
      <c r="E458" s="11">
        <f t="shared" ca="1" si="1"/>
        <v>3.2832280822762697E-6</v>
      </c>
      <c r="F458" s="11">
        <f t="shared" ca="1" si="3"/>
        <v>1.7307232570888988E-2</v>
      </c>
      <c r="G458" s="1">
        <v>33.906399999999998</v>
      </c>
      <c r="H458" s="1">
        <v>-86.517799999999994</v>
      </c>
    </row>
    <row r="459" spans="1:8" ht="13.2">
      <c r="A459" s="1" t="s">
        <v>162</v>
      </c>
      <c r="B459" s="1" t="s">
        <v>473</v>
      </c>
      <c r="C459" s="1">
        <v>614</v>
      </c>
      <c r="D459" s="11">
        <f t="shared" si="0"/>
        <v>2.0658501511704354E-4</v>
      </c>
      <c r="E459" s="11">
        <f t="shared" ca="1" si="1"/>
        <v>3.2151547727553903E-6</v>
      </c>
      <c r="F459" s="11">
        <f t="shared" ca="1" si="3"/>
        <v>1.7310515798971263E-2</v>
      </c>
      <c r="G459" s="1">
        <v>34.678800000000003</v>
      </c>
      <c r="H459" s="1">
        <v>-87.308300000000003</v>
      </c>
    </row>
    <row r="460" spans="1:8" ht="13.2">
      <c r="A460" s="1" t="s">
        <v>162</v>
      </c>
      <c r="B460" s="1" t="s">
        <v>474</v>
      </c>
      <c r="C460" s="1">
        <v>606</v>
      </c>
      <c r="D460" s="11">
        <f t="shared" si="0"/>
        <v>2.0389335368229379E-4</v>
      </c>
      <c r="E460" s="11">
        <f t="shared" ca="1" si="1"/>
        <v>3.1732635053579263E-6</v>
      </c>
      <c r="F460" s="11">
        <f t="shared" ca="1" si="3"/>
        <v>1.7313730953744017E-2</v>
      </c>
      <c r="G460" s="1">
        <v>34.045200000000001</v>
      </c>
      <c r="H460" s="1">
        <v>-86.883700000000005</v>
      </c>
    </row>
    <row r="461" spans="1:8" ht="13.2">
      <c r="A461" s="1" t="s">
        <v>162</v>
      </c>
      <c r="B461" s="1" t="s">
        <v>475</v>
      </c>
      <c r="C461" s="1">
        <v>600</v>
      </c>
      <c r="D461" s="11">
        <f t="shared" si="0"/>
        <v>2.0187460760623147E-4</v>
      </c>
      <c r="E461" s="11">
        <f t="shared" ca="1" si="1"/>
        <v>3.1418450548098278E-6</v>
      </c>
      <c r="F461" s="11">
        <f t="shared" ca="1" si="3"/>
        <v>1.7316904217249376E-2</v>
      </c>
      <c r="G461" s="1">
        <v>31.302199999999999</v>
      </c>
      <c r="H461" s="1">
        <v>-86.322900000000004</v>
      </c>
    </row>
    <row r="462" spans="1:8" ht="13.2">
      <c r="A462" s="1" t="s">
        <v>162</v>
      </c>
      <c r="B462" s="1" t="s">
        <v>476</v>
      </c>
      <c r="C462" s="1">
        <v>599</v>
      </c>
      <c r="D462" s="11">
        <f t="shared" si="0"/>
        <v>2.0153814992688774E-4</v>
      </c>
      <c r="E462" s="11">
        <f t="shared" ca="1" si="1"/>
        <v>3.1366086463851446E-6</v>
      </c>
      <c r="F462" s="11">
        <f t="shared" ca="1" si="3"/>
        <v>1.7320046062304185E-2</v>
      </c>
      <c r="G462" s="1">
        <v>34.670400000000001</v>
      </c>
      <c r="H462" s="1">
        <v>-87.3262</v>
      </c>
    </row>
    <row r="463" spans="1:8" ht="13.2">
      <c r="A463" s="1" t="s">
        <v>162</v>
      </c>
      <c r="B463" s="1" t="s">
        <v>477</v>
      </c>
      <c r="C463" s="1">
        <v>597</v>
      </c>
      <c r="D463" s="11">
        <f t="shared" si="0"/>
        <v>2.0086523456820031E-4</v>
      </c>
      <c r="E463" s="11">
        <f t="shared" ca="1" si="1"/>
        <v>3.1261358295357787E-6</v>
      </c>
      <c r="F463" s="11">
        <f t="shared" ca="1" si="3"/>
        <v>1.7323182670950569E-2</v>
      </c>
      <c r="G463" s="1">
        <v>32.648899999999998</v>
      </c>
      <c r="H463" s="1">
        <v>-87.867099999999994</v>
      </c>
    </row>
    <row r="464" spans="1:8" ht="13.2">
      <c r="A464" s="1" t="s">
        <v>162</v>
      </c>
      <c r="B464" s="1" t="s">
        <v>478</v>
      </c>
      <c r="C464" s="1">
        <v>596</v>
      </c>
      <c r="D464" s="11">
        <f t="shared" si="0"/>
        <v>2.0052877688885658E-4</v>
      </c>
      <c r="E464" s="11">
        <f t="shared" ca="1" si="1"/>
        <v>3.1208994211110955E-6</v>
      </c>
      <c r="F464" s="11">
        <f t="shared" ca="1" si="3"/>
        <v>1.7326308806780103E-2</v>
      </c>
      <c r="G464" s="1">
        <v>34.240099999999998</v>
      </c>
      <c r="H464" s="1">
        <v>-86.962500000000006</v>
      </c>
    </row>
    <row r="465" spans="1:8" ht="13.2">
      <c r="A465" s="1" t="s">
        <v>162</v>
      </c>
      <c r="B465" s="1" t="s">
        <v>479</v>
      </c>
      <c r="C465" s="1">
        <v>593</v>
      </c>
      <c r="D465" s="11">
        <f t="shared" si="0"/>
        <v>1.9951940385082542E-4</v>
      </c>
      <c r="E465" s="11">
        <f t="shared" ca="1" si="1"/>
        <v>3.1051901958370461E-6</v>
      </c>
      <c r="F465" s="11">
        <f t="shared" ca="1" si="3"/>
        <v>1.7329429706201216E-2</v>
      </c>
      <c r="G465" s="1">
        <v>32.240099999999998</v>
      </c>
      <c r="H465" s="1">
        <v>-85.414699999999996</v>
      </c>
    </row>
    <row r="466" spans="1:8" ht="13.2">
      <c r="A466" s="1" t="s">
        <v>162</v>
      </c>
      <c r="B466" s="1" t="s">
        <v>480</v>
      </c>
      <c r="C466" s="1">
        <v>591</v>
      </c>
      <c r="D466" s="11">
        <f t="shared" si="0"/>
        <v>1.9884648849213799E-4</v>
      </c>
      <c r="E466" s="11">
        <f t="shared" ca="1" si="1"/>
        <v>3.0947173789876802E-6</v>
      </c>
      <c r="F466" s="11">
        <f t="shared" ca="1" si="3"/>
        <v>1.7332534896397054E-2</v>
      </c>
      <c r="G466" s="1">
        <v>34.870199999999997</v>
      </c>
      <c r="H466" s="1">
        <v>-87.623900000000006</v>
      </c>
    </row>
    <row r="467" spans="1:8" ht="13.2">
      <c r="A467" s="1" t="s">
        <v>162</v>
      </c>
      <c r="B467" s="1" t="s">
        <v>481</v>
      </c>
      <c r="C467" s="1">
        <v>574</v>
      </c>
      <c r="D467" s="11">
        <f t="shared" si="0"/>
        <v>1.9312670794329476E-4</v>
      </c>
      <c r="E467" s="11">
        <f t="shared" ca="1" si="1"/>
        <v>3.0056984357680685E-6</v>
      </c>
      <c r="F467" s="11">
        <f t="shared" ca="1" si="3"/>
        <v>1.7335629613776042E-2</v>
      </c>
      <c r="G467" s="1">
        <v>33.233600000000003</v>
      </c>
      <c r="H467" s="1">
        <v>-88.274299999999997</v>
      </c>
    </row>
    <row r="468" spans="1:8" ht="13.2">
      <c r="A468" s="1" t="s">
        <v>162</v>
      </c>
      <c r="B468" s="1" t="s">
        <v>482</v>
      </c>
      <c r="C468" s="1">
        <v>573</v>
      </c>
      <c r="D468" s="11">
        <f t="shared" si="0"/>
        <v>1.9279025026395106E-4</v>
      </c>
      <c r="E468" s="11">
        <f t="shared" ca="1" si="1"/>
        <v>3.0004620273433858E-6</v>
      </c>
      <c r="F468" s="11">
        <f t="shared" ca="1" si="3"/>
        <v>1.733863531221181E-2</v>
      </c>
      <c r="G468" s="1">
        <v>31.243500000000001</v>
      </c>
      <c r="H468" s="1">
        <v>-85.7136</v>
      </c>
    </row>
    <row r="469" spans="1:8" ht="13.2">
      <c r="A469" s="1" t="s">
        <v>162</v>
      </c>
      <c r="B469" s="1" t="s">
        <v>483</v>
      </c>
      <c r="C469" s="1">
        <v>555</v>
      </c>
      <c r="D469" s="11">
        <f t="shared" si="0"/>
        <v>1.867340120357641E-4</v>
      </c>
      <c r="E469" s="11">
        <f t="shared" ca="1" si="1"/>
        <v>2.9062066756990906E-6</v>
      </c>
      <c r="F469" s="11">
        <f t="shared" ca="1" si="3"/>
        <v>1.7341635774239153E-2</v>
      </c>
      <c r="G469" s="1">
        <v>34.230200000000004</v>
      </c>
      <c r="H469" s="1">
        <v>-85.771500000000003</v>
      </c>
    </row>
    <row r="470" spans="1:8" ht="13.2">
      <c r="A470" s="1" t="s">
        <v>162</v>
      </c>
      <c r="B470" s="1" t="s">
        <v>484</v>
      </c>
      <c r="C470" s="1">
        <v>551</v>
      </c>
      <c r="D470" s="11">
        <f t="shared" si="0"/>
        <v>1.8538818131838924E-4</v>
      </c>
      <c r="E470" s="11">
        <f t="shared" ca="1" si="1"/>
        <v>2.8852610420003588E-6</v>
      </c>
      <c r="F470" s="11">
        <f t="shared" ca="1" si="3"/>
        <v>1.7344541980914851E-2</v>
      </c>
      <c r="G470" s="1">
        <v>31.3001</v>
      </c>
      <c r="H470" s="1">
        <v>-87.027000000000001</v>
      </c>
    </row>
    <row r="471" spans="1:8" ht="13.2">
      <c r="A471" s="1" t="s">
        <v>162</v>
      </c>
      <c r="B471" s="1" t="s">
        <v>485</v>
      </c>
      <c r="C471" s="1">
        <v>550</v>
      </c>
      <c r="D471" s="11">
        <f t="shared" si="0"/>
        <v>1.8505172363904551E-4</v>
      </c>
      <c r="E471" s="11">
        <f t="shared" ca="1" si="1"/>
        <v>2.8800246335756752E-6</v>
      </c>
      <c r="F471" s="11">
        <f t="shared" ca="1" si="3"/>
        <v>1.7347427241956852E-2</v>
      </c>
      <c r="G471" s="1">
        <v>34.557499999999997</v>
      </c>
      <c r="H471" s="1">
        <v>-85.621399999999994</v>
      </c>
    </row>
    <row r="472" spans="1:8" ht="13.2">
      <c r="A472" s="1" t="s">
        <v>162</v>
      </c>
      <c r="B472" s="1" t="s">
        <v>486</v>
      </c>
      <c r="C472" s="1">
        <v>542</v>
      </c>
      <c r="D472" s="11">
        <f t="shared" si="0"/>
        <v>1.8236006220429576E-4</v>
      </c>
      <c r="E472" s="11">
        <f t="shared" ca="1" si="1"/>
        <v>2.8381333661782112E-6</v>
      </c>
      <c r="F472" s="11">
        <f t="shared" ca="1" si="3"/>
        <v>1.7350307266590429E-2</v>
      </c>
      <c r="G472" s="1">
        <v>31.299900000000001</v>
      </c>
      <c r="H472" s="1">
        <v>-85.450199999999995</v>
      </c>
    </row>
    <row r="473" spans="1:8" ht="13.2">
      <c r="A473" s="1" t="s">
        <v>162</v>
      </c>
      <c r="B473" s="1" t="s">
        <v>487</v>
      </c>
      <c r="C473" s="1">
        <v>539</v>
      </c>
      <c r="D473" s="11">
        <f t="shared" si="0"/>
        <v>1.813506891662646E-4</v>
      </c>
      <c r="E473" s="11">
        <f t="shared" ca="1" si="1"/>
        <v>2.8224241409041617E-6</v>
      </c>
      <c r="F473" s="11">
        <f t="shared" ca="1" si="3"/>
        <v>1.7353145399956606E-2</v>
      </c>
      <c r="G473" s="1">
        <v>31.219899999999999</v>
      </c>
      <c r="H473" s="1">
        <v>-86.170400000000001</v>
      </c>
    </row>
    <row r="474" spans="1:8" ht="13.2">
      <c r="A474" s="1" t="s">
        <v>162</v>
      </c>
      <c r="B474" s="1" t="s">
        <v>488</v>
      </c>
      <c r="C474" s="1">
        <v>529</v>
      </c>
      <c r="D474" s="11">
        <f t="shared" si="0"/>
        <v>1.7798611237282742E-4</v>
      </c>
      <c r="E474" s="11">
        <f t="shared" ca="1" si="1"/>
        <v>2.7700600566573318E-6</v>
      </c>
      <c r="F474" s="11">
        <f t="shared" ca="1" si="3"/>
        <v>1.7355967824097509E-2</v>
      </c>
      <c r="G474" s="1">
        <v>34.590400000000002</v>
      </c>
      <c r="H474" s="1">
        <v>-86.741799999999998</v>
      </c>
    </row>
    <row r="475" spans="1:8" ht="13.2">
      <c r="A475" s="1" t="s">
        <v>162</v>
      </c>
      <c r="B475" s="1" t="s">
        <v>489</v>
      </c>
      <c r="C475" s="1">
        <v>523</v>
      </c>
      <c r="D475" s="11">
        <f t="shared" si="0"/>
        <v>1.759673662967651E-4</v>
      </c>
      <c r="E475" s="11">
        <f t="shared" ca="1" si="1"/>
        <v>2.7386416061092332E-6</v>
      </c>
      <c r="F475" s="11">
        <f t="shared" ca="1" si="3"/>
        <v>1.7358737884154166E-2</v>
      </c>
      <c r="G475" s="1">
        <v>31.352399999999999</v>
      </c>
      <c r="H475" s="1">
        <v>-86.541200000000003</v>
      </c>
    </row>
    <row r="476" spans="1:8" ht="13.2">
      <c r="A476" s="1" t="s">
        <v>162</v>
      </c>
      <c r="B476" s="1" t="s">
        <v>490</v>
      </c>
      <c r="C476" s="1">
        <v>522</v>
      </c>
      <c r="D476" s="11">
        <f t="shared" si="0"/>
        <v>1.7563090861742137E-4</v>
      </c>
      <c r="E476" s="11">
        <f t="shared" ca="1" si="1"/>
        <v>2.7334051976845501E-6</v>
      </c>
      <c r="F476" s="11">
        <f t="shared" ca="1" si="3"/>
        <v>1.7361476525760276E-2</v>
      </c>
      <c r="G476" s="1">
        <v>31.625599999999999</v>
      </c>
      <c r="H476" s="1">
        <v>-88.319100000000006</v>
      </c>
    </row>
    <row r="477" spans="1:8" ht="13.2">
      <c r="A477" s="1" t="s">
        <v>162</v>
      </c>
      <c r="B477" s="1" t="s">
        <v>491</v>
      </c>
      <c r="C477" s="1">
        <v>521</v>
      </c>
      <c r="D477" s="11">
        <f t="shared" si="0"/>
        <v>1.7529445093807764E-4</v>
      </c>
      <c r="E477" s="11">
        <f t="shared" ca="1" si="1"/>
        <v>2.7281687892598669E-6</v>
      </c>
      <c r="F477" s="11">
        <f t="shared" ca="1" si="3"/>
        <v>1.7364209930957962E-2</v>
      </c>
      <c r="G477" s="1">
        <v>34.640799999999999</v>
      </c>
      <c r="H477" s="1">
        <v>-87.183700000000002</v>
      </c>
    </row>
    <row r="478" spans="1:8" ht="13.2">
      <c r="A478" s="1" t="s">
        <v>162</v>
      </c>
      <c r="B478" s="1" t="s">
        <v>492</v>
      </c>
      <c r="C478" s="1">
        <v>517</v>
      </c>
      <c r="D478" s="11">
        <f t="shared" si="0"/>
        <v>1.7394862022070278E-4</v>
      </c>
      <c r="E478" s="11">
        <f t="shared" ca="1" si="1"/>
        <v>2.7072231555611351E-6</v>
      </c>
      <c r="F478" s="11">
        <f t="shared" ca="1" si="3"/>
        <v>1.7366938099747223E-2</v>
      </c>
      <c r="G478" s="1">
        <v>31.4206</v>
      </c>
      <c r="H478" s="1">
        <v>-85.336699999999993</v>
      </c>
    </row>
    <row r="479" spans="1:8" ht="13.2">
      <c r="A479" s="1" t="s">
        <v>162</v>
      </c>
      <c r="B479" s="1" t="s">
        <v>493</v>
      </c>
      <c r="C479" s="1">
        <v>514</v>
      </c>
      <c r="D479" s="11">
        <f t="shared" si="0"/>
        <v>1.7293924718267162E-4</v>
      </c>
      <c r="E479" s="11">
        <f t="shared" ca="1" si="1"/>
        <v>2.6915139302870856E-6</v>
      </c>
      <c r="F479" s="11">
        <f t="shared" ca="1" si="3"/>
        <v>1.7369645322902784E-2</v>
      </c>
      <c r="G479" s="1">
        <v>31.012799999999999</v>
      </c>
      <c r="H479" s="1">
        <v>-86.350499999999997</v>
      </c>
    </row>
    <row r="480" spans="1:8" ht="13.2">
      <c r="A480" s="1" t="s">
        <v>162</v>
      </c>
      <c r="B480" s="1" t="s">
        <v>494</v>
      </c>
      <c r="C480" s="1">
        <v>511</v>
      </c>
      <c r="D480" s="11">
        <f t="shared" si="0"/>
        <v>1.7192987414464046E-4</v>
      </c>
      <c r="E480" s="11">
        <f t="shared" ca="1" si="1"/>
        <v>2.6758047050130366E-6</v>
      </c>
      <c r="F480" s="11">
        <f t="shared" ca="1" si="3"/>
        <v>1.737233683683307E-2</v>
      </c>
      <c r="G480" s="1">
        <v>33.192799999999998</v>
      </c>
      <c r="H480" s="1">
        <v>-86.303600000000003</v>
      </c>
    </row>
    <row r="481" spans="1:8" ht="13.2">
      <c r="A481" s="1" t="s">
        <v>162</v>
      </c>
      <c r="B481" s="1" t="s">
        <v>495</v>
      </c>
      <c r="C481" s="1">
        <v>508</v>
      </c>
      <c r="D481" s="11">
        <f t="shared" si="0"/>
        <v>1.709205011066093E-4</v>
      </c>
      <c r="E481" s="11">
        <f t="shared" ca="1" si="1"/>
        <v>2.6600954797389875E-6</v>
      </c>
      <c r="F481" s="11">
        <f t="shared" ca="1" si="3"/>
        <v>1.7375012641538082E-2</v>
      </c>
      <c r="G481" s="1">
        <v>34.327100000000002</v>
      </c>
      <c r="H481" s="1">
        <v>-86.761600000000001</v>
      </c>
    </row>
    <row r="482" spans="1:8" ht="13.2">
      <c r="A482" s="1" t="s">
        <v>162</v>
      </c>
      <c r="B482" s="1" t="s">
        <v>496</v>
      </c>
      <c r="C482" s="1">
        <v>508</v>
      </c>
      <c r="D482" s="11">
        <f t="shared" si="0"/>
        <v>1.709205011066093E-4</v>
      </c>
      <c r="E482" s="11">
        <f t="shared" ca="1" si="1"/>
        <v>2.6600954797389875E-6</v>
      </c>
      <c r="F482" s="11">
        <f t="shared" ca="1" si="3"/>
        <v>1.7377672737017822E-2</v>
      </c>
      <c r="G482" s="1">
        <v>31.542899999999999</v>
      </c>
      <c r="H482" s="1">
        <v>-86.724599999999995</v>
      </c>
    </row>
    <row r="483" spans="1:8" ht="13.2">
      <c r="A483" s="1" t="s">
        <v>162</v>
      </c>
      <c r="B483" s="1" t="s">
        <v>497</v>
      </c>
      <c r="C483" s="1">
        <v>505</v>
      </c>
      <c r="D483" s="11">
        <f t="shared" si="0"/>
        <v>1.6991112806857814E-4</v>
      </c>
      <c r="E483" s="11">
        <f t="shared" ca="1" si="1"/>
        <v>2.644386254464938E-6</v>
      </c>
      <c r="F483" s="11">
        <f t="shared" ca="1" si="3"/>
        <v>1.7380332832497562E-2</v>
      </c>
      <c r="G483" s="1">
        <v>31.180599999999998</v>
      </c>
      <c r="H483" s="1">
        <v>-85.279499999999999</v>
      </c>
    </row>
    <row r="484" spans="1:8" ht="13.2">
      <c r="A484" s="1" t="s">
        <v>162</v>
      </c>
      <c r="B484" s="1" t="s">
        <v>498</v>
      </c>
      <c r="C484" s="1">
        <v>498</v>
      </c>
      <c r="D484" s="11">
        <f t="shared" si="0"/>
        <v>1.6755592431317212E-4</v>
      </c>
      <c r="E484" s="11">
        <f t="shared" ca="1" si="1"/>
        <v>2.6077313954921572E-6</v>
      </c>
      <c r="F484" s="11">
        <f t="shared" ca="1" si="3"/>
        <v>1.7382977218752028E-2</v>
      </c>
      <c r="G484" s="1">
        <v>32.179200000000002</v>
      </c>
      <c r="H484" s="1">
        <v>-88.300200000000004</v>
      </c>
    </row>
    <row r="485" spans="1:8" ht="13.2">
      <c r="A485" s="1" t="s">
        <v>162</v>
      </c>
      <c r="B485" s="1" t="s">
        <v>499</v>
      </c>
      <c r="C485" s="1">
        <v>498</v>
      </c>
      <c r="D485" s="11">
        <f t="shared" si="0"/>
        <v>1.6755592431317212E-4</v>
      </c>
      <c r="E485" s="11">
        <f t="shared" ca="1" si="1"/>
        <v>2.6077313954921572E-6</v>
      </c>
      <c r="F485" s="11">
        <f t="shared" ca="1" si="3"/>
        <v>1.7385584950147519E-2</v>
      </c>
      <c r="G485" s="1">
        <v>34.0152</v>
      </c>
      <c r="H485" s="1">
        <v>-86.751999999999995</v>
      </c>
    </row>
    <row r="486" spans="1:8" ht="13.2">
      <c r="A486" s="1" t="s">
        <v>162</v>
      </c>
      <c r="B486" s="1" t="s">
        <v>500</v>
      </c>
      <c r="C486" s="1">
        <v>492</v>
      </c>
      <c r="D486" s="11">
        <f t="shared" si="0"/>
        <v>1.655371782371098E-4</v>
      </c>
      <c r="E486" s="11">
        <f t="shared" ca="1" si="1"/>
        <v>2.5763129449440586E-6</v>
      </c>
      <c r="F486" s="11">
        <f t="shared" ca="1" si="3"/>
        <v>1.738819268154301E-2</v>
      </c>
      <c r="G486" s="1">
        <v>33.892299999999999</v>
      </c>
      <c r="H486" s="1">
        <v>-87.732900000000001</v>
      </c>
    </row>
    <row r="487" spans="1:8" ht="13.2">
      <c r="A487" s="1" t="s">
        <v>162</v>
      </c>
      <c r="B487" s="1" t="s">
        <v>501</v>
      </c>
      <c r="C487" s="1">
        <v>485</v>
      </c>
      <c r="D487" s="11">
        <f t="shared" si="0"/>
        <v>1.6318197448170378E-4</v>
      </c>
      <c r="E487" s="11">
        <f t="shared" ca="1" si="1"/>
        <v>2.5396580859712778E-6</v>
      </c>
      <c r="F487" s="11">
        <f t="shared" ca="1" si="3"/>
        <v>1.7390768994487955E-2</v>
      </c>
      <c r="G487" s="1">
        <v>31.4055</v>
      </c>
      <c r="H487" s="1">
        <v>-86.608400000000003</v>
      </c>
    </row>
    <row r="488" spans="1:8" ht="13.2">
      <c r="A488" s="1" t="s">
        <v>162</v>
      </c>
      <c r="B488" s="1" t="s">
        <v>502</v>
      </c>
      <c r="C488" s="1">
        <v>485</v>
      </c>
      <c r="D488" s="11">
        <f t="shared" si="0"/>
        <v>1.6318197448170378E-4</v>
      </c>
      <c r="E488" s="11">
        <f t="shared" ca="1" si="1"/>
        <v>2.5396580859712778E-6</v>
      </c>
      <c r="F488" s="11">
        <f t="shared" ca="1" si="3"/>
        <v>1.7393308652573925E-2</v>
      </c>
      <c r="G488" s="1">
        <v>34.5685</v>
      </c>
      <c r="H488" s="1">
        <v>-85.639700000000005</v>
      </c>
    </row>
    <row r="489" spans="1:8" ht="13.2">
      <c r="A489" s="1" t="s">
        <v>162</v>
      </c>
      <c r="B489" s="1" t="s">
        <v>503</v>
      </c>
      <c r="C489" s="1">
        <v>477</v>
      </c>
      <c r="D489" s="11">
        <f t="shared" si="0"/>
        <v>1.60490313046954E-4</v>
      </c>
      <c r="E489" s="11">
        <f t="shared" ca="1" si="1"/>
        <v>2.4977668185738129E-6</v>
      </c>
      <c r="F489" s="11">
        <f t="shared" ca="1" si="3"/>
        <v>1.7395848310659896E-2</v>
      </c>
      <c r="G489" s="1">
        <v>31.780999999999999</v>
      </c>
      <c r="H489" s="1">
        <v>-85.558300000000003</v>
      </c>
    </row>
    <row r="490" spans="1:8" ht="13.2">
      <c r="A490" s="1" t="s">
        <v>162</v>
      </c>
      <c r="B490" s="1" t="s">
        <v>504</v>
      </c>
      <c r="C490" s="1">
        <v>476</v>
      </c>
      <c r="D490" s="11">
        <f t="shared" si="0"/>
        <v>1.601538553676103E-4</v>
      </c>
      <c r="E490" s="11">
        <f t="shared" ca="1" si="1"/>
        <v>2.4925304101491302E-6</v>
      </c>
      <c r="F490" s="11">
        <f t="shared" ca="1" si="3"/>
        <v>1.739834607747847E-2</v>
      </c>
      <c r="G490" s="1">
        <v>32.0764</v>
      </c>
      <c r="H490" s="1">
        <v>-85.5244</v>
      </c>
    </row>
    <row r="491" spans="1:8" ht="13.2">
      <c r="A491" s="1" t="s">
        <v>162</v>
      </c>
      <c r="B491" s="1" t="s">
        <v>505</v>
      </c>
      <c r="C491" s="1">
        <v>469</v>
      </c>
      <c r="D491" s="11">
        <f t="shared" si="0"/>
        <v>1.5779865161220425E-4</v>
      </c>
      <c r="E491" s="11">
        <f t="shared" ca="1" si="1"/>
        <v>2.4558755511763484E-6</v>
      </c>
      <c r="F491" s="11">
        <f t="shared" ca="1" si="3"/>
        <v>1.740083860788862E-2</v>
      </c>
      <c r="G491" s="1">
        <v>34.929099999999998</v>
      </c>
      <c r="H491" s="1">
        <v>-86.976699999999994</v>
      </c>
    </row>
    <row r="492" spans="1:8" ht="13.2">
      <c r="A492" s="1" t="s">
        <v>162</v>
      </c>
      <c r="B492" s="1" t="s">
        <v>506</v>
      </c>
      <c r="C492" s="1">
        <v>458</v>
      </c>
      <c r="D492" s="11">
        <f t="shared" si="0"/>
        <v>1.5409761713942334E-4</v>
      </c>
      <c r="E492" s="11">
        <f t="shared" ca="1" si="1"/>
        <v>2.3982750585048349E-6</v>
      </c>
      <c r="F492" s="11">
        <f t="shared" ca="1" si="3"/>
        <v>1.7403294483439795E-2</v>
      </c>
      <c r="G492" s="1">
        <v>31.724</v>
      </c>
      <c r="H492" s="1">
        <v>-86.302000000000007</v>
      </c>
    </row>
    <row r="493" spans="1:8" ht="13.2">
      <c r="A493" s="1" t="s">
        <v>162</v>
      </c>
      <c r="B493" s="1" t="s">
        <v>507</v>
      </c>
      <c r="C493" s="1">
        <v>458</v>
      </c>
      <c r="D493" s="11">
        <f t="shared" si="0"/>
        <v>1.5409761713942334E-4</v>
      </c>
      <c r="E493" s="11">
        <f t="shared" ca="1" si="1"/>
        <v>2.3982750585048349E-6</v>
      </c>
      <c r="F493" s="11">
        <f t="shared" ca="1" si="3"/>
        <v>1.7405692758498299E-2</v>
      </c>
      <c r="G493" s="1">
        <v>34.247700000000002</v>
      </c>
      <c r="H493" s="1">
        <v>-86.684299999999993</v>
      </c>
    </row>
    <row r="494" spans="1:8" ht="13.2">
      <c r="A494" s="1" t="s">
        <v>162</v>
      </c>
      <c r="B494" s="1" t="s">
        <v>508</v>
      </c>
      <c r="C494" s="1">
        <v>444</v>
      </c>
      <c r="D494" s="11">
        <f t="shared" si="0"/>
        <v>1.4938720962861127E-4</v>
      </c>
      <c r="E494" s="11">
        <f t="shared" ca="1" si="1"/>
        <v>2.3249653405592724E-6</v>
      </c>
      <c r="F494" s="11">
        <f t="shared" ca="1" si="3"/>
        <v>1.7408091033556804E-2</v>
      </c>
      <c r="G494" s="1">
        <v>32.889600000000002</v>
      </c>
      <c r="H494" s="1">
        <v>-86.215000000000003</v>
      </c>
    </row>
    <row r="495" spans="1:8" ht="13.2">
      <c r="A495" s="1" t="s">
        <v>162</v>
      </c>
      <c r="B495" s="1" t="s">
        <v>509</v>
      </c>
      <c r="C495" s="1">
        <v>429</v>
      </c>
      <c r="D495" s="11">
        <f t="shared" si="0"/>
        <v>1.443403444384555E-4</v>
      </c>
      <c r="E495" s="11">
        <f t="shared" ca="1" si="1"/>
        <v>2.2464192141890271E-6</v>
      </c>
      <c r="F495" s="11">
        <f t="shared" ca="1" si="3"/>
        <v>1.7410415998897363E-2</v>
      </c>
      <c r="G495" s="1">
        <v>33.5809</v>
      </c>
      <c r="H495" s="1">
        <v>-87.986199999999997</v>
      </c>
    </row>
    <row r="496" spans="1:8" ht="13.2">
      <c r="A496" s="1" t="s">
        <v>162</v>
      </c>
      <c r="B496" s="1" t="s">
        <v>510</v>
      </c>
      <c r="C496" s="1">
        <v>427</v>
      </c>
      <c r="D496" s="11">
        <f t="shared" si="0"/>
        <v>1.4366742907976807E-4</v>
      </c>
      <c r="E496" s="11">
        <f t="shared" ca="1" si="1"/>
        <v>2.2359463973396608E-6</v>
      </c>
      <c r="F496" s="11">
        <f t="shared" ca="1" si="3"/>
        <v>1.7412662418111551E-2</v>
      </c>
      <c r="G496" s="1">
        <v>32.407600000000002</v>
      </c>
      <c r="H496" s="1">
        <v>-85.941199999999995</v>
      </c>
    </row>
    <row r="497" spans="1:8" ht="13.2">
      <c r="A497" s="1" t="s">
        <v>162</v>
      </c>
      <c r="B497" s="1" t="s">
        <v>511</v>
      </c>
      <c r="C497" s="1">
        <v>426</v>
      </c>
      <c r="D497" s="11">
        <f t="shared" si="0"/>
        <v>1.4333097140042434E-4</v>
      </c>
      <c r="E497" s="11">
        <f t="shared" ca="1" si="1"/>
        <v>2.2307099889149776E-6</v>
      </c>
      <c r="F497" s="11">
        <f t="shared" ca="1" si="3"/>
        <v>1.741489836450889E-2</v>
      </c>
      <c r="G497" s="1">
        <v>31.767800000000001</v>
      </c>
      <c r="H497" s="1">
        <v>-88.325800000000001</v>
      </c>
    </row>
    <row r="498" spans="1:8" ht="13.2">
      <c r="A498" s="1" t="s">
        <v>162</v>
      </c>
      <c r="B498" s="1" t="s">
        <v>512</v>
      </c>
      <c r="C498" s="1">
        <v>425</v>
      </c>
      <c r="D498" s="11">
        <f t="shared" si="0"/>
        <v>1.4299451372108062E-4</v>
      </c>
      <c r="E498" s="11">
        <f t="shared" ca="1" si="1"/>
        <v>2.2254735804902944E-6</v>
      </c>
      <c r="F498" s="11">
        <f t="shared" ca="1" si="3"/>
        <v>1.7417129074497804E-2</v>
      </c>
      <c r="G498" s="1">
        <v>33.887599999999999</v>
      </c>
      <c r="H498" s="1">
        <v>-86.424400000000006</v>
      </c>
    </row>
    <row r="499" spans="1:8" ht="13.2">
      <c r="A499" s="1" t="s">
        <v>162</v>
      </c>
      <c r="B499" s="1" t="s">
        <v>513</v>
      </c>
      <c r="C499" s="1">
        <v>424</v>
      </c>
      <c r="D499" s="11">
        <f t="shared" si="0"/>
        <v>1.4265805604173691E-4</v>
      </c>
      <c r="E499" s="11">
        <f t="shared" ca="1" si="1"/>
        <v>2.2202371720656117E-6</v>
      </c>
      <c r="F499" s="11">
        <f t="shared" ca="1" si="3"/>
        <v>1.7419354548078293E-2</v>
      </c>
      <c r="G499" s="1">
        <v>33.822499999999998</v>
      </c>
      <c r="H499" s="1">
        <v>-87.083399999999997</v>
      </c>
    </row>
    <row r="500" spans="1:8" ht="13.2">
      <c r="A500" s="1" t="s">
        <v>162</v>
      </c>
      <c r="B500" s="1" t="s">
        <v>514</v>
      </c>
      <c r="C500" s="1">
        <v>407</v>
      </c>
      <c r="D500" s="11">
        <f t="shared" si="0"/>
        <v>1.3693827549289368E-4</v>
      </c>
      <c r="E500" s="11">
        <f t="shared" ca="1" si="1"/>
        <v>2.1312182288460001E-6</v>
      </c>
      <c r="F500" s="11">
        <f t="shared" ca="1" si="3"/>
        <v>1.7421574785250356E-2</v>
      </c>
      <c r="G500" s="1">
        <v>33.5259</v>
      </c>
      <c r="H500" s="1">
        <v>-85.338999999999999</v>
      </c>
    </row>
    <row r="501" spans="1:8" ht="13.2">
      <c r="A501" s="1" t="s">
        <v>162</v>
      </c>
      <c r="B501" s="1" t="s">
        <v>515</v>
      </c>
      <c r="C501" s="1">
        <v>391</v>
      </c>
      <c r="D501" s="11">
        <f t="shared" si="0"/>
        <v>1.3155495262339418E-4</v>
      </c>
      <c r="E501" s="11">
        <f t="shared" ca="1" si="1"/>
        <v>2.0474356940510712E-6</v>
      </c>
      <c r="F501" s="11">
        <f t="shared" ca="1" si="3"/>
        <v>1.7423706003479204E-2</v>
      </c>
      <c r="G501" s="1">
        <v>32.268300000000004</v>
      </c>
      <c r="H501" s="1">
        <v>-87.623699999999999</v>
      </c>
    </row>
    <row r="502" spans="1:8" ht="13.2">
      <c r="A502" s="1" t="s">
        <v>162</v>
      </c>
      <c r="B502" s="1" t="s">
        <v>516</v>
      </c>
      <c r="C502" s="1">
        <v>387</v>
      </c>
      <c r="D502" s="11">
        <f t="shared" si="0"/>
        <v>1.302091219060193E-4</v>
      </c>
      <c r="E502" s="11">
        <f t="shared" ca="1" si="1"/>
        <v>2.026490060352339E-6</v>
      </c>
      <c r="F502" s="11">
        <f t="shared" ca="1" si="3"/>
        <v>1.7425753439173255E-2</v>
      </c>
      <c r="G502" s="1">
        <v>33.997799999999998</v>
      </c>
      <c r="H502" s="1">
        <v>-87.849699999999999</v>
      </c>
    </row>
    <row r="503" spans="1:8" ht="13.2">
      <c r="A503" s="1" t="s">
        <v>162</v>
      </c>
      <c r="B503" s="1" t="s">
        <v>517</v>
      </c>
      <c r="C503" s="1">
        <v>371</v>
      </c>
      <c r="D503" s="11">
        <f t="shared" si="0"/>
        <v>1.248257990365198E-4</v>
      </c>
      <c r="E503" s="11">
        <f t="shared" ca="1" si="1"/>
        <v>1.9427075255574101E-6</v>
      </c>
      <c r="F503" s="11">
        <f t="shared" ca="1" si="3"/>
        <v>1.7427779929233608E-2</v>
      </c>
      <c r="G503" s="1">
        <v>33.548900000000003</v>
      </c>
      <c r="H503" s="1">
        <v>-86.999899999999997</v>
      </c>
    </row>
    <row r="504" spans="1:8" ht="13.2">
      <c r="A504" s="1" t="s">
        <v>162</v>
      </c>
      <c r="B504" s="1" t="s">
        <v>518</v>
      </c>
      <c r="C504" s="1">
        <v>366</v>
      </c>
      <c r="D504" s="11">
        <f t="shared" si="0"/>
        <v>1.2314351063980121E-4</v>
      </c>
      <c r="E504" s="11">
        <f t="shared" ca="1" si="1"/>
        <v>1.9165254834339951E-6</v>
      </c>
      <c r="F504" s="11">
        <f t="shared" ca="1" si="3"/>
        <v>1.7429722636759164E-2</v>
      </c>
      <c r="G504" s="1">
        <v>34.566299999999998</v>
      </c>
      <c r="H504" s="1">
        <v>-85.584199999999996</v>
      </c>
    </row>
    <row r="505" spans="1:8" ht="13.2">
      <c r="A505" s="1" t="s">
        <v>162</v>
      </c>
      <c r="B505" s="1" t="s">
        <v>519</v>
      </c>
      <c r="C505" s="1">
        <v>356</v>
      </c>
      <c r="D505" s="11">
        <f t="shared" si="0"/>
        <v>1.19778933846364E-4</v>
      </c>
      <c r="E505" s="11">
        <f t="shared" ca="1" si="1"/>
        <v>1.8641613991871643E-6</v>
      </c>
      <c r="F505" s="11">
        <f t="shared" ca="1" si="3"/>
        <v>1.74316391622426E-2</v>
      </c>
      <c r="G505" s="1">
        <v>34.375700000000002</v>
      </c>
      <c r="H505" s="1">
        <v>-88.060199999999995</v>
      </c>
    </row>
    <row r="506" spans="1:8" ht="13.2">
      <c r="A506" s="1" t="s">
        <v>162</v>
      </c>
      <c r="B506" s="1" t="s">
        <v>520</v>
      </c>
      <c r="C506" s="1">
        <v>350</v>
      </c>
      <c r="D506" s="11">
        <f t="shared" si="0"/>
        <v>1.1776018777030169E-4</v>
      </c>
      <c r="E506" s="11">
        <f t="shared" ca="1" si="1"/>
        <v>1.8327429486390662E-6</v>
      </c>
      <c r="F506" s="11">
        <f t="shared" ca="1" si="3"/>
        <v>1.7433503323641786E-2</v>
      </c>
      <c r="G506" s="1">
        <v>34.088500000000003</v>
      </c>
      <c r="H506" s="1">
        <v>-87.207400000000007</v>
      </c>
    </row>
    <row r="507" spans="1:8" ht="13.2">
      <c r="A507" s="1" t="s">
        <v>162</v>
      </c>
      <c r="B507" s="1" t="s">
        <v>521</v>
      </c>
      <c r="C507" s="1">
        <v>346</v>
      </c>
      <c r="D507" s="11">
        <f t="shared" si="0"/>
        <v>1.1641435705292682E-4</v>
      </c>
      <c r="E507" s="11">
        <f t="shared" ca="1" si="1"/>
        <v>1.811797314940334E-6</v>
      </c>
      <c r="F507" s="11">
        <f t="shared" ca="1" si="3"/>
        <v>1.7435336066590427E-2</v>
      </c>
      <c r="G507" s="1">
        <v>34.906399999999998</v>
      </c>
      <c r="H507" s="1">
        <v>-86.085300000000004</v>
      </c>
    </row>
    <row r="508" spans="1:8" ht="13.2">
      <c r="A508" s="1" t="s">
        <v>162</v>
      </c>
      <c r="B508" s="1" t="s">
        <v>522</v>
      </c>
      <c r="C508" s="1">
        <v>344</v>
      </c>
      <c r="D508" s="11">
        <f t="shared" si="0"/>
        <v>1.1574144169423937E-4</v>
      </c>
      <c r="E508" s="11">
        <f t="shared" ca="1" si="1"/>
        <v>1.8013244980909679E-6</v>
      </c>
      <c r="F508" s="11">
        <f t="shared" ca="1" si="3"/>
        <v>1.7437147863905367E-2</v>
      </c>
      <c r="G508" s="1">
        <v>31.314900000000002</v>
      </c>
      <c r="H508" s="1">
        <v>-85.454999999999998</v>
      </c>
    </row>
    <row r="509" spans="1:8" ht="13.2">
      <c r="A509" s="1" t="s">
        <v>162</v>
      </c>
      <c r="B509" s="1" t="s">
        <v>523</v>
      </c>
      <c r="C509" s="1">
        <v>344</v>
      </c>
      <c r="D509" s="11">
        <f t="shared" si="0"/>
        <v>1.1574144169423937E-4</v>
      </c>
      <c r="E509" s="11">
        <f t="shared" ca="1" si="1"/>
        <v>1.8013244980909679E-6</v>
      </c>
      <c r="F509" s="11">
        <f t="shared" ca="1" si="3"/>
        <v>1.7438949188403458E-2</v>
      </c>
      <c r="G509" s="1">
        <v>33.968600000000002</v>
      </c>
      <c r="H509" s="1">
        <v>-86.634600000000006</v>
      </c>
    </row>
    <row r="510" spans="1:8" ht="13.2">
      <c r="A510" s="1" t="s">
        <v>162</v>
      </c>
      <c r="B510" s="1" t="s">
        <v>524</v>
      </c>
      <c r="C510" s="1">
        <v>338</v>
      </c>
      <c r="D510" s="11">
        <f t="shared" si="0"/>
        <v>1.1372269561817705E-4</v>
      </c>
      <c r="E510" s="11">
        <f t="shared" ca="1" si="1"/>
        <v>1.7699060475428696E-6</v>
      </c>
      <c r="F510" s="11">
        <f t="shared" ca="1" si="3"/>
        <v>1.7440750512901549E-2</v>
      </c>
      <c r="G510" s="1">
        <v>31.035799999999998</v>
      </c>
      <c r="H510" s="1">
        <v>-85.397900000000007</v>
      </c>
    </row>
    <row r="511" spans="1:8" ht="13.2">
      <c r="A511" s="1" t="s">
        <v>162</v>
      </c>
      <c r="B511" s="1" t="s">
        <v>525</v>
      </c>
      <c r="C511" s="1">
        <v>334</v>
      </c>
      <c r="D511" s="11">
        <f t="shared" si="0"/>
        <v>1.1237686490080218E-4</v>
      </c>
      <c r="E511" s="11">
        <f t="shared" ca="1" si="1"/>
        <v>1.7489604138441373E-6</v>
      </c>
      <c r="F511" s="11">
        <f t="shared" ca="1" si="3"/>
        <v>1.744252041894909E-2</v>
      </c>
      <c r="G511" s="1">
        <v>32.878500000000003</v>
      </c>
      <c r="H511" s="1">
        <v>-87.742900000000006</v>
      </c>
    </row>
    <row r="512" spans="1:8" ht="13.2">
      <c r="A512" s="1" t="s">
        <v>162</v>
      </c>
      <c r="B512" s="1" t="s">
        <v>526</v>
      </c>
      <c r="C512" s="1">
        <v>334</v>
      </c>
      <c r="D512" s="11">
        <f t="shared" si="0"/>
        <v>1.1237686490080218E-4</v>
      </c>
      <c r="E512" s="11">
        <f t="shared" ca="1" si="1"/>
        <v>1.7489604138441373E-6</v>
      </c>
      <c r="F512" s="11">
        <f t="shared" ca="1" si="3"/>
        <v>1.7444269379362935E-2</v>
      </c>
      <c r="G512" s="1">
        <v>31.7666</v>
      </c>
      <c r="H512" s="1">
        <v>-88.086100000000002</v>
      </c>
    </row>
    <row r="513" spans="1:8" ht="13.2">
      <c r="A513" s="1" t="s">
        <v>162</v>
      </c>
      <c r="B513" s="1" t="s">
        <v>527</v>
      </c>
      <c r="C513" s="1">
        <v>331</v>
      </c>
      <c r="D513" s="11">
        <f t="shared" si="0"/>
        <v>1.1136749186277102E-4</v>
      </c>
      <c r="E513" s="11">
        <f t="shared" ca="1" si="1"/>
        <v>1.7332511885700883E-6</v>
      </c>
      <c r="F513" s="11">
        <f t="shared" ca="1" si="3"/>
        <v>1.744601833977678E-2</v>
      </c>
      <c r="G513" s="1">
        <v>33.649900000000002</v>
      </c>
      <c r="H513" s="1">
        <v>-87.065600000000003</v>
      </c>
    </row>
    <row r="514" spans="1:8" ht="13.2">
      <c r="A514" s="1" t="s">
        <v>162</v>
      </c>
      <c r="B514" s="1" t="s">
        <v>528</v>
      </c>
      <c r="C514" s="1">
        <v>331</v>
      </c>
      <c r="D514" s="11">
        <f t="shared" si="0"/>
        <v>1.1136749186277102E-4</v>
      </c>
      <c r="E514" s="11">
        <f t="shared" ca="1" si="1"/>
        <v>1.7332511885700883E-6</v>
      </c>
      <c r="F514" s="11">
        <f t="shared" ca="1" si="3"/>
        <v>1.744775159096535E-2</v>
      </c>
      <c r="G514" s="1">
        <v>31.5031</v>
      </c>
      <c r="H514" s="1">
        <v>-86.369399999999999</v>
      </c>
    </row>
    <row r="515" spans="1:8" ht="13.2">
      <c r="A515" s="1" t="s">
        <v>162</v>
      </c>
      <c r="B515" s="1" t="s">
        <v>529</v>
      </c>
      <c r="C515" s="1">
        <v>327</v>
      </c>
      <c r="D515" s="11">
        <f t="shared" si="0"/>
        <v>1.1002166114539614E-4</v>
      </c>
      <c r="E515" s="11">
        <f t="shared" ca="1" si="1"/>
        <v>1.7123055548713561E-6</v>
      </c>
      <c r="F515" s="11">
        <f t="shared" ca="1" si="3"/>
        <v>1.7449484842153921E-2</v>
      </c>
      <c r="G515" s="1">
        <v>31.143899999999999</v>
      </c>
      <c r="H515" s="1">
        <v>-85.093199999999996</v>
      </c>
    </row>
    <row r="516" spans="1:8" ht="13.2">
      <c r="A516" s="1" t="s">
        <v>162</v>
      </c>
      <c r="B516" s="1" t="s">
        <v>530</v>
      </c>
      <c r="C516" s="1">
        <v>318</v>
      </c>
      <c r="D516" s="11">
        <f t="shared" si="0"/>
        <v>1.0699354203130268E-4</v>
      </c>
      <c r="E516" s="11">
        <f t="shared" ca="1" si="1"/>
        <v>1.6651778790492087E-6</v>
      </c>
      <c r="F516" s="11">
        <f t="shared" ca="1" si="3"/>
        <v>1.7451197147708791E-2</v>
      </c>
      <c r="G516" s="1">
        <v>33.988500000000002</v>
      </c>
      <c r="H516" s="1">
        <v>-86.503600000000006</v>
      </c>
    </row>
    <row r="517" spans="1:8" ht="13.2">
      <c r="A517" s="1" t="s">
        <v>162</v>
      </c>
      <c r="B517" s="1" t="s">
        <v>531</v>
      </c>
      <c r="C517" s="1">
        <v>317</v>
      </c>
      <c r="D517" s="11">
        <f t="shared" si="0"/>
        <v>1.0665708435195896E-4</v>
      </c>
      <c r="E517" s="11">
        <f t="shared" ca="1" si="1"/>
        <v>1.6599414706245257E-6</v>
      </c>
      <c r="F517" s="11">
        <f t="shared" ca="1" si="3"/>
        <v>1.7452862325587841E-2</v>
      </c>
      <c r="G517" s="1">
        <v>32.441000000000003</v>
      </c>
      <c r="H517" s="1">
        <v>-88.375500000000002</v>
      </c>
    </row>
    <row r="518" spans="1:8" ht="13.2">
      <c r="A518" s="1" t="s">
        <v>162</v>
      </c>
      <c r="B518" s="1" t="s">
        <v>532</v>
      </c>
      <c r="C518" s="1">
        <v>308</v>
      </c>
      <c r="D518" s="11">
        <f t="shared" si="0"/>
        <v>1.0362896523786548E-4</v>
      </c>
      <c r="E518" s="11">
        <f t="shared" ca="1" si="1"/>
        <v>1.6128137948023781E-6</v>
      </c>
      <c r="F518" s="11">
        <f t="shared" ca="1" si="3"/>
        <v>1.7454522267058466E-2</v>
      </c>
      <c r="G518" s="1">
        <v>34.606200000000001</v>
      </c>
      <c r="H518" s="1">
        <v>-85.911900000000003</v>
      </c>
    </row>
    <row r="519" spans="1:8" ht="13.2">
      <c r="A519" s="1" t="s">
        <v>162</v>
      </c>
      <c r="B519" s="1" t="s">
        <v>533</v>
      </c>
      <c r="C519" s="1">
        <v>306</v>
      </c>
      <c r="D519" s="11">
        <f t="shared" si="0"/>
        <v>1.0295604987917805E-4</v>
      </c>
      <c r="E519" s="11">
        <f t="shared" ca="1" si="1"/>
        <v>1.6023409779530122E-6</v>
      </c>
      <c r="F519" s="11">
        <f t="shared" ca="1" si="3"/>
        <v>1.745613508085327E-2</v>
      </c>
      <c r="G519" s="1">
        <v>32.7699</v>
      </c>
      <c r="H519" s="1">
        <v>-88.026399999999995</v>
      </c>
    </row>
    <row r="520" spans="1:8" ht="13.2">
      <c r="A520" s="1" t="s">
        <v>162</v>
      </c>
      <c r="B520" s="1" t="s">
        <v>534</v>
      </c>
      <c r="C520" s="1">
        <v>302</v>
      </c>
      <c r="D520" s="11">
        <f t="shared" si="0"/>
        <v>1.0161021916180316E-4</v>
      </c>
      <c r="E520" s="11">
        <f t="shared" ca="1" si="1"/>
        <v>1.5813953442542798E-6</v>
      </c>
      <c r="F520" s="11">
        <f t="shared" ca="1" si="3"/>
        <v>1.7457737421831224E-2</v>
      </c>
      <c r="G520" s="1">
        <v>32.148899999999998</v>
      </c>
      <c r="H520" s="1">
        <v>-86.6995</v>
      </c>
    </row>
    <row r="521" spans="1:8" ht="13.2">
      <c r="A521" s="1" t="s">
        <v>162</v>
      </c>
      <c r="B521" s="1" t="s">
        <v>535</v>
      </c>
      <c r="C521" s="1">
        <v>296</v>
      </c>
      <c r="D521" s="11">
        <f t="shared" si="0"/>
        <v>9.9591473085740859E-5</v>
      </c>
      <c r="E521" s="11">
        <f t="shared" ca="1" si="1"/>
        <v>1.5499768937061817E-6</v>
      </c>
      <c r="F521" s="11">
        <f t="shared" ca="1" si="3"/>
        <v>1.7459318817175478E-2</v>
      </c>
      <c r="G521" s="1">
        <v>31.233699999999999</v>
      </c>
      <c r="H521" s="1">
        <v>-86.5227</v>
      </c>
    </row>
    <row r="522" spans="1:8" ht="13.2">
      <c r="A522" s="1" t="s">
        <v>162</v>
      </c>
      <c r="B522" s="1" t="s">
        <v>536</v>
      </c>
      <c r="C522" s="1">
        <v>293</v>
      </c>
      <c r="D522" s="11">
        <f t="shared" si="0"/>
        <v>9.8582100047709699E-5</v>
      </c>
      <c r="E522" s="11">
        <f t="shared" ca="1" si="1"/>
        <v>1.5342676684321326E-6</v>
      </c>
      <c r="F522" s="11">
        <f t="shared" ca="1" si="3"/>
        <v>1.7460868794069183E-2</v>
      </c>
      <c r="G522" s="1">
        <v>31.823699999999999</v>
      </c>
      <c r="H522" s="1">
        <v>-87.317800000000005</v>
      </c>
    </row>
    <row r="523" spans="1:8" ht="13.2">
      <c r="A523" s="1" t="s">
        <v>162</v>
      </c>
      <c r="B523" s="1" t="s">
        <v>537</v>
      </c>
      <c r="C523" s="1">
        <v>284</v>
      </c>
      <c r="D523" s="11">
        <f t="shared" si="0"/>
        <v>9.555398093361622E-5</v>
      </c>
      <c r="E523" s="11">
        <f t="shared" ca="1" si="1"/>
        <v>1.487139992609985E-6</v>
      </c>
      <c r="F523" s="11">
        <f t="shared" ca="1" si="3"/>
        <v>1.7462403061737616E-2</v>
      </c>
      <c r="G523" s="1">
        <v>34.334000000000003</v>
      </c>
      <c r="H523" s="1">
        <v>-87.929900000000004</v>
      </c>
    </row>
    <row r="524" spans="1:8" ht="13.2">
      <c r="A524" s="1" t="s">
        <v>162</v>
      </c>
      <c r="B524" s="1" t="s">
        <v>538</v>
      </c>
      <c r="C524" s="1">
        <v>283</v>
      </c>
      <c r="D524" s="11">
        <f t="shared" si="0"/>
        <v>9.5217523254272505E-5</v>
      </c>
      <c r="E524" s="11">
        <f t="shared" ca="1" si="1"/>
        <v>1.481903584185302E-6</v>
      </c>
      <c r="F524" s="11">
        <f t="shared" ca="1" si="3"/>
        <v>1.7463890201730226E-2</v>
      </c>
      <c r="G524" s="1">
        <v>31.7332</v>
      </c>
      <c r="H524" s="1">
        <v>-87.209000000000003</v>
      </c>
    </row>
    <row r="525" spans="1:8" ht="13.2">
      <c r="A525" s="1" t="s">
        <v>162</v>
      </c>
      <c r="B525" s="1" t="s">
        <v>539</v>
      </c>
      <c r="C525" s="1">
        <v>282</v>
      </c>
      <c r="D525" s="11">
        <f t="shared" si="0"/>
        <v>9.488106557492879E-5</v>
      </c>
      <c r="E525" s="11">
        <f t="shared" ca="1" si="1"/>
        <v>1.4766671757606191E-6</v>
      </c>
      <c r="F525" s="11">
        <f t="shared" ca="1" si="3"/>
        <v>1.746537210531441E-2</v>
      </c>
      <c r="G525" s="1">
        <v>34.448999999999998</v>
      </c>
      <c r="H525" s="1">
        <v>-85.780799999999999</v>
      </c>
    </row>
    <row r="526" spans="1:8" ht="13.2">
      <c r="A526" s="1" t="s">
        <v>162</v>
      </c>
      <c r="B526" s="1" t="s">
        <v>540</v>
      </c>
      <c r="C526" s="1">
        <v>280</v>
      </c>
      <c r="D526" s="11">
        <f t="shared" si="0"/>
        <v>9.4208150216241345E-5</v>
      </c>
      <c r="E526" s="11">
        <f t="shared" ca="1" si="1"/>
        <v>1.4661943589112528E-6</v>
      </c>
      <c r="F526" s="11">
        <f t="shared" ca="1" si="3"/>
        <v>1.7466848772490169E-2</v>
      </c>
      <c r="G526" s="1">
        <v>33.729599999999998</v>
      </c>
      <c r="H526" s="1">
        <v>-85.431200000000004</v>
      </c>
    </row>
    <row r="527" spans="1:8" ht="13.2">
      <c r="A527" s="1" t="s">
        <v>162</v>
      </c>
      <c r="B527" s="1" t="s">
        <v>104</v>
      </c>
      <c r="C527" s="1">
        <v>276</v>
      </c>
      <c r="D527" s="11">
        <f t="shared" si="0"/>
        <v>9.286231949886647E-5</v>
      </c>
      <c r="E527" s="11">
        <f t="shared" ca="1" si="1"/>
        <v>1.4452487252125208E-6</v>
      </c>
      <c r="F527" s="11">
        <f t="shared" ca="1" si="3"/>
        <v>1.7468314966849082E-2</v>
      </c>
      <c r="G527" s="1">
        <v>34.914700000000003</v>
      </c>
      <c r="H527" s="1">
        <v>-87.271600000000007</v>
      </c>
    </row>
    <row r="528" spans="1:8" ht="13.2">
      <c r="A528" s="1" t="s">
        <v>162</v>
      </c>
      <c r="B528" s="1" t="s">
        <v>541</v>
      </c>
      <c r="C528" s="1">
        <v>276</v>
      </c>
      <c r="D528" s="11">
        <f t="shared" si="0"/>
        <v>9.286231949886647E-5</v>
      </c>
      <c r="E528" s="11">
        <f t="shared" ca="1" si="1"/>
        <v>1.4452487252125208E-6</v>
      </c>
      <c r="F528" s="11">
        <f t="shared" ca="1" si="3"/>
        <v>1.7469760215574295E-2</v>
      </c>
      <c r="G528" s="1">
        <v>33.389200000000002</v>
      </c>
      <c r="H528" s="1">
        <v>-86.036000000000001</v>
      </c>
    </row>
    <row r="529" spans="1:8" ht="13.2">
      <c r="A529" s="1" t="s">
        <v>162</v>
      </c>
      <c r="B529" s="1" t="s">
        <v>542</v>
      </c>
      <c r="C529" s="1">
        <v>274</v>
      </c>
      <c r="D529" s="11">
        <f t="shared" si="0"/>
        <v>9.218940414017904E-5</v>
      </c>
      <c r="E529" s="11">
        <f t="shared" ca="1" si="1"/>
        <v>1.4347759083631546E-6</v>
      </c>
      <c r="F529" s="11">
        <f t="shared" ca="1" si="3"/>
        <v>1.7471205464299509E-2</v>
      </c>
      <c r="G529" s="1">
        <v>34.463799999999999</v>
      </c>
      <c r="H529" s="1">
        <v>-85.878</v>
      </c>
    </row>
    <row r="530" spans="1:8" ht="13.2">
      <c r="A530" s="1" t="s">
        <v>162</v>
      </c>
      <c r="B530" s="1" t="s">
        <v>543</v>
      </c>
      <c r="C530" s="1">
        <v>266</v>
      </c>
      <c r="D530" s="11">
        <f t="shared" si="0"/>
        <v>8.949774270542929E-5</v>
      </c>
      <c r="E530" s="11">
        <f t="shared" ca="1" si="1"/>
        <v>1.3928846409656904E-6</v>
      </c>
      <c r="F530" s="11">
        <f t="shared" ca="1" si="3"/>
        <v>1.7472640240207872E-2</v>
      </c>
      <c r="G530" s="1">
        <v>31.409700000000001</v>
      </c>
      <c r="H530" s="1">
        <v>-87.239400000000003</v>
      </c>
    </row>
    <row r="531" spans="1:8" ht="13.2">
      <c r="A531" s="1" t="s">
        <v>162</v>
      </c>
      <c r="B531" s="1" t="s">
        <v>544</v>
      </c>
      <c r="C531" s="1">
        <v>264</v>
      </c>
      <c r="D531" s="11">
        <f t="shared" si="0"/>
        <v>8.8824827346741845E-5</v>
      </c>
      <c r="E531" s="11">
        <f t="shared" ca="1" si="1"/>
        <v>1.3824118241163243E-6</v>
      </c>
      <c r="F531" s="11">
        <f t="shared" ca="1" si="3"/>
        <v>1.7474033124848836E-2</v>
      </c>
      <c r="G531" s="1">
        <v>34.537399999999998</v>
      </c>
      <c r="H531" s="1">
        <v>-86.0899</v>
      </c>
    </row>
    <row r="532" spans="1:8" ht="13.2">
      <c r="A532" s="1" t="s">
        <v>162</v>
      </c>
      <c r="B532" s="1" t="s">
        <v>545</v>
      </c>
      <c r="C532" s="1">
        <v>261</v>
      </c>
      <c r="D532" s="11">
        <f t="shared" si="0"/>
        <v>8.7815454308710686E-5</v>
      </c>
      <c r="E532" s="11">
        <f t="shared" ca="1" si="1"/>
        <v>1.366702598842275E-6</v>
      </c>
      <c r="F532" s="11">
        <f t="shared" ca="1" si="3"/>
        <v>1.7475415536672954E-2</v>
      </c>
      <c r="G532" s="1">
        <v>31.776900000000001</v>
      </c>
      <c r="H532" s="1">
        <v>-85.295500000000004</v>
      </c>
    </row>
    <row r="533" spans="1:8" ht="13.2">
      <c r="A533" s="1" t="s">
        <v>162</v>
      </c>
      <c r="B533" s="1" t="s">
        <v>546</v>
      </c>
      <c r="C533" s="1">
        <v>260</v>
      </c>
      <c r="D533" s="11">
        <f t="shared" si="0"/>
        <v>8.747899662936697E-5</v>
      </c>
      <c r="E533" s="11">
        <f t="shared" ca="1" si="1"/>
        <v>1.3614661904175921E-6</v>
      </c>
      <c r="F533" s="11">
        <f t="shared" ca="1" si="3"/>
        <v>1.7476782239271797E-2</v>
      </c>
      <c r="G533" s="1">
        <v>33.820999999999998</v>
      </c>
      <c r="H533" s="1">
        <v>-86.719800000000006</v>
      </c>
    </row>
    <row r="534" spans="1:8" ht="13.2">
      <c r="A534" s="1" t="s">
        <v>162</v>
      </c>
      <c r="B534" s="1" t="s">
        <v>547</v>
      </c>
      <c r="C534" s="1">
        <v>258</v>
      </c>
      <c r="D534" s="11">
        <f t="shared" si="0"/>
        <v>8.6806081270679526E-5</v>
      </c>
      <c r="E534" s="11">
        <f t="shared" ca="1" si="1"/>
        <v>1.3509933735682258E-6</v>
      </c>
      <c r="F534" s="11">
        <f t="shared" ca="1" si="3"/>
        <v>1.7478143705462214E-2</v>
      </c>
      <c r="G534" s="1">
        <v>31.791599999999999</v>
      </c>
      <c r="H534" s="1">
        <v>-87.739699999999999</v>
      </c>
    </row>
    <row r="535" spans="1:8" ht="13.2">
      <c r="A535" s="1" t="s">
        <v>162</v>
      </c>
      <c r="B535" s="1" t="s">
        <v>548</v>
      </c>
      <c r="C535" s="1">
        <v>255</v>
      </c>
      <c r="D535" s="11">
        <f t="shared" si="0"/>
        <v>8.5796708232648366E-5</v>
      </c>
      <c r="E535" s="11">
        <f t="shared" ca="1" si="1"/>
        <v>1.3352841482941767E-6</v>
      </c>
      <c r="F535" s="11">
        <f t="shared" ca="1" si="3"/>
        <v>1.7479494698835783E-2</v>
      </c>
      <c r="G535" s="1">
        <v>31.7182</v>
      </c>
      <c r="H535" s="1">
        <v>-86.124200000000002</v>
      </c>
    </row>
    <row r="536" spans="1:8" ht="13.2">
      <c r="A536" s="1" t="s">
        <v>162</v>
      </c>
      <c r="B536" s="1" t="s">
        <v>549</v>
      </c>
      <c r="C536" s="1">
        <v>255</v>
      </c>
      <c r="D536" s="11">
        <f t="shared" si="0"/>
        <v>8.5796708232648366E-5</v>
      </c>
      <c r="E536" s="11">
        <f t="shared" ca="1" si="1"/>
        <v>1.3352841482941767E-6</v>
      </c>
      <c r="F536" s="11">
        <f t="shared" ca="1" si="3"/>
        <v>1.7480829982984076E-2</v>
      </c>
      <c r="G536" s="1">
        <v>31.357900000000001</v>
      </c>
      <c r="H536" s="1">
        <v>-86.467299999999994</v>
      </c>
    </row>
    <row r="537" spans="1:8" ht="13.2">
      <c r="A537" s="1" t="s">
        <v>162</v>
      </c>
      <c r="B537" s="1" t="s">
        <v>550</v>
      </c>
      <c r="C537" s="1">
        <v>245</v>
      </c>
      <c r="D537" s="11">
        <f t="shared" si="0"/>
        <v>8.2432131439211186E-5</v>
      </c>
      <c r="E537" s="11">
        <f t="shared" ca="1" si="1"/>
        <v>1.2829200640473464E-6</v>
      </c>
      <c r="F537" s="11">
        <f t="shared" ca="1" si="3"/>
        <v>1.7482165267132369E-2</v>
      </c>
      <c r="G537" s="1">
        <v>31.300699999999999</v>
      </c>
      <c r="H537" s="1">
        <v>-86.397599999999997</v>
      </c>
    </row>
    <row r="538" spans="1:8" ht="13.2">
      <c r="A538" s="1" t="s">
        <v>162</v>
      </c>
      <c r="B538" s="1" t="s">
        <v>551</v>
      </c>
      <c r="C538" s="1">
        <v>242</v>
      </c>
      <c r="D538" s="11">
        <f t="shared" si="0"/>
        <v>8.1422758401180026E-5</v>
      </c>
      <c r="E538" s="11">
        <f t="shared" ca="1" si="1"/>
        <v>1.2672108387732973E-6</v>
      </c>
      <c r="F538" s="11">
        <f t="shared" ca="1" si="3"/>
        <v>1.7483448187196417E-2</v>
      </c>
      <c r="G538" s="1">
        <v>32.104900000000001</v>
      </c>
      <c r="H538" s="1">
        <v>-87.861199999999997</v>
      </c>
    </row>
    <row r="539" spans="1:8" ht="13.2">
      <c r="A539" s="1" t="s">
        <v>162</v>
      </c>
      <c r="B539" s="1" t="s">
        <v>552</v>
      </c>
      <c r="C539" s="1">
        <v>227</v>
      </c>
      <c r="D539" s="11">
        <f t="shared" si="0"/>
        <v>7.6375893211024241E-5</v>
      </c>
      <c r="E539" s="11">
        <f t="shared" ca="1" si="1"/>
        <v>1.1886647124030516E-6</v>
      </c>
      <c r="F539" s="11">
        <f t="shared" ca="1" si="3"/>
        <v>1.748471539803519E-2</v>
      </c>
      <c r="G539" s="1">
        <v>31.166399999999999</v>
      </c>
      <c r="H539" s="1">
        <v>-85.910200000000003</v>
      </c>
    </row>
    <row r="540" spans="1:8" ht="13.2">
      <c r="A540" s="1" t="s">
        <v>162</v>
      </c>
      <c r="B540" s="1" t="s">
        <v>553</v>
      </c>
      <c r="C540" s="1">
        <v>227</v>
      </c>
      <c r="D540" s="11">
        <f t="shared" si="0"/>
        <v>7.6375893211024241E-5</v>
      </c>
      <c r="E540" s="11">
        <f t="shared" ca="1" si="1"/>
        <v>1.1886647124030516E-6</v>
      </c>
      <c r="F540" s="11">
        <f t="shared" ca="1" si="3"/>
        <v>1.7485904062747592E-2</v>
      </c>
      <c r="G540" s="1">
        <v>31.238199999999999</v>
      </c>
      <c r="H540" s="1">
        <v>-86.321100000000001</v>
      </c>
    </row>
    <row r="541" spans="1:8" ht="13.2">
      <c r="A541" s="1" t="s">
        <v>162</v>
      </c>
      <c r="B541" s="1" t="s">
        <v>554</v>
      </c>
      <c r="C541" s="1">
        <v>227</v>
      </c>
      <c r="D541" s="11">
        <f t="shared" si="0"/>
        <v>7.6375893211024241E-5</v>
      </c>
      <c r="E541" s="11">
        <f t="shared" ca="1" si="1"/>
        <v>1.1886647124030516E-6</v>
      </c>
      <c r="F541" s="11">
        <f t="shared" ca="1" si="3"/>
        <v>1.7487092727459994E-2</v>
      </c>
      <c r="G541" s="1">
        <v>34.0274</v>
      </c>
      <c r="H541" s="1">
        <v>-88.1678</v>
      </c>
    </row>
    <row r="542" spans="1:8" ht="13.2">
      <c r="A542" s="1" t="s">
        <v>162</v>
      </c>
      <c r="B542" s="1" t="s">
        <v>555</v>
      </c>
      <c r="C542" s="1">
        <v>225</v>
      </c>
      <c r="D542" s="11">
        <f t="shared" si="0"/>
        <v>7.5702977852336797E-5</v>
      </c>
      <c r="E542" s="11">
        <f t="shared" ca="1" si="1"/>
        <v>1.1781918955536853E-6</v>
      </c>
      <c r="F542" s="11">
        <f t="shared" ca="1" si="3"/>
        <v>1.7488281392172397E-2</v>
      </c>
      <c r="G542" s="1">
        <v>31.265000000000001</v>
      </c>
      <c r="H542" s="1">
        <v>-88.028400000000005</v>
      </c>
    </row>
    <row r="543" spans="1:8" ht="13.2">
      <c r="A543" s="1" t="s">
        <v>162</v>
      </c>
      <c r="B543" s="1" t="s">
        <v>556</v>
      </c>
      <c r="C543" s="1">
        <v>221</v>
      </c>
      <c r="D543" s="11">
        <f t="shared" si="0"/>
        <v>7.4357147134961922E-5</v>
      </c>
      <c r="E543" s="11">
        <f t="shared" ca="1" si="1"/>
        <v>1.1572462618549532E-6</v>
      </c>
      <c r="F543" s="11">
        <f t="shared" ca="1" si="3"/>
        <v>1.7489459584067949E-2</v>
      </c>
      <c r="G543" s="1">
        <v>32.9938</v>
      </c>
      <c r="H543" s="1">
        <v>-87.9071</v>
      </c>
    </row>
    <row r="544" spans="1:8" ht="13.2">
      <c r="A544" s="1" t="s">
        <v>162</v>
      </c>
      <c r="B544" s="1" t="s">
        <v>557</v>
      </c>
      <c r="C544" s="1">
        <v>221</v>
      </c>
      <c r="D544" s="11">
        <f t="shared" si="0"/>
        <v>7.4357147134961922E-5</v>
      </c>
      <c r="E544" s="11">
        <f t="shared" ca="1" si="1"/>
        <v>1.1572462618549532E-6</v>
      </c>
      <c r="F544" s="11">
        <f t="shared" ca="1" si="3"/>
        <v>1.7490616830329805E-2</v>
      </c>
      <c r="G544" s="1">
        <v>31.409199999999998</v>
      </c>
      <c r="H544" s="1">
        <v>-86.484200000000001</v>
      </c>
    </row>
    <row r="545" spans="1:8" ht="13.2">
      <c r="A545" s="1" t="s">
        <v>162</v>
      </c>
      <c r="B545" s="1" t="s">
        <v>558</v>
      </c>
      <c r="C545" s="1">
        <v>219</v>
      </c>
      <c r="D545" s="11">
        <f t="shared" si="0"/>
        <v>7.3684231776274491E-5</v>
      </c>
      <c r="E545" s="11">
        <f t="shared" ca="1" si="1"/>
        <v>1.1467734450055871E-6</v>
      </c>
      <c r="F545" s="11">
        <f t="shared" ca="1" si="3"/>
        <v>1.7491774076591662E-2</v>
      </c>
      <c r="G545" s="1">
        <v>33.902900000000002</v>
      </c>
      <c r="H545" s="1">
        <v>-87.556799999999996</v>
      </c>
    </row>
    <row r="546" spans="1:8" ht="13.2">
      <c r="A546" s="1" t="s">
        <v>162</v>
      </c>
      <c r="B546" s="1" t="s">
        <v>559</v>
      </c>
      <c r="C546" s="1">
        <v>211</v>
      </c>
      <c r="D546" s="11">
        <f t="shared" si="0"/>
        <v>7.0992570341524728E-5</v>
      </c>
      <c r="E546" s="11">
        <f t="shared" ca="1" si="1"/>
        <v>1.1048821776081227E-6</v>
      </c>
      <c r="F546" s="11">
        <f t="shared" ca="1" si="3"/>
        <v>1.7492920850036668E-2</v>
      </c>
      <c r="G546" s="1">
        <v>33.987299999999998</v>
      </c>
      <c r="H546" s="1">
        <v>-87.4876</v>
      </c>
    </row>
    <row r="547" spans="1:8" ht="13.2">
      <c r="A547" s="1" t="s">
        <v>162</v>
      </c>
      <c r="B547" s="1" t="s">
        <v>560</v>
      </c>
      <c r="C547" s="1">
        <v>210</v>
      </c>
      <c r="D547" s="11">
        <f t="shared" si="0"/>
        <v>7.0656112662181012E-5</v>
      </c>
      <c r="E547" s="11">
        <f t="shared" ca="1" si="1"/>
        <v>1.0996457691834397E-6</v>
      </c>
      <c r="F547" s="11">
        <f t="shared" ca="1" si="3"/>
        <v>1.7494025732214275E-2</v>
      </c>
      <c r="G547" s="1">
        <v>32.342399999999998</v>
      </c>
      <c r="H547" s="1">
        <v>-87.7761</v>
      </c>
    </row>
    <row r="548" spans="1:8" ht="13.2">
      <c r="A548" s="1" t="s">
        <v>162</v>
      </c>
      <c r="B548" s="1" t="s">
        <v>561</v>
      </c>
      <c r="C548" s="1">
        <v>209</v>
      </c>
      <c r="D548" s="11">
        <f t="shared" si="0"/>
        <v>7.0319654982837297E-5</v>
      </c>
      <c r="E548" s="11">
        <f t="shared" ca="1" si="1"/>
        <v>1.0944093607587568E-6</v>
      </c>
      <c r="F548" s="11">
        <f t="shared" ca="1" si="3"/>
        <v>1.7495125377983457E-2</v>
      </c>
      <c r="G548" s="1">
        <v>33.055700000000002</v>
      </c>
      <c r="H548" s="1">
        <v>-85.637100000000004</v>
      </c>
    </row>
    <row r="549" spans="1:8" ht="13.2">
      <c r="A549" s="1" t="s">
        <v>162</v>
      </c>
      <c r="B549" s="1" t="s">
        <v>562</v>
      </c>
      <c r="C549" s="1">
        <v>207</v>
      </c>
      <c r="D549" s="11">
        <f t="shared" si="0"/>
        <v>6.9646739624149853E-5</v>
      </c>
      <c r="E549" s="11">
        <f t="shared" ca="1" si="1"/>
        <v>1.0839365439093905E-6</v>
      </c>
      <c r="F549" s="11">
        <f t="shared" ca="1" si="3"/>
        <v>1.7496219787344214E-2</v>
      </c>
      <c r="G549" s="1">
        <v>31.010200000000001</v>
      </c>
      <c r="H549" s="1">
        <v>-85.742800000000003</v>
      </c>
    </row>
    <row r="550" spans="1:8" ht="13.2">
      <c r="A550" s="1" t="s">
        <v>162</v>
      </c>
      <c r="B550" s="1" t="s">
        <v>563</v>
      </c>
      <c r="C550" s="1">
        <v>207</v>
      </c>
      <c r="D550" s="11">
        <f t="shared" si="0"/>
        <v>6.9646739624149853E-5</v>
      </c>
      <c r="E550" s="11">
        <f t="shared" ca="1" si="1"/>
        <v>1.0839365439093905E-6</v>
      </c>
      <c r="F550" s="11">
        <f t="shared" ca="1" si="3"/>
        <v>1.7497303723888125E-2</v>
      </c>
      <c r="G550" s="1">
        <v>32.199399999999997</v>
      </c>
      <c r="H550" s="1">
        <v>-88.049400000000006</v>
      </c>
    </row>
    <row r="551" spans="1:8" ht="13.2">
      <c r="A551" s="1" t="s">
        <v>162</v>
      </c>
      <c r="B551" s="1" t="s">
        <v>564</v>
      </c>
      <c r="C551" s="1">
        <v>207</v>
      </c>
      <c r="D551" s="11">
        <f t="shared" si="0"/>
        <v>6.9646739624149853E-5</v>
      </c>
      <c r="E551" s="11">
        <f t="shared" ca="1" si="1"/>
        <v>1.0839365439093905E-6</v>
      </c>
      <c r="F551" s="11">
        <f t="shared" ca="1" si="3"/>
        <v>1.7498387660432036E-2</v>
      </c>
      <c r="G551" s="1">
        <v>33.651600000000002</v>
      </c>
      <c r="H551" s="1">
        <v>-87.928600000000003</v>
      </c>
    </row>
    <row r="552" spans="1:8" ht="13.2">
      <c r="A552" s="1" t="s">
        <v>162</v>
      </c>
      <c r="B552" s="1" t="s">
        <v>565</v>
      </c>
      <c r="C552" s="1">
        <v>205</v>
      </c>
      <c r="D552" s="11">
        <f t="shared" si="0"/>
        <v>6.8973824265462422E-5</v>
      </c>
      <c r="E552" s="11">
        <f t="shared" ca="1" si="1"/>
        <v>1.0734637270600246E-6</v>
      </c>
      <c r="F552" s="11">
        <f t="shared" ca="1" si="3"/>
        <v>1.7499471596975947E-2</v>
      </c>
      <c r="G552" s="1">
        <v>34.660200000000003</v>
      </c>
      <c r="H552" s="1">
        <v>-86.330699999999993</v>
      </c>
    </row>
    <row r="553" spans="1:8" ht="13.2">
      <c r="A553" s="1" t="s">
        <v>162</v>
      </c>
      <c r="B553" s="1" t="s">
        <v>566</v>
      </c>
      <c r="C553" s="1">
        <v>203</v>
      </c>
      <c r="D553" s="11">
        <f t="shared" si="0"/>
        <v>6.8300908906774978E-5</v>
      </c>
      <c r="E553" s="11">
        <f t="shared" ca="1" si="1"/>
        <v>1.0629909102106585E-6</v>
      </c>
      <c r="F553" s="11">
        <f t="shared" ca="1" si="3"/>
        <v>1.7500545060703008E-2</v>
      </c>
      <c r="G553" s="1">
        <v>31.875800000000002</v>
      </c>
      <c r="H553" s="1">
        <v>-88.319500000000005</v>
      </c>
    </row>
    <row r="554" spans="1:8" ht="13.2">
      <c r="A554" s="1" t="s">
        <v>162</v>
      </c>
      <c r="B554" s="1" t="s">
        <v>567</v>
      </c>
      <c r="C554" s="1">
        <v>202</v>
      </c>
      <c r="D554" s="11">
        <f t="shared" si="0"/>
        <v>6.7964451227431262E-5</v>
      </c>
      <c r="E554" s="11">
        <f t="shared" ca="1" si="1"/>
        <v>1.0577545017859753E-6</v>
      </c>
      <c r="F554" s="11">
        <f t="shared" ca="1" si="3"/>
        <v>1.7501608051613219E-2</v>
      </c>
      <c r="G554" s="1">
        <v>33.841200000000001</v>
      </c>
      <c r="H554" s="1">
        <v>-85.452299999999994</v>
      </c>
    </row>
    <row r="555" spans="1:8" ht="13.2">
      <c r="A555" s="1" t="s">
        <v>162</v>
      </c>
      <c r="B555" s="1" t="s">
        <v>568</v>
      </c>
      <c r="C555" s="1">
        <v>199</v>
      </c>
      <c r="D555" s="11">
        <f t="shared" si="0"/>
        <v>6.6955078189400103E-5</v>
      </c>
      <c r="E555" s="11">
        <f t="shared" ca="1" si="1"/>
        <v>1.0420452765119262E-6</v>
      </c>
      <c r="F555" s="11">
        <f t="shared" ca="1" si="3"/>
        <v>1.7502665806115005E-2</v>
      </c>
      <c r="G555" s="1">
        <v>32.604900000000001</v>
      </c>
      <c r="H555" s="1">
        <v>-85.594800000000006</v>
      </c>
    </row>
    <row r="556" spans="1:8" ht="13.2">
      <c r="A556" s="1" t="s">
        <v>162</v>
      </c>
      <c r="B556" s="1" t="s">
        <v>569</v>
      </c>
      <c r="C556" s="1">
        <v>198</v>
      </c>
      <c r="D556" s="11">
        <f t="shared" si="0"/>
        <v>6.6618620510056387E-5</v>
      </c>
      <c r="E556" s="11">
        <f t="shared" ca="1" si="1"/>
        <v>1.0368088680872433E-6</v>
      </c>
      <c r="F556" s="11">
        <f t="shared" ca="1" si="3"/>
        <v>1.7503707851391517E-2</v>
      </c>
      <c r="G556" s="1">
        <v>34.917200000000001</v>
      </c>
      <c r="H556" s="1">
        <v>-88.0655</v>
      </c>
    </row>
    <row r="557" spans="1:8" ht="13.2">
      <c r="A557" s="1" t="s">
        <v>162</v>
      </c>
      <c r="B557" s="1" t="s">
        <v>570</v>
      </c>
      <c r="C557" s="1">
        <v>197</v>
      </c>
      <c r="D557" s="11">
        <f t="shared" si="0"/>
        <v>6.6282162830712658E-5</v>
      </c>
      <c r="E557" s="11">
        <f t="shared" ca="1" si="1"/>
        <v>1.0315724596625599E-6</v>
      </c>
      <c r="F557" s="11">
        <f t="shared" ca="1" si="3"/>
        <v>1.7504744660259603E-2</v>
      </c>
      <c r="G557" s="1">
        <v>32.978999999999999</v>
      </c>
      <c r="H557" s="1">
        <v>-86.035799999999995</v>
      </c>
    </row>
    <row r="558" spans="1:8" ht="13.2">
      <c r="A558" s="1" t="s">
        <v>162</v>
      </c>
      <c r="B558" s="1" t="s">
        <v>571</v>
      </c>
      <c r="C558" s="1">
        <v>195</v>
      </c>
      <c r="D558" s="11">
        <f t="shared" si="0"/>
        <v>6.5609247472025228E-5</v>
      </c>
      <c r="E558" s="11">
        <f t="shared" ca="1" si="1"/>
        <v>1.021099642813194E-6</v>
      </c>
      <c r="F558" s="11">
        <f t="shared" ca="1" si="3"/>
        <v>1.7505776232719265E-2</v>
      </c>
      <c r="G558" s="1">
        <v>32.814900000000002</v>
      </c>
      <c r="H558" s="1">
        <v>-88.160799999999995</v>
      </c>
    </row>
    <row r="559" spans="1:8" ht="13.2">
      <c r="A559" s="1" t="s">
        <v>162</v>
      </c>
      <c r="B559" s="1" t="s">
        <v>572</v>
      </c>
      <c r="C559" s="1">
        <v>188</v>
      </c>
      <c r="D559" s="11">
        <f t="shared" si="0"/>
        <v>6.3254043716619193E-5</v>
      </c>
      <c r="E559" s="11">
        <f t="shared" ca="1" si="1"/>
        <v>9.8444478384041273E-7</v>
      </c>
      <c r="F559" s="11">
        <f t="shared" ca="1" si="3"/>
        <v>1.7506797332362076E-2</v>
      </c>
      <c r="G559" s="1">
        <v>31.6675</v>
      </c>
      <c r="H559" s="1">
        <v>-86.173000000000002</v>
      </c>
    </row>
    <row r="560" spans="1:8" ht="13.2">
      <c r="A560" s="1" t="s">
        <v>162</v>
      </c>
      <c r="B560" s="1" t="s">
        <v>573</v>
      </c>
      <c r="C560" s="1">
        <v>187</v>
      </c>
      <c r="D560" s="11">
        <f t="shared" si="0"/>
        <v>6.2917586037275478E-5</v>
      </c>
      <c r="E560" s="11">
        <f t="shared" ca="1" si="1"/>
        <v>9.7920837541572978E-7</v>
      </c>
      <c r="F560" s="11">
        <f t="shared" ca="1" si="3"/>
        <v>1.7507781777145917E-2</v>
      </c>
      <c r="G560" s="1">
        <v>33.935400000000001</v>
      </c>
      <c r="H560" s="1">
        <v>-88.021799999999999</v>
      </c>
    </row>
    <row r="561" spans="1:8" ht="13.2">
      <c r="A561" s="1" t="s">
        <v>162</v>
      </c>
      <c r="B561" s="1" t="s">
        <v>574</v>
      </c>
      <c r="C561" s="1">
        <v>186</v>
      </c>
      <c r="D561" s="11">
        <f t="shared" si="0"/>
        <v>6.2581128357931749E-5</v>
      </c>
      <c r="E561" s="11">
        <f t="shared" ca="1" si="1"/>
        <v>9.7397196699104641E-7</v>
      </c>
      <c r="F561" s="11">
        <f t="shared" ca="1" si="3"/>
        <v>1.7508760985521333E-2</v>
      </c>
      <c r="G561" s="1">
        <v>32.306800000000003</v>
      </c>
      <c r="H561" s="1">
        <v>-87.245400000000004</v>
      </c>
    </row>
    <row r="562" spans="1:8" ht="13.2">
      <c r="A562" s="1" t="s">
        <v>162</v>
      </c>
      <c r="B562" s="1" t="s">
        <v>575</v>
      </c>
      <c r="C562" s="1">
        <v>183</v>
      </c>
      <c r="D562" s="11">
        <f t="shared" si="0"/>
        <v>6.1571755319900603E-5</v>
      </c>
      <c r="E562" s="11">
        <f t="shared" ca="1" si="1"/>
        <v>9.5826274171699756E-7</v>
      </c>
      <c r="F562" s="11">
        <f t="shared" ca="1" si="3"/>
        <v>1.7509734957488324E-2</v>
      </c>
      <c r="G562" s="1">
        <v>31.224599999999999</v>
      </c>
      <c r="H562" s="1">
        <v>-86.278499999999994</v>
      </c>
    </row>
    <row r="563" spans="1:8" ht="13.2">
      <c r="A563" s="1" t="s">
        <v>162</v>
      </c>
      <c r="B563" s="1" t="s">
        <v>576</v>
      </c>
      <c r="C563" s="1">
        <v>183</v>
      </c>
      <c r="D563" s="11">
        <f t="shared" si="0"/>
        <v>6.1571755319900603E-5</v>
      </c>
      <c r="E563" s="11">
        <f t="shared" ca="1" si="1"/>
        <v>9.5826274171699756E-7</v>
      </c>
      <c r="F563" s="11">
        <f t="shared" ca="1" si="3"/>
        <v>1.751069322023004E-2</v>
      </c>
      <c r="G563" s="1">
        <v>33.375599999999999</v>
      </c>
      <c r="H563" s="1">
        <v>-85.397499999999994</v>
      </c>
    </row>
    <row r="564" spans="1:8" ht="13.2">
      <c r="A564" s="1" t="s">
        <v>162</v>
      </c>
      <c r="B564" s="1" t="s">
        <v>577</v>
      </c>
      <c r="C564" s="1">
        <v>182</v>
      </c>
      <c r="D564" s="11">
        <f t="shared" si="0"/>
        <v>6.1235297640556874E-5</v>
      </c>
      <c r="E564" s="11">
        <f t="shared" ca="1" si="1"/>
        <v>9.530263332923144E-7</v>
      </c>
      <c r="F564" s="11">
        <f t="shared" ca="1" si="3"/>
        <v>1.7511651482971756E-2</v>
      </c>
      <c r="G564" s="1">
        <v>31.058599999999998</v>
      </c>
      <c r="H564" s="1">
        <v>-87.070800000000006</v>
      </c>
    </row>
    <row r="565" spans="1:8" ht="13.2">
      <c r="A565" s="1" t="s">
        <v>162</v>
      </c>
      <c r="B565" s="1" t="s">
        <v>578</v>
      </c>
      <c r="C565" s="1">
        <v>181</v>
      </c>
      <c r="D565" s="11">
        <f t="shared" si="0"/>
        <v>6.0898839961213158E-5</v>
      </c>
      <c r="E565" s="11">
        <f t="shared" ca="1" si="1"/>
        <v>9.4778992486763134E-7</v>
      </c>
      <c r="F565" s="11">
        <f t="shared" ca="1" si="3"/>
        <v>1.7512604509305047E-2</v>
      </c>
      <c r="G565" s="1">
        <v>32.691200000000002</v>
      </c>
      <c r="H565" s="1">
        <v>-88.126900000000006</v>
      </c>
    </row>
    <row r="566" spans="1:8" ht="13.2">
      <c r="A566" s="1" t="s">
        <v>162</v>
      </c>
      <c r="B566" s="1" t="s">
        <v>579</v>
      </c>
      <c r="C566" s="1">
        <v>178</v>
      </c>
      <c r="D566" s="11">
        <f t="shared" si="0"/>
        <v>5.9889466923181999E-5</v>
      </c>
      <c r="E566" s="11">
        <f t="shared" ca="1" si="1"/>
        <v>9.3208069959358217E-7</v>
      </c>
      <c r="F566" s="11">
        <f t="shared" ca="1" si="3"/>
        <v>1.7513552299229913E-2</v>
      </c>
      <c r="G566" s="1">
        <v>32.591999999999999</v>
      </c>
      <c r="H566" s="1">
        <v>-87.533100000000005</v>
      </c>
    </row>
    <row r="567" spans="1:8" ht="13.2">
      <c r="A567" s="1" t="s">
        <v>162</v>
      </c>
      <c r="B567" s="1" t="s">
        <v>580</v>
      </c>
      <c r="C567" s="1">
        <v>176</v>
      </c>
      <c r="D567" s="11">
        <f t="shared" si="0"/>
        <v>5.9216551564494561E-5</v>
      </c>
      <c r="E567" s="11">
        <f t="shared" ca="1" si="1"/>
        <v>9.2160788274421606E-7</v>
      </c>
      <c r="F567" s="11">
        <f t="shared" ca="1" si="3"/>
        <v>1.7514484379929508E-2</v>
      </c>
      <c r="G567" s="1">
        <v>31.962199999999999</v>
      </c>
      <c r="H567" s="1">
        <v>-87.480800000000002</v>
      </c>
    </row>
    <row r="568" spans="1:8" ht="13.2">
      <c r="A568" s="1" t="s">
        <v>162</v>
      </c>
      <c r="B568" s="1" t="s">
        <v>581</v>
      </c>
      <c r="C568" s="1">
        <v>173</v>
      </c>
      <c r="D568" s="11">
        <f t="shared" si="0"/>
        <v>5.8207178526463408E-5</v>
      </c>
      <c r="E568" s="11">
        <f t="shared" ca="1" si="1"/>
        <v>9.05898657470167E-7</v>
      </c>
      <c r="F568" s="11">
        <f t="shared" ca="1" si="3"/>
        <v>1.7515405987812253E-2</v>
      </c>
      <c r="G568" s="1">
        <v>31.813199999999998</v>
      </c>
      <c r="H568" s="1">
        <v>-85.836399999999998</v>
      </c>
    </row>
    <row r="569" spans="1:8" ht="13.2">
      <c r="A569" s="1" t="s">
        <v>162</v>
      </c>
      <c r="B569" s="1" t="s">
        <v>582</v>
      </c>
      <c r="C569" s="1">
        <v>170</v>
      </c>
      <c r="D569" s="11">
        <f t="shared" si="0"/>
        <v>5.7197805488432249E-5</v>
      </c>
      <c r="E569" s="11">
        <f t="shared" ca="1" si="1"/>
        <v>8.9018943219611784E-7</v>
      </c>
      <c r="F569" s="11">
        <f t="shared" ca="1" si="3"/>
        <v>1.7516311886469724E-2</v>
      </c>
      <c r="G569" s="1">
        <v>33.944299999999998</v>
      </c>
      <c r="H569" s="1">
        <v>-87.870400000000004</v>
      </c>
    </row>
    <row r="570" spans="1:8" ht="13.2">
      <c r="A570" s="1" t="s">
        <v>162</v>
      </c>
      <c r="B570" s="1" t="s">
        <v>583</v>
      </c>
      <c r="C570" s="1">
        <v>162</v>
      </c>
      <c r="D570" s="11">
        <f t="shared" si="0"/>
        <v>5.4506144053682499E-5</v>
      </c>
      <c r="E570" s="11">
        <f t="shared" ca="1" si="1"/>
        <v>8.482981647986535E-7</v>
      </c>
      <c r="F570" s="11">
        <f t="shared" ca="1" si="3"/>
        <v>1.7517202075901919E-2</v>
      </c>
      <c r="G570" s="1">
        <v>33.119100000000003</v>
      </c>
      <c r="H570" s="1">
        <v>-86.442099999999996</v>
      </c>
    </row>
    <row r="571" spans="1:8" ht="13.2">
      <c r="A571" s="1" t="s">
        <v>162</v>
      </c>
      <c r="B571" s="1" t="s">
        <v>584</v>
      </c>
      <c r="C571" s="1">
        <v>159</v>
      </c>
      <c r="D571" s="11">
        <f t="shared" si="0"/>
        <v>5.3496771015651339E-5</v>
      </c>
      <c r="E571" s="11">
        <f t="shared" ca="1" si="1"/>
        <v>8.3258893952460433E-7</v>
      </c>
      <c r="F571" s="11">
        <f t="shared" ca="1" si="3"/>
        <v>1.7518050374066719E-2</v>
      </c>
      <c r="G571" s="1">
        <v>32.869799999999998</v>
      </c>
      <c r="H571" s="1">
        <v>-88.313000000000002</v>
      </c>
    </row>
    <row r="572" spans="1:8" ht="13.2">
      <c r="A572" s="1" t="s">
        <v>162</v>
      </c>
      <c r="B572" s="1" t="s">
        <v>585</v>
      </c>
      <c r="C572" s="1">
        <v>148</v>
      </c>
      <c r="D572" s="11">
        <f t="shared" si="0"/>
        <v>4.9795736542870429E-5</v>
      </c>
      <c r="E572" s="11">
        <f t="shared" ca="1" si="1"/>
        <v>7.7498844685309083E-7</v>
      </c>
      <c r="F572" s="11">
        <f t="shared" ca="1" si="3"/>
        <v>1.7518882963006244E-2</v>
      </c>
      <c r="G572" s="1">
        <v>32.7333</v>
      </c>
      <c r="H572" s="1">
        <v>-85.576099999999997</v>
      </c>
    </row>
    <row r="573" spans="1:8" ht="13.2">
      <c r="A573" s="1" t="s">
        <v>162</v>
      </c>
      <c r="B573" s="1" t="s">
        <v>586</v>
      </c>
      <c r="C573" s="1">
        <v>143</v>
      </c>
      <c r="D573" s="11">
        <f t="shared" si="0"/>
        <v>4.8113448146151832E-5</v>
      </c>
      <c r="E573" s="11">
        <f t="shared" ca="1" si="1"/>
        <v>7.4880640472967555E-7</v>
      </c>
      <c r="F573" s="11">
        <f t="shared" ca="1" si="3"/>
        <v>1.7519657951453098E-2</v>
      </c>
      <c r="G573" s="1">
        <v>34.3917</v>
      </c>
      <c r="H573" s="1">
        <v>-85.975700000000003</v>
      </c>
    </row>
    <row r="574" spans="1:8" ht="13.2">
      <c r="A574" s="1" t="s">
        <v>162</v>
      </c>
      <c r="B574" s="1" t="s">
        <v>587</v>
      </c>
      <c r="C574" s="1">
        <v>143</v>
      </c>
      <c r="D574" s="11">
        <f t="shared" si="0"/>
        <v>4.8113448146151832E-5</v>
      </c>
      <c r="E574" s="11">
        <f t="shared" ca="1" si="1"/>
        <v>7.4880640472967555E-7</v>
      </c>
      <c r="F574" s="11">
        <f t="shared" ca="1" si="3"/>
        <v>1.7520406757857827E-2</v>
      </c>
      <c r="G574" s="1">
        <v>34.268099999999997</v>
      </c>
      <c r="H574" s="1">
        <v>-85.558499999999995</v>
      </c>
    </row>
    <row r="575" spans="1:8" ht="13.2">
      <c r="A575" s="1" t="s">
        <v>162</v>
      </c>
      <c r="B575" s="1" t="s">
        <v>588</v>
      </c>
      <c r="C575" s="1">
        <v>141</v>
      </c>
      <c r="D575" s="11">
        <f t="shared" si="0"/>
        <v>4.7440532787464395E-5</v>
      </c>
      <c r="E575" s="11">
        <f t="shared" ca="1" si="1"/>
        <v>7.3833358788030955E-7</v>
      </c>
      <c r="F575" s="11">
        <f t="shared" ca="1" si="3"/>
        <v>1.7521155564262557E-2</v>
      </c>
      <c r="G575" s="1">
        <v>33.368000000000002</v>
      </c>
      <c r="H575" s="1">
        <v>-87.100899999999996</v>
      </c>
    </row>
    <row r="576" spans="1:8" ht="13.2">
      <c r="A576" s="1" t="s">
        <v>162</v>
      </c>
      <c r="B576" s="1" t="s">
        <v>589</v>
      </c>
      <c r="C576" s="1">
        <v>141</v>
      </c>
      <c r="D576" s="11">
        <f t="shared" si="0"/>
        <v>4.7440532787464395E-5</v>
      </c>
      <c r="E576" s="11">
        <f t="shared" ca="1" si="1"/>
        <v>7.3833358788030955E-7</v>
      </c>
      <c r="F576" s="11">
        <f t="shared" ca="1" si="3"/>
        <v>1.7521893897850437E-2</v>
      </c>
      <c r="G576" s="1">
        <v>32.660600000000002</v>
      </c>
      <c r="H576" s="1">
        <v>-86.710400000000007</v>
      </c>
    </row>
    <row r="577" spans="1:8" ht="13.2">
      <c r="A577" s="1" t="s">
        <v>162</v>
      </c>
      <c r="B577" s="1" t="s">
        <v>590</v>
      </c>
      <c r="C577" s="1">
        <v>140</v>
      </c>
      <c r="D577" s="11">
        <f t="shared" si="0"/>
        <v>4.7104075108120673E-5</v>
      </c>
      <c r="E577" s="11">
        <f t="shared" ca="1" si="1"/>
        <v>7.3309717945562638E-7</v>
      </c>
      <c r="F577" s="11">
        <f t="shared" ca="1" si="3"/>
        <v>1.7522632231438316E-2</v>
      </c>
      <c r="G577" s="1">
        <v>33.017299999999999</v>
      </c>
      <c r="H577" s="1">
        <v>-85.351600000000005</v>
      </c>
    </row>
    <row r="578" spans="1:8" ht="13.2">
      <c r="A578" s="1" t="s">
        <v>162</v>
      </c>
      <c r="B578" s="1" t="s">
        <v>591</v>
      </c>
      <c r="C578" s="1">
        <v>135</v>
      </c>
      <c r="D578" s="11">
        <f t="shared" si="0"/>
        <v>4.5421786711402082E-5</v>
      </c>
      <c r="E578" s="11">
        <f t="shared" ca="1" si="1"/>
        <v>7.0691513733221132E-7</v>
      </c>
      <c r="F578" s="11">
        <f t="shared" ca="1" si="3"/>
        <v>1.7523365328617771E-2</v>
      </c>
      <c r="G578" s="1">
        <v>31.023499999999999</v>
      </c>
      <c r="H578" s="1">
        <v>-87.173599999999993</v>
      </c>
    </row>
    <row r="579" spans="1:8" ht="13.2">
      <c r="A579" s="1" t="s">
        <v>162</v>
      </c>
      <c r="B579" s="1" t="s">
        <v>592</v>
      </c>
      <c r="C579" s="1">
        <v>132</v>
      </c>
      <c r="D579" s="11">
        <f t="shared" si="0"/>
        <v>4.4412413673370923E-5</v>
      </c>
      <c r="E579" s="11">
        <f t="shared" ca="1" si="1"/>
        <v>6.9120591205816215E-7</v>
      </c>
      <c r="F579" s="11">
        <f t="shared" ca="1" si="3"/>
        <v>1.7524072243755105E-2</v>
      </c>
      <c r="G579" s="1">
        <v>32.455100000000002</v>
      </c>
      <c r="H579" s="1">
        <v>-85.806600000000003</v>
      </c>
    </row>
    <row r="580" spans="1:8" ht="13.2">
      <c r="A580" s="1" t="s">
        <v>162</v>
      </c>
      <c r="B580" s="1" t="s">
        <v>593</v>
      </c>
      <c r="C580" s="1">
        <v>129</v>
      </c>
      <c r="D580" s="11">
        <f t="shared" si="0"/>
        <v>4.3403040635339763E-5</v>
      </c>
      <c r="E580" s="11">
        <f t="shared" ca="1" si="1"/>
        <v>6.7549668678411288E-7</v>
      </c>
      <c r="F580" s="11">
        <f t="shared" ca="1" si="3"/>
        <v>1.7524763449667163E-2</v>
      </c>
      <c r="G580" s="1">
        <v>31.910699999999999</v>
      </c>
      <c r="H580" s="1">
        <v>-88.309200000000004</v>
      </c>
    </row>
    <row r="581" spans="1:8" ht="13.2">
      <c r="A581" s="1" t="s">
        <v>162</v>
      </c>
      <c r="B581" s="1" t="s">
        <v>594</v>
      </c>
      <c r="C581" s="1">
        <v>127</v>
      </c>
      <c r="D581" s="11">
        <f t="shared" si="0"/>
        <v>4.2730125276652325E-5</v>
      </c>
      <c r="E581" s="11">
        <f t="shared" ca="1" si="1"/>
        <v>6.6502386993474688E-7</v>
      </c>
      <c r="F581" s="11">
        <f t="shared" ca="1" si="3"/>
        <v>1.7525438946353947E-2</v>
      </c>
      <c r="G581" s="1">
        <v>33.921999999999997</v>
      </c>
      <c r="H581" s="1">
        <v>-87.620099999999994</v>
      </c>
    </row>
    <row r="582" spans="1:8" ht="13.2">
      <c r="A582" s="1" t="s">
        <v>162</v>
      </c>
      <c r="B582" s="1" t="s">
        <v>595</v>
      </c>
      <c r="C582" s="1">
        <v>125</v>
      </c>
      <c r="D582" s="11">
        <f t="shared" si="0"/>
        <v>4.2057209917964888E-5</v>
      </c>
      <c r="E582" s="11">
        <f t="shared" ca="1" si="1"/>
        <v>6.5455105308538077E-7</v>
      </c>
      <c r="F582" s="11">
        <f t="shared" ca="1" si="3"/>
        <v>1.7526103970223882E-2</v>
      </c>
      <c r="G582" s="1">
        <v>31.872199999999999</v>
      </c>
      <c r="H582" s="1">
        <v>-86.989099999999993</v>
      </c>
    </row>
    <row r="583" spans="1:8" ht="13.2">
      <c r="A583" s="1" t="s">
        <v>162</v>
      </c>
      <c r="B583" s="1" t="s">
        <v>596</v>
      </c>
      <c r="C583" s="1">
        <v>123</v>
      </c>
      <c r="D583" s="11">
        <f t="shared" si="0"/>
        <v>4.138429455927745E-5</v>
      </c>
      <c r="E583" s="11">
        <f t="shared" ca="1" si="1"/>
        <v>6.4407823623601465E-7</v>
      </c>
      <c r="F583" s="11">
        <f t="shared" ca="1" si="3"/>
        <v>1.7526758521276966E-2</v>
      </c>
      <c r="G583" s="1">
        <v>32.787599999999998</v>
      </c>
      <c r="H583" s="1">
        <v>-85.305800000000005</v>
      </c>
    </row>
    <row r="584" spans="1:8" ht="13.2">
      <c r="A584" s="1" t="s">
        <v>162</v>
      </c>
      <c r="B584" s="1" t="s">
        <v>597</v>
      </c>
      <c r="C584" s="1">
        <v>122</v>
      </c>
      <c r="D584" s="11">
        <f t="shared" si="0"/>
        <v>4.1047836879933728E-5</v>
      </c>
      <c r="E584" s="11">
        <f t="shared" ca="1" si="1"/>
        <v>6.388418278113316E-7</v>
      </c>
      <c r="F584" s="11">
        <f t="shared" ca="1" si="3"/>
        <v>1.75274025995132E-2</v>
      </c>
      <c r="G584" s="1">
        <v>34.987699999999997</v>
      </c>
      <c r="H584" s="1">
        <v>-87.151499999999999</v>
      </c>
    </row>
    <row r="585" spans="1:8" ht="13.2">
      <c r="A585" s="1" t="s">
        <v>162</v>
      </c>
      <c r="B585" s="1" t="s">
        <v>598</v>
      </c>
      <c r="C585" s="1">
        <v>122</v>
      </c>
      <c r="D585" s="11">
        <f t="shared" si="0"/>
        <v>4.1047836879933728E-5</v>
      </c>
      <c r="E585" s="11">
        <f t="shared" ca="1" si="1"/>
        <v>6.388418278113316E-7</v>
      </c>
      <c r="F585" s="11">
        <f t="shared" ca="1" si="3"/>
        <v>1.7528041441341013E-2</v>
      </c>
      <c r="G585" s="1">
        <v>32.252099999999999</v>
      </c>
      <c r="H585" s="1">
        <v>-87.949200000000005</v>
      </c>
    </row>
    <row r="586" spans="1:8" ht="13.2">
      <c r="A586" s="1" t="s">
        <v>162</v>
      </c>
      <c r="B586" s="1" t="s">
        <v>599</v>
      </c>
      <c r="C586" s="1">
        <v>114</v>
      </c>
      <c r="D586" s="11">
        <f t="shared" si="0"/>
        <v>3.8356175445183978E-5</v>
      </c>
      <c r="E586" s="11">
        <f t="shared" ca="1" si="1"/>
        <v>5.9695056041386726E-7</v>
      </c>
      <c r="F586" s="11">
        <f t="shared" ca="1" si="3"/>
        <v>1.7528680283168827E-2</v>
      </c>
      <c r="G586" s="1">
        <v>31.242799999999999</v>
      </c>
      <c r="H586" s="1">
        <v>-86.46</v>
      </c>
    </row>
    <row r="587" spans="1:8" ht="13.2">
      <c r="A587" s="1" t="s">
        <v>162</v>
      </c>
      <c r="B587" s="1" t="s">
        <v>600</v>
      </c>
      <c r="C587" s="1">
        <v>113</v>
      </c>
      <c r="D587" s="11">
        <f t="shared" si="0"/>
        <v>3.8019717765840256E-5</v>
      </c>
      <c r="E587" s="11">
        <f t="shared" ca="1" si="1"/>
        <v>5.9171415198918421E-7</v>
      </c>
      <c r="F587" s="11">
        <f t="shared" ca="1" si="3"/>
        <v>1.752927723372924E-2</v>
      </c>
      <c r="G587" s="1">
        <v>33.262099999999997</v>
      </c>
      <c r="H587" s="1">
        <v>-86.331800000000001</v>
      </c>
    </row>
    <row r="588" spans="1:8" ht="13.2">
      <c r="A588" s="1" t="s">
        <v>162</v>
      </c>
      <c r="B588" s="1" t="s">
        <v>601</v>
      </c>
      <c r="C588" s="1">
        <v>107</v>
      </c>
      <c r="D588" s="11">
        <f t="shared" si="0"/>
        <v>3.6000971689777944E-5</v>
      </c>
      <c r="E588" s="11">
        <f t="shared" ca="1" si="1"/>
        <v>5.6029570144108598E-7</v>
      </c>
      <c r="F588" s="11">
        <f t="shared" ca="1" si="3"/>
        <v>1.7529868947881229E-2</v>
      </c>
      <c r="G588" s="1">
        <v>32.276400000000002</v>
      </c>
      <c r="H588" s="1">
        <v>-86.610799999999998</v>
      </c>
    </row>
    <row r="589" spans="1:8" ht="13.2">
      <c r="A589" s="1" t="s">
        <v>162</v>
      </c>
      <c r="B589" s="1" t="s">
        <v>602</v>
      </c>
      <c r="C589" s="1">
        <v>105</v>
      </c>
      <c r="D589" s="11">
        <f t="shared" si="0"/>
        <v>3.5328056331090506E-5</v>
      </c>
      <c r="E589" s="11">
        <f t="shared" ca="1" si="1"/>
        <v>5.4982288459171987E-7</v>
      </c>
      <c r="F589" s="11">
        <f t="shared" ca="1" si="3"/>
        <v>1.7530429243582672E-2</v>
      </c>
      <c r="G589" s="1">
        <v>34.056899999999999</v>
      </c>
      <c r="H589" s="1">
        <v>-86.102900000000005</v>
      </c>
    </row>
    <row r="590" spans="1:8" ht="13.2">
      <c r="A590" s="1" t="s">
        <v>162</v>
      </c>
      <c r="B590" s="1" t="s">
        <v>603</v>
      </c>
      <c r="C590" s="1">
        <v>101</v>
      </c>
      <c r="D590" s="11">
        <f t="shared" si="0"/>
        <v>3.3982225613715631E-5</v>
      </c>
      <c r="E590" s="11">
        <f t="shared" ca="1" si="1"/>
        <v>5.2887725089298765E-7</v>
      </c>
      <c r="F590" s="11">
        <f t="shared" ca="1" si="3"/>
        <v>1.7530979066467264E-2</v>
      </c>
      <c r="G590" s="1">
        <v>31.4099</v>
      </c>
      <c r="H590" s="1">
        <v>-85.138099999999994</v>
      </c>
    </row>
    <row r="591" spans="1:8" ht="13.2">
      <c r="A591" s="1" t="s">
        <v>162</v>
      </c>
      <c r="B591" s="1" t="s">
        <v>604</v>
      </c>
      <c r="C591" s="1">
        <v>92</v>
      </c>
      <c r="D591" s="11">
        <f t="shared" si="0"/>
        <v>3.0954106499622159E-5</v>
      </c>
      <c r="E591" s="11">
        <f t="shared" ca="1" si="1"/>
        <v>4.8174957507084025E-7</v>
      </c>
      <c r="F591" s="11">
        <f t="shared" ca="1" si="3"/>
        <v>1.7531507943718157E-2</v>
      </c>
      <c r="G591" s="1">
        <v>32.457700000000003</v>
      </c>
      <c r="H591" s="1">
        <v>-87.593900000000005</v>
      </c>
    </row>
    <row r="592" spans="1:8" ht="13.2">
      <c r="A592" s="1" t="s">
        <v>162</v>
      </c>
      <c r="B592" s="1" t="s">
        <v>605</v>
      </c>
      <c r="C592" s="1">
        <v>91</v>
      </c>
      <c r="D592" s="11">
        <f t="shared" si="0"/>
        <v>3.0617648820278437E-5</v>
      </c>
      <c r="E592" s="11">
        <f t="shared" ca="1" si="1"/>
        <v>4.765131666461572E-7</v>
      </c>
      <c r="F592" s="11">
        <f t="shared" ca="1" si="3"/>
        <v>1.753198969329323E-2</v>
      </c>
      <c r="G592" s="1">
        <v>31.663499999999999</v>
      </c>
      <c r="H592" s="1">
        <v>-85.503500000000003</v>
      </c>
    </row>
    <row r="593" spans="1:8" ht="13.2">
      <c r="A593" s="1" t="s">
        <v>162</v>
      </c>
      <c r="B593" s="1" t="s">
        <v>606</v>
      </c>
      <c r="C593" s="1">
        <v>89</v>
      </c>
      <c r="D593" s="11">
        <f t="shared" si="0"/>
        <v>2.9944733461590999E-5</v>
      </c>
      <c r="E593" s="11">
        <f t="shared" ca="1" si="1"/>
        <v>4.6604034979679109E-7</v>
      </c>
      <c r="F593" s="11">
        <f t="shared" ca="1" si="3"/>
        <v>1.7532466206459877E-2</v>
      </c>
      <c r="G593" s="1">
        <v>31.986999999999998</v>
      </c>
      <c r="H593" s="1">
        <v>-88.336600000000004</v>
      </c>
    </row>
    <row r="594" spans="1:8" ht="13.2">
      <c r="A594" s="1" t="s">
        <v>162</v>
      </c>
      <c r="B594" s="1" t="s">
        <v>607</v>
      </c>
      <c r="C594" s="1">
        <v>79</v>
      </c>
      <c r="D594" s="11">
        <f t="shared" si="0"/>
        <v>2.6580156668153808E-5</v>
      </c>
      <c r="E594" s="11">
        <f t="shared" ca="1" si="1"/>
        <v>4.1367626554996064E-7</v>
      </c>
      <c r="F594" s="11">
        <f t="shared" ca="1" si="3"/>
        <v>1.7532932246809674E-2</v>
      </c>
      <c r="G594" s="1">
        <v>34.402500000000003</v>
      </c>
      <c r="H594" s="1">
        <v>-86.448300000000003</v>
      </c>
    </row>
    <row r="595" spans="1:8" ht="13.2">
      <c r="A595" s="1" t="s">
        <v>162</v>
      </c>
      <c r="B595" s="1" t="s">
        <v>608</v>
      </c>
      <c r="C595" s="1">
        <v>73</v>
      </c>
      <c r="D595" s="11">
        <f t="shared" si="0"/>
        <v>2.4561410592091496E-5</v>
      </c>
      <c r="E595" s="11">
        <f t="shared" ca="1" si="1"/>
        <v>3.8225781500186241E-7</v>
      </c>
      <c r="F595" s="11">
        <f t="shared" ca="1" si="3"/>
        <v>1.7533345923075226E-2</v>
      </c>
      <c r="G595" s="1">
        <v>33.414099999999998</v>
      </c>
      <c r="H595" s="1">
        <v>-88.216099999999997</v>
      </c>
    </row>
    <row r="596" spans="1:8" ht="13.2">
      <c r="A596" s="1" t="s">
        <v>162</v>
      </c>
      <c r="B596" s="1" t="s">
        <v>609</v>
      </c>
      <c r="C596" s="1">
        <v>58</v>
      </c>
      <c r="D596" s="11">
        <f t="shared" si="0"/>
        <v>1.9514545401935708E-5</v>
      </c>
      <c r="E596" s="11">
        <f t="shared" ca="1" si="1"/>
        <v>3.0371168863161669E-7</v>
      </c>
      <c r="F596" s="11">
        <f t="shared" ca="1" si="3"/>
        <v>1.7533728180890228E-2</v>
      </c>
      <c r="G596" s="1">
        <v>31.849499999999999</v>
      </c>
      <c r="H596" s="1">
        <v>-86.205699999999993</v>
      </c>
    </row>
    <row r="597" spans="1:8" ht="13.2">
      <c r="A597" s="1" t="s">
        <v>162</v>
      </c>
      <c r="B597" s="1" t="s">
        <v>610</v>
      </c>
      <c r="C597" s="1">
        <v>58</v>
      </c>
      <c r="D597" s="11">
        <f t="shared" si="0"/>
        <v>1.9514545401935708E-5</v>
      </c>
      <c r="E597" s="11">
        <f t="shared" ca="1" si="1"/>
        <v>3.0371168863161669E-7</v>
      </c>
      <c r="F597" s="11">
        <f t="shared" ca="1" si="3"/>
        <v>1.753403189257886E-2</v>
      </c>
      <c r="G597" s="1">
        <v>34.627000000000002</v>
      </c>
      <c r="H597" s="1">
        <v>-86.88</v>
      </c>
    </row>
    <row r="598" spans="1:8" ht="13.2">
      <c r="A598" s="1" t="s">
        <v>162</v>
      </c>
      <c r="B598" s="1" t="s">
        <v>611</v>
      </c>
      <c r="C598" s="1">
        <v>54</v>
      </c>
      <c r="D598" s="11">
        <f t="shared" si="0"/>
        <v>1.8168714684560833E-5</v>
      </c>
      <c r="E598" s="11">
        <f t="shared" ca="1" si="1"/>
        <v>2.8276605493288452E-7</v>
      </c>
      <c r="F598" s="11">
        <f t="shared" ca="1" si="3"/>
        <v>1.7534335604267492E-2</v>
      </c>
      <c r="G598" s="1">
        <v>33.647199999999998</v>
      </c>
      <c r="H598" s="1">
        <v>-86.930700000000002</v>
      </c>
    </row>
    <row r="599" spans="1:8" ht="13.2">
      <c r="A599" s="1" t="s">
        <v>162</v>
      </c>
      <c r="B599" s="1" t="s">
        <v>612</v>
      </c>
      <c r="C599" s="1">
        <v>53</v>
      </c>
      <c r="D599" s="11">
        <f t="shared" si="0"/>
        <v>1.7832257005217114E-5</v>
      </c>
      <c r="E599" s="11">
        <f t="shared" ca="1" si="1"/>
        <v>2.7752964650820146E-7</v>
      </c>
      <c r="F599" s="11">
        <f t="shared" ca="1" si="3"/>
        <v>1.7534618370322424E-2</v>
      </c>
      <c r="G599" s="1">
        <v>33.084099999999999</v>
      </c>
      <c r="H599" s="1">
        <v>-85.783100000000005</v>
      </c>
    </row>
    <row r="600" spans="1:8" ht="13.2">
      <c r="A600" s="1" t="s">
        <v>162</v>
      </c>
      <c r="B600" s="1" t="s">
        <v>613</v>
      </c>
      <c r="C600" s="1">
        <v>50</v>
      </c>
      <c r="D600" s="11">
        <f t="shared" si="0"/>
        <v>1.6822883967185955E-5</v>
      </c>
      <c r="E600" s="11">
        <f t="shared" ca="1" si="1"/>
        <v>2.618204212341523E-7</v>
      </c>
      <c r="F600" s="11">
        <f t="shared" ca="1" si="3"/>
        <v>1.7534895899968931E-2</v>
      </c>
      <c r="G600" s="1">
        <v>32.728700000000003</v>
      </c>
      <c r="H600" s="1">
        <v>-88.316500000000005</v>
      </c>
    </row>
    <row r="601" spans="1:8" ht="13.2">
      <c r="A601" s="1" t="s">
        <v>162</v>
      </c>
      <c r="B601" s="1" t="s">
        <v>614</v>
      </c>
      <c r="C601" s="1">
        <v>49</v>
      </c>
      <c r="D601" s="11">
        <f t="shared" si="0"/>
        <v>1.6486426287842236E-5</v>
      </c>
      <c r="E601" s="11">
        <f t="shared" ca="1" si="1"/>
        <v>2.5658401280946924E-7</v>
      </c>
      <c r="F601" s="11">
        <f t="shared" ca="1" si="3"/>
        <v>1.7535157720390167E-2</v>
      </c>
      <c r="G601" s="1">
        <v>32.350900000000003</v>
      </c>
      <c r="H601" s="1">
        <v>-87.641599999999997</v>
      </c>
    </row>
    <row r="602" spans="1:8" ht="13.2">
      <c r="A602" s="1" t="s">
        <v>162</v>
      </c>
      <c r="B602" s="1" t="s">
        <v>615</v>
      </c>
      <c r="C602" s="1">
        <v>46</v>
      </c>
      <c r="D602" s="11">
        <f t="shared" si="0"/>
        <v>1.547705324981108E-5</v>
      </c>
      <c r="E602" s="11">
        <f t="shared" ca="1" si="1"/>
        <v>2.4087478753542013E-7</v>
      </c>
      <c r="F602" s="11">
        <f t="shared" ca="1" si="3"/>
        <v>1.7535414304402978E-2</v>
      </c>
      <c r="G602" s="1">
        <v>32.3078</v>
      </c>
      <c r="H602" s="1">
        <v>-86.817999999999998</v>
      </c>
    </row>
    <row r="603" spans="1:8" ht="13.2">
      <c r="A603" s="1" t="s">
        <v>162</v>
      </c>
      <c r="B603" s="1" t="s">
        <v>616</v>
      </c>
      <c r="C603" s="1">
        <v>36</v>
      </c>
      <c r="D603" s="11">
        <f t="shared" si="0"/>
        <v>1.2112476456373889E-5</v>
      </c>
      <c r="E603" s="11">
        <f t="shared" ca="1" si="1"/>
        <v>1.8851070328858968E-7</v>
      </c>
      <c r="F603" s="11">
        <f t="shared" ca="1" si="3"/>
        <v>1.7535655179190514E-2</v>
      </c>
      <c r="G603" s="1">
        <v>34.090400000000002</v>
      </c>
      <c r="H603" s="1">
        <v>-87.601399999999998</v>
      </c>
    </row>
    <row r="604" spans="1:8" ht="13.2">
      <c r="A604" s="1" t="s">
        <v>162</v>
      </c>
      <c r="B604" s="1" t="s">
        <v>617</v>
      </c>
      <c r="C604" s="1">
        <v>28</v>
      </c>
      <c r="D604" s="11">
        <f t="shared" si="0"/>
        <v>9.4208150216241352E-6</v>
      </c>
      <c r="E604" s="11">
        <f t="shared" ca="1" si="1"/>
        <v>1.4661943589112529E-7</v>
      </c>
      <c r="F604" s="11">
        <f t="shared" ca="1" si="3"/>
        <v>1.7535843689893801E-2</v>
      </c>
      <c r="G604" s="1">
        <v>33.136899999999997</v>
      </c>
      <c r="H604" s="1">
        <v>-88.300799999999995</v>
      </c>
    </row>
    <row r="605" spans="1:8" ht="13.2">
      <c r="A605" s="1" t="s">
        <v>162</v>
      </c>
      <c r="B605" s="1" t="s">
        <v>618</v>
      </c>
      <c r="C605" s="1">
        <v>25</v>
      </c>
      <c r="D605" s="11">
        <f t="shared" si="0"/>
        <v>8.4114419835929773E-6</v>
      </c>
      <c r="E605" s="11">
        <f t="shared" ca="1" si="1"/>
        <v>1.3091021061707615E-7</v>
      </c>
      <c r="F605" s="11">
        <f t="shared" ca="1" si="3"/>
        <v>1.7535990309329692E-2</v>
      </c>
      <c r="G605" s="1">
        <v>31.921600000000002</v>
      </c>
      <c r="H605" s="1">
        <v>-87.0852</v>
      </c>
    </row>
    <row r="606" spans="1:8" ht="13.2">
      <c r="A606" s="1" t="s">
        <v>162</v>
      </c>
      <c r="B606" s="1" t="s">
        <v>619</v>
      </c>
      <c r="C606" s="1">
        <v>9</v>
      </c>
      <c r="D606" s="11">
        <f t="shared" si="0"/>
        <v>3.0281191140934722E-6</v>
      </c>
      <c r="E606" s="11">
        <f t="shared" ca="1" si="1"/>
        <v>4.712767582214742E-8</v>
      </c>
      <c r="F606" s="11">
        <f t="shared" ca="1" si="3"/>
        <v>1.7536121219540308E-2</v>
      </c>
      <c r="G606" s="1">
        <v>33.148099999999999</v>
      </c>
      <c r="H606" s="1">
        <v>-88.175700000000006</v>
      </c>
    </row>
    <row r="607" spans="1:8" ht="13.2">
      <c r="A607" s="1" t="s">
        <v>620</v>
      </c>
      <c r="B607" s="1" t="s">
        <v>621</v>
      </c>
      <c r="C607" s="1">
        <v>198541</v>
      </c>
      <c r="D607" s="11">
        <f t="shared" si="0"/>
        <v>0.10081754523157857</v>
      </c>
      <c r="E607" s="11">
        <f t="shared" ca="1" si="1"/>
        <v>1.0386726492512478E-3</v>
      </c>
      <c r="F607" s="11">
        <f t="shared" ca="1" si="3"/>
        <v>1.7536168347216129E-2</v>
      </c>
      <c r="G607" s="1">
        <v>34.725499999999997</v>
      </c>
      <c r="H607" s="1">
        <v>-92.358400000000003</v>
      </c>
    </row>
    <row r="608" spans="1:8" ht="13.2">
      <c r="A608" s="1" t="s">
        <v>620</v>
      </c>
      <c r="B608" s="1" t="s">
        <v>622</v>
      </c>
      <c r="C608" s="1">
        <v>83826</v>
      </c>
      <c r="D608" s="11">
        <f t="shared" si="0"/>
        <v>4.2566178001431976E-2</v>
      </c>
      <c r="E608" s="11">
        <f t="shared" ca="1" si="1"/>
        <v>4.3853800220677402E-4</v>
      </c>
      <c r="F608" s="11">
        <f t="shared" ca="1" si="3"/>
        <v>1.8574840996467376E-2</v>
      </c>
      <c r="G608" s="1">
        <v>36.071300000000001</v>
      </c>
      <c r="H608" s="1">
        <v>-94.165999999999997</v>
      </c>
    </row>
    <row r="609" spans="1:8" ht="13.2">
      <c r="A609" s="1" t="s">
        <v>620</v>
      </c>
      <c r="B609" s="1" t="s">
        <v>623</v>
      </c>
      <c r="C609" s="1">
        <v>88133</v>
      </c>
      <c r="D609" s="11">
        <f t="shared" si="0"/>
        <v>4.4753238443921983E-2</v>
      </c>
      <c r="E609" s="11">
        <f t="shared" ca="1" si="1"/>
        <v>4.6107019001848603E-4</v>
      </c>
      <c r="F609" s="11">
        <f t="shared" ca="1" si="3"/>
        <v>1.9013378998674151E-2</v>
      </c>
      <c r="G609" s="1">
        <v>35.349400000000003</v>
      </c>
      <c r="H609" s="1">
        <v>-94.369500000000002</v>
      </c>
    </row>
    <row r="610" spans="1:8" ht="13.2">
      <c r="A610" s="1" t="s">
        <v>620</v>
      </c>
      <c r="B610" s="1" t="s">
        <v>624</v>
      </c>
      <c r="C610" s="1">
        <v>78557</v>
      </c>
      <c r="D610" s="11">
        <f t="shared" si="0"/>
        <v>3.9890621588272036E-2</v>
      </c>
      <c r="E610" s="11">
        <f t="shared" ca="1" si="1"/>
        <v>4.1097308519263173E-4</v>
      </c>
      <c r="F610" s="11">
        <f t="shared" ca="1" si="3"/>
        <v>1.9474449188692636E-2</v>
      </c>
      <c r="G610" s="1">
        <v>36.189700000000002</v>
      </c>
      <c r="H610" s="1">
        <v>-94.157399999999996</v>
      </c>
    </row>
    <row r="611" spans="1:8" ht="13.2">
      <c r="A611" s="1" t="s">
        <v>620</v>
      </c>
      <c r="B611" s="1" t="s">
        <v>625</v>
      </c>
      <c r="C611" s="1">
        <v>74889</v>
      </c>
      <c r="D611" s="11">
        <f t="shared" si="0"/>
        <v>3.8028040278066937E-2</v>
      </c>
      <c r="E611" s="11">
        <f t="shared" ca="1" si="1"/>
        <v>3.9178384328565239E-4</v>
      </c>
      <c r="F611" s="11">
        <f t="shared" ca="1" si="3"/>
        <v>1.9885422273885268E-2</v>
      </c>
      <c r="G611" s="1">
        <v>35.821100000000001</v>
      </c>
      <c r="H611" s="1">
        <v>-90.679299999999998</v>
      </c>
    </row>
    <row r="612" spans="1:8" ht="13.2">
      <c r="A612" s="1" t="s">
        <v>620</v>
      </c>
      <c r="B612" s="1" t="s">
        <v>626</v>
      </c>
      <c r="C612" s="1">
        <v>65300</v>
      </c>
      <c r="D612" s="11">
        <f t="shared" si="0"/>
        <v>3.3158822125516046E-2</v>
      </c>
      <c r="E612" s="11">
        <f t="shared" ca="1" si="1"/>
        <v>3.4161872860571116E-4</v>
      </c>
      <c r="F612" s="11">
        <f t="shared" ca="1" si="3"/>
        <v>2.0277206117170921E-2</v>
      </c>
      <c r="G612" s="1">
        <v>35.075400000000002</v>
      </c>
      <c r="H612" s="1">
        <v>-92.4696</v>
      </c>
    </row>
    <row r="613" spans="1:8" ht="13.2">
      <c r="A613" s="1" t="s">
        <v>620</v>
      </c>
      <c r="B613" s="1" t="s">
        <v>627</v>
      </c>
      <c r="C613" s="1">
        <v>66278</v>
      </c>
      <c r="D613" s="11">
        <f t="shared" si="0"/>
        <v>3.365544276929483E-2</v>
      </c>
      <c r="E613" s="11">
        <f t="shared" ca="1" si="1"/>
        <v>3.4673516224394065E-4</v>
      </c>
      <c r="F613" s="11">
        <f t="shared" ca="1" si="3"/>
        <v>2.0618824845776634E-2</v>
      </c>
      <c r="G613" s="1">
        <v>34.781300000000002</v>
      </c>
      <c r="H613" s="1">
        <v>-92.237799999999993</v>
      </c>
    </row>
    <row r="614" spans="1:8" ht="13.2">
      <c r="A614" s="1" t="s">
        <v>620</v>
      </c>
      <c r="B614" s="1" t="s">
        <v>628</v>
      </c>
      <c r="C614" s="1">
        <v>65021</v>
      </c>
      <c r="D614" s="11">
        <f t="shared" si="0"/>
        <v>3.301714813818038E-2</v>
      </c>
      <c r="E614" s="11">
        <f t="shared" ca="1" si="1"/>
        <v>3.4015913250646162E-4</v>
      </c>
      <c r="F614" s="11">
        <f t="shared" ca="1" si="3"/>
        <v>2.0965560008020575E-2</v>
      </c>
      <c r="G614" s="1">
        <v>36.3172</v>
      </c>
      <c r="H614" s="1">
        <v>-94.151499999999999</v>
      </c>
    </row>
    <row r="615" spans="1:8" ht="13.2">
      <c r="A615" s="1" t="s">
        <v>620</v>
      </c>
      <c r="B615" s="1" t="s">
        <v>629</v>
      </c>
      <c r="C615" s="1">
        <v>36867</v>
      </c>
      <c r="D615" s="11">
        <f t="shared" si="0"/>
        <v>1.872077021901072E-2</v>
      </c>
      <c r="E615" s="11">
        <f t="shared" ca="1" si="1"/>
        <v>1.9287071466319683E-4</v>
      </c>
      <c r="F615" s="11">
        <f t="shared" ca="1" si="3"/>
        <v>2.1305719140527035E-2</v>
      </c>
      <c r="G615" s="1">
        <v>34.491500000000002</v>
      </c>
      <c r="H615" s="1">
        <v>-93.0488</v>
      </c>
    </row>
    <row r="616" spans="1:8" ht="13.2">
      <c r="A616" s="1" t="s">
        <v>620</v>
      </c>
      <c r="B616" s="1" t="s">
        <v>630</v>
      </c>
      <c r="C616" s="1">
        <v>43841</v>
      </c>
      <c r="D616" s="11">
        <f t="shared" si="0"/>
        <v>2.2262112110333059E-2</v>
      </c>
      <c r="E616" s="11">
        <f t="shared" ca="1" si="1"/>
        <v>2.2935538561719726E-4</v>
      </c>
      <c r="F616" s="11">
        <f t="shared" ca="1" si="3"/>
        <v>2.1498589855190233E-2</v>
      </c>
      <c r="G616" s="1">
        <v>34.2119</v>
      </c>
      <c r="H616" s="1">
        <v>-92.017399999999995</v>
      </c>
    </row>
    <row r="617" spans="1:8" ht="13.2">
      <c r="A617" s="1" t="s">
        <v>620</v>
      </c>
      <c r="B617" s="1" t="s">
        <v>631</v>
      </c>
      <c r="C617" s="1">
        <v>47093</v>
      </c>
      <c r="D617" s="11">
        <f t="shared" si="0"/>
        <v>2.391345191970792E-2</v>
      </c>
      <c r="E617" s="11">
        <f t="shared" ca="1" si="1"/>
        <v>2.4636831219339593E-4</v>
      </c>
      <c r="F617" s="11">
        <f t="shared" ca="1" si="3"/>
        <v>2.1727945240807432E-2</v>
      </c>
      <c r="G617" s="1">
        <v>36.357900000000001</v>
      </c>
      <c r="H617" s="1">
        <v>-94.2286</v>
      </c>
    </row>
    <row r="618" spans="1:8" ht="13.2">
      <c r="A618" s="1" t="s">
        <v>620</v>
      </c>
      <c r="B618" s="1" t="s">
        <v>615</v>
      </c>
      <c r="C618" s="1">
        <v>35775</v>
      </c>
      <c r="D618" s="11">
        <f t="shared" si="0"/>
        <v>1.8166261279331339E-2</v>
      </c>
      <c r="E618" s="11">
        <f t="shared" ca="1" si="1"/>
        <v>1.8715788691989763E-4</v>
      </c>
      <c r="F618" s="11">
        <f t="shared" ca="1" si="3"/>
        <v>2.1974313553000828E-2</v>
      </c>
      <c r="G618" s="1">
        <v>34.576900000000002</v>
      </c>
      <c r="H618" s="1">
        <v>-92.571600000000004</v>
      </c>
    </row>
    <row r="619" spans="1:8" ht="13.2">
      <c r="A619" s="1" t="s">
        <v>620</v>
      </c>
      <c r="B619" s="1" t="s">
        <v>222</v>
      </c>
      <c r="C619" s="1">
        <v>29583</v>
      </c>
      <c r="D619" s="11">
        <f t="shared" si="0"/>
        <v>1.5022012786204304E-2</v>
      </c>
      <c r="E619" s="11">
        <f t="shared" ca="1" si="1"/>
        <v>1.5476427026558579E-4</v>
      </c>
      <c r="F619" s="11">
        <f t="shared" ca="1" si="3"/>
        <v>2.2161471439920727E-2</v>
      </c>
      <c r="G619" s="1">
        <v>35.2761</v>
      </c>
      <c r="H619" s="1">
        <v>-93.138499999999993</v>
      </c>
    </row>
    <row r="620" spans="1:8" ht="13.2">
      <c r="A620" s="1" t="s">
        <v>620</v>
      </c>
      <c r="B620" s="1" t="s">
        <v>632</v>
      </c>
      <c r="C620" s="1">
        <v>30657</v>
      </c>
      <c r="D620" s="11">
        <f t="shared" si="0"/>
        <v>1.5567381468636224E-2</v>
      </c>
      <c r="E620" s="11">
        <f t="shared" ca="1" si="1"/>
        <v>1.6038293051861082E-4</v>
      </c>
      <c r="F620" s="11">
        <f t="shared" ca="1" si="3"/>
        <v>2.2316235710186313E-2</v>
      </c>
      <c r="G620" s="1">
        <v>34.850900000000003</v>
      </c>
      <c r="H620" s="1">
        <v>-92.2029</v>
      </c>
    </row>
    <row r="621" spans="1:8" ht="13.2">
      <c r="A621" s="1" t="s">
        <v>620</v>
      </c>
      <c r="B621" s="1" t="s">
        <v>633</v>
      </c>
      <c r="C621" s="1">
        <v>30283</v>
      </c>
      <c r="D621" s="11">
        <f t="shared" si="0"/>
        <v>1.5377467234716728E-2</v>
      </c>
      <c r="E621" s="11">
        <f t="shared" ca="1" si="1"/>
        <v>1.5842633933180322E-4</v>
      </c>
      <c r="F621" s="11">
        <f t="shared" ca="1" si="3"/>
        <v>2.2476618640704923E-2</v>
      </c>
      <c r="G621" s="1">
        <v>33.436500000000002</v>
      </c>
      <c r="H621" s="1">
        <v>-93.996099999999998</v>
      </c>
    </row>
    <row r="622" spans="1:8" ht="13.2">
      <c r="A622" s="1" t="s">
        <v>620</v>
      </c>
      <c r="B622" s="1" t="s">
        <v>212</v>
      </c>
      <c r="C622" s="1">
        <v>28518</v>
      </c>
      <c r="D622" s="11">
        <f t="shared" si="0"/>
        <v>1.4481214232396119E-2</v>
      </c>
      <c r="E622" s="11">
        <f t="shared" ca="1" si="1"/>
        <v>1.4919269375769786E-4</v>
      </c>
      <c r="F622" s="11">
        <f t="shared" ca="1" si="3"/>
        <v>2.2635044980036725E-2</v>
      </c>
      <c r="G622" s="1">
        <v>34.880499999999998</v>
      </c>
      <c r="H622" s="1">
        <v>-92.130300000000005</v>
      </c>
    </row>
    <row r="623" spans="1:8" ht="13.2">
      <c r="A623" s="1" t="s">
        <v>620</v>
      </c>
      <c r="B623" s="1" t="s">
        <v>634</v>
      </c>
      <c r="C623" s="1">
        <v>28406</v>
      </c>
      <c r="D623" s="11">
        <f t="shared" si="0"/>
        <v>1.4424341520634132E-2</v>
      </c>
      <c r="E623" s="11">
        <f t="shared" ca="1" si="1"/>
        <v>1.4860676270710306E-4</v>
      </c>
      <c r="F623" s="11">
        <f t="shared" ca="1" si="3"/>
        <v>2.2784237673794422E-2</v>
      </c>
      <c r="G623" s="1">
        <v>36.466700000000003</v>
      </c>
      <c r="H623" s="1">
        <v>-94.270799999999994</v>
      </c>
    </row>
    <row r="624" spans="1:8" ht="13.2">
      <c r="A624" s="1" t="s">
        <v>620</v>
      </c>
      <c r="B624" s="1" t="s">
        <v>635</v>
      </c>
      <c r="C624" s="1">
        <v>24318</v>
      </c>
      <c r="D624" s="11">
        <f t="shared" si="0"/>
        <v>1.234848754132158E-2</v>
      </c>
      <c r="E624" s="11">
        <f t="shared" ca="1" si="1"/>
        <v>1.2722027936039332E-4</v>
      </c>
      <c r="F624" s="11">
        <f t="shared" ca="1" si="3"/>
        <v>2.2932844436501523E-2</v>
      </c>
      <c r="G624" s="1">
        <v>35.241900000000001</v>
      </c>
      <c r="H624" s="1">
        <v>-91.735100000000003</v>
      </c>
    </row>
    <row r="625" spans="1:8" ht="13.2">
      <c r="A625" s="1" t="s">
        <v>620</v>
      </c>
      <c r="B625" s="1" t="s">
        <v>636</v>
      </c>
      <c r="C625" s="1">
        <v>28232</v>
      </c>
      <c r="D625" s="11">
        <f t="shared" si="0"/>
        <v>1.4335985700575328E-2</v>
      </c>
      <c r="E625" s="11">
        <f t="shared" ca="1" si="1"/>
        <v>1.4769647696778615E-4</v>
      </c>
      <c r="F625" s="11">
        <f t="shared" ca="1" si="3"/>
        <v>2.3060064715861917E-2</v>
      </c>
      <c r="G625" s="1">
        <v>36.056100000000001</v>
      </c>
      <c r="H625" s="1">
        <v>-90.514899999999997</v>
      </c>
    </row>
    <row r="626" spans="1:8" ht="13.2">
      <c r="A626" s="1" t="s">
        <v>620</v>
      </c>
      <c r="B626" s="1" t="s">
        <v>637</v>
      </c>
      <c r="C626" s="1">
        <v>25797</v>
      </c>
      <c r="D626" s="11">
        <f t="shared" si="0"/>
        <v>1.3099512011821399E-2</v>
      </c>
      <c r="E626" s="11">
        <f t="shared" ca="1" si="1"/>
        <v>1.3495770814458697E-4</v>
      </c>
      <c r="F626" s="11">
        <f t="shared" ca="1" si="3"/>
        <v>2.3207761192829704E-2</v>
      </c>
      <c r="G626" s="1">
        <v>34.976500000000001</v>
      </c>
      <c r="H626" s="1">
        <v>-92.026799999999994</v>
      </c>
    </row>
    <row r="627" spans="1:8" ht="13.2">
      <c r="A627" s="1" t="s">
        <v>620</v>
      </c>
      <c r="B627" s="1" t="s">
        <v>638</v>
      </c>
      <c r="C627" s="1">
        <v>25284</v>
      </c>
      <c r="D627" s="11">
        <f t="shared" si="0"/>
        <v>1.2839014680268724E-2</v>
      </c>
      <c r="E627" s="11">
        <f t="shared" ca="1" si="1"/>
        <v>1.3227393467177335E-4</v>
      </c>
      <c r="F627" s="11">
        <f t="shared" ca="1" si="3"/>
        <v>2.334271890097429E-2</v>
      </c>
      <c r="G627" s="1">
        <v>35.153100000000002</v>
      </c>
      <c r="H627" s="1">
        <v>-90.1995</v>
      </c>
    </row>
    <row r="628" spans="1:8" ht="13.2">
      <c r="A628" s="1" t="s">
        <v>620</v>
      </c>
      <c r="B628" s="1" t="s">
        <v>639</v>
      </c>
      <c r="C628" s="1">
        <v>23367</v>
      </c>
      <c r="D628" s="11">
        <f t="shared" si="0"/>
        <v>1.1865577283413987E-2</v>
      </c>
      <c r="E628" s="11">
        <f t="shared" ca="1" si="1"/>
        <v>1.2224509695757507E-4</v>
      </c>
      <c r="F628" s="11">
        <f t="shared" ca="1" si="3"/>
        <v>2.3474992835646063E-2</v>
      </c>
      <c r="G628" s="1">
        <v>35.447899999999997</v>
      </c>
      <c r="H628" s="1">
        <v>-94.352500000000006</v>
      </c>
    </row>
    <row r="629" spans="1:8" ht="13.2">
      <c r="A629" s="1" t="s">
        <v>620</v>
      </c>
      <c r="B629" s="1" t="s">
        <v>640</v>
      </c>
      <c r="C629" s="1">
        <v>16448</v>
      </c>
      <c r="D629" s="11">
        <f t="shared" si="0"/>
        <v>8.3521639559033366E-3</v>
      </c>
      <c r="E629" s="11">
        <f t="shared" ca="1" si="1"/>
        <v>8.6048160001634555E-5</v>
      </c>
      <c r="F629" s="11">
        <f t="shared" ca="1" si="3"/>
        <v>2.3597237932603637E-2</v>
      </c>
      <c r="G629" s="1">
        <v>36.183799999999998</v>
      </c>
      <c r="H629" s="1">
        <v>-94.531899999999993</v>
      </c>
    </row>
    <row r="630" spans="1:8" ht="13.2">
      <c r="A630" s="1" t="s">
        <v>620</v>
      </c>
      <c r="B630" s="1" t="s">
        <v>641</v>
      </c>
      <c r="C630" s="1">
        <v>20005</v>
      </c>
      <c r="D630" s="11">
        <f t="shared" si="0"/>
        <v>1.015838034641575E-2</v>
      </c>
      <c r="E630" s="11">
        <f t="shared" ca="1" si="1"/>
        <v>1.0465670238525653E-4</v>
      </c>
      <c r="F630" s="11">
        <f t="shared" ca="1" si="3"/>
        <v>2.3683286092605272E-2</v>
      </c>
      <c r="G630" s="1">
        <v>34.614400000000003</v>
      </c>
      <c r="H630" s="1">
        <v>-92.490300000000005</v>
      </c>
    </row>
    <row r="631" spans="1:8" ht="13.2">
      <c r="A631" s="1" t="s">
        <v>620</v>
      </c>
      <c r="B631" s="1" t="s">
        <v>642</v>
      </c>
      <c r="C631" s="1">
        <v>18339</v>
      </c>
      <c r="D631" s="11">
        <f t="shared" si="0"/>
        <v>9.3123987589561821E-3</v>
      </c>
      <c r="E631" s="11">
        <f t="shared" ca="1" si="1"/>
        <v>9.594097800765905E-5</v>
      </c>
      <c r="F631" s="11">
        <f t="shared" ca="1" si="3"/>
        <v>2.3787942794990528E-2</v>
      </c>
      <c r="G631" s="1">
        <v>33.218200000000003</v>
      </c>
      <c r="H631" s="1">
        <v>-92.664100000000005</v>
      </c>
    </row>
    <row r="632" spans="1:8" ht="13.2">
      <c r="A632" s="1" t="s">
        <v>620</v>
      </c>
      <c r="B632" s="1" t="s">
        <v>643</v>
      </c>
      <c r="C632" s="1">
        <v>18122</v>
      </c>
      <c r="D632" s="11">
        <f t="shared" si="0"/>
        <v>9.2022078799173321E-3</v>
      </c>
      <c r="E632" s="11">
        <f t="shared" ca="1" si="1"/>
        <v>9.4805736597131663E-5</v>
      </c>
      <c r="F632" s="11">
        <f t="shared" ca="1" si="3"/>
        <v>2.3883883772998188E-2</v>
      </c>
      <c r="G632" s="1">
        <v>34.852499999999999</v>
      </c>
      <c r="H632" s="1">
        <v>-92.3994</v>
      </c>
    </row>
    <row r="633" spans="1:8" ht="13.2">
      <c r="A633" s="1" t="s">
        <v>620</v>
      </c>
      <c r="B633" s="1" t="s">
        <v>644</v>
      </c>
      <c r="C633" s="1">
        <v>14375</v>
      </c>
      <c r="D633" s="11">
        <f t="shared" si="0"/>
        <v>7.2995109962372606E-3</v>
      </c>
      <c r="E633" s="11">
        <f t="shared" ca="1" si="1"/>
        <v>7.5203204038393526E-5</v>
      </c>
      <c r="F633" s="11">
        <f t="shared" ca="1" si="3"/>
        <v>2.3978689509595318E-2</v>
      </c>
      <c r="G633" s="1">
        <v>35.932600000000001</v>
      </c>
      <c r="H633" s="1">
        <v>-89.905299999999997</v>
      </c>
    </row>
    <row r="634" spans="1:8" ht="13.2">
      <c r="A634" s="1" t="s">
        <v>620</v>
      </c>
      <c r="B634" s="1" t="s">
        <v>645</v>
      </c>
      <c r="C634" s="1">
        <v>13170</v>
      </c>
      <c r="D634" s="11">
        <f t="shared" si="0"/>
        <v>6.6876215527265897E-3</v>
      </c>
      <c r="E634" s="11">
        <f t="shared" ca="1" si="1"/>
        <v>6.8899213717262114E-5</v>
      </c>
      <c r="F634" s="11">
        <f t="shared" ca="1" si="3"/>
        <v>2.4053892713633711E-2</v>
      </c>
      <c r="G634" s="1">
        <v>36.2438</v>
      </c>
      <c r="H634" s="1">
        <v>-93.119799999999998</v>
      </c>
    </row>
    <row r="635" spans="1:8" ht="13.2">
      <c r="A635" s="1" t="s">
        <v>620</v>
      </c>
      <c r="B635" s="1" t="s">
        <v>646</v>
      </c>
      <c r="C635" s="1">
        <v>12363</v>
      </c>
      <c r="D635" s="11">
        <f t="shared" si="0"/>
        <v>6.2778333527986957E-3</v>
      </c>
      <c r="E635" s="11">
        <f t="shared" ca="1" si="1"/>
        <v>6.4677371236637152E-5</v>
      </c>
      <c r="F635" s="11">
        <f t="shared" ca="1" si="3"/>
        <v>2.4122791927350975E-2</v>
      </c>
      <c r="G635" s="1">
        <v>36.334499999999998</v>
      </c>
      <c r="H635" s="1">
        <v>-92.384500000000003</v>
      </c>
    </row>
    <row r="636" spans="1:8" ht="13.2">
      <c r="A636" s="1" t="s">
        <v>620</v>
      </c>
      <c r="B636" s="1" t="s">
        <v>647</v>
      </c>
      <c r="C636" s="1">
        <v>14480</v>
      </c>
      <c r="D636" s="11">
        <f t="shared" si="0"/>
        <v>7.3528291635141241E-3</v>
      </c>
      <c r="E636" s="11">
        <f t="shared" ca="1" si="1"/>
        <v>7.5752514398326143E-5</v>
      </c>
      <c r="F636" s="11">
        <f t="shared" ca="1" si="3"/>
        <v>2.4187469298587613E-2</v>
      </c>
      <c r="G636" s="1">
        <v>35.010100000000001</v>
      </c>
      <c r="H636" s="1">
        <v>-90.787499999999994</v>
      </c>
    </row>
    <row r="637" spans="1:8" ht="13.2">
      <c r="A637" s="1" t="s">
        <v>620</v>
      </c>
      <c r="B637" s="1" t="s">
        <v>648</v>
      </c>
      <c r="C637" s="1">
        <v>12861</v>
      </c>
      <c r="D637" s="11">
        <f t="shared" si="0"/>
        <v>6.5307138033118195E-3</v>
      </c>
      <c r="E637" s="11">
        <f t="shared" ca="1" si="1"/>
        <v>6.7282671800888977E-5</v>
      </c>
      <c r="F637" s="11">
        <f t="shared" ca="1" si="3"/>
        <v>2.426322181298594E-2</v>
      </c>
      <c r="G637" s="1">
        <v>36.3551</v>
      </c>
      <c r="H637" s="1">
        <v>-94.296000000000006</v>
      </c>
    </row>
    <row r="638" spans="1:8" ht="13.2">
      <c r="A638" s="1" t="s">
        <v>620</v>
      </c>
      <c r="B638" s="1" t="s">
        <v>290</v>
      </c>
      <c r="C638" s="1">
        <v>12362</v>
      </c>
      <c r="D638" s="11">
        <f t="shared" si="0"/>
        <v>6.2773255607293929E-3</v>
      </c>
      <c r="E638" s="11">
        <f t="shared" ca="1" si="1"/>
        <v>6.4672139709399709E-5</v>
      </c>
      <c r="F638" s="11">
        <f t="shared" ca="1" si="3"/>
        <v>2.4330504484786828E-2</v>
      </c>
      <c r="G638" s="1">
        <v>35.203899999999997</v>
      </c>
      <c r="H638" s="1">
        <v>-90.2059</v>
      </c>
    </row>
    <row r="639" spans="1:8" ht="13.2">
      <c r="A639" s="1" t="s">
        <v>620</v>
      </c>
      <c r="B639" s="1" t="s">
        <v>649</v>
      </c>
      <c r="C639" s="1">
        <v>10740</v>
      </c>
      <c r="D639" s="11">
        <f t="shared" si="0"/>
        <v>5.4536868243191781E-3</v>
      </c>
      <c r="E639" s="11">
        <f t="shared" ca="1" si="1"/>
        <v>5.6186602530250195E-5</v>
      </c>
      <c r="F639" s="11">
        <f t="shared" ca="1" si="3"/>
        <v>2.4395176624496227E-2</v>
      </c>
      <c r="G639" s="1">
        <v>35.768700000000003</v>
      </c>
      <c r="H639" s="1">
        <v>-91.622600000000006</v>
      </c>
    </row>
    <row r="640" spans="1:8" ht="13.2">
      <c r="A640" s="1" t="s">
        <v>620</v>
      </c>
      <c r="B640" s="1" t="s">
        <v>382</v>
      </c>
      <c r="C640" s="1">
        <v>10941</v>
      </c>
      <c r="D640" s="11">
        <f t="shared" si="0"/>
        <v>5.5557530302491739E-3</v>
      </c>
      <c r="E640" s="11">
        <f t="shared" ca="1" si="1"/>
        <v>5.7238139504978339E-5</v>
      </c>
      <c r="F640" s="11">
        <f t="shared" ca="1" si="3"/>
        <v>2.4451363227026478E-2</v>
      </c>
      <c r="G640" s="1">
        <v>34.369</v>
      </c>
      <c r="H640" s="1">
        <v>-92.818600000000004</v>
      </c>
    </row>
    <row r="641" spans="1:8" ht="13.2">
      <c r="A641" s="1" t="s">
        <v>620</v>
      </c>
      <c r="B641" s="1" t="s">
        <v>650</v>
      </c>
      <c r="C641" s="1">
        <v>10793</v>
      </c>
      <c r="D641" s="11">
        <f t="shared" si="0"/>
        <v>5.4805998039922608E-3</v>
      </c>
      <c r="E641" s="11">
        <f t="shared" ca="1" si="1"/>
        <v>5.6463873473835217E-5</v>
      </c>
      <c r="F641" s="11">
        <f t="shared" ca="1" si="3"/>
        <v>2.4508601366531456E-2</v>
      </c>
      <c r="G641" s="1">
        <v>34.124499999999998</v>
      </c>
      <c r="H641" s="1">
        <v>-93.071899999999999</v>
      </c>
    </row>
    <row r="642" spans="1:8" ht="13.2">
      <c r="A642" s="1" t="s">
        <v>620</v>
      </c>
      <c r="B642" s="1" t="s">
        <v>354</v>
      </c>
      <c r="C642" s="1">
        <v>11219</v>
      </c>
      <c r="D642" s="11">
        <f t="shared" si="0"/>
        <v>5.6969192255155359E-3</v>
      </c>
      <c r="E642" s="11">
        <f t="shared" ca="1" si="1"/>
        <v>5.8692504076990401E-5</v>
      </c>
      <c r="F642" s="11">
        <f t="shared" ca="1" si="3"/>
        <v>2.456506524000529E-2</v>
      </c>
      <c r="G642" s="1">
        <v>33.5672</v>
      </c>
      <c r="H642" s="1">
        <v>-92.846599999999995</v>
      </c>
    </row>
    <row r="643" spans="1:8" ht="13.2">
      <c r="A643" s="1" t="s">
        <v>620</v>
      </c>
      <c r="B643" s="1" t="s">
        <v>651</v>
      </c>
      <c r="C643" s="1">
        <v>11601</v>
      </c>
      <c r="D643" s="11">
        <f t="shared" si="0"/>
        <v>5.8908957959894585E-3</v>
      </c>
      <c r="E643" s="11">
        <f t="shared" ca="1" si="1"/>
        <v>6.0690947481697629E-5</v>
      </c>
      <c r="F643" s="11">
        <f t="shared" ca="1" si="3"/>
        <v>2.4623757744082281E-2</v>
      </c>
      <c r="G643" s="1">
        <v>33.277700000000003</v>
      </c>
      <c r="H643" s="1">
        <v>-93.226100000000002</v>
      </c>
    </row>
    <row r="644" spans="1:8" ht="13.2">
      <c r="A644" s="1" t="s">
        <v>620</v>
      </c>
      <c r="B644" s="1" t="s">
        <v>652</v>
      </c>
      <c r="C644" s="1">
        <v>10827</v>
      </c>
      <c r="D644" s="11">
        <f t="shared" si="0"/>
        <v>5.4978647343485792E-3</v>
      </c>
      <c r="E644" s="11">
        <f t="shared" ca="1" si="1"/>
        <v>5.6641745399908642E-5</v>
      </c>
      <c r="F644" s="11">
        <f t="shared" ca="1" si="3"/>
        <v>2.4684448691563977E-2</v>
      </c>
      <c r="G644" s="1">
        <v>34.531100000000002</v>
      </c>
      <c r="H644" s="1">
        <v>-90.620199999999997</v>
      </c>
    </row>
    <row r="645" spans="1:8" ht="13.2">
      <c r="A645" s="1" t="s">
        <v>620</v>
      </c>
      <c r="B645" s="1" t="s">
        <v>653</v>
      </c>
      <c r="C645" s="1">
        <v>9753</v>
      </c>
      <c r="D645" s="11">
        <f t="shared" si="0"/>
        <v>4.9524960519166609E-3</v>
      </c>
      <c r="E645" s="11">
        <f t="shared" ca="1" si="1"/>
        <v>5.1023085146883619E-5</v>
      </c>
      <c r="F645" s="11">
        <f t="shared" ca="1" si="3"/>
        <v>2.4741090436963886E-2</v>
      </c>
      <c r="G645" s="1">
        <v>33.625399999999999</v>
      </c>
      <c r="H645" s="1">
        <v>-91.793499999999995</v>
      </c>
    </row>
    <row r="646" spans="1:8" ht="13.2">
      <c r="A646" s="1" t="s">
        <v>620</v>
      </c>
      <c r="B646" s="1" t="s">
        <v>654</v>
      </c>
      <c r="C646" s="1">
        <v>9892</v>
      </c>
      <c r="D646" s="11">
        <f t="shared" si="0"/>
        <v>5.0230791495498427E-3</v>
      </c>
      <c r="E646" s="11">
        <f t="shared" ca="1" si="1"/>
        <v>5.175026743288966E-5</v>
      </c>
      <c r="F646" s="11">
        <f t="shared" ca="1" si="3"/>
        <v>2.4792113522110769E-2</v>
      </c>
      <c r="G646" s="1">
        <v>33.667700000000004</v>
      </c>
      <c r="H646" s="1">
        <v>-93.590800000000002</v>
      </c>
    </row>
    <row r="647" spans="1:8" ht="13.2">
      <c r="A647" s="1" t="s">
        <v>620</v>
      </c>
      <c r="B647" s="1" t="s">
        <v>655</v>
      </c>
      <c r="C647" s="1">
        <v>9362</v>
      </c>
      <c r="D647" s="11">
        <f t="shared" si="0"/>
        <v>4.7539493528190079E-3</v>
      </c>
      <c r="E647" s="11">
        <f t="shared" ca="1" si="1"/>
        <v>4.8977557997039324E-5</v>
      </c>
      <c r="F647" s="11">
        <f t="shared" ca="1" si="3"/>
        <v>2.4843863789543657E-2</v>
      </c>
      <c r="G647" s="1">
        <v>35.213500000000003</v>
      </c>
      <c r="H647" s="1">
        <v>-94.241100000000003</v>
      </c>
    </row>
    <row r="648" spans="1:8" ht="13.2">
      <c r="A648" s="1" t="s">
        <v>620</v>
      </c>
      <c r="B648" s="1" t="s">
        <v>656</v>
      </c>
      <c r="C648" s="1">
        <v>8922</v>
      </c>
      <c r="D648" s="11">
        <f t="shared" si="0"/>
        <v>4.5305208423254842E-3</v>
      </c>
      <c r="E648" s="11">
        <f t="shared" ca="1" si="1"/>
        <v>4.667568601255979E-5</v>
      </c>
      <c r="F648" s="11">
        <f t="shared" ca="1" si="3"/>
        <v>2.4892841347540696E-2</v>
      </c>
      <c r="G648" s="1">
        <v>36.256300000000003</v>
      </c>
      <c r="H648" s="1">
        <v>-94.152000000000001</v>
      </c>
    </row>
    <row r="649" spans="1:8" ht="13.2">
      <c r="A649" s="1" t="s">
        <v>620</v>
      </c>
      <c r="B649" s="1" t="s">
        <v>657</v>
      </c>
      <c r="C649" s="1">
        <v>8945</v>
      </c>
      <c r="D649" s="11">
        <f t="shared" si="0"/>
        <v>4.5422000599194641E-3</v>
      </c>
      <c r="E649" s="11">
        <f t="shared" ca="1" si="1"/>
        <v>4.6796011139021221E-5</v>
      </c>
      <c r="F649" s="11">
        <f t="shared" ca="1" si="3"/>
        <v>2.4939517033553255E-2</v>
      </c>
      <c r="G649" s="1">
        <v>34.495800000000003</v>
      </c>
      <c r="H649" s="1">
        <v>-91.548299999999998</v>
      </c>
    </row>
    <row r="650" spans="1:8" ht="13.2">
      <c r="A650" s="1" t="s">
        <v>620</v>
      </c>
      <c r="B650" s="1" t="s">
        <v>658</v>
      </c>
      <c r="C650" s="1">
        <v>9524</v>
      </c>
      <c r="D650" s="11">
        <f t="shared" si="0"/>
        <v>4.8362116680461687E-3</v>
      </c>
      <c r="E650" s="11">
        <f t="shared" ca="1" si="1"/>
        <v>4.9825065409506782E-5</v>
      </c>
      <c r="F650" s="11">
        <f t="shared" ca="1" si="3"/>
        <v>2.4986313044692277E-2</v>
      </c>
      <c r="G650" s="1">
        <v>35.456699999999998</v>
      </c>
      <c r="H650" s="1">
        <v>-93.480800000000002</v>
      </c>
    </row>
    <row r="651" spans="1:8" ht="13.2">
      <c r="A651" s="1" t="s">
        <v>620</v>
      </c>
      <c r="B651" s="1" t="s">
        <v>659</v>
      </c>
      <c r="C651" s="1">
        <v>7086</v>
      </c>
      <c r="D651" s="11">
        <f t="shared" si="0"/>
        <v>3.5982146030843292E-3</v>
      </c>
      <c r="E651" s="11">
        <f t="shared" ca="1" si="1"/>
        <v>3.7070602004595238E-5</v>
      </c>
      <c r="F651" s="11">
        <f t="shared" ca="1" si="3"/>
        <v>2.5036138110101785E-2</v>
      </c>
      <c r="G651" s="1">
        <v>35.694699999999997</v>
      </c>
      <c r="H651" s="1">
        <v>-89.992999999999995</v>
      </c>
    </row>
    <row r="652" spans="1:8" ht="13.2">
      <c r="A652" s="1" t="s">
        <v>620</v>
      </c>
      <c r="B652" s="1" t="s">
        <v>660</v>
      </c>
      <c r="C652" s="1">
        <v>8078</v>
      </c>
      <c r="D652" s="11">
        <f t="shared" si="0"/>
        <v>4.1019443358333626E-3</v>
      </c>
      <c r="E652" s="11">
        <f t="shared" ca="1" si="1"/>
        <v>4.2260277024149068E-5</v>
      </c>
      <c r="F652" s="11">
        <f t="shared" ca="1" si="3"/>
        <v>2.507320871210638E-2</v>
      </c>
      <c r="G652" s="1">
        <v>35.232399999999998</v>
      </c>
      <c r="H652" s="1">
        <v>-90.789699999999996</v>
      </c>
    </row>
    <row r="653" spans="1:8" ht="13.2">
      <c r="A653" s="1" t="s">
        <v>620</v>
      </c>
      <c r="B653" s="1" t="s">
        <v>661</v>
      </c>
      <c r="C653" s="1">
        <v>8120</v>
      </c>
      <c r="D653" s="11">
        <f t="shared" si="0"/>
        <v>4.1232716027441085E-3</v>
      </c>
      <c r="E653" s="11">
        <f t="shared" ca="1" si="1"/>
        <v>4.2480001168122117E-5</v>
      </c>
      <c r="F653" s="11">
        <f t="shared" ca="1" si="3"/>
        <v>2.5115468989130529E-2</v>
      </c>
      <c r="G653" s="1">
        <v>35.071300000000001</v>
      </c>
      <c r="H653" s="1">
        <v>-91.900199999999998</v>
      </c>
    </row>
    <row r="654" spans="1:8" ht="13.2">
      <c r="A654" s="1" t="s">
        <v>620</v>
      </c>
      <c r="B654" s="1" t="s">
        <v>662</v>
      </c>
      <c r="C654" s="1">
        <v>5128</v>
      </c>
      <c r="D654" s="11">
        <f t="shared" si="0"/>
        <v>2.6039577313881511E-3</v>
      </c>
      <c r="E654" s="11">
        <f t="shared" ca="1" si="1"/>
        <v>2.6827271673661356E-5</v>
      </c>
      <c r="F654" s="11">
        <f t="shared" ca="1" si="3"/>
        <v>2.5157948990298652E-2</v>
      </c>
      <c r="G654" s="1">
        <v>33.128399999999999</v>
      </c>
      <c r="H654" s="1">
        <v>-91.963099999999997</v>
      </c>
    </row>
    <row r="655" spans="1:8" ht="13.2">
      <c r="A655" s="1" t="s">
        <v>620</v>
      </c>
      <c r="B655" s="1" t="s">
        <v>663</v>
      </c>
      <c r="C655" s="1">
        <v>7129</v>
      </c>
      <c r="D655" s="11">
        <f t="shared" si="0"/>
        <v>3.6200496620643779E-3</v>
      </c>
      <c r="E655" s="11">
        <f t="shared" ca="1" si="1"/>
        <v>3.7295557675805737E-5</v>
      </c>
      <c r="F655" s="11">
        <f t="shared" ca="1" si="3"/>
        <v>2.5184776261972314E-2</v>
      </c>
      <c r="G655" s="1">
        <v>35.676299999999998</v>
      </c>
      <c r="H655" s="1">
        <v>-90.522900000000007</v>
      </c>
    </row>
    <row r="656" spans="1:8" ht="13.2">
      <c r="A656" s="1" t="s">
        <v>620</v>
      </c>
      <c r="B656" s="1" t="s">
        <v>664</v>
      </c>
      <c r="C656" s="1">
        <v>6804</v>
      </c>
      <c r="D656" s="11">
        <f t="shared" si="0"/>
        <v>3.455017239540753E-3</v>
      </c>
      <c r="E656" s="11">
        <f t="shared" ca="1" si="1"/>
        <v>3.5595311323633364E-5</v>
      </c>
      <c r="F656" s="11">
        <f t="shared" ca="1" si="3"/>
        <v>2.5222071819648119E-2</v>
      </c>
      <c r="G656" s="1">
        <v>36.036999999999999</v>
      </c>
      <c r="H656" s="1">
        <v>-94.253699999999995</v>
      </c>
    </row>
    <row r="657" spans="1:8" ht="13.2">
      <c r="A657" s="1" t="s">
        <v>620</v>
      </c>
      <c r="B657" s="1" t="s">
        <v>665</v>
      </c>
      <c r="C657" s="1">
        <v>7092</v>
      </c>
      <c r="D657" s="11">
        <f t="shared" si="0"/>
        <v>3.6012613555001498E-3</v>
      </c>
      <c r="E657" s="11">
        <f t="shared" ca="1" si="1"/>
        <v>3.7101991168019956E-5</v>
      </c>
      <c r="F657" s="11">
        <f t="shared" ca="1" si="3"/>
        <v>2.5257667130971752E-2</v>
      </c>
      <c r="G657" s="1">
        <v>35.500300000000003</v>
      </c>
      <c r="H657" s="1">
        <v>-92.033900000000003</v>
      </c>
    </row>
    <row r="658" spans="1:8" ht="13.2">
      <c r="A658" s="1" t="s">
        <v>620</v>
      </c>
      <c r="B658" s="1" t="s">
        <v>666</v>
      </c>
      <c r="C658" s="1">
        <v>6722</v>
      </c>
      <c r="D658" s="11">
        <f t="shared" si="0"/>
        <v>3.4133782898578689E-3</v>
      </c>
      <c r="E658" s="11">
        <f t="shared" ca="1" si="1"/>
        <v>3.5166326090162178E-5</v>
      </c>
      <c r="F658" s="11">
        <f t="shared" ca="1" si="3"/>
        <v>2.5294769122139772E-2</v>
      </c>
      <c r="G658" s="1">
        <v>35.155500000000004</v>
      </c>
      <c r="H658" s="1">
        <v>-92.738699999999994</v>
      </c>
    </row>
    <row r="659" spans="1:8" ht="13.2">
      <c r="A659" s="1" t="s">
        <v>620</v>
      </c>
      <c r="B659" s="1" t="s">
        <v>667</v>
      </c>
      <c r="C659" s="1">
        <v>7756</v>
      </c>
      <c r="D659" s="11">
        <f t="shared" si="0"/>
        <v>3.9384352895176482E-3</v>
      </c>
      <c r="E659" s="11">
        <f t="shared" ca="1" si="1"/>
        <v>4.0575725253689058E-5</v>
      </c>
      <c r="F659" s="11">
        <f t="shared" ca="1" si="3"/>
        <v>2.5329935448229934E-2</v>
      </c>
      <c r="G659" s="1">
        <v>35.624299999999998</v>
      </c>
      <c r="H659" s="1">
        <v>-91.231899999999996</v>
      </c>
    </row>
    <row r="660" spans="1:8" ht="13.2">
      <c r="A660" s="1" t="s">
        <v>620</v>
      </c>
      <c r="B660" s="1" t="s">
        <v>668</v>
      </c>
      <c r="C660" s="1">
        <v>6565</v>
      </c>
      <c r="D660" s="11">
        <f t="shared" si="0"/>
        <v>3.3336549349772255E-3</v>
      </c>
      <c r="E660" s="11">
        <f t="shared" ca="1" si="1"/>
        <v>3.4344976313881982E-5</v>
      </c>
      <c r="F660" s="11">
        <f t="shared" ca="1" si="3"/>
        <v>2.5370511173483622E-2</v>
      </c>
      <c r="G660" s="1">
        <v>34.0428</v>
      </c>
      <c r="H660" s="1">
        <v>-94.342299999999994</v>
      </c>
    </row>
    <row r="661" spans="1:8" ht="13.2">
      <c r="A661" s="1" t="s">
        <v>620</v>
      </c>
      <c r="B661" s="1" t="s">
        <v>669</v>
      </c>
      <c r="C661" s="1">
        <v>4674</v>
      </c>
      <c r="D661" s="11">
        <f t="shared" si="0"/>
        <v>2.3734201319243796E-3</v>
      </c>
      <c r="E661" s="11">
        <f t="shared" ca="1" si="1"/>
        <v>2.4452158307857487E-5</v>
      </c>
      <c r="F661" s="11">
        <f t="shared" ca="1" si="3"/>
        <v>2.5404856149797504E-2</v>
      </c>
      <c r="G661" s="1">
        <v>36.084299999999999</v>
      </c>
      <c r="H661" s="1">
        <v>-90.9465</v>
      </c>
    </row>
    <row r="662" spans="1:8" ht="13.2">
      <c r="A662" s="1" t="s">
        <v>620</v>
      </c>
      <c r="B662" s="1" t="s">
        <v>670</v>
      </c>
      <c r="C662" s="1">
        <v>6469</v>
      </c>
      <c r="D662" s="11">
        <f t="shared" si="0"/>
        <v>3.2849068963240933E-3</v>
      </c>
      <c r="E662" s="11">
        <f t="shared" ca="1" si="1"/>
        <v>3.3842749699086454E-5</v>
      </c>
      <c r="F662" s="11">
        <f t="shared" ca="1" si="3"/>
        <v>2.5429308308105362E-2</v>
      </c>
      <c r="G662" s="1">
        <v>36.263599999999997</v>
      </c>
      <c r="H662" s="1">
        <v>-90.969800000000006</v>
      </c>
    </row>
    <row r="663" spans="1:8" ht="13.2">
      <c r="A663" s="1" t="s">
        <v>620</v>
      </c>
      <c r="B663" s="1" t="s">
        <v>671</v>
      </c>
      <c r="C663" s="1">
        <v>5672</v>
      </c>
      <c r="D663" s="11">
        <f t="shared" si="0"/>
        <v>2.8801966170892341E-3</v>
      </c>
      <c r="E663" s="11">
        <f t="shared" ca="1" si="1"/>
        <v>2.9673222490836039E-5</v>
      </c>
      <c r="F663" s="11">
        <f t="shared" ca="1" si="3"/>
        <v>2.5463151057804449E-2</v>
      </c>
      <c r="G663" s="1">
        <v>35.491399999999999</v>
      </c>
      <c r="H663" s="1">
        <v>-94.218299999999999</v>
      </c>
    </row>
    <row r="664" spans="1:8" ht="13.2">
      <c r="A664" s="1" t="s">
        <v>620</v>
      </c>
      <c r="B664" s="1" t="s">
        <v>672</v>
      </c>
      <c r="C664" s="1">
        <v>5757</v>
      </c>
      <c r="D664" s="11">
        <f t="shared" si="0"/>
        <v>2.9233589429800287E-3</v>
      </c>
      <c r="E664" s="11">
        <f t="shared" ca="1" si="1"/>
        <v>3.0117902306019587E-5</v>
      </c>
      <c r="F664" s="11">
        <f t="shared" ca="1" si="3"/>
        <v>2.5492824280295284E-2</v>
      </c>
      <c r="G664" s="1">
        <v>33.6113</v>
      </c>
      <c r="H664" s="1">
        <v>-92.067499999999995</v>
      </c>
    </row>
    <row r="665" spans="1:8" ht="13.2">
      <c r="A665" s="1" t="s">
        <v>620</v>
      </c>
      <c r="B665" s="1" t="s">
        <v>673</v>
      </c>
      <c r="C665" s="1">
        <v>5642</v>
      </c>
      <c r="D665" s="11">
        <f t="shared" si="0"/>
        <v>2.8649628550101304E-3</v>
      </c>
      <c r="E665" s="11">
        <f t="shared" ca="1" si="1"/>
        <v>2.9516276673712437E-5</v>
      </c>
      <c r="F665" s="11">
        <f t="shared" ca="1" si="3"/>
        <v>2.5522942182601305E-2</v>
      </c>
      <c r="G665" s="1">
        <v>34.581099999999999</v>
      </c>
      <c r="H665" s="1">
        <v>-94.237300000000005</v>
      </c>
    </row>
    <row r="666" spans="1:8" ht="13.2">
      <c r="A666" s="1" t="s">
        <v>620</v>
      </c>
      <c r="B666" s="1" t="s">
        <v>674</v>
      </c>
      <c r="C666" s="1">
        <v>5401</v>
      </c>
      <c r="D666" s="11">
        <f t="shared" si="0"/>
        <v>2.742584966307996E-3</v>
      </c>
      <c r="E666" s="11">
        <f t="shared" ca="1" si="1"/>
        <v>2.8255478609486153E-5</v>
      </c>
      <c r="F666" s="11">
        <f t="shared" ca="1" si="3"/>
        <v>2.5552458459275017E-2</v>
      </c>
      <c r="G666" s="1">
        <v>36.448999999999998</v>
      </c>
      <c r="H666" s="1">
        <v>-94.121200000000002</v>
      </c>
    </row>
    <row r="667" spans="1:8" ht="13.2">
      <c r="A667" s="1" t="s">
        <v>620</v>
      </c>
      <c r="B667" s="1" t="s">
        <v>439</v>
      </c>
      <c r="C667" s="1">
        <v>5079</v>
      </c>
      <c r="D667" s="11">
        <f t="shared" si="0"/>
        <v>2.5790759199922817E-3</v>
      </c>
      <c r="E667" s="11">
        <f t="shared" ca="1" si="1"/>
        <v>2.6570926839026139E-5</v>
      </c>
      <c r="F667" s="11">
        <f t="shared" ca="1" si="3"/>
        <v>2.5580713937884504E-2</v>
      </c>
      <c r="G667" s="1">
        <v>34.273499999999999</v>
      </c>
      <c r="H667" s="1">
        <v>-92.100399999999993</v>
      </c>
    </row>
    <row r="668" spans="1:8" ht="13.2">
      <c r="A668" s="1" t="s">
        <v>620</v>
      </c>
      <c r="B668" s="1" t="s">
        <v>675</v>
      </c>
      <c r="C668" s="1">
        <v>4866</v>
      </c>
      <c r="D668" s="11">
        <f t="shared" si="0"/>
        <v>2.4709162092306442E-3</v>
      </c>
      <c r="E668" s="11">
        <f t="shared" ca="1" si="1"/>
        <v>2.5456611537448551E-5</v>
      </c>
      <c r="F668" s="11">
        <f t="shared" ca="1" si="3"/>
        <v>2.560728486472353E-2</v>
      </c>
      <c r="G668" s="1">
        <v>35.012900000000002</v>
      </c>
      <c r="H668" s="1">
        <v>-91.957400000000007</v>
      </c>
    </row>
    <row r="669" spans="1:8" ht="13.2">
      <c r="A669" s="1" t="s">
        <v>620</v>
      </c>
      <c r="B669" s="1" t="s">
        <v>676</v>
      </c>
      <c r="C669" s="1">
        <v>5377</v>
      </c>
      <c r="D669" s="11">
        <f t="shared" si="0"/>
        <v>2.730397956644713E-3</v>
      </c>
      <c r="E669" s="11">
        <f t="shared" ca="1" si="1"/>
        <v>2.8129921955787269E-5</v>
      </c>
      <c r="F669" s="11">
        <f t="shared" ca="1" si="3"/>
        <v>2.5632741476260979E-2</v>
      </c>
      <c r="G669" s="1">
        <v>36.371299999999998</v>
      </c>
      <c r="H669" s="1">
        <v>-93.570400000000006</v>
      </c>
    </row>
    <row r="670" spans="1:8" ht="13.2">
      <c r="A670" s="1" t="s">
        <v>620</v>
      </c>
      <c r="B670" s="1" t="s">
        <v>677</v>
      </c>
      <c r="C670" s="1">
        <v>4801</v>
      </c>
      <c r="D670" s="11">
        <f t="shared" si="0"/>
        <v>2.4379097247259193E-3</v>
      </c>
      <c r="E670" s="11">
        <f t="shared" ca="1" si="1"/>
        <v>2.5116562267014078E-5</v>
      </c>
      <c r="F670" s="11">
        <f t="shared" ca="1" si="3"/>
        <v>2.5660871398216767E-2</v>
      </c>
      <c r="G670" s="1">
        <v>35.328499999999998</v>
      </c>
      <c r="H670" s="1">
        <v>-94.279399999999995</v>
      </c>
    </row>
    <row r="671" spans="1:8" ht="13.2">
      <c r="A671" s="1" t="s">
        <v>620</v>
      </c>
      <c r="B671" s="1" t="s">
        <v>678</v>
      </c>
      <c r="C671" s="1">
        <v>4827</v>
      </c>
      <c r="D671" s="11">
        <f t="shared" si="0"/>
        <v>2.4511123185278092E-3</v>
      </c>
      <c r="E671" s="11">
        <f t="shared" ca="1" si="1"/>
        <v>2.5252581975187864E-5</v>
      </c>
      <c r="F671" s="11">
        <f t="shared" ca="1" si="3"/>
        <v>2.568598796048378E-2</v>
      </c>
      <c r="G671" s="1">
        <v>34.299100000000003</v>
      </c>
      <c r="H671" s="1">
        <v>-92.422799999999995</v>
      </c>
    </row>
    <row r="672" spans="1:8" ht="13.2">
      <c r="A672" s="1" t="s">
        <v>620</v>
      </c>
      <c r="B672" s="1" t="s">
        <v>679</v>
      </c>
      <c r="C672" s="1">
        <v>5370</v>
      </c>
      <c r="D672" s="11">
        <f t="shared" si="0"/>
        <v>2.7268434121595891E-3</v>
      </c>
      <c r="E672" s="11">
        <f t="shared" ca="1" si="1"/>
        <v>2.8093301265125097E-5</v>
      </c>
      <c r="F672" s="11">
        <f t="shared" ca="1" si="3"/>
        <v>2.5711240542458966E-2</v>
      </c>
      <c r="G672" s="1">
        <v>35.2288</v>
      </c>
      <c r="H672" s="1">
        <v>-92.383600000000001</v>
      </c>
    </row>
    <row r="673" spans="1:8" ht="13.2">
      <c r="A673" s="1" t="s">
        <v>620</v>
      </c>
      <c r="B673" s="1" t="s">
        <v>680</v>
      </c>
      <c r="C673" s="1">
        <v>4601</v>
      </c>
      <c r="D673" s="11">
        <f t="shared" si="0"/>
        <v>2.3363513108652268E-3</v>
      </c>
      <c r="E673" s="11">
        <f t="shared" ca="1" si="1"/>
        <v>2.4070256819523382E-5</v>
      </c>
      <c r="F673" s="11">
        <f t="shared" ca="1" si="3"/>
        <v>2.573933384372409E-2</v>
      </c>
      <c r="G673" s="1">
        <v>35.226399999999998</v>
      </c>
      <c r="H673" s="1">
        <v>-93.164900000000003</v>
      </c>
    </row>
    <row r="674" spans="1:8" ht="13.2">
      <c r="A674" s="1" t="s">
        <v>620</v>
      </c>
      <c r="B674" s="1" t="s">
        <v>681</v>
      </c>
      <c r="C674" s="1">
        <v>4289</v>
      </c>
      <c r="D674" s="11">
        <f t="shared" si="0"/>
        <v>2.1779201852425469E-3</v>
      </c>
      <c r="E674" s="11">
        <f t="shared" ca="1" si="1"/>
        <v>2.2438020321437903E-5</v>
      </c>
      <c r="F674" s="11">
        <f t="shared" ca="1" si="3"/>
        <v>2.5763404100543615E-2</v>
      </c>
      <c r="G674" s="1">
        <v>33.884799999999998</v>
      </c>
      <c r="H674" s="1">
        <v>-91.486400000000003</v>
      </c>
    </row>
    <row r="675" spans="1:8" ht="13.2">
      <c r="A675" s="1" t="s">
        <v>620</v>
      </c>
      <c r="B675" s="1" t="s">
        <v>682</v>
      </c>
      <c r="C675" s="1">
        <v>4478</v>
      </c>
      <c r="D675" s="11">
        <f t="shared" si="0"/>
        <v>2.2738928863409013E-3</v>
      </c>
      <c r="E675" s="11">
        <f t="shared" ca="1" si="1"/>
        <v>2.3426778969316608E-5</v>
      </c>
      <c r="F675" s="11">
        <f t="shared" ca="1" si="3"/>
        <v>2.5785842120865054E-2</v>
      </c>
      <c r="G675" s="1">
        <v>35.0809</v>
      </c>
      <c r="H675" s="1">
        <v>-92.210300000000004</v>
      </c>
    </row>
    <row r="676" spans="1:8" ht="13.2">
      <c r="A676" s="1" t="s">
        <v>620</v>
      </c>
      <c r="B676" s="1" t="s">
        <v>683</v>
      </c>
      <c r="C676" s="1">
        <v>4445</v>
      </c>
      <c r="D676" s="11">
        <f t="shared" si="0"/>
        <v>2.257135748053887E-3</v>
      </c>
      <c r="E676" s="11">
        <f t="shared" ca="1" si="1"/>
        <v>2.3254138570480643E-5</v>
      </c>
      <c r="F676" s="11">
        <f t="shared" ca="1" si="3"/>
        <v>2.580926889983437E-2</v>
      </c>
      <c r="G676" s="1">
        <v>34.509700000000002</v>
      </c>
      <c r="H676" s="1">
        <v>-92.640500000000003</v>
      </c>
    </row>
    <row r="677" spans="1:8" ht="13.2">
      <c r="A677" s="1" t="s">
        <v>620</v>
      </c>
      <c r="B677" s="1" t="s">
        <v>684</v>
      </c>
      <c r="C677" s="1">
        <v>4501</v>
      </c>
      <c r="D677" s="11">
        <f t="shared" si="0"/>
        <v>2.2855721039348807E-3</v>
      </c>
      <c r="E677" s="11">
        <f t="shared" ca="1" si="1"/>
        <v>2.3547104095778035E-5</v>
      </c>
      <c r="F677" s="11">
        <f t="shared" ca="1" si="3"/>
        <v>2.5832523038404852E-2</v>
      </c>
      <c r="G677" s="1">
        <v>33.941299999999998</v>
      </c>
      <c r="H677" s="1">
        <v>-93.852000000000004</v>
      </c>
    </row>
    <row r="678" spans="1:8" ht="13.2">
      <c r="A678" s="1" t="s">
        <v>620</v>
      </c>
      <c r="B678" s="1" t="s">
        <v>685</v>
      </c>
      <c r="C678" s="1">
        <v>4237</v>
      </c>
      <c r="D678" s="11">
        <f t="shared" si="0"/>
        <v>2.1515149976387669E-3</v>
      </c>
      <c r="E678" s="11">
        <f t="shared" ca="1" si="1"/>
        <v>2.2165980905090323E-5</v>
      </c>
      <c r="F678" s="11">
        <f t="shared" ca="1" si="3"/>
        <v>2.5856070142500631E-2</v>
      </c>
      <c r="G678" s="1">
        <v>34.790700000000001</v>
      </c>
      <c r="H678" s="1">
        <v>-91.907300000000006</v>
      </c>
    </row>
    <row r="679" spans="1:8" ht="13.2">
      <c r="A679" s="1" t="s">
        <v>620</v>
      </c>
      <c r="B679" s="1" t="s">
        <v>686</v>
      </c>
      <c r="C679" s="1">
        <v>4472</v>
      </c>
      <c r="D679" s="11">
        <f t="shared" si="0"/>
        <v>2.2708461339250802E-3</v>
      </c>
      <c r="E679" s="11">
        <f t="shared" ca="1" si="1"/>
        <v>2.3395389805891886E-5</v>
      </c>
      <c r="F679" s="11">
        <f t="shared" ca="1" si="3"/>
        <v>2.5878236123405722E-2</v>
      </c>
      <c r="G679" s="1">
        <v>33.674599999999998</v>
      </c>
      <c r="H679" s="1">
        <v>-94.126599999999996</v>
      </c>
    </row>
    <row r="680" spans="1:8" ht="13.2">
      <c r="A680" s="1" t="s">
        <v>620</v>
      </c>
      <c r="B680" s="1" t="s">
        <v>687</v>
      </c>
      <c r="C680" s="1">
        <v>5347</v>
      </c>
      <c r="D680" s="11">
        <f t="shared" si="0"/>
        <v>2.7151641945656092E-3</v>
      </c>
      <c r="E680" s="11">
        <f t="shared" ca="1" si="1"/>
        <v>2.7972976138663667E-5</v>
      </c>
      <c r="F680" s="11">
        <f t="shared" ca="1" si="3"/>
        <v>2.5901631513211613E-2</v>
      </c>
      <c r="G680" s="1">
        <v>35.985799999999998</v>
      </c>
      <c r="H680" s="1">
        <v>-94.3048</v>
      </c>
    </row>
    <row r="681" spans="1:8" ht="13.2">
      <c r="A681" s="1" t="s">
        <v>620</v>
      </c>
      <c r="B681" s="1" t="s">
        <v>688</v>
      </c>
      <c r="C681" s="1">
        <v>3832</v>
      </c>
      <c r="D681" s="11">
        <f t="shared" si="0"/>
        <v>1.9458592095708649E-3</v>
      </c>
      <c r="E681" s="11">
        <f t="shared" ca="1" si="1"/>
        <v>2.0047212373921668E-5</v>
      </c>
      <c r="F681" s="11">
        <f t="shared" ca="1" si="3"/>
        <v>2.5929604489350278E-2</v>
      </c>
      <c r="G681" s="1">
        <v>34.616100000000003</v>
      </c>
      <c r="H681" s="1">
        <v>-92.421199999999999</v>
      </c>
    </row>
    <row r="682" spans="1:8" ht="13.2">
      <c r="A682" s="1" t="s">
        <v>620</v>
      </c>
      <c r="B682" s="1" t="s">
        <v>689</v>
      </c>
      <c r="C682" s="1">
        <v>3726</v>
      </c>
      <c r="D682" s="11">
        <f t="shared" si="0"/>
        <v>1.8920332502246979E-3</v>
      </c>
      <c r="E682" s="11">
        <f t="shared" ca="1" si="1"/>
        <v>1.9492670486751602E-5</v>
      </c>
      <c r="F682" s="11">
        <f t="shared" ca="1" si="3"/>
        <v>2.59496517017242E-2</v>
      </c>
      <c r="G682" s="1">
        <v>36.259</v>
      </c>
      <c r="H682" s="1">
        <v>-94.489599999999996</v>
      </c>
    </row>
    <row r="683" spans="1:8" ht="13.2">
      <c r="A683" s="1" t="s">
        <v>620</v>
      </c>
      <c r="B683" s="1" t="s">
        <v>690</v>
      </c>
      <c r="C683" s="1">
        <v>3722</v>
      </c>
      <c r="D683" s="11">
        <f t="shared" si="0"/>
        <v>1.8900020819474842E-3</v>
      </c>
      <c r="E683" s="11">
        <f t="shared" ca="1" si="1"/>
        <v>1.9471744377801789E-5</v>
      </c>
      <c r="F683" s="11">
        <f t="shared" ca="1" si="3"/>
        <v>2.5969144372210953E-2</v>
      </c>
      <c r="G683" s="1">
        <v>35.007199999999997</v>
      </c>
      <c r="H683" s="1">
        <v>-91.989199999999997</v>
      </c>
    </row>
    <row r="684" spans="1:8" ht="13.2">
      <c r="A684" s="1" t="s">
        <v>620</v>
      </c>
      <c r="B684" s="1" t="s">
        <v>691</v>
      </c>
      <c r="C684" s="1">
        <v>3639</v>
      </c>
      <c r="D684" s="11">
        <f t="shared" si="0"/>
        <v>1.8478553401952969E-3</v>
      </c>
      <c r="E684" s="11">
        <f t="shared" ca="1" si="1"/>
        <v>1.9037527617093151E-5</v>
      </c>
      <c r="F684" s="11">
        <f t="shared" ca="1" si="3"/>
        <v>2.5988616116588755E-2</v>
      </c>
      <c r="G684" s="1">
        <v>36.132800000000003</v>
      </c>
      <c r="H684" s="1">
        <v>-94.175600000000003</v>
      </c>
    </row>
    <row r="685" spans="1:8" ht="13.2">
      <c r="A685" s="1" t="s">
        <v>620</v>
      </c>
      <c r="B685" s="1" t="s">
        <v>692</v>
      </c>
      <c r="C685" s="1">
        <v>3634</v>
      </c>
      <c r="D685" s="11">
        <f t="shared" si="0"/>
        <v>1.8453163798487794E-3</v>
      </c>
      <c r="E685" s="11">
        <f t="shared" ca="1" si="1"/>
        <v>1.9011369980905882E-5</v>
      </c>
      <c r="F685" s="11">
        <f t="shared" ca="1" si="3"/>
        <v>2.6007653644205847E-2</v>
      </c>
      <c r="G685" s="1">
        <v>36.270200000000003</v>
      </c>
      <c r="H685" s="1">
        <v>-94.222399999999993</v>
      </c>
    </row>
    <row r="686" spans="1:8" ht="13.2">
      <c r="A686" s="1" t="s">
        <v>620</v>
      </c>
      <c r="B686" s="1" t="s">
        <v>693</v>
      </c>
      <c r="C686" s="1">
        <v>3888</v>
      </c>
      <c r="D686" s="11">
        <f t="shared" si="0"/>
        <v>1.9742955654518586E-3</v>
      </c>
      <c r="E686" s="11">
        <f t="shared" ca="1" si="1"/>
        <v>2.034017789921906E-5</v>
      </c>
      <c r="F686" s="11">
        <f t="shared" ca="1" si="3"/>
        <v>2.6026665014186753E-2</v>
      </c>
      <c r="G686" s="1">
        <v>33.628</v>
      </c>
      <c r="H686" s="1">
        <v>-91.395600000000002</v>
      </c>
    </row>
    <row r="687" spans="1:8" ht="13.2">
      <c r="A687" s="1" t="s">
        <v>620</v>
      </c>
      <c r="B687" s="1" t="s">
        <v>694</v>
      </c>
      <c r="C687" s="1">
        <v>3955</v>
      </c>
      <c r="D687" s="11">
        <f t="shared" si="0"/>
        <v>2.0083176340951908E-3</v>
      </c>
      <c r="E687" s="11">
        <f t="shared" ca="1" si="1"/>
        <v>2.0690690224128446E-5</v>
      </c>
      <c r="F687" s="11">
        <f t="shared" ca="1" si="3"/>
        <v>2.6047005192085974E-2</v>
      </c>
      <c r="G687" s="1">
        <v>33.818100000000001</v>
      </c>
      <c r="H687" s="1">
        <v>-92.417599999999993</v>
      </c>
    </row>
    <row r="688" spans="1:8" ht="13.2">
      <c r="A688" s="1" t="s">
        <v>620</v>
      </c>
      <c r="B688" s="1" t="s">
        <v>695</v>
      </c>
      <c r="C688" s="1">
        <v>3497</v>
      </c>
      <c r="D688" s="11">
        <f t="shared" si="0"/>
        <v>1.7757488663542053E-3</v>
      </c>
      <c r="E688" s="11">
        <f t="shared" ca="1" si="1"/>
        <v>1.8294650749374761E-5</v>
      </c>
      <c r="F688" s="11">
        <f t="shared" ca="1" si="3"/>
        <v>2.6067695882310102E-2</v>
      </c>
      <c r="G688" s="1">
        <v>36.164400000000001</v>
      </c>
      <c r="H688" s="1">
        <v>-94.245800000000003</v>
      </c>
    </row>
    <row r="689" spans="1:8" ht="13.2">
      <c r="A689" s="1" t="s">
        <v>620</v>
      </c>
      <c r="B689" s="1" t="s">
        <v>696</v>
      </c>
      <c r="C689" s="1">
        <v>4649</v>
      </c>
      <c r="D689" s="11">
        <f t="shared" si="0"/>
        <v>2.3607253301917929E-3</v>
      </c>
      <c r="E689" s="11">
        <f t="shared" ca="1" si="1"/>
        <v>2.4321370126921147E-5</v>
      </c>
      <c r="F689" s="11">
        <f t="shared" ca="1" si="3"/>
        <v>2.6085990533059475E-2</v>
      </c>
      <c r="G689" s="1">
        <v>36.295900000000003</v>
      </c>
      <c r="H689" s="1">
        <v>-91.570099999999996</v>
      </c>
    </row>
    <row r="690" spans="1:8" ht="13.2">
      <c r="A690" s="1" t="s">
        <v>620</v>
      </c>
      <c r="B690" s="1" t="s">
        <v>697</v>
      </c>
      <c r="C690" s="1">
        <v>3599</v>
      </c>
      <c r="D690" s="11">
        <f t="shared" si="0"/>
        <v>1.8275436574231583E-3</v>
      </c>
      <c r="E690" s="11">
        <f t="shared" ca="1" si="1"/>
        <v>1.8828266527595011E-5</v>
      </c>
      <c r="F690" s="11">
        <f t="shared" ca="1" si="3"/>
        <v>2.6110311903186394E-2</v>
      </c>
      <c r="G690" s="1">
        <v>34.773699999999998</v>
      </c>
      <c r="H690" s="1">
        <v>-90.767399999999995</v>
      </c>
    </row>
    <row r="691" spans="1:8" ht="13.2">
      <c r="A691" s="1" t="s">
        <v>620</v>
      </c>
      <c r="B691" s="1" t="s">
        <v>698</v>
      </c>
      <c r="C691" s="1">
        <v>2735</v>
      </c>
      <c r="D691" s="11">
        <f t="shared" si="0"/>
        <v>1.3888113095449676E-3</v>
      </c>
      <c r="E691" s="11">
        <f t="shared" ca="1" si="1"/>
        <v>1.4308226994435221E-5</v>
      </c>
      <c r="F691" s="11">
        <f t="shared" ca="1" si="3"/>
        <v>2.6129140169713988E-2</v>
      </c>
      <c r="G691" s="1">
        <v>33.526899999999998</v>
      </c>
      <c r="H691" s="1">
        <v>-91.432500000000005</v>
      </c>
    </row>
    <row r="692" spans="1:8" ht="13.2">
      <c r="A692" s="1" t="s">
        <v>620</v>
      </c>
      <c r="B692" s="1" t="s">
        <v>699</v>
      </c>
      <c r="C692" s="1">
        <v>3271</v>
      </c>
      <c r="D692" s="11">
        <f t="shared" si="0"/>
        <v>1.6609878586916229E-3</v>
      </c>
      <c r="E692" s="11">
        <f t="shared" ca="1" si="1"/>
        <v>1.7112325593710276E-5</v>
      </c>
      <c r="F692" s="11">
        <f t="shared" ca="1" si="3"/>
        <v>2.6143448396708423E-2</v>
      </c>
      <c r="G692" s="1">
        <v>36.428100000000001</v>
      </c>
      <c r="H692" s="1">
        <v>-94.381</v>
      </c>
    </row>
    <row r="693" spans="1:8" ht="13.2">
      <c r="A693" s="1" t="s">
        <v>620</v>
      </c>
      <c r="B693" s="1" t="s">
        <v>700</v>
      </c>
      <c r="C693" s="1">
        <v>3898</v>
      </c>
      <c r="D693" s="11">
        <f t="shared" si="0"/>
        <v>1.9793734861448934E-3</v>
      </c>
      <c r="E693" s="11">
        <f t="shared" ca="1" si="1"/>
        <v>2.0392493171593597E-5</v>
      </c>
      <c r="F693" s="11">
        <f t="shared" ca="1" si="3"/>
        <v>2.6160560722302134E-2</v>
      </c>
      <c r="G693" s="1">
        <v>35.139200000000002</v>
      </c>
      <c r="H693" s="1">
        <v>-93.918099999999995</v>
      </c>
    </row>
    <row r="694" spans="1:8" ht="13.2">
      <c r="A694" s="1" t="s">
        <v>620</v>
      </c>
      <c r="B694" s="1" t="s">
        <v>701</v>
      </c>
      <c r="C694" s="1">
        <v>3225</v>
      </c>
      <c r="D694" s="11">
        <f t="shared" si="0"/>
        <v>1.6376294235036638E-3</v>
      </c>
      <c r="E694" s="11">
        <f t="shared" ca="1" si="1"/>
        <v>1.6871675340787418E-5</v>
      </c>
      <c r="F694" s="11">
        <f t="shared" ca="1" si="3"/>
        <v>2.6180953215473729E-2</v>
      </c>
      <c r="G694" s="1">
        <v>35.964399999999998</v>
      </c>
      <c r="H694" s="1">
        <v>-89.971900000000005</v>
      </c>
    </row>
    <row r="695" spans="1:8" ht="13.2">
      <c r="A695" s="1" t="s">
        <v>620</v>
      </c>
      <c r="B695" s="1" t="s">
        <v>702</v>
      </c>
      <c r="C695" s="1">
        <v>3611</v>
      </c>
      <c r="D695" s="11">
        <f t="shared" si="0"/>
        <v>1.8336371622547998E-3</v>
      </c>
      <c r="E695" s="11">
        <f t="shared" ca="1" si="1"/>
        <v>1.8891044854444455E-5</v>
      </c>
      <c r="F695" s="11">
        <f t="shared" ca="1" si="3"/>
        <v>2.6197824890814517E-2</v>
      </c>
      <c r="G695" s="1">
        <v>36.385399999999997</v>
      </c>
      <c r="H695" s="1">
        <v>-90.2012</v>
      </c>
    </row>
    <row r="696" spans="1:8" ht="13.2">
      <c r="A696" s="1" t="s">
        <v>620</v>
      </c>
      <c r="B696" s="1" t="s">
        <v>703</v>
      </c>
      <c r="C696" s="1">
        <v>3372</v>
      </c>
      <c r="D696" s="11">
        <f t="shared" si="0"/>
        <v>1.7122748576912726E-3</v>
      </c>
      <c r="E696" s="11">
        <f t="shared" ca="1" si="1"/>
        <v>1.7640709844693076E-5</v>
      </c>
      <c r="F696" s="11">
        <f t="shared" ca="1" si="3"/>
        <v>2.6216715935668961E-2</v>
      </c>
      <c r="G696" s="1">
        <v>34.900700000000001</v>
      </c>
      <c r="H696" s="1">
        <v>-94.094399999999993</v>
      </c>
    </row>
    <row r="697" spans="1:8" ht="13.2">
      <c r="A697" s="1" t="s">
        <v>620</v>
      </c>
      <c r="B697" s="1" t="s">
        <v>704</v>
      </c>
      <c r="C697" s="1">
        <v>3098</v>
      </c>
      <c r="D697" s="11">
        <f t="shared" si="0"/>
        <v>1.5731398307021241E-3</v>
      </c>
      <c r="E697" s="11">
        <f t="shared" ca="1" si="1"/>
        <v>1.6207271381630827E-5</v>
      </c>
      <c r="F697" s="11">
        <f t="shared" ca="1" si="3"/>
        <v>2.6234356645513653E-2</v>
      </c>
      <c r="G697" s="1">
        <v>35.898699999999998</v>
      </c>
      <c r="H697" s="1">
        <v>-90.576400000000007</v>
      </c>
    </row>
    <row r="698" spans="1:8" ht="13.2">
      <c r="A698" s="1" t="s">
        <v>620</v>
      </c>
      <c r="B698" s="1" t="s">
        <v>705</v>
      </c>
      <c r="C698" s="1">
        <v>3095</v>
      </c>
      <c r="D698" s="11">
        <f t="shared" si="0"/>
        <v>1.5716164544942136E-3</v>
      </c>
      <c r="E698" s="11">
        <f t="shared" ca="1" si="1"/>
        <v>1.6191576799918468E-5</v>
      </c>
      <c r="F698" s="11">
        <f t="shared" ca="1" si="3"/>
        <v>2.6250563916895283E-2</v>
      </c>
      <c r="G698" s="1">
        <v>35.231900000000003</v>
      </c>
      <c r="H698" s="1">
        <v>-93.063599999999994</v>
      </c>
    </row>
    <row r="699" spans="1:8" ht="13.2">
      <c r="A699" s="1" t="s">
        <v>620</v>
      </c>
      <c r="B699" s="1" t="s">
        <v>706</v>
      </c>
      <c r="C699" s="1">
        <v>3454</v>
      </c>
      <c r="D699" s="11">
        <f t="shared" si="0"/>
        <v>1.7539138073741564E-3</v>
      </c>
      <c r="E699" s="11">
        <f t="shared" ca="1" si="1"/>
        <v>1.8069695078164262E-5</v>
      </c>
      <c r="F699" s="11">
        <f t="shared" ca="1" si="3"/>
        <v>2.6266755493695202E-2</v>
      </c>
      <c r="G699" s="1">
        <v>35.289700000000003</v>
      </c>
      <c r="H699" s="1">
        <v>-93.722999999999999</v>
      </c>
    </row>
    <row r="700" spans="1:8" ht="13.2">
      <c r="A700" s="1" t="s">
        <v>620</v>
      </c>
      <c r="B700" s="1" t="s">
        <v>707</v>
      </c>
      <c r="C700" s="1">
        <v>3059</v>
      </c>
      <c r="D700" s="11">
        <f t="shared" si="0"/>
        <v>1.553335939999289E-3</v>
      </c>
      <c r="E700" s="11">
        <f t="shared" ca="1" si="1"/>
        <v>1.600324181937014E-5</v>
      </c>
      <c r="F700" s="11">
        <f t="shared" ca="1" si="3"/>
        <v>2.6284825188773366E-2</v>
      </c>
      <c r="G700" s="1">
        <v>35.241500000000002</v>
      </c>
      <c r="H700" s="1">
        <v>-92.946399999999997</v>
      </c>
    </row>
    <row r="701" spans="1:8" ht="13.2">
      <c r="A701" s="1" t="s">
        <v>620</v>
      </c>
      <c r="B701" s="1" t="s">
        <v>217</v>
      </c>
      <c r="C701" s="1">
        <v>3573</v>
      </c>
      <c r="D701" s="11">
        <f t="shared" si="0"/>
        <v>1.8143410636212683E-3</v>
      </c>
      <c r="E701" s="11">
        <f t="shared" ca="1" si="1"/>
        <v>1.8692246819421221E-5</v>
      </c>
      <c r="F701" s="11">
        <f t="shared" ca="1" si="3"/>
        <v>2.6300828430592737E-2</v>
      </c>
      <c r="G701" s="1">
        <v>35.499600000000001</v>
      </c>
      <c r="H701" s="1">
        <v>-93.843100000000007</v>
      </c>
    </row>
    <row r="702" spans="1:8" ht="13.2">
      <c r="A702" s="1" t="s">
        <v>620</v>
      </c>
      <c r="B702" s="1" t="s">
        <v>708</v>
      </c>
      <c r="C702" s="1">
        <v>3143</v>
      </c>
      <c r="D702" s="11">
        <f t="shared" si="0"/>
        <v>1.59599047382078E-3</v>
      </c>
      <c r="E702" s="11">
        <f t="shared" ca="1" si="1"/>
        <v>1.6442690107316235E-5</v>
      </c>
      <c r="F702" s="11">
        <f t="shared" ca="1" si="3"/>
        <v>2.6319520677412157E-2</v>
      </c>
      <c r="G702" s="1">
        <v>34.287300000000002</v>
      </c>
      <c r="H702" s="1">
        <v>-91.338300000000004</v>
      </c>
    </row>
    <row r="703" spans="1:8" ht="13.2">
      <c r="A703" s="1" t="s">
        <v>620</v>
      </c>
      <c r="B703" s="1" t="s">
        <v>709</v>
      </c>
      <c r="C703" s="1">
        <v>3220</v>
      </c>
      <c r="D703" s="11">
        <f t="shared" si="0"/>
        <v>1.6350904631571464E-3</v>
      </c>
      <c r="E703" s="11">
        <f t="shared" ca="1" si="1"/>
        <v>1.6845517704600149E-5</v>
      </c>
      <c r="F703" s="11">
        <f t="shared" ca="1" si="3"/>
        <v>2.6335963367519474E-2</v>
      </c>
      <c r="G703" s="1">
        <v>35.884500000000003</v>
      </c>
      <c r="H703" s="1">
        <v>-90.164199999999994</v>
      </c>
    </row>
    <row r="704" spans="1:8" ht="13.2">
      <c r="A704" s="1" t="s">
        <v>620</v>
      </c>
      <c r="B704" s="1" t="s">
        <v>710</v>
      </c>
      <c r="C704" s="1">
        <v>2965</v>
      </c>
      <c r="D704" s="11">
        <f t="shared" si="0"/>
        <v>1.5056034854847636E-3</v>
      </c>
      <c r="E704" s="11">
        <f t="shared" ca="1" si="1"/>
        <v>1.5511478259049518E-5</v>
      </c>
      <c r="F704" s="11">
        <f t="shared" ca="1" si="3"/>
        <v>2.6352808885224073E-2</v>
      </c>
      <c r="G704" s="1">
        <v>36.016199999999998</v>
      </c>
      <c r="H704" s="1">
        <v>-94.025099999999995</v>
      </c>
    </row>
    <row r="705" spans="1:8" ht="13.2">
      <c r="A705" s="1" t="s">
        <v>620</v>
      </c>
      <c r="B705" s="1" t="s">
        <v>711</v>
      </c>
      <c r="C705" s="1">
        <v>3118</v>
      </c>
      <c r="D705" s="11">
        <f t="shared" si="0"/>
        <v>1.5832956720881932E-3</v>
      </c>
      <c r="E705" s="11">
        <f t="shared" ca="1" si="1"/>
        <v>1.6311901926379895E-5</v>
      </c>
      <c r="F705" s="11">
        <f t="shared" ca="1" si="3"/>
        <v>2.6368320363483123E-2</v>
      </c>
      <c r="G705" s="1">
        <v>36.411200000000001</v>
      </c>
      <c r="H705" s="1">
        <v>-90.585999999999999</v>
      </c>
    </row>
    <row r="706" spans="1:8" ht="13.2">
      <c r="A706" s="1" t="s">
        <v>620</v>
      </c>
      <c r="B706" s="1" t="s">
        <v>712</v>
      </c>
      <c r="C706" s="1">
        <v>2860</v>
      </c>
      <c r="D706" s="11">
        <f t="shared" si="0"/>
        <v>1.4522853182079001E-3</v>
      </c>
      <c r="E706" s="11">
        <f t="shared" ca="1" si="1"/>
        <v>1.4962167899116903E-5</v>
      </c>
      <c r="F706" s="11">
        <f t="shared" ca="1" si="3"/>
        <v>2.6384632265409502E-2</v>
      </c>
      <c r="G706" s="1">
        <v>35.863900000000001</v>
      </c>
      <c r="H706" s="1">
        <v>-92.104399999999998</v>
      </c>
    </row>
    <row r="707" spans="1:8" ht="13.2">
      <c r="A707" s="1" t="s">
        <v>620</v>
      </c>
      <c r="B707" s="1" t="s">
        <v>713</v>
      </c>
      <c r="C707" s="1">
        <v>2820</v>
      </c>
      <c r="D707" s="11">
        <f t="shared" si="0"/>
        <v>1.4319736354357617E-3</v>
      </c>
      <c r="E707" s="11">
        <f t="shared" ca="1" si="1"/>
        <v>1.4752906809618765E-5</v>
      </c>
      <c r="F707" s="11">
        <f t="shared" ca="1" si="3"/>
        <v>2.639959443330862E-2</v>
      </c>
      <c r="G707" s="1">
        <v>34.618200000000002</v>
      </c>
      <c r="H707" s="1">
        <v>-92.451300000000003</v>
      </c>
    </row>
    <row r="708" spans="1:8" ht="13.2">
      <c r="A708" s="1" t="s">
        <v>620</v>
      </c>
      <c r="B708" s="1" t="s">
        <v>714</v>
      </c>
      <c r="C708" s="1">
        <v>2806</v>
      </c>
      <c r="D708" s="11">
        <f t="shared" si="0"/>
        <v>1.4248645464655133E-3</v>
      </c>
      <c r="E708" s="11">
        <f t="shared" ca="1" si="1"/>
        <v>1.4679665428294417E-5</v>
      </c>
      <c r="F708" s="11">
        <f t="shared" ca="1" si="3"/>
        <v>2.641434734011824E-2</v>
      </c>
      <c r="G708" s="1">
        <v>36.385399999999997</v>
      </c>
      <c r="H708" s="1">
        <v>-94.136099999999999</v>
      </c>
    </row>
    <row r="709" spans="1:8" ht="13.2">
      <c r="A709" s="1" t="s">
        <v>620</v>
      </c>
      <c r="B709" s="1" t="s">
        <v>715</v>
      </c>
      <c r="C709" s="1">
        <v>2753</v>
      </c>
      <c r="D709" s="11">
        <f t="shared" si="0"/>
        <v>1.3979515667924298E-3</v>
      </c>
      <c r="E709" s="11">
        <f t="shared" ca="1" si="1"/>
        <v>1.4402394484709383E-5</v>
      </c>
      <c r="F709" s="11">
        <f t="shared" ca="1" si="3"/>
        <v>2.6429027005546536E-2</v>
      </c>
      <c r="G709" s="1">
        <v>34.545999999999999</v>
      </c>
      <c r="H709" s="1">
        <v>-91.968999999999994</v>
      </c>
    </row>
    <row r="710" spans="1:8" ht="13.2">
      <c r="A710" s="1" t="s">
        <v>620</v>
      </c>
      <c r="B710" s="1" t="s">
        <v>716</v>
      </c>
      <c r="C710" s="1">
        <v>2678</v>
      </c>
      <c r="D710" s="11">
        <f t="shared" si="0"/>
        <v>1.3598671615946702E-3</v>
      </c>
      <c r="E710" s="11">
        <f t="shared" ca="1" si="1"/>
        <v>1.4010029941900374E-5</v>
      </c>
      <c r="F710" s="11">
        <f t="shared" ca="1" si="3"/>
        <v>2.6443429400031245E-2</v>
      </c>
      <c r="G710" s="1">
        <v>36.036499999999997</v>
      </c>
      <c r="H710" s="1">
        <v>-90.973600000000005</v>
      </c>
    </row>
    <row r="711" spans="1:8" ht="13.2">
      <c r="A711" s="1" t="s">
        <v>620</v>
      </c>
      <c r="B711" s="1" t="s">
        <v>717</v>
      </c>
      <c r="C711" s="1">
        <v>2782</v>
      </c>
      <c r="D711" s="11">
        <f t="shared" si="0"/>
        <v>1.4126775368022303E-3</v>
      </c>
      <c r="E711" s="11">
        <f t="shared" ca="1" si="1"/>
        <v>1.4554108774595534E-5</v>
      </c>
      <c r="F711" s="11">
        <f t="shared" ca="1" si="3"/>
        <v>2.6457439429973147E-2</v>
      </c>
      <c r="G711" s="1">
        <v>36.334400000000002</v>
      </c>
      <c r="H711" s="1">
        <v>-93.427899999999994</v>
      </c>
    </row>
    <row r="712" spans="1:8" ht="13.2">
      <c r="A712" s="1" t="s">
        <v>620</v>
      </c>
      <c r="B712" s="1" t="s">
        <v>718</v>
      </c>
      <c r="C712" s="1">
        <v>2743</v>
      </c>
      <c r="D712" s="11">
        <f t="shared" si="0"/>
        <v>1.3928736460993953E-3</v>
      </c>
      <c r="E712" s="11">
        <f t="shared" ca="1" si="1"/>
        <v>1.435007921233485E-5</v>
      </c>
      <c r="F712" s="11">
        <f t="shared" ca="1" si="3"/>
        <v>2.6471993538747744E-2</v>
      </c>
      <c r="G712" s="1">
        <v>33.225000000000001</v>
      </c>
      <c r="H712" s="1">
        <v>-91.797300000000007</v>
      </c>
    </row>
    <row r="713" spans="1:8" ht="13.2">
      <c r="A713" s="1" t="s">
        <v>620</v>
      </c>
      <c r="B713" s="1" t="s">
        <v>719</v>
      </c>
      <c r="C713" s="1">
        <v>3073</v>
      </c>
      <c r="D713" s="11">
        <f t="shared" si="0"/>
        <v>1.5604450289695376E-3</v>
      </c>
      <c r="E713" s="11">
        <f t="shared" ca="1" si="1"/>
        <v>1.6076483200694494E-5</v>
      </c>
      <c r="F713" s="11">
        <f t="shared" ca="1" si="3"/>
        <v>2.6486343617960078E-2</v>
      </c>
      <c r="G713" s="1">
        <v>33.805700000000002</v>
      </c>
      <c r="H713" s="1">
        <v>-93.390900000000002</v>
      </c>
    </row>
    <row r="714" spans="1:8" ht="13.2">
      <c r="A714" s="1" t="s">
        <v>620</v>
      </c>
      <c r="B714" s="1" t="s">
        <v>720</v>
      </c>
      <c r="C714" s="1">
        <v>2550</v>
      </c>
      <c r="D714" s="11">
        <f t="shared" si="0"/>
        <v>1.2948697767238271E-3</v>
      </c>
      <c r="E714" s="11">
        <f t="shared" ca="1" si="1"/>
        <v>1.334039445550633E-5</v>
      </c>
      <c r="F714" s="11">
        <f t="shared" ca="1" si="3"/>
        <v>2.6502420101160773E-2</v>
      </c>
      <c r="G714" s="1">
        <v>35.935699999999997</v>
      </c>
      <c r="H714" s="1">
        <v>-94.180099999999996</v>
      </c>
    </row>
    <row r="715" spans="1:8" ht="13.2">
      <c r="A715" s="1" t="s">
        <v>620</v>
      </c>
      <c r="B715" s="1" t="s">
        <v>721</v>
      </c>
      <c r="C715" s="1">
        <v>2535</v>
      </c>
      <c r="D715" s="11">
        <f t="shared" si="0"/>
        <v>1.2872528956842752E-3</v>
      </c>
      <c r="E715" s="11">
        <f t="shared" ca="1" si="1"/>
        <v>1.3261921546944529E-5</v>
      </c>
      <c r="F715" s="11">
        <f t="shared" ca="1" si="3"/>
        <v>2.651576049561628E-2</v>
      </c>
      <c r="G715" s="1">
        <v>36.2258</v>
      </c>
      <c r="H715" s="1">
        <v>-94.127600000000001</v>
      </c>
    </row>
    <row r="716" spans="1:8" ht="13.2">
      <c r="A716" s="1" t="s">
        <v>620</v>
      </c>
      <c r="B716" s="1" t="s">
        <v>722</v>
      </c>
      <c r="C716" s="1">
        <v>2907</v>
      </c>
      <c r="D716" s="11">
        <f t="shared" si="0"/>
        <v>1.4761515454651628E-3</v>
      </c>
      <c r="E716" s="11">
        <f t="shared" ca="1" si="1"/>
        <v>1.5208049679277216E-5</v>
      </c>
      <c r="F716" s="11">
        <f t="shared" ca="1" si="3"/>
        <v>2.6529022417163223E-2</v>
      </c>
      <c r="G716" s="1">
        <v>35.312199999999997</v>
      </c>
      <c r="H716" s="1">
        <v>-91.570599999999999</v>
      </c>
    </row>
    <row r="717" spans="1:8" ht="13.2">
      <c r="A717" s="1" t="s">
        <v>620</v>
      </c>
      <c r="B717" s="1" t="s">
        <v>723</v>
      </c>
      <c r="C717" s="1">
        <v>2518</v>
      </c>
      <c r="D717" s="11">
        <f t="shared" si="0"/>
        <v>1.2786204305061163E-3</v>
      </c>
      <c r="E717" s="11">
        <f t="shared" ca="1" si="1"/>
        <v>1.3172985583907818E-5</v>
      </c>
      <c r="F717" s="11">
        <f t="shared" ca="1" si="3"/>
        <v>2.6544230466842501E-2</v>
      </c>
      <c r="G717" s="1">
        <v>35.580100000000002</v>
      </c>
      <c r="H717" s="1">
        <v>-92.454099999999997</v>
      </c>
    </row>
    <row r="718" spans="1:8" ht="13.2">
      <c r="A718" s="1" t="s">
        <v>620</v>
      </c>
      <c r="B718" s="1" t="s">
        <v>724</v>
      </c>
      <c r="C718" s="1">
        <v>2505</v>
      </c>
      <c r="D718" s="11">
        <f t="shared" si="0"/>
        <v>1.2720191336051713E-3</v>
      </c>
      <c r="E718" s="11">
        <f t="shared" ca="1" si="1"/>
        <v>1.3104975729820923E-5</v>
      </c>
      <c r="F718" s="11">
        <f t="shared" ca="1" si="3"/>
        <v>2.6557403452426409E-2</v>
      </c>
      <c r="G718" s="1">
        <v>35.525100000000002</v>
      </c>
      <c r="H718" s="1">
        <v>-90.425700000000006</v>
      </c>
    </row>
    <row r="719" spans="1:8" ht="13.2">
      <c r="A719" s="1" t="s">
        <v>620</v>
      </c>
      <c r="B719" s="1" t="s">
        <v>725</v>
      </c>
      <c r="C719" s="1">
        <v>2466</v>
      </c>
      <c r="D719" s="11">
        <f t="shared" si="0"/>
        <v>1.2522152429023364E-3</v>
      </c>
      <c r="E719" s="11">
        <f t="shared" ca="1" si="1"/>
        <v>1.290094616756024E-5</v>
      </c>
      <c r="F719" s="11">
        <f t="shared" ca="1" si="3"/>
        <v>2.6570508428156229E-2</v>
      </c>
      <c r="G719" s="1">
        <v>35.295400000000001</v>
      </c>
      <c r="H719" s="1">
        <v>-94.046199999999999</v>
      </c>
    </row>
    <row r="720" spans="1:8" ht="13.2">
      <c r="A720" s="1" t="s">
        <v>620</v>
      </c>
      <c r="B720" s="1" t="s">
        <v>726</v>
      </c>
      <c r="C720" s="1">
        <v>2444</v>
      </c>
      <c r="D720" s="11">
        <f t="shared" si="0"/>
        <v>1.2410438173776602E-3</v>
      </c>
      <c r="E720" s="11">
        <f t="shared" ca="1" si="1"/>
        <v>1.2785852568336262E-5</v>
      </c>
      <c r="F720" s="11">
        <f t="shared" ca="1" si="3"/>
        <v>2.658340937432379E-2</v>
      </c>
      <c r="G720" s="1">
        <v>35.052700000000002</v>
      </c>
      <c r="H720" s="1">
        <v>-93.390199999999993</v>
      </c>
    </row>
    <row r="721" spans="1:8" ht="13.2">
      <c r="A721" s="1" t="s">
        <v>620</v>
      </c>
      <c r="B721" s="1" t="s">
        <v>727</v>
      </c>
      <c r="C721" s="1">
        <v>2430</v>
      </c>
      <c r="D721" s="11">
        <f t="shared" si="0"/>
        <v>1.2339347284074118E-3</v>
      </c>
      <c r="E721" s="11">
        <f t="shared" ca="1" si="1"/>
        <v>1.2712611187011914E-5</v>
      </c>
      <c r="F721" s="11">
        <f t="shared" ca="1" si="3"/>
        <v>2.6596195226892126E-2</v>
      </c>
      <c r="G721" s="1">
        <v>34.968200000000003</v>
      </c>
      <c r="H721" s="1">
        <v>-92.422799999999995</v>
      </c>
    </row>
    <row r="722" spans="1:8" ht="13.2">
      <c r="A722" s="1" t="s">
        <v>620</v>
      </c>
      <c r="B722" s="1" t="s">
        <v>246</v>
      </c>
      <c r="C722" s="1">
        <v>2425</v>
      </c>
      <c r="D722" s="11">
        <f t="shared" si="0"/>
        <v>1.2313957680608943E-3</v>
      </c>
      <c r="E722" s="11">
        <f t="shared" ca="1" si="1"/>
        <v>1.2686453550824646E-5</v>
      </c>
      <c r="F722" s="11">
        <f t="shared" ca="1" si="3"/>
        <v>2.6608907838079138E-2</v>
      </c>
      <c r="G722" s="1">
        <v>35.948599999999999</v>
      </c>
      <c r="H722" s="1">
        <v>-94.4178</v>
      </c>
    </row>
    <row r="723" spans="1:8" ht="13.2">
      <c r="A723" s="1" t="s">
        <v>620</v>
      </c>
      <c r="B723" s="1" t="s">
        <v>165</v>
      </c>
      <c r="C723" s="1">
        <v>2418</v>
      </c>
      <c r="D723" s="11">
        <f t="shared" si="0"/>
        <v>1.2278412235757702E-3</v>
      </c>
      <c r="E723" s="11">
        <f t="shared" ca="1" si="1"/>
        <v>1.2649832860162474E-5</v>
      </c>
      <c r="F723" s="11">
        <f t="shared" ca="1" si="3"/>
        <v>2.6621594291629962E-2</v>
      </c>
      <c r="G723" s="1">
        <v>36.0929</v>
      </c>
      <c r="H723" s="1">
        <v>-93.735699999999994</v>
      </c>
    </row>
    <row r="724" spans="1:8" ht="13.2">
      <c r="A724" s="1" t="s">
        <v>620</v>
      </c>
      <c r="B724" s="1" t="s">
        <v>728</v>
      </c>
      <c r="C724" s="1">
        <v>2405</v>
      </c>
      <c r="D724" s="11">
        <f t="shared" si="0"/>
        <v>1.2212399266748252E-3</v>
      </c>
      <c r="E724" s="11">
        <f t="shared" ca="1" si="1"/>
        <v>1.2581823006075579E-5</v>
      </c>
      <c r="F724" s="11">
        <f t="shared" ca="1" si="3"/>
        <v>2.6634244124490124E-2</v>
      </c>
      <c r="G724" s="1">
        <v>35.820300000000003</v>
      </c>
      <c r="H724" s="1">
        <v>-90.454599999999999</v>
      </c>
    </row>
    <row r="725" spans="1:8" ht="13.2">
      <c r="A725" s="1" t="s">
        <v>620</v>
      </c>
      <c r="B725" s="1" t="s">
        <v>729</v>
      </c>
      <c r="C725" s="1">
        <v>2400</v>
      </c>
      <c r="D725" s="11">
        <f t="shared" si="0"/>
        <v>1.2187009663283078E-3</v>
      </c>
      <c r="E725" s="11">
        <f t="shared" ca="1" si="1"/>
        <v>1.2555665369888311E-5</v>
      </c>
      <c r="F725" s="11">
        <f t="shared" ca="1" si="3"/>
        <v>2.6646825947496199E-2</v>
      </c>
      <c r="G725" s="1">
        <v>35.335000000000001</v>
      </c>
      <c r="H725" s="1">
        <v>-94.179599999999994</v>
      </c>
    </row>
    <row r="726" spans="1:8" ht="13.2">
      <c r="A726" s="1" t="s">
        <v>620</v>
      </c>
      <c r="B726" s="1" t="s">
        <v>730</v>
      </c>
      <c r="C726" s="1">
        <v>2387</v>
      </c>
      <c r="D726" s="11">
        <f t="shared" si="0"/>
        <v>1.2120996694273628E-3</v>
      </c>
      <c r="E726" s="11">
        <f t="shared" ca="1" si="1"/>
        <v>1.2487655515801416E-5</v>
      </c>
      <c r="F726" s="11">
        <f t="shared" ca="1" si="3"/>
        <v>2.6659381612866087E-2</v>
      </c>
      <c r="G726" s="1">
        <v>33.329099999999997</v>
      </c>
      <c r="H726" s="1">
        <v>-91.285200000000003</v>
      </c>
    </row>
    <row r="727" spans="1:8" ht="13.2">
      <c r="A727" s="1" t="s">
        <v>620</v>
      </c>
      <c r="B727" s="1" t="s">
        <v>731</v>
      </c>
      <c r="C727" s="1">
        <v>2312</v>
      </c>
      <c r="D727" s="11">
        <f t="shared" si="0"/>
        <v>1.1740152642296033E-3</v>
      </c>
      <c r="E727" s="11">
        <f t="shared" ca="1" si="1"/>
        <v>1.2095290972992407E-5</v>
      </c>
      <c r="F727" s="11">
        <f t="shared" ca="1" si="3"/>
        <v>2.6671869268381887E-2</v>
      </c>
      <c r="G727" s="1">
        <v>35.564399999999999</v>
      </c>
      <c r="H727" s="1">
        <v>-90.721199999999996</v>
      </c>
    </row>
    <row r="728" spans="1:8" ht="13.2">
      <c r="A728" s="1" t="s">
        <v>620</v>
      </c>
      <c r="B728" s="1" t="s">
        <v>732</v>
      </c>
      <c r="C728" s="1">
        <v>2308</v>
      </c>
      <c r="D728" s="11">
        <f t="shared" si="0"/>
        <v>1.1719840959523893E-3</v>
      </c>
      <c r="E728" s="11">
        <f t="shared" ca="1" si="1"/>
        <v>1.2074364864042591E-5</v>
      </c>
      <c r="F728" s="11">
        <f t="shared" ca="1" si="3"/>
        <v>2.6683964559354879E-2</v>
      </c>
      <c r="G728" s="1">
        <v>34.610900000000001</v>
      </c>
      <c r="H728" s="1">
        <v>-92.2136</v>
      </c>
    </row>
    <row r="729" spans="1:8" ht="13.2">
      <c r="A729" s="1" t="s">
        <v>620</v>
      </c>
      <c r="B729" s="1" t="s">
        <v>733</v>
      </c>
      <c r="C729" s="1">
        <v>2279</v>
      </c>
      <c r="D729" s="11">
        <f t="shared" si="0"/>
        <v>1.157258125942589E-3</v>
      </c>
      <c r="E729" s="11">
        <f t="shared" ca="1" si="1"/>
        <v>1.1922650574156442E-5</v>
      </c>
      <c r="F729" s="11">
        <f t="shared" ca="1" si="3"/>
        <v>2.6696038924218922E-2</v>
      </c>
      <c r="G729" s="1">
        <v>35.9086</v>
      </c>
      <c r="H729" s="1">
        <v>-90.7971</v>
      </c>
    </row>
    <row r="730" spans="1:8" ht="13.2">
      <c r="A730" s="1" t="s">
        <v>620</v>
      </c>
      <c r="B730" s="1" t="s">
        <v>734</v>
      </c>
      <c r="C730" s="1">
        <v>2276</v>
      </c>
      <c r="D730" s="11">
        <f t="shared" si="0"/>
        <v>1.1557347497346787E-3</v>
      </c>
      <c r="E730" s="11">
        <f t="shared" ca="1" si="1"/>
        <v>1.1906955992444083E-5</v>
      </c>
      <c r="F730" s="11">
        <f t="shared" ca="1" si="3"/>
        <v>2.670796157479308E-2</v>
      </c>
      <c r="G730" s="1">
        <v>35.273499999999999</v>
      </c>
      <c r="H730" s="1">
        <v>-90.464200000000005</v>
      </c>
    </row>
    <row r="731" spans="1:8" ht="13.2">
      <c r="A731" s="1" t="s">
        <v>620</v>
      </c>
      <c r="B731" s="1" t="s">
        <v>233</v>
      </c>
      <c r="C731" s="1">
        <v>2255</v>
      </c>
      <c r="D731" s="11">
        <f t="shared" si="0"/>
        <v>1.145071116279306E-3</v>
      </c>
      <c r="E731" s="11">
        <f t="shared" ca="1" si="1"/>
        <v>1.179709392045756E-5</v>
      </c>
      <c r="F731" s="11">
        <f t="shared" ca="1" si="3"/>
        <v>2.6719868530785524E-2</v>
      </c>
      <c r="G731" s="1">
        <v>35.709699999999998</v>
      </c>
      <c r="H731" s="1">
        <v>-91.636799999999994</v>
      </c>
    </row>
    <row r="732" spans="1:8" ht="13.2">
      <c r="A732" s="1" t="s">
        <v>620</v>
      </c>
      <c r="B732" s="1" t="s">
        <v>735</v>
      </c>
      <c r="C732" s="1">
        <v>2249</v>
      </c>
      <c r="D732" s="11">
        <f t="shared" si="0"/>
        <v>1.1420243638634851E-3</v>
      </c>
      <c r="E732" s="11">
        <f t="shared" ca="1" si="1"/>
        <v>1.1765704757032836E-5</v>
      </c>
      <c r="F732" s="11">
        <f t="shared" ca="1" si="3"/>
        <v>2.6731665624705983E-2</v>
      </c>
      <c r="G732" s="1">
        <v>36.206800000000001</v>
      </c>
      <c r="H732" s="1">
        <v>-94.236500000000007</v>
      </c>
    </row>
    <row r="733" spans="1:8" ht="13.2">
      <c r="A733" s="1" t="s">
        <v>620</v>
      </c>
      <c r="B733" s="1" t="s">
        <v>736</v>
      </c>
      <c r="C733" s="1">
        <v>2247</v>
      </c>
      <c r="D733" s="11">
        <f t="shared" si="0"/>
        <v>1.1410087797248782E-3</v>
      </c>
      <c r="E733" s="11">
        <f t="shared" ca="1" si="1"/>
        <v>1.175524170255793E-5</v>
      </c>
      <c r="F733" s="11">
        <f t="shared" ca="1" si="3"/>
        <v>2.6743431329463017E-2</v>
      </c>
      <c r="G733" s="1">
        <v>35.605200000000004</v>
      </c>
      <c r="H733" s="1">
        <v>-92.265900000000002</v>
      </c>
    </row>
    <row r="734" spans="1:8" ht="13.2">
      <c r="A734" s="1" t="s">
        <v>620</v>
      </c>
      <c r="B734" s="1" t="s">
        <v>737</v>
      </c>
      <c r="C734" s="1">
        <v>2798</v>
      </c>
      <c r="D734" s="11">
        <f t="shared" si="0"/>
        <v>1.4208022099110856E-3</v>
      </c>
      <c r="E734" s="11">
        <f t="shared" ca="1" si="1"/>
        <v>1.4637813210394789E-5</v>
      </c>
      <c r="F734" s="11">
        <f t="shared" ca="1" si="3"/>
        <v>2.6755186571165577E-2</v>
      </c>
      <c r="G734" s="1">
        <v>34.889600000000002</v>
      </c>
      <c r="H734" s="1">
        <v>-91.189499999999995</v>
      </c>
    </row>
    <row r="735" spans="1:8" ht="13.2">
      <c r="A735" s="1" t="s">
        <v>620</v>
      </c>
      <c r="B735" s="1" t="s">
        <v>738</v>
      </c>
      <c r="C735" s="1">
        <v>2172</v>
      </c>
      <c r="D735" s="11">
        <f t="shared" si="0"/>
        <v>1.1029243745271187E-3</v>
      </c>
      <c r="E735" s="11">
        <f t="shared" ca="1" si="1"/>
        <v>1.1362877159748921E-5</v>
      </c>
      <c r="F735" s="11">
        <f t="shared" ca="1" si="3"/>
        <v>2.6769824384375973E-2</v>
      </c>
      <c r="G735" s="1">
        <v>34.795099999999998</v>
      </c>
      <c r="H735" s="1">
        <v>-91.734899999999996</v>
      </c>
    </row>
    <row r="736" spans="1:8" ht="13.2">
      <c r="A736" s="1" t="s">
        <v>620</v>
      </c>
      <c r="B736" s="1" t="s">
        <v>739</v>
      </c>
      <c r="C736" s="1">
        <v>2150</v>
      </c>
      <c r="D736" s="11">
        <f t="shared" si="0"/>
        <v>1.0917529490024425E-3</v>
      </c>
      <c r="E736" s="11">
        <f t="shared" ca="1" si="1"/>
        <v>1.1247783560524945E-5</v>
      </c>
      <c r="F736" s="11">
        <f t="shared" ca="1" si="3"/>
        <v>2.6781187261535722E-2</v>
      </c>
      <c r="G736" s="1">
        <v>33.940600000000003</v>
      </c>
      <c r="H736" s="1">
        <v>-91.840199999999996</v>
      </c>
    </row>
    <row r="737" spans="1:8" ht="13.2">
      <c r="A737" s="1" t="s">
        <v>620</v>
      </c>
      <c r="B737" s="1" t="s">
        <v>572</v>
      </c>
      <c r="C737" s="1">
        <v>2141</v>
      </c>
      <c r="D737" s="11">
        <f t="shared" si="0"/>
        <v>1.0871828203787113E-3</v>
      </c>
      <c r="E737" s="11">
        <f t="shared" ca="1" si="1"/>
        <v>1.1200699815387864E-5</v>
      </c>
      <c r="F737" s="11">
        <f t="shared" ca="1" si="3"/>
        <v>2.6792435045096246E-2</v>
      </c>
      <c r="G737" s="1">
        <v>34.328200000000002</v>
      </c>
      <c r="H737" s="1">
        <v>-93.530799999999999</v>
      </c>
    </row>
    <row r="738" spans="1:8" ht="13.2">
      <c r="A738" s="1" t="s">
        <v>620</v>
      </c>
      <c r="B738" s="1" t="s">
        <v>740</v>
      </c>
      <c r="C738" s="1">
        <v>2137</v>
      </c>
      <c r="D738" s="11">
        <f t="shared" si="0"/>
        <v>1.0851516521014975E-3</v>
      </c>
      <c r="E738" s="11">
        <f t="shared" ca="1" si="1"/>
        <v>1.117977370643805E-5</v>
      </c>
      <c r="F738" s="11">
        <f t="shared" ca="1" si="3"/>
        <v>2.6803635744911635E-2</v>
      </c>
      <c r="G738" s="1">
        <v>33.915100000000002</v>
      </c>
      <c r="H738" s="1">
        <v>-93.155799999999999</v>
      </c>
    </row>
    <row r="739" spans="1:8" ht="13.2">
      <c r="A739" s="1" t="s">
        <v>620</v>
      </c>
      <c r="B739" s="1" t="s">
        <v>741</v>
      </c>
      <c r="C739" s="1">
        <v>2131</v>
      </c>
      <c r="D739" s="11">
        <f t="shared" si="0"/>
        <v>1.0821048996856766E-3</v>
      </c>
      <c r="E739" s="11">
        <f t="shared" ca="1" si="1"/>
        <v>1.1148384543013328E-5</v>
      </c>
      <c r="F739" s="11">
        <f t="shared" ca="1" si="3"/>
        <v>2.6814815518618074E-2</v>
      </c>
      <c r="G739" s="1">
        <v>36.284999999999997</v>
      </c>
      <c r="H739" s="1">
        <v>-92.486699999999999</v>
      </c>
    </row>
    <row r="740" spans="1:8" ht="13.2">
      <c r="A740" s="1" t="s">
        <v>620</v>
      </c>
      <c r="B740" s="1" t="s">
        <v>742</v>
      </c>
      <c r="C740" s="1">
        <v>2084</v>
      </c>
      <c r="D740" s="11">
        <f t="shared" si="0"/>
        <v>1.0582386724284139E-3</v>
      </c>
      <c r="E740" s="11">
        <f t="shared" ca="1" si="1"/>
        <v>1.0902502762853015E-5</v>
      </c>
      <c r="F740" s="11">
        <f t="shared" ca="1" si="3"/>
        <v>2.6825963903161089E-2</v>
      </c>
      <c r="G740" s="1">
        <v>36.221600000000002</v>
      </c>
      <c r="H740" s="1">
        <v>-91.739800000000002</v>
      </c>
    </row>
    <row r="741" spans="1:8" ht="13.2">
      <c r="A741" s="1" t="s">
        <v>620</v>
      </c>
      <c r="B741" s="1" t="s">
        <v>743</v>
      </c>
      <c r="C741" s="1">
        <v>2078</v>
      </c>
      <c r="D741" s="11">
        <f t="shared" si="0"/>
        <v>1.0551919200125933E-3</v>
      </c>
      <c r="E741" s="11">
        <f t="shared" ca="1" si="1"/>
        <v>1.0871113599428295E-5</v>
      </c>
      <c r="F741" s="11">
        <f t="shared" ca="1" si="3"/>
        <v>2.6836866405923941E-2</v>
      </c>
      <c r="G741" s="1">
        <v>33.119100000000003</v>
      </c>
      <c r="H741" s="1">
        <v>-91.264099999999999</v>
      </c>
    </row>
    <row r="742" spans="1:8" ht="13.2">
      <c r="A742" s="1" t="s">
        <v>620</v>
      </c>
      <c r="B742" s="1" t="s">
        <v>744</v>
      </c>
      <c r="C742" s="1">
        <v>2074</v>
      </c>
      <c r="D742" s="11">
        <f t="shared" si="0"/>
        <v>1.0531607517353795E-3</v>
      </c>
      <c r="E742" s="11">
        <f t="shared" ca="1" si="1"/>
        <v>1.0850187490478483E-5</v>
      </c>
      <c r="F742" s="11">
        <f t="shared" ca="1" si="3"/>
        <v>2.6847737519523369E-2</v>
      </c>
      <c r="G742" s="1">
        <v>36.410800000000002</v>
      </c>
      <c r="H742" s="1">
        <v>-93.745099999999994</v>
      </c>
    </row>
    <row r="743" spans="1:8" ht="13.2">
      <c r="A743" s="1" t="s">
        <v>620</v>
      </c>
      <c r="B743" s="1" t="s">
        <v>745</v>
      </c>
      <c r="C743" s="1">
        <v>2020</v>
      </c>
      <c r="D743" s="11">
        <f t="shared" si="0"/>
        <v>1.0257399799929925E-3</v>
      </c>
      <c r="E743" s="11">
        <f t="shared" ca="1" si="1"/>
        <v>1.0567685019655995E-5</v>
      </c>
      <c r="F743" s="11">
        <f t="shared" ca="1" si="3"/>
        <v>2.6858587707013847E-2</v>
      </c>
      <c r="G743" s="1">
        <v>35.285400000000003</v>
      </c>
      <c r="H743" s="1">
        <v>-91.361599999999996</v>
      </c>
    </row>
    <row r="744" spans="1:8" ht="13.2">
      <c r="A744" s="1" t="s">
        <v>620</v>
      </c>
      <c r="B744" s="1" t="s">
        <v>746</v>
      </c>
      <c r="C744" s="1">
        <v>2002</v>
      </c>
      <c r="D744" s="11">
        <f t="shared" si="0"/>
        <v>1.0165997227455301E-3</v>
      </c>
      <c r="E744" s="11">
        <f t="shared" ca="1" si="1"/>
        <v>1.0473517529381832E-5</v>
      </c>
      <c r="F744" s="11">
        <f t="shared" ca="1" si="3"/>
        <v>2.6869155392033502E-2</v>
      </c>
      <c r="G744" s="1">
        <v>35.277000000000001</v>
      </c>
      <c r="H744" s="1">
        <v>-91.641000000000005</v>
      </c>
    </row>
    <row r="745" spans="1:8" ht="13.2">
      <c r="A745" s="1" t="s">
        <v>620</v>
      </c>
      <c r="B745" s="1" t="s">
        <v>747</v>
      </c>
      <c r="C745" s="1">
        <v>1945</v>
      </c>
      <c r="D745" s="11">
        <f t="shared" si="0"/>
        <v>9.8765557479523294E-4</v>
      </c>
      <c r="E745" s="11">
        <f t="shared" ca="1" si="1"/>
        <v>1.0175320476846986E-5</v>
      </c>
      <c r="F745" s="11">
        <f t="shared" ca="1" si="3"/>
        <v>2.6879628909562883E-2</v>
      </c>
      <c r="G745" s="1">
        <v>36.3748</v>
      </c>
      <c r="H745" s="1">
        <v>-92.590100000000007</v>
      </c>
    </row>
    <row r="746" spans="1:8" ht="13.2">
      <c r="A746" s="1" t="s">
        <v>620</v>
      </c>
      <c r="B746" s="1" t="s">
        <v>748</v>
      </c>
      <c r="C746" s="1">
        <v>1893</v>
      </c>
      <c r="D746" s="11">
        <f t="shared" si="0"/>
        <v>9.6125038719145281E-4</v>
      </c>
      <c r="E746" s="11">
        <f t="shared" ca="1" si="1"/>
        <v>9.9032810604994047E-6</v>
      </c>
      <c r="F746" s="11">
        <f t="shared" ca="1" si="3"/>
        <v>2.688980423003973E-2</v>
      </c>
      <c r="G746" s="1">
        <v>35.948500000000003</v>
      </c>
      <c r="H746" s="1">
        <v>-91.547300000000007</v>
      </c>
    </row>
    <row r="747" spans="1:8" ht="13.2">
      <c r="A747" s="1" t="s">
        <v>620</v>
      </c>
      <c r="B747" s="1" t="s">
        <v>749</v>
      </c>
      <c r="C747" s="1">
        <v>1828</v>
      </c>
      <c r="D747" s="11">
        <f t="shared" si="0"/>
        <v>9.2824390268672781E-4</v>
      </c>
      <c r="E747" s="11">
        <f t="shared" ca="1" si="1"/>
        <v>9.5632317900649298E-6</v>
      </c>
      <c r="F747" s="11">
        <f t="shared" ca="1" si="3"/>
        <v>2.689970751110023E-2</v>
      </c>
      <c r="G747" s="1">
        <v>35.6081</v>
      </c>
      <c r="H747" s="1">
        <v>-90.333299999999994</v>
      </c>
    </row>
    <row r="748" spans="1:8" ht="13.2">
      <c r="A748" s="1" t="s">
        <v>620</v>
      </c>
      <c r="B748" s="1" t="s">
        <v>750</v>
      </c>
      <c r="C748" s="1">
        <v>1826</v>
      </c>
      <c r="D748" s="11">
        <f t="shared" si="0"/>
        <v>9.2722831854812093E-4</v>
      </c>
      <c r="E748" s="11">
        <f t="shared" ca="1" si="1"/>
        <v>9.5527687355900237E-6</v>
      </c>
      <c r="F748" s="11">
        <f t="shared" ca="1" si="3"/>
        <v>2.6909270742890293E-2</v>
      </c>
      <c r="G748" s="1">
        <v>35.922899999999998</v>
      </c>
      <c r="H748" s="1">
        <v>-90.254000000000005</v>
      </c>
    </row>
    <row r="749" spans="1:8" ht="13.2">
      <c r="A749" s="1" t="s">
        <v>620</v>
      </c>
      <c r="B749" s="1" t="s">
        <v>751</v>
      </c>
      <c r="C749" s="1">
        <v>1817</v>
      </c>
      <c r="D749" s="11">
        <f t="shared" si="0"/>
        <v>9.2265818992438972E-4</v>
      </c>
      <c r="E749" s="11">
        <f t="shared" ca="1" si="1"/>
        <v>9.505684990452941E-6</v>
      </c>
      <c r="F749" s="11">
        <f t="shared" ca="1" si="3"/>
        <v>2.6918823511625882E-2</v>
      </c>
      <c r="G749" s="1">
        <v>35.745800000000003</v>
      </c>
      <c r="H749" s="1">
        <v>-90.554100000000005</v>
      </c>
    </row>
    <row r="750" spans="1:8" ht="13.2">
      <c r="A750" s="1" t="s">
        <v>620</v>
      </c>
      <c r="B750" s="1" t="s">
        <v>752</v>
      </c>
      <c r="C750" s="1">
        <v>1814</v>
      </c>
      <c r="D750" s="11">
        <f t="shared" si="0"/>
        <v>9.2113481371647939E-4</v>
      </c>
      <c r="E750" s="11">
        <f t="shared" ca="1" si="1"/>
        <v>9.4899904087405818E-6</v>
      </c>
      <c r="F750" s="11">
        <f t="shared" ca="1" si="3"/>
        <v>2.6928329196616335E-2</v>
      </c>
      <c r="G750" s="1">
        <v>36.264499999999998</v>
      </c>
      <c r="H750" s="1">
        <v>-90.293099999999995</v>
      </c>
    </row>
    <row r="751" spans="1:8" ht="13.2">
      <c r="A751" s="1" t="s">
        <v>620</v>
      </c>
      <c r="B751" s="1" t="s">
        <v>173</v>
      </c>
      <c r="C751" s="1">
        <v>1788</v>
      </c>
      <c r="D751" s="11">
        <f t="shared" si="0"/>
        <v>9.0793221991458933E-4</v>
      </c>
      <c r="E751" s="11">
        <f t="shared" ca="1" si="1"/>
        <v>9.3539707005667918E-6</v>
      </c>
      <c r="F751" s="11">
        <f t="shared" ca="1" si="3"/>
        <v>2.6937819187025074E-2</v>
      </c>
      <c r="G751" s="1">
        <v>36.3401</v>
      </c>
      <c r="H751" s="1">
        <v>-94.457999999999998</v>
      </c>
    </row>
    <row r="752" spans="1:8" ht="13.2">
      <c r="A752" s="1" t="s">
        <v>620</v>
      </c>
      <c r="B752" s="1" t="s">
        <v>753</v>
      </c>
      <c r="C752" s="1">
        <v>1775</v>
      </c>
      <c r="D752" s="11">
        <f t="shared" si="0"/>
        <v>9.0133092301364435E-4</v>
      </c>
      <c r="E752" s="11">
        <f t="shared" ca="1" si="1"/>
        <v>9.2859608464798969E-6</v>
      </c>
      <c r="F752" s="11">
        <f t="shared" ca="1" si="3"/>
        <v>2.6947173157725639E-2</v>
      </c>
      <c r="G752" s="1">
        <v>36.064100000000003</v>
      </c>
      <c r="H752" s="1">
        <v>-91.885800000000003</v>
      </c>
    </row>
    <row r="753" spans="1:8" ht="13.2">
      <c r="A753" s="1" t="s">
        <v>620</v>
      </c>
      <c r="B753" s="1" t="s">
        <v>754</v>
      </c>
      <c r="C753" s="1">
        <v>1763</v>
      </c>
      <c r="D753" s="11">
        <f t="shared" si="0"/>
        <v>8.9523741818200281E-4</v>
      </c>
      <c r="E753" s="11">
        <f t="shared" ca="1" si="1"/>
        <v>9.2231825196304549E-6</v>
      </c>
      <c r="F753" s="11">
        <f t="shared" ca="1" si="3"/>
        <v>2.6956459118572119E-2</v>
      </c>
      <c r="G753" s="1">
        <v>33.363999999999997</v>
      </c>
      <c r="H753" s="1">
        <v>-92.731200000000001</v>
      </c>
    </row>
    <row r="754" spans="1:8" ht="13.2">
      <c r="A754" s="1" t="s">
        <v>620</v>
      </c>
      <c r="B754" s="1" t="s">
        <v>755</v>
      </c>
      <c r="C754" s="1">
        <v>1748</v>
      </c>
      <c r="D754" s="11">
        <f t="shared" si="0"/>
        <v>8.8762053714245095E-4</v>
      </c>
      <c r="E754" s="11">
        <f t="shared" ca="1" si="1"/>
        <v>9.1447096110686538E-6</v>
      </c>
      <c r="F754" s="11">
        <f t="shared" ca="1" si="3"/>
        <v>2.696568230109175E-2</v>
      </c>
      <c r="G754" s="1">
        <v>36.139400000000002</v>
      </c>
      <c r="H754" s="1">
        <v>-92.133099999999999</v>
      </c>
    </row>
    <row r="755" spans="1:8" ht="13.2">
      <c r="A755" s="1" t="s">
        <v>620</v>
      </c>
      <c r="B755" s="1" t="s">
        <v>756</v>
      </c>
      <c r="C755" s="1">
        <v>1741</v>
      </c>
      <c r="D755" s="11">
        <f t="shared" si="0"/>
        <v>8.8406599265732663E-4</v>
      </c>
      <c r="E755" s="11">
        <f t="shared" ca="1" si="1"/>
        <v>9.108088920406479E-6</v>
      </c>
      <c r="F755" s="11">
        <f t="shared" ca="1" si="3"/>
        <v>2.6974827010702817E-2</v>
      </c>
      <c r="G755" s="1">
        <v>35.723799999999997</v>
      </c>
      <c r="H755" s="1">
        <v>-91.202500000000001</v>
      </c>
    </row>
    <row r="756" spans="1:8" ht="13.2">
      <c r="A756" s="1" t="s">
        <v>620</v>
      </c>
      <c r="B756" s="1" t="s">
        <v>757</v>
      </c>
      <c r="C756" s="1">
        <v>1670</v>
      </c>
      <c r="D756" s="11">
        <f t="shared" si="0"/>
        <v>8.4801275573678087E-4</v>
      </c>
      <c r="E756" s="11">
        <f t="shared" ca="1" si="1"/>
        <v>8.7366504865472823E-6</v>
      </c>
      <c r="F756" s="11">
        <f t="shared" ca="1" si="3"/>
        <v>2.6983935099623223E-2</v>
      </c>
      <c r="G756" s="1">
        <v>35.443800000000003</v>
      </c>
      <c r="H756" s="1">
        <v>-93.394900000000007</v>
      </c>
    </row>
    <row r="757" spans="1:8" ht="13.2">
      <c r="A757" s="1" t="s">
        <v>620</v>
      </c>
      <c r="B757" s="1" t="s">
        <v>548</v>
      </c>
      <c r="C757" s="1">
        <v>1667</v>
      </c>
      <c r="D757" s="11">
        <f t="shared" si="0"/>
        <v>8.4648937952887054E-4</v>
      </c>
      <c r="E757" s="11">
        <f t="shared" ca="1" si="1"/>
        <v>8.7209559048349231E-6</v>
      </c>
      <c r="F757" s="11">
        <f t="shared" ca="1" si="3"/>
        <v>2.6992671750109772E-2</v>
      </c>
      <c r="G757" s="1">
        <v>36.104199999999999</v>
      </c>
      <c r="H757" s="1">
        <v>-94.003699999999995</v>
      </c>
    </row>
    <row r="758" spans="1:8" ht="13.2">
      <c r="A758" s="1" t="s">
        <v>620</v>
      </c>
      <c r="B758" s="1" t="s">
        <v>758</v>
      </c>
      <c r="C758" s="1">
        <v>1649</v>
      </c>
      <c r="D758" s="11">
        <f t="shared" si="0"/>
        <v>8.3734912228140823E-4</v>
      </c>
      <c r="E758" s="11">
        <f t="shared" ca="1" si="1"/>
        <v>8.6267884145607611E-6</v>
      </c>
      <c r="F758" s="11">
        <f t="shared" ca="1" si="3"/>
        <v>2.7001392706014607E-2</v>
      </c>
      <c r="G758" s="1">
        <v>35.235399999999998</v>
      </c>
      <c r="H758" s="1">
        <v>-91.670599999999993</v>
      </c>
    </row>
    <row r="759" spans="1:8" ht="13.2">
      <c r="A759" s="1" t="s">
        <v>620</v>
      </c>
      <c r="B759" s="1" t="s">
        <v>759</v>
      </c>
      <c r="C759" s="1">
        <v>1643</v>
      </c>
      <c r="D759" s="11">
        <f t="shared" si="0"/>
        <v>8.3430236986558747E-4</v>
      </c>
      <c r="E759" s="11">
        <f t="shared" ca="1" si="1"/>
        <v>8.5953992511360393E-6</v>
      </c>
      <c r="F759" s="11">
        <f t="shared" ca="1" si="3"/>
        <v>2.7010019494429167E-2</v>
      </c>
      <c r="G759" s="1">
        <v>35.51</v>
      </c>
      <c r="H759" s="1">
        <v>-94.072800000000001</v>
      </c>
    </row>
    <row r="760" spans="1:8" ht="13.2">
      <c r="A760" s="1" t="s">
        <v>620</v>
      </c>
      <c r="B760" s="1" t="s">
        <v>760</v>
      </c>
      <c r="C760" s="1">
        <v>1631</v>
      </c>
      <c r="D760" s="11">
        <f t="shared" si="0"/>
        <v>8.2820886503394593E-4</v>
      </c>
      <c r="E760" s="11">
        <f t="shared" ca="1" si="1"/>
        <v>8.532620924286599E-6</v>
      </c>
      <c r="F760" s="11">
        <f t="shared" ca="1" si="3"/>
        <v>2.7018614893680303E-2</v>
      </c>
      <c r="G760" s="1">
        <v>34.976700000000001</v>
      </c>
      <c r="H760" s="1">
        <v>-91.506399999999999</v>
      </c>
    </row>
    <row r="761" spans="1:8" ht="13.2">
      <c r="A761" s="1" t="s">
        <v>620</v>
      </c>
      <c r="B761" s="1" t="s">
        <v>761</v>
      </c>
      <c r="C761" s="1">
        <v>1623</v>
      </c>
      <c r="D761" s="11">
        <f t="shared" si="0"/>
        <v>8.2414652847951817E-4</v>
      </c>
      <c r="E761" s="11">
        <f t="shared" ca="1" si="1"/>
        <v>8.4907687063869694E-6</v>
      </c>
      <c r="F761" s="11">
        <f t="shared" ca="1" si="3"/>
        <v>2.7027147514604589E-2</v>
      </c>
      <c r="G761" s="1">
        <v>36.371299999999998</v>
      </c>
      <c r="H761" s="1">
        <v>-91.824700000000007</v>
      </c>
    </row>
    <row r="762" spans="1:8" ht="13.2">
      <c r="A762" s="1" t="s">
        <v>620</v>
      </c>
      <c r="B762" s="1" t="s">
        <v>762</v>
      </c>
      <c r="C762" s="1">
        <v>1580</v>
      </c>
      <c r="D762" s="11">
        <f t="shared" si="0"/>
        <v>8.0231146949946935E-4</v>
      </c>
      <c r="E762" s="11">
        <f t="shared" ca="1" si="1"/>
        <v>8.2658130351764705E-6</v>
      </c>
      <c r="F762" s="11">
        <f t="shared" ca="1" si="3"/>
        <v>2.7035638283310976E-2</v>
      </c>
      <c r="G762" s="1">
        <v>34.064900000000002</v>
      </c>
      <c r="H762" s="1">
        <v>-93.690399999999997</v>
      </c>
    </row>
    <row r="763" spans="1:8" ht="13.2">
      <c r="A763" s="1" t="s">
        <v>620</v>
      </c>
      <c r="B763" s="1" t="s">
        <v>763</v>
      </c>
      <c r="C763" s="1">
        <v>1578</v>
      </c>
      <c r="D763" s="11">
        <f t="shared" si="0"/>
        <v>8.0129588536086247E-4</v>
      </c>
      <c r="E763" s="11">
        <f t="shared" ca="1" si="1"/>
        <v>8.2553499807015644E-6</v>
      </c>
      <c r="F763" s="11">
        <f t="shared" ca="1" si="3"/>
        <v>2.7043904096346154E-2</v>
      </c>
      <c r="G763" s="1">
        <v>35.257199999999997</v>
      </c>
      <c r="H763" s="1">
        <v>-91.197000000000003</v>
      </c>
    </row>
    <row r="764" spans="1:8" ht="13.2">
      <c r="A764" s="1" t="s">
        <v>620</v>
      </c>
      <c r="B764" s="1" t="s">
        <v>764</v>
      </c>
      <c r="C764" s="1">
        <v>1562</v>
      </c>
      <c r="D764" s="11">
        <f t="shared" si="0"/>
        <v>7.9317121225200705E-4</v>
      </c>
      <c r="E764" s="11">
        <f t="shared" ca="1" si="1"/>
        <v>8.1716455449023085E-6</v>
      </c>
      <c r="F764" s="11">
        <f t="shared" ca="1" si="3"/>
        <v>2.7052159446326857E-2</v>
      </c>
      <c r="G764" s="1">
        <v>35.892899999999997</v>
      </c>
      <c r="H764" s="1">
        <v>-90.343299999999999</v>
      </c>
    </row>
    <row r="765" spans="1:8" ht="13.2">
      <c r="A765" s="1" t="s">
        <v>620</v>
      </c>
      <c r="B765" s="1" t="s">
        <v>765</v>
      </c>
      <c r="C765" s="1">
        <v>1519</v>
      </c>
      <c r="D765" s="11">
        <f t="shared" si="0"/>
        <v>7.7133615327195824E-4</v>
      </c>
      <c r="E765" s="11">
        <f t="shared" ca="1" si="1"/>
        <v>7.9466898736918113E-6</v>
      </c>
      <c r="F765" s="11">
        <f t="shared" ca="1" si="3"/>
        <v>2.706033109187176E-2</v>
      </c>
      <c r="G765" s="1">
        <v>33.356400000000001</v>
      </c>
      <c r="H765" s="1">
        <v>-93.495599999999996</v>
      </c>
    </row>
    <row r="766" spans="1:8" ht="13.2">
      <c r="A766" s="1" t="s">
        <v>620</v>
      </c>
      <c r="B766" s="1" t="s">
        <v>766</v>
      </c>
      <c r="C766" s="1">
        <v>1510</v>
      </c>
      <c r="D766" s="11">
        <f t="shared" si="0"/>
        <v>7.6676602464822703E-4</v>
      </c>
      <c r="E766" s="11">
        <f t="shared" ca="1" si="1"/>
        <v>7.8996061285547286E-6</v>
      </c>
      <c r="F766" s="11">
        <f t="shared" ca="1" si="3"/>
        <v>2.7068277781745451E-2</v>
      </c>
      <c r="G766" s="1">
        <v>34.443300000000001</v>
      </c>
      <c r="H766" s="1">
        <v>-92.183899999999994</v>
      </c>
    </row>
    <row r="767" spans="1:8" ht="13.2">
      <c r="A767" s="1" t="s">
        <v>620</v>
      </c>
      <c r="B767" s="1" t="s">
        <v>767</v>
      </c>
      <c r="C767" s="1">
        <v>1455</v>
      </c>
      <c r="D767" s="11">
        <f t="shared" si="0"/>
        <v>7.3883746083653668E-4</v>
      </c>
      <c r="E767" s="11">
        <f t="shared" ca="1" si="1"/>
        <v>7.6118721304947886E-6</v>
      </c>
      <c r="F767" s="11">
        <f t="shared" ca="1" si="3"/>
        <v>2.7076177387874007E-2</v>
      </c>
      <c r="G767" s="1">
        <v>34.6937</v>
      </c>
      <c r="H767" s="1">
        <v>-91.3065</v>
      </c>
    </row>
    <row r="768" spans="1:8" ht="13.2">
      <c r="A768" s="1" t="s">
        <v>620</v>
      </c>
      <c r="B768" s="1" t="s">
        <v>768</v>
      </c>
      <c r="C768" s="1">
        <v>1422</v>
      </c>
      <c r="D768" s="11">
        <f t="shared" si="0"/>
        <v>7.2208032254952241E-4</v>
      </c>
      <c r="E768" s="11">
        <f t="shared" ca="1" si="1"/>
        <v>7.4392317316588238E-6</v>
      </c>
      <c r="F768" s="11">
        <f t="shared" ca="1" si="3"/>
        <v>2.7083789260004501E-2</v>
      </c>
      <c r="G768" s="1">
        <v>35.0122</v>
      </c>
      <c r="H768" s="1">
        <v>-92.802899999999994</v>
      </c>
    </row>
    <row r="769" spans="1:8" ht="13.2">
      <c r="A769" s="1" t="s">
        <v>620</v>
      </c>
      <c r="B769" s="1" t="s">
        <v>769</v>
      </c>
      <c r="C769" s="1">
        <v>1401</v>
      </c>
      <c r="D769" s="11">
        <f t="shared" si="0"/>
        <v>7.1141668909414978E-4</v>
      </c>
      <c r="E769" s="11">
        <f t="shared" ca="1" si="1"/>
        <v>7.3293696596723017E-6</v>
      </c>
      <c r="F769" s="11">
        <f t="shared" ca="1" si="3"/>
        <v>2.7091228491736161E-2</v>
      </c>
      <c r="G769" s="1">
        <v>35.391300000000001</v>
      </c>
      <c r="H769" s="1">
        <v>-93.1143</v>
      </c>
    </row>
    <row r="770" spans="1:8" ht="13.2">
      <c r="A770" s="1" t="s">
        <v>620</v>
      </c>
      <c r="B770" s="1" t="s">
        <v>770</v>
      </c>
      <c r="C770" s="1">
        <v>1399</v>
      </c>
      <c r="D770" s="11">
        <f t="shared" si="0"/>
        <v>7.1040110495554278E-4</v>
      </c>
      <c r="E770" s="11">
        <f t="shared" ca="1" si="1"/>
        <v>7.3189066051973947E-6</v>
      </c>
      <c r="F770" s="11">
        <f t="shared" ca="1" si="3"/>
        <v>2.7098557861395832E-2</v>
      </c>
      <c r="G770" s="1">
        <v>34.797699999999999</v>
      </c>
      <c r="H770" s="1">
        <v>-91.572000000000003</v>
      </c>
    </row>
    <row r="771" spans="1:8" ht="13.2">
      <c r="A771" s="1" t="s">
        <v>620</v>
      </c>
      <c r="B771" s="1" t="s">
        <v>771</v>
      </c>
      <c r="C771" s="1">
        <v>1390</v>
      </c>
      <c r="D771" s="11">
        <f t="shared" si="0"/>
        <v>7.0583097633181169E-4</v>
      </c>
      <c r="E771" s="11">
        <f t="shared" ca="1" si="1"/>
        <v>7.2718228600603137E-6</v>
      </c>
      <c r="F771" s="11">
        <f t="shared" ca="1" si="3"/>
        <v>2.7105876768001028E-2</v>
      </c>
      <c r="G771" s="1">
        <v>35.998699999999999</v>
      </c>
      <c r="H771" s="1">
        <v>-94.1875</v>
      </c>
    </row>
    <row r="772" spans="1:8" ht="13.2">
      <c r="A772" s="1" t="s">
        <v>620</v>
      </c>
      <c r="B772" s="1" t="s">
        <v>772</v>
      </c>
      <c r="C772" s="1">
        <v>1371</v>
      </c>
      <c r="D772" s="11">
        <f t="shared" si="0"/>
        <v>6.9618292701504583E-4</v>
      </c>
      <c r="E772" s="11">
        <f t="shared" ca="1" si="1"/>
        <v>7.172423842548697E-6</v>
      </c>
      <c r="F772" s="11">
        <f t="shared" ca="1" si="3"/>
        <v>2.7113148590861089E-2</v>
      </c>
      <c r="G772" s="1">
        <v>35.583199999999998</v>
      </c>
      <c r="H772" s="1">
        <v>-94.361999999999995</v>
      </c>
    </row>
    <row r="773" spans="1:8" ht="13.2">
      <c r="A773" s="1" t="s">
        <v>620</v>
      </c>
      <c r="B773" s="1" t="s">
        <v>773</v>
      </c>
      <c r="C773" s="1">
        <v>1340</v>
      </c>
      <c r="D773" s="11">
        <f t="shared" si="0"/>
        <v>6.8044137286663855E-4</v>
      </c>
      <c r="E773" s="11">
        <f t="shared" ca="1" si="1"/>
        <v>7.01024649818764E-6</v>
      </c>
      <c r="F773" s="11">
        <f t="shared" ca="1" si="3"/>
        <v>2.7120321014703637E-2</v>
      </c>
      <c r="G773" s="1">
        <v>36.2774</v>
      </c>
      <c r="H773" s="1">
        <v>-92.592699999999994</v>
      </c>
    </row>
    <row r="774" spans="1:8" ht="13.2">
      <c r="A774" s="1" t="s">
        <v>620</v>
      </c>
      <c r="B774" s="1" t="s">
        <v>77</v>
      </c>
      <c r="C774" s="1">
        <v>1313</v>
      </c>
      <c r="D774" s="11">
        <f t="shared" si="0"/>
        <v>6.6673098699544515E-4</v>
      </c>
      <c r="E774" s="11">
        <f t="shared" ca="1" si="1"/>
        <v>6.8689952627763969E-6</v>
      </c>
      <c r="F774" s="11">
        <f t="shared" ca="1" si="3"/>
        <v>2.7127331261201825E-2</v>
      </c>
      <c r="G774" s="1">
        <v>35.908499999999997</v>
      </c>
      <c r="H774" s="1">
        <v>-92.646699999999996</v>
      </c>
    </row>
    <row r="775" spans="1:8" ht="13.2">
      <c r="A775" s="1" t="s">
        <v>620</v>
      </c>
      <c r="B775" s="1" t="s">
        <v>144</v>
      </c>
      <c r="C775" s="1">
        <v>1299</v>
      </c>
      <c r="D775" s="11">
        <f t="shared" si="0"/>
        <v>6.5962189802519662E-4</v>
      </c>
      <c r="E775" s="11">
        <f t="shared" ca="1" si="1"/>
        <v>6.795753881452048E-6</v>
      </c>
      <c r="F775" s="11">
        <f t="shared" ca="1" si="3"/>
        <v>2.71342002564646E-2</v>
      </c>
      <c r="G775" s="1">
        <v>34.948500000000003</v>
      </c>
      <c r="H775" s="1">
        <v>-90.470799999999997</v>
      </c>
    </row>
    <row r="776" spans="1:8" ht="13.2">
      <c r="A776" s="1" t="s">
        <v>620</v>
      </c>
      <c r="B776" s="1" t="s">
        <v>541</v>
      </c>
      <c r="C776" s="1">
        <v>1283</v>
      </c>
      <c r="D776" s="11">
        <f t="shared" si="0"/>
        <v>6.5149722491634121E-4</v>
      </c>
      <c r="E776" s="11">
        <f t="shared" ca="1" si="1"/>
        <v>6.7120494456527922E-6</v>
      </c>
      <c r="F776" s="11">
        <f t="shared" ca="1" si="3"/>
        <v>2.7140996010346051E-2</v>
      </c>
      <c r="G776" s="1">
        <v>33.352800000000002</v>
      </c>
      <c r="H776" s="1">
        <v>-93.294700000000006</v>
      </c>
    </row>
    <row r="777" spans="1:8" ht="13.2">
      <c r="A777" s="1" t="s">
        <v>620</v>
      </c>
      <c r="B777" s="1" t="s">
        <v>774</v>
      </c>
      <c r="C777" s="1">
        <v>1276</v>
      </c>
      <c r="D777" s="11">
        <f t="shared" si="0"/>
        <v>6.47942680431217E-4</v>
      </c>
      <c r="E777" s="11">
        <f t="shared" ca="1" si="1"/>
        <v>6.6754287549906181E-6</v>
      </c>
      <c r="F777" s="11">
        <f t="shared" ca="1" si="3"/>
        <v>2.7147708059791702E-2</v>
      </c>
      <c r="G777" s="1">
        <v>35.759399999999999</v>
      </c>
      <c r="H777" s="1">
        <v>-90.322599999999994</v>
      </c>
    </row>
    <row r="778" spans="1:8" ht="13.2">
      <c r="A778" s="1" t="s">
        <v>620</v>
      </c>
      <c r="B778" s="1" t="s">
        <v>775</v>
      </c>
      <c r="C778" s="1">
        <v>1270</v>
      </c>
      <c r="D778" s="11">
        <f t="shared" si="0"/>
        <v>6.4489592801539623E-4</v>
      </c>
      <c r="E778" s="11">
        <f t="shared" ca="1" si="1"/>
        <v>6.6440395915658972E-6</v>
      </c>
      <c r="F778" s="11">
        <f t="shared" ca="1" si="3"/>
        <v>2.7154383488546693E-2</v>
      </c>
      <c r="G778" s="1">
        <v>33.959299999999999</v>
      </c>
      <c r="H778" s="1">
        <v>-92.193299999999994</v>
      </c>
    </row>
    <row r="779" spans="1:8" ht="13.2">
      <c r="A779" s="1" t="s">
        <v>620</v>
      </c>
      <c r="B779" s="1" t="s">
        <v>776</v>
      </c>
      <c r="C779" s="1">
        <v>1258</v>
      </c>
      <c r="D779" s="11">
        <f t="shared" si="0"/>
        <v>6.3880242318375469E-4</v>
      </c>
      <c r="E779" s="11">
        <f t="shared" ca="1" si="1"/>
        <v>6.5812612647164561E-6</v>
      </c>
      <c r="F779" s="11">
        <f t="shared" ca="1" si="3"/>
        <v>2.716102752813826E-2</v>
      </c>
      <c r="G779" s="1">
        <v>33.536200000000001</v>
      </c>
      <c r="H779" s="1">
        <v>-92.465999999999994</v>
      </c>
    </row>
    <row r="780" spans="1:8" ht="13.2">
      <c r="A780" s="1" t="s">
        <v>620</v>
      </c>
      <c r="B780" s="1" t="s">
        <v>777</v>
      </c>
      <c r="C780" s="1">
        <v>1233</v>
      </c>
      <c r="D780" s="11">
        <f t="shared" si="0"/>
        <v>6.2610762145116818E-4</v>
      </c>
      <c r="E780" s="11">
        <f t="shared" ca="1" si="1"/>
        <v>6.4504730837801201E-6</v>
      </c>
      <c r="F780" s="11">
        <f t="shared" ca="1" si="3"/>
        <v>2.7167608789402976E-2</v>
      </c>
      <c r="G780" s="1">
        <v>35.031100000000002</v>
      </c>
      <c r="H780" s="1">
        <v>-93.224199999999996</v>
      </c>
    </row>
    <row r="781" spans="1:8" ht="13.2">
      <c r="A781" s="1" t="s">
        <v>620</v>
      </c>
      <c r="B781" s="1" t="s">
        <v>778</v>
      </c>
      <c r="C781" s="1">
        <v>1232</v>
      </c>
      <c r="D781" s="11">
        <f t="shared" si="0"/>
        <v>6.2559982938186474E-4</v>
      </c>
      <c r="E781" s="11">
        <f t="shared" ca="1" si="1"/>
        <v>6.4452415565426662E-6</v>
      </c>
      <c r="F781" s="11">
        <f t="shared" ca="1" si="3"/>
        <v>2.7174059262486755E-2</v>
      </c>
      <c r="G781" s="1">
        <v>35.647599999999997</v>
      </c>
      <c r="H781" s="1">
        <v>-91.261799999999994</v>
      </c>
    </row>
    <row r="782" spans="1:8" ht="13.2">
      <c r="A782" s="1" t="s">
        <v>620</v>
      </c>
      <c r="B782" s="1" t="s">
        <v>779</v>
      </c>
      <c r="C782" s="1">
        <v>1221</v>
      </c>
      <c r="D782" s="11">
        <f t="shared" si="0"/>
        <v>6.2001411661952665E-4</v>
      </c>
      <c r="E782" s="11">
        <f t="shared" ca="1" si="1"/>
        <v>6.3876947569306782E-6</v>
      </c>
      <c r="F782" s="11">
        <f t="shared" ca="1" si="3"/>
        <v>2.7180504504043298E-2</v>
      </c>
      <c r="G782" s="1">
        <v>36.189399999999999</v>
      </c>
      <c r="H782" s="1">
        <v>-90.3857</v>
      </c>
    </row>
    <row r="783" spans="1:8" ht="13.2">
      <c r="A783" s="1" t="s">
        <v>620</v>
      </c>
      <c r="B783" s="1" t="s">
        <v>780</v>
      </c>
      <c r="C783" s="1">
        <v>1179</v>
      </c>
      <c r="D783" s="11">
        <f t="shared" si="0"/>
        <v>5.9868684970878128E-4</v>
      </c>
      <c r="E783" s="11">
        <f t="shared" ca="1" si="1"/>
        <v>6.1679706129576332E-6</v>
      </c>
      <c r="F783" s="11">
        <f t="shared" ca="1" si="3"/>
        <v>2.7186892198800227E-2</v>
      </c>
      <c r="G783" s="1">
        <v>35.708399999999997</v>
      </c>
      <c r="H783" s="1">
        <v>-91.443399999999997</v>
      </c>
    </row>
    <row r="784" spans="1:8" ht="13.2">
      <c r="A784" s="1" t="s">
        <v>620</v>
      </c>
      <c r="B784" s="1" t="s">
        <v>781</v>
      </c>
      <c r="C784" s="1">
        <v>1171</v>
      </c>
      <c r="D784" s="11">
        <f t="shared" si="0"/>
        <v>5.9462451315435351E-4</v>
      </c>
      <c r="E784" s="11">
        <f t="shared" ca="1" si="1"/>
        <v>6.1261183950580044E-6</v>
      </c>
      <c r="F784" s="11">
        <f t="shared" ca="1" si="3"/>
        <v>2.7193060169413183E-2</v>
      </c>
      <c r="G784" s="1">
        <v>36.228700000000003</v>
      </c>
      <c r="H784" s="1">
        <v>-92.686099999999996</v>
      </c>
    </row>
    <row r="785" spans="1:8" ht="13.2">
      <c r="A785" s="1" t="s">
        <v>620</v>
      </c>
      <c r="B785" s="1" t="s">
        <v>782</v>
      </c>
      <c r="C785" s="1">
        <v>1166</v>
      </c>
      <c r="D785" s="11">
        <f t="shared" si="0"/>
        <v>5.920855528078363E-4</v>
      </c>
      <c r="E785" s="11">
        <f t="shared" ca="1" si="1"/>
        <v>6.0999607588707382E-6</v>
      </c>
      <c r="F785" s="11">
        <f t="shared" ca="1" si="3"/>
        <v>2.7199186287808239E-2</v>
      </c>
      <c r="G785" s="1">
        <v>33.8767</v>
      </c>
      <c r="H785" s="1">
        <v>-93.9221</v>
      </c>
    </row>
    <row r="786" spans="1:8" ht="13.2">
      <c r="A786" s="1" t="s">
        <v>620</v>
      </c>
      <c r="B786" s="1" t="s">
        <v>783</v>
      </c>
      <c r="C786" s="1">
        <v>1154</v>
      </c>
      <c r="D786" s="11">
        <f t="shared" si="0"/>
        <v>5.8599204797619465E-4</v>
      </c>
      <c r="E786" s="11">
        <f t="shared" ca="1" si="1"/>
        <v>6.0371824320212955E-6</v>
      </c>
      <c r="F786" s="11">
        <f t="shared" ca="1" si="3"/>
        <v>2.720528624856711E-2</v>
      </c>
      <c r="G786" s="1">
        <v>33.3645</v>
      </c>
      <c r="H786" s="1">
        <v>-93.575400000000002</v>
      </c>
    </row>
    <row r="787" spans="1:8" ht="13.2">
      <c r="A787" s="1" t="s">
        <v>620</v>
      </c>
      <c r="B787" s="1" t="s">
        <v>784</v>
      </c>
      <c r="C787" s="1">
        <v>1099</v>
      </c>
      <c r="D787" s="11">
        <f t="shared" si="0"/>
        <v>5.5806348416450431E-4</v>
      </c>
      <c r="E787" s="11">
        <f t="shared" ca="1" si="1"/>
        <v>5.7494484339613555E-6</v>
      </c>
      <c r="F787" s="11">
        <f t="shared" ca="1" si="3"/>
        <v>2.7211323430999131E-2</v>
      </c>
      <c r="G787" s="1">
        <v>34.120699999999999</v>
      </c>
      <c r="H787" s="1">
        <v>-94.018900000000002</v>
      </c>
    </row>
    <row r="788" spans="1:8" ht="13.2">
      <c r="A788" s="1" t="s">
        <v>620</v>
      </c>
      <c r="B788" s="1" t="s">
        <v>785</v>
      </c>
      <c r="C788" s="1">
        <v>1089</v>
      </c>
      <c r="D788" s="11">
        <f t="shared" si="0"/>
        <v>5.5298556347146966E-4</v>
      </c>
      <c r="E788" s="11">
        <f t="shared" ca="1" si="1"/>
        <v>5.6971331615868206E-6</v>
      </c>
      <c r="F788" s="11">
        <f t="shared" ca="1" si="3"/>
        <v>2.7217072879433094E-2</v>
      </c>
      <c r="G788" s="1">
        <v>35.063600000000001</v>
      </c>
      <c r="H788" s="1">
        <v>-94.237200000000001</v>
      </c>
    </row>
    <row r="789" spans="1:8" ht="13.2">
      <c r="A789" s="1" t="s">
        <v>620</v>
      </c>
      <c r="B789" s="1" t="s">
        <v>786</v>
      </c>
      <c r="C789" s="1">
        <v>1076</v>
      </c>
      <c r="D789" s="11">
        <f t="shared" si="0"/>
        <v>5.4638426657052468E-4</v>
      </c>
      <c r="E789" s="11">
        <f t="shared" ca="1" si="1"/>
        <v>5.6291233074999256E-6</v>
      </c>
      <c r="F789" s="11">
        <f t="shared" ca="1" si="3"/>
        <v>2.7222770012594683E-2</v>
      </c>
      <c r="G789" s="1">
        <v>36.236400000000003</v>
      </c>
      <c r="H789" s="1">
        <v>-91.607200000000006</v>
      </c>
    </row>
    <row r="790" spans="1:8" ht="13.2">
      <c r="A790" s="1" t="s">
        <v>620</v>
      </c>
      <c r="B790" s="1" t="s">
        <v>787</v>
      </c>
      <c r="C790" s="1">
        <v>1075</v>
      </c>
      <c r="D790" s="11">
        <f t="shared" si="0"/>
        <v>5.4587647450122124E-4</v>
      </c>
      <c r="E790" s="11">
        <f t="shared" ca="1" si="1"/>
        <v>5.6238917802624725E-6</v>
      </c>
      <c r="F790" s="11">
        <f t="shared" ca="1" si="3"/>
        <v>2.7228399135902182E-2</v>
      </c>
      <c r="G790" s="1">
        <v>35.758200000000002</v>
      </c>
      <c r="H790" s="1">
        <v>-89.929699999999997</v>
      </c>
    </row>
    <row r="791" spans="1:8" ht="13.2">
      <c r="A791" s="1" t="s">
        <v>620</v>
      </c>
      <c r="B791" s="1" t="s">
        <v>788</v>
      </c>
      <c r="C791" s="1">
        <v>1067</v>
      </c>
      <c r="D791" s="11">
        <f t="shared" si="0"/>
        <v>5.4181413794679358E-4</v>
      </c>
      <c r="E791" s="11">
        <f t="shared" ca="1" si="1"/>
        <v>5.5820395623628454E-6</v>
      </c>
      <c r="F791" s="11">
        <f t="shared" ca="1" si="3"/>
        <v>2.7234023027682446E-2</v>
      </c>
      <c r="G791" s="1">
        <v>36.265500000000003</v>
      </c>
      <c r="H791" s="1">
        <v>-91.518299999999996</v>
      </c>
    </row>
    <row r="792" spans="1:8" ht="13.2">
      <c r="A792" s="1" t="s">
        <v>620</v>
      </c>
      <c r="B792" s="1" t="s">
        <v>789</v>
      </c>
      <c r="C792" s="1">
        <v>1049</v>
      </c>
      <c r="D792" s="11">
        <f t="shared" si="0"/>
        <v>5.3267388069933128E-4</v>
      </c>
      <c r="E792" s="11">
        <f t="shared" ca="1" si="1"/>
        <v>5.4878720720886826E-6</v>
      </c>
      <c r="F792" s="11">
        <f t="shared" ca="1" si="3"/>
        <v>2.723960506724481E-2</v>
      </c>
      <c r="G792" s="1">
        <v>35.327300000000001</v>
      </c>
      <c r="H792" s="1">
        <v>-93.241100000000003</v>
      </c>
    </row>
    <row r="793" spans="1:8" ht="13.2">
      <c r="A793" s="1" t="s">
        <v>620</v>
      </c>
      <c r="B793" s="1" t="s">
        <v>790</v>
      </c>
      <c r="C793" s="1">
        <v>1044</v>
      </c>
      <c r="D793" s="11">
        <f t="shared" si="0"/>
        <v>5.3013492035281396E-4</v>
      </c>
      <c r="E793" s="11">
        <f t="shared" ca="1" si="1"/>
        <v>5.4617144359014155E-6</v>
      </c>
      <c r="F793" s="11">
        <f t="shared" ca="1" si="3"/>
        <v>2.7245092939316901E-2</v>
      </c>
      <c r="G793" s="1">
        <v>35.263300000000001</v>
      </c>
      <c r="H793" s="1">
        <v>-90.552800000000005</v>
      </c>
    </row>
    <row r="794" spans="1:8" ht="13.2">
      <c r="A794" s="1" t="s">
        <v>620</v>
      </c>
      <c r="B794" s="1" t="s">
        <v>791</v>
      </c>
      <c r="C794" s="1">
        <v>1033</v>
      </c>
      <c r="D794" s="11">
        <f t="shared" si="0"/>
        <v>5.2454920759047586E-4</v>
      </c>
      <c r="E794" s="11">
        <f t="shared" ca="1" si="1"/>
        <v>5.4041676362894275E-6</v>
      </c>
      <c r="F794" s="11">
        <f t="shared" ca="1" si="3"/>
        <v>2.7250554653752802E-2</v>
      </c>
      <c r="G794" s="1">
        <v>33.941099999999999</v>
      </c>
      <c r="H794" s="1">
        <v>-94.355400000000003</v>
      </c>
    </row>
    <row r="795" spans="1:8" ht="13.2">
      <c r="A795" s="1" t="s">
        <v>620</v>
      </c>
      <c r="B795" s="1" t="s">
        <v>792</v>
      </c>
      <c r="C795" s="1">
        <v>1024</v>
      </c>
      <c r="D795" s="11">
        <f t="shared" si="0"/>
        <v>5.1997907896674466E-4</v>
      </c>
      <c r="E795" s="11">
        <f t="shared" ca="1" si="1"/>
        <v>5.3570838911523457E-6</v>
      </c>
      <c r="F795" s="11">
        <f t="shared" ca="1" si="3"/>
        <v>2.7255958821389092E-2</v>
      </c>
      <c r="G795" s="1">
        <v>35.1997</v>
      </c>
      <c r="H795" s="1">
        <v>-92.450400000000002</v>
      </c>
    </row>
    <row r="796" spans="1:8" ht="13.2">
      <c r="A796" s="1" t="s">
        <v>620</v>
      </c>
      <c r="B796" s="1" t="s">
        <v>793</v>
      </c>
      <c r="C796" s="1">
        <v>1019</v>
      </c>
      <c r="D796" s="11">
        <f t="shared" si="0"/>
        <v>5.1744011862022744E-4</v>
      </c>
      <c r="E796" s="11">
        <f t="shared" ca="1" si="1"/>
        <v>5.3309262549650795E-6</v>
      </c>
      <c r="F796" s="11">
        <f t="shared" ca="1" si="3"/>
        <v>2.7261315905280244E-2</v>
      </c>
      <c r="G796" s="1">
        <v>35.436799999999998</v>
      </c>
      <c r="H796" s="1">
        <v>-93.665800000000004</v>
      </c>
    </row>
    <row r="797" spans="1:8" ht="13.2">
      <c r="A797" s="1" t="s">
        <v>620</v>
      </c>
      <c r="B797" s="1" t="s">
        <v>794</v>
      </c>
      <c r="C797" s="1">
        <v>1017</v>
      </c>
      <c r="D797" s="11">
        <f t="shared" si="0"/>
        <v>5.1642453448162045E-4</v>
      </c>
      <c r="E797" s="11">
        <f t="shared" ca="1" si="1"/>
        <v>5.3204632004901717E-6</v>
      </c>
      <c r="F797" s="11">
        <f t="shared" ca="1" si="3"/>
        <v>2.7266646831535211E-2</v>
      </c>
      <c r="G797" s="1">
        <v>35.426600000000001</v>
      </c>
      <c r="H797" s="1">
        <v>-94.236699999999999</v>
      </c>
    </row>
    <row r="798" spans="1:8" ht="13.2">
      <c r="A798" s="1" t="s">
        <v>620</v>
      </c>
      <c r="B798" s="1" t="s">
        <v>795</v>
      </c>
      <c r="C798" s="1">
        <v>1016</v>
      </c>
      <c r="D798" s="11">
        <f t="shared" si="0"/>
        <v>5.1591674241231701E-4</v>
      </c>
      <c r="E798" s="11">
        <f t="shared" ca="1" si="1"/>
        <v>5.3152316732527186E-6</v>
      </c>
      <c r="F798" s="11">
        <f t="shared" ca="1" si="3"/>
        <v>2.7271967294735702E-2</v>
      </c>
      <c r="G798" s="1">
        <v>34.550899999999999</v>
      </c>
      <c r="H798" s="1">
        <v>-93.630899999999997</v>
      </c>
    </row>
    <row r="799" spans="1:8" ht="13.2">
      <c r="A799" s="1" t="s">
        <v>620</v>
      </c>
      <c r="B799" s="1" t="s">
        <v>796</v>
      </c>
      <c r="C799" s="1">
        <v>1015</v>
      </c>
      <c r="D799" s="11">
        <f t="shared" si="0"/>
        <v>5.1540895034301356E-4</v>
      </c>
      <c r="E799" s="11">
        <f t="shared" ca="1" si="1"/>
        <v>5.3100001460152647E-6</v>
      </c>
      <c r="F799" s="11">
        <f t="shared" ca="1" si="3"/>
        <v>2.7277282526408955E-2</v>
      </c>
      <c r="G799" s="1">
        <v>34.5563</v>
      </c>
      <c r="H799" s="1">
        <v>-90.915300000000002</v>
      </c>
    </row>
    <row r="800" spans="1:8" ht="13.2">
      <c r="A800" s="1" t="s">
        <v>620</v>
      </c>
      <c r="B800" s="1" t="s">
        <v>797</v>
      </c>
      <c r="C800" s="1">
        <v>1009</v>
      </c>
      <c r="D800" s="11">
        <f t="shared" si="0"/>
        <v>5.1236219792719279E-4</v>
      </c>
      <c r="E800" s="11">
        <f t="shared" ca="1" si="1"/>
        <v>5.2786109825905446E-6</v>
      </c>
      <c r="F800" s="11">
        <f t="shared" ca="1" si="3"/>
        <v>2.7282592526554971E-2</v>
      </c>
      <c r="G800" s="1">
        <v>36.126899999999999</v>
      </c>
      <c r="H800" s="1">
        <v>-90.508600000000001</v>
      </c>
    </row>
    <row r="801" spans="1:8" ht="13.2">
      <c r="A801" s="1" t="s">
        <v>620</v>
      </c>
      <c r="B801" s="1" t="s">
        <v>798</v>
      </c>
      <c r="C801" s="1">
        <v>961</v>
      </c>
      <c r="D801" s="11">
        <f t="shared" si="0"/>
        <v>4.879881786006266E-4</v>
      </c>
      <c r="E801" s="11">
        <f t="shared" ca="1" si="1"/>
        <v>5.0274976751927778E-6</v>
      </c>
      <c r="F801" s="11">
        <f t="shared" ca="1" si="3"/>
        <v>2.7287871137537563E-2</v>
      </c>
      <c r="G801" s="1">
        <v>36.492199999999997</v>
      </c>
      <c r="H801" s="1">
        <v>-91.540999999999997</v>
      </c>
    </row>
    <row r="802" spans="1:8" ht="13.2">
      <c r="A802" s="1" t="s">
        <v>620</v>
      </c>
      <c r="B802" s="1" t="s">
        <v>799</v>
      </c>
      <c r="C802" s="1">
        <v>948</v>
      </c>
      <c r="D802" s="11">
        <f t="shared" si="0"/>
        <v>4.8138688169968162E-4</v>
      </c>
      <c r="E802" s="11">
        <f t="shared" ca="1" si="1"/>
        <v>4.9594878211058828E-6</v>
      </c>
      <c r="F802" s="11">
        <f t="shared" ca="1" si="3"/>
        <v>2.7292898635212757E-2</v>
      </c>
      <c r="G802" s="1">
        <v>36.2819</v>
      </c>
      <c r="H802" s="1">
        <v>-92.521000000000001</v>
      </c>
    </row>
    <row r="803" spans="1:8" ht="13.2">
      <c r="A803" s="1" t="s">
        <v>620</v>
      </c>
      <c r="B803" s="1" t="s">
        <v>800</v>
      </c>
      <c r="C803" s="1">
        <v>947</v>
      </c>
      <c r="D803" s="11">
        <f t="shared" si="0"/>
        <v>4.8087908963037813E-4</v>
      </c>
      <c r="E803" s="11">
        <f t="shared" ca="1" si="1"/>
        <v>4.9542562938684289E-6</v>
      </c>
      <c r="F803" s="11">
        <f t="shared" ca="1" si="3"/>
        <v>2.7297858123033862E-2</v>
      </c>
      <c r="G803" s="1">
        <v>33.719799999999999</v>
      </c>
      <c r="H803" s="1">
        <v>-94.397900000000007</v>
      </c>
    </row>
    <row r="804" spans="1:8" ht="13.2">
      <c r="A804" s="1" t="s">
        <v>620</v>
      </c>
      <c r="B804" s="1" t="s">
        <v>801</v>
      </c>
      <c r="C804" s="1">
        <v>886</v>
      </c>
      <c r="D804" s="11">
        <f t="shared" si="0"/>
        <v>4.4990377340286701E-4</v>
      </c>
      <c r="E804" s="11">
        <f t="shared" ca="1" si="1"/>
        <v>4.635133132383768E-6</v>
      </c>
      <c r="F804" s="11">
        <f t="shared" ca="1" si="3"/>
        <v>2.7302812379327732E-2</v>
      </c>
      <c r="G804" s="1">
        <v>33.727899999999998</v>
      </c>
      <c r="H804" s="1">
        <v>-92.618399999999994</v>
      </c>
    </row>
    <row r="805" spans="1:8" ht="13.2">
      <c r="A805" s="1" t="s">
        <v>620</v>
      </c>
      <c r="B805" s="1" t="s">
        <v>802</v>
      </c>
      <c r="C805" s="1">
        <v>870</v>
      </c>
      <c r="D805" s="11">
        <f t="shared" si="0"/>
        <v>4.4177910029401159E-4</v>
      </c>
      <c r="E805" s="11">
        <f t="shared" ca="1" si="1"/>
        <v>4.5514286965845129E-6</v>
      </c>
      <c r="F805" s="11">
        <f t="shared" ca="1" si="3"/>
        <v>2.7307447512460115E-2</v>
      </c>
      <c r="G805" s="1">
        <v>33.261099999999999</v>
      </c>
      <c r="H805" s="1">
        <v>-93.886499999999998</v>
      </c>
    </row>
    <row r="806" spans="1:8" ht="13.2">
      <c r="A806" s="1" t="s">
        <v>620</v>
      </c>
      <c r="B806" s="1" t="s">
        <v>803</v>
      </c>
      <c r="C806" s="1">
        <v>869</v>
      </c>
      <c r="D806" s="11">
        <f t="shared" si="0"/>
        <v>4.4127130822470815E-4</v>
      </c>
      <c r="E806" s="11">
        <f t="shared" ca="1" si="1"/>
        <v>4.546197169347059E-6</v>
      </c>
      <c r="F806" s="11">
        <f t="shared" ca="1" si="3"/>
        <v>2.7311998941156698E-2</v>
      </c>
      <c r="G806" s="1">
        <v>34.323999999999998</v>
      </c>
      <c r="H806" s="1">
        <v>-91.848600000000005</v>
      </c>
    </row>
    <row r="807" spans="1:8" ht="13.2">
      <c r="A807" s="1" t="s">
        <v>620</v>
      </c>
      <c r="B807" s="1" t="s">
        <v>804</v>
      </c>
      <c r="C807" s="1">
        <v>866</v>
      </c>
      <c r="D807" s="11">
        <f t="shared" si="0"/>
        <v>4.3974793201679777E-4</v>
      </c>
      <c r="E807" s="11">
        <f t="shared" ca="1" si="1"/>
        <v>4.530502587634699E-6</v>
      </c>
      <c r="F807" s="11">
        <f t="shared" ca="1" si="3"/>
        <v>2.7316545138326046E-2</v>
      </c>
      <c r="G807" s="1">
        <v>35.494700000000002</v>
      </c>
      <c r="H807" s="1">
        <v>-94.137799999999999</v>
      </c>
    </row>
    <row r="808" spans="1:8" ht="13.2">
      <c r="A808" s="1" t="s">
        <v>620</v>
      </c>
      <c r="B808" s="1" t="s">
        <v>805</v>
      </c>
      <c r="C808" s="1">
        <v>864</v>
      </c>
      <c r="D808" s="11">
        <f t="shared" si="0"/>
        <v>4.3873234787819083E-4</v>
      </c>
      <c r="E808" s="11">
        <f t="shared" ca="1" si="1"/>
        <v>4.520039533159792E-6</v>
      </c>
      <c r="F808" s="11">
        <f t="shared" ca="1" si="3"/>
        <v>2.732107564091368E-2</v>
      </c>
      <c r="G808" s="1">
        <v>35.567399999999999</v>
      </c>
      <c r="H808" s="1">
        <v>-92.168599999999998</v>
      </c>
    </row>
    <row r="809" spans="1:8" ht="13.2">
      <c r="A809" s="1" t="s">
        <v>620</v>
      </c>
      <c r="B809" s="1" t="s">
        <v>806</v>
      </c>
      <c r="C809" s="1">
        <v>855</v>
      </c>
      <c r="D809" s="11">
        <f t="shared" si="0"/>
        <v>4.3416221925445968E-4</v>
      </c>
      <c r="E809" s="11">
        <f t="shared" ca="1" si="1"/>
        <v>4.472955788022711E-6</v>
      </c>
      <c r="F809" s="11">
        <f t="shared" ca="1" si="3"/>
        <v>2.7325595680446839E-2</v>
      </c>
      <c r="G809" s="1">
        <v>35.566200000000002</v>
      </c>
      <c r="H809" s="1">
        <v>-90.043000000000006</v>
      </c>
    </row>
    <row r="810" spans="1:8" ht="13.2">
      <c r="A810" s="1" t="s">
        <v>620</v>
      </c>
      <c r="B810" s="1" t="s">
        <v>807</v>
      </c>
      <c r="C810" s="1">
        <v>851</v>
      </c>
      <c r="D810" s="11">
        <f t="shared" si="0"/>
        <v>4.3213105097724585E-4</v>
      </c>
      <c r="E810" s="11">
        <f t="shared" ca="1" si="1"/>
        <v>4.452029679072897E-6</v>
      </c>
      <c r="F810" s="11">
        <f t="shared" ca="1" si="3"/>
        <v>2.7330068636234862E-2</v>
      </c>
      <c r="G810" s="1">
        <v>33.607900000000001</v>
      </c>
      <c r="H810" s="1">
        <v>-92.742500000000007</v>
      </c>
    </row>
    <row r="811" spans="1:8" ht="13.2">
      <c r="A811" s="1" t="s">
        <v>620</v>
      </c>
      <c r="B811" s="1" t="s">
        <v>808</v>
      </c>
      <c r="C811" s="1">
        <v>825</v>
      </c>
      <c r="D811" s="11">
        <f t="shared" si="0"/>
        <v>4.1892845717535584E-4</v>
      </c>
      <c r="E811" s="11">
        <f t="shared" ca="1" si="1"/>
        <v>4.3160099708991071E-6</v>
      </c>
      <c r="F811" s="11">
        <f t="shared" ca="1" si="3"/>
        <v>2.7334520665913936E-2</v>
      </c>
      <c r="G811" s="1">
        <v>35.153199999999998</v>
      </c>
      <c r="H811" s="1">
        <v>-93.806399999999996</v>
      </c>
    </row>
    <row r="812" spans="1:8" ht="13.2">
      <c r="A812" s="1" t="s">
        <v>620</v>
      </c>
      <c r="B812" s="1" t="s">
        <v>809</v>
      </c>
      <c r="C812" s="1">
        <v>819</v>
      </c>
      <c r="D812" s="11">
        <f t="shared" si="0"/>
        <v>4.1588170475953507E-4</v>
      </c>
      <c r="E812" s="11">
        <f t="shared" ca="1" si="1"/>
        <v>4.2846208074743861E-6</v>
      </c>
      <c r="F812" s="11">
        <f t="shared" ca="1" si="3"/>
        <v>2.7338836675884836E-2</v>
      </c>
      <c r="G812" s="1">
        <v>33.4221</v>
      </c>
      <c r="H812" s="1">
        <v>-93.066999999999993</v>
      </c>
    </row>
    <row r="813" spans="1:8" ht="13.2">
      <c r="A813" s="1" t="s">
        <v>620</v>
      </c>
      <c r="B813" s="1" t="s">
        <v>810</v>
      </c>
      <c r="C813" s="1">
        <v>816</v>
      </c>
      <c r="D813" s="11">
        <f t="shared" si="0"/>
        <v>4.1435832855162469E-4</v>
      </c>
      <c r="E813" s="11">
        <f t="shared" ca="1" si="1"/>
        <v>4.2689262257620261E-6</v>
      </c>
      <c r="F813" s="11">
        <f t="shared" ca="1" si="3"/>
        <v>2.7343121296692311E-2</v>
      </c>
      <c r="G813" s="1">
        <v>35.187899999999999</v>
      </c>
      <c r="H813" s="1">
        <v>-94.411100000000005</v>
      </c>
    </row>
    <row r="814" spans="1:8" ht="13.2">
      <c r="A814" s="1" t="s">
        <v>620</v>
      </c>
      <c r="B814" s="1" t="s">
        <v>811</v>
      </c>
      <c r="C814" s="1">
        <v>814</v>
      </c>
      <c r="D814" s="11">
        <f t="shared" si="0"/>
        <v>4.1334274441301775E-4</v>
      </c>
      <c r="E814" s="11">
        <f t="shared" ca="1" si="1"/>
        <v>4.2584631712871191E-6</v>
      </c>
      <c r="F814" s="11">
        <f t="shared" ca="1" si="3"/>
        <v>2.7347390222918072E-2</v>
      </c>
      <c r="G814" s="1">
        <v>33.32</v>
      </c>
      <c r="H814" s="1">
        <v>-92.662199999999999</v>
      </c>
    </row>
    <row r="815" spans="1:8" ht="13.2">
      <c r="A815" s="1" t="s">
        <v>620</v>
      </c>
      <c r="B815" s="1" t="s">
        <v>812</v>
      </c>
      <c r="C815" s="1">
        <v>800</v>
      </c>
      <c r="D815" s="11">
        <f t="shared" si="0"/>
        <v>4.0623365544276927E-4</v>
      </c>
      <c r="E815" s="11">
        <f t="shared" ca="1" si="1"/>
        <v>4.1852217899627702E-6</v>
      </c>
      <c r="F815" s="11">
        <f t="shared" ca="1" si="3"/>
        <v>2.7351648686089358E-2</v>
      </c>
      <c r="G815" s="1">
        <v>35.160200000000003</v>
      </c>
      <c r="H815" s="1">
        <v>-92.642700000000005</v>
      </c>
    </row>
    <row r="816" spans="1:8" ht="13.2">
      <c r="A816" s="1" t="s">
        <v>620</v>
      </c>
      <c r="B816" s="1" t="s">
        <v>813</v>
      </c>
      <c r="C816" s="1">
        <v>791</v>
      </c>
      <c r="D816" s="11">
        <f t="shared" si="0"/>
        <v>4.0166352681903812E-4</v>
      </c>
      <c r="E816" s="11">
        <f t="shared" ca="1" si="1"/>
        <v>4.1381380448256892E-6</v>
      </c>
      <c r="F816" s="11">
        <f t="shared" ca="1" si="3"/>
        <v>2.735583390787932E-2</v>
      </c>
      <c r="G816" s="1">
        <v>33.448</v>
      </c>
      <c r="H816" s="1">
        <v>-92.171599999999998</v>
      </c>
    </row>
    <row r="817" spans="1:8" ht="13.2">
      <c r="A817" s="1" t="s">
        <v>620</v>
      </c>
      <c r="B817" s="1" t="s">
        <v>814</v>
      </c>
      <c r="C817" s="1">
        <v>786</v>
      </c>
      <c r="D817" s="11">
        <f t="shared" si="0"/>
        <v>3.9912456647252085E-4</v>
      </c>
      <c r="E817" s="11">
        <f t="shared" ca="1" si="1"/>
        <v>4.1119804086384221E-6</v>
      </c>
      <c r="F817" s="11">
        <f t="shared" ca="1" si="3"/>
        <v>2.7359972045924146E-2</v>
      </c>
      <c r="G817" s="1">
        <v>36.458300000000001</v>
      </c>
      <c r="H817" s="1">
        <v>-92.912700000000001</v>
      </c>
    </row>
    <row r="818" spans="1:8" ht="13.2">
      <c r="A818" s="1" t="s">
        <v>620</v>
      </c>
      <c r="B818" s="1" t="s">
        <v>815</v>
      </c>
      <c r="C818" s="1">
        <v>777</v>
      </c>
      <c r="D818" s="11">
        <f t="shared" si="0"/>
        <v>3.945544378487897E-4</v>
      </c>
      <c r="E818" s="11">
        <f t="shared" ca="1" si="1"/>
        <v>4.0648966635013411E-6</v>
      </c>
      <c r="F818" s="11">
        <f t="shared" ca="1" si="3"/>
        <v>2.7364084026332784E-2</v>
      </c>
      <c r="G818" s="1">
        <v>34.570099999999996</v>
      </c>
      <c r="H818" s="1">
        <v>-93.172200000000004</v>
      </c>
    </row>
    <row r="819" spans="1:8" ht="13.2">
      <c r="A819" s="1" t="s">
        <v>620</v>
      </c>
      <c r="B819" s="1" t="s">
        <v>816</v>
      </c>
      <c r="C819" s="1">
        <v>772</v>
      </c>
      <c r="D819" s="11">
        <f t="shared" si="0"/>
        <v>3.9201547750227238E-4</v>
      </c>
      <c r="E819" s="11">
        <f t="shared" ca="1" si="1"/>
        <v>4.0387390273140732E-6</v>
      </c>
      <c r="F819" s="11">
        <f t="shared" ca="1" si="3"/>
        <v>2.7368148922996285E-2</v>
      </c>
      <c r="G819" s="1">
        <v>35.3279</v>
      </c>
      <c r="H819" s="1">
        <v>-92.342399999999998</v>
      </c>
    </row>
    <row r="820" spans="1:8" ht="13.2">
      <c r="A820" s="1" t="s">
        <v>620</v>
      </c>
      <c r="B820" s="1" t="s">
        <v>817</v>
      </c>
      <c r="C820" s="1">
        <v>769</v>
      </c>
      <c r="D820" s="11">
        <f t="shared" si="0"/>
        <v>3.9049210129436199E-4</v>
      </c>
      <c r="E820" s="11">
        <f t="shared" ca="1" si="1"/>
        <v>4.0230444456017132E-6</v>
      </c>
      <c r="F820" s="11">
        <f t="shared" ca="1" si="3"/>
        <v>2.7372187662023598E-2</v>
      </c>
      <c r="G820" s="1">
        <v>36.318800000000003</v>
      </c>
      <c r="H820" s="1">
        <v>-91.479399999999998</v>
      </c>
    </row>
    <row r="821" spans="1:8" ht="13.2">
      <c r="A821" s="1" t="s">
        <v>620</v>
      </c>
      <c r="B821" s="1" t="s">
        <v>818</v>
      </c>
      <c r="C821" s="1">
        <v>767</v>
      </c>
      <c r="D821" s="11">
        <f t="shared" si="0"/>
        <v>3.8947651715575505E-4</v>
      </c>
      <c r="E821" s="11">
        <f t="shared" ca="1" si="1"/>
        <v>4.0125813911268062E-6</v>
      </c>
      <c r="F821" s="11">
        <f t="shared" ca="1" si="3"/>
        <v>2.7376210706469201E-2</v>
      </c>
      <c r="G821" s="1">
        <v>33.987200000000001</v>
      </c>
      <c r="H821" s="1">
        <v>-91.564099999999996</v>
      </c>
    </row>
    <row r="822" spans="1:8" ht="13.2">
      <c r="A822" s="1" t="s">
        <v>620</v>
      </c>
      <c r="B822" s="1" t="s">
        <v>819</v>
      </c>
      <c r="C822" s="1">
        <v>760</v>
      </c>
      <c r="D822" s="11">
        <f t="shared" si="0"/>
        <v>3.8592197267063084E-4</v>
      </c>
      <c r="E822" s="11">
        <f t="shared" ca="1" si="1"/>
        <v>3.9759607004646322E-6</v>
      </c>
      <c r="F822" s="11">
        <f t="shared" ca="1" si="3"/>
        <v>2.7380223287860328E-2</v>
      </c>
      <c r="G822" s="1">
        <v>35.100299999999997</v>
      </c>
      <c r="H822" s="1">
        <v>-92.773600000000002</v>
      </c>
    </row>
    <row r="823" spans="1:8" ht="13.2">
      <c r="A823" s="1" t="s">
        <v>620</v>
      </c>
      <c r="B823" s="1" t="s">
        <v>820</v>
      </c>
      <c r="C823" s="1">
        <v>759</v>
      </c>
      <c r="D823" s="11">
        <f t="shared" si="0"/>
        <v>3.8541418060132734E-4</v>
      </c>
      <c r="E823" s="11">
        <f t="shared" ca="1" si="1"/>
        <v>3.9707291732271783E-6</v>
      </c>
      <c r="F823" s="11">
        <f t="shared" ca="1" si="3"/>
        <v>2.7384199248560791E-2</v>
      </c>
      <c r="G823" s="1">
        <v>35.4223</v>
      </c>
      <c r="H823" s="1">
        <v>-91.455600000000004</v>
      </c>
    </row>
    <row r="824" spans="1:8" ht="13.2">
      <c r="A824" s="1" t="s">
        <v>620</v>
      </c>
      <c r="B824" s="1" t="s">
        <v>821</v>
      </c>
      <c r="C824" s="1">
        <v>747</v>
      </c>
      <c r="D824" s="11">
        <f t="shared" si="0"/>
        <v>3.7932067576968581E-4</v>
      </c>
      <c r="E824" s="11">
        <f t="shared" ca="1" si="1"/>
        <v>3.9079508463777364E-6</v>
      </c>
      <c r="F824" s="11">
        <f t="shared" ca="1" si="3"/>
        <v>2.7388169977734019E-2</v>
      </c>
      <c r="G824" s="1">
        <v>35.824300000000001</v>
      </c>
      <c r="H824" s="1">
        <v>-91.1297</v>
      </c>
    </row>
    <row r="825" spans="1:8" ht="13.2">
      <c r="A825" s="1" t="s">
        <v>620</v>
      </c>
      <c r="B825" s="1" t="s">
        <v>822</v>
      </c>
      <c r="C825" s="1">
        <v>746</v>
      </c>
      <c r="D825" s="11">
        <f t="shared" si="0"/>
        <v>3.7881288370038237E-4</v>
      </c>
      <c r="E825" s="11">
        <f t="shared" ca="1" si="1"/>
        <v>3.9027193191402833E-6</v>
      </c>
      <c r="F825" s="11">
        <f t="shared" ca="1" si="3"/>
        <v>2.7392077928580397E-2</v>
      </c>
      <c r="G825" s="1">
        <v>34.780900000000003</v>
      </c>
      <c r="H825" s="1">
        <v>-92.344999999999999</v>
      </c>
    </row>
    <row r="826" spans="1:8" ht="13.2">
      <c r="A826" s="1" t="s">
        <v>620</v>
      </c>
      <c r="B826" s="1" t="s">
        <v>823</v>
      </c>
      <c r="C826" s="1">
        <v>743</v>
      </c>
      <c r="D826" s="11">
        <f t="shared" si="0"/>
        <v>3.7728950749247198E-4</v>
      </c>
      <c r="E826" s="11">
        <f t="shared" ca="1" si="1"/>
        <v>3.8870247374279232E-6</v>
      </c>
      <c r="F826" s="11">
        <f t="shared" ca="1" si="3"/>
        <v>2.7395980647899536E-2</v>
      </c>
      <c r="G826" s="1">
        <v>35.377800000000001</v>
      </c>
      <c r="H826" s="1">
        <v>-93.363200000000006</v>
      </c>
    </row>
    <row r="827" spans="1:8" ht="13.2">
      <c r="A827" s="1" t="s">
        <v>620</v>
      </c>
      <c r="B827" s="1" t="s">
        <v>824</v>
      </c>
      <c r="C827" s="1">
        <v>742</v>
      </c>
      <c r="D827" s="11">
        <f t="shared" si="0"/>
        <v>3.7678171542316854E-4</v>
      </c>
      <c r="E827" s="11">
        <f t="shared" ca="1" si="1"/>
        <v>3.8817932101904693E-6</v>
      </c>
      <c r="F827" s="11">
        <f t="shared" ca="1" si="3"/>
        <v>2.7399867672636965E-2</v>
      </c>
      <c r="G827" s="1">
        <v>35.487000000000002</v>
      </c>
      <c r="H827" s="1">
        <v>-90.355900000000005</v>
      </c>
    </row>
    <row r="828" spans="1:8" ht="13.2">
      <c r="A828" s="1" t="s">
        <v>620</v>
      </c>
      <c r="B828" s="1" t="s">
        <v>825</v>
      </c>
      <c r="C828" s="1">
        <v>735</v>
      </c>
      <c r="D828" s="11">
        <f t="shared" si="0"/>
        <v>3.7322717093804427E-4</v>
      </c>
      <c r="E828" s="11">
        <f t="shared" ca="1" si="1"/>
        <v>3.8451725195282953E-6</v>
      </c>
      <c r="F828" s="11">
        <f t="shared" ca="1" si="3"/>
        <v>2.7403749465847154E-2</v>
      </c>
      <c r="G828" s="1">
        <v>35.381799999999998</v>
      </c>
      <c r="H828" s="1">
        <v>-92.214399999999998</v>
      </c>
    </row>
    <row r="829" spans="1:8" ht="13.2">
      <c r="A829" s="1" t="s">
        <v>620</v>
      </c>
      <c r="B829" s="1" t="s">
        <v>826</v>
      </c>
      <c r="C829" s="1">
        <v>732</v>
      </c>
      <c r="D829" s="11">
        <f t="shared" si="0"/>
        <v>3.7170379473013389E-4</v>
      </c>
      <c r="E829" s="11">
        <f t="shared" ca="1" si="1"/>
        <v>3.8294779378159344E-6</v>
      </c>
      <c r="F829" s="11">
        <f t="shared" ca="1" si="3"/>
        <v>2.7407594638366683E-2</v>
      </c>
      <c r="G829" s="1">
        <v>34.2988</v>
      </c>
      <c r="H829" s="1">
        <v>-94.333299999999994</v>
      </c>
    </row>
    <row r="830" spans="1:8" ht="13.2">
      <c r="A830" s="1" t="s">
        <v>620</v>
      </c>
      <c r="B830" s="1" t="s">
        <v>827</v>
      </c>
      <c r="C830" s="1">
        <v>729</v>
      </c>
      <c r="D830" s="11">
        <f t="shared" si="0"/>
        <v>3.7018041852222351E-4</v>
      </c>
      <c r="E830" s="11">
        <f t="shared" ca="1" si="1"/>
        <v>3.8137833561035743E-6</v>
      </c>
      <c r="F830" s="11">
        <f t="shared" ca="1" si="3"/>
        <v>2.7411424116304497E-2</v>
      </c>
      <c r="G830" s="1">
        <v>34.405500000000004</v>
      </c>
      <c r="H830" s="1">
        <v>-92.809100000000001</v>
      </c>
    </row>
    <row r="831" spans="1:8" ht="13.2">
      <c r="A831" s="1" t="s">
        <v>620</v>
      </c>
      <c r="B831" s="1" t="s">
        <v>586</v>
      </c>
      <c r="C831" s="1">
        <v>725</v>
      </c>
      <c r="D831" s="11">
        <f t="shared" si="0"/>
        <v>3.6814925024500968E-4</v>
      </c>
      <c r="E831" s="11">
        <f t="shared" ca="1" si="1"/>
        <v>3.7928572471537608E-6</v>
      </c>
      <c r="F831" s="11">
        <f t="shared" ca="1" si="3"/>
        <v>2.7415237899660602E-2</v>
      </c>
      <c r="G831" s="1">
        <v>36.374099999999999</v>
      </c>
      <c r="H831" s="1">
        <v>-92.538799999999995</v>
      </c>
    </row>
    <row r="832" spans="1:8" ht="13.2">
      <c r="A832" s="1" t="s">
        <v>620</v>
      </c>
      <c r="B832" s="1" t="s">
        <v>828</v>
      </c>
      <c r="C832" s="1">
        <v>725</v>
      </c>
      <c r="D832" s="11">
        <f t="shared" si="0"/>
        <v>3.6814925024500968E-4</v>
      </c>
      <c r="E832" s="11">
        <f t="shared" ca="1" si="1"/>
        <v>3.7928572471537608E-6</v>
      </c>
      <c r="F832" s="11">
        <f t="shared" ca="1" si="3"/>
        <v>2.7419030756907756E-2</v>
      </c>
      <c r="G832" s="1">
        <v>35.446100000000001</v>
      </c>
      <c r="H832" s="1">
        <v>-93.763900000000007</v>
      </c>
    </row>
    <row r="833" spans="1:8" ht="13.2">
      <c r="A833" s="1" t="s">
        <v>620</v>
      </c>
      <c r="B833" s="1" t="s">
        <v>829</v>
      </c>
      <c r="C833" s="1">
        <v>722</v>
      </c>
      <c r="D833" s="11">
        <f t="shared" si="0"/>
        <v>3.666258740370993E-4</v>
      </c>
      <c r="E833" s="11">
        <f t="shared" ca="1" si="1"/>
        <v>3.7771626654414003E-6</v>
      </c>
      <c r="F833" s="11">
        <f t="shared" ca="1" si="3"/>
        <v>2.742282361415491E-2</v>
      </c>
      <c r="G833" s="1">
        <v>33.971600000000002</v>
      </c>
      <c r="H833" s="1">
        <v>-94.176199999999994</v>
      </c>
    </row>
    <row r="834" spans="1:8" ht="13.2">
      <c r="A834" s="1" t="s">
        <v>620</v>
      </c>
      <c r="B834" s="1" t="s">
        <v>830</v>
      </c>
      <c r="C834" s="1">
        <v>701</v>
      </c>
      <c r="D834" s="11">
        <f t="shared" si="0"/>
        <v>3.5596224058172661E-4</v>
      </c>
      <c r="E834" s="11">
        <f t="shared" ca="1" si="1"/>
        <v>3.6673005934548778E-6</v>
      </c>
      <c r="F834" s="11">
        <f t="shared" ca="1" si="3"/>
        <v>2.742660077682035E-2</v>
      </c>
      <c r="G834" s="1">
        <v>34.266300000000001</v>
      </c>
      <c r="H834" s="1">
        <v>-93.463200000000001</v>
      </c>
    </row>
    <row r="835" spans="1:8" ht="13.2">
      <c r="A835" s="1" t="s">
        <v>620</v>
      </c>
      <c r="B835" s="1" t="s">
        <v>176</v>
      </c>
      <c r="C835" s="1">
        <v>693</v>
      </c>
      <c r="D835" s="11">
        <f t="shared" si="0"/>
        <v>3.518999040272989E-4</v>
      </c>
      <c r="E835" s="11">
        <f t="shared" ca="1" si="1"/>
        <v>3.6254483755552499E-6</v>
      </c>
      <c r="F835" s="11">
        <f t="shared" ca="1" si="3"/>
        <v>2.7430268077413805E-2</v>
      </c>
      <c r="G835" s="1">
        <v>35.018900000000002</v>
      </c>
      <c r="H835" s="1">
        <v>-90.7303</v>
      </c>
    </row>
    <row r="836" spans="1:8" ht="13.2">
      <c r="A836" s="1" t="s">
        <v>620</v>
      </c>
      <c r="B836" s="1" t="s">
        <v>831</v>
      </c>
      <c r="C836" s="1">
        <v>687</v>
      </c>
      <c r="D836" s="11">
        <f t="shared" si="0"/>
        <v>3.4885315161147813E-4</v>
      </c>
      <c r="E836" s="11">
        <f t="shared" ca="1" si="1"/>
        <v>3.5940592121305289E-6</v>
      </c>
      <c r="F836" s="11">
        <f t="shared" ca="1" si="3"/>
        <v>2.7433893525789361E-2</v>
      </c>
      <c r="G836" s="1">
        <v>35.673999999999999</v>
      </c>
      <c r="H836" s="1">
        <v>-90.095500000000001</v>
      </c>
    </row>
    <row r="837" spans="1:8" ht="13.2">
      <c r="A837" s="1" t="s">
        <v>620</v>
      </c>
      <c r="B837" s="1" t="s">
        <v>832</v>
      </c>
      <c r="C837" s="1">
        <v>686</v>
      </c>
      <c r="D837" s="11">
        <f t="shared" si="0"/>
        <v>3.4834535954217469E-4</v>
      </c>
      <c r="E837" s="11">
        <f t="shared" ca="1" si="1"/>
        <v>3.5888276848930759E-6</v>
      </c>
      <c r="F837" s="11">
        <f t="shared" ca="1" si="3"/>
        <v>2.7437487585001492E-2</v>
      </c>
      <c r="G837" s="1">
        <v>34.119</v>
      </c>
      <c r="H837" s="1">
        <v>-91.378900000000002</v>
      </c>
    </row>
    <row r="838" spans="1:8" ht="13.2">
      <c r="A838" s="1" t="s">
        <v>620</v>
      </c>
      <c r="B838" s="1" t="s">
        <v>833</v>
      </c>
      <c r="C838" s="1">
        <v>686</v>
      </c>
      <c r="D838" s="11">
        <f t="shared" si="0"/>
        <v>3.4834535954217469E-4</v>
      </c>
      <c r="E838" s="11">
        <f t="shared" ca="1" si="1"/>
        <v>3.5888276848930759E-6</v>
      </c>
      <c r="F838" s="11">
        <f t="shared" ca="1" si="3"/>
        <v>2.7441076412686383E-2</v>
      </c>
      <c r="G838" s="1">
        <v>35.619900000000001</v>
      </c>
      <c r="H838" s="1">
        <v>-90.905500000000004</v>
      </c>
    </row>
    <row r="839" spans="1:8" ht="13.2">
      <c r="A839" s="1" t="s">
        <v>620</v>
      </c>
      <c r="B839" s="1" t="s">
        <v>834</v>
      </c>
      <c r="C839" s="1">
        <v>664</v>
      </c>
      <c r="D839" s="11">
        <f t="shared" si="0"/>
        <v>3.3717393401749851E-4</v>
      </c>
      <c r="E839" s="11">
        <f t="shared" ca="1" si="1"/>
        <v>3.4737340856690994E-6</v>
      </c>
      <c r="F839" s="11">
        <f t="shared" ca="1" si="3"/>
        <v>2.7444665240371275E-2</v>
      </c>
      <c r="G839" s="1">
        <v>35.111800000000002</v>
      </c>
      <c r="H839" s="1">
        <v>-91.825900000000004</v>
      </c>
    </row>
    <row r="840" spans="1:8" ht="13.2">
      <c r="A840" s="1" t="s">
        <v>620</v>
      </c>
      <c r="B840" s="1" t="s">
        <v>835</v>
      </c>
      <c r="C840" s="1">
        <v>661</v>
      </c>
      <c r="D840" s="11">
        <f t="shared" si="0"/>
        <v>3.3565055780958812E-4</v>
      </c>
      <c r="E840" s="11">
        <f t="shared" ca="1" si="1"/>
        <v>3.458039503956739E-6</v>
      </c>
      <c r="F840" s="11">
        <f t="shared" ca="1" si="3"/>
        <v>2.7448138974456943E-2</v>
      </c>
      <c r="G840" s="1">
        <v>35.195599999999999</v>
      </c>
      <c r="H840" s="1">
        <v>-91.714399999999998</v>
      </c>
    </row>
    <row r="841" spans="1:8" ht="13.2">
      <c r="A841" s="1" t="s">
        <v>620</v>
      </c>
      <c r="B841" s="1" t="s">
        <v>836</v>
      </c>
      <c r="C841" s="1">
        <v>649</v>
      </c>
      <c r="D841" s="11">
        <f t="shared" si="0"/>
        <v>3.2955705297794659E-4</v>
      </c>
      <c r="E841" s="11">
        <f t="shared" ca="1" si="1"/>
        <v>3.3952611771072975E-6</v>
      </c>
      <c r="F841" s="11">
        <f t="shared" ca="1" si="3"/>
        <v>2.74515970139609E-2</v>
      </c>
      <c r="G841" s="1">
        <v>36.276499999999999</v>
      </c>
      <c r="H841" s="1">
        <v>-94.323499999999996</v>
      </c>
    </row>
    <row r="842" spans="1:8" ht="13.2">
      <c r="A842" s="1" t="s">
        <v>620</v>
      </c>
      <c r="B842" s="1" t="s">
        <v>193</v>
      </c>
      <c r="C842" s="1">
        <v>646</v>
      </c>
      <c r="D842" s="11">
        <f t="shared" si="0"/>
        <v>3.2803367677003621E-4</v>
      </c>
      <c r="E842" s="11">
        <f t="shared" ca="1" si="1"/>
        <v>3.379566595394937E-6</v>
      </c>
      <c r="F842" s="11">
        <f t="shared" ca="1" si="3"/>
        <v>2.7454992275138007E-2</v>
      </c>
      <c r="G842" s="1">
        <v>36.209099999999999</v>
      </c>
      <c r="H842" s="1">
        <v>-91.919399999999996</v>
      </c>
    </row>
    <row r="843" spans="1:8" ht="13.2">
      <c r="A843" s="1" t="s">
        <v>620</v>
      </c>
      <c r="B843" s="1" t="s">
        <v>837</v>
      </c>
      <c r="C843" s="1">
        <v>639</v>
      </c>
      <c r="D843" s="11">
        <f t="shared" si="0"/>
        <v>3.24479132284912E-4</v>
      </c>
      <c r="E843" s="11">
        <f t="shared" ca="1" si="1"/>
        <v>3.342945904732763E-6</v>
      </c>
      <c r="F843" s="11">
        <f t="shared" ca="1" si="3"/>
        <v>2.7458371841733401E-2</v>
      </c>
      <c r="G843" s="1">
        <v>36.201999999999998</v>
      </c>
      <c r="H843" s="1">
        <v>-91.180700000000002</v>
      </c>
    </row>
    <row r="844" spans="1:8" ht="13.2">
      <c r="A844" s="1" t="s">
        <v>620</v>
      </c>
      <c r="B844" s="1" t="s">
        <v>311</v>
      </c>
      <c r="C844" s="1">
        <v>638</v>
      </c>
      <c r="D844" s="11">
        <f t="shared" si="0"/>
        <v>3.239713402156085E-4</v>
      </c>
      <c r="E844" s="11">
        <f t="shared" ca="1" si="1"/>
        <v>3.3377143774953091E-6</v>
      </c>
      <c r="F844" s="11">
        <f t="shared" ca="1" si="3"/>
        <v>2.7461714787638133E-2</v>
      </c>
      <c r="G844" s="1">
        <v>35.023499999999999</v>
      </c>
      <c r="H844" s="1">
        <v>-94.380099999999999</v>
      </c>
    </row>
    <row r="845" spans="1:8" ht="13.2">
      <c r="A845" s="1" t="s">
        <v>620</v>
      </c>
      <c r="B845" s="1" t="s">
        <v>838</v>
      </c>
      <c r="C845" s="1">
        <v>624</v>
      </c>
      <c r="D845" s="11">
        <f t="shared" si="0"/>
        <v>3.1686225124536002E-4</v>
      </c>
      <c r="E845" s="11">
        <f t="shared" ca="1" si="1"/>
        <v>3.2644729961709606E-6</v>
      </c>
      <c r="F845" s="11">
        <f t="shared" ca="1" si="3"/>
        <v>2.7465052502015627E-2</v>
      </c>
      <c r="G845" s="1">
        <v>35.081699999999998</v>
      </c>
      <c r="H845" s="1">
        <v>-94.266199999999998</v>
      </c>
    </row>
    <row r="846" spans="1:8" ht="13.2">
      <c r="A846" s="1" t="s">
        <v>620</v>
      </c>
      <c r="B846" s="1" t="s">
        <v>839</v>
      </c>
      <c r="C846" s="1">
        <v>624</v>
      </c>
      <c r="D846" s="11">
        <f t="shared" si="0"/>
        <v>3.1686225124536002E-4</v>
      </c>
      <c r="E846" s="11">
        <f t="shared" ca="1" si="1"/>
        <v>3.2644729961709606E-6</v>
      </c>
      <c r="F846" s="11">
        <f t="shared" ca="1" si="3"/>
        <v>2.7468316975011797E-2</v>
      </c>
      <c r="G846" s="1">
        <v>35.636200000000002</v>
      </c>
      <c r="H846" s="1">
        <v>-94.168000000000006</v>
      </c>
    </row>
    <row r="847" spans="1:8" ht="13.2">
      <c r="A847" s="1" t="s">
        <v>620</v>
      </c>
      <c r="B847" s="1" t="s">
        <v>840</v>
      </c>
      <c r="C847" s="1">
        <v>622</v>
      </c>
      <c r="D847" s="11">
        <f t="shared" si="0"/>
        <v>3.1584666710675314E-4</v>
      </c>
      <c r="E847" s="11">
        <f t="shared" ca="1" si="1"/>
        <v>3.254009941696054E-6</v>
      </c>
      <c r="F847" s="11">
        <f t="shared" ca="1" si="3"/>
        <v>2.7471581448007966E-2</v>
      </c>
      <c r="G847" s="1">
        <v>36.107100000000003</v>
      </c>
      <c r="H847" s="1">
        <v>-91.107100000000003</v>
      </c>
    </row>
    <row r="848" spans="1:8" ht="13.2">
      <c r="A848" s="1" t="s">
        <v>620</v>
      </c>
      <c r="B848" s="1" t="s">
        <v>841</v>
      </c>
      <c r="C848" s="1">
        <v>610</v>
      </c>
      <c r="D848" s="11">
        <f t="shared" si="0"/>
        <v>3.097531622751116E-4</v>
      </c>
      <c r="E848" s="11">
        <f t="shared" ca="1" si="1"/>
        <v>3.1912316148466126E-6</v>
      </c>
      <c r="F848" s="11">
        <f t="shared" ca="1" si="3"/>
        <v>2.747483545794966E-2</v>
      </c>
      <c r="G848" s="1">
        <v>34.968899999999998</v>
      </c>
      <c r="H848" s="1">
        <v>-90.906099999999995</v>
      </c>
    </row>
    <row r="849" spans="1:8" ht="13.2">
      <c r="A849" s="1" t="s">
        <v>620</v>
      </c>
      <c r="B849" s="1" t="s">
        <v>842</v>
      </c>
      <c r="C849" s="1">
        <v>604</v>
      </c>
      <c r="D849" s="11">
        <f t="shared" si="0"/>
        <v>3.0670640985929083E-4</v>
      </c>
      <c r="E849" s="11">
        <f t="shared" ca="1" si="1"/>
        <v>3.1598424514218916E-6</v>
      </c>
      <c r="F849" s="11">
        <f t="shared" ca="1" si="3"/>
        <v>2.7478026689564505E-2</v>
      </c>
      <c r="G849" s="1">
        <v>34.189</v>
      </c>
      <c r="H849" s="1">
        <v>-93.067499999999995</v>
      </c>
    </row>
    <row r="850" spans="1:8" ht="13.2">
      <c r="A850" s="1" t="s">
        <v>620</v>
      </c>
      <c r="B850" s="1" t="s">
        <v>843</v>
      </c>
      <c r="C850" s="1">
        <v>603</v>
      </c>
      <c r="D850" s="11">
        <f t="shared" si="0"/>
        <v>3.0619861778998734E-4</v>
      </c>
      <c r="E850" s="11">
        <f t="shared" ca="1" si="1"/>
        <v>3.1546109241844381E-6</v>
      </c>
      <c r="F850" s="11">
        <f t="shared" ca="1" si="3"/>
        <v>2.7481186532015926E-2</v>
      </c>
      <c r="G850" s="1">
        <v>35.402000000000001</v>
      </c>
      <c r="H850" s="1">
        <v>-90.754599999999996</v>
      </c>
    </row>
    <row r="851" spans="1:8" ht="13.2">
      <c r="A851" s="1" t="s">
        <v>620</v>
      </c>
      <c r="B851" s="1" t="s">
        <v>844</v>
      </c>
      <c r="C851" s="1">
        <v>602</v>
      </c>
      <c r="D851" s="11">
        <f t="shared" si="0"/>
        <v>3.0569082572068389E-4</v>
      </c>
      <c r="E851" s="11">
        <f t="shared" ca="1" si="1"/>
        <v>3.1493793969469846E-6</v>
      </c>
      <c r="F851" s="11">
        <f t="shared" ca="1" si="3"/>
        <v>2.748434114294011E-2</v>
      </c>
      <c r="G851" s="1">
        <v>35.426000000000002</v>
      </c>
      <c r="H851" s="1">
        <v>-91.838800000000006</v>
      </c>
    </row>
    <row r="852" spans="1:8" ht="13.2">
      <c r="A852" s="1" t="s">
        <v>620</v>
      </c>
      <c r="B852" s="1" t="s">
        <v>845</v>
      </c>
      <c r="C852" s="1">
        <v>595</v>
      </c>
      <c r="D852" s="11">
        <f t="shared" si="0"/>
        <v>3.0213628123555968E-4</v>
      </c>
      <c r="E852" s="11">
        <f t="shared" ca="1" si="1"/>
        <v>3.1127587062848106E-6</v>
      </c>
      <c r="F852" s="11">
        <f t="shared" ca="1" si="3"/>
        <v>2.7487490522337055E-2</v>
      </c>
      <c r="G852" s="1">
        <v>35.006</v>
      </c>
      <c r="H852" s="1">
        <v>-91.251999999999995</v>
      </c>
    </row>
    <row r="853" spans="1:8" ht="13.2">
      <c r="A853" s="1" t="s">
        <v>620</v>
      </c>
      <c r="B853" s="1" t="s">
        <v>846</v>
      </c>
      <c r="C853" s="1">
        <v>590</v>
      </c>
      <c r="D853" s="11">
        <f t="shared" si="0"/>
        <v>2.9959732088904236E-4</v>
      </c>
      <c r="E853" s="11">
        <f t="shared" ca="1" si="1"/>
        <v>3.0866010700975431E-6</v>
      </c>
      <c r="F853" s="11">
        <f t="shared" ca="1" si="3"/>
        <v>2.749060328104334E-2</v>
      </c>
      <c r="G853" s="1">
        <v>34.989800000000002</v>
      </c>
      <c r="H853" s="1">
        <v>-93.298000000000002</v>
      </c>
    </row>
    <row r="854" spans="1:8" ht="13.2">
      <c r="A854" s="1" t="s">
        <v>620</v>
      </c>
      <c r="B854" s="1" t="s">
        <v>847</v>
      </c>
      <c r="C854" s="1">
        <v>583</v>
      </c>
      <c r="D854" s="11">
        <f t="shared" si="0"/>
        <v>2.9604277640391815E-4</v>
      </c>
      <c r="E854" s="11">
        <f t="shared" ca="1" si="1"/>
        <v>3.0499803794353691E-6</v>
      </c>
      <c r="F854" s="11">
        <f t="shared" ca="1" si="3"/>
        <v>2.7493689882113436E-2</v>
      </c>
      <c r="G854" s="1">
        <v>34.785800000000002</v>
      </c>
      <c r="H854" s="1">
        <v>-91.460400000000007</v>
      </c>
    </row>
    <row r="855" spans="1:8" ht="13.2">
      <c r="A855" s="1" t="s">
        <v>620</v>
      </c>
      <c r="B855" s="1" t="s">
        <v>848</v>
      </c>
      <c r="C855" s="1">
        <v>580</v>
      </c>
      <c r="D855" s="11">
        <f t="shared" si="0"/>
        <v>2.9451940019600777E-4</v>
      </c>
      <c r="E855" s="11">
        <f t="shared" ca="1" si="1"/>
        <v>3.0342857977230086E-6</v>
      </c>
      <c r="F855" s="11">
        <f t="shared" ca="1" si="3"/>
        <v>2.7496739862492871E-2</v>
      </c>
      <c r="G855" s="1">
        <v>36.252099999999999</v>
      </c>
      <c r="H855" s="1">
        <v>-92.687799999999996</v>
      </c>
    </row>
    <row r="856" spans="1:8" ht="13.2">
      <c r="A856" s="1" t="s">
        <v>620</v>
      </c>
      <c r="B856" s="1" t="s">
        <v>849</v>
      </c>
      <c r="C856" s="1">
        <v>575</v>
      </c>
      <c r="D856" s="11">
        <f t="shared" si="0"/>
        <v>2.9198043984949044E-4</v>
      </c>
      <c r="E856" s="11">
        <f t="shared" ca="1" si="1"/>
        <v>3.0081281615357412E-6</v>
      </c>
      <c r="F856" s="11">
        <f t="shared" ca="1" si="3"/>
        <v>2.7499774148290593E-2</v>
      </c>
      <c r="G856" s="1">
        <v>35.376199999999997</v>
      </c>
      <c r="H856" s="1">
        <v>-90.270899999999997</v>
      </c>
    </row>
    <row r="857" spans="1:8" ht="13.2">
      <c r="A857" s="1" t="s">
        <v>620</v>
      </c>
      <c r="B857" s="1" t="s">
        <v>850</v>
      </c>
      <c r="C857" s="1">
        <v>563</v>
      </c>
      <c r="D857" s="11">
        <f t="shared" si="0"/>
        <v>2.8588693501784891E-4</v>
      </c>
      <c r="E857" s="11">
        <f t="shared" ca="1" si="1"/>
        <v>2.9453498346862997E-6</v>
      </c>
      <c r="F857" s="11">
        <f t="shared" ca="1" si="3"/>
        <v>2.7502782276452128E-2</v>
      </c>
      <c r="G857" s="1">
        <v>35.297899999999998</v>
      </c>
      <c r="H857" s="1">
        <v>-93.638599999999997</v>
      </c>
    </row>
    <row r="858" spans="1:8" ht="13.2">
      <c r="A858" s="1" t="s">
        <v>620</v>
      </c>
      <c r="B858" s="1" t="s">
        <v>851</v>
      </c>
      <c r="C858" s="1">
        <v>558</v>
      </c>
      <c r="D858" s="11">
        <f t="shared" si="0"/>
        <v>2.8334797467133158E-4</v>
      </c>
      <c r="E858" s="11">
        <f t="shared" ca="1" si="1"/>
        <v>2.9191921984990322E-6</v>
      </c>
      <c r="F858" s="11">
        <f t="shared" ca="1" si="3"/>
        <v>2.7505727626286815E-2</v>
      </c>
      <c r="G858" s="1">
        <v>34.239199999999997</v>
      </c>
      <c r="H858" s="1">
        <v>-94.320499999999996</v>
      </c>
    </row>
    <row r="859" spans="1:8" ht="13.2">
      <c r="A859" s="1" t="s">
        <v>620</v>
      </c>
      <c r="B859" s="1" t="s">
        <v>852</v>
      </c>
      <c r="C859" s="1">
        <v>556</v>
      </c>
      <c r="D859" s="11">
        <f t="shared" si="0"/>
        <v>2.8233239053272464E-4</v>
      </c>
      <c r="E859" s="11">
        <f t="shared" ca="1" si="1"/>
        <v>2.9087291440241252E-6</v>
      </c>
      <c r="F859" s="11">
        <f t="shared" ca="1" si="3"/>
        <v>2.7508646818485315E-2</v>
      </c>
      <c r="G859" s="1">
        <v>33.042000000000002</v>
      </c>
      <c r="H859" s="1">
        <v>-92.181799999999996</v>
      </c>
    </row>
    <row r="860" spans="1:8" ht="13.2">
      <c r="A860" s="1" t="s">
        <v>620</v>
      </c>
      <c r="B860" s="1" t="s">
        <v>853</v>
      </c>
      <c r="C860" s="1">
        <v>555</v>
      </c>
      <c r="D860" s="11">
        <f t="shared" si="0"/>
        <v>2.818245984634212E-4</v>
      </c>
      <c r="E860" s="11">
        <f t="shared" ca="1" si="1"/>
        <v>2.9034976167866717E-6</v>
      </c>
      <c r="F860" s="11">
        <f t="shared" ca="1" si="3"/>
        <v>2.7511555547629341E-2</v>
      </c>
      <c r="G860" s="1">
        <v>35.233499999999999</v>
      </c>
      <c r="H860" s="1">
        <v>-94.417199999999994</v>
      </c>
    </row>
    <row r="861" spans="1:8" ht="13.2">
      <c r="A861" s="1" t="s">
        <v>620</v>
      </c>
      <c r="B861" s="1" t="s">
        <v>854</v>
      </c>
      <c r="C861" s="1">
        <v>552</v>
      </c>
      <c r="D861" s="11">
        <f t="shared" si="0"/>
        <v>2.8030122225551081E-4</v>
      </c>
      <c r="E861" s="11">
        <f t="shared" ca="1" si="1"/>
        <v>2.8878030350743117E-6</v>
      </c>
      <c r="F861" s="11">
        <f t="shared" ca="1" si="3"/>
        <v>2.7514459045246128E-2</v>
      </c>
      <c r="G861" s="1">
        <v>33.099299999999999</v>
      </c>
      <c r="H861" s="1">
        <v>-93.6571</v>
      </c>
    </row>
    <row r="862" spans="1:8" ht="13.2">
      <c r="A862" s="1" t="s">
        <v>620</v>
      </c>
      <c r="B862" s="1" t="s">
        <v>855</v>
      </c>
      <c r="C862" s="1">
        <v>547</v>
      </c>
      <c r="D862" s="11">
        <f t="shared" si="0"/>
        <v>2.7776226190899349E-4</v>
      </c>
      <c r="E862" s="11">
        <f t="shared" ca="1" si="1"/>
        <v>2.8616453988870442E-6</v>
      </c>
      <c r="F862" s="11">
        <f t="shared" ca="1" si="3"/>
        <v>2.7517346848281204E-2</v>
      </c>
      <c r="G862" s="1">
        <v>35.1661</v>
      </c>
      <c r="H862" s="1">
        <v>-92.277100000000004</v>
      </c>
    </row>
    <row r="863" spans="1:8" ht="13.2">
      <c r="A863" s="1" t="s">
        <v>620</v>
      </c>
      <c r="B863" s="1" t="s">
        <v>856</v>
      </c>
      <c r="C863" s="1">
        <v>540</v>
      </c>
      <c r="D863" s="11">
        <f t="shared" si="0"/>
        <v>2.7420771742386928E-4</v>
      </c>
      <c r="E863" s="11">
        <f t="shared" ca="1" si="1"/>
        <v>2.8250247082248702E-6</v>
      </c>
      <c r="F863" s="11">
        <f t="shared" ca="1" si="3"/>
        <v>2.7520208493680091E-2</v>
      </c>
      <c r="G863" s="1">
        <v>33.022100000000002</v>
      </c>
      <c r="H863" s="1">
        <v>-92.723600000000005</v>
      </c>
    </row>
    <row r="864" spans="1:8" ht="13.2">
      <c r="A864" s="1" t="s">
        <v>620</v>
      </c>
      <c r="B864" s="1" t="s">
        <v>857</v>
      </c>
      <c r="C864" s="1">
        <v>539</v>
      </c>
      <c r="D864" s="11">
        <f t="shared" si="0"/>
        <v>2.7369992535456584E-4</v>
      </c>
      <c r="E864" s="11">
        <f t="shared" ca="1" si="1"/>
        <v>2.8197931809874167E-6</v>
      </c>
      <c r="F864" s="11">
        <f t="shared" ca="1" si="3"/>
        <v>2.7523033518388317E-2</v>
      </c>
      <c r="G864" s="1">
        <v>34.453400000000002</v>
      </c>
      <c r="H864" s="1">
        <v>-92.664199999999994</v>
      </c>
    </row>
    <row r="865" spans="1:8" ht="13.2">
      <c r="A865" s="1" t="s">
        <v>620</v>
      </c>
      <c r="B865" s="1" t="s">
        <v>858</v>
      </c>
      <c r="C865" s="1">
        <v>538</v>
      </c>
      <c r="D865" s="11">
        <f t="shared" si="0"/>
        <v>2.7319213328526234E-4</v>
      </c>
      <c r="E865" s="11">
        <f t="shared" ca="1" si="1"/>
        <v>2.8145616537499628E-6</v>
      </c>
      <c r="F865" s="11">
        <f t="shared" ca="1" si="3"/>
        <v>2.7525853311569305E-2</v>
      </c>
      <c r="G865" s="1">
        <v>34.308599999999998</v>
      </c>
      <c r="H865" s="1">
        <v>-90.853300000000004</v>
      </c>
    </row>
    <row r="866" spans="1:8" ht="13.2">
      <c r="A866" s="1" t="s">
        <v>620</v>
      </c>
      <c r="B866" s="1" t="s">
        <v>319</v>
      </c>
      <c r="C866" s="1">
        <v>538</v>
      </c>
      <c r="D866" s="11">
        <f t="shared" si="0"/>
        <v>2.7319213328526234E-4</v>
      </c>
      <c r="E866" s="11">
        <f t="shared" ca="1" si="1"/>
        <v>2.8145616537499628E-6</v>
      </c>
      <c r="F866" s="11">
        <f t="shared" ca="1" si="3"/>
        <v>2.7528667873223056E-2</v>
      </c>
      <c r="G866" s="1">
        <v>33.099800000000002</v>
      </c>
      <c r="H866" s="1">
        <v>-93.461799999999997</v>
      </c>
    </row>
    <row r="867" spans="1:8" ht="13.2">
      <c r="A867" s="1" t="s">
        <v>620</v>
      </c>
      <c r="B867" s="1" t="s">
        <v>859</v>
      </c>
      <c r="C867" s="1">
        <v>533</v>
      </c>
      <c r="D867" s="11">
        <f t="shared" si="0"/>
        <v>2.7065317293874507E-4</v>
      </c>
      <c r="E867" s="11">
        <f t="shared" ca="1" si="1"/>
        <v>2.7884040175626962E-6</v>
      </c>
      <c r="F867" s="11">
        <f t="shared" ca="1" si="3"/>
        <v>2.7531482434876808E-2</v>
      </c>
      <c r="G867" s="1">
        <v>36.456400000000002</v>
      </c>
      <c r="H867" s="1">
        <v>-93.975499999999997</v>
      </c>
    </row>
    <row r="868" spans="1:8" ht="13.2">
      <c r="A868" s="1" t="s">
        <v>620</v>
      </c>
      <c r="B868" s="1" t="s">
        <v>860</v>
      </c>
      <c r="C868" s="1">
        <v>531</v>
      </c>
      <c r="D868" s="11">
        <f t="shared" si="0"/>
        <v>2.6963758880013813E-4</v>
      </c>
      <c r="E868" s="11">
        <f t="shared" ca="1" si="1"/>
        <v>2.7779409630877888E-6</v>
      </c>
      <c r="F868" s="11">
        <f t="shared" ca="1" si="3"/>
        <v>2.753427083889437E-2</v>
      </c>
      <c r="G868" s="1">
        <v>36.483600000000003</v>
      </c>
      <c r="H868" s="1">
        <v>-94.459000000000003</v>
      </c>
    </row>
    <row r="869" spans="1:8" ht="13.2">
      <c r="A869" s="1" t="s">
        <v>620</v>
      </c>
      <c r="B869" s="1" t="s">
        <v>861</v>
      </c>
      <c r="C869" s="1">
        <v>531</v>
      </c>
      <c r="D869" s="11">
        <f t="shared" si="0"/>
        <v>2.6963758880013813E-4</v>
      </c>
      <c r="E869" s="11">
        <f t="shared" ca="1" si="1"/>
        <v>2.7779409630877888E-6</v>
      </c>
      <c r="F869" s="11">
        <f t="shared" ca="1" si="3"/>
        <v>2.7537048779857458E-2</v>
      </c>
      <c r="G869" s="1">
        <v>34.598100000000002</v>
      </c>
      <c r="H869" s="1">
        <v>-91.199700000000007</v>
      </c>
    </row>
    <row r="870" spans="1:8" ht="13.2">
      <c r="A870" s="1" t="s">
        <v>620</v>
      </c>
      <c r="B870" s="1" t="s">
        <v>862</v>
      </c>
      <c r="C870" s="1">
        <v>528</v>
      </c>
      <c r="D870" s="11">
        <f t="shared" si="0"/>
        <v>2.6811421259222775E-4</v>
      </c>
      <c r="E870" s="11">
        <f t="shared" ca="1" si="1"/>
        <v>2.7622463813754283E-6</v>
      </c>
      <c r="F870" s="11">
        <f t="shared" ca="1" si="3"/>
        <v>2.7539826720820546E-2</v>
      </c>
      <c r="G870" s="1">
        <v>35.434399999999997</v>
      </c>
      <c r="H870" s="1">
        <v>-93.621200000000002</v>
      </c>
    </row>
    <row r="871" spans="1:8" ht="13.2">
      <c r="A871" s="1" t="s">
        <v>620</v>
      </c>
      <c r="B871" s="1" t="s">
        <v>863</v>
      </c>
      <c r="C871" s="1">
        <v>528</v>
      </c>
      <c r="D871" s="11">
        <f t="shared" si="0"/>
        <v>2.6811421259222775E-4</v>
      </c>
      <c r="E871" s="11">
        <f t="shared" ca="1" si="1"/>
        <v>2.7622463813754283E-6</v>
      </c>
      <c r="F871" s="11">
        <f t="shared" ca="1" si="3"/>
        <v>2.7542588967201923E-2</v>
      </c>
      <c r="G871" s="1">
        <v>33.107900000000001</v>
      </c>
      <c r="H871" s="1">
        <v>-92.359899999999996</v>
      </c>
    </row>
    <row r="872" spans="1:8" ht="13.2">
      <c r="A872" s="1" t="s">
        <v>620</v>
      </c>
      <c r="B872" s="1" t="s">
        <v>864</v>
      </c>
      <c r="C872" s="1">
        <v>528</v>
      </c>
      <c r="D872" s="11">
        <f t="shared" si="0"/>
        <v>2.6811421259222775E-4</v>
      </c>
      <c r="E872" s="11">
        <f t="shared" ca="1" si="1"/>
        <v>2.7622463813754283E-6</v>
      </c>
      <c r="F872" s="11">
        <f t="shared" ca="1" si="3"/>
        <v>2.75453512135833E-2</v>
      </c>
      <c r="G872" s="1">
        <v>35.505800000000001</v>
      </c>
      <c r="H872" s="1">
        <v>-90.150099999999995</v>
      </c>
    </row>
    <row r="873" spans="1:8" ht="13.2">
      <c r="A873" s="1" t="s">
        <v>620</v>
      </c>
      <c r="B873" s="1" t="s">
        <v>865</v>
      </c>
      <c r="C873" s="1">
        <v>514</v>
      </c>
      <c r="D873" s="11">
        <f t="shared" si="0"/>
        <v>2.6100512362197927E-4</v>
      </c>
      <c r="E873" s="11">
        <f t="shared" ca="1" si="1"/>
        <v>2.6890050000510798E-6</v>
      </c>
      <c r="F873" s="11">
        <f t="shared" ca="1" si="3"/>
        <v>2.7548113459964677E-2</v>
      </c>
      <c r="G873" s="1">
        <v>34.422800000000002</v>
      </c>
      <c r="H873" s="1">
        <v>-91.702299999999994</v>
      </c>
    </row>
    <row r="874" spans="1:8" ht="13.2">
      <c r="A874" s="1" t="s">
        <v>620</v>
      </c>
      <c r="B874" s="1" t="s">
        <v>866</v>
      </c>
      <c r="C874" s="1">
        <v>512</v>
      </c>
      <c r="D874" s="11">
        <f t="shared" si="0"/>
        <v>2.5998953948337233E-4</v>
      </c>
      <c r="E874" s="11">
        <f t="shared" ca="1" si="1"/>
        <v>2.6785419455761728E-6</v>
      </c>
      <c r="F874" s="11">
        <f t="shared" ca="1" si="3"/>
        <v>2.7550802464964729E-2</v>
      </c>
      <c r="G874" s="1">
        <v>36.398099999999999</v>
      </c>
      <c r="H874" s="1">
        <v>-94.071200000000005</v>
      </c>
    </row>
    <row r="875" spans="1:8" ht="13.2">
      <c r="A875" s="1" t="s">
        <v>620</v>
      </c>
      <c r="B875" s="1" t="s">
        <v>867</v>
      </c>
      <c r="C875" s="1">
        <v>511</v>
      </c>
      <c r="D875" s="11">
        <f t="shared" si="0"/>
        <v>2.5948174741406889E-4</v>
      </c>
      <c r="E875" s="11">
        <f t="shared" ca="1" si="1"/>
        <v>2.6733104183387194E-6</v>
      </c>
      <c r="F875" s="11">
        <f t="shared" ca="1" si="3"/>
        <v>2.7553481006910307E-2</v>
      </c>
      <c r="G875" s="1">
        <v>34.613999999999997</v>
      </c>
      <c r="H875" s="1">
        <v>-92.919600000000003</v>
      </c>
    </row>
    <row r="876" spans="1:8" ht="13.2">
      <c r="A876" s="1" t="s">
        <v>620</v>
      </c>
      <c r="B876" s="1" t="s">
        <v>868</v>
      </c>
      <c r="C876" s="1">
        <v>508</v>
      </c>
      <c r="D876" s="11">
        <f t="shared" si="0"/>
        <v>2.579583712061585E-4</v>
      </c>
      <c r="E876" s="11">
        <f t="shared" ca="1" si="1"/>
        <v>2.6576158366263593E-6</v>
      </c>
      <c r="F876" s="11">
        <f t="shared" ca="1" si="3"/>
        <v>2.7556154317328645E-2</v>
      </c>
      <c r="G876" s="1">
        <v>33.058599999999998</v>
      </c>
      <c r="H876" s="1">
        <v>-91.575299999999999</v>
      </c>
    </row>
    <row r="877" spans="1:8" ht="13.2">
      <c r="A877" s="1" t="s">
        <v>620</v>
      </c>
      <c r="B877" s="1" t="s">
        <v>869</v>
      </c>
      <c r="C877" s="1">
        <v>506</v>
      </c>
      <c r="D877" s="11">
        <f t="shared" si="0"/>
        <v>2.5694278706755156E-4</v>
      </c>
      <c r="E877" s="11">
        <f t="shared" ca="1" si="1"/>
        <v>2.6471527821514519E-6</v>
      </c>
      <c r="F877" s="11">
        <f t="shared" ca="1" si="3"/>
        <v>2.7558811933165273E-2</v>
      </c>
      <c r="G877" s="1">
        <v>36.125399999999999</v>
      </c>
      <c r="H877" s="1">
        <v>-90.940100000000001</v>
      </c>
    </row>
    <row r="878" spans="1:8" ht="13.2">
      <c r="A878" s="1" t="s">
        <v>620</v>
      </c>
      <c r="B878" s="1" t="s">
        <v>870</v>
      </c>
      <c r="C878" s="1">
        <v>505</v>
      </c>
      <c r="D878" s="11">
        <f t="shared" si="0"/>
        <v>2.5643499499824812E-4</v>
      </c>
      <c r="E878" s="11">
        <f t="shared" ca="1" si="1"/>
        <v>2.6419212549139988E-6</v>
      </c>
      <c r="F878" s="11">
        <f t="shared" ca="1" si="3"/>
        <v>2.7561459085947426E-2</v>
      </c>
      <c r="G878" s="1">
        <v>33.6265</v>
      </c>
      <c r="H878" s="1">
        <v>-91.929000000000002</v>
      </c>
    </row>
    <row r="879" spans="1:8" ht="13.2">
      <c r="A879" s="1" t="s">
        <v>620</v>
      </c>
      <c r="B879" s="1" t="s">
        <v>871</v>
      </c>
      <c r="C879" s="1">
        <v>502</v>
      </c>
      <c r="D879" s="11">
        <f t="shared" si="0"/>
        <v>2.5491161879033774E-4</v>
      </c>
      <c r="E879" s="11">
        <f t="shared" ca="1" si="1"/>
        <v>2.6262266732016383E-6</v>
      </c>
      <c r="F879" s="11">
        <f t="shared" ca="1" si="3"/>
        <v>2.756410100720234E-2</v>
      </c>
      <c r="G879" s="1">
        <v>34.170099999999998</v>
      </c>
      <c r="H879" s="1">
        <v>-92.591399999999993</v>
      </c>
    </row>
    <row r="880" spans="1:8" ht="13.2">
      <c r="A880" s="1" t="s">
        <v>620</v>
      </c>
      <c r="B880" s="1" t="s">
        <v>872</v>
      </c>
      <c r="C880" s="1">
        <v>499</v>
      </c>
      <c r="D880" s="11">
        <f t="shared" si="0"/>
        <v>2.5338824258242735E-4</v>
      </c>
      <c r="E880" s="11">
        <f t="shared" ca="1" si="1"/>
        <v>2.6105320914892779E-6</v>
      </c>
      <c r="F880" s="11">
        <f t="shared" ca="1" si="3"/>
        <v>2.7566727233875543E-2</v>
      </c>
      <c r="G880" s="1">
        <v>36.210299999999997</v>
      </c>
      <c r="H880" s="1">
        <v>-92.2804</v>
      </c>
    </row>
    <row r="881" spans="1:8" ht="13.2">
      <c r="A881" s="1" t="s">
        <v>620</v>
      </c>
      <c r="B881" s="1" t="s">
        <v>873</v>
      </c>
      <c r="C881" s="1">
        <v>492</v>
      </c>
      <c r="D881" s="11">
        <f t="shared" si="0"/>
        <v>2.4983369809730314E-4</v>
      </c>
      <c r="E881" s="11">
        <f t="shared" ca="1" si="1"/>
        <v>2.5739114008271038E-6</v>
      </c>
      <c r="F881" s="11">
        <f t="shared" ca="1" si="3"/>
        <v>2.7569337765967032E-2</v>
      </c>
      <c r="G881" s="1">
        <v>34.560499999999998</v>
      </c>
      <c r="H881" s="1">
        <v>-92.498900000000006</v>
      </c>
    </row>
    <row r="882" spans="1:8" ht="13.2">
      <c r="A882" s="1" t="s">
        <v>620</v>
      </c>
      <c r="B882" s="1" t="s">
        <v>874</v>
      </c>
      <c r="C882" s="1">
        <v>492</v>
      </c>
      <c r="D882" s="11">
        <f t="shared" si="0"/>
        <v>2.4983369809730314E-4</v>
      </c>
      <c r="E882" s="11">
        <f t="shared" ca="1" si="1"/>
        <v>2.5739114008271038E-6</v>
      </c>
      <c r="F882" s="11">
        <f t="shared" ca="1" si="3"/>
        <v>2.7571911677367861E-2</v>
      </c>
      <c r="G882" s="1">
        <v>35.329500000000003</v>
      </c>
      <c r="H882" s="1">
        <v>-94.235600000000005</v>
      </c>
    </row>
    <row r="883" spans="1:8" ht="13.2">
      <c r="A883" s="1" t="s">
        <v>620</v>
      </c>
      <c r="B883" s="1" t="s">
        <v>875</v>
      </c>
      <c r="C883" s="1">
        <v>491</v>
      </c>
      <c r="D883" s="11">
        <f t="shared" si="0"/>
        <v>2.4932590602799964E-4</v>
      </c>
      <c r="E883" s="11">
        <f t="shared" ca="1" si="1"/>
        <v>2.5686798735896504E-6</v>
      </c>
      <c r="F883" s="11">
        <f t="shared" ca="1" si="3"/>
        <v>2.7574485588768689E-2</v>
      </c>
      <c r="G883" s="1">
        <v>33.348199999999999</v>
      </c>
      <c r="H883" s="1">
        <v>-93.208500000000001</v>
      </c>
    </row>
    <row r="884" spans="1:8" ht="13.2">
      <c r="A884" s="1" t="s">
        <v>620</v>
      </c>
      <c r="B884" s="1" t="s">
        <v>876</v>
      </c>
      <c r="C884" s="1">
        <v>488</v>
      </c>
      <c r="D884" s="11">
        <f t="shared" si="0"/>
        <v>2.4780252982008926E-4</v>
      </c>
      <c r="E884" s="11">
        <f t="shared" ca="1" si="1"/>
        <v>2.5529852918772899E-6</v>
      </c>
      <c r="F884" s="11">
        <f t="shared" ca="1" si="3"/>
        <v>2.7577054268642279E-2</v>
      </c>
      <c r="G884" s="1">
        <v>35.078699999999998</v>
      </c>
      <c r="H884" s="1">
        <v>-90.813400000000001</v>
      </c>
    </row>
    <row r="885" spans="1:8" ht="13.2">
      <c r="A885" s="1" t="s">
        <v>620</v>
      </c>
      <c r="B885" s="1" t="s">
        <v>877</v>
      </c>
      <c r="C885" s="1">
        <v>482</v>
      </c>
      <c r="D885" s="11">
        <f t="shared" si="0"/>
        <v>2.4475577740426849E-4</v>
      </c>
      <c r="E885" s="11">
        <f t="shared" ca="1" si="1"/>
        <v>2.5215961284525689E-6</v>
      </c>
      <c r="F885" s="11">
        <f t="shared" ca="1" si="3"/>
        <v>2.7579607253934157E-2</v>
      </c>
      <c r="G885" s="1">
        <v>35.325499999999998</v>
      </c>
      <c r="H885" s="1">
        <v>-92.080100000000002</v>
      </c>
    </row>
    <row r="886" spans="1:8" ht="13.2">
      <c r="A886" s="1" t="s">
        <v>620</v>
      </c>
      <c r="B886" s="1" t="s">
        <v>878</v>
      </c>
      <c r="C886" s="1">
        <v>481</v>
      </c>
      <c r="D886" s="11">
        <f t="shared" si="0"/>
        <v>2.4424798533496505E-4</v>
      </c>
      <c r="E886" s="11">
        <f t="shared" ca="1" si="1"/>
        <v>2.5163646012151159E-6</v>
      </c>
      <c r="F886" s="11">
        <f t="shared" ca="1" si="3"/>
        <v>2.7582128850062611E-2</v>
      </c>
      <c r="G886" s="1">
        <v>36.1997</v>
      </c>
      <c r="H886" s="1">
        <v>-93.048000000000002</v>
      </c>
    </row>
    <row r="887" spans="1:8" ht="13.2">
      <c r="A887" s="1" t="s">
        <v>620</v>
      </c>
      <c r="B887" s="1" t="s">
        <v>879</v>
      </c>
      <c r="C887" s="1">
        <v>476</v>
      </c>
      <c r="D887" s="11">
        <f t="shared" si="0"/>
        <v>2.4170902498844773E-4</v>
      </c>
      <c r="E887" s="11">
        <f t="shared" ca="1" si="1"/>
        <v>2.4902069650278484E-6</v>
      </c>
      <c r="F887" s="11">
        <f t="shared" ca="1" si="3"/>
        <v>2.7584645214663826E-2</v>
      </c>
      <c r="G887" s="1">
        <v>33.722799999999999</v>
      </c>
      <c r="H887" s="1">
        <v>-93.465900000000005</v>
      </c>
    </row>
    <row r="888" spans="1:8" ht="13.2">
      <c r="A888" s="1" t="s">
        <v>620</v>
      </c>
      <c r="B888" s="1" t="s">
        <v>880</v>
      </c>
      <c r="C888" s="1">
        <v>462</v>
      </c>
      <c r="D888" s="11">
        <f t="shared" si="0"/>
        <v>2.3459993601819928E-4</v>
      </c>
      <c r="E888" s="11">
        <f t="shared" ca="1" si="1"/>
        <v>2.4169655837034999E-6</v>
      </c>
      <c r="F888" s="11">
        <f t="shared" ca="1" si="3"/>
        <v>2.7587135421628856E-2</v>
      </c>
      <c r="G888" s="1">
        <v>36.209200000000003</v>
      </c>
      <c r="H888" s="1">
        <v>-90.504400000000004</v>
      </c>
    </row>
    <row r="889" spans="1:8" ht="13.2">
      <c r="A889" s="1" t="s">
        <v>620</v>
      </c>
      <c r="B889" s="1" t="s">
        <v>881</v>
      </c>
      <c r="C889" s="1">
        <v>460</v>
      </c>
      <c r="D889" s="11">
        <f t="shared" si="0"/>
        <v>2.3358435187959234E-4</v>
      </c>
      <c r="E889" s="11">
        <f t="shared" ca="1" si="1"/>
        <v>2.4065025292285929E-6</v>
      </c>
      <c r="F889" s="11">
        <f t="shared" ca="1" si="3"/>
        <v>2.758955238721256E-2</v>
      </c>
      <c r="G889" s="1">
        <v>33.328499999999998</v>
      </c>
      <c r="H889" s="1">
        <v>-92.5398</v>
      </c>
    </row>
    <row r="890" spans="1:8" ht="13.2">
      <c r="A890" s="1" t="s">
        <v>620</v>
      </c>
      <c r="B890" s="1" t="s">
        <v>882</v>
      </c>
      <c r="C890" s="1">
        <v>457</v>
      </c>
      <c r="D890" s="11">
        <f t="shared" si="0"/>
        <v>2.3206097567168195E-4</v>
      </c>
      <c r="E890" s="11">
        <f t="shared" ca="1" si="1"/>
        <v>2.3908079475162325E-6</v>
      </c>
      <c r="F890" s="11">
        <f t="shared" ca="1" si="3"/>
        <v>2.759195888974179E-2</v>
      </c>
      <c r="G890" s="1">
        <v>35.751600000000003</v>
      </c>
      <c r="H890" s="1">
        <v>-91.500200000000007</v>
      </c>
    </row>
    <row r="891" spans="1:8" ht="13.2">
      <c r="A891" s="1" t="s">
        <v>620</v>
      </c>
      <c r="B891" s="1" t="s">
        <v>883</v>
      </c>
      <c r="C891" s="1">
        <v>454</v>
      </c>
      <c r="D891" s="11">
        <f t="shared" si="0"/>
        <v>2.3053759946377157E-4</v>
      </c>
      <c r="E891" s="11">
        <f t="shared" ca="1" si="1"/>
        <v>2.375113365803872E-6</v>
      </c>
      <c r="F891" s="11">
        <f t="shared" ca="1" si="3"/>
        <v>2.7594349697689306E-2</v>
      </c>
      <c r="G891" s="1">
        <v>35.226599999999998</v>
      </c>
      <c r="H891" s="1">
        <v>-90.324399999999997</v>
      </c>
    </row>
    <row r="892" spans="1:8" ht="13.2">
      <c r="A892" s="1" t="s">
        <v>620</v>
      </c>
      <c r="B892" s="1" t="s">
        <v>884</v>
      </c>
      <c r="C892" s="1">
        <v>454</v>
      </c>
      <c r="D892" s="11">
        <f t="shared" si="0"/>
        <v>2.3053759946377157E-4</v>
      </c>
      <c r="E892" s="11">
        <f t="shared" ca="1" si="1"/>
        <v>2.375113365803872E-6</v>
      </c>
      <c r="F892" s="11">
        <f t="shared" ca="1" si="3"/>
        <v>2.7596724811055112E-2</v>
      </c>
      <c r="G892" s="1">
        <v>35.464599999999997</v>
      </c>
      <c r="H892" s="1">
        <v>-92.976299999999995</v>
      </c>
    </row>
    <row r="893" spans="1:8" ht="13.2">
      <c r="A893" s="1" t="s">
        <v>620</v>
      </c>
      <c r="B893" s="1" t="s">
        <v>885</v>
      </c>
      <c r="C893" s="1">
        <v>453</v>
      </c>
      <c r="D893" s="11">
        <f t="shared" si="0"/>
        <v>2.3002980739446813E-4</v>
      </c>
      <c r="E893" s="11">
        <f t="shared" ca="1" si="1"/>
        <v>2.3698818385664189E-6</v>
      </c>
      <c r="F893" s="11">
        <f t="shared" ca="1" si="3"/>
        <v>2.7599099924420917E-2</v>
      </c>
      <c r="G893" s="1">
        <v>35.865299999999998</v>
      </c>
      <c r="H893" s="1">
        <v>-91.779200000000003</v>
      </c>
    </row>
    <row r="894" spans="1:8" ht="13.2">
      <c r="A894" s="1" t="s">
        <v>620</v>
      </c>
      <c r="B894" s="1" t="s">
        <v>886</v>
      </c>
      <c r="C894" s="1">
        <v>451</v>
      </c>
      <c r="D894" s="11">
        <f t="shared" si="0"/>
        <v>2.2901422325586119E-4</v>
      </c>
      <c r="E894" s="11">
        <f t="shared" ca="1" si="1"/>
        <v>2.3594187840915115E-6</v>
      </c>
      <c r="F894" s="11">
        <f t="shared" ca="1" si="3"/>
        <v>2.7601469806259483E-2</v>
      </c>
      <c r="G894" s="1">
        <v>36.312899999999999</v>
      </c>
      <c r="H894" s="1">
        <v>-93.011499999999998</v>
      </c>
    </row>
    <row r="895" spans="1:8" ht="13.2">
      <c r="A895" s="1" t="s">
        <v>620</v>
      </c>
      <c r="B895" s="1" t="s">
        <v>887</v>
      </c>
      <c r="C895" s="1">
        <v>450</v>
      </c>
      <c r="D895" s="11">
        <f t="shared" si="0"/>
        <v>2.2850643118655772E-4</v>
      </c>
      <c r="E895" s="11">
        <f t="shared" ca="1" si="1"/>
        <v>2.354187256854058E-6</v>
      </c>
      <c r="F895" s="11">
        <f t="shared" ca="1" si="3"/>
        <v>2.7603829225043574E-2</v>
      </c>
      <c r="G895" s="1">
        <v>36.241799999999998</v>
      </c>
      <c r="H895" s="1">
        <v>-91.251199999999997</v>
      </c>
    </row>
    <row r="896" spans="1:8" ht="13.2">
      <c r="A896" s="1" t="s">
        <v>620</v>
      </c>
      <c r="B896" s="1" t="s">
        <v>207</v>
      </c>
      <c r="C896" s="1">
        <v>450</v>
      </c>
      <c r="D896" s="11">
        <f t="shared" si="0"/>
        <v>2.2850643118655772E-4</v>
      </c>
      <c r="E896" s="11">
        <f t="shared" ca="1" si="1"/>
        <v>2.354187256854058E-6</v>
      </c>
      <c r="F896" s="11">
        <f t="shared" ca="1" si="3"/>
        <v>2.7606183412300429E-2</v>
      </c>
      <c r="G896" s="1">
        <v>36.010300000000001</v>
      </c>
      <c r="H896" s="1">
        <v>-93.186000000000007</v>
      </c>
    </row>
    <row r="897" spans="1:8" ht="13.2">
      <c r="A897" s="1" t="s">
        <v>620</v>
      </c>
      <c r="B897" s="1" t="s">
        <v>888</v>
      </c>
      <c r="C897" s="1">
        <v>450</v>
      </c>
      <c r="D897" s="11">
        <f t="shared" si="0"/>
        <v>2.2850643118655772E-4</v>
      </c>
      <c r="E897" s="11">
        <f t="shared" ca="1" si="1"/>
        <v>2.354187256854058E-6</v>
      </c>
      <c r="F897" s="11">
        <f t="shared" ca="1" si="3"/>
        <v>2.7608537599557285E-2</v>
      </c>
      <c r="G897" s="1">
        <v>36.4863</v>
      </c>
      <c r="H897" s="1">
        <v>-93.935900000000004</v>
      </c>
    </row>
    <row r="898" spans="1:8" ht="13.2">
      <c r="A898" s="1" t="s">
        <v>620</v>
      </c>
      <c r="B898" s="1" t="s">
        <v>889</v>
      </c>
      <c r="C898" s="1">
        <v>449</v>
      </c>
      <c r="D898" s="11">
        <f t="shared" si="0"/>
        <v>2.2799863911725427E-4</v>
      </c>
      <c r="E898" s="11">
        <f t="shared" ca="1" si="1"/>
        <v>2.3489557296166049E-6</v>
      </c>
      <c r="F898" s="11">
        <f t="shared" ca="1" si="3"/>
        <v>2.761089178681414E-2</v>
      </c>
      <c r="G898" s="1">
        <v>34.443300000000001</v>
      </c>
      <c r="H898" s="1">
        <v>-92.578000000000003</v>
      </c>
    </row>
    <row r="899" spans="1:8" ht="13.2">
      <c r="A899" s="1" t="s">
        <v>620</v>
      </c>
      <c r="B899" s="1" t="s">
        <v>890</v>
      </c>
      <c r="C899" s="1">
        <v>448</v>
      </c>
      <c r="D899" s="11">
        <f t="shared" si="0"/>
        <v>2.274908470479508E-4</v>
      </c>
      <c r="E899" s="11">
        <f t="shared" ca="1" si="1"/>
        <v>2.3437242023791515E-6</v>
      </c>
      <c r="F899" s="11">
        <f t="shared" ca="1" si="3"/>
        <v>2.7613240742543756E-2</v>
      </c>
      <c r="G899" s="1">
        <v>36.2408</v>
      </c>
      <c r="H899" s="1">
        <v>-92.276499999999999</v>
      </c>
    </row>
    <row r="900" spans="1:8" ht="13.2">
      <c r="A900" s="1" t="s">
        <v>620</v>
      </c>
      <c r="B900" s="1" t="s">
        <v>891</v>
      </c>
      <c r="C900" s="1">
        <v>440</v>
      </c>
      <c r="D900" s="11">
        <f t="shared" si="0"/>
        <v>2.2342851049352312E-4</v>
      </c>
      <c r="E900" s="11">
        <f t="shared" ca="1" si="1"/>
        <v>2.3018719844795239E-6</v>
      </c>
      <c r="F900" s="11">
        <f t="shared" ca="1" si="3"/>
        <v>2.7615584466746137E-2</v>
      </c>
      <c r="G900" s="1">
        <v>36.360900000000001</v>
      </c>
      <c r="H900" s="1">
        <v>-90.759100000000004</v>
      </c>
    </row>
    <row r="901" spans="1:8" ht="13.2">
      <c r="A901" s="1" t="s">
        <v>620</v>
      </c>
      <c r="B901" s="1" t="s">
        <v>892</v>
      </c>
      <c r="C901" s="1">
        <v>427</v>
      </c>
      <c r="D901" s="11">
        <f t="shared" si="0"/>
        <v>2.1682721359257812E-4</v>
      </c>
      <c r="E901" s="11">
        <f t="shared" ca="1" si="1"/>
        <v>2.2338621303926285E-6</v>
      </c>
      <c r="F901" s="11">
        <f t="shared" ca="1" si="3"/>
        <v>2.7617886338730618E-2</v>
      </c>
      <c r="G901" s="1">
        <v>36.070399999999999</v>
      </c>
      <c r="H901" s="1">
        <v>-91.622</v>
      </c>
    </row>
    <row r="902" spans="1:8" ht="13.2">
      <c r="A902" s="1" t="s">
        <v>620</v>
      </c>
      <c r="B902" s="1" t="s">
        <v>893</v>
      </c>
      <c r="C902" s="1">
        <v>427</v>
      </c>
      <c r="D902" s="11">
        <f t="shared" si="0"/>
        <v>2.1682721359257812E-4</v>
      </c>
      <c r="E902" s="11">
        <f t="shared" ca="1" si="1"/>
        <v>2.2338621303926285E-6</v>
      </c>
      <c r="F902" s="11">
        <f t="shared" ca="1" si="3"/>
        <v>2.762012020086101E-2</v>
      </c>
      <c r="G902" s="1">
        <v>35.0916</v>
      </c>
      <c r="H902" s="1">
        <v>-93.445499999999996</v>
      </c>
    </row>
    <row r="903" spans="1:8" ht="13.2">
      <c r="A903" s="1" t="s">
        <v>620</v>
      </c>
      <c r="B903" s="1" t="s">
        <v>894</v>
      </c>
      <c r="C903" s="1">
        <v>422</v>
      </c>
      <c r="D903" s="11">
        <f t="shared" si="0"/>
        <v>2.1428825324606079E-4</v>
      </c>
      <c r="E903" s="11">
        <f t="shared" ca="1" si="1"/>
        <v>2.2077044942053611E-6</v>
      </c>
      <c r="F903" s="11">
        <f t="shared" ca="1" si="3"/>
        <v>2.7622354062991402E-2</v>
      </c>
      <c r="G903" s="1">
        <v>35.801000000000002</v>
      </c>
      <c r="H903" s="1">
        <v>-94.130200000000002</v>
      </c>
    </row>
    <row r="904" spans="1:8" ht="13.2">
      <c r="A904" s="1" t="s">
        <v>620</v>
      </c>
      <c r="B904" s="1" t="s">
        <v>895</v>
      </c>
      <c r="C904" s="1">
        <v>421</v>
      </c>
      <c r="D904" s="11">
        <f t="shared" si="0"/>
        <v>2.1378046117675735E-4</v>
      </c>
      <c r="E904" s="11">
        <f t="shared" ca="1" si="1"/>
        <v>2.202472966967908E-6</v>
      </c>
      <c r="F904" s="11">
        <f t="shared" ca="1" si="3"/>
        <v>2.7624561767485609E-2</v>
      </c>
      <c r="G904" s="1">
        <v>35.829599999999999</v>
      </c>
      <c r="H904" s="1">
        <v>-92.556200000000004</v>
      </c>
    </row>
    <row r="905" spans="1:8" ht="13.2">
      <c r="A905" s="1" t="s">
        <v>620</v>
      </c>
      <c r="B905" s="1" t="s">
        <v>896</v>
      </c>
      <c r="C905" s="1">
        <v>419</v>
      </c>
      <c r="D905" s="11">
        <f t="shared" si="0"/>
        <v>2.1276487703815041E-4</v>
      </c>
      <c r="E905" s="11">
        <f t="shared" ca="1" si="1"/>
        <v>2.192009912493001E-6</v>
      </c>
      <c r="F905" s="11">
        <f t="shared" ca="1" si="3"/>
        <v>2.7626764240452576E-2</v>
      </c>
      <c r="G905" s="1">
        <v>36.084899999999998</v>
      </c>
      <c r="H905" s="1">
        <v>-91.071100000000001</v>
      </c>
    </row>
    <row r="906" spans="1:8" ht="13.2">
      <c r="A906" s="1" t="s">
        <v>620</v>
      </c>
      <c r="B906" s="1" t="s">
        <v>897</v>
      </c>
      <c r="C906" s="1">
        <v>417</v>
      </c>
      <c r="D906" s="11">
        <f t="shared" si="0"/>
        <v>2.1174929289954349E-4</v>
      </c>
      <c r="E906" s="11">
        <f t="shared" ca="1" si="1"/>
        <v>2.181546858018094E-6</v>
      </c>
      <c r="F906" s="11">
        <f t="shared" ca="1" si="3"/>
        <v>2.7628956250365069E-2</v>
      </c>
      <c r="G906" s="1">
        <v>36.422199999999997</v>
      </c>
      <c r="H906" s="1">
        <v>-90.902500000000003</v>
      </c>
    </row>
    <row r="907" spans="1:8" ht="13.2">
      <c r="A907" s="1" t="s">
        <v>620</v>
      </c>
      <c r="B907" s="1" t="s">
        <v>898</v>
      </c>
      <c r="C907" s="1">
        <v>414</v>
      </c>
      <c r="D907" s="11">
        <f t="shared" si="0"/>
        <v>2.1022591669163311E-4</v>
      </c>
      <c r="E907" s="11">
        <f t="shared" ca="1" si="1"/>
        <v>2.1658522763057336E-6</v>
      </c>
      <c r="F907" s="11">
        <f t="shared" ca="1" si="3"/>
        <v>2.7631137797223086E-2</v>
      </c>
      <c r="G907" s="1">
        <v>33.865699999999997</v>
      </c>
      <c r="H907" s="1">
        <v>-92.292900000000003</v>
      </c>
    </row>
    <row r="908" spans="1:8" ht="13.2">
      <c r="A908" s="1" t="s">
        <v>620</v>
      </c>
      <c r="B908" s="1" t="s">
        <v>899</v>
      </c>
      <c r="C908" s="1">
        <v>408</v>
      </c>
      <c r="D908" s="11">
        <f t="shared" si="0"/>
        <v>2.0717916427581234E-4</v>
      </c>
      <c r="E908" s="11">
        <f t="shared" ca="1" si="1"/>
        <v>2.134463112881013E-6</v>
      </c>
      <c r="F908" s="11">
        <f t="shared" ca="1" si="3"/>
        <v>2.7633303649499393E-2</v>
      </c>
      <c r="G908" s="1">
        <v>35.259099999999997</v>
      </c>
      <c r="H908" s="1">
        <v>-91.235299999999995</v>
      </c>
    </row>
    <row r="909" spans="1:8" ht="13.2">
      <c r="A909" s="1" t="s">
        <v>620</v>
      </c>
      <c r="B909" s="1" t="s">
        <v>900</v>
      </c>
      <c r="C909" s="1">
        <v>407</v>
      </c>
      <c r="D909" s="11">
        <f t="shared" si="0"/>
        <v>2.0667137220650887E-4</v>
      </c>
      <c r="E909" s="11">
        <f t="shared" ca="1" si="1"/>
        <v>2.1292315856435595E-6</v>
      </c>
      <c r="F909" s="11">
        <f t="shared" ca="1" si="3"/>
        <v>2.7635438112612275E-2</v>
      </c>
      <c r="G909" s="1">
        <v>34.079000000000001</v>
      </c>
      <c r="H909" s="1">
        <v>-91.6982</v>
      </c>
    </row>
    <row r="910" spans="1:8" ht="13.2">
      <c r="A910" s="1" t="s">
        <v>620</v>
      </c>
      <c r="B910" s="1" t="s">
        <v>901</v>
      </c>
      <c r="C910" s="1">
        <v>405</v>
      </c>
      <c r="D910" s="11">
        <f t="shared" si="0"/>
        <v>2.0565578806790196E-4</v>
      </c>
      <c r="E910" s="11">
        <f t="shared" ca="1" si="1"/>
        <v>2.1187685311686525E-6</v>
      </c>
      <c r="F910" s="11">
        <f t="shared" ca="1" si="3"/>
        <v>2.7637567344197918E-2</v>
      </c>
      <c r="G910" s="1">
        <v>33.2378</v>
      </c>
      <c r="H910" s="1">
        <v>-91.511200000000002</v>
      </c>
    </row>
    <row r="911" spans="1:8" ht="13.2">
      <c r="A911" s="1" t="s">
        <v>620</v>
      </c>
      <c r="B911" s="1" t="s">
        <v>902</v>
      </c>
      <c r="C911" s="1">
        <v>404</v>
      </c>
      <c r="D911" s="11">
        <f t="shared" si="0"/>
        <v>2.0514799599859849E-4</v>
      </c>
      <c r="E911" s="11">
        <f t="shared" ca="1" si="1"/>
        <v>2.1135370039311991E-6</v>
      </c>
      <c r="F911" s="11">
        <f t="shared" ca="1" si="3"/>
        <v>2.7639686112729087E-2</v>
      </c>
      <c r="G911" s="1">
        <v>35.104500000000002</v>
      </c>
      <c r="H911" s="1">
        <v>-90.305199999999999</v>
      </c>
    </row>
    <row r="912" spans="1:8" ht="13.2">
      <c r="A912" s="1" t="s">
        <v>620</v>
      </c>
      <c r="B912" s="1" t="s">
        <v>903</v>
      </c>
      <c r="C912" s="1">
        <v>402</v>
      </c>
      <c r="D912" s="11">
        <f t="shared" si="0"/>
        <v>2.0413241185999158E-4</v>
      </c>
      <c r="E912" s="11">
        <f t="shared" ca="1" si="1"/>
        <v>2.1030739494562921E-6</v>
      </c>
      <c r="F912" s="11">
        <f t="shared" ca="1" si="3"/>
        <v>2.7641799649733019E-2</v>
      </c>
      <c r="G912" s="1">
        <v>34.485900000000001</v>
      </c>
      <c r="H912" s="1">
        <v>-94.379199999999997</v>
      </c>
    </row>
    <row r="913" spans="1:8" ht="13.2">
      <c r="A913" s="1" t="s">
        <v>620</v>
      </c>
      <c r="B913" s="1" t="s">
        <v>904</v>
      </c>
      <c r="C913" s="1">
        <v>400</v>
      </c>
      <c r="D913" s="11">
        <f t="shared" si="0"/>
        <v>2.0311682772138464E-4</v>
      </c>
      <c r="E913" s="11">
        <f t="shared" ca="1" si="1"/>
        <v>2.0926108949813851E-6</v>
      </c>
      <c r="F913" s="11">
        <f t="shared" ca="1" si="3"/>
        <v>2.7643902723682477E-2</v>
      </c>
      <c r="G913" s="1">
        <v>35.981699999999996</v>
      </c>
      <c r="H913" s="1">
        <v>-91.776300000000006</v>
      </c>
    </row>
    <row r="914" spans="1:8" ht="13.2">
      <c r="A914" s="1" t="s">
        <v>620</v>
      </c>
      <c r="B914" s="1" t="s">
        <v>905</v>
      </c>
      <c r="C914" s="1">
        <v>395</v>
      </c>
      <c r="D914" s="11">
        <f t="shared" si="0"/>
        <v>2.0057786737486734E-4</v>
      </c>
      <c r="E914" s="11">
        <f t="shared" ca="1" si="1"/>
        <v>2.0664532587941176E-6</v>
      </c>
      <c r="F914" s="11">
        <f t="shared" ca="1" si="3"/>
        <v>2.7645995334577459E-2</v>
      </c>
      <c r="G914" s="1">
        <v>33.917299999999997</v>
      </c>
      <c r="H914" s="1">
        <v>-92.85</v>
      </c>
    </row>
    <row r="915" spans="1:8" ht="13.2">
      <c r="A915" s="1" t="s">
        <v>620</v>
      </c>
      <c r="B915" s="1" t="s">
        <v>906</v>
      </c>
      <c r="C915" s="1">
        <v>394</v>
      </c>
      <c r="D915" s="11">
        <f t="shared" si="0"/>
        <v>2.0007007530556387E-4</v>
      </c>
      <c r="E915" s="11">
        <f t="shared" ca="1" si="1"/>
        <v>2.0612217315566641E-6</v>
      </c>
      <c r="F915" s="11">
        <f t="shared" ca="1" si="3"/>
        <v>2.7648061787836253E-2</v>
      </c>
      <c r="G915" s="1">
        <v>36.289700000000003</v>
      </c>
      <c r="H915" s="1">
        <v>-93.304299999999998</v>
      </c>
    </row>
    <row r="916" spans="1:8" ht="13.2">
      <c r="A916" s="1" t="s">
        <v>620</v>
      </c>
      <c r="B916" s="1" t="s">
        <v>907</v>
      </c>
      <c r="C916" s="1">
        <v>392</v>
      </c>
      <c r="D916" s="11">
        <f t="shared" si="0"/>
        <v>1.9905449116695696E-4</v>
      </c>
      <c r="E916" s="11">
        <f t="shared" ca="1" si="1"/>
        <v>2.0507586770817576E-6</v>
      </c>
      <c r="F916" s="11">
        <f t="shared" ca="1" si="3"/>
        <v>2.765012300956781E-2</v>
      </c>
      <c r="G916" s="1">
        <v>33.775500000000001</v>
      </c>
      <c r="H916" s="1">
        <v>-92.489099999999993</v>
      </c>
    </row>
    <row r="917" spans="1:8" ht="13.2">
      <c r="A917" s="1" t="s">
        <v>620</v>
      </c>
      <c r="B917" s="1" t="s">
        <v>504</v>
      </c>
      <c r="C917" s="1">
        <v>386</v>
      </c>
      <c r="D917" s="11">
        <f t="shared" si="0"/>
        <v>1.9600773875113619E-4</v>
      </c>
      <c r="E917" s="11">
        <f t="shared" ca="1" si="1"/>
        <v>2.0193695136570366E-6</v>
      </c>
      <c r="F917" s="11">
        <f t="shared" ca="1" si="3"/>
        <v>2.7652173768244893E-2</v>
      </c>
      <c r="G917" s="1">
        <v>34.260300000000001</v>
      </c>
      <c r="H917" s="1">
        <v>-92.960599999999999</v>
      </c>
    </row>
    <row r="918" spans="1:8" ht="13.2">
      <c r="A918" s="1" t="s">
        <v>620</v>
      </c>
      <c r="B918" s="1" t="s">
        <v>908</v>
      </c>
      <c r="C918" s="1">
        <v>379</v>
      </c>
      <c r="D918" s="11">
        <f t="shared" si="0"/>
        <v>1.9245319426601195E-4</v>
      </c>
      <c r="E918" s="11">
        <f t="shared" ca="1" si="1"/>
        <v>1.9827488229948626E-6</v>
      </c>
      <c r="F918" s="11">
        <f t="shared" ca="1" si="3"/>
        <v>2.7654193137758552E-2</v>
      </c>
      <c r="G918" s="1">
        <v>35.3673</v>
      </c>
      <c r="H918" s="1">
        <v>-92.410399999999996</v>
      </c>
    </row>
    <row r="919" spans="1:8" ht="13.2">
      <c r="A919" s="1" t="s">
        <v>620</v>
      </c>
      <c r="B919" s="1" t="s">
        <v>909</v>
      </c>
      <c r="C919" s="1">
        <v>376</v>
      </c>
      <c r="D919" s="11">
        <f t="shared" si="0"/>
        <v>1.9092981805810157E-4</v>
      </c>
      <c r="E919" s="11">
        <f t="shared" ca="1" si="1"/>
        <v>1.9670542412825021E-6</v>
      </c>
      <c r="F919" s="11">
        <f t="shared" ca="1" si="3"/>
        <v>2.7656175886581546E-2</v>
      </c>
      <c r="G919" s="1">
        <v>35.589300000000001</v>
      </c>
      <c r="H919" s="1">
        <v>-90.213399999999993</v>
      </c>
    </row>
    <row r="920" spans="1:8" ht="13.2">
      <c r="A920" s="1" t="s">
        <v>620</v>
      </c>
      <c r="B920" s="1" t="s">
        <v>910</v>
      </c>
      <c r="C920" s="1">
        <v>372</v>
      </c>
      <c r="D920" s="11">
        <f t="shared" si="0"/>
        <v>1.8889864978088771E-4</v>
      </c>
      <c r="E920" s="11">
        <f t="shared" ca="1" si="1"/>
        <v>1.9461281323326881E-6</v>
      </c>
      <c r="F920" s="11">
        <f t="shared" ca="1" si="3"/>
        <v>2.765814294082283E-2</v>
      </c>
      <c r="G920" s="1">
        <v>34.436799999999998</v>
      </c>
      <c r="H920" s="1">
        <v>-94.418000000000006</v>
      </c>
    </row>
    <row r="921" spans="1:8" ht="13.2">
      <c r="A921" s="1" t="s">
        <v>620</v>
      </c>
      <c r="B921" s="1" t="s">
        <v>911</v>
      </c>
      <c r="C921" s="1">
        <v>365</v>
      </c>
      <c r="D921" s="11">
        <f t="shared" si="0"/>
        <v>1.853441052957635E-4</v>
      </c>
      <c r="E921" s="11">
        <f t="shared" ca="1" si="1"/>
        <v>1.9095074416705141E-6</v>
      </c>
      <c r="F921" s="11">
        <f t="shared" ca="1" si="3"/>
        <v>2.7660089068955163E-2</v>
      </c>
      <c r="G921" s="1">
        <v>36.101199999999999</v>
      </c>
      <c r="H921" s="1">
        <v>-92.954700000000003</v>
      </c>
    </row>
    <row r="922" spans="1:8" ht="13.2">
      <c r="A922" s="1" t="s">
        <v>620</v>
      </c>
      <c r="B922" s="1" t="s">
        <v>912</v>
      </c>
      <c r="C922" s="1">
        <v>364</v>
      </c>
      <c r="D922" s="11">
        <f t="shared" si="0"/>
        <v>1.8483631322646003E-4</v>
      </c>
      <c r="E922" s="11">
        <f t="shared" ca="1" si="1"/>
        <v>1.9042759144330604E-6</v>
      </c>
      <c r="F922" s="11">
        <f t="shared" ca="1" si="3"/>
        <v>2.7661998576396833E-2</v>
      </c>
      <c r="G922" s="1">
        <v>35.800899999999999</v>
      </c>
      <c r="H922" s="1">
        <v>-90.932100000000005</v>
      </c>
    </row>
    <row r="923" spans="1:8" ht="13.2">
      <c r="A923" s="1" t="s">
        <v>620</v>
      </c>
      <c r="B923" s="1" t="s">
        <v>913</v>
      </c>
      <c r="C923" s="1">
        <v>363</v>
      </c>
      <c r="D923" s="11">
        <f t="shared" si="0"/>
        <v>1.8432852115715656E-4</v>
      </c>
      <c r="E923" s="11">
        <f t="shared" ca="1" si="1"/>
        <v>1.8990443871956069E-6</v>
      </c>
      <c r="F923" s="11">
        <f t="shared" ca="1" si="3"/>
        <v>2.7663902852311267E-2</v>
      </c>
      <c r="G923" s="1">
        <v>35.11</v>
      </c>
      <c r="H923" s="1">
        <v>-93.5261</v>
      </c>
    </row>
    <row r="924" spans="1:8" ht="13.2">
      <c r="A924" s="1" t="s">
        <v>620</v>
      </c>
      <c r="B924" s="1" t="s">
        <v>914</v>
      </c>
      <c r="C924" s="1">
        <v>361</v>
      </c>
      <c r="D924" s="11">
        <f t="shared" si="0"/>
        <v>1.8331293701854965E-4</v>
      </c>
      <c r="E924" s="11">
        <f t="shared" ca="1" si="1"/>
        <v>1.8885813327207002E-6</v>
      </c>
      <c r="F924" s="11">
        <f t="shared" ca="1" si="3"/>
        <v>2.7665801896698462E-2</v>
      </c>
      <c r="G924" s="1">
        <v>35.6541</v>
      </c>
      <c r="H924" s="1">
        <v>-91.075199999999995</v>
      </c>
    </row>
    <row r="925" spans="1:8" ht="13.2">
      <c r="A925" s="1" t="s">
        <v>620</v>
      </c>
      <c r="B925" s="1" t="s">
        <v>915</v>
      </c>
      <c r="C925" s="1">
        <v>357</v>
      </c>
      <c r="D925" s="11">
        <f t="shared" si="0"/>
        <v>1.8128176874133579E-4</v>
      </c>
      <c r="E925" s="11">
        <f t="shared" ca="1" si="1"/>
        <v>1.8676552237708862E-6</v>
      </c>
      <c r="F925" s="11">
        <f t="shared" ca="1" si="3"/>
        <v>2.7667690478031182E-2</v>
      </c>
      <c r="G925" s="1">
        <v>35.307899999999997</v>
      </c>
      <c r="H925" s="1">
        <v>-93.954599999999999</v>
      </c>
    </row>
    <row r="926" spans="1:8" ht="13.2">
      <c r="A926" s="1" t="s">
        <v>620</v>
      </c>
      <c r="B926" s="1" t="s">
        <v>916</v>
      </c>
      <c r="C926" s="1">
        <v>355</v>
      </c>
      <c r="D926" s="11">
        <f t="shared" si="0"/>
        <v>1.8026618460272888E-4</v>
      </c>
      <c r="E926" s="11">
        <f t="shared" ca="1" si="1"/>
        <v>1.8571921692959794E-6</v>
      </c>
      <c r="F926" s="11">
        <f t="shared" ca="1" si="3"/>
        <v>2.7669558133254953E-2</v>
      </c>
      <c r="G926" s="1">
        <v>34.458599999999997</v>
      </c>
      <c r="H926" s="1">
        <v>-93.679199999999994</v>
      </c>
    </row>
    <row r="927" spans="1:8" ht="13.2">
      <c r="A927" s="1" t="s">
        <v>620</v>
      </c>
      <c r="B927" s="1" t="s">
        <v>463</v>
      </c>
      <c r="C927" s="1">
        <v>354</v>
      </c>
      <c r="D927" s="11">
        <f t="shared" si="0"/>
        <v>1.7975839253342541E-4</v>
      </c>
      <c r="E927" s="11">
        <f t="shared" ca="1" si="1"/>
        <v>1.8519606420585259E-6</v>
      </c>
      <c r="F927" s="11">
        <f t="shared" ca="1" si="3"/>
        <v>2.7671415325424248E-2</v>
      </c>
      <c r="G927" s="1">
        <v>33.738599999999998</v>
      </c>
      <c r="H927" s="1">
        <v>-94.147900000000007</v>
      </c>
    </row>
    <row r="928" spans="1:8" ht="13.2">
      <c r="A928" s="1" t="s">
        <v>620</v>
      </c>
      <c r="B928" s="1" t="s">
        <v>917</v>
      </c>
      <c r="C928" s="1">
        <v>353</v>
      </c>
      <c r="D928" s="11">
        <f t="shared" si="0"/>
        <v>1.7925060046412194E-4</v>
      </c>
      <c r="E928" s="11">
        <f t="shared" ca="1" si="1"/>
        <v>1.8467291148210722E-6</v>
      </c>
      <c r="F928" s="11">
        <f t="shared" ca="1" si="3"/>
        <v>2.7673267286066307E-2</v>
      </c>
      <c r="G928" s="1">
        <v>35.2973</v>
      </c>
      <c r="H928" s="1">
        <v>-90.210400000000007</v>
      </c>
    </row>
    <row r="929" spans="1:8" ht="13.2">
      <c r="A929" s="1" t="s">
        <v>620</v>
      </c>
      <c r="B929" s="1" t="s">
        <v>918</v>
      </c>
      <c r="C929" s="1">
        <v>350</v>
      </c>
      <c r="D929" s="11">
        <f t="shared" si="0"/>
        <v>1.7772722425621156E-4</v>
      </c>
      <c r="E929" s="11">
        <f t="shared" ca="1" si="1"/>
        <v>1.831034533108712E-6</v>
      </c>
      <c r="F929" s="11">
        <f t="shared" ca="1" si="3"/>
        <v>2.7675114015181128E-2</v>
      </c>
      <c r="G929" s="1">
        <v>33.097299999999997</v>
      </c>
      <c r="H929" s="1">
        <v>-93.195899999999995</v>
      </c>
    </row>
    <row r="930" spans="1:8" ht="13.2">
      <c r="A930" s="1" t="s">
        <v>620</v>
      </c>
      <c r="B930" s="1" t="s">
        <v>919</v>
      </c>
      <c r="C930" s="1">
        <v>349</v>
      </c>
      <c r="D930" s="11">
        <f t="shared" si="0"/>
        <v>1.7721943218690811E-4</v>
      </c>
      <c r="E930" s="11">
        <f t="shared" ca="1" si="1"/>
        <v>1.8258030058712587E-6</v>
      </c>
      <c r="F930" s="11">
        <f t="shared" ca="1" si="3"/>
        <v>2.7676945049714238E-2</v>
      </c>
      <c r="G930" s="1">
        <v>35.553600000000003</v>
      </c>
      <c r="H930" s="1">
        <v>-91.628299999999996</v>
      </c>
    </row>
    <row r="931" spans="1:8" ht="13.2">
      <c r="A931" s="1" t="s">
        <v>620</v>
      </c>
      <c r="B931" s="1" t="s">
        <v>920</v>
      </c>
      <c r="C931" s="1">
        <v>345</v>
      </c>
      <c r="D931" s="11">
        <f t="shared" si="0"/>
        <v>1.7518826390969426E-4</v>
      </c>
      <c r="E931" s="11">
        <f t="shared" ca="1" si="1"/>
        <v>1.8048768969214447E-6</v>
      </c>
      <c r="F931" s="11">
        <f t="shared" ca="1" si="3"/>
        <v>2.7678770852720108E-2</v>
      </c>
      <c r="G931" s="1">
        <v>35.132800000000003</v>
      </c>
      <c r="H931" s="1">
        <v>-90.812799999999996</v>
      </c>
    </row>
    <row r="932" spans="1:8" ht="13.2">
      <c r="A932" s="1" t="s">
        <v>620</v>
      </c>
      <c r="B932" s="1" t="s">
        <v>921</v>
      </c>
      <c r="C932" s="1">
        <v>343</v>
      </c>
      <c r="D932" s="11">
        <f t="shared" si="0"/>
        <v>1.7417267977108735E-4</v>
      </c>
      <c r="E932" s="11">
        <f t="shared" ca="1" si="1"/>
        <v>1.7944138424465379E-6</v>
      </c>
      <c r="F932" s="11">
        <f t="shared" ca="1" si="3"/>
        <v>2.7680575729617029E-2</v>
      </c>
      <c r="G932" s="1">
        <v>35.195999999999998</v>
      </c>
      <c r="H932" s="1">
        <v>-92.206599999999995</v>
      </c>
    </row>
    <row r="933" spans="1:8" ht="13.2">
      <c r="A933" s="1" t="s">
        <v>620</v>
      </c>
      <c r="B933" s="1" t="s">
        <v>922</v>
      </c>
      <c r="C933" s="1">
        <v>334</v>
      </c>
      <c r="D933" s="11">
        <f t="shared" si="0"/>
        <v>1.6960255114735617E-4</v>
      </c>
      <c r="E933" s="11">
        <f t="shared" ca="1" si="1"/>
        <v>1.7473300973094565E-6</v>
      </c>
      <c r="F933" s="11">
        <f t="shared" ca="1" si="3"/>
        <v>2.7682370143459475E-2</v>
      </c>
      <c r="G933" s="1">
        <v>36.332000000000001</v>
      </c>
      <c r="H933" s="1">
        <v>-90.805300000000003</v>
      </c>
    </row>
    <row r="934" spans="1:8" ht="13.2">
      <c r="A934" s="1" t="s">
        <v>620</v>
      </c>
      <c r="B934" s="1" t="s">
        <v>923</v>
      </c>
      <c r="C934" s="1">
        <v>334</v>
      </c>
      <c r="D934" s="11">
        <f t="shared" si="0"/>
        <v>1.6960255114735617E-4</v>
      </c>
      <c r="E934" s="11">
        <f t="shared" ca="1" si="1"/>
        <v>1.7473300973094565E-6</v>
      </c>
      <c r="F934" s="11">
        <f t="shared" ca="1" si="3"/>
        <v>2.7684117473556785E-2</v>
      </c>
      <c r="G934" s="1">
        <v>36.397100000000002</v>
      </c>
      <c r="H934" s="1">
        <v>-91.986099999999993</v>
      </c>
    </row>
    <row r="935" spans="1:8" ht="13.2">
      <c r="A935" s="1" t="s">
        <v>620</v>
      </c>
      <c r="B935" s="1" t="s">
        <v>924</v>
      </c>
      <c r="C935" s="1">
        <v>332</v>
      </c>
      <c r="D935" s="11">
        <f t="shared" si="0"/>
        <v>1.6858696700874925E-4</v>
      </c>
      <c r="E935" s="11">
        <f t="shared" ca="1" si="1"/>
        <v>1.7368670428345497E-6</v>
      </c>
      <c r="F935" s="11">
        <f t="shared" ca="1" si="3"/>
        <v>2.7685864803654096E-2</v>
      </c>
      <c r="G935" s="1">
        <v>35.091900000000003</v>
      </c>
      <c r="H935" s="1">
        <v>-94.353200000000001</v>
      </c>
    </row>
    <row r="936" spans="1:8" ht="13.2">
      <c r="A936" s="1" t="s">
        <v>620</v>
      </c>
      <c r="B936" s="1" t="s">
        <v>925</v>
      </c>
      <c r="C936" s="1">
        <v>330</v>
      </c>
      <c r="D936" s="11">
        <f t="shared" si="0"/>
        <v>1.6757138287014234E-4</v>
      </c>
      <c r="E936" s="11">
        <f t="shared" ca="1" si="1"/>
        <v>1.7264039883596427E-6</v>
      </c>
      <c r="F936" s="11">
        <f t="shared" ca="1" si="3"/>
        <v>2.7687601670696931E-2</v>
      </c>
      <c r="G936" s="1">
        <v>33.2986</v>
      </c>
      <c r="H936" s="1">
        <v>-91.497100000000003</v>
      </c>
    </row>
    <row r="937" spans="1:8" ht="13.2">
      <c r="A937" s="1" t="s">
        <v>620</v>
      </c>
      <c r="B937" s="1" t="s">
        <v>926</v>
      </c>
      <c r="C937" s="1">
        <v>330</v>
      </c>
      <c r="D937" s="11">
        <f t="shared" si="0"/>
        <v>1.6757138287014234E-4</v>
      </c>
      <c r="E937" s="11">
        <f t="shared" ca="1" si="1"/>
        <v>1.7264039883596427E-6</v>
      </c>
      <c r="F937" s="11">
        <f t="shared" ca="1" si="3"/>
        <v>2.7689328074685292E-2</v>
      </c>
      <c r="G937" s="1">
        <v>33.905000000000001</v>
      </c>
      <c r="H937" s="1">
        <v>-91.4983</v>
      </c>
    </row>
    <row r="938" spans="1:8" ht="13.2">
      <c r="A938" s="1" t="s">
        <v>620</v>
      </c>
      <c r="B938" s="1" t="s">
        <v>927</v>
      </c>
      <c r="C938" s="1">
        <v>323</v>
      </c>
      <c r="D938" s="11">
        <f t="shared" si="0"/>
        <v>1.640168383850181E-4</v>
      </c>
      <c r="E938" s="11">
        <f t="shared" ca="1" si="1"/>
        <v>1.6897832976974685E-6</v>
      </c>
      <c r="F938" s="11">
        <f t="shared" ca="1" si="3"/>
        <v>2.7691054478673652E-2</v>
      </c>
      <c r="G938" s="1">
        <v>33.609000000000002</v>
      </c>
      <c r="H938" s="1">
        <v>-91.204999999999998</v>
      </c>
    </row>
    <row r="939" spans="1:8" ht="13.2">
      <c r="A939" s="1" t="s">
        <v>620</v>
      </c>
      <c r="B939" s="1" t="s">
        <v>928</v>
      </c>
      <c r="C939" s="1">
        <v>323</v>
      </c>
      <c r="D939" s="11">
        <f t="shared" si="0"/>
        <v>1.640168383850181E-4</v>
      </c>
      <c r="E939" s="11">
        <f t="shared" ca="1" si="1"/>
        <v>1.6897832976974685E-6</v>
      </c>
      <c r="F939" s="11">
        <f t="shared" ca="1" si="3"/>
        <v>2.7692744261971349E-2</v>
      </c>
      <c r="G939" s="1">
        <v>34.919699999999999</v>
      </c>
      <c r="H939" s="1">
        <v>-91.106099999999998</v>
      </c>
    </row>
    <row r="940" spans="1:8" ht="13.2">
      <c r="A940" s="1" t="s">
        <v>620</v>
      </c>
      <c r="B940" s="1" t="s">
        <v>929</v>
      </c>
      <c r="C940" s="1">
        <v>322</v>
      </c>
      <c r="D940" s="11">
        <f t="shared" si="0"/>
        <v>1.6350904631571463E-4</v>
      </c>
      <c r="E940" s="11">
        <f t="shared" ca="1" si="1"/>
        <v>1.684551770460015E-6</v>
      </c>
      <c r="F940" s="11">
        <f t="shared" ca="1" si="3"/>
        <v>2.7694434045269046E-2</v>
      </c>
      <c r="G940" s="1">
        <v>35.318899999999999</v>
      </c>
      <c r="H940" s="1">
        <v>-92.4251</v>
      </c>
    </row>
    <row r="941" spans="1:8" ht="13.2">
      <c r="A941" s="1" t="s">
        <v>620</v>
      </c>
      <c r="B941" s="1" t="s">
        <v>930</v>
      </c>
      <c r="C941" s="1">
        <v>322</v>
      </c>
      <c r="D941" s="11">
        <f t="shared" si="0"/>
        <v>1.6350904631571463E-4</v>
      </c>
      <c r="E941" s="11">
        <f t="shared" ca="1" si="1"/>
        <v>1.684551770460015E-6</v>
      </c>
      <c r="F941" s="11">
        <f t="shared" ca="1" si="3"/>
        <v>2.7696118597039507E-2</v>
      </c>
      <c r="G941" s="1">
        <v>35.722299999999997</v>
      </c>
      <c r="H941" s="1">
        <v>-90.2316</v>
      </c>
    </row>
    <row r="942" spans="1:8" ht="13.2">
      <c r="A942" s="1" t="s">
        <v>620</v>
      </c>
      <c r="B942" s="1" t="s">
        <v>931</v>
      </c>
      <c r="C942" s="1">
        <v>316</v>
      </c>
      <c r="D942" s="11">
        <f t="shared" si="0"/>
        <v>1.6046229389989387E-4</v>
      </c>
      <c r="E942" s="11">
        <f t="shared" ca="1" si="1"/>
        <v>1.6531626070352943E-6</v>
      </c>
      <c r="F942" s="11">
        <f t="shared" ca="1" si="3"/>
        <v>2.7697803148809968E-2</v>
      </c>
      <c r="G942" s="1">
        <v>34.072600000000001</v>
      </c>
      <c r="H942" s="1">
        <v>-92.555499999999995</v>
      </c>
    </row>
    <row r="943" spans="1:8" ht="13.2">
      <c r="A943" s="1" t="s">
        <v>620</v>
      </c>
      <c r="B943" s="1" t="s">
        <v>932</v>
      </c>
      <c r="C943" s="1">
        <v>310</v>
      </c>
      <c r="D943" s="11">
        <f t="shared" si="0"/>
        <v>1.574155414840731E-4</v>
      </c>
      <c r="E943" s="11">
        <f t="shared" ca="1" si="1"/>
        <v>1.6217734436105735E-6</v>
      </c>
      <c r="F943" s="11">
        <f t="shared" ca="1" si="3"/>
        <v>2.7699456311417004E-2</v>
      </c>
      <c r="G943" s="1">
        <v>35.149000000000001</v>
      </c>
      <c r="H943" s="1">
        <v>-92.5548</v>
      </c>
    </row>
    <row r="944" spans="1:8" ht="13.2">
      <c r="A944" s="1" t="s">
        <v>620</v>
      </c>
      <c r="B944" s="1" t="s">
        <v>933</v>
      </c>
      <c r="C944" s="1">
        <v>308</v>
      </c>
      <c r="D944" s="11">
        <f t="shared" si="0"/>
        <v>1.5639995734546618E-4</v>
      </c>
      <c r="E944" s="11">
        <f t="shared" ca="1" si="1"/>
        <v>1.6113103891356665E-6</v>
      </c>
      <c r="F944" s="11">
        <f t="shared" ca="1" si="3"/>
        <v>2.7701078084860616E-2</v>
      </c>
      <c r="G944" s="1">
        <v>34.317</v>
      </c>
      <c r="H944" s="1">
        <v>-92.542900000000003</v>
      </c>
    </row>
    <row r="945" spans="1:8" ht="13.2">
      <c r="A945" s="1" t="s">
        <v>620</v>
      </c>
      <c r="B945" s="1" t="s">
        <v>934</v>
      </c>
      <c r="C945" s="1">
        <v>306</v>
      </c>
      <c r="D945" s="11">
        <f t="shared" si="0"/>
        <v>1.5538437320685924E-4</v>
      </c>
      <c r="E945" s="11">
        <f t="shared" ca="1" si="1"/>
        <v>1.6008473346607596E-6</v>
      </c>
      <c r="F945" s="11">
        <f t="shared" ca="1" si="3"/>
        <v>2.7702689395249752E-2</v>
      </c>
      <c r="G945" s="1">
        <v>34.998100000000001</v>
      </c>
      <c r="H945" s="1">
        <v>-92.631200000000007</v>
      </c>
    </row>
    <row r="946" spans="1:8" ht="13.2">
      <c r="A946" s="1" t="s">
        <v>620</v>
      </c>
      <c r="B946" s="1" t="s">
        <v>935</v>
      </c>
      <c r="C946" s="1">
        <v>305</v>
      </c>
      <c r="D946" s="11">
        <f t="shared" si="0"/>
        <v>1.548765811375558E-4</v>
      </c>
      <c r="E946" s="11">
        <f t="shared" ca="1" si="1"/>
        <v>1.5956158074233063E-6</v>
      </c>
      <c r="F946" s="11">
        <f t="shared" ca="1" si="3"/>
        <v>2.7704290242584414E-2</v>
      </c>
      <c r="G946" s="1">
        <v>33.871499999999997</v>
      </c>
      <c r="H946" s="1">
        <v>-93.577799999999996</v>
      </c>
    </row>
    <row r="947" spans="1:8" ht="13.2">
      <c r="A947" s="1" t="s">
        <v>620</v>
      </c>
      <c r="B947" s="1" t="s">
        <v>936</v>
      </c>
      <c r="C947" s="1">
        <v>305</v>
      </c>
      <c r="D947" s="11">
        <f t="shared" si="0"/>
        <v>1.548765811375558E-4</v>
      </c>
      <c r="E947" s="11">
        <f t="shared" ca="1" si="1"/>
        <v>1.5956158074233063E-6</v>
      </c>
      <c r="F947" s="11">
        <f t="shared" ca="1" si="3"/>
        <v>2.7705885858391836E-2</v>
      </c>
      <c r="G947" s="1">
        <v>35.4251</v>
      </c>
      <c r="H947" s="1">
        <v>-93.756799999999998</v>
      </c>
    </row>
    <row r="948" spans="1:8" ht="13.2">
      <c r="A948" s="1" t="s">
        <v>620</v>
      </c>
      <c r="B948" s="1" t="s">
        <v>937</v>
      </c>
      <c r="C948" s="1">
        <v>299</v>
      </c>
      <c r="D948" s="11">
        <f t="shared" si="0"/>
        <v>1.5182982872173503E-4</v>
      </c>
      <c r="E948" s="11">
        <f t="shared" ca="1" si="1"/>
        <v>1.5642266439985855E-6</v>
      </c>
      <c r="F948" s="11">
        <f t="shared" ca="1" si="3"/>
        <v>2.7707481474199259E-2</v>
      </c>
      <c r="G948" s="1">
        <v>34.234099999999998</v>
      </c>
      <c r="H948" s="1">
        <v>-92.918599999999998</v>
      </c>
    </row>
    <row r="949" spans="1:8" ht="13.2">
      <c r="A949" s="1" t="s">
        <v>620</v>
      </c>
      <c r="B949" s="1" t="s">
        <v>938</v>
      </c>
      <c r="C949" s="1">
        <v>290</v>
      </c>
      <c r="D949" s="11">
        <f t="shared" si="0"/>
        <v>1.4725970009800388E-4</v>
      </c>
      <c r="E949" s="11">
        <f t="shared" ca="1" si="1"/>
        <v>1.5171428988615043E-6</v>
      </c>
      <c r="F949" s="11">
        <f t="shared" ca="1" si="3"/>
        <v>2.7709045700843257E-2</v>
      </c>
      <c r="G949" s="1">
        <v>35.9666</v>
      </c>
      <c r="H949" s="1">
        <v>-91.320099999999996</v>
      </c>
    </row>
    <row r="950" spans="1:8" ht="13.2">
      <c r="A950" s="1" t="s">
        <v>620</v>
      </c>
      <c r="B950" s="1" t="s">
        <v>939</v>
      </c>
      <c r="C950" s="1">
        <v>289</v>
      </c>
      <c r="D950" s="11">
        <f t="shared" si="0"/>
        <v>1.4675190802870041E-4</v>
      </c>
      <c r="E950" s="11">
        <f t="shared" ca="1" si="1"/>
        <v>1.5119113716240508E-6</v>
      </c>
      <c r="F950" s="11">
        <f t="shared" ca="1" si="3"/>
        <v>2.7710562843742119E-2</v>
      </c>
      <c r="G950" s="1">
        <v>34.3245</v>
      </c>
      <c r="H950" s="1">
        <v>-92.642099999999999</v>
      </c>
    </row>
    <row r="951" spans="1:8" ht="13.2">
      <c r="A951" s="1" t="s">
        <v>620</v>
      </c>
      <c r="B951" s="1" t="s">
        <v>940</v>
      </c>
      <c r="C951" s="1">
        <v>284</v>
      </c>
      <c r="D951" s="11">
        <f t="shared" si="0"/>
        <v>1.4421294768218309E-4</v>
      </c>
      <c r="E951" s="11">
        <f t="shared" ca="1" si="1"/>
        <v>1.4857537354367834E-6</v>
      </c>
      <c r="F951" s="11">
        <f t="shared" ca="1" si="3"/>
        <v>2.7712074755113742E-2</v>
      </c>
      <c r="G951" s="1">
        <v>35.1419</v>
      </c>
      <c r="H951" s="1">
        <v>-91.780799999999999</v>
      </c>
    </row>
    <row r="952" spans="1:8" ht="13.2">
      <c r="A952" s="1" t="s">
        <v>620</v>
      </c>
      <c r="B952" s="1" t="s">
        <v>941</v>
      </c>
      <c r="C952" s="1">
        <v>280</v>
      </c>
      <c r="D952" s="11">
        <f t="shared" si="0"/>
        <v>1.4218177940496926E-4</v>
      </c>
      <c r="E952" s="11">
        <f t="shared" ca="1" si="1"/>
        <v>1.4648276264869696E-6</v>
      </c>
      <c r="F952" s="11">
        <f t="shared" ca="1" si="3"/>
        <v>2.771356050884918E-2</v>
      </c>
      <c r="G952" s="1">
        <v>34.542400000000001</v>
      </c>
      <c r="H952" s="1">
        <v>-91.760300000000001</v>
      </c>
    </row>
    <row r="953" spans="1:8" ht="13.2">
      <c r="A953" s="1" t="s">
        <v>620</v>
      </c>
      <c r="B953" s="1" t="s">
        <v>942</v>
      </c>
      <c r="C953" s="1">
        <v>278</v>
      </c>
      <c r="D953" s="11">
        <f t="shared" si="0"/>
        <v>1.4116619526636232E-4</v>
      </c>
      <c r="E953" s="11">
        <f t="shared" ca="1" si="1"/>
        <v>1.4543645720120626E-6</v>
      </c>
      <c r="F953" s="11">
        <f t="shared" ca="1" si="3"/>
        <v>2.7715025336475668E-2</v>
      </c>
      <c r="G953" s="1">
        <v>35.644399999999997</v>
      </c>
      <c r="H953" s="1">
        <v>-92.313699999999997</v>
      </c>
    </row>
    <row r="954" spans="1:8" ht="13.2">
      <c r="A954" s="1" t="s">
        <v>620</v>
      </c>
      <c r="B954" s="1" t="s">
        <v>943</v>
      </c>
      <c r="C954" s="1">
        <v>278</v>
      </c>
      <c r="D954" s="11">
        <f t="shared" si="0"/>
        <v>1.4116619526636232E-4</v>
      </c>
      <c r="E954" s="11">
        <f t="shared" ca="1" si="1"/>
        <v>1.4543645720120626E-6</v>
      </c>
      <c r="F954" s="11">
        <f t="shared" ca="1" si="3"/>
        <v>2.771647970104768E-2</v>
      </c>
      <c r="G954" s="1">
        <v>34.913600000000002</v>
      </c>
      <c r="H954" s="1">
        <v>-90.307400000000001</v>
      </c>
    </row>
    <row r="955" spans="1:8" ht="13.2">
      <c r="A955" s="1" t="s">
        <v>620</v>
      </c>
      <c r="B955" s="1" t="s">
        <v>467</v>
      </c>
      <c r="C955" s="1">
        <v>276</v>
      </c>
      <c r="D955" s="11">
        <f t="shared" si="0"/>
        <v>1.4015061112775541E-4</v>
      </c>
      <c r="E955" s="11">
        <f t="shared" ca="1" si="1"/>
        <v>1.4439015175371558E-6</v>
      </c>
      <c r="F955" s="11">
        <f t="shared" ca="1" si="3"/>
        <v>2.7717934065619693E-2</v>
      </c>
      <c r="G955" s="1">
        <v>36.004399999999997</v>
      </c>
      <c r="H955" s="1">
        <v>-91.251800000000003</v>
      </c>
    </row>
    <row r="956" spans="1:8" ht="13.2">
      <c r="A956" s="1" t="s">
        <v>620</v>
      </c>
      <c r="B956" s="1" t="s">
        <v>944</v>
      </c>
      <c r="C956" s="1">
        <v>274</v>
      </c>
      <c r="D956" s="11">
        <f t="shared" si="0"/>
        <v>1.3913502698914849E-4</v>
      </c>
      <c r="E956" s="11">
        <f t="shared" ca="1" si="1"/>
        <v>1.4334384630622489E-6</v>
      </c>
      <c r="F956" s="11">
        <f t="shared" ca="1" si="3"/>
        <v>2.7719377967137231E-2</v>
      </c>
      <c r="G956" s="1">
        <v>36.4148</v>
      </c>
      <c r="H956" s="1">
        <v>-92.906499999999994</v>
      </c>
    </row>
    <row r="957" spans="1:8" ht="13.2">
      <c r="A957" s="1" t="s">
        <v>620</v>
      </c>
      <c r="B957" s="1" t="s">
        <v>945</v>
      </c>
      <c r="C957" s="1">
        <v>271</v>
      </c>
      <c r="D957" s="11">
        <f t="shared" si="0"/>
        <v>1.3761165078123811E-4</v>
      </c>
      <c r="E957" s="11">
        <f t="shared" ca="1" si="1"/>
        <v>1.4177438813498886E-6</v>
      </c>
      <c r="F957" s="11">
        <f t="shared" ca="1" si="3"/>
        <v>2.7720811405600294E-2</v>
      </c>
      <c r="G957" s="1">
        <v>34.405700000000003</v>
      </c>
      <c r="H957" s="1">
        <v>-91.410799999999995</v>
      </c>
    </row>
    <row r="958" spans="1:8" ht="13.2">
      <c r="A958" s="1" t="s">
        <v>620</v>
      </c>
      <c r="B958" s="1" t="s">
        <v>946</v>
      </c>
      <c r="C958" s="1">
        <v>269</v>
      </c>
      <c r="D958" s="11">
        <f t="shared" si="0"/>
        <v>1.3659606664263117E-4</v>
      </c>
      <c r="E958" s="11">
        <f t="shared" ca="1" si="1"/>
        <v>1.4072808268749814E-6</v>
      </c>
      <c r="F958" s="11">
        <f t="shared" ca="1" si="3"/>
        <v>2.7722229149481643E-2</v>
      </c>
      <c r="G958" s="1">
        <v>35.044800000000002</v>
      </c>
      <c r="H958" s="1">
        <v>-92.793499999999995</v>
      </c>
    </row>
    <row r="959" spans="1:8" ht="13.2">
      <c r="A959" s="1" t="s">
        <v>620</v>
      </c>
      <c r="B959" s="1" t="s">
        <v>947</v>
      </c>
      <c r="C959" s="1">
        <v>268</v>
      </c>
      <c r="D959" s="11">
        <f t="shared" si="0"/>
        <v>1.3608827457332773E-4</v>
      </c>
      <c r="E959" s="11">
        <f t="shared" ca="1" si="1"/>
        <v>1.4020492996375281E-6</v>
      </c>
      <c r="F959" s="11">
        <f t="shared" ca="1" si="3"/>
        <v>2.7723636430308517E-2</v>
      </c>
      <c r="G959" s="1">
        <v>35.8367</v>
      </c>
      <c r="H959" s="1">
        <v>-90.367500000000007</v>
      </c>
    </row>
    <row r="960" spans="1:8" ht="13.2">
      <c r="A960" s="1" t="s">
        <v>620</v>
      </c>
      <c r="B960" s="1" t="s">
        <v>948</v>
      </c>
      <c r="C960" s="1">
        <v>268</v>
      </c>
      <c r="D960" s="11">
        <f t="shared" si="0"/>
        <v>1.3608827457332773E-4</v>
      </c>
      <c r="E960" s="11">
        <f t="shared" ca="1" si="1"/>
        <v>1.4020492996375281E-6</v>
      </c>
      <c r="F960" s="11">
        <f t="shared" ca="1" si="3"/>
        <v>2.7725038479608156E-2</v>
      </c>
      <c r="G960" s="1">
        <v>34.029899999999998</v>
      </c>
      <c r="H960" s="1">
        <v>-93.505700000000004</v>
      </c>
    </row>
    <row r="961" spans="1:8" ht="13.2">
      <c r="A961" s="1" t="s">
        <v>620</v>
      </c>
      <c r="B961" s="1" t="s">
        <v>949</v>
      </c>
      <c r="C961" s="1">
        <v>268</v>
      </c>
      <c r="D961" s="11">
        <f t="shared" si="0"/>
        <v>1.3608827457332773E-4</v>
      </c>
      <c r="E961" s="11">
        <f t="shared" ca="1" si="1"/>
        <v>1.4020492996375281E-6</v>
      </c>
      <c r="F961" s="11">
        <f t="shared" ca="1" si="3"/>
        <v>2.7726440528907794E-2</v>
      </c>
      <c r="G961" s="1">
        <v>33.701500000000003</v>
      </c>
      <c r="H961" s="1">
        <v>-93.023899999999998</v>
      </c>
    </row>
    <row r="962" spans="1:8" ht="13.2">
      <c r="A962" s="1" t="s">
        <v>620</v>
      </c>
      <c r="B962" s="1" t="s">
        <v>950</v>
      </c>
      <c r="C962" s="1">
        <v>266</v>
      </c>
      <c r="D962" s="11">
        <f t="shared" si="0"/>
        <v>1.3507269043472079E-4</v>
      </c>
      <c r="E962" s="11">
        <f t="shared" ca="1" si="1"/>
        <v>1.3915862451626211E-6</v>
      </c>
      <c r="F962" s="11">
        <f t="shared" ca="1" si="3"/>
        <v>2.7727842578207432E-2</v>
      </c>
      <c r="G962" s="1">
        <v>36.319899999999997</v>
      </c>
      <c r="H962" s="1">
        <v>-90.602500000000006</v>
      </c>
    </row>
    <row r="963" spans="1:8" ht="13.2">
      <c r="A963" s="1" t="s">
        <v>620</v>
      </c>
      <c r="B963" s="1" t="s">
        <v>951</v>
      </c>
      <c r="C963" s="1">
        <v>263</v>
      </c>
      <c r="D963" s="11">
        <f t="shared" si="0"/>
        <v>1.335493142268104E-4</v>
      </c>
      <c r="E963" s="11">
        <f t="shared" ca="1" si="1"/>
        <v>1.3758916634502607E-6</v>
      </c>
      <c r="F963" s="11">
        <f t="shared" ca="1" si="3"/>
        <v>2.7729234164452596E-2</v>
      </c>
      <c r="G963" s="1">
        <v>33.696199999999997</v>
      </c>
      <c r="H963" s="1">
        <v>-93.534800000000004</v>
      </c>
    </row>
    <row r="964" spans="1:8" ht="13.2">
      <c r="A964" s="1" t="s">
        <v>620</v>
      </c>
      <c r="B964" s="1" t="s">
        <v>952</v>
      </c>
      <c r="C964" s="1">
        <v>263</v>
      </c>
      <c r="D964" s="11">
        <f t="shared" si="0"/>
        <v>1.335493142268104E-4</v>
      </c>
      <c r="E964" s="11">
        <f t="shared" ca="1" si="1"/>
        <v>1.3758916634502607E-6</v>
      </c>
      <c r="F964" s="11">
        <f t="shared" ca="1" si="3"/>
        <v>2.7730610056116045E-2</v>
      </c>
      <c r="G964" s="1">
        <v>35.629399999999997</v>
      </c>
      <c r="H964" s="1">
        <v>-91.461100000000002</v>
      </c>
    </row>
    <row r="965" spans="1:8" ht="13.2">
      <c r="A965" s="1" t="s">
        <v>620</v>
      </c>
      <c r="B965" s="1" t="s">
        <v>953</v>
      </c>
      <c r="C965" s="1">
        <v>261</v>
      </c>
      <c r="D965" s="11">
        <f t="shared" si="0"/>
        <v>1.3253373008820349E-4</v>
      </c>
      <c r="E965" s="11">
        <f t="shared" ca="1" si="1"/>
        <v>1.3654286089753539E-6</v>
      </c>
      <c r="F965" s="11">
        <f t="shared" ca="1" si="3"/>
        <v>2.7731985947779494E-2</v>
      </c>
      <c r="G965" s="1">
        <v>33.121200000000002</v>
      </c>
      <c r="H965" s="1">
        <v>-91.546499999999995</v>
      </c>
    </row>
    <row r="966" spans="1:8" ht="13.2">
      <c r="A966" s="1" t="s">
        <v>620</v>
      </c>
      <c r="B966" s="1" t="s">
        <v>954</v>
      </c>
      <c r="C966" s="1">
        <v>259</v>
      </c>
      <c r="D966" s="11">
        <f t="shared" si="0"/>
        <v>1.3151814594959655E-4</v>
      </c>
      <c r="E966" s="11">
        <f t="shared" ca="1" si="1"/>
        <v>1.3549655545004467E-6</v>
      </c>
      <c r="F966" s="11">
        <f t="shared" ca="1" si="3"/>
        <v>2.7733351376388469E-2</v>
      </c>
      <c r="G966" s="1">
        <v>34.607999999999997</v>
      </c>
      <c r="H966" s="1">
        <v>-92.010499999999993</v>
      </c>
    </row>
    <row r="967" spans="1:8" ht="13.2">
      <c r="A967" s="1" t="s">
        <v>620</v>
      </c>
      <c r="B967" s="1" t="s">
        <v>955</v>
      </c>
      <c r="C967" s="1">
        <v>258</v>
      </c>
      <c r="D967" s="11">
        <f t="shared" si="0"/>
        <v>1.3101035388029311E-4</v>
      </c>
      <c r="E967" s="11">
        <f t="shared" ca="1" si="1"/>
        <v>1.3497340272629934E-6</v>
      </c>
      <c r="F967" s="11">
        <f t="shared" ca="1" si="3"/>
        <v>2.7734706341942968E-2</v>
      </c>
      <c r="G967" s="1">
        <v>35.4026</v>
      </c>
      <c r="H967" s="1">
        <v>-90.994299999999996</v>
      </c>
    </row>
    <row r="968" spans="1:8" ht="13.2">
      <c r="A968" s="1" t="s">
        <v>620</v>
      </c>
      <c r="B968" s="1" t="s">
        <v>956</v>
      </c>
      <c r="C968" s="1">
        <v>255</v>
      </c>
      <c r="D968" s="11">
        <f t="shared" si="0"/>
        <v>1.2948697767238272E-4</v>
      </c>
      <c r="E968" s="11">
        <f t="shared" ca="1" si="1"/>
        <v>1.3340394455506331E-6</v>
      </c>
      <c r="F968" s="11">
        <f t="shared" ca="1" si="3"/>
        <v>2.7736056075970232E-2</v>
      </c>
      <c r="G968" s="1">
        <v>35.363599999999998</v>
      </c>
      <c r="H968" s="1">
        <v>-91.829400000000007</v>
      </c>
    </row>
    <row r="969" spans="1:8" ht="13.2">
      <c r="A969" s="1" t="s">
        <v>620</v>
      </c>
      <c r="B969" s="1" t="s">
        <v>957</v>
      </c>
      <c r="C969" s="1">
        <v>252</v>
      </c>
      <c r="D969" s="11">
        <f t="shared" si="0"/>
        <v>1.2796360146447234E-4</v>
      </c>
      <c r="E969" s="11">
        <f t="shared" ca="1" si="1"/>
        <v>1.3183448638382727E-6</v>
      </c>
      <c r="F969" s="11">
        <f t="shared" ca="1" si="3"/>
        <v>2.7737390115415782E-2</v>
      </c>
      <c r="G969" s="1">
        <v>35.412799999999997</v>
      </c>
      <c r="H969" s="1">
        <v>-90.297300000000007</v>
      </c>
    </row>
    <row r="970" spans="1:8" ht="13.2">
      <c r="A970" s="1" t="s">
        <v>620</v>
      </c>
      <c r="B970" s="1" t="s">
        <v>958</v>
      </c>
      <c r="C970" s="1">
        <v>248</v>
      </c>
      <c r="D970" s="11">
        <f t="shared" si="0"/>
        <v>1.2593243318725848E-4</v>
      </c>
      <c r="E970" s="11">
        <f t="shared" ca="1" si="1"/>
        <v>1.2974187548884589E-6</v>
      </c>
      <c r="F970" s="11">
        <f t="shared" ca="1" si="3"/>
        <v>2.7738708460279621E-2</v>
      </c>
      <c r="G970" s="1">
        <v>35.022100000000002</v>
      </c>
      <c r="H970" s="1">
        <v>-90.6815</v>
      </c>
    </row>
    <row r="971" spans="1:8" ht="13.2">
      <c r="A971" s="1" t="s">
        <v>620</v>
      </c>
      <c r="B971" s="1" t="s">
        <v>959</v>
      </c>
      <c r="C971" s="1">
        <v>247</v>
      </c>
      <c r="D971" s="11">
        <f t="shared" si="0"/>
        <v>1.2542464111795501E-4</v>
      </c>
      <c r="E971" s="11">
        <f t="shared" ca="1" si="1"/>
        <v>1.2921872276510052E-6</v>
      </c>
      <c r="F971" s="11">
        <f t="shared" ca="1" si="3"/>
        <v>2.774000587903451E-2</v>
      </c>
      <c r="G971" s="1">
        <v>34.598599999999998</v>
      </c>
      <c r="H971" s="1">
        <v>-90.752200000000002</v>
      </c>
    </row>
    <row r="972" spans="1:8" ht="13.2">
      <c r="A972" s="1" t="s">
        <v>620</v>
      </c>
      <c r="B972" s="1" t="s">
        <v>960</v>
      </c>
      <c r="C972" s="1">
        <v>246</v>
      </c>
      <c r="D972" s="11">
        <f t="shared" si="0"/>
        <v>1.2491684904865157E-4</v>
      </c>
      <c r="E972" s="11">
        <f t="shared" ca="1" si="1"/>
        <v>1.2869557004135519E-6</v>
      </c>
      <c r="F972" s="11">
        <f t="shared" ca="1" si="3"/>
        <v>2.774129806626216E-2</v>
      </c>
      <c r="G972" s="1">
        <v>33.357399999999998</v>
      </c>
      <c r="H972" s="1">
        <v>-93.4358</v>
      </c>
    </row>
    <row r="973" spans="1:8" ht="13.2">
      <c r="A973" s="1" t="s">
        <v>620</v>
      </c>
      <c r="B973" s="1" t="s">
        <v>961</v>
      </c>
      <c r="C973" s="1">
        <v>245</v>
      </c>
      <c r="D973" s="11">
        <f t="shared" si="0"/>
        <v>1.244090569793481E-4</v>
      </c>
      <c r="E973" s="11">
        <f t="shared" ca="1" si="1"/>
        <v>1.2817241731760984E-6</v>
      </c>
      <c r="F973" s="11">
        <f t="shared" ca="1" si="3"/>
        <v>2.7742585021962574E-2</v>
      </c>
      <c r="G973" s="1">
        <v>33.587699999999998</v>
      </c>
      <c r="H973" s="1">
        <v>-93.279799999999994</v>
      </c>
    </row>
    <row r="974" spans="1:8" ht="13.2">
      <c r="A974" s="1" t="s">
        <v>620</v>
      </c>
      <c r="B974" s="1" t="s">
        <v>962</v>
      </c>
      <c r="C974" s="1">
        <v>244</v>
      </c>
      <c r="D974" s="11">
        <f t="shared" si="0"/>
        <v>1.2390126491004463E-4</v>
      </c>
      <c r="E974" s="11">
        <f t="shared" ca="1" si="1"/>
        <v>1.2764926459386449E-6</v>
      </c>
      <c r="F974" s="11">
        <f t="shared" ca="1" si="3"/>
        <v>2.7743866746135749E-2</v>
      </c>
      <c r="G974" s="1">
        <v>33.510199999999998</v>
      </c>
      <c r="H974" s="1">
        <v>-92.4011</v>
      </c>
    </row>
    <row r="975" spans="1:8" ht="13.2">
      <c r="A975" s="1" t="s">
        <v>620</v>
      </c>
      <c r="B975" s="1" t="s">
        <v>963</v>
      </c>
      <c r="C975" s="1">
        <v>242</v>
      </c>
      <c r="D975" s="11">
        <f t="shared" si="0"/>
        <v>1.2288568077143772E-4</v>
      </c>
      <c r="E975" s="11">
        <f t="shared" ca="1" si="1"/>
        <v>1.2660295914637382E-6</v>
      </c>
      <c r="F975" s="11">
        <f t="shared" ca="1" si="3"/>
        <v>2.7745143238781689E-2</v>
      </c>
      <c r="G975" s="1">
        <v>33.360799999999998</v>
      </c>
      <c r="H975" s="1">
        <v>-93.714200000000005</v>
      </c>
    </row>
    <row r="976" spans="1:8" ht="13.2">
      <c r="A976" s="1" t="s">
        <v>620</v>
      </c>
      <c r="B976" s="1" t="s">
        <v>964</v>
      </c>
      <c r="C976" s="1">
        <v>239</v>
      </c>
      <c r="D976" s="11">
        <f t="shared" si="0"/>
        <v>1.2136230456352733E-4</v>
      </c>
      <c r="E976" s="11">
        <f t="shared" ca="1" si="1"/>
        <v>1.2503350097513777E-6</v>
      </c>
      <c r="F976" s="11">
        <f t="shared" ca="1" si="3"/>
        <v>2.7746409268373153E-2</v>
      </c>
      <c r="G976" s="1">
        <v>35.6678</v>
      </c>
      <c r="H976" s="1">
        <v>-91.253900000000002</v>
      </c>
    </row>
    <row r="977" spans="1:8" ht="13.2">
      <c r="A977" s="1" t="s">
        <v>620</v>
      </c>
      <c r="B977" s="1" t="s">
        <v>965</v>
      </c>
      <c r="C977" s="1">
        <v>237</v>
      </c>
      <c r="D977" s="11">
        <f t="shared" si="0"/>
        <v>1.2034672042492041E-4</v>
      </c>
      <c r="E977" s="11">
        <f t="shared" ca="1" si="1"/>
        <v>1.2398719552764707E-6</v>
      </c>
      <c r="F977" s="11">
        <f t="shared" ca="1" si="3"/>
        <v>2.7747659603382904E-2</v>
      </c>
      <c r="G977" s="1">
        <v>34.364899999999999</v>
      </c>
      <c r="H977" s="1">
        <v>-92.776200000000003</v>
      </c>
    </row>
    <row r="978" spans="1:8" ht="13.2">
      <c r="A978" s="1" t="s">
        <v>620</v>
      </c>
      <c r="B978" s="1" t="s">
        <v>966</v>
      </c>
      <c r="C978" s="1">
        <v>237</v>
      </c>
      <c r="D978" s="11">
        <f t="shared" si="0"/>
        <v>1.2034672042492041E-4</v>
      </c>
      <c r="E978" s="11">
        <f t="shared" ca="1" si="1"/>
        <v>1.2398719552764707E-6</v>
      </c>
      <c r="F978" s="11">
        <f t="shared" ca="1" si="3"/>
        <v>2.7748899475338179E-2</v>
      </c>
      <c r="G978" s="1">
        <v>35.662500000000001</v>
      </c>
      <c r="H978" s="1">
        <v>-91.849299999999999</v>
      </c>
    </row>
    <row r="979" spans="1:8" ht="13.2">
      <c r="A979" s="1" t="s">
        <v>620</v>
      </c>
      <c r="B979" s="1" t="s">
        <v>967</v>
      </c>
      <c r="C979" s="1">
        <v>234</v>
      </c>
      <c r="D979" s="11">
        <f t="shared" si="0"/>
        <v>1.1882334421701002E-4</v>
      </c>
      <c r="E979" s="11">
        <f t="shared" ca="1" si="1"/>
        <v>1.2241773735641104E-6</v>
      </c>
      <c r="F979" s="11">
        <f t="shared" ca="1" si="3"/>
        <v>2.7750139347293454E-2</v>
      </c>
      <c r="G979" s="1">
        <v>36.271900000000002</v>
      </c>
      <c r="H979" s="1">
        <v>-92.281899999999993</v>
      </c>
    </row>
    <row r="980" spans="1:8" ht="13.2">
      <c r="A980" s="1" t="s">
        <v>620</v>
      </c>
      <c r="B980" s="1" t="s">
        <v>968</v>
      </c>
      <c r="C980" s="1">
        <v>233</v>
      </c>
      <c r="D980" s="11">
        <f t="shared" si="0"/>
        <v>1.1831555214770655E-4</v>
      </c>
      <c r="E980" s="11">
        <f t="shared" ca="1" si="1"/>
        <v>1.2189458463266567E-6</v>
      </c>
      <c r="F980" s="11">
        <f t="shared" ca="1" si="3"/>
        <v>2.7751363524667019E-2</v>
      </c>
      <c r="G980" s="1">
        <v>33.818199999999997</v>
      </c>
      <c r="H980" s="1">
        <v>-93.897099999999995</v>
      </c>
    </row>
    <row r="981" spans="1:8" ht="13.2">
      <c r="A981" s="1" t="s">
        <v>620</v>
      </c>
      <c r="B981" s="1" t="s">
        <v>969</v>
      </c>
      <c r="C981" s="1">
        <v>232</v>
      </c>
      <c r="D981" s="11">
        <f t="shared" si="0"/>
        <v>1.178077600784031E-4</v>
      </c>
      <c r="E981" s="11">
        <f t="shared" ca="1" si="1"/>
        <v>1.2137143190892035E-6</v>
      </c>
      <c r="F981" s="11">
        <f t="shared" ca="1" si="3"/>
        <v>2.7752582470513345E-2</v>
      </c>
      <c r="G981" s="1">
        <v>36.455300000000001</v>
      </c>
      <c r="H981" s="1">
        <v>-90.142799999999994</v>
      </c>
    </row>
    <row r="982" spans="1:8" ht="13.2">
      <c r="A982" s="1" t="s">
        <v>620</v>
      </c>
      <c r="B982" s="1" t="s">
        <v>970</v>
      </c>
      <c r="C982" s="1">
        <v>229</v>
      </c>
      <c r="D982" s="11">
        <f t="shared" si="0"/>
        <v>1.1628438387049271E-4</v>
      </c>
      <c r="E982" s="11">
        <f t="shared" ca="1" si="1"/>
        <v>1.198019737376843E-6</v>
      </c>
      <c r="F982" s="11">
        <f t="shared" ca="1" si="3"/>
        <v>2.7753796184832435E-2</v>
      </c>
      <c r="G982" s="1">
        <v>36.161200000000001</v>
      </c>
      <c r="H982" s="1">
        <v>-92.106399999999994</v>
      </c>
    </row>
    <row r="983" spans="1:8" ht="13.2">
      <c r="A983" s="1" t="s">
        <v>620</v>
      </c>
      <c r="B983" s="1" t="s">
        <v>971</v>
      </c>
      <c r="C983" s="1">
        <v>228</v>
      </c>
      <c r="D983" s="11">
        <f t="shared" si="0"/>
        <v>1.1577659180118925E-4</v>
      </c>
      <c r="E983" s="11">
        <f t="shared" ca="1" si="1"/>
        <v>1.1927882101393897E-6</v>
      </c>
      <c r="F983" s="11">
        <f t="shared" ca="1" si="3"/>
        <v>2.7754994204569811E-2</v>
      </c>
      <c r="G983" s="1">
        <v>34.359099999999998</v>
      </c>
      <c r="H983" s="1">
        <v>-91.793099999999995</v>
      </c>
    </row>
    <row r="984" spans="1:8" ht="13.2">
      <c r="A984" s="1" t="s">
        <v>620</v>
      </c>
      <c r="B984" s="1" t="s">
        <v>972</v>
      </c>
      <c r="C984" s="1">
        <v>225</v>
      </c>
      <c r="D984" s="11">
        <f t="shared" si="0"/>
        <v>1.1425321559327886E-4</v>
      </c>
      <c r="E984" s="11">
        <f t="shared" ca="1" si="1"/>
        <v>1.177093628427029E-6</v>
      </c>
      <c r="F984" s="11">
        <f t="shared" ca="1" si="3"/>
        <v>2.7756186992779951E-2</v>
      </c>
      <c r="G984" s="1">
        <v>35.1252</v>
      </c>
      <c r="H984" s="1">
        <v>-91.645600000000002</v>
      </c>
    </row>
    <row r="985" spans="1:8" ht="13.2">
      <c r="A985" s="1" t="s">
        <v>620</v>
      </c>
      <c r="B985" s="1" t="s">
        <v>973</v>
      </c>
      <c r="C985" s="1">
        <v>222</v>
      </c>
      <c r="D985" s="11">
        <f t="shared" si="0"/>
        <v>1.1272983938536847E-4</v>
      </c>
      <c r="E985" s="11">
        <f t="shared" ca="1" si="1"/>
        <v>1.1613990467146687E-6</v>
      </c>
      <c r="F985" s="11">
        <f t="shared" ca="1" si="3"/>
        <v>2.7757364086408377E-2</v>
      </c>
      <c r="G985" s="1">
        <v>35.360599999999998</v>
      </c>
      <c r="H985" s="1">
        <v>-93.538899999999998</v>
      </c>
    </row>
    <row r="986" spans="1:8" ht="13.2">
      <c r="A986" s="1" t="s">
        <v>620</v>
      </c>
      <c r="B986" s="1" t="s">
        <v>974</v>
      </c>
      <c r="C986" s="1">
        <v>221</v>
      </c>
      <c r="D986" s="11">
        <f t="shared" si="0"/>
        <v>1.1222204731606502E-4</v>
      </c>
      <c r="E986" s="11">
        <f t="shared" ca="1" si="1"/>
        <v>1.1561675194772152E-6</v>
      </c>
      <c r="F986" s="11">
        <f t="shared" ca="1" si="3"/>
        <v>2.7758525485455092E-2</v>
      </c>
      <c r="G986" s="1">
        <v>33.710900000000002</v>
      </c>
      <c r="H986" s="1">
        <v>-91.452200000000005</v>
      </c>
    </row>
    <row r="987" spans="1:8" ht="13.2">
      <c r="A987" s="1" t="s">
        <v>620</v>
      </c>
      <c r="B987" s="1" t="s">
        <v>975</v>
      </c>
      <c r="C987" s="1">
        <v>220</v>
      </c>
      <c r="D987" s="11">
        <f t="shared" si="0"/>
        <v>1.1171425524676156E-4</v>
      </c>
      <c r="E987" s="11">
        <f t="shared" ca="1" si="1"/>
        <v>1.150935992239762E-6</v>
      </c>
      <c r="F987" s="11">
        <f t="shared" ca="1" si="3"/>
        <v>2.7759681652974568E-2</v>
      </c>
      <c r="G987" s="1">
        <v>34.373800000000003</v>
      </c>
      <c r="H987" s="1">
        <v>-91.1374</v>
      </c>
    </row>
    <row r="988" spans="1:8" ht="13.2">
      <c r="A988" s="1" t="s">
        <v>620</v>
      </c>
      <c r="B988" s="1" t="s">
        <v>976</v>
      </c>
      <c r="C988" s="1">
        <v>219</v>
      </c>
      <c r="D988" s="11">
        <f t="shared" si="0"/>
        <v>1.1120646317745809E-4</v>
      </c>
      <c r="E988" s="11">
        <f t="shared" ca="1" si="1"/>
        <v>1.1457044650023083E-6</v>
      </c>
      <c r="F988" s="11">
        <f t="shared" ca="1" si="3"/>
        <v>2.7760832588966809E-2</v>
      </c>
      <c r="G988" s="1">
        <v>36.250999999999998</v>
      </c>
      <c r="H988" s="1">
        <v>-92.844099999999997</v>
      </c>
    </row>
    <row r="989" spans="1:8" ht="13.2">
      <c r="A989" s="1" t="s">
        <v>620</v>
      </c>
      <c r="B989" s="1" t="s">
        <v>977</v>
      </c>
      <c r="C989" s="1">
        <v>218</v>
      </c>
      <c r="D989" s="11">
        <f t="shared" si="0"/>
        <v>1.1069867110815463E-4</v>
      </c>
      <c r="E989" s="11">
        <f t="shared" ca="1" si="1"/>
        <v>1.140472937764855E-6</v>
      </c>
      <c r="F989" s="11">
        <f t="shared" ca="1" si="3"/>
        <v>2.776197829343181E-2</v>
      </c>
      <c r="G989" s="1">
        <v>34.621099999999998</v>
      </c>
      <c r="H989" s="1">
        <v>-93.785899999999998</v>
      </c>
    </row>
    <row r="990" spans="1:8" ht="13.2">
      <c r="A990" s="1" t="s">
        <v>620</v>
      </c>
      <c r="B990" s="1" t="s">
        <v>978</v>
      </c>
      <c r="C990" s="1">
        <v>218</v>
      </c>
      <c r="D990" s="11">
        <f t="shared" si="0"/>
        <v>1.1069867110815463E-4</v>
      </c>
      <c r="E990" s="11">
        <f t="shared" ca="1" si="1"/>
        <v>1.140472937764855E-6</v>
      </c>
      <c r="F990" s="11">
        <f t="shared" ca="1" si="3"/>
        <v>2.7763118766369575E-2</v>
      </c>
      <c r="G990" s="1">
        <v>35.491399999999999</v>
      </c>
      <c r="H990" s="1">
        <v>-90.9726</v>
      </c>
    </row>
    <row r="991" spans="1:8" ht="13.2">
      <c r="A991" s="1" t="s">
        <v>620</v>
      </c>
      <c r="B991" s="1" t="s">
        <v>979</v>
      </c>
      <c r="C991" s="1">
        <v>216</v>
      </c>
      <c r="D991" s="11">
        <f t="shared" si="0"/>
        <v>1.0968308696954771E-4</v>
      </c>
      <c r="E991" s="11">
        <f t="shared" ca="1" si="1"/>
        <v>1.130009883289948E-6</v>
      </c>
      <c r="F991" s="11">
        <f t="shared" ca="1" si="3"/>
        <v>2.7764259239307341E-2</v>
      </c>
      <c r="G991" s="1">
        <v>35.361899999999999</v>
      </c>
      <c r="H991" s="1">
        <v>-91.510199999999998</v>
      </c>
    </row>
    <row r="992" spans="1:8" ht="13.2">
      <c r="A992" s="1" t="s">
        <v>620</v>
      </c>
      <c r="B992" s="1" t="s">
        <v>980</v>
      </c>
      <c r="C992" s="1">
        <v>207</v>
      </c>
      <c r="D992" s="11">
        <f t="shared" si="0"/>
        <v>1.0511295834581656E-4</v>
      </c>
      <c r="E992" s="11">
        <f t="shared" ca="1" si="1"/>
        <v>1.0829261381528668E-6</v>
      </c>
      <c r="F992" s="11">
        <f t="shared" ca="1" si="3"/>
        <v>2.7765389249190631E-2</v>
      </c>
      <c r="G992" s="1">
        <v>35.3018</v>
      </c>
      <c r="H992" s="1">
        <v>-93.867900000000006</v>
      </c>
    </row>
    <row r="993" spans="1:8" ht="13.2">
      <c r="A993" s="1" t="s">
        <v>620</v>
      </c>
      <c r="B993" s="1" t="s">
        <v>591</v>
      </c>
      <c r="C993" s="1">
        <v>206</v>
      </c>
      <c r="D993" s="11">
        <f t="shared" si="0"/>
        <v>1.046051662765131E-4</v>
      </c>
      <c r="E993" s="11">
        <f t="shared" ca="1" si="1"/>
        <v>1.0776946109154135E-6</v>
      </c>
      <c r="F993" s="11">
        <f t="shared" ca="1" si="3"/>
        <v>2.7766472175328783E-2</v>
      </c>
      <c r="G993" s="1">
        <v>36.43</v>
      </c>
      <c r="H993" s="1">
        <v>-90.267499999999998</v>
      </c>
    </row>
    <row r="994" spans="1:8" ht="13.2">
      <c r="A994" s="1" t="s">
        <v>620</v>
      </c>
      <c r="B994" s="1" t="s">
        <v>981</v>
      </c>
      <c r="C994" s="1">
        <v>204</v>
      </c>
      <c r="D994" s="11">
        <f t="shared" si="0"/>
        <v>1.0358958213790617E-4</v>
      </c>
      <c r="E994" s="11">
        <f t="shared" ca="1" si="1"/>
        <v>1.0672315564405065E-6</v>
      </c>
      <c r="F994" s="11">
        <f t="shared" ca="1" si="3"/>
        <v>2.7767549869939699E-2</v>
      </c>
      <c r="G994" s="1">
        <v>35.859099999999998</v>
      </c>
      <c r="H994" s="1">
        <v>-90.026200000000003</v>
      </c>
    </row>
    <row r="995" spans="1:8" ht="13.2">
      <c r="A995" s="1" t="s">
        <v>620</v>
      </c>
      <c r="B995" s="1" t="s">
        <v>982</v>
      </c>
      <c r="C995" s="1">
        <v>203</v>
      </c>
      <c r="D995" s="11">
        <f t="shared" si="0"/>
        <v>1.0308179006860272E-4</v>
      </c>
      <c r="E995" s="11">
        <f t="shared" ca="1" si="1"/>
        <v>1.062000029203053E-6</v>
      </c>
      <c r="F995" s="11">
        <f t="shared" ca="1" si="3"/>
        <v>2.776861710149614E-2</v>
      </c>
      <c r="G995" s="1">
        <v>35.04</v>
      </c>
      <c r="H995" s="1">
        <v>-92.899000000000001</v>
      </c>
    </row>
    <row r="996" spans="1:8" ht="13.2">
      <c r="A996" s="1" t="s">
        <v>620</v>
      </c>
      <c r="B996" s="1" t="s">
        <v>983</v>
      </c>
      <c r="C996" s="1">
        <v>202</v>
      </c>
      <c r="D996" s="11">
        <f t="shared" si="0"/>
        <v>1.0257399799929924E-4</v>
      </c>
      <c r="E996" s="11">
        <f t="shared" ca="1" si="1"/>
        <v>1.0567685019655995E-6</v>
      </c>
      <c r="F996" s="11">
        <f t="shared" ca="1" si="3"/>
        <v>2.7769679101525342E-2</v>
      </c>
      <c r="G996" s="1">
        <v>35.703400000000002</v>
      </c>
      <c r="H996" s="1">
        <v>-91.482399999999998</v>
      </c>
    </row>
    <row r="997" spans="1:8" ht="13.2">
      <c r="A997" s="1" t="s">
        <v>620</v>
      </c>
      <c r="B997" s="1" t="s">
        <v>984</v>
      </c>
      <c r="C997" s="1">
        <v>201</v>
      </c>
      <c r="D997" s="11">
        <f t="shared" si="0"/>
        <v>1.0206620592999579E-4</v>
      </c>
      <c r="E997" s="11">
        <f t="shared" ca="1" si="1"/>
        <v>1.051536974728146E-6</v>
      </c>
      <c r="F997" s="11">
        <f t="shared" ca="1" si="3"/>
        <v>2.7770735870027308E-2</v>
      </c>
      <c r="G997" s="1">
        <v>35.641800000000003</v>
      </c>
      <c r="H997" s="1">
        <v>-91.308000000000007</v>
      </c>
    </row>
    <row r="998" spans="1:8" ht="13.2">
      <c r="A998" s="1" t="s">
        <v>620</v>
      </c>
      <c r="B998" s="1" t="s">
        <v>985</v>
      </c>
      <c r="C998" s="1">
        <v>197</v>
      </c>
      <c r="D998" s="11">
        <f t="shared" si="0"/>
        <v>1.0003503765278193E-4</v>
      </c>
      <c r="E998" s="11">
        <f t="shared" ca="1" si="1"/>
        <v>1.0306108657783321E-6</v>
      </c>
      <c r="F998" s="11">
        <f t="shared" ca="1" si="3"/>
        <v>2.7771787407002035E-2</v>
      </c>
      <c r="G998" s="1">
        <v>35.306600000000003</v>
      </c>
      <c r="H998" s="1">
        <v>-93.888599999999997</v>
      </c>
    </row>
    <row r="999" spans="1:8" ht="13.2">
      <c r="A999" s="1" t="s">
        <v>620</v>
      </c>
      <c r="B999" s="1" t="s">
        <v>547</v>
      </c>
      <c r="C999" s="1">
        <v>194</v>
      </c>
      <c r="D999" s="11">
        <f t="shared" si="0"/>
        <v>9.8511661444871551E-5</v>
      </c>
      <c r="E999" s="11">
        <f t="shared" ca="1" si="1"/>
        <v>1.0149162840659718E-6</v>
      </c>
      <c r="F999" s="11">
        <f t="shared" ca="1" si="3"/>
        <v>2.7772818017867813E-2</v>
      </c>
      <c r="G999" s="1">
        <v>33.6126</v>
      </c>
      <c r="H999" s="1">
        <v>-93.813699999999997</v>
      </c>
    </row>
    <row r="1000" spans="1:8" ht="13.2">
      <c r="A1000" s="1" t="s">
        <v>620</v>
      </c>
      <c r="B1000" s="1" t="s">
        <v>986</v>
      </c>
      <c r="C1000" s="1">
        <v>194</v>
      </c>
      <c r="D1000" s="11">
        <f t="shared" si="0"/>
        <v>9.8511661444871551E-5</v>
      </c>
      <c r="E1000" s="11">
        <f t="shared" ca="1" si="1"/>
        <v>1.0149162840659718E-6</v>
      </c>
      <c r="F1000" s="11">
        <f t="shared" ca="1" si="3"/>
        <v>2.7773832934151879E-2</v>
      </c>
      <c r="G1000" s="1">
        <v>36.341000000000001</v>
      </c>
      <c r="H1000" s="1">
        <v>-90.222300000000004</v>
      </c>
    </row>
    <row r="1001" spans="1:8" ht="13.2">
      <c r="A1001" s="1" t="s">
        <v>620</v>
      </c>
      <c r="B1001" s="1" t="s">
        <v>987</v>
      </c>
      <c r="C1001" s="1">
        <v>192</v>
      </c>
      <c r="D1001" s="11">
        <f t="shared" si="0"/>
        <v>9.7496077306264637E-5</v>
      </c>
      <c r="E1001" s="11">
        <f t="shared" ca="1" si="1"/>
        <v>1.004453229591065E-6</v>
      </c>
      <c r="F1001" s="11">
        <f t="shared" ca="1" si="3"/>
        <v>2.7774847850435946E-2</v>
      </c>
      <c r="G1001" s="1">
        <v>33.893799999999999</v>
      </c>
      <c r="H1001" s="1">
        <v>-91.257400000000004</v>
      </c>
    </row>
    <row r="1002" spans="1:8" ht="13.2">
      <c r="A1002" s="1" t="s">
        <v>620</v>
      </c>
      <c r="B1002" s="1" t="s">
        <v>592</v>
      </c>
      <c r="C1002" s="1">
        <v>191</v>
      </c>
      <c r="D1002" s="11">
        <f t="shared" si="0"/>
        <v>9.6988285236961167E-5</v>
      </c>
      <c r="E1002" s="11">
        <f t="shared" ca="1" si="1"/>
        <v>9.9922170235361132E-7</v>
      </c>
      <c r="F1002" s="11">
        <f t="shared" ca="1" si="3"/>
        <v>2.7775852303665537E-2</v>
      </c>
      <c r="G1002" s="1">
        <v>36.172600000000003</v>
      </c>
      <c r="H1002" s="1">
        <v>-91.770099999999999</v>
      </c>
    </row>
    <row r="1003" spans="1:8" ht="13.2">
      <c r="A1003" s="1" t="s">
        <v>620</v>
      </c>
      <c r="B1003" s="1" t="s">
        <v>988</v>
      </c>
      <c r="C1003" s="1">
        <v>188</v>
      </c>
      <c r="D1003" s="11">
        <f t="shared" si="0"/>
        <v>9.5464909029050783E-5</v>
      </c>
      <c r="E1003" s="11">
        <f t="shared" ca="1" si="1"/>
        <v>9.8352712064125106E-7</v>
      </c>
      <c r="F1003" s="11">
        <f t="shared" ca="1" si="3"/>
        <v>2.777685152536789E-2</v>
      </c>
      <c r="G1003" s="1">
        <v>35.224200000000003</v>
      </c>
      <c r="H1003" s="1">
        <v>-90.206000000000003</v>
      </c>
    </row>
    <row r="1004" spans="1:8" ht="13.2">
      <c r="A1004" s="1" t="s">
        <v>620</v>
      </c>
      <c r="B1004" s="1" t="s">
        <v>989</v>
      </c>
      <c r="C1004" s="1">
        <v>188</v>
      </c>
      <c r="D1004" s="11">
        <f t="shared" si="0"/>
        <v>9.5464909029050783E-5</v>
      </c>
      <c r="E1004" s="11">
        <f t="shared" ca="1" si="1"/>
        <v>9.8352712064125106E-7</v>
      </c>
      <c r="F1004" s="11">
        <f t="shared" ca="1" si="3"/>
        <v>2.7777835052488532E-2</v>
      </c>
      <c r="G1004" s="1">
        <v>34.224499999999999</v>
      </c>
      <c r="H1004" s="1">
        <v>-93.003500000000003</v>
      </c>
    </row>
    <row r="1005" spans="1:8" ht="13.2">
      <c r="A1005" s="1" t="s">
        <v>620</v>
      </c>
      <c r="B1005" s="1" t="s">
        <v>990</v>
      </c>
      <c r="C1005" s="1">
        <v>188</v>
      </c>
      <c r="D1005" s="11">
        <f t="shared" si="0"/>
        <v>9.5464909029050783E-5</v>
      </c>
      <c r="E1005" s="11">
        <f t="shared" ca="1" si="1"/>
        <v>9.8352712064125106E-7</v>
      </c>
      <c r="F1005" s="11">
        <f t="shared" ca="1" si="3"/>
        <v>2.7778818579609173E-2</v>
      </c>
      <c r="G1005" s="1">
        <v>36.004800000000003</v>
      </c>
      <c r="H1005" s="1">
        <v>-91.6584</v>
      </c>
    </row>
    <row r="1006" spans="1:8" ht="13.2">
      <c r="A1006" s="1" t="s">
        <v>620</v>
      </c>
      <c r="B1006" s="1" t="s">
        <v>991</v>
      </c>
      <c r="C1006" s="1">
        <v>188</v>
      </c>
      <c r="D1006" s="11">
        <f t="shared" si="0"/>
        <v>9.5464909029050783E-5</v>
      </c>
      <c r="E1006" s="11">
        <f t="shared" ca="1" si="1"/>
        <v>9.8352712064125106E-7</v>
      </c>
      <c r="F1006" s="11">
        <f t="shared" ca="1" si="3"/>
        <v>2.7779802106729815E-2</v>
      </c>
      <c r="G1006" s="1">
        <v>34.792099999999998</v>
      </c>
      <c r="H1006" s="1">
        <v>-90.988</v>
      </c>
    </row>
    <row r="1007" spans="1:8" ht="13.2">
      <c r="A1007" s="1" t="s">
        <v>620</v>
      </c>
      <c r="B1007" s="1" t="s">
        <v>992</v>
      </c>
      <c r="C1007" s="1">
        <v>187</v>
      </c>
      <c r="D1007" s="11">
        <f t="shared" si="0"/>
        <v>9.4957116959747326E-5</v>
      </c>
      <c r="E1007" s="11">
        <f t="shared" ca="1" si="1"/>
        <v>9.7829559340379757E-7</v>
      </c>
      <c r="F1007" s="11">
        <f t="shared" ca="1" si="3"/>
        <v>2.7780785633850457E-2</v>
      </c>
      <c r="G1007" s="1">
        <v>36.171700000000001</v>
      </c>
      <c r="H1007" s="1">
        <v>-90.818299999999994</v>
      </c>
    </row>
    <row r="1008" spans="1:8" ht="13.2">
      <c r="A1008" s="1" t="s">
        <v>620</v>
      </c>
      <c r="B1008" s="1" t="s">
        <v>993</v>
      </c>
      <c r="C1008" s="1">
        <v>184</v>
      </c>
      <c r="D1008" s="11">
        <f t="shared" si="0"/>
        <v>9.3433740751836943E-5</v>
      </c>
      <c r="E1008" s="11">
        <f t="shared" ca="1" si="1"/>
        <v>9.626010116914373E-7</v>
      </c>
      <c r="F1008" s="11">
        <f t="shared" ca="1" si="3"/>
        <v>2.778176392944386E-2</v>
      </c>
      <c r="G1008" s="1">
        <v>36.154000000000003</v>
      </c>
      <c r="H1008" s="1">
        <v>-92.989900000000006</v>
      </c>
    </row>
    <row r="1009" spans="1:8" ht="13.2">
      <c r="A1009" s="1" t="s">
        <v>620</v>
      </c>
      <c r="B1009" s="1" t="s">
        <v>994</v>
      </c>
      <c r="C1009" s="1">
        <v>182</v>
      </c>
      <c r="D1009" s="11">
        <f t="shared" si="0"/>
        <v>9.2418156613230016E-5</v>
      </c>
      <c r="E1009" s="11">
        <f t="shared" ca="1" si="1"/>
        <v>9.5213795721653021E-7</v>
      </c>
      <c r="F1009" s="11">
        <f t="shared" ca="1" si="3"/>
        <v>2.7782726530455552E-2</v>
      </c>
      <c r="G1009" s="1">
        <v>33.8307</v>
      </c>
      <c r="H1009" s="1">
        <v>-94.354200000000006</v>
      </c>
    </row>
    <row r="1010" spans="1:8" ht="13.2">
      <c r="A1010" s="1" t="s">
        <v>620</v>
      </c>
      <c r="B1010" s="1" t="s">
        <v>478</v>
      </c>
      <c r="C1010" s="1">
        <v>181</v>
      </c>
      <c r="D1010" s="11">
        <f t="shared" si="0"/>
        <v>9.1910364543926559E-5</v>
      </c>
      <c r="E1010" s="11">
        <f t="shared" ca="1" si="1"/>
        <v>9.4690642997907682E-7</v>
      </c>
      <c r="F1010" s="11">
        <f t="shared" ca="1" si="3"/>
        <v>2.7783678668412769E-2</v>
      </c>
      <c r="G1010" s="1">
        <v>35.203299999999999</v>
      </c>
      <c r="H1010" s="1">
        <v>-91.609800000000007</v>
      </c>
    </row>
    <row r="1011" spans="1:8" ht="13.2">
      <c r="A1011" s="1" t="s">
        <v>620</v>
      </c>
      <c r="B1011" s="1" t="s">
        <v>995</v>
      </c>
      <c r="C1011" s="1">
        <v>175</v>
      </c>
      <c r="D1011" s="11">
        <f t="shared" si="0"/>
        <v>8.8863612128105778E-5</v>
      </c>
      <c r="E1011" s="11">
        <f t="shared" ca="1" si="1"/>
        <v>9.1551726655435598E-7</v>
      </c>
      <c r="F1011" s="11">
        <f t="shared" ca="1" si="3"/>
        <v>2.7784625574842747E-2</v>
      </c>
      <c r="G1011" s="1">
        <v>35.815600000000003</v>
      </c>
      <c r="H1011" s="1">
        <v>-89.945599999999999</v>
      </c>
    </row>
    <row r="1012" spans="1:8" ht="13.2">
      <c r="A1012" s="1" t="s">
        <v>620</v>
      </c>
      <c r="B1012" s="1" t="s">
        <v>996</v>
      </c>
      <c r="C1012" s="1">
        <v>174</v>
      </c>
      <c r="D1012" s="11">
        <f t="shared" si="0"/>
        <v>8.8355820058802321E-5</v>
      </c>
      <c r="E1012" s="11">
        <f t="shared" ca="1" si="1"/>
        <v>9.1028573931690259E-7</v>
      </c>
      <c r="F1012" s="11">
        <f t="shared" ca="1" si="3"/>
        <v>2.77855410921093E-2</v>
      </c>
      <c r="G1012" s="1">
        <v>33.773000000000003</v>
      </c>
      <c r="H1012" s="1">
        <v>-93.683499999999995</v>
      </c>
    </row>
    <row r="1013" spans="1:8" ht="13.2">
      <c r="A1013" s="1" t="s">
        <v>620</v>
      </c>
      <c r="B1013" s="1" t="s">
        <v>997</v>
      </c>
      <c r="C1013" s="1">
        <v>173</v>
      </c>
      <c r="D1013" s="11">
        <f t="shared" si="0"/>
        <v>8.7848027989498865E-5</v>
      </c>
      <c r="E1013" s="11">
        <f t="shared" ca="1" si="1"/>
        <v>9.050542120794491E-7</v>
      </c>
      <c r="F1013" s="11">
        <f t="shared" ca="1" si="3"/>
        <v>2.7786451377848617E-2</v>
      </c>
      <c r="G1013" s="1">
        <v>36.436500000000002</v>
      </c>
      <c r="H1013" s="1">
        <v>-90.390799999999999</v>
      </c>
    </row>
    <row r="1014" spans="1:8" ht="13.2">
      <c r="A1014" s="1" t="s">
        <v>620</v>
      </c>
      <c r="B1014" s="1" t="s">
        <v>998</v>
      </c>
      <c r="C1014" s="1">
        <v>173</v>
      </c>
      <c r="D1014" s="11">
        <f t="shared" si="0"/>
        <v>8.7848027989498865E-5</v>
      </c>
      <c r="E1014" s="11">
        <f t="shared" ca="1" si="1"/>
        <v>9.050542120794491E-7</v>
      </c>
      <c r="F1014" s="11">
        <f t="shared" ca="1" si="3"/>
        <v>2.7787356432060695E-2</v>
      </c>
      <c r="G1014" s="1">
        <v>34.657499999999999</v>
      </c>
      <c r="H1014" s="1">
        <v>-90.820899999999995</v>
      </c>
    </row>
    <row r="1015" spans="1:8" ht="13.2">
      <c r="A1015" s="1" t="s">
        <v>620</v>
      </c>
      <c r="B1015" s="1" t="s">
        <v>999</v>
      </c>
      <c r="C1015" s="1">
        <v>171</v>
      </c>
      <c r="D1015" s="11">
        <f t="shared" si="0"/>
        <v>8.6832443850891938E-5</v>
      </c>
      <c r="E1015" s="11">
        <f t="shared" ca="1" si="1"/>
        <v>8.9459115760454211E-7</v>
      </c>
      <c r="F1015" s="11">
        <f t="shared" ca="1" si="3"/>
        <v>2.7788261486272774E-2</v>
      </c>
      <c r="G1015" s="1">
        <v>33.584099999999999</v>
      </c>
      <c r="H1015" s="1">
        <v>-94.044700000000006</v>
      </c>
    </row>
    <row r="1016" spans="1:8" ht="13.2">
      <c r="A1016" s="1" t="s">
        <v>620</v>
      </c>
      <c r="B1016" s="1" t="s">
        <v>1000</v>
      </c>
      <c r="C1016" s="1">
        <v>171</v>
      </c>
      <c r="D1016" s="11">
        <f t="shared" si="0"/>
        <v>8.6832443850891938E-5</v>
      </c>
      <c r="E1016" s="11">
        <f t="shared" ca="1" si="1"/>
        <v>8.9459115760454211E-7</v>
      </c>
      <c r="F1016" s="11">
        <f t="shared" ca="1" si="3"/>
        <v>2.7789156077430377E-2</v>
      </c>
      <c r="G1016" s="1">
        <v>36.458199999999998</v>
      </c>
      <c r="H1016" s="1">
        <v>-93.190899999999999</v>
      </c>
    </row>
    <row r="1017" spans="1:8" ht="13.2">
      <c r="A1017" s="1" t="s">
        <v>620</v>
      </c>
      <c r="B1017" s="1" t="s">
        <v>1001</v>
      </c>
      <c r="C1017" s="1">
        <v>169</v>
      </c>
      <c r="D1017" s="11">
        <f t="shared" si="0"/>
        <v>8.5816859712285011E-5</v>
      </c>
      <c r="E1017" s="11">
        <f t="shared" ca="1" si="1"/>
        <v>8.8412810312963523E-7</v>
      </c>
      <c r="F1017" s="11">
        <f t="shared" ca="1" si="3"/>
        <v>2.779005066858798E-2</v>
      </c>
      <c r="G1017" s="1">
        <v>35.390999999999998</v>
      </c>
      <c r="H1017" s="1">
        <v>-91.229900000000001</v>
      </c>
    </row>
    <row r="1018" spans="1:8" ht="13.2">
      <c r="A1018" s="1" t="s">
        <v>620</v>
      </c>
      <c r="B1018" s="1" t="s">
        <v>36</v>
      </c>
      <c r="C1018" s="1">
        <v>168</v>
      </c>
      <c r="D1018" s="11">
        <f t="shared" si="0"/>
        <v>8.5309067642981554E-5</v>
      </c>
      <c r="E1018" s="11">
        <f t="shared" ca="1" si="1"/>
        <v>8.7889657589218174E-7</v>
      </c>
      <c r="F1018" s="11">
        <f t="shared" ca="1" si="3"/>
        <v>2.7790934796691109E-2</v>
      </c>
      <c r="G1018" s="1">
        <v>35.0349</v>
      </c>
      <c r="H1018" s="1">
        <v>-92.694699999999997</v>
      </c>
    </row>
    <row r="1019" spans="1:8" ht="13.2">
      <c r="A1019" s="1" t="s">
        <v>620</v>
      </c>
      <c r="B1019" s="1" t="s">
        <v>1002</v>
      </c>
      <c r="C1019" s="1">
        <v>166</v>
      </c>
      <c r="D1019" s="11">
        <f t="shared" si="0"/>
        <v>8.4293483504374627E-5</v>
      </c>
      <c r="E1019" s="11">
        <f t="shared" ca="1" si="1"/>
        <v>8.6843352141727486E-7</v>
      </c>
      <c r="F1019" s="11">
        <f t="shared" ca="1" si="3"/>
        <v>2.7791813693267001E-2</v>
      </c>
      <c r="G1019" s="1">
        <v>35.025399999999998</v>
      </c>
      <c r="H1019" s="1">
        <v>-93.044899999999998</v>
      </c>
    </row>
    <row r="1020" spans="1:8" ht="13.2">
      <c r="A1020" s="1" t="s">
        <v>620</v>
      </c>
      <c r="B1020" s="1" t="s">
        <v>1003</v>
      </c>
      <c r="C1020" s="1">
        <v>165</v>
      </c>
      <c r="D1020" s="11">
        <f t="shared" si="0"/>
        <v>8.378569143507117E-5</v>
      </c>
      <c r="E1020" s="11">
        <f t="shared" ca="1" si="1"/>
        <v>8.6320199417982137E-7</v>
      </c>
      <c r="F1020" s="11">
        <f t="shared" ca="1" si="3"/>
        <v>2.7792682126788419E-2</v>
      </c>
      <c r="G1020" s="1">
        <v>33.774000000000001</v>
      </c>
      <c r="H1020" s="1">
        <v>-91.473799999999997</v>
      </c>
    </row>
    <row r="1021" spans="1:8" ht="13.2">
      <c r="A1021" s="1" t="s">
        <v>620</v>
      </c>
      <c r="B1021" s="1" t="s">
        <v>1004</v>
      </c>
      <c r="C1021" s="1">
        <v>165</v>
      </c>
      <c r="D1021" s="11">
        <f t="shared" si="0"/>
        <v>8.378569143507117E-5</v>
      </c>
      <c r="E1021" s="11">
        <f t="shared" ca="1" si="1"/>
        <v>8.6320199417982137E-7</v>
      </c>
      <c r="F1021" s="11">
        <f t="shared" ca="1" si="3"/>
        <v>2.7793545328782598E-2</v>
      </c>
      <c r="G1021" s="1">
        <v>33.357700000000001</v>
      </c>
      <c r="H1021" s="1">
        <v>-91.851100000000002</v>
      </c>
    </row>
    <row r="1022" spans="1:8" ht="13.2">
      <c r="A1022" s="1" t="s">
        <v>620</v>
      </c>
      <c r="B1022" s="1" t="s">
        <v>1005</v>
      </c>
      <c r="C1022" s="1">
        <v>163</v>
      </c>
      <c r="D1022" s="11">
        <f t="shared" si="0"/>
        <v>8.2770107296464243E-5</v>
      </c>
      <c r="E1022" s="11">
        <f t="shared" ca="1" si="1"/>
        <v>8.5273893970491449E-7</v>
      </c>
      <c r="F1022" s="11">
        <f t="shared" ca="1" si="3"/>
        <v>2.7794408530776776E-2</v>
      </c>
      <c r="G1022" s="1">
        <v>35.677700000000002</v>
      </c>
      <c r="H1022" s="1">
        <v>-94.177400000000006</v>
      </c>
    </row>
    <row r="1023" spans="1:8" ht="13.2">
      <c r="A1023" s="1" t="s">
        <v>620</v>
      </c>
      <c r="B1023" s="1" t="s">
        <v>1006</v>
      </c>
      <c r="C1023" s="1">
        <v>163</v>
      </c>
      <c r="D1023" s="11">
        <f t="shared" si="0"/>
        <v>8.2770107296464243E-5</v>
      </c>
      <c r="E1023" s="11">
        <f t="shared" ca="1" si="1"/>
        <v>8.5273893970491449E-7</v>
      </c>
      <c r="F1023" s="11">
        <f t="shared" ca="1" si="3"/>
        <v>2.779526126971648E-2</v>
      </c>
      <c r="G1023" s="1">
        <v>34.576300000000003</v>
      </c>
      <c r="H1023" s="1">
        <v>-91.461699999999993</v>
      </c>
    </row>
    <row r="1024" spans="1:8" ht="13.2">
      <c r="A1024" s="1" t="s">
        <v>620</v>
      </c>
      <c r="B1024" s="1" t="s">
        <v>1007</v>
      </c>
      <c r="C1024" s="1">
        <v>159</v>
      </c>
      <c r="D1024" s="11">
        <f t="shared" si="0"/>
        <v>8.0738939019250403E-5</v>
      </c>
      <c r="E1024" s="11">
        <f t="shared" ca="1" si="1"/>
        <v>8.3181283075510063E-7</v>
      </c>
      <c r="F1024" s="11">
        <f t="shared" ca="1" si="3"/>
        <v>2.7796114008656184E-2</v>
      </c>
      <c r="G1024" s="1">
        <v>35.5276</v>
      </c>
      <c r="H1024" s="1">
        <v>-94.270300000000006</v>
      </c>
    </row>
    <row r="1025" spans="1:8" ht="13.2">
      <c r="A1025" s="1" t="s">
        <v>620</v>
      </c>
      <c r="B1025" s="1" t="s">
        <v>1008</v>
      </c>
      <c r="C1025" s="1">
        <v>159</v>
      </c>
      <c r="D1025" s="11">
        <f t="shared" si="0"/>
        <v>8.0738939019250403E-5</v>
      </c>
      <c r="E1025" s="11">
        <f t="shared" ca="1" si="1"/>
        <v>8.3181283075510063E-7</v>
      </c>
      <c r="F1025" s="11">
        <f t="shared" ca="1" si="3"/>
        <v>2.7796945821486937E-2</v>
      </c>
      <c r="G1025" s="1">
        <v>34.168700000000001</v>
      </c>
      <c r="H1025" s="1">
        <v>-94.314400000000006</v>
      </c>
    </row>
    <row r="1026" spans="1:8" ht="13.2">
      <c r="A1026" s="1" t="s">
        <v>620</v>
      </c>
      <c r="B1026" s="1" t="s">
        <v>1009</v>
      </c>
      <c r="C1026" s="1">
        <v>158</v>
      </c>
      <c r="D1026" s="11">
        <f t="shared" si="0"/>
        <v>8.0231146949946933E-5</v>
      </c>
      <c r="E1026" s="11">
        <f t="shared" ca="1" si="1"/>
        <v>8.2658130351764713E-7</v>
      </c>
      <c r="F1026" s="11">
        <f t="shared" ca="1" si="3"/>
        <v>2.7797777634317691E-2</v>
      </c>
      <c r="G1026" s="1">
        <v>35.535800000000002</v>
      </c>
      <c r="H1026" s="1">
        <v>-90.129400000000004</v>
      </c>
    </row>
    <row r="1027" spans="1:8" ht="13.2">
      <c r="A1027" s="1" t="s">
        <v>620</v>
      </c>
      <c r="B1027" s="1" t="s">
        <v>1010</v>
      </c>
      <c r="C1027" s="1">
        <v>156</v>
      </c>
      <c r="D1027" s="11">
        <f t="shared" si="0"/>
        <v>7.9215562811340006E-5</v>
      </c>
      <c r="E1027" s="11">
        <f t="shared" ca="1" si="1"/>
        <v>8.1611824904274015E-7</v>
      </c>
      <c r="F1027" s="11">
        <f t="shared" ca="1" si="3"/>
        <v>2.7798604215621209E-2</v>
      </c>
      <c r="G1027" s="1">
        <v>33.701999999999998</v>
      </c>
      <c r="H1027" s="1">
        <v>-91.446200000000005</v>
      </c>
    </row>
    <row r="1028" spans="1:8" ht="13.2">
      <c r="A1028" s="1" t="s">
        <v>620</v>
      </c>
      <c r="B1028" s="1" t="s">
        <v>1011</v>
      </c>
      <c r="C1028" s="1">
        <v>152</v>
      </c>
      <c r="D1028" s="11">
        <f t="shared" si="0"/>
        <v>7.7184394534126165E-5</v>
      </c>
      <c r="E1028" s="11">
        <f t="shared" ca="1" si="1"/>
        <v>7.9519214009292639E-7</v>
      </c>
      <c r="F1028" s="11">
        <f t="shared" ca="1" si="3"/>
        <v>2.7799420333870253E-2</v>
      </c>
      <c r="G1028" s="1">
        <v>33.391599999999997</v>
      </c>
      <c r="H1028" s="1">
        <v>-92.792299999999997</v>
      </c>
    </row>
    <row r="1029" spans="1:8" ht="13.2">
      <c r="A1029" s="1" t="s">
        <v>620</v>
      </c>
      <c r="B1029" s="1" t="s">
        <v>1012</v>
      </c>
      <c r="C1029" s="1">
        <v>151</v>
      </c>
      <c r="D1029" s="11">
        <f t="shared" si="0"/>
        <v>7.6676602464822709E-5</v>
      </c>
      <c r="E1029" s="11">
        <f t="shared" ca="1" si="1"/>
        <v>7.899606128554729E-7</v>
      </c>
      <c r="F1029" s="11">
        <f t="shared" ca="1" si="3"/>
        <v>2.7800215526010346E-2</v>
      </c>
      <c r="G1029" s="1">
        <v>35.0398</v>
      </c>
      <c r="H1029" s="1">
        <v>-90.340500000000006</v>
      </c>
    </row>
    <row r="1030" spans="1:8" ht="13.2">
      <c r="A1030" s="1" t="s">
        <v>620</v>
      </c>
      <c r="B1030" s="1" t="s">
        <v>1013</v>
      </c>
      <c r="C1030" s="1">
        <v>148</v>
      </c>
      <c r="D1030" s="11">
        <f t="shared" si="0"/>
        <v>7.5153226256912325E-5</v>
      </c>
      <c r="E1030" s="11">
        <f t="shared" ca="1" si="1"/>
        <v>7.7426603114311253E-7</v>
      </c>
      <c r="F1030" s="11">
        <f t="shared" ca="1" si="3"/>
        <v>2.78010054866232E-2</v>
      </c>
      <c r="G1030" s="1">
        <v>34.719700000000003</v>
      </c>
      <c r="H1030" s="1">
        <v>-90.898099999999999</v>
      </c>
    </row>
    <row r="1031" spans="1:8" ht="13.2">
      <c r="A1031" s="1" t="s">
        <v>620</v>
      </c>
      <c r="B1031" s="1" t="s">
        <v>1014</v>
      </c>
      <c r="C1031" s="1">
        <v>146</v>
      </c>
      <c r="D1031" s="11">
        <f t="shared" si="0"/>
        <v>7.4137642118305398E-5</v>
      </c>
      <c r="E1031" s="11">
        <f t="shared" ca="1" si="1"/>
        <v>7.6380297666820565E-7</v>
      </c>
      <c r="F1031" s="11">
        <f t="shared" ca="1" si="3"/>
        <v>2.7801779752654344E-2</v>
      </c>
      <c r="G1031" s="1">
        <v>35.975900000000003</v>
      </c>
      <c r="H1031" s="1">
        <v>-90.866699999999994</v>
      </c>
    </row>
    <row r="1032" spans="1:8" ht="13.2">
      <c r="A1032" s="1" t="s">
        <v>620</v>
      </c>
      <c r="B1032" s="1" t="s">
        <v>374</v>
      </c>
      <c r="C1032" s="1">
        <v>146</v>
      </c>
      <c r="D1032" s="11">
        <f t="shared" si="0"/>
        <v>7.4137642118305398E-5</v>
      </c>
      <c r="E1032" s="11">
        <f t="shared" ca="1" si="1"/>
        <v>7.6380297666820565E-7</v>
      </c>
      <c r="F1032" s="11">
        <f t="shared" ca="1" si="3"/>
        <v>2.7802543555631012E-2</v>
      </c>
      <c r="G1032" s="1">
        <v>35.223599999999998</v>
      </c>
      <c r="H1032" s="1">
        <v>-92.123999999999995</v>
      </c>
    </row>
    <row r="1033" spans="1:8" ht="13.2">
      <c r="A1033" s="1" t="s">
        <v>620</v>
      </c>
      <c r="B1033" s="1" t="s">
        <v>1015</v>
      </c>
      <c r="C1033" s="1">
        <v>144</v>
      </c>
      <c r="D1033" s="11">
        <f t="shared" si="0"/>
        <v>7.3122057979698471E-5</v>
      </c>
      <c r="E1033" s="11">
        <f t="shared" ca="1" si="1"/>
        <v>7.5333992219329867E-7</v>
      </c>
      <c r="F1033" s="11">
        <f t="shared" ca="1" si="3"/>
        <v>2.7803307358607681E-2</v>
      </c>
      <c r="G1033" s="1">
        <v>33.833599999999997</v>
      </c>
      <c r="H1033" s="1">
        <v>-94.117599999999996</v>
      </c>
    </row>
    <row r="1034" spans="1:8" ht="13.2">
      <c r="A1034" s="1" t="s">
        <v>620</v>
      </c>
      <c r="B1034" s="1" t="s">
        <v>1016</v>
      </c>
      <c r="C1034" s="1">
        <v>143</v>
      </c>
      <c r="D1034" s="11">
        <f t="shared" si="0"/>
        <v>7.2614265910395014E-5</v>
      </c>
      <c r="E1034" s="11">
        <f t="shared" ca="1" si="1"/>
        <v>7.4810839495584517E-7</v>
      </c>
      <c r="F1034" s="11">
        <f t="shared" ca="1" si="3"/>
        <v>2.7804060698529875E-2</v>
      </c>
      <c r="G1034" s="1">
        <v>34.000500000000002</v>
      </c>
      <c r="H1034" s="1">
        <v>-93.337699999999998</v>
      </c>
    </row>
    <row r="1035" spans="1:8" ht="13.2">
      <c r="A1035" s="1" t="s">
        <v>620</v>
      </c>
      <c r="B1035" s="1" t="s">
        <v>1017</v>
      </c>
      <c r="C1035" s="1">
        <v>143</v>
      </c>
      <c r="D1035" s="11">
        <f t="shared" si="0"/>
        <v>7.2614265910395014E-5</v>
      </c>
      <c r="E1035" s="11">
        <f t="shared" ca="1" si="1"/>
        <v>7.4810839495584517E-7</v>
      </c>
      <c r="F1035" s="11">
        <f t="shared" ca="1" si="3"/>
        <v>2.7804808806924829E-2</v>
      </c>
      <c r="G1035" s="1">
        <v>33.519199999999998</v>
      </c>
      <c r="H1035" s="1">
        <v>-93.295100000000005</v>
      </c>
    </row>
    <row r="1036" spans="1:8" ht="13.2">
      <c r="A1036" s="1" t="s">
        <v>620</v>
      </c>
      <c r="B1036" s="1" t="s">
        <v>1018</v>
      </c>
      <c r="C1036" s="1">
        <v>142</v>
      </c>
      <c r="D1036" s="11">
        <f t="shared" si="0"/>
        <v>7.2106473841091544E-5</v>
      </c>
      <c r="E1036" s="11">
        <f t="shared" ca="1" si="1"/>
        <v>7.4287686771839168E-7</v>
      </c>
      <c r="F1036" s="11">
        <f t="shared" ca="1" si="3"/>
        <v>2.7805556915319784E-2</v>
      </c>
      <c r="G1036" s="1">
        <v>33.058799999999998</v>
      </c>
      <c r="H1036" s="1">
        <v>-92.153199999999998</v>
      </c>
    </row>
    <row r="1037" spans="1:8" ht="13.2">
      <c r="A1037" s="1" t="s">
        <v>620</v>
      </c>
      <c r="B1037" s="1" t="s">
        <v>1019</v>
      </c>
      <c r="C1037" s="1">
        <v>138</v>
      </c>
      <c r="D1037" s="11">
        <f t="shared" si="0"/>
        <v>7.0075305563877704E-5</v>
      </c>
      <c r="E1037" s="11">
        <f t="shared" ca="1" si="1"/>
        <v>7.2195075876857792E-7</v>
      </c>
      <c r="F1037" s="11">
        <f t="shared" ca="1" si="3"/>
        <v>2.7806299792187503E-2</v>
      </c>
      <c r="G1037" s="1">
        <v>36.4544</v>
      </c>
      <c r="H1037" s="1">
        <v>-90.723100000000002</v>
      </c>
    </row>
    <row r="1038" spans="1:8" ht="13.2">
      <c r="A1038" s="1" t="s">
        <v>620</v>
      </c>
      <c r="B1038" s="1" t="s">
        <v>1020</v>
      </c>
      <c r="C1038" s="1">
        <v>137</v>
      </c>
      <c r="D1038" s="11">
        <f t="shared" si="0"/>
        <v>6.9567513494574247E-5</v>
      </c>
      <c r="E1038" s="11">
        <f t="shared" ca="1" si="1"/>
        <v>7.1671923153112443E-7</v>
      </c>
      <c r="F1038" s="11">
        <f t="shared" ca="1" si="3"/>
        <v>2.7807021742946272E-2</v>
      </c>
      <c r="G1038" s="1">
        <v>35.767200000000003</v>
      </c>
      <c r="H1038" s="1">
        <v>-91.570800000000006</v>
      </c>
    </row>
    <row r="1039" spans="1:8" ht="13.2">
      <c r="A1039" s="1" t="s">
        <v>620</v>
      </c>
      <c r="B1039" s="1" t="s">
        <v>1021</v>
      </c>
      <c r="C1039" s="1">
        <v>134</v>
      </c>
      <c r="D1039" s="11">
        <f t="shared" si="0"/>
        <v>6.8044137286663863E-5</v>
      </c>
      <c r="E1039" s="11">
        <f t="shared" ca="1" si="1"/>
        <v>7.0102464981876406E-7</v>
      </c>
      <c r="F1039" s="11">
        <f t="shared" ca="1" si="3"/>
        <v>2.7807738462177801E-2</v>
      </c>
      <c r="G1039" s="1">
        <v>36.154200000000003</v>
      </c>
      <c r="H1039" s="1">
        <v>-92.909499999999994</v>
      </c>
    </row>
    <row r="1040" spans="1:8" ht="13.2">
      <c r="A1040" s="1" t="s">
        <v>620</v>
      </c>
      <c r="B1040" s="1" t="s">
        <v>1022</v>
      </c>
      <c r="C1040" s="1">
        <v>131</v>
      </c>
      <c r="D1040" s="11">
        <f t="shared" si="0"/>
        <v>6.6520761078753466E-5</v>
      </c>
      <c r="E1040" s="11">
        <f t="shared" ca="1" si="1"/>
        <v>6.8533006810640358E-7</v>
      </c>
      <c r="F1040" s="11">
        <f t="shared" ca="1" si="3"/>
        <v>2.7808439486827621E-2</v>
      </c>
      <c r="G1040" s="1">
        <v>34.890900000000002</v>
      </c>
      <c r="H1040" s="1">
        <v>-90.792699999999996</v>
      </c>
    </row>
    <row r="1041" spans="1:8" ht="13.2">
      <c r="A1041" s="1" t="s">
        <v>620</v>
      </c>
      <c r="B1041" s="1" t="s">
        <v>1023</v>
      </c>
      <c r="C1041" s="1">
        <v>129</v>
      </c>
      <c r="D1041" s="11">
        <f t="shared" si="0"/>
        <v>6.5505176940146553E-5</v>
      </c>
      <c r="E1041" s="11">
        <f t="shared" ca="1" si="1"/>
        <v>6.748670136314967E-7</v>
      </c>
      <c r="F1041" s="11">
        <f t="shared" ca="1" si="3"/>
        <v>2.7809124816895726E-2</v>
      </c>
      <c r="G1041" s="1">
        <v>33.560600000000001</v>
      </c>
      <c r="H1041" s="1">
        <v>-93.401300000000006</v>
      </c>
    </row>
    <row r="1042" spans="1:8" ht="13.2">
      <c r="A1042" s="1" t="s">
        <v>620</v>
      </c>
      <c r="B1042" s="1" t="s">
        <v>1024</v>
      </c>
      <c r="C1042" s="1">
        <v>127</v>
      </c>
      <c r="D1042" s="11">
        <f t="shared" si="0"/>
        <v>6.4489592801539626E-5</v>
      </c>
      <c r="E1042" s="11">
        <f t="shared" ca="1" si="1"/>
        <v>6.6440395915658982E-7</v>
      </c>
      <c r="F1042" s="11">
        <f t="shared" ca="1" si="3"/>
        <v>2.7809799683909356E-2</v>
      </c>
      <c r="G1042" s="1">
        <v>35.126399999999997</v>
      </c>
      <c r="H1042" s="1">
        <v>-91.453500000000005</v>
      </c>
    </row>
    <row r="1043" spans="1:8" ht="13.2">
      <c r="A1043" s="1" t="s">
        <v>620</v>
      </c>
      <c r="B1043" s="1" t="s">
        <v>1025</v>
      </c>
      <c r="C1043" s="1">
        <v>127</v>
      </c>
      <c r="D1043" s="11">
        <f t="shared" si="0"/>
        <v>6.4489592801539626E-5</v>
      </c>
      <c r="E1043" s="11">
        <f t="shared" ca="1" si="1"/>
        <v>6.6440395915658982E-7</v>
      </c>
      <c r="F1043" s="11">
        <f t="shared" ca="1" si="3"/>
        <v>2.7810464087868511E-2</v>
      </c>
      <c r="G1043" s="1">
        <v>36.029299999999999</v>
      </c>
      <c r="H1043" s="1">
        <v>-92.808099999999996</v>
      </c>
    </row>
    <row r="1044" spans="1:8" ht="13.2">
      <c r="A1044" s="1" t="s">
        <v>620</v>
      </c>
      <c r="B1044" s="1" t="s">
        <v>1026</v>
      </c>
      <c r="C1044" s="1">
        <v>125</v>
      </c>
      <c r="D1044" s="11">
        <f t="shared" si="0"/>
        <v>6.3474008662932699E-5</v>
      </c>
      <c r="E1044" s="11">
        <f t="shared" ca="1" si="1"/>
        <v>6.5394090468168284E-7</v>
      </c>
      <c r="F1044" s="11">
        <f t="shared" ca="1" si="3"/>
        <v>2.7811128491827666E-2</v>
      </c>
      <c r="G1044" s="1">
        <v>36.281399999999998</v>
      </c>
      <c r="H1044" s="1">
        <v>-90.661100000000005</v>
      </c>
    </row>
    <row r="1045" spans="1:8" ht="13.2">
      <c r="A1045" s="1" t="s">
        <v>620</v>
      </c>
      <c r="B1045" s="1" t="s">
        <v>1027</v>
      </c>
      <c r="C1045" s="1">
        <v>121</v>
      </c>
      <c r="D1045" s="11">
        <f t="shared" si="0"/>
        <v>6.1442840385718858E-5</v>
      </c>
      <c r="E1045" s="11">
        <f t="shared" ca="1" si="1"/>
        <v>6.3301479573186908E-7</v>
      </c>
      <c r="F1045" s="11">
        <f t="shared" ca="1" si="3"/>
        <v>2.7811782432732347E-2</v>
      </c>
      <c r="G1045" s="1">
        <v>35.131100000000004</v>
      </c>
      <c r="H1045" s="1">
        <v>-93.716099999999997</v>
      </c>
    </row>
    <row r="1046" spans="1:8" ht="13.2">
      <c r="A1046" s="1" t="s">
        <v>620</v>
      </c>
      <c r="B1046" s="1" t="s">
        <v>581</v>
      </c>
      <c r="C1046" s="1">
        <v>120</v>
      </c>
      <c r="D1046" s="11">
        <f t="shared" si="0"/>
        <v>6.0935048316415395E-5</v>
      </c>
      <c r="E1046" s="11">
        <f t="shared" ca="1" si="1"/>
        <v>6.2778326849441559E-7</v>
      </c>
      <c r="F1046" s="11">
        <f t="shared" ca="1" si="3"/>
        <v>2.7812415447528077E-2</v>
      </c>
      <c r="G1046" s="1">
        <v>33.575899999999997</v>
      </c>
      <c r="H1046" s="1">
        <v>-92.267099999999999</v>
      </c>
    </row>
    <row r="1047" spans="1:8" ht="13.2">
      <c r="A1047" s="1" t="s">
        <v>620</v>
      </c>
      <c r="B1047" s="1" t="s">
        <v>72</v>
      </c>
      <c r="C1047" s="1">
        <v>120</v>
      </c>
      <c r="D1047" s="11">
        <f t="shared" si="0"/>
        <v>6.0935048316415395E-5</v>
      </c>
      <c r="E1047" s="11">
        <f t="shared" ca="1" si="1"/>
        <v>6.2778326849441559E-7</v>
      </c>
      <c r="F1047" s="11">
        <f t="shared" ca="1" si="3"/>
        <v>2.7813043230796572E-2</v>
      </c>
      <c r="G1047" s="1">
        <v>35.825200000000002</v>
      </c>
      <c r="H1047" s="1">
        <v>-93.765199999999993</v>
      </c>
    </row>
    <row r="1048" spans="1:8" ht="13.2">
      <c r="A1048" s="1" t="s">
        <v>620</v>
      </c>
      <c r="B1048" s="1" t="s">
        <v>1028</v>
      </c>
      <c r="C1048" s="1">
        <v>119</v>
      </c>
      <c r="D1048" s="11">
        <f t="shared" si="0"/>
        <v>6.0427256247111931E-5</v>
      </c>
      <c r="E1048" s="11">
        <f t="shared" ca="1" si="1"/>
        <v>6.225517412569621E-7</v>
      </c>
      <c r="F1048" s="11">
        <f t="shared" ca="1" si="3"/>
        <v>2.7813671014065067E-2</v>
      </c>
      <c r="G1048" s="1">
        <v>35.894300000000001</v>
      </c>
      <c r="H1048" s="1">
        <v>-91.083200000000005</v>
      </c>
    </row>
    <row r="1049" spans="1:8" ht="13.2">
      <c r="A1049" s="1" t="s">
        <v>620</v>
      </c>
      <c r="B1049" s="1" t="s">
        <v>1029</v>
      </c>
      <c r="C1049" s="1">
        <v>118</v>
      </c>
      <c r="D1049" s="11">
        <f t="shared" si="0"/>
        <v>5.9919464177808468E-5</v>
      </c>
      <c r="E1049" s="11">
        <f t="shared" ca="1" si="1"/>
        <v>6.1732021401950861E-7</v>
      </c>
      <c r="F1049" s="11">
        <f t="shared" ca="1" si="3"/>
        <v>2.7814293565806322E-2</v>
      </c>
      <c r="G1049" s="1">
        <v>36.3127</v>
      </c>
      <c r="H1049" s="1">
        <v>-91.223299999999995</v>
      </c>
    </row>
    <row r="1050" spans="1:8" ht="13.2">
      <c r="A1050" s="1" t="s">
        <v>620</v>
      </c>
      <c r="B1050" s="1" t="s">
        <v>1030</v>
      </c>
      <c r="C1050" s="1">
        <v>117</v>
      </c>
      <c r="D1050" s="11">
        <f t="shared" si="0"/>
        <v>5.9411672108505011E-5</v>
      </c>
      <c r="E1050" s="11">
        <f t="shared" ca="1" si="1"/>
        <v>6.1208868678205522E-7</v>
      </c>
      <c r="F1050" s="11">
        <f t="shared" ca="1" si="3"/>
        <v>2.7814910886020342E-2</v>
      </c>
      <c r="G1050" s="1">
        <v>36.2303</v>
      </c>
      <c r="H1050" s="1">
        <v>-90.7256</v>
      </c>
    </row>
    <row r="1051" spans="1:8" ht="13.2">
      <c r="A1051" s="1" t="s">
        <v>620</v>
      </c>
      <c r="B1051" s="1" t="s">
        <v>1031</v>
      </c>
      <c r="C1051" s="1">
        <v>116</v>
      </c>
      <c r="D1051" s="11">
        <f t="shared" si="0"/>
        <v>5.8903880039201548E-5</v>
      </c>
      <c r="E1051" s="11">
        <f t="shared" ca="1" si="1"/>
        <v>6.0685715954460173E-7</v>
      </c>
      <c r="F1051" s="11">
        <f t="shared" ca="1" si="3"/>
        <v>2.7815522974707123E-2</v>
      </c>
      <c r="G1051" s="1">
        <v>35.566499999999998</v>
      </c>
      <c r="H1051" s="1">
        <v>-92.204700000000003</v>
      </c>
    </row>
    <row r="1052" spans="1:8" ht="13.2">
      <c r="A1052" s="1" t="s">
        <v>620</v>
      </c>
      <c r="B1052" s="1" t="s">
        <v>1032</v>
      </c>
      <c r="C1052" s="1">
        <v>116</v>
      </c>
      <c r="D1052" s="11">
        <f t="shared" si="0"/>
        <v>5.8903880039201548E-5</v>
      </c>
      <c r="E1052" s="11">
        <f t="shared" ca="1" si="1"/>
        <v>6.0685715954460173E-7</v>
      </c>
      <c r="F1052" s="11">
        <f t="shared" ca="1" si="3"/>
        <v>2.7816129831866668E-2</v>
      </c>
      <c r="G1052" s="1">
        <v>33.7209</v>
      </c>
      <c r="H1052" s="1">
        <v>-93.132099999999994</v>
      </c>
    </row>
    <row r="1053" spans="1:8" ht="13.2">
      <c r="A1053" s="1" t="s">
        <v>620</v>
      </c>
      <c r="B1053" s="1" t="s">
        <v>1033</v>
      </c>
      <c r="C1053" s="1">
        <v>116</v>
      </c>
      <c r="D1053" s="11">
        <f t="shared" si="0"/>
        <v>5.8903880039201548E-5</v>
      </c>
      <c r="E1053" s="11">
        <f t="shared" ca="1" si="1"/>
        <v>6.0685715954460173E-7</v>
      </c>
      <c r="F1053" s="11">
        <f t="shared" ca="1" si="3"/>
        <v>2.7816736689026213E-2</v>
      </c>
      <c r="G1053" s="1">
        <v>34.064100000000003</v>
      </c>
      <c r="H1053" s="1">
        <v>-93.095600000000005</v>
      </c>
    </row>
    <row r="1054" spans="1:8" ht="13.2">
      <c r="A1054" s="1" t="s">
        <v>620</v>
      </c>
      <c r="B1054" s="1" t="s">
        <v>1034</v>
      </c>
      <c r="C1054" s="1">
        <v>113</v>
      </c>
      <c r="D1054" s="11">
        <f t="shared" si="0"/>
        <v>5.7380503831291164E-5</v>
      </c>
      <c r="E1054" s="11">
        <f t="shared" ca="1" si="1"/>
        <v>5.9116257783224135E-7</v>
      </c>
      <c r="F1054" s="11">
        <f t="shared" ca="1" si="3"/>
        <v>2.7817343546185758E-2</v>
      </c>
      <c r="G1054" s="1">
        <v>34.540100000000002</v>
      </c>
      <c r="H1054" s="1">
        <v>-91.784099999999995</v>
      </c>
    </row>
    <row r="1055" spans="1:8" ht="13.2">
      <c r="A1055" s="1" t="s">
        <v>620</v>
      </c>
      <c r="B1055" s="1" t="s">
        <v>1035</v>
      </c>
      <c r="C1055" s="1">
        <v>113</v>
      </c>
      <c r="D1055" s="11">
        <f t="shared" si="0"/>
        <v>5.7380503831291164E-5</v>
      </c>
      <c r="E1055" s="11">
        <f t="shared" ca="1" si="1"/>
        <v>5.9116257783224135E-7</v>
      </c>
      <c r="F1055" s="11">
        <f t="shared" ca="1" si="3"/>
        <v>2.7817934708763589E-2</v>
      </c>
      <c r="G1055" s="1">
        <v>35.868000000000002</v>
      </c>
      <c r="H1055" s="1">
        <v>-90.946100000000001</v>
      </c>
    </row>
    <row r="1056" spans="1:8" ht="13.2">
      <c r="A1056" s="1" t="s">
        <v>620</v>
      </c>
      <c r="B1056" s="1" t="s">
        <v>1036</v>
      </c>
      <c r="C1056" s="1">
        <v>113</v>
      </c>
      <c r="D1056" s="11">
        <f t="shared" si="0"/>
        <v>5.7380503831291164E-5</v>
      </c>
      <c r="E1056" s="11">
        <f t="shared" ca="1" si="1"/>
        <v>5.9116257783224135E-7</v>
      </c>
      <c r="F1056" s="11">
        <f t="shared" ca="1" si="3"/>
        <v>2.7818525871341419E-2</v>
      </c>
      <c r="G1056" s="1">
        <v>35.286000000000001</v>
      </c>
      <c r="H1056" s="1">
        <v>-90.229299999999995</v>
      </c>
    </row>
    <row r="1057" spans="1:8" ht="13.2">
      <c r="A1057" s="1" t="s">
        <v>620</v>
      </c>
      <c r="B1057" s="1" t="s">
        <v>1037</v>
      </c>
      <c r="C1057" s="1">
        <v>112</v>
      </c>
      <c r="D1057" s="11">
        <f t="shared" si="0"/>
        <v>5.68727117619877E-5</v>
      </c>
      <c r="E1057" s="11">
        <f t="shared" ca="1" si="1"/>
        <v>5.8593105059478786E-7</v>
      </c>
      <c r="F1057" s="11">
        <f t="shared" ca="1" si="3"/>
        <v>2.781911703391925E-2</v>
      </c>
      <c r="G1057" s="1">
        <v>34.034199999999998</v>
      </c>
      <c r="H1057" s="1">
        <v>-93.422600000000003</v>
      </c>
    </row>
    <row r="1058" spans="1:8" ht="13.2">
      <c r="A1058" s="1" t="s">
        <v>620</v>
      </c>
      <c r="B1058" s="1" t="s">
        <v>1038</v>
      </c>
      <c r="C1058" s="1">
        <v>111</v>
      </c>
      <c r="D1058" s="11">
        <f t="shared" si="0"/>
        <v>5.6364919692684237E-5</v>
      </c>
      <c r="E1058" s="11">
        <f t="shared" ca="1" si="1"/>
        <v>5.8069952335733437E-7</v>
      </c>
      <c r="F1058" s="11">
        <f t="shared" ca="1" si="3"/>
        <v>2.7819702964969845E-2</v>
      </c>
      <c r="G1058" s="1">
        <v>34.234900000000003</v>
      </c>
      <c r="H1058" s="1">
        <v>-93.740499999999997</v>
      </c>
    </row>
    <row r="1059" spans="1:8" ht="13.2">
      <c r="A1059" s="1" t="s">
        <v>620</v>
      </c>
      <c r="B1059" s="1" t="s">
        <v>1039</v>
      </c>
      <c r="C1059" s="1">
        <v>109</v>
      </c>
      <c r="D1059" s="11">
        <f t="shared" si="0"/>
        <v>5.5349335554077317E-5</v>
      </c>
      <c r="E1059" s="11">
        <f t="shared" ca="1" si="1"/>
        <v>5.7023646888242749E-7</v>
      </c>
      <c r="F1059" s="11">
        <f t="shared" ca="1" si="3"/>
        <v>2.7820283664493201E-2</v>
      </c>
      <c r="G1059" s="1">
        <v>35.163800000000002</v>
      </c>
      <c r="H1059" s="1">
        <v>-90.409000000000006</v>
      </c>
    </row>
    <row r="1060" spans="1:8" ht="13.2">
      <c r="A1060" s="1" t="s">
        <v>620</v>
      </c>
      <c r="B1060" s="1" t="s">
        <v>1040</v>
      </c>
      <c r="C1060" s="1">
        <v>105</v>
      </c>
      <c r="D1060" s="11">
        <f t="shared" si="0"/>
        <v>5.331816727686347E-5</v>
      </c>
      <c r="E1060" s="11">
        <f t="shared" ca="1" si="1"/>
        <v>5.4931035993261363E-7</v>
      </c>
      <c r="F1060" s="11">
        <f t="shared" ca="1" si="3"/>
        <v>2.7820853900962082E-2</v>
      </c>
      <c r="G1060" s="1">
        <v>36.063800000000001</v>
      </c>
      <c r="H1060" s="1">
        <v>-92.861800000000002</v>
      </c>
    </row>
    <row r="1061" spans="1:8" ht="13.2">
      <c r="A1061" s="1" t="s">
        <v>620</v>
      </c>
      <c r="B1061" s="1" t="s">
        <v>1041</v>
      </c>
      <c r="C1061" s="1">
        <v>104</v>
      </c>
      <c r="D1061" s="11">
        <f t="shared" si="0"/>
        <v>5.2810375207560006E-5</v>
      </c>
      <c r="E1061" s="11">
        <f t="shared" ca="1" si="1"/>
        <v>5.4407883269516014E-7</v>
      </c>
      <c r="F1061" s="11">
        <f t="shared" ca="1" si="3"/>
        <v>2.7821403211322013E-2</v>
      </c>
      <c r="G1061" s="1">
        <v>36.284300000000002</v>
      </c>
      <c r="H1061" s="1">
        <v>-92.914199999999994</v>
      </c>
    </row>
    <row r="1062" spans="1:8" ht="13.2">
      <c r="A1062" s="1" t="s">
        <v>620</v>
      </c>
      <c r="B1062" s="1" t="s">
        <v>1042</v>
      </c>
      <c r="C1062" s="1">
        <v>103</v>
      </c>
      <c r="D1062" s="11">
        <f t="shared" si="0"/>
        <v>5.2302583138256549E-5</v>
      </c>
      <c r="E1062" s="11">
        <f t="shared" ca="1" si="1"/>
        <v>5.3884730545770675E-7</v>
      </c>
      <c r="F1062" s="11">
        <f t="shared" ca="1" si="3"/>
        <v>2.7821947290154709E-2</v>
      </c>
      <c r="G1062" s="1">
        <v>35.975999999999999</v>
      </c>
      <c r="H1062" s="1">
        <v>-91.027600000000007</v>
      </c>
    </row>
    <row r="1063" spans="1:8" ht="13.2">
      <c r="A1063" s="1" t="s">
        <v>620</v>
      </c>
      <c r="B1063" s="1" t="s">
        <v>1043</v>
      </c>
      <c r="C1063" s="1">
        <v>103</v>
      </c>
      <c r="D1063" s="11">
        <f t="shared" si="0"/>
        <v>5.2302583138256549E-5</v>
      </c>
      <c r="E1063" s="11">
        <f t="shared" ca="1" si="1"/>
        <v>5.3884730545770675E-7</v>
      </c>
      <c r="F1063" s="11">
        <f t="shared" ca="1" si="3"/>
        <v>2.7822486137460165E-2</v>
      </c>
      <c r="G1063" s="1">
        <v>36.3949</v>
      </c>
      <c r="H1063" s="1">
        <v>-92.905600000000007</v>
      </c>
    </row>
    <row r="1064" spans="1:8" ht="13.2">
      <c r="A1064" s="1" t="s">
        <v>620</v>
      </c>
      <c r="B1064" s="1" t="s">
        <v>1044</v>
      </c>
      <c r="C1064" s="1">
        <v>103</v>
      </c>
      <c r="D1064" s="11">
        <f t="shared" si="0"/>
        <v>5.2302583138256549E-5</v>
      </c>
      <c r="E1064" s="11">
        <f t="shared" ca="1" si="1"/>
        <v>5.3884730545770675E-7</v>
      </c>
      <c r="F1064" s="11">
        <f t="shared" ca="1" si="3"/>
        <v>2.7823024984765621E-2</v>
      </c>
      <c r="G1064" s="1">
        <v>36.005600000000001</v>
      </c>
      <c r="H1064" s="1">
        <v>-92.406599999999997</v>
      </c>
    </row>
    <row r="1065" spans="1:8" ht="13.2">
      <c r="A1065" s="1" t="s">
        <v>620</v>
      </c>
      <c r="B1065" s="1" t="s">
        <v>1045</v>
      </c>
      <c r="C1065" s="1">
        <v>101</v>
      </c>
      <c r="D1065" s="11">
        <f t="shared" si="0"/>
        <v>5.1286998999649622E-5</v>
      </c>
      <c r="E1065" s="11">
        <f t="shared" ca="1" si="1"/>
        <v>5.2838425098279976E-7</v>
      </c>
      <c r="F1065" s="11">
        <f t="shared" ca="1" si="3"/>
        <v>2.7823563832071078E-2</v>
      </c>
      <c r="G1065" s="1">
        <v>34.631399999999999</v>
      </c>
      <c r="H1065" s="1">
        <v>-91.385900000000007</v>
      </c>
    </row>
    <row r="1066" spans="1:8" ht="13.2">
      <c r="A1066" s="1" t="s">
        <v>620</v>
      </c>
      <c r="B1066" s="1" t="s">
        <v>1046</v>
      </c>
      <c r="C1066" s="1">
        <v>100</v>
      </c>
      <c r="D1066" s="11">
        <f t="shared" si="0"/>
        <v>5.0779206930346159E-5</v>
      </c>
      <c r="E1066" s="11">
        <f t="shared" ca="1" si="1"/>
        <v>5.2315272374534627E-7</v>
      </c>
      <c r="F1066" s="11">
        <f t="shared" ca="1" si="3"/>
        <v>2.7824092216322059E-2</v>
      </c>
      <c r="G1066" s="1">
        <v>35.4285</v>
      </c>
      <c r="H1066" s="1">
        <v>-91.1113</v>
      </c>
    </row>
    <row r="1067" spans="1:8" ht="13.2">
      <c r="A1067" s="1" t="s">
        <v>620</v>
      </c>
      <c r="B1067" s="1" t="s">
        <v>1047</v>
      </c>
      <c r="C1067" s="1">
        <v>100</v>
      </c>
      <c r="D1067" s="11">
        <f t="shared" si="0"/>
        <v>5.0779206930346159E-5</v>
      </c>
      <c r="E1067" s="11">
        <f t="shared" ca="1" si="1"/>
        <v>5.2315272374534627E-7</v>
      </c>
      <c r="F1067" s="11">
        <f t="shared" ca="1" si="3"/>
        <v>2.7824615369045805E-2</v>
      </c>
      <c r="G1067" s="1">
        <v>36.475499999999997</v>
      </c>
      <c r="H1067" s="1">
        <v>-93.772400000000005</v>
      </c>
    </row>
    <row r="1068" spans="1:8" ht="13.2">
      <c r="A1068" s="1" t="s">
        <v>620</v>
      </c>
      <c r="B1068" s="1" t="s">
        <v>1048</v>
      </c>
      <c r="C1068" s="1">
        <v>96</v>
      </c>
      <c r="D1068" s="11">
        <f t="shared" si="0"/>
        <v>4.8748038653132319E-5</v>
      </c>
      <c r="E1068" s="11">
        <f t="shared" ca="1" si="1"/>
        <v>5.0222661479553251E-7</v>
      </c>
      <c r="F1068" s="11">
        <f t="shared" ca="1" si="3"/>
        <v>2.782513852176955E-2</v>
      </c>
      <c r="G1068" s="1">
        <v>35.054499999999997</v>
      </c>
      <c r="H1068" s="1">
        <v>-91.122699999999995</v>
      </c>
    </row>
    <row r="1069" spans="1:8" ht="13.2">
      <c r="A1069" s="1" t="s">
        <v>620</v>
      </c>
      <c r="B1069" s="1" t="s">
        <v>1049</v>
      </c>
      <c r="C1069" s="1">
        <v>95</v>
      </c>
      <c r="D1069" s="11">
        <f t="shared" si="0"/>
        <v>4.8240246583828855E-5</v>
      </c>
      <c r="E1069" s="11">
        <f t="shared" ca="1" si="1"/>
        <v>4.9699508755807902E-7</v>
      </c>
      <c r="F1069" s="11">
        <f t="shared" ca="1" si="3"/>
        <v>2.7825640748384346E-2</v>
      </c>
      <c r="G1069" s="1">
        <v>34.544800000000002</v>
      </c>
      <c r="H1069" s="1">
        <v>-92.810500000000005</v>
      </c>
    </row>
    <row r="1070" spans="1:8" ht="13.2">
      <c r="A1070" s="1" t="s">
        <v>620</v>
      </c>
      <c r="B1070" s="1" t="s">
        <v>1050</v>
      </c>
      <c r="C1070" s="1">
        <v>95</v>
      </c>
      <c r="D1070" s="11">
        <f t="shared" si="0"/>
        <v>4.8240246583828855E-5</v>
      </c>
      <c r="E1070" s="11">
        <f t="shared" ca="1" si="1"/>
        <v>4.9699508755807902E-7</v>
      </c>
      <c r="F1070" s="11">
        <f t="shared" ca="1" si="3"/>
        <v>2.7826137743471903E-2</v>
      </c>
      <c r="G1070" s="1">
        <v>34.540399999999998</v>
      </c>
      <c r="H1070" s="1">
        <v>-91.871200000000002</v>
      </c>
    </row>
    <row r="1071" spans="1:8" ht="13.2">
      <c r="A1071" s="1" t="s">
        <v>620</v>
      </c>
      <c r="B1071" s="1" t="s">
        <v>1051</v>
      </c>
      <c r="C1071" s="1">
        <v>95</v>
      </c>
      <c r="D1071" s="11">
        <f t="shared" si="0"/>
        <v>4.8240246583828855E-5</v>
      </c>
      <c r="E1071" s="11">
        <f t="shared" ca="1" si="1"/>
        <v>4.9699508755807902E-7</v>
      </c>
      <c r="F1071" s="11">
        <f t="shared" ca="1" si="3"/>
        <v>2.782663473855946E-2</v>
      </c>
      <c r="G1071" s="1">
        <v>34.4604</v>
      </c>
      <c r="H1071" s="1">
        <v>-93.711100000000002</v>
      </c>
    </row>
    <row r="1072" spans="1:8" ht="13.2">
      <c r="A1072" s="1" t="s">
        <v>620</v>
      </c>
      <c r="B1072" s="1" t="s">
        <v>1052</v>
      </c>
      <c r="C1072" s="1">
        <v>93</v>
      </c>
      <c r="D1072" s="11">
        <f t="shared" si="0"/>
        <v>4.7224662445221928E-5</v>
      </c>
      <c r="E1072" s="11">
        <f t="shared" ca="1" si="1"/>
        <v>4.8653203308317204E-7</v>
      </c>
      <c r="F1072" s="11">
        <f t="shared" ca="1" si="3"/>
        <v>2.7827131733647016E-2</v>
      </c>
      <c r="G1072" s="1">
        <v>36.3932</v>
      </c>
      <c r="H1072" s="1">
        <v>-90.728200000000001</v>
      </c>
    </row>
    <row r="1073" spans="1:8" ht="13.2">
      <c r="A1073" s="1" t="s">
        <v>620</v>
      </c>
      <c r="B1073" s="1" t="s">
        <v>1053</v>
      </c>
      <c r="C1073" s="1">
        <v>93</v>
      </c>
      <c r="D1073" s="11">
        <f t="shared" si="0"/>
        <v>4.7224662445221928E-5</v>
      </c>
      <c r="E1073" s="11">
        <f t="shared" ca="1" si="1"/>
        <v>4.8653203308317204E-7</v>
      </c>
      <c r="F1073" s="11">
        <f t="shared" ca="1" si="3"/>
        <v>2.7827618265680098E-2</v>
      </c>
      <c r="G1073" s="1">
        <v>33.918599999999998</v>
      </c>
      <c r="H1073" s="1">
        <v>-93.6417</v>
      </c>
    </row>
    <row r="1074" spans="1:8" ht="13.2">
      <c r="A1074" s="1" t="s">
        <v>620</v>
      </c>
      <c r="B1074" s="1" t="s">
        <v>1054</v>
      </c>
      <c r="C1074" s="1">
        <v>92</v>
      </c>
      <c r="D1074" s="11">
        <f t="shared" si="0"/>
        <v>4.6716870375918471E-5</v>
      </c>
      <c r="E1074" s="11">
        <f t="shared" ca="1" si="1"/>
        <v>4.8130050584571865E-7</v>
      </c>
      <c r="F1074" s="11">
        <f t="shared" ca="1" si="3"/>
        <v>2.782810479771318E-2</v>
      </c>
      <c r="G1074" s="1">
        <v>35.563200000000002</v>
      </c>
      <c r="H1074" s="1">
        <v>-91.109200000000001</v>
      </c>
    </row>
    <row r="1075" spans="1:8" ht="13.2">
      <c r="A1075" s="1" t="s">
        <v>620</v>
      </c>
      <c r="B1075" s="1" t="s">
        <v>1055</v>
      </c>
      <c r="C1075" s="1">
        <v>92</v>
      </c>
      <c r="D1075" s="11">
        <f t="shared" si="0"/>
        <v>4.6716870375918471E-5</v>
      </c>
      <c r="E1075" s="11">
        <f t="shared" ca="1" si="1"/>
        <v>4.8130050584571865E-7</v>
      </c>
      <c r="F1075" s="11">
        <f t="shared" ca="1" si="3"/>
        <v>2.7828586098219026E-2</v>
      </c>
      <c r="G1075" s="1">
        <v>36.260800000000003</v>
      </c>
      <c r="H1075" s="1">
        <v>-94.4238</v>
      </c>
    </row>
    <row r="1076" spans="1:8" ht="13.2">
      <c r="A1076" s="1" t="s">
        <v>620</v>
      </c>
      <c r="B1076" s="1" t="s">
        <v>1056</v>
      </c>
      <c r="C1076" s="1">
        <v>89</v>
      </c>
      <c r="D1076" s="11">
        <f t="shared" si="0"/>
        <v>4.5193494168008081E-5</v>
      </c>
      <c r="E1076" s="11">
        <f t="shared" ca="1" si="1"/>
        <v>4.6560592413335817E-7</v>
      </c>
      <c r="F1076" s="11">
        <f t="shared" ca="1" si="3"/>
        <v>2.7829067398724872E-2</v>
      </c>
      <c r="G1076" s="1">
        <v>33.832999999999998</v>
      </c>
      <c r="H1076" s="1">
        <v>-93.126000000000005</v>
      </c>
    </row>
    <row r="1077" spans="1:8" ht="13.2">
      <c r="A1077" s="1" t="s">
        <v>620</v>
      </c>
      <c r="B1077" s="1" t="s">
        <v>1057</v>
      </c>
      <c r="C1077" s="1">
        <v>87</v>
      </c>
      <c r="D1077" s="11">
        <f t="shared" si="0"/>
        <v>4.4177910029401161E-5</v>
      </c>
      <c r="E1077" s="11">
        <f t="shared" ca="1" si="1"/>
        <v>4.5514286965845129E-7</v>
      </c>
      <c r="F1077" s="11">
        <f t="shared" ca="1" si="3"/>
        <v>2.7829533004649003E-2</v>
      </c>
      <c r="G1077" s="1">
        <v>34.954599999999999</v>
      </c>
      <c r="H1077" s="1">
        <v>-91.177499999999995</v>
      </c>
    </row>
    <row r="1078" spans="1:8" ht="13.2">
      <c r="A1078" s="1" t="s">
        <v>620</v>
      </c>
      <c r="B1078" s="1" t="s">
        <v>1058</v>
      </c>
      <c r="C1078" s="1">
        <v>85</v>
      </c>
      <c r="D1078" s="11">
        <f t="shared" si="0"/>
        <v>4.3162325890794241E-5</v>
      </c>
      <c r="E1078" s="11">
        <f t="shared" ca="1" si="1"/>
        <v>4.4467981518354436E-7</v>
      </c>
      <c r="F1078" s="11">
        <f t="shared" ca="1" si="3"/>
        <v>2.782998814751866E-2</v>
      </c>
      <c r="G1078" s="1">
        <v>34.380000000000003</v>
      </c>
      <c r="H1078" s="1">
        <v>-94.3643</v>
      </c>
    </row>
    <row r="1079" spans="1:8" ht="13.2">
      <c r="A1079" s="1" t="s">
        <v>620</v>
      </c>
      <c r="B1079" s="1" t="s">
        <v>1059</v>
      </c>
      <c r="C1079" s="1">
        <v>83</v>
      </c>
      <c r="D1079" s="11">
        <f t="shared" si="0"/>
        <v>4.2146741752187314E-5</v>
      </c>
      <c r="E1079" s="11">
        <f t="shared" ca="1" si="1"/>
        <v>4.3421676070863743E-7</v>
      </c>
      <c r="F1079" s="11">
        <f t="shared" ca="1" si="3"/>
        <v>2.7830432827333842E-2</v>
      </c>
      <c r="G1079" s="1">
        <v>35.927199999999999</v>
      </c>
      <c r="H1079" s="1">
        <v>-91.938599999999994</v>
      </c>
    </row>
    <row r="1080" spans="1:8" ht="13.2">
      <c r="A1080" s="1" t="s">
        <v>620</v>
      </c>
      <c r="B1080" s="1" t="s">
        <v>1060</v>
      </c>
      <c r="C1080" s="1">
        <v>82</v>
      </c>
      <c r="D1080" s="11">
        <f t="shared" si="0"/>
        <v>4.163894968288385E-5</v>
      </c>
      <c r="E1080" s="11">
        <f t="shared" ca="1" si="1"/>
        <v>4.2898523347118394E-7</v>
      </c>
      <c r="F1080" s="11">
        <f t="shared" ca="1" si="3"/>
        <v>2.783086704409455E-2</v>
      </c>
      <c r="G1080" s="1">
        <v>33.847900000000003</v>
      </c>
      <c r="H1080" s="1">
        <v>-93.720299999999995</v>
      </c>
    </row>
    <row r="1081" spans="1:8" ht="13.2">
      <c r="A1081" s="1" t="s">
        <v>620</v>
      </c>
      <c r="B1081" s="1" t="s">
        <v>1061</v>
      </c>
      <c r="C1081" s="1">
        <v>78</v>
      </c>
      <c r="D1081" s="11">
        <f t="shared" si="0"/>
        <v>3.9607781405670003E-5</v>
      </c>
      <c r="E1081" s="11">
        <f t="shared" ca="1" si="1"/>
        <v>4.0805912452137008E-7</v>
      </c>
      <c r="F1081" s="11">
        <f t="shared" ca="1" si="3"/>
        <v>2.7831296029328021E-2</v>
      </c>
      <c r="G1081" s="1">
        <v>34.655700000000003</v>
      </c>
      <c r="H1081" s="1">
        <v>-90.734099999999998</v>
      </c>
    </row>
    <row r="1082" spans="1:8" ht="13.2">
      <c r="A1082" s="1" t="s">
        <v>620</v>
      </c>
      <c r="B1082" s="1" t="s">
        <v>1062</v>
      </c>
      <c r="C1082" s="1">
        <v>77</v>
      </c>
      <c r="D1082" s="11">
        <f t="shared" si="0"/>
        <v>3.9099989336366546E-5</v>
      </c>
      <c r="E1082" s="11">
        <f t="shared" ca="1" si="1"/>
        <v>4.0282759728391664E-7</v>
      </c>
      <c r="F1082" s="11">
        <f t="shared" ca="1" si="3"/>
        <v>2.7831704088452543E-2</v>
      </c>
      <c r="G1082" s="1">
        <v>35.613199999999999</v>
      </c>
      <c r="H1082" s="1">
        <v>-90.082999999999998</v>
      </c>
    </row>
    <row r="1083" spans="1:8" ht="13.2">
      <c r="A1083" s="1" t="s">
        <v>620</v>
      </c>
      <c r="B1083" s="1" t="s">
        <v>1063</v>
      </c>
      <c r="C1083" s="1">
        <v>75</v>
      </c>
      <c r="D1083" s="11">
        <f t="shared" si="0"/>
        <v>3.8084405197759619E-5</v>
      </c>
      <c r="E1083" s="11">
        <f t="shared" ca="1" si="1"/>
        <v>3.923645428090097E-7</v>
      </c>
      <c r="F1083" s="11">
        <f t="shared" ca="1" si="3"/>
        <v>2.7832106916049825E-2</v>
      </c>
      <c r="G1083" s="1">
        <v>34.384599999999999</v>
      </c>
      <c r="H1083" s="1">
        <v>-91.951599999999999</v>
      </c>
    </row>
    <row r="1084" spans="1:8" ht="13.2">
      <c r="A1084" s="1" t="s">
        <v>620</v>
      </c>
      <c r="B1084" s="1" t="s">
        <v>1064</v>
      </c>
      <c r="C1084" s="1">
        <v>74</v>
      </c>
      <c r="D1084" s="11">
        <f t="shared" si="0"/>
        <v>3.7576613128456163E-5</v>
      </c>
      <c r="E1084" s="11">
        <f t="shared" ca="1" si="1"/>
        <v>3.8713301557155626E-7</v>
      </c>
      <c r="F1084" s="11">
        <f t="shared" ca="1" si="3"/>
        <v>2.7832499280592633E-2</v>
      </c>
      <c r="G1084" s="1">
        <v>36.251800000000003</v>
      </c>
      <c r="H1084" s="1">
        <v>-91.360200000000006</v>
      </c>
    </row>
    <row r="1085" spans="1:8" ht="13.2">
      <c r="A1085" s="1" t="s">
        <v>620</v>
      </c>
      <c r="B1085" s="1" t="s">
        <v>1065</v>
      </c>
      <c r="C1085" s="1">
        <v>74</v>
      </c>
      <c r="D1085" s="11">
        <f t="shared" si="0"/>
        <v>3.7576613128456163E-5</v>
      </c>
      <c r="E1085" s="11">
        <f t="shared" ca="1" si="1"/>
        <v>3.8713301557155626E-7</v>
      </c>
      <c r="F1085" s="11">
        <f t="shared" ca="1" si="3"/>
        <v>2.7832886413608204E-2</v>
      </c>
      <c r="G1085" s="1">
        <v>33.627899999999997</v>
      </c>
      <c r="H1085" s="1">
        <v>-93.234899999999996</v>
      </c>
    </row>
    <row r="1086" spans="1:8" ht="13.2">
      <c r="A1086" s="1" t="s">
        <v>620</v>
      </c>
      <c r="B1086" s="1" t="s">
        <v>1066</v>
      </c>
      <c r="C1086" s="1">
        <v>72</v>
      </c>
      <c r="D1086" s="11">
        <f t="shared" si="0"/>
        <v>3.6561028989849236E-5</v>
      </c>
      <c r="E1086" s="11">
        <f t="shared" ca="1" si="1"/>
        <v>3.7666996109664933E-7</v>
      </c>
      <c r="F1086" s="11">
        <f t="shared" ca="1" si="3"/>
        <v>2.7833273546623776E-2</v>
      </c>
      <c r="G1086" s="1">
        <v>36.080399999999997</v>
      </c>
      <c r="H1086" s="1">
        <v>-91.302599999999998</v>
      </c>
    </row>
    <row r="1087" spans="1:8" ht="13.2">
      <c r="A1087" s="1" t="s">
        <v>620</v>
      </c>
      <c r="B1087" s="1" t="s">
        <v>1067</v>
      </c>
      <c r="C1087" s="1">
        <v>70</v>
      </c>
      <c r="D1087" s="11">
        <f t="shared" si="0"/>
        <v>3.5545444851242315E-5</v>
      </c>
      <c r="E1087" s="11">
        <f t="shared" ca="1" si="1"/>
        <v>3.662069066217424E-7</v>
      </c>
      <c r="F1087" s="11">
        <f t="shared" ca="1" si="3"/>
        <v>2.7833650216584873E-2</v>
      </c>
      <c r="G1087" s="1">
        <v>35.447699999999998</v>
      </c>
      <c r="H1087" s="1">
        <v>-91.2316</v>
      </c>
    </row>
    <row r="1088" spans="1:8" ht="13.2">
      <c r="A1088" s="1" t="s">
        <v>620</v>
      </c>
      <c r="B1088" s="1" t="s">
        <v>1068</v>
      </c>
      <c r="C1088" s="1">
        <v>69</v>
      </c>
      <c r="D1088" s="11">
        <f t="shared" si="0"/>
        <v>3.5037652781938852E-5</v>
      </c>
      <c r="E1088" s="11">
        <f t="shared" ca="1" si="1"/>
        <v>3.6097537938428896E-7</v>
      </c>
      <c r="F1088" s="11">
        <f t="shared" ca="1" si="3"/>
        <v>2.7834016423491495E-2</v>
      </c>
      <c r="G1088" s="1">
        <v>36.084699999999998</v>
      </c>
      <c r="H1088" s="1">
        <v>-91.120599999999996</v>
      </c>
    </row>
    <row r="1089" spans="1:8" ht="13.2">
      <c r="A1089" s="1" t="s">
        <v>620</v>
      </c>
      <c r="B1089" s="1" t="s">
        <v>1069</v>
      </c>
      <c r="C1089" s="1">
        <v>68</v>
      </c>
      <c r="D1089" s="11">
        <f t="shared" si="0"/>
        <v>3.4529860712635388E-5</v>
      </c>
      <c r="E1089" s="11">
        <f t="shared" ca="1" si="1"/>
        <v>3.5574385214683547E-7</v>
      </c>
      <c r="F1089" s="11">
        <f t="shared" ca="1" si="3"/>
        <v>2.7834377398870878E-2</v>
      </c>
      <c r="G1089" s="1">
        <v>35.069000000000003</v>
      </c>
      <c r="H1089" s="1">
        <v>-93.423500000000004</v>
      </c>
    </row>
    <row r="1090" spans="1:8" ht="13.2">
      <c r="A1090" s="1" t="s">
        <v>620</v>
      </c>
      <c r="B1090" s="1" t="s">
        <v>1070</v>
      </c>
      <c r="C1090" s="1">
        <v>66</v>
      </c>
      <c r="D1090" s="11">
        <f t="shared" si="0"/>
        <v>3.3514276574028468E-5</v>
      </c>
      <c r="E1090" s="11">
        <f t="shared" ca="1" si="1"/>
        <v>3.4528079767192854E-7</v>
      </c>
      <c r="F1090" s="11">
        <f t="shared" ca="1" si="3"/>
        <v>2.7834733142723025E-2</v>
      </c>
      <c r="G1090" s="1">
        <v>33.6614</v>
      </c>
      <c r="H1090" s="1">
        <v>-93.831699999999998</v>
      </c>
    </row>
    <row r="1091" spans="1:8" ht="13.2">
      <c r="A1091" s="1" t="s">
        <v>620</v>
      </c>
      <c r="B1091" s="1" t="s">
        <v>1071</v>
      </c>
      <c r="C1091" s="1">
        <v>64</v>
      </c>
      <c r="D1091" s="11">
        <f t="shared" si="0"/>
        <v>3.2498692435421541E-5</v>
      </c>
      <c r="E1091" s="11">
        <f t="shared" ca="1" si="1"/>
        <v>3.3481774319702161E-7</v>
      </c>
      <c r="F1091" s="11">
        <f t="shared" ca="1" si="3"/>
        <v>2.7835078423520697E-2</v>
      </c>
      <c r="G1091" s="1">
        <v>36.306199999999997</v>
      </c>
      <c r="H1091" s="1">
        <v>-90.095200000000006</v>
      </c>
    </row>
    <row r="1092" spans="1:8" ht="13.2">
      <c r="A1092" s="1" t="s">
        <v>620</v>
      </c>
      <c r="B1092" s="1" t="s">
        <v>1072</v>
      </c>
      <c r="C1092" s="1">
        <v>62</v>
      </c>
      <c r="D1092" s="11">
        <f t="shared" si="0"/>
        <v>3.1483108296814621E-5</v>
      </c>
      <c r="E1092" s="11">
        <f t="shared" ca="1" si="1"/>
        <v>3.2435468872211473E-7</v>
      </c>
      <c r="F1092" s="11">
        <f t="shared" ca="1" si="3"/>
        <v>2.7835413241263894E-2</v>
      </c>
      <c r="G1092" s="1">
        <v>36.1462</v>
      </c>
      <c r="H1092" s="1">
        <v>-93.862300000000005</v>
      </c>
    </row>
    <row r="1093" spans="1:8" ht="13.2">
      <c r="A1093" s="1" t="s">
        <v>620</v>
      </c>
      <c r="B1093" s="1" t="s">
        <v>1073</v>
      </c>
      <c r="C1093" s="1">
        <v>62</v>
      </c>
      <c r="D1093" s="11">
        <f t="shared" si="0"/>
        <v>3.1483108296814621E-5</v>
      </c>
      <c r="E1093" s="11">
        <f t="shared" ca="1" si="1"/>
        <v>3.2435468872211473E-7</v>
      </c>
      <c r="F1093" s="11">
        <f t="shared" ca="1" si="3"/>
        <v>2.7835737595952616E-2</v>
      </c>
      <c r="G1093" s="1">
        <v>33.511299999999999</v>
      </c>
      <c r="H1093" s="1">
        <v>-93.566800000000001</v>
      </c>
    </row>
    <row r="1094" spans="1:8" ht="13.2">
      <c r="A1094" s="1" t="s">
        <v>620</v>
      </c>
      <c r="B1094" s="1" t="s">
        <v>1074</v>
      </c>
      <c r="C1094" s="1">
        <v>62</v>
      </c>
      <c r="D1094" s="11">
        <f t="shared" si="0"/>
        <v>3.1483108296814621E-5</v>
      </c>
      <c r="E1094" s="11">
        <f t="shared" ca="1" si="1"/>
        <v>3.2435468872211473E-7</v>
      </c>
      <c r="F1094" s="11">
        <f t="shared" ca="1" si="3"/>
        <v>2.7836061950641339E-2</v>
      </c>
      <c r="G1094" s="1">
        <v>35.381999999999998</v>
      </c>
      <c r="H1094" s="1">
        <v>-93.524299999999997</v>
      </c>
    </row>
    <row r="1095" spans="1:8" ht="13.2">
      <c r="A1095" s="1" t="s">
        <v>620</v>
      </c>
      <c r="B1095" s="1" t="s">
        <v>1075</v>
      </c>
      <c r="C1095" s="1">
        <v>61</v>
      </c>
      <c r="D1095" s="11">
        <f t="shared" si="0"/>
        <v>3.0975316227511158E-5</v>
      </c>
      <c r="E1095" s="11">
        <f t="shared" ca="1" si="1"/>
        <v>3.1912316148466123E-7</v>
      </c>
      <c r="F1095" s="11">
        <f t="shared" ca="1" si="3"/>
        <v>2.7836386305330061E-2</v>
      </c>
      <c r="G1095" s="1">
        <v>33.729300000000002</v>
      </c>
      <c r="H1095" s="1">
        <v>-93.620900000000006</v>
      </c>
    </row>
    <row r="1096" spans="1:8" ht="13.2">
      <c r="A1096" s="1" t="s">
        <v>620</v>
      </c>
      <c r="B1096" s="1" t="s">
        <v>1076</v>
      </c>
      <c r="C1096" s="1">
        <v>60</v>
      </c>
      <c r="D1096" s="11">
        <f t="shared" si="0"/>
        <v>3.0467524158207697E-5</v>
      </c>
      <c r="E1096" s="11">
        <f t="shared" ca="1" si="1"/>
        <v>3.1389163424720779E-7</v>
      </c>
      <c r="F1096" s="11">
        <f t="shared" ca="1" si="3"/>
        <v>2.7836705428491544E-2</v>
      </c>
      <c r="G1096" s="1">
        <v>34.993200000000002</v>
      </c>
      <c r="H1096" s="1">
        <v>-92.619200000000006</v>
      </c>
    </row>
    <row r="1097" spans="1:8" ht="13.2">
      <c r="A1097" s="1" t="s">
        <v>620</v>
      </c>
      <c r="B1097" s="1" t="s">
        <v>1077</v>
      </c>
      <c r="C1097" s="1">
        <v>59</v>
      </c>
      <c r="D1097" s="11">
        <f t="shared" si="0"/>
        <v>2.9959732088904234E-5</v>
      </c>
      <c r="E1097" s="11">
        <f t="shared" ca="1" si="1"/>
        <v>3.086601070097543E-7</v>
      </c>
      <c r="F1097" s="11">
        <f t="shared" ca="1" si="3"/>
        <v>2.7837019320125791E-2</v>
      </c>
      <c r="G1097" s="1">
        <v>35.565300000000001</v>
      </c>
      <c r="H1097" s="1">
        <v>-90.934600000000003</v>
      </c>
    </row>
    <row r="1098" spans="1:8" ht="13.2">
      <c r="A1098" s="1" t="s">
        <v>620</v>
      </c>
      <c r="B1098" s="1" t="s">
        <v>1078</v>
      </c>
      <c r="C1098" s="1">
        <v>52</v>
      </c>
      <c r="D1098" s="11">
        <f t="shared" si="0"/>
        <v>2.6405187603780003E-5</v>
      </c>
      <c r="E1098" s="11">
        <f t="shared" ca="1" si="1"/>
        <v>2.7203941634758007E-7</v>
      </c>
      <c r="F1098" s="11">
        <f t="shared" ca="1" si="3"/>
        <v>2.78373279802328E-2</v>
      </c>
      <c r="G1098" s="1">
        <v>33.629199999999997</v>
      </c>
      <c r="H1098" s="1">
        <v>-92.353300000000004</v>
      </c>
    </row>
    <row r="1099" spans="1:8" ht="13.2">
      <c r="A1099" s="1" t="s">
        <v>620</v>
      </c>
      <c r="B1099" s="1" t="s">
        <v>1079</v>
      </c>
      <c r="C1099" s="1">
        <v>38</v>
      </c>
      <c r="D1099" s="11">
        <f t="shared" si="0"/>
        <v>1.9296098633531541E-5</v>
      </c>
      <c r="E1099" s="11">
        <f t="shared" ca="1" si="1"/>
        <v>1.987980350232316E-7</v>
      </c>
      <c r="F1099" s="11">
        <f t="shared" ca="1" si="3"/>
        <v>2.7837600019649147E-2</v>
      </c>
      <c r="G1099" s="1">
        <v>33.398000000000003</v>
      </c>
      <c r="H1099" s="1">
        <v>-91.470399999999998</v>
      </c>
    </row>
    <row r="1100" spans="1:8" ht="13.2">
      <c r="A1100" s="1" t="s">
        <v>620</v>
      </c>
      <c r="B1100" s="1" t="s">
        <v>1080</v>
      </c>
      <c r="C1100" s="1">
        <v>38</v>
      </c>
      <c r="D1100" s="11">
        <f t="shared" si="0"/>
        <v>1.9296098633531541E-5</v>
      </c>
      <c r="E1100" s="11">
        <f t="shared" ca="1" si="1"/>
        <v>1.987980350232316E-7</v>
      </c>
      <c r="F1100" s="11">
        <f t="shared" ca="1" si="3"/>
        <v>2.7837798817684171E-2</v>
      </c>
      <c r="G1100" s="1">
        <v>35.459400000000002</v>
      </c>
      <c r="H1100" s="1">
        <v>-90.261600000000001</v>
      </c>
    </row>
    <row r="1101" spans="1:8" ht="13.2">
      <c r="A1101" s="1" t="s">
        <v>620</v>
      </c>
      <c r="B1101" s="1" t="s">
        <v>1081</v>
      </c>
      <c r="C1101" s="1">
        <v>37</v>
      </c>
      <c r="D1101" s="11">
        <f t="shared" si="0"/>
        <v>1.8788306564228081E-5</v>
      </c>
      <c r="E1101" s="11">
        <f t="shared" ca="1" si="1"/>
        <v>1.9356650778577813E-7</v>
      </c>
      <c r="F1101" s="11">
        <f t="shared" ca="1" si="3"/>
        <v>2.7837997615719194E-2</v>
      </c>
      <c r="G1101" s="1">
        <v>35.482100000000003</v>
      </c>
      <c r="H1101" s="1">
        <v>-93.758099999999999</v>
      </c>
    </row>
    <row r="1102" spans="1:8" ht="13.2">
      <c r="A1102" s="1" t="s">
        <v>620</v>
      </c>
      <c r="B1102" s="1" t="s">
        <v>1082</v>
      </c>
      <c r="C1102" s="1">
        <v>34</v>
      </c>
      <c r="D1102" s="11">
        <f t="shared" si="0"/>
        <v>1.7264930356317694E-5</v>
      </c>
      <c r="E1102" s="11">
        <f t="shared" ca="1" si="1"/>
        <v>1.7787192607341773E-7</v>
      </c>
      <c r="F1102" s="11">
        <f t="shared" ca="1" si="3"/>
        <v>2.7838191182226978E-2</v>
      </c>
      <c r="G1102" s="1">
        <v>35.757399999999997</v>
      </c>
      <c r="H1102" s="1">
        <v>-90.060100000000006</v>
      </c>
    </row>
    <row r="1103" spans="1:8" ht="13.2">
      <c r="A1103" s="1" t="s">
        <v>620</v>
      </c>
      <c r="B1103" s="1" t="s">
        <v>1083</v>
      </c>
      <c r="C1103" s="1">
        <v>30</v>
      </c>
      <c r="D1103" s="11">
        <f t="shared" si="0"/>
        <v>1.5233762079103849E-5</v>
      </c>
      <c r="E1103" s="11">
        <f t="shared" ca="1" si="1"/>
        <v>1.569458171236039E-7</v>
      </c>
      <c r="F1103" s="11">
        <f t="shared" ca="1" si="3"/>
        <v>2.7838369054153052E-2</v>
      </c>
      <c r="G1103" s="1">
        <v>36.496400000000001</v>
      </c>
      <c r="H1103" s="1">
        <v>-93.397400000000005</v>
      </c>
    </row>
    <row r="1104" spans="1:8" ht="13.2">
      <c r="A1104" s="1" t="s">
        <v>620</v>
      </c>
      <c r="B1104" s="1" t="s">
        <v>1084</v>
      </c>
      <c r="C1104" s="1">
        <v>27</v>
      </c>
      <c r="D1104" s="11">
        <f t="shared" si="0"/>
        <v>1.3710385871193463E-5</v>
      </c>
      <c r="E1104" s="11">
        <f t="shared" ca="1" si="1"/>
        <v>1.412512354112435E-7</v>
      </c>
      <c r="F1104" s="11">
        <f t="shared" ca="1" si="3"/>
        <v>2.7838525999970175E-2</v>
      </c>
      <c r="G1104" s="1">
        <v>35.990499999999997</v>
      </c>
      <c r="H1104" s="1">
        <v>-92.716999999999999</v>
      </c>
    </row>
    <row r="1105" spans="1:8" ht="13.2">
      <c r="A1105" s="1" t="s">
        <v>1085</v>
      </c>
      <c r="B1105" s="1" t="s">
        <v>1086</v>
      </c>
      <c r="C1105" s="1">
        <v>1615017</v>
      </c>
      <c r="D1105" s="11">
        <f t="shared" si="0"/>
        <v>0.29410820955726891</v>
      </c>
      <c r="E1105" s="11">
        <f t="shared" ca="1" si="1"/>
        <v>4.6417779675851298E-3</v>
      </c>
      <c r="F1105" s="11">
        <f t="shared" ca="1" si="3"/>
        <v>2.7838667251205585E-2</v>
      </c>
      <c r="G1105" s="1">
        <v>33.572200000000002</v>
      </c>
      <c r="H1105" s="1">
        <v>-112.0891</v>
      </c>
    </row>
    <row r="1106" spans="1:8" ht="13.2">
      <c r="A1106" s="1" t="s">
        <v>1085</v>
      </c>
      <c r="B1106" s="1" t="s">
        <v>1087</v>
      </c>
      <c r="C1106" s="1">
        <v>530706</v>
      </c>
      <c r="D1106" s="11">
        <f t="shared" si="0"/>
        <v>9.6646036209711697E-2</v>
      </c>
      <c r="E1106" s="11">
        <f t="shared" ca="1" si="1"/>
        <v>1.5253210449581857E-3</v>
      </c>
      <c r="F1106" s="11">
        <f t="shared" ca="1" si="3"/>
        <v>3.2480445218790718E-2</v>
      </c>
      <c r="G1106" s="1">
        <v>32.155799999999999</v>
      </c>
      <c r="H1106" s="1">
        <v>-110.8777</v>
      </c>
    </row>
    <row r="1107" spans="1:8" ht="13.2">
      <c r="A1107" s="1" t="s">
        <v>1085</v>
      </c>
      <c r="B1107" s="1" t="s">
        <v>1088</v>
      </c>
      <c r="C1107" s="1">
        <v>484587</v>
      </c>
      <c r="D1107" s="11">
        <f t="shared" si="0"/>
        <v>8.8247377547560346E-2</v>
      </c>
      <c r="E1107" s="11">
        <f t="shared" ca="1" si="1"/>
        <v>1.3927687819869235E-3</v>
      </c>
      <c r="F1107" s="11">
        <f t="shared" ca="1" si="3"/>
        <v>3.4005766263748904E-2</v>
      </c>
      <c r="G1107" s="1">
        <v>33.401600000000002</v>
      </c>
      <c r="H1107" s="1">
        <v>-111.718</v>
      </c>
    </row>
    <row r="1108" spans="1:8" ht="13.2">
      <c r="A1108" s="1" t="s">
        <v>1085</v>
      </c>
      <c r="B1108" s="1" t="s">
        <v>1089</v>
      </c>
      <c r="C1108" s="1">
        <v>247477</v>
      </c>
      <c r="D1108" s="11">
        <f t="shared" si="0"/>
        <v>4.5067647818322801E-2</v>
      </c>
      <c r="E1108" s="11">
        <f t="shared" ca="1" si="1"/>
        <v>7.1128247323964098E-4</v>
      </c>
      <c r="F1108" s="11">
        <f t="shared" ca="1" si="3"/>
        <v>3.5398535045735827E-2</v>
      </c>
      <c r="G1108" s="1">
        <v>33.282800000000002</v>
      </c>
      <c r="H1108" s="1">
        <v>-111.85169999999999</v>
      </c>
    </row>
    <row r="1109" spans="1:8" ht="13.2">
      <c r="A1109" s="1" t="s">
        <v>1085</v>
      </c>
      <c r="B1109" s="1" t="s">
        <v>1090</v>
      </c>
      <c r="C1109" s="1">
        <v>246645</v>
      </c>
      <c r="D1109" s="11">
        <f t="shared" si="0"/>
        <v>4.4916133604941982E-2</v>
      </c>
      <c r="E1109" s="11">
        <f t="shared" ca="1" si="1"/>
        <v>7.0889119236208309E-4</v>
      </c>
      <c r="F1109" s="11">
        <f t="shared" ca="1" si="3"/>
        <v>3.6109817518975469E-2</v>
      </c>
      <c r="G1109" s="1">
        <v>33.687199999999997</v>
      </c>
      <c r="H1109" s="1">
        <v>-111.86499999999999</v>
      </c>
    </row>
    <row r="1110" spans="1:8" ht="13.2">
      <c r="A1110" s="1" t="s">
        <v>1085</v>
      </c>
      <c r="B1110" s="1" t="s">
        <v>1091</v>
      </c>
      <c r="C1110" s="1">
        <v>245895</v>
      </c>
      <c r="D1110" s="11">
        <f t="shared" si="0"/>
        <v>4.4779552282783797E-2</v>
      </c>
      <c r="E1110" s="11">
        <f t="shared" ca="1" si="1"/>
        <v>7.0673559060947691E-4</v>
      </c>
      <c r="F1110" s="11">
        <f t="shared" ca="1" si="3"/>
        <v>3.681870871133755E-2</v>
      </c>
      <c r="G1110" s="1">
        <v>33.579700000000003</v>
      </c>
      <c r="H1110" s="1">
        <v>-112.2246</v>
      </c>
    </row>
    <row r="1111" spans="1:8" ht="13.2">
      <c r="A1111" s="1" t="s">
        <v>1085</v>
      </c>
      <c r="B1111" s="1" t="s">
        <v>1084</v>
      </c>
      <c r="C1111" s="1">
        <v>237133</v>
      </c>
      <c r="D1111" s="11">
        <f t="shared" si="0"/>
        <v>4.3183918223117061E-2</v>
      </c>
      <c r="E1111" s="11">
        <f t="shared" ca="1" si="1"/>
        <v>6.8155241386769585E-4</v>
      </c>
      <c r="F1111" s="11">
        <f t="shared" ca="1" si="3"/>
        <v>3.7525444301947028E-2</v>
      </c>
      <c r="G1111" s="1">
        <v>33.310299999999998</v>
      </c>
      <c r="H1111" s="1">
        <v>-111.74630000000001</v>
      </c>
    </row>
    <row r="1112" spans="1:8" ht="13.2">
      <c r="A1112" s="1" t="s">
        <v>1085</v>
      </c>
      <c r="B1112" s="1" t="s">
        <v>1092</v>
      </c>
      <c r="C1112" s="1">
        <v>82881</v>
      </c>
      <c r="D1112" s="11">
        <f t="shared" si="0"/>
        <v>1.5093328749057134E-2</v>
      </c>
      <c r="E1112" s="11">
        <f t="shared" ca="1" si="1"/>
        <v>2.382112384770087E-4</v>
      </c>
      <c r="F1112" s="11">
        <f t="shared" ca="1" si="3"/>
        <v>3.8206996715814727E-2</v>
      </c>
      <c r="G1112" s="1">
        <v>33.385800000000003</v>
      </c>
      <c r="H1112" s="1">
        <v>-112.3236</v>
      </c>
    </row>
    <row r="1113" spans="1:8" ht="13.2">
      <c r="A1113" s="1" t="s">
        <v>1085</v>
      </c>
      <c r="B1113" s="1" t="s">
        <v>1093</v>
      </c>
      <c r="C1113" s="1">
        <v>182498</v>
      </c>
      <c r="D1113" s="11">
        <f t="shared" si="0"/>
        <v>3.3234424174966866E-2</v>
      </c>
      <c r="E1113" s="11">
        <f t="shared" ca="1" si="1"/>
        <v>5.2452401152950777E-4</v>
      </c>
      <c r="F1113" s="11">
        <f t="shared" ca="1" si="3"/>
        <v>3.8445207954291738E-2</v>
      </c>
      <c r="G1113" s="1">
        <v>33.388100000000001</v>
      </c>
      <c r="H1113" s="1">
        <v>-111.9318</v>
      </c>
    </row>
    <row r="1114" spans="1:8" ht="13.2">
      <c r="A1114" s="1" t="s">
        <v>1085</v>
      </c>
      <c r="B1114" s="1" t="s">
        <v>1094</v>
      </c>
      <c r="C1114" s="1">
        <v>164173</v>
      </c>
      <c r="D1114" s="11">
        <f t="shared" si="0"/>
        <v>2.9897287203568452E-2</v>
      </c>
      <c r="E1114" s="11">
        <f t="shared" ca="1" si="1"/>
        <v>4.7185547537416237E-4</v>
      </c>
      <c r="F1114" s="11">
        <f t="shared" ca="1" si="3"/>
        <v>3.8969731965821243E-2</v>
      </c>
      <c r="G1114" s="1">
        <v>33.784399999999998</v>
      </c>
      <c r="H1114" s="1">
        <v>-112.2989</v>
      </c>
    </row>
    <row r="1115" spans="1:8" ht="13.2">
      <c r="A1115" s="1" t="s">
        <v>1085</v>
      </c>
      <c r="B1115" s="1" t="s">
        <v>1095</v>
      </c>
      <c r="C1115" s="1">
        <v>94906</v>
      </c>
      <c r="D1115" s="11">
        <f t="shared" si="0"/>
        <v>1.7283182614326761E-2</v>
      </c>
      <c r="E1115" s="11">
        <f t="shared" ca="1" si="1"/>
        <v>2.7277271991046182E-4</v>
      </c>
      <c r="F1115" s="11">
        <f t="shared" ca="1" si="3"/>
        <v>3.9441587441195407E-2</v>
      </c>
      <c r="G1115" s="1">
        <v>32.598999999999997</v>
      </c>
      <c r="H1115" s="1">
        <v>-114.5489</v>
      </c>
    </row>
    <row r="1116" spans="1:8" ht="13.2">
      <c r="A1116" s="1" t="s">
        <v>1085</v>
      </c>
      <c r="B1116" s="1" t="s">
        <v>1096</v>
      </c>
      <c r="C1116" s="1">
        <v>132677</v>
      </c>
      <c r="D1116" s="11">
        <f t="shared" si="0"/>
        <v>2.4161600106642697E-2</v>
      </c>
      <c r="E1116" s="11">
        <f t="shared" ca="1" si="1"/>
        <v>3.8133169830738148E-4</v>
      </c>
      <c r="F1116" s="11">
        <f t="shared" ca="1" si="3"/>
        <v>3.9714360161105869E-2</v>
      </c>
      <c r="G1116" s="1">
        <v>33.680199999999999</v>
      </c>
      <c r="H1116" s="1">
        <v>-112.4525</v>
      </c>
    </row>
    <row r="1117" spans="1:8" ht="13.2">
      <c r="A1117" s="1" t="s">
        <v>1085</v>
      </c>
      <c r="B1117" s="1" t="s">
        <v>1097</v>
      </c>
      <c r="C1117" s="1">
        <v>43132</v>
      </c>
      <c r="D1117" s="11">
        <f t="shared" si="0"/>
        <v>7.8547007831026687E-3</v>
      </c>
      <c r="E1117" s="11">
        <f t="shared" ca="1" si="1"/>
        <v>1.2396721972454891E-4</v>
      </c>
      <c r="F1117" s="11">
        <f t="shared" ca="1" si="3"/>
        <v>4.0095691859413252E-2</v>
      </c>
      <c r="G1117" s="1">
        <v>34.598300000000002</v>
      </c>
      <c r="H1117" s="1">
        <v>-112.31780000000001</v>
      </c>
    </row>
    <row r="1118" spans="1:8" ht="13.2">
      <c r="A1118" s="1" t="s">
        <v>1085</v>
      </c>
      <c r="B1118" s="1" t="s">
        <v>1098</v>
      </c>
      <c r="C1118" s="1">
        <v>71459</v>
      </c>
      <c r="D1118" s="11">
        <f t="shared" si="0"/>
        <v>1.301328626680269E-2</v>
      </c>
      <c r="E1118" s="11">
        <f t="shared" ca="1" si="1"/>
        <v>2.0538286085265098E-4</v>
      </c>
      <c r="F1118" s="11">
        <f t="shared" ca="1" si="3"/>
        <v>4.0219659079137798E-2</v>
      </c>
      <c r="G1118" s="1">
        <v>35.186700000000002</v>
      </c>
      <c r="H1118" s="1">
        <v>-111.61750000000001</v>
      </c>
    </row>
    <row r="1119" spans="1:8" ht="13.2">
      <c r="A1119" s="1" t="s">
        <v>1085</v>
      </c>
      <c r="B1119" s="1" t="s">
        <v>1099</v>
      </c>
      <c r="C1119" s="1">
        <v>77258</v>
      </c>
      <c r="D1119" s="11">
        <f t="shared" si="0"/>
        <v>1.4069333049729805E-2</v>
      </c>
      <c r="E1119" s="11">
        <f t="shared" ca="1" si="1"/>
        <v>2.220499736038023E-4</v>
      </c>
      <c r="F1119" s="11">
        <f t="shared" ca="1" si="3"/>
        <v>4.0425041939990448E-2</v>
      </c>
      <c r="G1119" s="1">
        <v>33.261299999999999</v>
      </c>
      <c r="H1119" s="1">
        <v>-112.3622</v>
      </c>
    </row>
    <row r="1120" spans="1:8" ht="13.2">
      <c r="A1120" s="1" t="s">
        <v>1085</v>
      </c>
      <c r="B1120" s="1" t="s">
        <v>1100</v>
      </c>
      <c r="C1120" s="1">
        <v>64629</v>
      </c>
      <c r="D1120" s="11">
        <f t="shared" si="0"/>
        <v>1.176948569301545E-2</v>
      </c>
      <c r="E1120" s="11">
        <f t="shared" ca="1" si="1"/>
        <v>1.8575251422558363E-4</v>
      </c>
      <c r="F1120" s="11">
        <f t="shared" ca="1" si="3"/>
        <v>4.0647091913594252E-2</v>
      </c>
      <c r="G1120" s="1">
        <v>33.431800000000003</v>
      </c>
      <c r="H1120" s="1">
        <v>-112.643</v>
      </c>
    </row>
    <row r="1121" spans="1:8" ht="13.2">
      <c r="A1121" s="1" t="s">
        <v>1085</v>
      </c>
      <c r="B1121" s="1" t="s">
        <v>1101</v>
      </c>
      <c r="C1121" s="1">
        <v>54534</v>
      </c>
      <c r="D1121" s="11">
        <f t="shared" si="0"/>
        <v>9.9311010967662282E-3</v>
      </c>
      <c r="E1121" s="11">
        <f t="shared" ca="1" si="1"/>
        <v>1.5673811463550382E-4</v>
      </c>
      <c r="F1121" s="11">
        <f t="shared" ca="1" si="3"/>
        <v>4.0832844427819835E-2</v>
      </c>
      <c r="G1121" s="1">
        <v>32.906999999999996</v>
      </c>
      <c r="H1121" s="1">
        <v>-111.7623</v>
      </c>
    </row>
    <row r="1122" spans="1:8" ht="13.2">
      <c r="A1122" s="1" t="s">
        <v>1085</v>
      </c>
      <c r="B1122" s="1" t="s">
        <v>1102</v>
      </c>
      <c r="C1122" s="1">
        <v>53743</v>
      </c>
      <c r="D1122" s="11">
        <f t="shared" si="0"/>
        <v>9.7870533289967244E-3</v>
      </c>
      <c r="E1122" s="11">
        <f t="shared" ca="1" si="1"/>
        <v>1.5446467332042179E-4</v>
      </c>
      <c r="F1122" s="11">
        <f t="shared" ca="1" si="3"/>
        <v>4.0989582542455341E-2</v>
      </c>
      <c r="G1122" s="1">
        <v>34.500599999999999</v>
      </c>
      <c r="H1122" s="1">
        <v>-114.3115</v>
      </c>
    </row>
    <row r="1123" spans="1:8" ht="13.2">
      <c r="A1123" s="1" t="s">
        <v>1085</v>
      </c>
      <c r="B1123" s="1" t="s">
        <v>1103</v>
      </c>
      <c r="C1123" s="1">
        <v>43208</v>
      </c>
      <c r="D1123" s="11">
        <f t="shared" si="0"/>
        <v>7.868541023748031E-3</v>
      </c>
      <c r="E1123" s="11">
        <f t="shared" ca="1" si="1"/>
        <v>1.2418565403547968E-4</v>
      </c>
      <c r="F1123" s="11">
        <f t="shared" ca="1" si="3"/>
        <v>4.1144047215775761E-2</v>
      </c>
      <c r="G1123" s="1">
        <v>31.563099999999999</v>
      </c>
      <c r="H1123" s="1">
        <v>-110.31529999999999</v>
      </c>
    </row>
    <row r="1124" spans="1:8" ht="13.2">
      <c r="A1124" s="1" t="s">
        <v>1085</v>
      </c>
      <c r="B1124" s="1" t="s">
        <v>1104</v>
      </c>
      <c r="C1124" s="1">
        <v>39970</v>
      </c>
      <c r="D1124" s="11">
        <f t="shared" si="0"/>
        <v>7.2788739288837442E-3</v>
      </c>
      <c r="E1124" s="11">
        <f t="shared" ca="1" si="1"/>
        <v>1.1487920273556108E-4</v>
      </c>
      <c r="F1124" s="11">
        <f t="shared" ca="1" si="3"/>
        <v>4.1268232869811239E-2</v>
      </c>
      <c r="G1124" s="1">
        <v>35.1205</v>
      </c>
      <c r="H1124" s="1">
        <v>-114.54600000000001</v>
      </c>
    </row>
    <row r="1125" spans="1:8" ht="13.2">
      <c r="A1125" s="1" t="s">
        <v>1085</v>
      </c>
      <c r="B1125" s="1" t="s">
        <v>1105</v>
      </c>
      <c r="C1125" s="1">
        <v>28794</v>
      </c>
      <c r="D1125" s="11">
        <f t="shared" si="0"/>
        <v>5.2436301202971863E-3</v>
      </c>
      <c r="E1125" s="11">
        <f t="shared" ca="1" si="1"/>
        <v>8.275786248605818E-5</v>
      </c>
      <c r="F1125" s="11">
        <f t="shared" ca="1" si="3"/>
        <v>4.1383112072546802E-2</v>
      </c>
      <c r="G1125" s="1">
        <v>31.9328</v>
      </c>
      <c r="H1125" s="1">
        <v>-110.9654</v>
      </c>
    </row>
    <row r="1126" spans="1:8" ht="13.2">
      <c r="A1126" s="1" t="s">
        <v>1085</v>
      </c>
      <c r="B1126" s="1" t="s">
        <v>1106</v>
      </c>
      <c r="C1126" s="1">
        <v>46903</v>
      </c>
      <c r="D1126" s="11">
        <f t="shared" si="0"/>
        <v>8.5414316709140417E-3</v>
      </c>
      <c r="E1126" s="11">
        <f t="shared" ca="1" si="1"/>
        <v>1.34805585336653E-4</v>
      </c>
      <c r="F1126" s="11">
        <f t="shared" ca="1" si="3"/>
        <v>4.1465869935032859E-2</v>
      </c>
      <c r="G1126" s="1">
        <v>33.044699999999999</v>
      </c>
      <c r="H1126" s="1">
        <v>-112.0164</v>
      </c>
    </row>
    <row r="1127" spans="1:8" ht="13.2">
      <c r="A1127" s="1" t="s">
        <v>1085</v>
      </c>
      <c r="B1127" s="1" t="s">
        <v>1107</v>
      </c>
      <c r="C1127" s="1">
        <v>43781</v>
      </c>
      <c r="D1127" s="11">
        <f t="shared" si="0"/>
        <v>7.9728891538768873E-3</v>
      </c>
      <c r="E1127" s="11">
        <f t="shared" ca="1" si="1"/>
        <v>1.2583253377447084E-4</v>
      </c>
      <c r="F1127" s="11">
        <f t="shared" ca="1" si="3"/>
        <v>4.1600675520369515E-2</v>
      </c>
      <c r="G1127" s="1">
        <v>32.422600000000003</v>
      </c>
      <c r="H1127" s="1">
        <v>-110.97669999999999</v>
      </c>
    </row>
    <row r="1128" spans="1:8" ht="13.2">
      <c r="A1128" s="1" t="s">
        <v>1085</v>
      </c>
      <c r="B1128" s="1" t="s">
        <v>1108</v>
      </c>
      <c r="C1128" s="1">
        <v>29029</v>
      </c>
      <c r="D1128" s="11">
        <f t="shared" si="0"/>
        <v>5.2864256012400855E-3</v>
      </c>
      <c r="E1128" s="11">
        <f t="shared" ca="1" si="1"/>
        <v>8.3433284368541476E-5</v>
      </c>
      <c r="F1128" s="11">
        <f t="shared" ca="1" si="3"/>
        <v>4.1726508054143983E-2</v>
      </c>
      <c r="G1128" s="1">
        <v>35.216799999999999</v>
      </c>
      <c r="H1128" s="1">
        <v>-114.0167</v>
      </c>
    </row>
    <row r="1129" spans="1:8" ht="13.2">
      <c r="A1129" s="1" t="s">
        <v>1085</v>
      </c>
      <c r="B1129" s="1" t="s">
        <v>1109</v>
      </c>
      <c r="C1129" s="1">
        <v>43474</v>
      </c>
      <c r="D1129" s="11">
        <f t="shared" si="0"/>
        <v>7.9169818660068027E-3</v>
      </c>
      <c r="E1129" s="11">
        <f t="shared" ca="1" si="1"/>
        <v>1.2495017412373738E-4</v>
      </c>
      <c r="F1129" s="11">
        <f t="shared" ca="1" si="3"/>
        <v>4.1809941338512527E-2</v>
      </c>
      <c r="G1129" s="1">
        <v>32.435499999999998</v>
      </c>
      <c r="H1129" s="1">
        <v>-111.1558</v>
      </c>
    </row>
    <row r="1130" spans="1:8" ht="13.2">
      <c r="A1130" s="1" t="s">
        <v>1085</v>
      </c>
      <c r="B1130" s="1" t="s">
        <v>719</v>
      </c>
      <c r="C1130" s="1">
        <v>42513</v>
      </c>
      <c r="D1130" s="11">
        <f t="shared" si="0"/>
        <v>7.7419756652147773E-3</v>
      </c>
      <c r="E1130" s="11">
        <f t="shared" ca="1" si="1"/>
        <v>1.2218812974473125E-4</v>
      </c>
      <c r="F1130" s="11">
        <f t="shared" ca="1" si="3"/>
        <v>4.1934891512636262E-2</v>
      </c>
      <c r="G1130" s="1">
        <v>34.579900000000002</v>
      </c>
      <c r="H1130" s="1">
        <v>-112.44759999999999</v>
      </c>
    </row>
    <row r="1131" spans="1:8" ht="13.2">
      <c r="A1131" s="1" t="s">
        <v>1085</v>
      </c>
      <c r="B1131" s="1" t="s">
        <v>1110</v>
      </c>
      <c r="C1131" s="1">
        <v>39954</v>
      </c>
      <c r="D1131" s="11">
        <f t="shared" si="0"/>
        <v>7.2759601940110361E-3</v>
      </c>
      <c r="E1131" s="11">
        <f t="shared" ca="1" si="1"/>
        <v>1.1483321656483881E-4</v>
      </c>
      <c r="F1131" s="11">
        <f t="shared" ca="1" si="3"/>
        <v>4.2057079642380993E-2</v>
      </c>
      <c r="G1131" s="1">
        <v>33.398200000000003</v>
      </c>
      <c r="H1131" s="1">
        <v>-111.53489999999999</v>
      </c>
    </row>
    <row r="1132" spans="1:8" ht="13.2">
      <c r="A1132" s="1" t="s">
        <v>1085</v>
      </c>
      <c r="B1132" s="1" t="s">
        <v>1111</v>
      </c>
      <c r="C1132" s="1">
        <v>35524</v>
      </c>
      <c r="D1132" s="11">
        <f t="shared" si="0"/>
        <v>6.4692198511300007E-3</v>
      </c>
      <c r="E1132" s="11">
        <f t="shared" ca="1" si="1"/>
        <v>1.0210079554611137E-4</v>
      </c>
      <c r="F1132" s="11">
        <f t="shared" ca="1" si="3"/>
        <v>4.217191285894583E-2</v>
      </c>
      <c r="G1132" s="1">
        <v>33.239199999999997</v>
      </c>
      <c r="H1132" s="1">
        <v>-111.6397</v>
      </c>
    </row>
    <row r="1133" spans="1:8" ht="13.2">
      <c r="A1133" s="1" t="s">
        <v>1085</v>
      </c>
      <c r="B1133" s="1" t="s">
        <v>1112</v>
      </c>
      <c r="C1133" s="1">
        <v>35043</v>
      </c>
      <c r="D1133" s="11">
        <f t="shared" si="0"/>
        <v>6.3816256965192157E-3</v>
      </c>
      <c r="E1133" s="11">
        <f t="shared" ca="1" si="1"/>
        <v>1.0071833628877326E-4</v>
      </c>
      <c r="F1133" s="11">
        <f t="shared" ca="1" si="3"/>
        <v>4.2274013654491939E-2</v>
      </c>
      <c r="G1133" s="1">
        <v>33.590600000000002</v>
      </c>
      <c r="H1133" s="1">
        <v>-112.3271</v>
      </c>
    </row>
    <row r="1134" spans="1:8" ht="13.2">
      <c r="A1134" s="1" t="s">
        <v>1085</v>
      </c>
      <c r="B1134" s="1" t="s">
        <v>1113</v>
      </c>
      <c r="C1134" s="1">
        <v>20008</v>
      </c>
      <c r="D1134" s="11">
        <f t="shared" si="0"/>
        <v>3.6436254583213901E-3</v>
      </c>
      <c r="E1134" s="11">
        <f t="shared" ca="1" si="1"/>
        <v>5.7505706488193799E-5</v>
      </c>
      <c r="F1134" s="11">
        <f t="shared" ca="1" si="3"/>
        <v>4.2374731990780713E-2</v>
      </c>
      <c r="G1134" s="1">
        <v>31.362400000000001</v>
      </c>
      <c r="H1134" s="1">
        <v>-110.9336</v>
      </c>
    </row>
    <row r="1135" spans="1:8" ht="13.2">
      <c r="A1135" s="1" t="s">
        <v>1085</v>
      </c>
      <c r="B1135" s="1" t="s">
        <v>1114</v>
      </c>
      <c r="C1135" s="1">
        <v>32148</v>
      </c>
      <c r="D1135" s="11">
        <f t="shared" si="0"/>
        <v>5.8544217929886073E-3</v>
      </c>
      <c r="E1135" s="11">
        <f t="shared" ca="1" si="1"/>
        <v>9.2397713523713234E-5</v>
      </c>
      <c r="F1135" s="11">
        <f t="shared" ca="1" si="3"/>
        <v>4.2432237697268907E-2</v>
      </c>
      <c r="G1135" s="1">
        <v>32.492199999999997</v>
      </c>
      <c r="H1135" s="1">
        <v>-114.7105</v>
      </c>
    </row>
    <row r="1136" spans="1:8" ht="13.2">
      <c r="A1136" s="1" t="s">
        <v>1085</v>
      </c>
      <c r="B1136" s="1" t="s">
        <v>1115</v>
      </c>
      <c r="C1136" s="1">
        <v>24482</v>
      </c>
      <c r="D1136" s="11">
        <f t="shared" si="0"/>
        <v>4.4583785721023722E-3</v>
      </c>
      <c r="E1136" s="11">
        <f t="shared" ca="1" si="1"/>
        <v>7.0364589476407458E-5</v>
      </c>
      <c r="F1136" s="11">
        <f t="shared" ca="1" si="3"/>
        <v>4.252463541079262E-2</v>
      </c>
      <c r="G1136" s="1">
        <v>33.607199999999999</v>
      </c>
      <c r="H1136" s="1">
        <v>-111.7398</v>
      </c>
    </row>
    <row r="1137" spans="1:8" ht="13.2">
      <c r="A1137" s="1" t="s">
        <v>1085</v>
      </c>
      <c r="B1137" s="1" t="s">
        <v>1116</v>
      </c>
      <c r="C1137" s="1">
        <v>9604</v>
      </c>
      <c r="D1137" s="11">
        <f t="shared" si="0"/>
        <v>1.7489693573429943E-3</v>
      </c>
      <c r="E1137" s="11">
        <f t="shared" ca="1" si="1"/>
        <v>2.7603198976040248E-5</v>
      </c>
      <c r="F1137" s="11">
        <f t="shared" ca="1" si="3"/>
        <v>4.2595000000269029E-2</v>
      </c>
      <c r="G1137" s="1">
        <v>32.831800000000001</v>
      </c>
      <c r="H1137" s="1">
        <v>-109.70059999999999</v>
      </c>
    </row>
    <row r="1138" spans="1:8" ht="13.2">
      <c r="A1138" s="1" t="s">
        <v>1085</v>
      </c>
      <c r="B1138" s="1" t="s">
        <v>1117</v>
      </c>
      <c r="C1138" s="1">
        <v>14970</v>
      </c>
      <c r="D1138" s="11">
        <f t="shared" si="0"/>
        <v>2.7261631902774494E-3</v>
      </c>
      <c r="E1138" s="11">
        <f t="shared" ca="1" si="1"/>
        <v>4.3025810982020249E-5</v>
      </c>
      <c r="F1138" s="11">
        <f t="shared" ca="1" si="3"/>
        <v>4.2622603199245067E-2</v>
      </c>
      <c r="G1138" s="1">
        <v>32.600900000000003</v>
      </c>
      <c r="H1138" s="1">
        <v>-114.699</v>
      </c>
    </row>
    <row r="1139" spans="1:8" ht="13.2">
      <c r="A1139" s="1" t="s">
        <v>1085</v>
      </c>
      <c r="B1139" s="1" t="s">
        <v>1118</v>
      </c>
      <c r="C1139" s="1">
        <v>17442</v>
      </c>
      <c r="D1139" s="11">
        <f t="shared" si="0"/>
        <v>3.1763352281108399E-3</v>
      </c>
      <c r="E1139" s="11">
        <f t="shared" ca="1" si="1"/>
        <v>5.0130674358610365E-5</v>
      </c>
      <c r="F1139" s="11">
        <f t="shared" ca="1" si="3"/>
        <v>4.2665629010227087E-2</v>
      </c>
      <c r="G1139" s="1">
        <v>32.746400000000001</v>
      </c>
      <c r="H1139" s="1">
        <v>-111.5994</v>
      </c>
    </row>
    <row r="1140" spans="1:8" ht="13.2">
      <c r="A1140" s="1" t="s">
        <v>1085</v>
      </c>
      <c r="B1140" s="1" t="s">
        <v>446</v>
      </c>
      <c r="C1140" s="1">
        <v>16604</v>
      </c>
      <c r="D1140" s="11">
        <f t="shared" si="0"/>
        <v>3.0237283641527568E-3</v>
      </c>
      <c r="E1140" s="11">
        <f t="shared" ca="1" si="1"/>
        <v>4.7722148667031676E-5</v>
      </c>
      <c r="F1140" s="11">
        <f t="shared" ca="1" si="3"/>
        <v>4.27157596845857E-2</v>
      </c>
      <c r="G1140" s="1">
        <v>31.360199999999999</v>
      </c>
      <c r="H1140" s="1">
        <v>-109.5394</v>
      </c>
    </row>
    <row r="1141" spans="1:8" ht="13.2">
      <c r="A1141" s="1" t="s">
        <v>1085</v>
      </c>
      <c r="B1141" s="1" t="s">
        <v>170</v>
      </c>
      <c r="C1141" s="1">
        <v>25779</v>
      </c>
      <c r="D1141" s="11">
        <f t="shared" si="0"/>
        <v>4.6945732052212676E-3</v>
      </c>
      <c r="E1141" s="11">
        <f t="shared" ca="1" si="1"/>
        <v>7.4092343440581172E-5</v>
      </c>
      <c r="F1141" s="11">
        <f t="shared" ca="1" si="3"/>
        <v>4.276348183325273E-2</v>
      </c>
      <c r="G1141" s="1">
        <v>33.063099999999999</v>
      </c>
      <c r="H1141" s="1">
        <v>-111.4272</v>
      </c>
    </row>
    <row r="1142" spans="1:8" ht="13.2">
      <c r="A1142" s="1" t="s">
        <v>1085</v>
      </c>
      <c r="B1142" s="1" t="s">
        <v>1119</v>
      </c>
      <c r="C1142" s="1">
        <v>15476</v>
      </c>
      <c r="D1142" s="11">
        <f t="shared" si="0"/>
        <v>2.8183100556268409E-3</v>
      </c>
      <c r="E1142" s="11">
        <f t="shared" ca="1" si="1"/>
        <v>4.4480123631111914E-5</v>
      </c>
      <c r="F1142" s="11">
        <f t="shared" ca="1" si="3"/>
        <v>4.2837574176693309E-2</v>
      </c>
      <c r="G1142" s="1">
        <v>34.243200000000002</v>
      </c>
      <c r="H1142" s="1">
        <v>-111.31950000000001</v>
      </c>
    </row>
    <row r="1143" spans="1:8" ht="13.2">
      <c r="A1143" s="1" t="s">
        <v>1085</v>
      </c>
      <c r="B1143" s="1" t="s">
        <v>1120</v>
      </c>
      <c r="C1143" s="1">
        <v>14355</v>
      </c>
      <c r="D1143" s="11">
        <f t="shared" si="0"/>
        <v>2.6141665061077345E-3</v>
      </c>
      <c r="E1143" s="11">
        <f t="shared" ca="1" si="1"/>
        <v>4.1258217544883146E-5</v>
      </c>
      <c r="F1143" s="11">
        <f t="shared" ca="1" si="3"/>
        <v>4.2882054300324421E-2</v>
      </c>
      <c r="G1143" s="1">
        <v>33.543500000000002</v>
      </c>
      <c r="H1143" s="1">
        <v>-111.95950000000001</v>
      </c>
    </row>
    <row r="1144" spans="1:8" ht="13.2">
      <c r="A1144" s="1" t="s">
        <v>1085</v>
      </c>
      <c r="B1144" s="1" t="s">
        <v>1121</v>
      </c>
      <c r="C1144" s="1">
        <v>7376</v>
      </c>
      <c r="D1144" s="11">
        <f t="shared" si="0"/>
        <v>1.3432317763184013E-3</v>
      </c>
      <c r="E1144" s="11">
        <f t="shared" ca="1" si="1"/>
        <v>2.1199624702964686E-5</v>
      </c>
      <c r="F1144" s="11">
        <f t="shared" ca="1" si="3"/>
        <v>4.2923312517869301E-2</v>
      </c>
      <c r="G1144" s="1">
        <v>33.386899999999997</v>
      </c>
      <c r="H1144" s="1">
        <v>-110.75149999999999</v>
      </c>
    </row>
    <row r="1145" spans="1:8" ht="13.2">
      <c r="A1145" s="1" t="s">
        <v>1085</v>
      </c>
      <c r="B1145" s="1" t="s">
        <v>395</v>
      </c>
      <c r="C1145" s="1">
        <v>11990</v>
      </c>
      <c r="D1145" s="11">
        <f t="shared" si="0"/>
        <v>2.1834800702355793E-3</v>
      </c>
      <c r="E1145" s="11">
        <f t="shared" ca="1" si="1"/>
        <v>3.4460886684998183E-5</v>
      </c>
      <c r="F1145" s="11">
        <f t="shared" ca="1" si="3"/>
        <v>4.2944512142572264E-2</v>
      </c>
      <c r="G1145" s="1">
        <v>34.7194</v>
      </c>
      <c r="H1145" s="1">
        <v>-112.0014</v>
      </c>
    </row>
    <row r="1146" spans="1:8" ht="13.2">
      <c r="A1146" s="1" t="s">
        <v>1085</v>
      </c>
      <c r="B1146" s="1" t="s">
        <v>1122</v>
      </c>
      <c r="C1146" s="1">
        <v>12528</v>
      </c>
      <c r="D1146" s="11">
        <f t="shared" si="0"/>
        <v>2.2814544053303865E-3</v>
      </c>
      <c r="E1146" s="11">
        <f t="shared" ca="1" si="1"/>
        <v>3.600717167553438E-5</v>
      </c>
      <c r="F1146" s="11">
        <f t="shared" ca="1" si="3"/>
        <v>4.297897302925726E-2</v>
      </c>
      <c r="G1146" s="1">
        <v>32.959499999999998</v>
      </c>
      <c r="H1146" s="1">
        <v>-111.52849999999999</v>
      </c>
    </row>
    <row r="1147" spans="1:8" ht="13.2">
      <c r="A1147" s="1" t="s">
        <v>1085</v>
      </c>
      <c r="B1147" s="1" t="s">
        <v>1123</v>
      </c>
      <c r="C1147" s="1">
        <v>11238</v>
      </c>
      <c r="D1147" s="11">
        <f t="shared" si="0"/>
        <v>2.0465345312183016E-3</v>
      </c>
      <c r="E1147" s="11">
        <f t="shared" ca="1" si="1"/>
        <v>3.2299536661051675E-5</v>
      </c>
      <c r="F1147" s="11">
        <f t="shared" ca="1" si="3"/>
        <v>4.3014980200932793E-2</v>
      </c>
      <c r="G1147" s="1">
        <v>34.569899999999997</v>
      </c>
      <c r="H1147" s="1">
        <v>-111.8573</v>
      </c>
    </row>
    <row r="1148" spans="1:8" ht="13.2">
      <c r="A1148" s="1" t="s">
        <v>1085</v>
      </c>
      <c r="B1148" s="1" t="s">
        <v>1124</v>
      </c>
      <c r="C1148" s="1">
        <v>11250</v>
      </c>
      <c r="D1148" s="11">
        <f t="shared" si="0"/>
        <v>2.0487198323728326E-3</v>
      </c>
      <c r="E1148" s="11">
        <f t="shared" ca="1" si="1"/>
        <v>3.2334026289093372E-5</v>
      </c>
      <c r="F1148" s="11">
        <f t="shared" ca="1" si="3"/>
        <v>4.3047279737593841E-2</v>
      </c>
      <c r="G1148" s="1">
        <v>34.759300000000003</v>
      </c>
      <c r="H1148" s="1">
        <v>-112.41070000000001</v>
      </c>
    </row>
    <row r="1149" spans="1:8" ht="13.2">
      <c r="A1149" s="1" t="s">
        <v>1085</v>
      </c>
      <c r="B1149" s="1" t="s">
        <v>1125</v>
      </c>
      <c r="C1149" s="1">
        <v>11096</v>
      </c>
      <c r="D1149" s="11">
        <f t="shared" si="0"/>
        <v>2.0206751342230181E-3</v>
      </c>
      <c r="E1149" s="11">
        <f t="shared" ca="1" si="1"/>
        <v>3.1891409395891567E-5</v>
      </c>
      <c r="F1149" s="11">
        <f t="shared" ca="1" si="3"/>
        <v>4.3079613763882932E-2</v>
      </c>
      <c r="G1149" s="1">
        <v>34.267699999999998</v>
      </c>
      <c r="H1149" s="1">
        <v>-110.03870000000001</v>
      </c>
    </row>
    <row r="1150" spans="1:8" ht="13.2">
      <c r="A1150" s="1" t="s">
        <v>1085</v>
      </c>
      <c r="B1150" s="1" t="s">
        <v>894</v>
      </c>
      <c r="C1150" s="1">
        <v>9754</v>
      </c>
      <c r="D1150" s="11">
        <f t="shared" si="0"/>
        <v>1.7762856217746321E-3</v>
      </c>
      <c r="E1150" s="11">
        <f t="shared" ca="1" si="1"/>
        <v>2.803431932656149E-5</v>
      </c>
      <c r="F1150" s="11">
        <f t="shared" ca="1" si="3"/>
        <v>4.3111505173278823E-2</v>
      </c>
      <c r="G1150" s="1">
        <v>35.025300000000001</v>
      </c>
      <c r="H1150" s="1">
        <v>-110.7098</v>
      </c>
    </row>
    <row r="1151" spans="1:8" ht="13.2">
      <c r="A1151" s="1" t="s">
        <v>1085</v>
      </c>
      <c r="B1151" s="1" t="s">
        <v>1126</v>
      </c>
      <c r="C1151" s="1">
        <v>4818</v>
      </c>
      <c r="D1151" s="11">
        <f t="shared" si="0"/>
        <v>8.7739841354420522E-4</v>
      </c>
      <c r="E1151" s="11">
        <f t="shared" ca="1" si="1"/>
        <v>1.384758565874239E-5</v>
      </c>
      <c r="F1151" s="11">
        <f t="shared" ca="1" si="3"/>
        <v>4.3139539492605385E-2</v>
      </c>
      <c r="G1151" s="1">
        <v>36.977400000000003</v>
      </c>
      <c r="H1151" s="1">
        <v>-112.983</v>
      </c>
    </row>
    <row r="1152" spans="1:8" ht="13.2">
      <c r="A1152" s="1" t="s">
        <v>1085</v>
      </c>
      <c r="B1152" s="1" t="s">
        <v>1127</v>
      </c>
      <c r="C1152" s="1">
        <v>7178</v>
      </c>
      <c r="D1152" s="11">
        <f t="shared" si="0"/>
        <v>1.3071743072686395E-3</v>
      </c>
      <c r="E1152" s="11">
        <f t="shared" ca="1" si="1"/>
        <v>2.0630545840276645E-5</v>
      </c>
      <c r="F1152" s="11">
        <f t="shared" ca="1" si="3"/>
        <v>4.3153387078264126E-2</v>
      </c>
      <c r="G1152" s="1">
        <v>33.448399999999999</v>
      </c>
      <c r="H1152" s="1">
        <v>-112.2561</v>
      </c>
    </row>
    <row r="1153" spans="1:8" ht="13.2">
      <c r="A1153" s="1" t="s">
        <v>1085</v>
      </c>
      <c r="B1153" s="1" t="s">
        <v>1128</v>
      </c>
      <c r="C1153" s="1">
        <v>10397</v>
      </c>
      <c r="D1153" s="11">
        <f t="shared" si="0"/>
        <v>1.893381341971586E-3</v>
      </c>
      <c r="E1153" s="11">
        <f t="shared" ca="1" si="1"/>
        <v>2.988238856246256E-5</v>
      </c>
      <c r="F1153" s="11">
        <f t="shared" ca="1" si="3"/>
        <v>4.3174017624104402E-2</v>
      </c>
      <c r="G1153" s="1">
        <v>34.857399999999998</v>
      </c>
      <c r="H1153" s="1">
        <v>-111.79510000000001</v>
      </c>
    </row>
    <row r="1154" spans="1:8" ht="13.2">
      <c r="A1154" s="1" t="s">
        <v>1085</v>
      </c>
      <c r="B1154" s="1" t="s">
        <v>1129</v>
      </c>
      <c r="C1154" s="1">
        <v>7599</v>
      </c>
      <c r="D1154" s="11">
        <f t="shared" si="0"/>
        <v>1.3838419561067695E-3</v>
      </c>
      <c r="E1154" s="11">
        <f t="shared" ca="1" si="1"/>
        <v>2.1840556957406272E-5</v>
      </c>
      <c r="F1154" s="11">
        <f t="shared" ca="1" si="3"/>
        <v>4.3203900012666864E-2</v>
      </c>
      <c r="G1154" s="1">
        <v>36.942500000000003</v>
      </c>
      <c r="H1154" s="1">
        <v>-111.50709999999999</v>
      </c>
    </row>
    <row r="1155" spans="1:8" ht="13.2">
      <c r="A1155" s="1" t="s">
        <v>1085</v>
      </c>
      <c r="B1155" s="1" t="s">
        <v>1130</v>
      </c>
      <c r="C1155" s="1">
        <v>6759</v>
      </c>
      <c r="D1155" s="11">
        <f t="shared" si="0"/>
        <v>1.230870875289598E-3</v>
      </c>
      <c r="E1155" s="11">
        <f t="shared" ca="1" si="1"/>
        <v>1.94262829944873E-5</v>
      </c>
      <c r="F1155" s="11">
        <f t="shared" ca="1" si="3"/>
        <v>4.322574056962427E-2</v>
      </c>
      <c r="G1155" s="1">
        <v>33.584600000000002</v>
      </c>
      <c r="H1155" s="1">
        <v>-112.3048</v>
      </c>
    </row>
    <row r="1156" spans="1:8" ht="13.2">
      <c r="A1156" s="1" t="s">
        <v>1085</v>
      </c>
      <c r="B1156" s="1" t="s">
        <v>1131</v>
      </c>
      <c r="C1156" s="1">
        <v>5764</v>
      </c>
      <c r="D1156" s="11">
        <f t="shared" si="0"/>
        <v>1.0496729878930675E-3</v>
      </c>
      <c r="E1156" s="11">
        <f t="shared" ca="1" si="1"/>
        <v>1.6566518002696374E-5</v>
      </c>
      <c r="F1156" s="11">
        <f t="shared" ca="1" si="3"/>
        <v>4.3245166852618755E-2</v>
      </c>
      <c r="G1156" s="1">
        <v>34.522300000000001</v>
      </c>
      <c r="H1156" s="1">
        <v>-110.09139999999999</v>
      </c>
    </row>
    <row r="1157" spans="1:8" ht="13.2">
      <c r="A1157" s="1" t="s">
        <v>1085</v>
      </c>
      <c r="B1157" s="1" t="s">
        <v>1132</v>
      </c>
      <c r="C1157" s="1">
        <v>6336</v>
      </c>
      <c r="D1157" s="11">
        <f t="shared" si="0"/>
        <v>1.1538390095923794E-3</v>
      </c>
      <c r="E1157" s="11">
        <f t="shared" ca="1" si="1"/>
        <v>1.821052360601739E-5</v>
      </c>
      <c r="F1157" s="11">
        <f t="shared" ca="1" si="3"/>
        <v>4.3261733370621454E-2</v>
      </c>
      <c r="G1157" s="1">
        <v>33.366500000000002</v>
      </c>
      <c r="H1157" s="1">
        <v>-111.9633</v>
      </c>
    </row>
    <row r="1158" spans="1:8" ht="13.2">
      <c r="A1158" s="1" t="s">
        <v>1085</v>
      </c>
      <c r="B1158" s="1" t="s">
        <v>1133</v>
      </c>
      <c r="C1158" s="1">
        <v>4988</v>
      </c>
      <c r="D1158" s="11">
        <f t="shared" si="0"/>
        <v>9.0835684656672799E-4</v>
      </c>
      <c r="E1158" s="11">
        <f t="shared" ca="1" si="1"/>
        <v>1.4336188722666466E-5</v>
      </c>
      <c r="F1158" s="11">
        <f t="shared" ca="1" si="3"/>
        <v>4.3279943894227471E-2</v>
      </c>
      <c r="G1158" s="1">
        <v>34.105800000000002</v>
      </c>
      <c r="H1158" s="1">
        <v>-109.29559999999999</v>
      </c>
    </row>
    <row r="1159" spans="1:8" ht="13.2">
      <c r="A1159" s="1" t="s">
        <v>1085</v>
      </c>
      <c r="B1159" s="1" t="s">
        <v>1134</v>
      </c>
      <c r="C1159" s="1">
        <v>5766</v>
      </c>
      <c r="D1159" s="11">
        <f t="shared" si="0"/>
        <v>1.050037204752156E-3</v>
      </c>
      <c r="E1159" s="11">
        <f t="shared" ca="1" si="1"/>
        <v>1.6572266274036657E-5</v>
      </c>
      <c r="F1159" s="11">
        <f t="shared" ca="1" si="3"/>
        <v>4.3294280082950137E-2</v>
      </c>
      <c r="G1159" s="1">
        <v>33.502400000000002</v>
      </c>
      <c r="H1159" s="1">
        <v>-112.3586</v>
      </c>
    </row>
    <row r="1160" spans="1:8" ht="13.2">
      <c r="A1160" s="1" t="s">
        <v>1085</v>
      </c>
      <c r="B1160" s="1" t="s">
        <v>1135</v>
      </c>
      <c r="C1160" s="1">
        <v>5645</v>
      </c>
      <c r="D1160" s="11">
        <f t="shared" si="0"/>
        <v>1.0280020847773014E-3</v>
      </c>
      <c r="E1160" s="11">
        <f t="shared" ca="1" si="1"/>
        <v>1.6224495857949518E-5</v>
      </c>
      <c r="F1160" s="11">
        <f t="shared" ca="1" si="3"/>
        <v>4.3310852349224174E-2</v>
      </c>
      <c r="G1160" s="1">
        <v>32.195500000000003</v>
      </c>
      <c r="H1160" s="1">
        <v>-110.9691</v>
      </c>
    </row>
    <row r="1161" spans="1:8" ht="13.2">
      <c r="A1161" s="1" t="s">
        <v>1085</v>
      </c>
      <c r="B1161" s="1" t="s">
        <v>1136</v>
      </c>
      <c r="C1161" s="1">
        <v>5476</v>
      </c>
      <c r="D1161" s="11">
        <f t="shared" si="0"/>
        <v>9.9722576018432285E-4</v>
      </c>
      <c r="E1161" s="11">
        <f t="shared" ca="1" si="1"/>
        <v>1.5738766929695583E-5</v>
      </c>
      <c r="F1161" s="11">
        <f t="shared" ca="1" si="3"/>
        <v>4.3327076845082121E-2</v>
      </c>
      <c r="G1161" s="1">
        <v>33.851300000000002</v>
      </c>
      <c r="H1161" s="1">
        <v>-111.98009999999999</v>
      </c>
    </row>
    <row r="1162" spans="1:8" ht="13.2">
      <c r="A1162" s="1" t="s">
        <v>1085</v>
      </c>
      <c r="B1162" s="1" t="s">
        <v>1137</v>
      </c>
      <c r="C1162" s="1">
        <v>5221</v>
      </c>
      <c r="D1162" s="11">
        <f t="shared" si="0"/>
        <v>9.5078811065053869E-4</v>
      </c>
      <c r="E1162" s="11">
        <f t="shared" ca="1" si="1"/>
        <v>1.5005862333809468E-5</v>
      </c>
      <c r="F1162" s="11">
        <f t="shared" ca="1" si="3"/>
        <v>4.3342815612011816E-2</v>
      </c>
      <c r="G1162" s="1">
        <v>31.412600000000001</v>
      </c>
      <c r="H1162" s="1">
        <v>-109.9179</v>
      </c>
    </row>
    <row r="1163" spans="1:8" ht="13.2">
      <c r="A1163" s="1" t="s">
        <v>1085</v>
      </c>
      <c r="B1163" s="1" t="s">
        <v>1138</v>
      </c>
      <c r="C1163" s="1">
        <v>3734</v>
      </c>
      <c r="D1163" s="11">
        <f t="shared" si="0"/>
        <v>6.7999287591823619E-4</v>
      </c>
      <c r="E1163" s="11">
        <f t="shared" ca="1" si="1"/>
        <v>1.0732022592308858E-5</v>
      </c>
      <c r="F1163" s="11">
        <f t="shared" ca="1" si="3"/>
        <v>4.3357821474345623E-2</v>
      </c>
      <c r="G1163" s="1">
        <v>33.024900000000002</v>
      </c>
      <c r="H1163" s="1">
        <v>-109.28830000000001</v>
      </c>
    </row>
    <row r="1164" spans="1:8" ht="13.2">
      <c r="A1164" s="1" t="s">
        <v>1085</v>
      </c>
      <c r="B1164" s="1" t="s">
        <v>1139</v>
      </c>
      <c r="C1164" s="1">
        <v>5027</v>
      </c>
      <c r="D1164" s="11">
        <f t="shared" si="0"/>
        <v>9.1545907531895385E-4</v>
      </c>
      <c r="E1164" s="11">
        <f t="shared" ca="1" si="1"/>
        <v>1.4448280013801991E-5</v>
      </c>
      <c r="F1164" s="11">
        <f t="shared" ca="1" si="3"/>
        <v>4.3368553496937932E-2</v>
      </c>
      <c r="G1164" s="1">
        <v>32.831699999999998</v>
      </c>
      <c r="H1164" s="1">
        <v>-109.7594</v>
      </c>
    </row>
    <row r="1165" spans="1:8" ht="13.2">
      <c r="A1165" s="1" t="s">
        <v>1085</v>
      </c>
      <c r="B1165" s="1" t="s">
        <v>1140</v>
      </c>
      <c r="C1165" s="1">
        <v>3026</v>
      </c>
      <c r="D1165" s="11">
        <f t="shared" si="0"/>
        <v>5.5106010780090592E-4</v>
      </c>
      <c r="E1165" s="11">
        <f t="shared" ca="1" si="1"/>
        <v>8.6971345378485825E-6</v>
      </c>
      <c r="F1165" s="11">
        <f t="shared" ca="1" si="3"/>
        <v>4.3383001776951736E-2</v>
      </c>
      <c r="G1165" s="1">
        <v>34.028599999999997</v>
      </c>
      <c r="H1165" s="1">
        <v>-114.22239999999999</v>
      </c>
    </row>
    <row r="1166" spans="1:8" ht="13.2">
      <c r="A1166" s="1" t="s">
        <v>1085</v>
      </c>
      <c r="B1166" s="1" t="s">
        <v>1141</v>
      </c>
      <c r="C1166" s="1">
        <v>4378</v>
      </c>
      <c r="D1166" s="11">
        <f t="shared" si="0"/>
        <v>7.9727070454473439E-4</v>
      </c>
      <c r="E1166" s="11">
        <f t="shared" ca="1" si="1"/>
        <v>1.2582965963880071E-5</v>
      </c>
      <c r="F1166" s="11">
        <f t="shared" ca="1" si="3"/>
        <v>4.3391698911489585E-2</v>
      </c>
      <c r="G1166" s="1">
        <v>34.148600000000002</v>
      </c>
      <c r="H1166" s="1">
        <v>-109.96559999999999</v>
      </c>
    </row>
    <row r="1167" spans="1:8" ht="13.2">
      <c r="A1167" s="1" t="s">
        <v>1085</v>
      </c>
      <c r="B1167" s="1" t="s">
        <v>1142</v>
      </c>
      <c r="C1167" s="1">
        <v>4272</v>
      </c>
      <c r="D1167" s="11">
        <f t="shared" si="0"/>
        <v>7.779672110130437E-4</v>
      </c>
      <c r="E1167" s="11">
        <f t="shared" ca="1" si="1"/>
        <v>1.2278307582845056E-5</v>
      </c>
      <c r="F1167" s="11">
        <f t="shared" ca="1" si="3"/>
        <v>4.3404281877453467E-2</v>
      </c>
      <c r="G1167" s="1">
        <v>34.750100000000003</v>
      </c>
      <c r="H1167" s="1">
        <v>-112.0549</v>
      </c>
    </row>
    <row r="1168" spans="1:8" ht="13.2">
      <c r="A1168" s="1" t="s">
        <v>1085</v>
      </c>
      <c r="B1168" s="1" t="s">
        <v>319</v>
      </c>
      <c r="C1168" s="1">
        <v>4217</v>
      </c>
      <c r="D1168" s="11">
        <f t="shared" si="0"/>
        <v>7.679512473881099E-4</v>
      </c>
      <c r="E1168" s="11">
        <f t="shared" ca="1" si="1"/>
        <v>1.2120230120987269E-5</v>
      </c>
      <c r="F1168" s="11">
        <f t="shared" ca="1" si="3"/>
        <v>4.3416560185036313E-2</v>
      </c>
      <c r="G1168" s="1">
        <v>34.439300000000003</v>
      </c>
      <c r="H1168" s="1">
        <v>-110.1018</v>
      </c>
    </row>
    <row r="1169" spans="1:8" ht="13.2">
      <c r="A1169" s="1" t="s">
        <v>1085</v>
      </c>
      <c r="B1169" s="1" t="s">
        <v>1143</v>
      </c>
      <c r="C1169" s="1">
        <v>7115</v>
      </c>
      <c r="D1169" s="11">
        <f t="shared" si="0"/>
        <v>1.2957014762073516E-3</v>
      </c>
      <c r="E1169" s="11">
        <f t="shared" ca="1" si="1"/>
        <v>2.0449475293057719E-5</v>
      </c>
      <c r="F1169" s="11">
        <f t="shared" ca="1" si="3"/>
        <v>4.3428680415157302E-2</v>
      </c>
      <c r="G1169" s="1">
        <v>33.982300000000002</v>
      </c>
      <c r="H1169" s="1">
        <v>-112.7667</v>
      </c>
    </row>
    <row r="1170" spans="1:8" ht="13.2">
      <c r="A1170" s="1" t="s">
        <v>1085</v>
      </c>
      <c r="B1170" s="1" t="s">
        <v>1144</v>
      </c>
      <c r="C1170" s="1">
        <v>4049</v>
      </c>
      <c r="D1170" s="11">
        <f t="shared" si="0"/>
        <v>7.3735703122467552E-4</v>
      </c>
      <c r="E1170" s="11">
        <f t="shared" ca="1" si="1"/>
        <v>1.1637375328403472E-5</v>
      </c>
      <c r="F1170" s="11">
        <f t="shared" ca="1" si="3"/>
        <v>4.3449129890450362E-2</v>
      </c>
      <c r="G1170" s="1">
        <v>34.517400000000002</v>
      </c>
      <c r="H1170" s="1">
        <v>-112.24979999999999</v>
      </c>
    </row>
    <row r="1171" spans="1:8" ht="13.2">
      <c r="A1171" s="1" t="s">
        <v>1085</v>
      </c>
      <c r="B1171" s="1" t="s">
        <v>1145</v>
      </c>
      <c r="C1171" s="1">
        <v>4870</v>
      </c>
      <c r="D1171" s="11">
        <f t="shared" si="0"/>
        <v>8.8686805188050626E-4</v>
      </c>
      <c r="E1171" s="11">
        <f t="shared" ca="1" si="1"/>
        <v>1.3997040713589753E-5</v>
      </c>
      <c r="F1171" s="11">
        <f t="shared" ca="1" si="3"/>
        <v>4.3460767265778764E-2</v>
      </c>
      <c r="G1171" s="1">
        <v>31.915700000000001</v>
      </c>
      <c r="H1171" s="1">
        <v>-110.3257</v>
      </c>
    </row>
    <row r="1172" spans="1:8" ht="13.2">
      <c r="A1172" s="1" t="s">
        <v>1085</v>
      </c>
      <c r="B1172" s="1" t="s">
        <v>1146</v>
      </c>
      <c r="C1172" s="1">
        <v>5074</v>
      </c>
      <c r="D1172" s="11">
        <f t="shared" si="0"/>
        <v>9.2401817150753363E-4</v>
      </c>
      <c r="E1172" s="11">
        <f t="shared" ca="1" si="1"/>
        <v>1.4583364390298647E-5</v>
      </c>
      <c r="F1172" s="11">
        <f t="shared" ca="1" si="3"/>
        <v>4.3474764306492351E-2</v>
      </c>
      <c r="G1172" s="1">
        <v>34.904400000000003</v>
      </c>
      <c r="H1172" s="1">
        <v>-110.16719999999999</v>
      </c>
    </row>
    <row r="1173" spans="1:8" ht="13.2">
      <c r="A1173" s="1" t="s">
        <v>1085</v>
      </c>
      <c r="B1173" s="1" t="s">
        <v>1147</v>
      </c>
      <c r="C1173" s="1">
        <v>3724</v>
      </c>
      <c r="D1173" s="11">
        <f t="shared" si="0"/>
        <v>6.7817179162279367E-4</v>
      </c>
      <c r="E1173" s="11">
        <f t="shared" ca="1" si="1"/>
        <v>1.0703281235607442E-5</v>
      </c>
      <c r="F1173" s="11">
        <f t="shared" ca="1" si="3"/>
        <v>4.3489347670882653E-2</v>
      </c>
      <c r="G1173" s="1">
        <v>33.823399999999999</v>
      </c>
      <c r="H1173" s="1">
        <v>-111.9162</v>
      </c>
    </row>
    <row r="1174" spans="1:8" ht="13.2">
      <c r="A1174" s="1" t="s">
        <v>1085</v>
      </c>
      <c r="B1174" s="1" t="s">
        <v>1148</v>
      </c>
      <c r="C1174" s="1">
        <v>3511</v>
      </c>
      <c r="D1174" s="11">
        <f t="shared" si="0"/>
        <v>6.3938269612986813E-4</v>
      </c>
      <c r="E1174" s="11">
        <f t="shared" ca="1" si="1"/>
        <v>1.0091090337867275E-5</v>
      </c>
      <c r="F1174" s="11">
        <f t="shared" ca="1" si="3"/>
        <v>4.3500050952118258E-2</v>
      </c>
      <c r="G1174" s="1">
        <v>32.251399999999997</v>
      </c>
      <c r="H1174" s="1">
        <v>-109.8359</v>
      </c>
    </row>
    <row r="1175" spans="1:8" ht="13.2">
      <c r="A1175" s="1" t="s">
        <v>1085</v>
      </c>
      <c r="B1175" s="1" t="s">
        <v>1149</v>
      </c>
      <c r="C1175" s="1">
        <v>3644</v>
      </c>
      <c r="D1175" s="11">
        <f t="shared" si="0"/>
        <v>6.6360311725925355E-4</v>
      </c>
      <c r="E1175" s="11">
        <f t="shared" ca="1" si="1"/>
        <v>1.0473350381996111E-5</v>
      </c>
      <c r="F1175" s="11">
        <f t="shared" ca="1" si="3"/>
        <v>4.3510142042456124E-2</v>
      </c>
      <c r="G1175" s="1">
        <v>33.667499999999997</v>
      </c>
      <c r="H1175" s="1">
        <v>-114.217</v>
      </c>
    </row>
    <row r="1176" spans="1:8" ht="13.2">
      <c r="A1176" s="1" t="s">
        <v>1085</v>
      </c>
      <c r="B1176" s="1" t="s">
        <v>1150</v>
      </c>
      <c r="C1176" s="1">
        <v>2999</v>
      </c>
      <c r="D1176" s="11">
        <f t="shared" si="0"/>
        <v>5.461431802032112E-4</v>
      </c>
      <c r="E1176" s="11">
        <f t="shared" ca="1" si="1"/>
        <v>8.6195328747547587E-6</v>
      </c>
      <c r="F1176" s="11">
        <f t="shared" ca="1" si="3"/>
        <v>4.3520615392838122E-2</v>
      </c>
      <c r="G1176" s="1">
        <v>33.285200000000003</v>
      </c>
      <c r="H1176" s="1">
        <v>-111.1103</v>
      </c>
    </row>
    <row r="1177" spans="1:8" ht="13.2">
      <c r="A1177" s="1" t="s">
        <v>1085</v>
      </c>
      <c r="B1177" s="1" t="s">
        <v>1151</v>
      </c>
      <c r="C1177" s="1">
        <v>2968</v>
      </c>
      <c r="D1177" s="11">
        <f t="shared" si="0"/>
        <v>5.4049781888733937E-4</v>
      </c>
      <c r="E1177" s="11">
        <f t="shared" ca="1" si="1"/>
        <v>8.5304346689803674E-6</v>
      </c>
      <c r="F1177" s="11">
        <f t="shared" ca="1" si="3"/>
        <v>4.3529234925712874E-2</v>
      </c>
      <c r="G1177" s="1">
        <v>32.64</v>
      </c>
      <c r="H1177" s="1">
        <v>-114.214</v>
      </c>
    </row>
    <row r="1178" spans="1:8" ht="13.2">
      <c r="A1178" s="1" t="s">
        <v>1085</v>
      </c>
      <c r="B1178" s="1" t="s">
        <v>1152</v>
      </c>
      <c r="C1178" s="1">
        <v>3159</v>
      </c>
      <c r="D1178" s="11">
        <f t="shared" si="0"/>
        <v>5.7528052893029145E-4</v>
      </c>
      <c r="E1178" s="11">
        <f t="shared" ca="1" si="1"/>
        <v>9.0793945819774188E-6</v>
      </c>
      <c r="F1178" s="11">
        <f t="shared" ca="1" si="3"/>
        <v>4.3537765360381855E-2</v>
      </c>
      <c r="G1178" s="1">
        <v>35.247599999999998</v>
      </c>
      <c r="H1178" s="1">
        <v>-112.1833</v>
      </c>
    </row>
    <row r="1179" spans="1:8" ht="13.2">
      <c r="A1179" s="1" t="s">
        <v>1085</v>
      </c>
      <c r="B1179" s="1" t="s">
        <v>1153</v>
      </c>
      <c r="C1179" s="1">
        <v>3568</v>
      </c>
      <c r="D1179" s="11">
        <f t="shared" si="0"/>
        <v>6.4976287661389044E-4</v>
      </c>
      <c r="E1179" s="11">
        <f t="shared" ca="1" si="1"/>
        <v>1.0254916071065347E-5</v>
      </c>
      <c r="F1179" s="11">
        <f t="shared" ca="1" si="3"/>
        <v>4.3546844754963836E-2</v>
      </c>
      <c r="G1179" s="1">
        <v>34.501800000000003</v>
      </c>
      <c r="H1179" s="1">
        <v>-109.3784</v>
      </c>
    </row>
    <row r="1180" spans="1:8" ht="13.2">
      <c r="A1180" s="1" t="s">
        <v>1085</v>
      </c>
      <c r="B1180" s="1" t="s">
        <v>1154</v>
      </c>
      <c r="C1180" s="1">
        <v>2505</v>
      </c>
      <c r="D1180" s="11">
        <f t="shared" si="0"/>
        <v>4.5618161600835078E-4</v>
      </c>
      <c r="E1180" s="11">
        <f t="shared" ca="1" si="1"/>
        <v>7.1997098537047915E-6</v>
      </c>
      <c r="F1180" s="11">
        <f t="shared" ca="1" si="3"/>
        <v>4.3557099671034903E-2</v>
      </c>
      <c r="G1180" s="1">
        <v>32.887599999999999</v>
      </c>
      <c r="H1180" s="1">
        <v>-109.8409</v>
      </c>
    </row>
    <row r="1181" spans="1:8" ht="13.2">
      <c r="A1181" s="1" t="s">
        <v>1085</v>
      </c>
      <c r="B1181" s="1" t="s">
        <v>1155</v>
      </c>
      <c r="C1181" s="1">
        <v>2287</v>
      </c>
      <c r="D1181" s="11">
        <f t="shared" si="0"/>
        <v>4.1648197836770387E-4</v>
      </c>
      <c r="E1181" s="11">
        <f t="shared" ca="1" si="1"/>
        <v>6.5731482776139154E-6</v>
      </c>
      <c r="F1181" s="11">
        <f t="shared" ca="1" si="3"/>
        <v>4.3564299380888606E-2</v>
      </c>
      <c r="G1181" s="1">
        <v>34.261099999999999</v>
      </c>
      <c r="H1181" s="1">
        <v>-111.2197</v>
      </c>
    </row>
    <row r="1182" spans="1:8" ht="13.2">
      <c r="A1182" s="1" t="s">
        <v>1085</v>
      </c>
      <c r="B1182" s="1" t="s">
        <v>1156</v>
      </c>
      <c r="C1182" s="1">
        <v>2075</v>
      </c>
      <c r="D1182" s="11">
        <f t="shared" si="0"/>
        <v>3.7787499130432248E-4</v>
      </c>
      <c r="E1182" s="11">
        <f t="shared" ca="1" si="1"/>
        <v>5.9638315155438888E-6</v>
      </c>
      <c r="F1182" s="11">
        <f t="shared" ca="1" si="3"/>
        <v>4.3570872529166221E-2</v>
      </c>
      <c r="G1182" s="1">
        <v>33.056100000000001</v>
      </c>
      <c r="H1182" s="1">
        <v>-110.9076</v>
      </c>
    </row>
    <row r="1183" spans="1:8" ht="13.2">
      <c r="A1183" s="1" t="s">
        <v>1085</v>
      </c>
      <c r="B1183" s="1" t="s">
        <v>1157</v>
      </c>
      <c r="C1183" s="1">
        <v>2071</v>
      </c>
      <c r="D1183" s="11">
        <f t="shared" si="0"/>
        <v>3.7714655758614547E-4</v>
      </c>
      <c r="E1183" s="11">
        <f t="shared" ca="1" si="1"/>
        <v>5.9523349728633222E-6</v>
      </c>
      <c r="F1183" s="11">
        <f t="shared" ca="1" si="3"/>
        <v>4.3576836360681763E-2</v>
      </c>
      <c r="G1183" s="1">
        <v>32.966200000000001</v>
      </c>
      <c r="H1183" s="1">
        <v>-112.71550000000001</v>
      </c>
    </row>
    <row r="1184" spans="1:8" ht="13.2">
      <c r="A1184" s="1" t="s">
        <v>1085</v>
      </c>
      <c r="B1184" s="1" t="s">
        <v>1158</v>
      </c>
      <c r="C1184" s="1">
        <v>1995</v>
      </c>
      <c r="D1184" s="11">
        <f t="shared" si="0"/>
        <v>3.6330631694078236E-4</v>
      </c>
      <c r="E1184" s="11">
        <f t="shared" ca="1" si="1"/>
        <v>5.7339006619325587E-6</v>
      </c>
      <c r="F1184" s="11">
        <f t="shared" ca="1" si="3"/>
        <v>4.3582788695654628E-2</v>
      </c>
      <c r="G1184" s="1">
        <v>34.155999999999999</v>
      </c>
      <c r="H1184" s="1">
        <v>-109.2989</v>
      </c>
    </row>
    <row r="1185" spans="1:8" ht="13.2">
      <c r="A1185" s="1" t="s">
        <v>1085</v>
      </c>
      <c r="B1185" s="1" t="s">
        <v>1159</v>
      </c>
      <c r="C1185" s="1">
        <v>1781</v>
      </c>
      <c r="D1185" s="11">
        <f t="shared" si="0"/>
        <v>3.2433511301831246E-4</v>
      </c>
      <c r="E1185" s="11">
        <f t="shared" ca="1" si="1"/>
        <v>5.1188356285222484E-6</v>
      </c>
      <c r="F1185" s="11">
        <f t="shared" ca="1" si="3"/>
        <v>4.3588522596316563E-2</v>
      </c>
      <c r="G1185" s="1">
        <v>33.395099999999999</v>
      </c>
      <c r="H1185" s="1">
        <v>-110.87220000000001</v>
      </c>
    </row>
    <row r="1186" spans="1:8" ht="13.2">
      <c r="A1186" s="1" t="s">
        <v>1085</v>
      </c>
      <c r="B1186" s="1" t="s">
        <v>1160</v>
      </c>
      <c r="C1186" s="1">
        <v>1744</v>
      </c>
      <c r="D1186" s="11">
        <f t="shared" si="0"/>
        <v>3.1759710112517516E-4</v>
      </c>
      <c r="E1186" s="11">
        <f t="shared" ca="1" si="1"/>
        <v>5.0124926087270085E-6</v>
      </c>
      <c r="F1186" s="11">
        <f t="shared" ca="1" si="3"/>
        <v>4.3593641431945086E-2</v>
      </c>
      <c r="G1186" s="1">
        <v>31.630800000000001</v>
      </c>
      <c r="H1186" s="1">
        <v>-110.34220000000001</v>
      </c>
    </row>
    <row r="1187" spans="1:8" ht="13.2">
      <c r="A1187" s="1" t="s">
        <v>1085</v>
      </c>
      <c r="B1187" s="1" t="s">
        <v>1161</v>
      </c>
      <c r="C1187" s="1">
        <v>1519</v>
      </c>
      <c r="D1187" s="11">
        <f t="shared" si="0"/>
        <v>2.7662270447771848E-4</v>
      </c>
      <c r="E1187" s="11">
        <f t="shared" ca="1" si="1"/>
        <v>4.3658120829451407E-6</v>
      </c>
      <c r="F1187" s="11">
        <f t="shared" ca="1" si="3"/>
        <v>4.3598653924553817E-2</v>
      </c>
      <c r="G1187" s="1">
        <v>32.723500000000001</v>
      </c>
      <c r="H1187" s="1">
        <v>-110.64449999999999</v>
      </c>
    </row>
    <row r="1188" spans="1:8" ht="13.2">
      <c r="A1188" s="1" t="s">
        <v>1085</v>
      </c>
      <c r="B1188" s="1" t="s">
        <v>1162</v>
      </c>
      <c r="C1188" s="1">
        <v>1323</v>
      </c>
      <c r="D1188" s="11">
        <f t="shared" si="0"/>
        <v>2.4092945228704513E-4</v>
      </c>
      <c r="E1188" s="11">
        <f t="shared" ca="1" si="1"/>
        <v>3.8024814915973809E-6</v>
      </c>
      <c r="F1188" s="11">
        <f t="shared" ca="1" si="3"/>
        <v>4.3603019736636758E-2</v>
      </c>
      <c r="G1188" s="1">
        <v>36.963299999999997</v>
      </c>
      <c r="H1188" s="1">
        <v>-112.52</v>
      </c>
    </row>
    <row r="1189" spans="1:8" ht="13.2">
      <c r="A1189" s="1" t="s">
        <v>1085</v>
      </c>
      <c r="B1189" s="1" t="s">
        <v>1163</v>
      </c>
      <c r="C1189" s="1">
        <v>1300</v>
      </c>
      <c r="D1189" s="11">
        <f t="shared" si="0"/>
        <v>2.3674095840752735E-4</v>
      </c>
      <c r="E1189" s="11">
        <f t="shared" ca="1" si="1"/>
        <v>3.7363763711841232E-6</v>
      </c>
      <c r="F1189" s="11">
        <f t="shared" ca="1" si="3"/>
        <v>4.3606822218128359E-2</v>
      </c>
      <c r="G1189" s="1">
        <v>31.718900000000001</v>
      </c>
      <c r="H1189" s="1">
        <v>-110.0637</v>
      </c>
    </row>
    <row r="1190" spans="1:8" ht="13.2">
      <c r="A1190" s="1" t="s">
        <v>1085</v>
      </c>
      <c r="B1190" s="1" t="s">
        <v>1164</v>
      </c>
      <c r="C1190" s="1">
        <v>878</v>
      </c>
      <c r="D1190" s="11">
        <f t="shared" si="0"/>
        <v>1.5989120113985307E-4</v>
      </c>
      <c r="E1190" s="11">
        <f t="shared" ca="1" si="1"/>
        <v>2.5234911183843537E-6</v>
      </c>
      <c r="F1190" s="11">
        <f t="shared" ca="1" si="3"/>
        <v>4.3610558594499541E-2</v>
      </c>
      <c r="G1190" s="1">
        <v>31.543600000000001</v>
      </c>
      <c r="H1190" s="1">
        <v>-110.74769999999999</v>
      </c>
    </row>
    <row r="1191" spans="1:8" ht="13.2">
      <c r="A1191" s="1" t="s">
        <v>1085</v>
      </c>
      <c r="B1191" s="1" t="s">
        <v>1165</v>
      </c>
      <c r="C1191" s="1">
        <v>804</v>
      </c>
      <c r="D1191" s="11">
        <f t="shared" si="0"/>
        <v>1.4641517735357844E-4</v>
      </c>
      <c r="E1191" s="11">
        <f t="shared" ca="1" si="1"/>
        <v>2.3108050787938731E-6</v>
      </c>
      <c r="F1191" s="11">
        <f t="shared" ca="1" si="3"/>
        <v>4.3613082085617927E-2</v>
      </c>
      <c r="G1191" s="1">
        <v>32.734400000000001</v>
      </c>
      <c r="H1191" s="1">
        <v>-109.0972</v>
      </c>
    </row>
    <row r="1192" spans="1:8" ht="13.2">
      <c r="A1192" s="1" t="s">
        <v>1085</v>
      </c>
      <c r="B1192" s="1" t="s">
        <v>386</v>
      </c>
      <c r="C1192" s="1">
        <v>635</v>
      </c>
      <c r="D1192" s="11">
        <f t="shared" si="0"/>
        <v>1.1563885276059989E-4</v>
      </c>
      <c r="E1192" s="11">
        <f t="shared" ca="1" si="1"/>
        <v>1.8250761505399371E-6</v>
      </c>
      <c r="F1192" s="11">
        <f t="shared" ca="1" si="3"/>
        <v>4.3615392890696721E-2</v>
      </c>
      <c r="G1192" s="1">
        <v>32.999499999999998</v>
      </c>
      <c r="H1192" s="1">
        <v>-110.7814</v>
      </c>
    </row>
    <row r="1193" spans="1:8" ht="13.2">
      <c r="A1193" s="1" t="s">
        <v>1085</v>
      </c>
      <c r="B1193" s="1" t="s">
        <v>1166</v>
      </c>
      <c r="C1193" s="1">
        <v>591</v>
      </c>
      <c r="D1193" s="11">
        <f t="shared" si="0"/>
        <v>1.0762608186065282E-4</v>
      </c>
      <c r="E1193" s="11">
        <f t="shared" ca="1" si="1"/>
        <v>1.6986141810537053E-6</v>
      </c>
      <c r="F1193" s="11">
        <f t="shared" ca="1" si="3"/>
        <v>4.3617217966847262E-2</v>
      </c>
      <c r="G1193" s="1">
        <v>35.954999999999998</v>
      </c>
      <c r="H1193" s="1">
        <v>-112.1202</v>
      </c>
    </row>
    <row r="1194" spans="1:8" ht="13.2">
      <c r="A1194" s="1" t="s">
        <v>1085</v>
      </c>
      <c r="B1194" s="1" t="s">
        <v>1079</v>
      </c>
      <c r="C1194" s="1">
        <v>455</v>
      </c>
      <c r="D1194" s="11">
        <f t="shared" si="0"/>
        <v>8.2859335442634567E-5</v>
      </c>
      <c r="E1194" s="11">
        <f t="shared" ca="1" si="1"/>
        <v>1.307731729914443E-6</v>
      </c>
      <c r="F1194" s="11">
        <f t="shared" ca="1" si="3"/>
        <v>4.3618916581028316E-2</v>
      </c>
      <c r="G1194" s="1">
        <v>34.746600000000001</v>
      </c>
      <c r="H1194" s="1">
        <v>-112.10720000000001</v>
      </c>
    </row>
    <row r="1195" spans="1:8" ht="13.2">
      <c r="A1195" s="1" t="s">
        <v>1085</v>
      </c>
      <c r="B1195" s="1" t="s">
        <v>1167</v>
      </c>
      <c r="C1195" s="1">
        <v>346</v>
      </c>
      <c r="D1195" s="11">
        <f t="shared" si="0"/>
        <v>6.3009516622311126E-5</v>
      </c>
      <c r="E1195" s="11">
        <f t="shared" ca="1" si="1"/>
        <v>9.9445094186900518E-7</v>
      </c>
      <c r="F1195" s="11">
        <f t="shared" ca="1" si="3"/>
        <v>4.3620224312758228E-2</v>
      </c>
      <c r="G1195" s="1">
        <v>32.9848</v>
      </c>
      <c r="H1195" s="1">
        <v>-110.7651</v>
      </c>
    </row>
    <row r="1196" spans="1:8" ht="13.2">
      <c r="A1196" s="1" t="s">
        <v>1168</v>
      </c>
      <c r="B1196" s="1" t="s">
        <v>1169</v>
      </c>
      <c r="C1196" s="1">
        <v>3976322</v>
      </c>
      <c r="D1196" s="11">
        <f t="shared" si="0"/>
        <v>0.12263590703853056</v>
      </c>
      <c r="E1196" s="11">
        <f t="shared" ca="1" si="1"/>
        <v>1.0887229800658675E-2</v>
      </c>
      <c r="F1196" s="11">
        <f t="shared" ca="1" si="3"/>
        <v>4.3621218763700099E-2</v>
      </c>
      <c r="G1196" s="1">
        <v>34.113999999999997</v>
      </c>
      <c r="H1196" s="1">
        <v>-118.4068</v>
      </c>
    </row>
    <row r="1197" spans="1:8" ht="13.2">
      <c r="A1197" s="1" t="s">
        <v>1168</v>
      </c>
      <c r="B1197" s="1" t="s">
        <v>1170</v>
      </c>
      <c r="C1197" s="1">
        <v>870887</v>
      </c>
      <c r="D1197" s="11">
        <f t="shared" si="0"/>
        <v>2.6859499098177853E-2</v>
      </c>
      <c r="E1197" s="11">
        <f t="shared" ca="1" si="1"/>
        <v>2.3845017831569553E-3</v>
      </c>
      <c r="F1197" s="11">
        <f t="shared" ca="1" si="3"/>
        <v>5.4508448564358776E-2</v>
      </c>
      <c r="G1197" s="1">
        <v>37.756100000000004</v>
      </c>
      <c r="H1197" s="1">
        <v>-122.44289999999999</v>
      </c>
    </row>
    <row r="1198" spans="1:8" ht="13.2">
      <c r="A1198" s="1" t="s">
        <v>1168</v>
      </c>
      <c r="B1198" s="1" t="s">
        <v>1171</v>
      </c>
      <c r="C1198" s="1">
        <v>1406630</v>
      </c>
      <c r="D1198" s="11">
        <f t="shared" si="0"/>
        <v>4.3382640016982589E-2</v>
      </c>
      <c r="E1198" s="11">
        <f t="shared" ca="1" si="1"/>
        <v>3.8513742233401904E-3</v>
      </c>
      <c r="F1198" s="11">
        <f t="shared" ca="1" si="3"/>
        <v>5.6892950347515729E-2</v>
      </c>
      <c r="G1198" s="1">
        <v>32.831200000000003</v>
      </c>
      <c r="H1198" s="1">
        <v>-117.1225</v>
      </c>
    </row>
    <row r="1199" spans="1:8" ht="13.2">
      <c r="A1199" s="1" t="s">
        <v>1168</v>
      </c>
      <c r="B1199" s="1" t="s">
        <v>328</v>
      </c>
      <c r="C1199" s="1">
        <v>324722</v>
      </c>
      <c r="D1199" s="11">
        <f t="shared" si="0"/>
        <v>1.0014927615360556E-2</v>
      </c>
      <c r="E1199" s="11">
        <f t="shared" ca="1" si="1"/>
        <v>8.8909374928124185E-4</v>
      </c>
      <c r="F1199" s="11">
        <f t="shared" ca="1" si="3"/>
        <v>6.074432457085592E-2</v>
      </c>
      <c r="G1199" s="1">
        <v>33.938200000000002</v>
      </c>
      <c r="H1199" s="1">
        <v>-117.39490000000001</v>
      </c>
    </row>
    <row r="1200" spans="1:8" ht="13.2">
      <c r="A1200" s="1" t="s">
        <v>1168</v>
      </c>
      <c r="B1200" s="1" t="s">
        <v>1172</v>
      </c>
      <c r="C1200" s="1">
        <v>495234</v>
      </c>
      <c r="D1200" s="11">
        <f t="shared" si="0"/>
        <v>1.5273780842275762E-2</v>
      </c>
      <c r="E1200" s="11">
        <f t="shared" ca="1" si="1"/>
        <v>1.3559581852524514E-3</v>
      </c>
      <c r="F1200" s="11">
        <f t="shared" ca="1" si="3"/>
        <v>6.1633418320137162E-2</v>
      </c>
      <c r="G1200" s="1">
        <v>38.566600000000001</v>
      </c>
      <c r="H1200" s="1">
        <v>-121.4683</v>
      </c>
    </row>
    <row r="1201" spans="1:8" ht="13.2">
      <c r="A1201" s="1" t="s">
        <v>1168</v>
      </c>
      <c r="B1201" s="1" t="s">
        <v>1173</v>
      </c>
      <c r="C1201" s="1">
        <v>1025350</v>
      </c>
      <c r="D1201" s="11">
        <f t="shared" si="0"/>
        <v>3.1623376397071794E-2</v>
      </c>
      <c r="E1201" s="11">
        <f t="shared" ca="1" si="1"/>
        <v>2.8074238142950627E-3</v>
      </c>
      <c r="F1201" s="11">
        <f t="shared" ca="1" si="3"/>
        <v>6.2989376505389619E-2</v>
      </c>
      <c r="G1201" s="1">
        <v>37.302</v>
      </c>
      <c r="H1201" s="1">
        <v>-121.8488</v>
      </c>
    </row>
    <row r="1202" spans="1:8" ht="13.2">
      <c r="A1202" s="1" t="s">
        <v>1168</v>
      </c>
      <c r="B1202" s="1" t="s">
        <v>1174</v>
      </c>
      <c r="C1202" s="1">
        <v>522053</v>
      </c>
      <c r="D1202" s="11">
        <f t="shared" si="0"/>
        <v>1.6100920191369307E-2</v>
      </c>
      <c r="E1202" s="11">
        <f t="shared" ca="1" si="1"/>
        <v>1.4293890130435269E-3</v>
      </c>
      <c r="F1202" s="11">
        <f t="shared" ca="1" si="3"/>
        <v>6.5796800319684684E-2</v>
      </c>
      <c r="G1202" s="1">
        <v>36.7834</v>
      </c>
      <c r="H1202" s="1">
        <v>-119.7933</v>
      </c>
    </row>
    <row r="1203" spans="1:8" ht="13.2">
      <c r="A1203" s="1" t="s">
        <v>1168</v>
      </c>
      <c r="B1203" s="1" t="s">
        <v>966</v>
      </c>
      <c r="C1203" s="1">
        <v>128726</v>
      </c>
      <c r="D1203" s="11">
        <f t="shared" si="0"/>
        <v>3.9701084996239949E-3</v>
      </c>
      <c r="E1203" s="11">
        <f t="shared" ca="1" si="1"/>
        <v>3.5245373571848269E-4</v>
      </c>
      <c r="F1203" s="11">
        <f t="shared" ca="1" si="3"/>
        <v>6.7226189332728212E-2</v>
      </c>
      <c r="G1203" s="1">
        <v>37.972200000000001</v>
      </c>
      <c r="H1203" s="1">
        <v>-122.0016</v>
      </c>
    </row>
    <row r="1204" spans="1:8" ht="13.2">
      <c r="A1204" s="1" t="s">
        <v>1168</v>
      </c>
      <c r="B1204" s="1" t="s">
        <v>1175</v>
      </c>
      <c r="C1204" s="1">
        <v>96396</v>
      </c>
      <c r="D1204" s="11">
        <f t="shared" si="0"/>
        <v>2.9730014055416518E-3</v>
      </c>
      <c r="E1204" s="11">
        <f t="shared" ca="1" si="1"/>
        <v>2.6393370654194848E-4</v>
      </c>
      <c r="F1204" s="11">
        <f t="shared" ca="1" si="3"/>
        <v>6.75786430684467E-2</v>
      </c>
      <c r="G1204" s="1">
        <v>33.609499999999997</v>
      </c>
      <c r="H1204" s="1">
        <v>-117.655</v>
      </c>
    </row>
    <row r="1205" spans="1:8" ht="13.2">
      <c r="A1205" s="1" t="s">
        <v>1168</v>
      </c>
      <c r="B1205" s="1" t="s">
        <v>1176</v>
      </c>
      <c r="C1205" s="1">
        <v>376380</v>
      </c>
      <c r="D1205" s="11">
        <f t="shared" si="0"/>
        <v>1.1608140057863052E-2</v>
      </c>
      <c r="E1205" s="11">
        <f t="shared" ca="1" si="1"/>
        <v>1.0305341349045455E-3</v>
      </c>
      <c r="F1205" s="11">
        <f t="shared" ca="1" si="3"/>
        <v>6.7842576774988644E-2</v>
      </c>
      <c r="G1205" s="1">
        <v>35.352800000000002</v>
      </c>
      <c r="H1205" s="1">
        <v>-119.0354</v>
      </c>
    </row>
    <row r="1206" spans="1:8" ht="13.2">
      <c r="A1206" s="1" t="s">
        <v>1168</v>
      </c>
      <c r="B1206" s="1" t="s">
        <v>1177</v>
      </c>
      <c r="C1206" s="1">
        <v>111674</v>
      </c>
      <c r="D1206" s="11">
        <f t="shared" si="0"/>
        <v>3.4441985036978546E-3</v>
      </c>
      <c r="E1206" s="11">
        <f t="shared" ca="1" si="1"/>
        <v>3.0576510170925717E-4</v>
      </c>
      <c r="F1206" s="11">
        <f t="shared" ca="1" si="3"/>
        <v>6.887311090989319E-2</v>
      </c>
      <c r="G1206" s="1">
        <v>33.572000000000003</v>
      </c>
      <c r="H1206" s="1">
        <v>-117.1909</v>
      </c>
    </row>
    <row r="1207" spans="1:8" ht="13.2">
      <c r="A1207" s="1" t="s">
        <v>1168</v>
      </c>
      <c r="B1207" s="1" t="s">
        <v>1178</v>
      </c>
      <c r="C1207" s="1">
        <v>470130</v>
      </c>
      <c r="D1207" s="11">
        <f t="shared" si="0"/>
        <v>1.4499534739898925E-2</v>
      </c>
      <c r="E1207" s="11">
        <f t="shared" ca="1" si="1"/>
        <v>1.2872230534105797E-3</v>
      </c>
      <c r="F1207" s="11">
        <f t="shared" ca="1" si="3"/>
        <v>6.9178876011602441E-2</v>
      </c>
      <c r="G1207" s="1">
        <v>33.805900000000001</v>
      </c>
      <c r="H1207" s="1">
        <v>-118.161</v>
      </c>
    </row>
    <row r="1208" spans="1:8" ht="13.2">
      <c r="A1208" s="1" t="s">
        <v>1168</v>
      </c>
      <c r="B1208" s="1" t="s">
        <v>1179</v>
      </c>
      <c r="C1208" s="1">
        <v>420005</v>
      </c>
      <c r="D1208" s="11">
        <f t="shared" si="0"/>
        <v>1.2953602383237079E-2</v>
      </c>
      <c r="E1208" s="11">
        <f t="shared" ca="1" si="1"/>
        <v>1.1499800449826867E-3</v>
      </c>
      <c r="F1208" s="11">
        <f t="shared" ca="1" si="3"/>
        <v>7.0466099065013027E-2</v>
      </c>
      <c r="G1208" s="1">
        <v>37.790300000000002</v>
      </c>
      <c r="H1208" s="1">
        <v>-122.2165</v>
      </c>
    </row>
    <row r="1209" spans="1:8" ht="13.2">
      <c r="A1209" s="1" t="s">
        <v>1168</v>
      </c>
      <c r="B1209" s="1" t="s">
        <v>1180</v>
      </c>
      <c r="C1209" s="1">
        <v>88488</v>
      </c>
      <c r="D1209" s="11">
        <f t="shared" si="0"/>
        <v>2.7291064813225619E-3</v>
      </c>
      <c r="E1209" s="11">
        <f t="shared" ca="1" si="1"/>
        <v>2.4228148288812747E-4</v>
      </c>
      <c r="F1209" s="11">
        <f t="shared" ca="1" si="3"/>
        <v>7.161607910999572E-2</v>
      </c>
      <c r="G1209" s="1">
        <v>33.7346</v>
      </c>
      <c r="H1209" s="1">
        <v>-116.2347</v>
      </c>
    </row>
    <row r="1210" spans="1:8" ht="13.2">
      <c r="A1210" s="1" t="s">
        <v>1168</v>
      </c>
      <c r="B1210" s="1" t="s">
        <v>1181</v>
      </c>
      <c r="C1210" s="1">
        <v>307072</v>
      </c>
      <c r="D1210" s="11">
        <f t="shared" si="0"/>
        <v>9.4705743765559364E-3</v>
      </c>
      <c r="E1210" s="11">
        <f t="shared" ca="1" si="1"/>
        <v>8.4076778222383916E-4</v>
      </c>
      <c r="F1210" s="11">
        <f t="shared" ca="1" si="3"/>
        <v>7.1858360592883849E-2</v>
      </c>
      <c r="G1210" s="1">
        <v>37.976599999999998</v>
      </c>
      <c r="H1210" s="1">
        <v>-121.3111</v>
      </c>
    </row>
    <row r="1211" spans="1:8" ht="13.2">
      <c r="A1211" s="1" t="s">
        <v>1168</v>
      </c>
      <c r="B1211" s="1" t="s">
        <v>1182</v>
      </c>
      <c r="C1211" s="1">
        <v>207906</v>
      </c>
      <c r="D1211" s="11">
        <f t="shared" si="0"/>
        <v>6.4121418961423987E-3</v>
      </c>
      <c r="E1211" s="11">
        <f t="shared" ca="1" si="1"/>
        <v>5.6924977376976579E-4</v>
      </c>
      <c r="F1211" s="11">
        <f t="shared" ca="1" si="3"/>
        <v>7.2699128375107683E-2</v>
      </c>
      <c r="G1211" s="1">
        <v>34.196100000000001</v>
      </c>
      <c r="H1211" s="1">
        <v>-119.18210000000001</v>
      </c>
    </row>
    <row r="1212" spans="1:8" ht="13.2">
      <c r="A1212" s="1" t="s">
        <v>1168</v>
      </c>
      <c r="B1212" s="1" t="s">
        <v>1183</v>
      </c>
      <c r="C1212" s="1">
        <v>212175</v>
      </c>
      <c r="D1212" s="11">
        <f t="shared" si="0"/>
        <v>6.543804444383584E-3</v>
      </c>
      <c r="E1212" s="11">
        <f t="shared" ca="1" si="1"/>
        <v>5.8093836036285655E-4</v>
      </c>
      <c r="F1212" s="11">
        <f t="shared" ca="1" si="3"/>
        <v>7.3268378148877447E-2</v>
      </c>
      <c r="G1212" s="1">
        <v>37.637099999999997</v>
      </c>
      <c r="H1212" s="1">
        <v>-121.003</v>
      </c>
    </row>
    <row r="1213" spans="1:8" ht="13.2">
      <c r="A1213" s="1" t="s">
        <v>1168</v>
      </c>
      <c r="B1213" s="1" t="s">
        <v>1184</v>
      </c>
      <c r="C1213" s="1">
        <v>351043</v>
      </c>
      <c r="D1213" s="11">
        <f t="shared" si="0"/>
        <v>1.0826707875903129E-2</v>
      </c>
      <c r="E1213" s="11">
        <f t="shared" ca="1" si="1"/>
        <v>9.611610455372133E-4</v>
      </c>
      <c r="F1213" s="11">
        <f t="shared" ca="1" si="3"/>
        <v>7.3849316509240301E-2</v>
      </c>
      <c r="G1213" s="1">
        <v>33.838999999999999</v>
      </c>
      <c r="H1213" s="1">
        <v>-117.85720000000001</v>
      </c>
    </row>
    <row r="1214" spans="1:8" ht="13.2">
      <c r="A1214" s="1" t="s">
        <v>1168</v>
      </c>
      <c r="B1214" s="1" t="s">
        <v>1185</v>
      </c>
      <c r="C1214" s="1">
        <v>160106</v>
      </c>
      <c r="D1214" s="11">
        <f t="shared" si="0"/>
        <v>4.9379161275950418E-3</v>
      </c>
      <c r="E1214" s="11">
        <f t="shared" ca="1" si="1"/>
        <v>4.3837265052082245E-4</v>
      </c>
      <c r="F1214" s="11">
        <f t="shared" ca="1" si="3"/>
        <v>7.4810477554777516E-2</v>
      </c>
      <c r="G1214" s="1">
        <v>34.693399999999997</v>
      </c>
      <c r="H1214" s="1">
        <v>-118.17529999999999</v>
      </c>
    </row>
    <row r="1215" spans="1:8" ht="13.2">
      <c r="A1215" s="1" t="s">
        <v>1168</v>
      </c>
      <c r="B1215" s="1" t="s">
        <v>1186</v>
      </c>
      <c r="C1215" s="1">
        <v>122265</v>
      </c>
      <c r="D1215" s="11">
        <f t="shared" si="0"/>
        <v>3.7708412885239019E-3</v>
      </c>
      <c r="E1215" s="11">
        <f t="shared" ca="1" si="1"/>
        <v>3.347634199588295E-4</v>
      </c>
      <c r="F1215" s="11">
        <f t="shared" ca="1" si="3"/>
        <v>7.524885020529834E-2</v>
      </c>
      <c r="G1215" s="1">
        <v>34.527700000000003</v>
      </c>
      <c r="H1215" s="1">
        <v>-117.3537</v>
      </c>
    </row>
    <row r="1216" spans="1:8" ht="13.2">
      <c r="A1216" s="1" t="s">
        <v>1168</v>
      </c>
      <c r="B1216" s="1" t="s">
        <v>1187</v>
      </c>
      <c r="C1216" s="1">
        <v>334217</v>
      </c>
      <c r="D1216" s="11">
        <f t="shared" si="0"/>
        <v>1.0307768068757149E-2</v>
      </c>
      <c r="E1216" s="11">
        <f t="shared" ca="1" si="1"/>
        <v>9.1509120294753295E-4</v>
      </c>
      <c r="F1216" s="11">
        <f t="shared" ca="1" si="3"/>
        <v>7.5583613625257173E-2</v>
      </c>
      <c r="G1216" s="1">
        <v>33.736600000000003</v>
      </c>
      <c r="H1216" s="1">
        <v>-117.8819</v>
      </c>
    </row>
    <row r="1217" spans="1:8" ht="13.2">
      <c r="A1217" s="1" t="s">
        <v>1168</v>
      </c>
      <c r="B1217" s="1" t="s">
        <v>1188</v>
      </c>
      <c r="C1217" s="1">
        <v>175155</v>
      </c>
      <c r="D1217" s="11">
        <f t="shared" si="0"/>
        <v>5.4020505123412591E-3</v>
      </c>
      <c r="E1217" s="11">
        <f t="shared" ca="1" si="1"/>
        <v>4.7957704022319377E-4</v>
      </c>
      <c r="F1217" s="11">
        <f t="shared" ca="1" si="3"/>
        <v>7.64987048282047E-2</v>
      </c>
      <c r="G1217" s="1">
        <v>38.4465</v>
      </c>
      <c r="H1217" s="1">
        <v>-122.7059</v>
      </c>
    </row>
    <row r="1218" spans="1:8" ht="13.2">
      <c r="A1218" s="1" t="s">
        <v>1168</v>
      </c>
      <c r="B1218" s="1" t="s">
        <v>1189</v>
      </c>
      <c r="C1218" s="1">
        <v>110898</v>
      </c>
      <c r="D1218" s="11">
        <f t="shared" si="0"/>
        <v>3.4202654661164163E-3</v>
      </c>
      <c r="E1218" s="11">
        <f t="shared" ca="1" si="1"/>
        <v>3.0364040196780988E-4</v>
      </c>
      <c r="F1218" s="11">
        <f t="shared" ca="1" si="3"/>
        <v>7.6978281868427895E-2</v>
      </c>
      <c r="G1218" s="1">
        <v>37.978900000000003</v>
      </c>
      <c r="H1218" s="1">
        <v>-121.7958</v>
      </c>
    </row>
    <row r="1219" spans="1:8" ht="13.2">
      <c r="A1219" s="1" t="s">
        <v>1168</v>
      </c>
      <c r="B1219" s="1" t="s">
        <v>1190</v>
      </c>
      <c r="C1219" s="1">
        <v>267172</v>
      </c>
      <c r="D1219" s="11">
        <f t="shared" si="0"/>
        <v>8.2399967998814695E-3</v>
      </c>
      <c r="E1219" s="11">
        <f t="shared" ca="1" si="1"/>
        <v>7.3152097850767098E-4</v>
      </c>
      <c r="F1219" s="11">
        <f t="shared" ca="1" si="3"/>
        <v>7.7281922270395709E-2</v>
      </c>
      <c r="G1219" s="1">
        <v>32.628100000000003</v>
      </c>
      <c r="H1219" s="1">
        <v>-117.01439999999999</v>
      </c>
    </row>
    <row r="1220" spans="1:8" ht="13.2">
      <c r="A1220" s="1" t="s">
        <v>1168</v>
      </c>
      <c r="B1220" s="1" t="s">
        <v>1191</v>
      </c>
      <c r="C1220" s="1">
        <v>181972</v>
      </c>
      <c r="D1220" s="11">
        <f t="shared" si="0"/>
        <v>5.6122973128472703E-3</v>
      </c>
      <c r="E1220" s="11">
        <f t="shared" ca="1" si="1"/>
        <v>4.9824208936938719E-4</v>
      </c>
      <c r="F1220" s="11">
        <f t="shared" ca="1" si="3"/>
        <v>7.8013443248903386E-2</v>
      </c>
      <c r="G1220" s="1">
        <v>34.411900000000003</v>
      </c>
      <c r="H1220" s="1">
        <v>-118.50360000000001</v>
      </c>
    </row>
    <row r="1221" spans="1:8" ht="13.2">
      <c r="A1221" s="1" t="s">
        <v>1168</v>
      </c>
      <c r="B1221" s="1" t="s">
        <v>1192</v>
      </c>
      <c r="C1221" s="1">
        <v>266122</v>
      </c>
      <c r="D1221" s="11">
        <f t="shared" si="0"/>
        <v>8.2076131794426681E-3</v>
      </c>
      <c r="E1221" s="11">
        <f t="shared" ca="1" si="1"/>
        <v>7.2864606262040344E-4</v>
      </c>
      <c r="F1221" s="11">
        <f t="shared" ca="1" si="3"/>
        <v>7.8511685338272769E-2</v>
      </c>
      <c r="G1221" s="1">
        <v>33.677199999999999</v>
      </c>
      <c r="H1221" s="1">
        <v>-117.77379999999999</v>
      </c>
    </row>
    <row r="1222" spans="1:8" ht="13.2">
      <c r="A1222" s="1" t="s">
        <v>1168</v>
      </c>
      <c r="B1222" s="1" t="s">
        <v>1193</v>
      </c>
      <c r="C1222" s="1">
        <v>233136</v>
      </c>
      <c r="D1222" s="11">
        <f t="shared" si="0"/>
        <v>7.1902740329718917E-3</v>
      </c>
      <c r="E1222" s="11">
        <f t="shared" ca="1" si="1"/>
        <v>6.3832989551810963E-4</v>
      </c>
      <c r="F1222" s="11">
        <f t="shared" ca="1" si="3"/>
        <v>7.9240331400893177E-2</v>
      </c>
      <c r="G1222" s="1">
        <v>37.525599999999997</v>
      </c>
      <c r="H1222" s="1">
        <v>-121.98699999999999</v>
      </c>
    </row>
    <row r="1223" spans="1:8" ht="13.2">
      <c r="A1223" s="1" t="s">
        <v>1168</v>
      </c>
      <c r="B1223" s="1" t="s">
        <v>1194</v>
      </c>
      <c r="C1223" s="1">
        <v>131074</v>
      </c>
      <c r="D1223" s="11">
        <f t="shared" si="0"/>
        <v>4.0425244432338112E-3</v>
      </c>
      <c r="E1223" s="11">
        <f t="shared" ca="1" si="1"/>
        <v>3.5888259524543919E-4</v>
      </c>
      <c r="F1223" s="11">
        <f t="shared" ca="1" si="3"/>
        <v>7.9878661296411288E-2</v>
      </c>
      <c r="G1223" s="1">
        <v>36.327100000000002</v>
      </c>
      <c r="H1223" s="1">
        <v>-119.3265</v>
      </c>
    </row>
    <row r="1224" spans="1:8" ht="13.2">
      <c r="A1224" s="1" t="s">
        <v>1168</v>
      </c>
      <c r="B1224" s="1" t="s">
        <v>1195</v>
      </c>
      <c r="C1224" s="1">
        <v>128888</v>
      </c>
      <c r="D1224" s="11">
        <f t="shared" si="0"/>
        <v>3.975104829634553E-3</v>
      </c>
      <c r="E1224" s="11">
        <f t="shared" ca="1" si="1"/>
        <v>3.5289729416966109E-4</v>
      </c>
      <c r="F1224" s="11">
        <f t="shared" ca="1" si="3"/>
        <v>8.0237543891656729E-2</v>
      </c>
      <c r="G1224" s="1">
        <v>34.191400000000002</v>
      </c>
      <c r="H1224" s="1">
        <v>-118.8755</v>
      </c>
    </row>
    <row r="1225" spans="1:8" ht="13.2">
      <c r="A1225" s="1" t="s">
        <v>1168</v>
      </c>
      <c r="B1225" s="1" t="s">
        <v>1196</v>
      </c>
      <c r="C1225" s="1">
        <v>216239</v>
      </c>
      <c r="D1225" s="11">
        <f t="shared" si="0"/>
        <v>6.6691444762533841E-3</v>
      </c>
      <c r="E1225" s="11">
        <f t="shared" ca="1" si="1"/>
        <v>5.9206565385414738E-4</v>
      </c>
      <c r="F1225" s="11">
        <f t="shared" ca="1" si="3"/>
        <v>8.0590441185826395E-2</v>
      </c>
      <c r="G1225" s="1">
        <v>34.141199999999998</v>
      </c>
      <c r="H1225" s="1">
        <v>-117.2936</v>
      </c>
    </row>
    <row r="1226" spans="1:8" ht="13.2">
      <c r="A1226" s="1" t="s">
        <v>1168</v>
      </c>
      <c r="B1226" s="1" t="s">
        <v>1197</v>
      </c>
      <c r="C1226" s="1">
        <v>209665</v>
      </c>
      <c r="D1226" s="11">
        <f t="shared" si="0"/>
        <v>6.4663921707632105E-3</v>
      </c>
      <c r="E1226" s="11">
        <f t="shared" ca="1" si="1"/>
        <v>5.740659423847217E-4</v>
      </c>
      <c r="F1226" s="11">
        <f t="shared" ca="1" si="3"/>
        <v>8.1182506839680549E-2</v>
      </c>
      <c r="G1226" s="1">
        <v>34.096699999999998</v>
      </c>
      <c r="H1226" s="1">
        <v>-117.4599</v>
      </c>
    </row>
    <row r="1227" spans="1:8" ht="13.2">
      <c r="A1227" s="1" t="s">
        <v>1168</v>
      </c>
      <c r="B1227" s="1" t="s">
        <v>1198</v>
      </c>
      <c r="C1227" s="1">
        <v>205499</v>
      </c>
      <c r="D1227" s="11">
        <f t="shared" si="0"/>
        <v>6.3379063014793544E-3</v>
      </c>
      <c r="E1227" s="11">
        <f t="shared" ca="1" si="1"/>
        <v>5.6265937135009615E-4</v>
      </c>
      <c r="F1227" s="11">
        <f t="shared" ca="1" si="3"/>
        <v>8.1756572782065273E-2</v>
      </c>
      <c r="G1227" s="1">
        <v>33.924399999999999</v>
      </c>
      <c r="H1227" s="1">
        <v>-117.2045</v>
      </c>
    </row>
    <row r="1228" spans="1:8" ht="13.2">
      <c r="A1228" s="1" t="s">
        <v>1168</v>
      </c>
      <c r="B1228" s="1" t="s">
        <v>1199</v>
      </c>
      <c r="C1228" s="1">
        <v>91930</v>
      </c>
      <c r="D1228" s="11">
        <f t="shared" si="0"/>
        <v>2.8352630732752814E-3</v>
      </c>
      <c r="E1228" s="11">
        <f t="shared" ca="1" si="1"/>
        <v>2.5170573096810366E-4</v>
      </c>
      <c r="F1228" s="11">
        <f t="shared" ca="1" si="3"/>
        <v>8.231923215341537E-2</v>
      </c>
      <c r="G1228" s="1">
        <v>34.4285</v>
      </c>
      <c r="H1228" s="1">
        <v>-119.72020000000001</v>
      </c>
    </row>
    <row r="1229" spans="1:8" ht="13.2">
      <c r="A1229" s="1" t="s">
        <v>1168</v>
      </c>
      <c r="B1229" s="1" t="s">
        <v>1091</v>
      </c>
      <c r="C1229" s="1">
        <v>200831</v>
      </c>
      <c r="D1229" s="11">
        <f t="shared" si="0"/>
        <v>6.193937977471425E-3</v>
      </c>
      <c r="E1229" s="11">
        <f t="shared" ca="1" si="1"/>
        <v>5.4987831671984377E-4</v>
      </c>
      <c r="F1229" s="11">
        <f t="shared" ca="1" si="3"/>
        <v>8.257093788438348E-2</v>
      </c>
      <c r="G1229" s="1">
        <v>34.181800000000003</v>
      </c>
      <c r="H1229" s="1">
        <v>-118.24679999999999</v>
      </c>
    </row>
    <row r="1230" spans="1:8" ht="13.2">
      <c r="A1230" s="1" t="s">
        <v>1168</v>
      </c>
      <c r="B1230" s="1" t="s">
        <v>1200</v>
      </c>
      <c r="C1230" s="1">
        <v>200652</v>
      </c>
      <c r="D1230" s="11">
        <f t="shared" si="0"/>
        <v>6.1884173412251912E-3</v>
      </c>
      <c r="E1230" s="11">
        <f t="shared" ca="1" si="1"/>
        <v>5.4938821201144284E-4</v>
      </c>
      <c r="F1230" s="11">
        <f t="shared" ca="1" si="3"/>
        <v>8.3120816201103329E-2</v>
      </c>
      <c r="G1230" s="1">
        <v>33.695999999999998</v>
      </c>
      <c r="H1230" s="1">
        <v>-118.00230000000001</v>
      </c>
    </row>
    <row r="1231" spans="1:8" ht="13.2">
      <c r="A1231" s="1" t="s">
        <v>1168</v>
      </c>
      <c r="B1231" s="1" t="s">
        <v>1201</v>
      </c>
      <c r="C1231" s="1">
        <v>157218</v>
      </c>
      <c r="D1231" s="11">
        <f t="shared" si="0"/>
        <v>4.8488457506166999E-3</v>
      </c>
      <c r="E1231" s="11">
        <f t="shared" ca="1" si="1"/>
        <v>4.3046526282327128E-4</v>
      </c>
      <c r="F1231" s="11">
        <f t="shared" ca="1" si="3"/>
        <v>8.3670204413114777E-2</v>
      </c>
      <c r="G1231" s="1">
        <v>36.688099999999999</v>
      </c>
      <c r="H1231" s="1">
        <v>-121.63160000000001</v>
      </c>
    </row>
    <row r="1232" spans="1:8" ht="13.2">
      <c r="A1232" s="1" t="s">
        <v>1168</v>
      </c>
      <c r="B1232" s="1" t="s">
        <v>1202</v>
      </c>
      <c r="C1232" s="1">
        <v>176534</v>
      </c>
      <c r="D1232" s="11">
        <f t="shared" si="0"/>
        <v>5.4445810005175517E-3</v>
      </c>
      <c r="E1232" s="11">
        <f t="shared" ca="1" si="1"/>
        <v>4.833527630884718E-4</v>
      </c>
      <c r="F1232" s="11">
        <f t="shared" ca="1" si="3"/>
        <v>8.4100669675938045E-2</v>
      </c>
      <c r="G1232" s="1">
        <v>34.124600000000001</v>
      </c>
      <c r="H1232" s="1">
        <v>-117.56619999999999</v>
      </c>
    </row>
    <row r="1233" spans="1:8" ht="13.2">
      <c r="A1233" s="1" t="s">
        <v>1168</v>
      </c>
      <c r="B1233" s="1" t="s">
        <v>1203</v>
      </c>
      <c r="C1233" s="1">
        <v>64465</v>
      </c>
      <c r="D1233" s="11">
        <f t="shared" si="0"/>
        <v>1.9882000872260526E-3</v>
      </c>
      <c r="E1233" s="11">
        <f t="shared" ca="1" si="1"/>
        <v>1.7650614540257591E-4</v>
      </c>
      <c r="F1233" s="11">
        <f t="shared" ca="1" si="3"/>
        <v>8.4584022439026518E-2</v>
      </c>
      <c r="G1233" s="1">
        <v>36.9788</v>
      </c>
      <c r="H1233" s="1">
        <v>-122.0346</v>
      </c>
    </row>
    <row r="1234" spans="1:8" ht="13.2">
      <c r="A1234" s="1" t="s">
        <v>1168</v>
      </c>
      <c r="B1234" s="1" t="s">
        <v>1204</v>
      </c>
      <c r="C1234" s="1">
        <v>175464</v>
      </c>
      <c r="D1234" s="11">
        <f t="shared" si="0"/>
        <v>5.4115805492132496E-3</v>
      </c>
      <c r="E1234" s="11">
        <f t="shared" ca="1" si="1"/>
        <v>4.8042308689858967E-4</v>
      </c>
      <c r="F1234" s="11">
        <f t="shared" ca="1" si="3"/>
        <v>8.476052858442909E-2</v>
      </c>
      <c r="G1234" s="1">
        <v>33.224699999999999</v>
      </c>
      <c r="H1234" s="1">
        <v>-117.3083</v>
      </c>
    </row>
    <row r="1235" spans="1:8" ht="13.2">
      <c r="A1235" s="1" t="s">
        <v>1168</v>
      </c>
      <c r="B1235" s="1" t="s">
        <v>1205</v>
      </c>
      <c r="C1235" s="1">
        <v>84281</v>
      </c>
      <c r="D1235" s="11">
        <f t="shared" si="0"/>
        <v>2.5993561087644295E-3</v>
      </c>
      <c r="E1235" s="11">
        <f t="shared" ca="1" si="1"/>
        <v>2.3076265323314203E-4</v>
      </c>
      <c r="F1235" s="11">
        <f t="shared" ca="1" si="3"/>
        <v>8.5240951671327683E-2</v>
      </c>
      <c r="G1235" s="1">
        <v>33.735199999999999</v>
      </c>
      <c r="H1235" s="1">
        <v>-116.99460000000001</v>
      </c>
    </row>
    <row r="1236" spans="1:8" ht="13.2">
      <c r="A1236" s="1" t="s">
        <v>1168</v>
      </c>
      <c r="B1236" s="1" t="s">
        <v>1206</v>
      </c>
      <c r="C1236" s="1">
        <v>174858</v>
      </c>
      <c r="D1236" s="11">
        <f t="shared" si="0"/>
        <v>5.3928905739885694E-3</v>
      </c>
      <c r="E1236" s="11">
        <f t="shared" ca="1" si="1"/>
        <v>4.7876384972936662E-4</v>
      </c>
      <c r="F1236" s="11">
        <f t="shared" ca="1" si="3"/>
        <v>8.5471714324560827E-2</v>
      </c>
      <c r="G1236" s="1">
        <v>33.778700000000001</v>
      </c>
      <c r="H1236" s="1">
        <v>-117.9601</v>
      </c>
    </row>
    <row r="1237" spans="1:8" ht="13.2">
      <c r="A1237" s="1" t="s">
        <v>1168</v>
      </c>
      <c r="B1237" s="1" t="s">
        <v>1207</v>
      </c>
      <c r="C1237" s="1">
        <v>173212</v>
      </c>
      <c r="D1237" s="11">
        <f t="shared" si="0"/>
        <v>5.3421253937578385E-3</v>
      </c>
      <c r="E1237" s="11">
        <f t="shared" ca="1" si="1"/>
        <v>4.7425707682418336E-4</v>
      </c>
      <c r="F1237" s="11">
        <f t="shared" ca="1" si="3"/>
        <v>8.595047817429019E-2</v>
      </c>
      <c r="G1237" s="1">
        <v>34.039299999999997</v>
      </c>
      <c r="H1237" s="1">
        <v>-117.60639999999999</v>
      </c>
    </row>
    <row r="1238" spans="1:8" ht="13.2">
      <c r="A1238" s="1" t="s">
        <v>1168</v>
      </c>
      <c r="B1238" s="1" t="s">
        <v>1208</v>
      </c>
      <c r="C1238" s="1">
        <v>121299</v>
      </c>
      <c r="D1238" s="11">
        <f t="shared" si="0"/>
        <v>3.741048357720204E-3</v>
      </c>
      <c r="E1238" s="11">
        <f t="shared" ca="1" si="1"/>
        <v>3.321184973425433E-4</v>
      </c>
      <c r="F1238" s="11">
        <f t="shared" ca="1" si="3"/>
        <v>8.6424735251114368E-2</v>
      </c>
      <c r="G1238" s="1">
        <v>38.113399999999999</v>
      </c>
      <c r="H1238" s="1">
        <v>-122.2359</v>
      </c>
    </row>
    <row r="1239" spans="1:8" ht="13.2">
      <c r="A1239" s="1" t="s">
        <v>1168</v>
      </c>
      <c r="B1239" s="1" t="s">
        <v>1209</v>
      </c>
      <c r="C1239" s="1">
        <v>169743</v>
      </c>
      <c r="D1239" s="11">
        <f t="shared" si="0"/>
        <v>5.235136080136692E-3</v>
      </c>
      <c r="E1239" s="11">
        <f t="shared" ca="1" si="1"/>
        <v>4.6475890233567738E-4</v>
      </c>
      <c r="F1239" s="11">
        <f t="shared" ca="1" si="3"/>
        <v>8.6756853748456916E-2</v>
      </c>
      <c r="G1239" s="1">
        <v>38.415999999999997</v>
      </c>
      <c r="H1239" s="1">
        <v>-121.3841</v>
      </c>
    </row>
    <row r="1240" spans="1:8" ht="13.2">
      <c r="A1240" s="1" t="s">
        <v>1168</v>
      </c>
      <c r="B1240" s="1" t="s">
        <v>1210</v>
      </c>
      <c r="C1240" s="1">
        <v>166785</v>
      </c>
      <c r="D1240" s="11">
        <f t="shared" si="0"/>
        <v>5.1439067951290964E-3</v>
      </c>
      <c r="E1240" s="11">
        <f t="shared" ca="1" si="1"/>
        <v>4.5665985357897502E-4</v>
      </c>
      <c r="F1240" s="11">
        <f t="shared" ca="1" si="3"/>
        <v>8.722161265079259E-2</v>
      </c>
      <c r="G1240" s="1">
        <v>33.862299999999998</v>
      </c>
      <c r="H1240" s="1">
        <v>-117.5642</v>
      </c>
    </row>
    <row r="1241" spans="1:8" ht="13.2">
      <c r="A1241" s="1" t="s">
        <v>1168</v>
      </c>
      <c r="B1241" s="1" t="s">
        <v>1211</v>
      </c>
      <c r="C1241" s="1">
        <v>158937</v>
      </c>
      <c r="D1241" s="11">
        <f t="shared" si="0"/>
        <v>4.9018623635065095E-3</v>
      </c>
      <c r="E1241" s="11">
        <f t="shared" ca="1" si="1"/>
        <v>4.3517191083299788E-4</v>
      </c>
      <c r="F1241" s="11">
        <f t="shared" ca="1" si="3"/>
        <v>8.767827250437156E-2</v>
      </c>
      <c r="G1241" s="1">
        <v>37.6327</v>
      </c>
      <c r="H1241" s="1">
        <v>-122.0776</v>
      </c>
    </row>
    <row r="1242" spans="1:8" ht="13.2">
      <c r="A1242" s="1" t="s">
        <v>1168</v>
      </c>
      <c r="B1242" s="1" t="s">
        <v>1212</v>
      </c>
      <c r="C1242" s="1">
        <v>157356</v>
      </c>
      <c r="D1242" s="11">
        <f t="shared" si="0"/>
        <v>4.8531018835886565E-3</v>
      </c>
      <c r="E1242" s="11">
        <f t="shared" ca="1" si="1"/>
        <v>4.3084310891131213E-4</v>
      </c>
      <c r="F1242" s="11">
        <f t="shared" ca="1" si="3"/>
        <v>8.8113444415204564E-2</v>
      </c>
      <c r="G1242" s="1">
        <v>34.594499999999996</v>
      </c>
      <c r="H1242" s="1">
        <v>-118.1058</v>
      </c>
    </row>
    <row r="1243" spans="1:8" ht="13.2">
      <c r="A1243" s="1" t="s">
        <v>1168</v>
      </c>
      <c r="B1243" s="1" t="s">
        <v>1213</v>
      </c>
      <c r="C1243" s="1">
        <v>152771</v>
      </c>
      <c r="D1243" s="11">
        <f t="shared" si="0"/>
        <v>4.7116934076725557E-3</v>
      </c>
      <c r="E1243" s="11">
        <f t="shared" ca="1" si="1"/>
        <v>4.1828930953691034E-4</v>
      </c>
      <c r="F1243" s="11">
        <f t="shared" ca="1" si="3"/>
        <v>8.8544287524115875E-2</v>
      </c>
      <c r="G1243" s="1">
        <v>37.384599999999999</v>
      </c>
      <c r="H1243" s="1">
        <v>-122.0261</v>
      </c>
    </row>
    <row r="1244" spans="1:8" ht="13.2">
      <c r="A1244" s="1" t="s">
        <v>1168</v>
      </c>
      <c r="B1244" s="1" t="s">
        <v>1214</v>
      </c>
      <c r="C1244" s="1">
        <v>152494</v>
      </c>
      <c r="D1244" s="11">
        <f t="shared" si="0"/>
        <v>4.7031503001853667E-3</v>
      </c>
      <c r="E1244" s="11">
        <f t="shared" ca="1" si="1"/>
        <v>4.1753087934569782E-4</v>
      </c>
      <c r="F1244" s="11">
        <f t="shared" ca="1" si="3"/>
        <v>8.8962576833652787E-2</v>
      </c>
      <c r="G1244" s="1">
        <v>34.058500000000002</v>
      </c>
      <c r="H1244" s="1">
        <v>-117.7625</v>
      </c>
    </row>
    <row r="1245" spans="1:8" ht="13.2">
      <c r="A1245" s="1" t="s">
        <v>1168</v>
      </c>
      <c r="B1245" s="1" t="s">
        <v>1215</v>
      </c>
      <c r="C1245" s="1">
        <v>151613</v>
      </c>
      <c r="D1245" s="11">
        <f t="shared" si="0"/>
        <v>4.6759789005600483E-3</v>
      </c>
      <c r="E1245" s="11">
        <f t="shared" ca="1" si="1"/>
        <v>4.151186880155238E-4</v>
      </c>
      <c r="F1245" s="11">
        <f t="shared" ca="1" si="3"/>
        <v>8.938010771299848E-2</v>
      </c>
      <c r="G1245" s="1">
        <v>33.134900000000002</v>
      </c>
      <c r="H1245" s="1">
        <v>-117.07210000000001</v>
      </c>
    </row>
    <row r="1246" spans="1:8" ht="13.2">
      <c r="A1246" s="1" t="s">
        <v>1168</v>
      </c>
      <c r="B1246" s="1" t="s">
        <v>1216</v>
      </c>
      <c r="C1246" s="1">
        <v>147195</v>
      </c>
      <c r="D1246" s="11">
        <f t="shared" si="0"/>
        <v>4.5397209623708806E-3</v>
      </c>
      <c r="E1246" s="11">
        <f t="shared" ca="1" si="1"/>
        <v>4.0302213716795408E-4</v>
      </c>
      <c r="F1246" s="11">
        <f t="shared" ca="1" si="3"/>
        <v>8.9795226401014006E-2</v>
      </c>
      <c r="G1246" s="1">
        <v>33.834600000000002</v>
      </c>
      <c r="H1246" s="1">
        <v>-118.3417</v>
      </c>
    </row>
    <row r="1247" spans="1:8" ht="13.2">
      <c r="A1247" s="1" t="s">
        <v>1168</v>
      </c>
      <c r="B1247" s="1" t="s">
        <v>219</v>
      </c>
      <c r="C1247" s="1">
        <v>114756</v>
      </c>
      <c r="D1247" s="11">
        <f t="shared" si="0"/>
        <v>3.5392521400715569E-3</v>
      </c>
      <c r="E1247" s="11">
        <f t="shared" ca="1" si="1"/>
        <v>3.1420366434217024E-4</v>
      </c>
      <c r="F1247" s="11">
        <f t="shared" ca="1" si="3"/>
        <v>9.0198248538181966E-2</v>
      </c>
      <c r="G1247" s="1">
        <v>38.259300000000003</v>
      </c>
      <c r="H1247" s="1">
        <v>-122.03189999999999</v>
      </c>
    </row>
    <row r="1248" spans="1:8" ht="13.2">
      <c r="A1248" s="1" t="s">
        <v>1168</v>
      </c>
      <c r="B1248" s="1" t="s">
        <v>1217</v>
      </c>
      <c r="C1248" s="1">
        <v>82594</v>
      </c>
      <c r="D1248" s="11">
        <f t="shared" si="0"/>
        <v>2.5473264252594214E-3</v>
      </c>
      <c r="E1248" s="11">
        <f t="shared" ca="1" si="1"/>
        <v>2.2614362170759878E-4</v>
      </c>
      <c r="F1248" s="11">
        <f t="shared" ca="1" si="3"/>
        <v>9.051245220252413E-2</v>
      </c>
      <c r="G1248" s="1">
        <v>37.305700000000002</v>
      </c>
      <c r="H1248" s="1">
        <v>-120.47790000000001</v>
      </c>
    </row>
    <row r="1249" spans="1:8" ht="13.2">
      <c r="A1249" s="1" t="s">
        <v>1168</v>
      </c>
      <c r="B1249" s="1" t="s">
        <v>1218</v>
      </c>
      <c r="C1249" s="1">
        <v>142059</v>
      </c>
      <c r="D1249" s="11">
        <f t="shared" si="0"/>
        <v>4.3813187961102276E-3</v>
      </c>
      <c r="E1249" s="11">
        <f t="shared" ca="1" si="1"/>
        <v>3.8895969145651956E-4</v>
      </c>
      <c r="F1249" s="11">
        <f t="shared" ca="1" si="3"/>
        <v>9.073859582423173E-2</v>
      </c>
      <c r="G1249" s="1">
        <v>34.159799999999997</v>
      </c>
      <c r="H1249" s="1">
        <v>-118.13890000000001</v>
      </c>
    </row>
    <row r="1250" spans="1:8" ht="13.2">
      <c r="A1250" s="1" t="s">
        <v>1168</v>
      </c>
      <c r="B1250" s="1" t="s">
        <v>1219</v>
      </c>
      <c r="C1250" s="1">
        <v>140721</v>
      </c>
      <c r="D1250" s="11">
        <f t="shared" si="0"/>
        <v>4.3400528112082113E-3</v>
      </c>
      <c r="E1250" s="11">
        <f t="shared" ca="1" si="1"/>
        <v>3.852962272116014E-4</v>
      </c>
      <c r="F1250" s="11">
        <f t="shared" ca="1" si="3"/>
        <v>9.1127555515688255E-2</v>
      </c>
      <c r="G1250" s="1">
        <v>33.884099999999997</v>
      </c>
      <c r="H1250" s="1">
        <v>-117.92789999999999</v>
      </c>
    </row>
    <row r="1251" spans="1:8" ht="13.2">
      <c r="A1251" s="1" t="s">
        <v>1168</v>
      </c>
      <c r="B1251" s="1" t="s">
        <v>1220</v>
      </c>
      <c r="C1251" s="1">
        <v>140504</v>
      </c>
      <c r="D1251" s="11">
        <f t="shared" si="0"/>
        <v>4.3333601963175261E-3</v>
      </c>
      <c r="E1251" s="11">
        <f t="shared" ca="1" si="1"/>
        <v>3.8470207792823283E-4</v>
      </c>
      <c r="F1251" s="11">
        <f t="shared" ca="1" si="3"/>
        <v>9.1512851742899859E-2</v>
      </c>
      <c r="G1251" s="1">
        <v>33.803800000000003</v>
      </c>
      <c r="H1251" s="1">
        <v>-117.8219</v>
      </c>
    </row>
    <row r="1252" spans="1:8" ht="13.2">
      <c r="A1252" s="1" t="s">
        <v>1168</v>
      </c>
      <c r="B1252" s="1" t="s">
        <v>1221</v>
      </c>
      <c r="C1252" s="1">
        <v>106290</v>
      </c>
      <c r="D1252" s="11">
        <f t="shared" si="0"/>
        <v>3.2781476347049894E-3</v>
      </c>
      <c r="E1252" s="11">
        <f t="shared" ca="1" si="1"/>
        <v>2.9102362824540129E-4</v>
      </c>
      <c r="F1252" s="11">
        <f t="shared" ca="1" si="3"/>
        <v>9.1897553820828093E-2</v>
      </c>
      <c r="G1252" s="1">
        <v>34.933399999999999</v>
      </c>
      <c r="H1252" s="1">
        <v>-120.44329999999999</v>
      </c>
    </row>
    <row r="1253" spans="1:8" ht="13.2">
      <c r="A1253" s="1" t="s">
        <v>1168</v>
      </c>
      <c r="B1253" s="1" t="s">
        <v>1222</v>
      </c>
      <c r="C1253" s="1">
        <v>132671</v>
      </c>
      <c r="D1253" s="11">
        <f t="shared" si="0"/>
        <v>4.0917783878440649E-3</v>
      </c>
      <c r="E1253" s="11">
        <f t="shared" ca="1" si="1"/>
        <v>3.6325520540921664E-4</v>
      </c>
      <c r="F1253" s="11">
        <f t="shared" ca="1" si="3"/>
        <v>9.2188577449073494E-2</v>
      </c>
      <c r="G1253" s="1">
        <v>38.768300000000004</v>
      </c>
      <c r="H1253" s="1">
        <v>-121.3164</v>
      </c>
    </row>
    <row r="1254" spans="1:8" ht="13.2">
      <c r="A1254" s="1" t="s">
        <v>1168</v>
      </c>
      <c r="B1254" s="1" t="s">
        <v>1223</v>
      </c>
      <c r="C1254" s="1">
        <v>126327</v>
      </c>
      <c r="D1254" s="11">
        <f t="shared" si="0"/>
        <v>3.8961196373071519E-3</v>
      </c>
      <c r="E1254" s="11">
        <f t="shared" ca="1" si="1"/>
        <v>3.4588523741985893E-4</v>
      </c>
      <c r="F1254" s="11">
        <f t="shared" ca="1" si="3"/>
        <v>9.2551832654482705E-2</v>
      </c>
      <c r="G1254" s="1">
        <v>34.266300000000001</v>
      </c>
      <c r="H1254" s="1">
        <v>-118.749</v>
      </c>
    </row>
    <row r="1255" spans="1:8" ht="13.2">
      <c r="A1255" s="1" t="s">
        <v>1168</v>
      </c>
      <c r="B1255" s="1" t="s">
        <v>1224</v>
      </c>
      <c r="C1255" s="1">
        <v>125948</v>
      </c>
      <c r="D1255" s="11">
        <f t="shared" si="0"/>
        <v>3.8844306924059086E-3</v>
      </c>
      <c r="E1255" s="11">
        <f t="shared" ca="1" si="1"/>
        <v>3.448475296853119E-4</v>
      </c>
      <c r="F1255" s="11">
        <f t="shared" ca="1" si="3"/>
        <v>9.289771789190257E-2</v>
      </c>
      <c r="G1255" s="1">
        <v>37.364600000000003</v>
      </c>
      <c r="H1255" s="1">
        <v>-121.9679</v>
      </c>
    </row>
    <row r="1256" spans="1:8" ht="13.2">
      <c r="A1256" s="1" t="s">
        <v>1168</v>
      </c>
      <c r="B1256" s="1" t="s">
        <v>1225</v>
      </c>
      <c r="C1256" s="1">
        <v>121240</v>
      </c>
      <c r="D1256" s="11">
        <f t="shared" si="0"/>
        <v>3.7392287066669765E-3</v>
      </c>
      <c r="E1256" s="11">
        <f t="shared" ca="1" si="1"/>
        <v>3.3195695444983021E-4</v>
      </c>
      <c r="F1256" s="11">
        <f t="shared" ca="1" si="3"/>
        <v>9.3242565421587889E-2</v>
      </c>
      <c r="G1256" s="1">
        <v>37.872300000000003</v>
      </c>
      <c r="H1256" s="1">
        <v>-122.276</v>
      </c>
    </row>
    <row r="1257" spans="1:8" ht="13.2">
      <c r="A1257" s="1" t="s">
        <v>1168</v>
      </c>
      <c r="B1257" s="1" t="s">
        <v>1226</v>
      </c>
      <c r="C1257" s="1">
        <v>91808</v>
      </c>
      <c r="D1257" s="11">
        <f t="shared" si="0"/>
        <v>2.8315004049957256E-3</v>
      </c>
      <c r="E1257" s="11">
        <f t="shared" ca="1" si="1"/>
        <v>2.5137169312215452E-4</v>
      </c>
      <c r="F1257" s="11">
        <f t="shared" ca="1" si="3"/>
        <v>9.3574522376037722E-2</v>
      </c>
      <c r="G1257" s="1">
        <v>40.569800000000001</v>
      </c>
      <c r="H1257" s="1">
        <v>-122.36499999999999</v>
      </c>
    </row>
    <row r="1258" spans="1:8" ht="13.2">
      <c r="A1258" s="1" t="s">
        <v>1168</v>
      </c>
      <c r="B1258" s="1" t="s">
        <v>1227</v>
      </c>
      <c r="C1258" s="1">
        <v>66845</v>
      </c>
      <c r="D1258" s="11">
        <f t="shared" si="0"/>
        <v>2.06160296022067E-3</v>
      </c>
      <c r="E1258" s="11">
        <f t="shared" ca="1" si="1"/>
        <v>1.8302262141371576E-4</v>
      </c>
      <c r="F1258" s="11">
        <f t="shared" ca="1" si="3"/>
        <v>9.3825894069159879E-2</v>
      </c>
      <c r="G1258" s="1">
        <v>39.1357</v>
      </c>
      <c r="H1258" s="1">
        <v>-121.63809999999999</v>
      </c>
    </row>
    <row r="1259" spans="1:8" ht="13.2">
      <c r="A1259" s="1" t="s">
        <v>1168</v>
      </c>
      <c r="B1259" s="1" t="s">
        <v>1228</v>
      </c>
      <c r="C1259" s="1">
        <v>34312</v>
      </c>
      <c r="D1259" s="11">
        <f t="shared" si="0"/>
        <v>1.0582350328534914E-3</v>
      </c>
      <c r="E1259" s="11">
        <f t="shared" ca="1" si="1"/>
        <v>9.3946775165643152E-5</v>
      </c>
      <c r="F1259" s="11">
        <f t="shared" ca="1" si="3"/>
        <v>9.4008916690573596E-2</v>
      </c>
      <c r="G1259" s="1">
        <v>36.622399999999999</v>
      </c>
      <c r="H1259" s="1">
        <v>-121.81910000000001</v>
      </c>
    </row>
    <row r="1260" spans="1:8" ht="13.2">
      <c r="A1260" s="1" t="s">
        <v>1168</v>
      </c>
      <c r="B1260" s="1" t="s">
        <v>1229</v>
      </c>
      <c r="C1260" s="1">
        <v>115807</v>
      </c>
      <c r="D1260" s="11">
        <f t="shared" si="0"/>
        <v>3.5716666020536333E-3</v>
      </c>
      <c r="E1260" s="11">
        <f t="shared" ca="1" si="1"/>
        <v>3.1708131824456848E-4</v>
      </c>
      <c r="F1260" s="11">
        <f t="shared" ca="1" si="3"/>
        <v>9.4102863465739234E-2</v>
      </c>
      <c r="G1260" s="1">
        <v>34.073900000000002</v>
      </c>
      <c r="H1260" s="1">
        <v>-118.0291</v>
      </c>
    </row>
    <row r="1261" spans="1:8" ht="13.2">
      <c r="A1261" s="1" t="s">
        <v>1168</v>
      </c>
      <c r="B1261" s="1" t="s">
        <v>1230</v>
      </c>
      <c r="C1261" s="1">
        <v>113952</v>
      </c>
      <c r="D1261" s="11">
        <f t="shared" si="0"/>
        <v>3.5144555392784172E-3</v>
      </c>
      <c r="E1261" s="11">
        <f t="shared" ca="1" si="1"/>
        <v>3.1200230017706249E-4</v>
      </c>
      <c r="F1261" s="11">
        <f t="shared" ca="1" si="3"/>
        <v>9.44199447839838E-2</v>
      </c>
      <c r="G1261" s="1">
        <v>33.124600000000001</v>
      </c>
      <c r="H1261" s="1">
        <v>-117.28360000000001</v>
      </c>
    </row>
    <row r="1262" spans="1:8" ht="13.2">
      <c r="A1262" s="1" t="s">
        <v>1168</v>
      </c>
      <c r="B1262" s="1" t="s">
        <v>1231</v>
      </c>
      <c r="C1262" s="1">
        <v>113267</v>
      </c>
      <c r="D1262" s="11">
        <f t="shared" si="0"/>
        <v>3.4933290821350083E-3</v>
      </c>
      <c r="E1262" s="11">
        <f t="shared" ca="1" si="1"/>
        <v>3.1012675981251171E-4</v>
      </c>
      <c r="F1262" s="11">
        <f t="shared" ca="1" si="3"/>
        <v>9.4731947084160856E-2</v>
      </c>
      <c r="G1262" s="1">
        <v>33.937899999999999</v>
      </c>
      <c r="H1262" s="1">
        <v>-118.13120000000001</v>
      </c>
    </row>
    <row r="1263" spans="1:8" ht="13.2">
      <c r="A1263" s="1" t="s">
        <v>1168</v>
      </c>
      <c r="B1263" s="1" t="s">
        <v>1232</v>
      </c>
      <c r="C1263" s="1">
        <v>113054</v>
      </c>
      <c r="D1263" s="11">
        <f t="shared" si="0"/>
        <v>3.4867598334174226E-3</v>
      </c>
      <c r="E1263" s="11">
        <f t="shared" ca="1" si="1"/>
        <v>3.0954356258966595E-4</v>
      </c>
      <c r="F1263" s="11">
        <f t="shared" ca="1" si="3"/>
        <v>9.5042073843973368E-2</v>
      </c>
      <c r="G1263" s="1">
        <v>33.492800000000003</v>
      </c>
      <c r="H1263" s="1">
        <v>-117.1315</v>
      </c>
    </row>
    <row r="1264" spans="1:8" ht="13.2">
      <c r="A1264" s="1" t="s">
        <v>1168</v>
      </c>
      <c r="B1264" s="1" t="s">
        <v>1233</v>
      </c>
      <c r="C1264" s="1">
        <v>112822</v>
      </c>
      <c r="D1264" s="11">
        <f t="shared" si="0"/>
        <v>3.4796045953776112E-3</v>
      </c>
      <c r="E1264" s="11">
        <f t="shared" ca="1" si="1"/>
        <v>3.0890834307933636E-4</v>
      </c>
      <c r="F1264" s="11">
        <f t="shared" ca="1" si="3"/>
        <v>9.5351617406563033E-2</v>
      </c>
      <c r="G1264" s="1">
        <v>33.666699999999999</v>
      </c>
      <c r="H1264" s="1">
        <v>-117.9135</v>
      </c>
    </row>
    <row r="1265" spans="1:8" ht="13.2">
      <c r="A1265" s="1" t="s">
        <v>1168</v>
      </c>
      <c r="B1265" s="1" t="s">
        <v>1234</v>
      </c>
      <c r="C1265" s="1">
        <v>44201</v>
      </c>
      <c r="D1265" s="11">
        <f t="shared" si="0"/>
        <v>1.3632270543004537E-3</v>
      </c>
      <c r="E1265" s="11">
        <f t="shared" ca="1" si="1"/>
        <v>1.210230067934423E-4</v>
      </c>
      <c r="F1265" s="11">
        <f t="shared" ca="1" si="3"/>
        <v>9.5660525749642372E-2</v>
      </c>
      <c r="G1265" s="1">
        <v>32.787300000000002</v>
      </c>
      <c r="H1265" s="1">
        <v>-115.5578</v>
      </c>
    </row>
    <row r="1266" spans="1:8" ht="13.2">
      <c r="A1266" s="1" t="s">
        <v>1168</v>
      </c>
      <c r="B1266" s="1" t="s">
        <v>1235</v>
      </c>
      <c r="C1266" s="1">
        <v>55069</v>
      </c>
      <c r="D1266" s="11">
        <f t="shared" si="0"/>
        <v>1.6984129466136896E-3</v>
      </c>
      <c r="E1266" s="11">
        <f t="shared" ca="1" si="1"/>
        <v>1.5077975523422715E-4</v>
      </c>
      <c r="F1266" s="11">
        <f t="shared" ca="1" si="3"/>
        <v>9.5781548756435811E-2</v>
      </c>
      <c r="G1266" s="1">
        <v>37.004800000000003</v>
      </c>
      <c r="H1266" s="1">
        <v>-121.5843</v>
      </c>
    </row>
    <row r="1267" spans="1:8" ht="13.2">
      <c r="A1267" s="1" t="s">
        <v>1168</v>
      </c>
      <c r="B1267" s="1" t="s">
        <v>1236</v>
      </c>
      <c r="C1267" s="1">
        <v>110654</v>
      </c>
      <c r="D1267" s="11">
        <f t="shared" si="0"/>
        <v>3.4127401295573046E-3</v>
      </c>
      <c r="E1267" s="11">
        <f t="shared" ca="1" si="1"/>
        <v>3.0297232627591155E-4</v>
      </c>
      <c r="F1267" s="11">
        <f t="shared" ca="1" si="3"/>
        <v>9.5932328511670037E-2</v>
      </c>
      <c r="G1267" s="1">
        <v>33.956600000000002</v>
      </c>
      <c r="H1267" s="1">
        <v>-118.34439999999999</v>
      </c>
    </row>
    <row r="1268" spans="1:8" ht="13.2">
      <c r="A1268" s="1" t="s">
        <v>1168</v>
      </c>
      <c r="B1268" s="1" t="s">
        <v>1237</v>
      </c>
      <c r="C1268" s="1">
        <v>109813</v>
      </c>
      <c r="D1268" s="11">
        <f t="shared" si="0"/>
        <v>3.386802391662988E-3</v>
      </c>
      <c r="E1268" s="11">
        <f t="shared" ca="1" si="1"/>
        <v>3.0066965555096669E-4</v>
      </c>
      <c r="F1268" s="11">
        <f t="shared" ca="1" si="3"/>
        <v>9.6235300837945945E-2</v>
      </c>
      <c r="G1268" s="1">
        <v>37.947699999999998</v>
      </c>
      <c r="H1268" s="1">
        <v>-122.339</v>
      </c>
    </row>
    <row r="1269" spans="1:8" ht="13.2">
      <c r="A1269" s="1" t="s">
        <v>1168</v>
      </c>
      <c r="B1269" s="1" t="s">
        <v>1238</v>
      </c>
      <c r="C1269" s="1">
        <v>107847</v>
      </c>
      <c r="D1269" s="11">
        <f t="shared" si="0"/>
        <v>3.3261679175842413E-3</v>
      </c>
      <c r="E1269" s="11">
        <f t="shared" ca="1" si="1"/>
        <v>2.9528671780394954E-4</v>
      </c>
      <c r="F1269" s="11">
        <f t="shared" ca="1" si="3"/>
        <v>9.6535970493496909E-2</v>
      </c>
      <c r="G1269" s="1">
        <v>34.055500000000002</v>
      </c>
      <c r="H1269" s="1">
        <v>-117.91119999999999</v>
      </c>
    </row>
    <row r="1270" spans="1:8" ht="13.2">
      <c r="A1270" s="1" t="s">
        <v>1168</v>
      </c>
      <c r="B1270" s="1" t="s">
        <v>1239</v>
      </c>
      <c r="C1270" s="1">
        <v>106583</v>
      </c>
      <c r="D1270" s="11">
        <f t="shared" si="0"/>
        <v>3.2871842068845788E-3</v>
      </c>
      <c r="E1270" s="11">
        <f t="shared" ca="1" si="1"/>
        <v>2.9182586667870548E-4</v>
      </c>
      <c r="F1270" s="11">
        <f t="shared" ca="1" si="3"/>
        <v>9.6831257211300856E-2</v>
      </c>
      <c r="G1270" s="1">
        <v>36.828299999999999</v>
      </c>
      <c r="H1270" s="1">
        <v>-119.68510000000001</v>
      </c>
    </row>
    <row r="1271" spans="1:8" ht="13.2">
      <c r="A1271" s="1" t="s">
        <v>1168</v>
      </c>
      <c r="B1271" s="1" t="s">
        <v>1240</v>
      </c>
      <c r="C1271" s="1">
        <v>106472</v>
      </c>
      <c r="D1271" s="11">
        <f t="shared" si="0"/>
        <v>3.2837607955810482E-3</v>
      </c>
      <c r="E1271" s="11">
        <f t="shared" ca="1" si="1"/>
        <v>2.9152194699919433E-4</v>
      </c>
      <c r="F1271" s="11">
        <f t="shared" ca="1" si="3"/>
        <v>9.7123083077979566E-2</v>
      </c>
      <c r="G1271" s="1">
        <v>37.686300000000003</v>
      </c>
      <c r="H1271" s="1">
        <v>-122.4684</v>
      </c>
    </row>
    <row r="1272" spans="1:8" ht="13.2">
      <c r="A1272" s="1" t="s">
        <v>1168</v>
      </c>
      <c r="B1272" s="1" t="s">
        <v>1241</v>
      </c>
      <c r="C1272" s="1">
        <v>106178</v>
      </c>
      <c r="D1272" s="11">
        <f t="shared" si="0"/>
        <v>3.2746933818581839E-3</v>
      </c>
      <c r="E1272" s="11">
        <f t="shared" ca="1" si="1"/>
        <v>2.9071697055075944E-4</v>
      </c>
      <c r="F1272" s="11">
        <f t="shared" ca="1" si="3"/>
        <v>9.7414605024978757E-2</v>
      </c>
      <c r="G1272" s="1">
        <v>33.9069</v>
      </c>
      <c r="H1272" s="1">
        <v>-118.0829</v>
      </c>
    </row>
    <row r="1273" spans="1:8" ht="13.2">
      <c r="A1273" s="1" t="s">
        <v>1168</v>
      </c>
      <c r="B1273" s="1" t="s">
        <v>1242</v>
      </c>
      <c r="C1273" s="1">
        <v>72796</v>
      </c>
      <c r="D1273" s="11">
        <f t="shared" si="0"/>
        <v>2.2451409842504885E-3</v>
      </c>
      <c r="E1273" s="11">
        <f t="shared" ca="1" si="1"/>
        <v>1.9931654945669615E-4</v>
      </c>
      <c r="F1273" s="11">
        <f t="shared" ca="1" si="3"/>
        <v>9.7705321995529518E-2</v>
      </c>
      <c r="G1273" s="1">
        <v>37.505299999999998</v>
      </c>
      <c r="H1273" s="1">
        <v>-120.8588</v>
      </c>
    </row>
    <row r="1274" spans="1:8" ht="13.2">
      <c r="A1274" s="1" t="s">
        <v>1168</v>
      </c>
      <c r="B1274" s="1" t="s">
        <v>1243</v>
      </c>
      <c r="C1274" s="1">
        <v>104447</v>
      </c>
      <c r="D1274" s="11">
        <f t="shared" si="0"/>
        <v>3.2213066704490736E-3</v>
      </c>
      <c r="E1274" s="11">
        <f t="shared" ca="1" si="1"/>
        <v>2.8597746635946399E-4</v>
      </c>
      <c r="F1274" s="11">
        <f t="shared" ca="1" si="3"/>
        <v>9.7904638544986211E-2</v>
      </c>
      <c r="G1274" s="1">
        <v>34.188000000000002</v>
      </c>
      <c r="H1274" s="1">
        <v>-118.32340000000001</v>
      </c>
    </row>
    <row r="1275" spans="1:8" ht="13.2">
      <c r="A1275" s="1" t="s">
        <v>1168</v>
      </c>
      <c r="B1275" s="1" t="s">
        <v>1244</v>
      </c>
      <c r="C1275" s="1">
        <v>91567</v>
      </c>
      <c r="D1275" s="11">
        <f t="shared" si="0"/>
        <v>2.8240675930664388E-3</v>
      </c>
      <c r="E1275" s="11">
        <f t="shared" ca="1" si="1"/>
        <v>2.5071183147564835E-4</v>
      </c>
      <c r="F1275" s="11">
        <f t="shared" ca="1" si="3"/>
        <v>9.8190616011345669E-2</v>
      </c>
      <c r="G1275" s="1">
        <v>39.756799999999998</v>
      </c>
      <c r="H1275" s="1">
        <v>-121.816</v>
      </c>
    </row>
    <row r="1276" spans="1:8" ht="13.2">
      <c r="A1276" s="1" t="s">
        <v>1168</v>
      </c>
      <c r="B1276" s="1" t="s">
        <v>1245</v>
      </c>
      <c r="C1276" s="1">
        <v>103959</v>
      </c>
      <c r="D1276" s="11">
        <f t="shared" si="0"/>
        <v>3.2062559973308493E-3</v>
      </c>
      <c r="E1276" s="11">
        <f t="shared" ca="1" si="1"/>
        <v>2.8464131497566727E-4</v>
      </c>
      <c r="F1276" s="11">
        <f t="shared" ca="1" si="3"/>
        <v>9.8441327842821322E-2</v>
      </c>
      <c r="G1276" s="1">
        <v>37.552199999999999</v>
      </c>
      <c r="H1276" s="1">
        <v>-122.3122</v>
      </c>
    </row>
    <row r="1277" spans="1:8" ht="13.2">
      <c r="A1277" s="1" t="s">
        <v>1168</v>
      </c>
      <c r="B1277" s="1" t="s">
        <v>1246</v>
      </c>
      <c r="C1277" s="1">
        <v>103768</v>
      </c>
      <c r="D1277" s="11">
        <f t="shared" si="0"/>
        <v>3.2003652625653151E-3</v>
      </c>
      <c r="E1277" s="11">
        <f t="shared" ca="1" si="1"/>
        <v>2.8411835408569764E-4</v>
      </c>
      <c r="F1277" s="11">
        <f t="shared" ca="1" si="3"/>
        <v>9.8725969157796994E-2</v>
      </c>
      <c r="G1277" s="1">
        <v>32.801699999999997</v>
      </c>
      <c r="H1277" s="1">
        <v>-116.96040000000001</v>
      </c>
    </row>
    <row r="1278" spans="1:8" ht="13.2">
      <c r="A1278" s="1" t="s">
        <v>1168</v>
      </c>
      <c r="B1278" s="1" t="s">
        <v>1247</v>
      </c>
      <c r="C1278" s="1">
        <v>103314</v>
      </c>
      <c r="D1278" s="11">
        <f t="shared" si="0"/>
        <v>3.1863632019184427E-3</v>
      </c>
      <c r="E1278" s="11">
        <f t="shared" ca="1" si="1"/>
        <v>2.8287529521634576E-4</v>
      </c>
      <c r="F1278" s="11">
        <f t="shared" ca="1" si="3"/>
        <v>9.9010087511882686E-2</v>
      </c>
      <c r="G1278" s="1">
        <v>34.1128</v>
      </c>
      <c r="H1278" s="1">
        <v>-117.38849999999999</v>
      </c>
    </row>
    <row r="1279" spans="1:8" ht="13.2">
      <c r="A1279" s="1" t="s">
        <v>1168</v>
      </c>
      <c r="B1279" s="1" t="s">
        <v>1248</v>
      </c>
      <c r="C1279" s="1">
        <v>101659</v>
      </c>
      <c r="D1279" s="11">
        <f t="shared" si="0"/>
        <v>3.135320447798236E-3</v>
      </c>
      <c r="E1279" s="11">
        <f t="shared" ca="1" si="1"/>
        <v>2.7834388017498586E-4</v>
      </c>
      <c r="F1279" s="11">
        <f t="shared" ca="1" si="3"/>
        <v>9.9292962807099025E-2</v>
      </c>
      <c r="G1279" s="1">
        <v>33.189500000000002</v>
      </c>
      <c r="H1279" s="1">
        <v>-117.23860000000001</v>
      </c>
    </row>
    <row r="1280" spans="1:8" ht="13.2">
      <c r="A1280" s="1" t="s">
        <v>1168</v>
      </c>
      <c r="B1280" s="1" t="s">
        <v>1249</v>
      </c>
      <c r="C1280" s="1">
        <v>98303</v>
      </c>
      <c r="D1280" s="11">
        <f t="shared" si="0"/>
        <v>3.0318162285671705E-3</v>
      </c>
      <c r="E1280" s="11">
        <f t="shared" ca="1" si="1"/>
        <v>2.6915510139625254E-4</v>
      </c>
      <c r="F1280" s="11">
        <f t="shared" ca="1" si="3"/>
        <v>9.9571306687274014E-2</v>
      </c>
      <c r="G1280" s="1">
        <v>38.359200000000001</v>
      </c>
      <c r="H1280" s="1">
        <v>-121.9686</v>
      </c>
    </row>
    <row r="1281" spans="1:8" ht="13.2">
      <c r="A1281" s="1" t="s">
        <v>1168</v>
      </c>
      <c r="B1281" s="1" t="s">
        <v>1250</v>
      </c>
      <c r="C1281" s="1">
        <v>97550</v>
      </c>
      <c r="D1281" s="11">
        <f t="shared" si="0"/>
        <v>3.0085925464810584E-3</v>
      </c>
      <c r="E1281" s="11">
        <f t="shared" ca="1" si="1"/>
        <v>2.6709337600281204E-4</v>
      </c>
      <c r="F1281" s="11">
        <f t="shared" ca="1" si="3"/>
        <v>9.9840461788670259E-2</v>
      </c>
      <c r="G1281" s="1">
        <v>33.893000000000001</v>
      </c>
      <c r="H1281" s="1">
        <v>-118.22750000000001</v>
      </c>
    </row>
    <row r="1282" spans="1:8" ht="13.2">
      <c r="A1282" s="1" t="s">
        <v>1168</v>
      </c>
      <c r="B1282" s="1" t="s">
        <v>1251</v>
      </c>
      <c r="C1282" s="1">
        <v>76908</v>
      </c>
      <c r="D1282" s="11">
        <f t="shared" si="0"/>
        <v>2.3719614101974911E-3</v>
      </c>
      <c r="E1282" s="11">
        <f t="shared" ca="1" si="1"/>
        <v>2.1057526767426213E-4</v>
      </c>
      <c r="F1282" s="11">
        <f t="shared" ca="1" si="3"/>
        <v>0.10010755516467307</v>
      </c>
      <c r="G1282" s="1">
        <v>37.793799999999997</v>
      </c>
      <c r="H1282" s="1">
        <v>-121.22709999999999</v>
      </c>
    </row>
    <row r="1283" spans="1:8" ht="13.2">
      <c r="A1283" s="1" t="s">
        <v>1168</v>
      </c>
      <c r="B1283" s="1" t="s">
        <v>1252</v>
      </c>
      <c r="C1283" s="1">
        <v>95538</v>
      </c>
      <c r="D1283" s="11">
        <f t="shared" si="0"/>
        <v>2.9465393614116595E-3</v>
      </c>
      <c r="E1283" s="11">
        <f t="shared" ca="1" si="1"/>
        <v>2.6158448955978126E-4</v>
      </c>
      <c r="F1283" s="11">
        <f t="shared" ca="1" si="3"/>
        <v>0.10031813043234733</v>
      </c>
      <c r="G1283" s="1">
        <v>33.944800000000001</v>
      </c>
      <c r="H1283" s="1">
        <v>-118.1926</v>
      </c>
    </row>
    <row r="1284" spans="1:8" ht="13.2">
      <c r="A1284" s="1" t="s">
        <v>1168</v>
      </c>
      <c r="B1284" s="1" t="s">
        <v>1253</v>
      </c>
      <c r="C1284" s="1">
        <v>95261</v>
      </c>
      <c r="D1284" s="11">
        <f t="shared" si="0"/>
        <v>2.9379962539244709E-3</v>
      </c>
      <c r="E1284" s="11">
        <f t="shared" ca="1" si="1"/>
        <v>2.6082605936856879E-4</v>
      </c>
      <c r="F1284" s="11">
        <f t="shared" ca="1" si="3"/>
        <v>0.10057971492190711</v>
      </c>
      <c r="G1284" s="1">
        <v>33.134999999999998</v>
      </c>
      <c r="H1284" s="1">
        <v>-117.1743</v>
      </c>
    </row>
    <row r="1285" spans="1:8" ht="13.2">
      <c r="A1285" s="1" t="s">
        <v>1168</v>
      </c>
      <c r="B1285" s="1" t="s">
        <v>1254</v>
      </c>
      <c r="C1285" s="1">
        <v>89274</v>
      </c>
      <c r="D1285" s="11">
        <f t="shared" si="0"/>
        <v>2.7533479343367505E-3</v>
      </c>
      <c r="E1285" s="11">
        <f t="shared" ca="1" si="1"/>
        <v>2.4443356278088207E-4</v>
      </c>
      <c r="F1285" s="11">
        <f t="shared" ca="1" si="3"/>
        <v>0.10084054098127568</v>
      </c>
      <c r="G1285" s="1">
        <v>37.7254</v>
      </c>
      <c r="H1285" s="1">
        <v>-121.4447</v>
      </c>
    </row>
    <row r="1286" spans="1:8" ht="13.2">
      <c r="A1286" s="1" t="s">
        <v>1168</v>
      </c>
      <c r="B1286" s="1" t="s">
        <v>1255</v>
      </c>
      <c r="C1286" s="1">
        <v>93724</v>
      </c>
      <c r="D1286" s="11">
        <f t="shared" si="0"/>
        <v>2.8905928019107201E-3</v>
      </c>
      <c r="E1286" s="11">
        <f t="shared" ca="1" si="1"/>
        <v>2.5661773011263517E-4</v>
      </c>
      <c r="F1286" s="11">
        <f t="shared" ca="1" si="3"/>
        <v>0.10108497454405656</v>
      </c>
      <c r="G1286" s="1">
        <v>34.397399999999998</v>
      </c>
      <c r="H1286" s="1">
        <v>-117.31440000000001</v>
      </c>
    </row>
    <row r="1287" spans="1:8" ht="13.2">
      <c r="A1287" s="1" t="s">
        <v>1168</v>
      </c>
      <c r="B1287" s="1" t="s">
        <v>1256</v>
      </c>
      <c r="C1287" s="1">
        <v>92797</v>
      </c>
      <c r="D1287" s="11">
        <f t="shared" si="0"/>
        <v>2.8620026912947491E-3</v>
      </c>
      <c r="E1287" s="11">
        <f t="shared" ca="1" si="1"/>
        <v>2.5407959008644747E-4</v>
      </c>
      <c r="F1287" s="11">
        <f t="shared" ca="1" si="3"/>
        <v>0.1013415922741692</v>
      </c>
      <c r="G1287" s="1">
        <v>33.837400000000002</v>
      </c>
      <c r="H1287" s="1">
        <v>-118.2559</v>
      </c>
    </row>
    <row r="1288" spans="1:8" ht="13.2">
      <c r="A1288" s="1" t="s">
        <v>1168</v>
      </c>
      <c r="B1288" s="1" t="s">
        <v>1257</v>
      </c>
      <c r="C1288" s="1">
        <v>92478</v>
      </c>
      <c r="D1288" s="11">
        <f t="shared" si="0"/>
        <v>2.8521642389900087E-3</v>
      </c>
      <c r="E1288" s="11">
        <f t="shared" ca="1" si="1"/>
        <v>2.5320616325974428E-4</v>
      </c>
      <c r="F1288" s="11">
        <f t="shared" ca="1" si="3"/>
        <v>0.10159567186425564</v>
      </c>
      <c r="G1288" s="1">
        <v>34.023200000000003</v>
      </c>
      <c r="H1288" s="1">
        <v>-118.4813</v>
      </c>
    </row>
    <row r="1289" spans="1:8" ht="13.2">
      <c r="A1289" s="1" t="s">
        <v>1168</v>
      </c>
      <c r="B1289" s="1" t="s">
        <v>1258</v>
      </c>
      <c r="C1289" s="1">
        <v>91565</v>
      </c>
      <c r="D1289" s="11">
        <f t="shared" si="0"/>
        <v>2.8240059099798884E-3</v>
      </c>
      <c r="E1289" s="11">
        <f t="shared" ca="1" si="1"/>
        <v>2.5070635544538684E-4</v>
      </c>
      <c r="F1289" s="11">
        <f t="shared" ca="1" si="3"/>
        <v>0.10184887802751538</v>
      </c>
      <c r="G1289" s="1">
        <v>33.752299999999998</v>
      </c>
      <c r="H1289" s="1">
        <v>-117.99379999999999</v>
      </c>
    </row>
    <row r="1290" spans="1:8" ht="13.2">
      <c r="A1290" s="1" t="s">
        <v>1168</v>
      </c>
      <c r="B1290" s="1" t="s">
        <v>1259</v>
      </c>
      <c r="C1290" s="1">
        <v>55547</v>
      </c>
      <c r="D1290" s="11">
        <f t="shared" si="0"/>
        <v>1.7131552042991632E-3</v>
      </c>
      <c r="E1290" s="11">
        <f t="shared" ca="1" si="1"/>
        <v>1.5208852646671659E-4</v>
      </c>
      <c r="F1290" s="11">
        <f t="shared" ca="1" si="3"/>
        <v>0.10209958438296077</v>
      </c>
      <c r="G1290" s="1">
        <v>36.326000000000001</v>
      </c>
      <c r="H1290" s="1">
        <v>-119.65389999999999</v>
      </c>
    </row>
    <row r="1291" spans="1:8" ht="13.2">
      <c r="A1291" s="1" t="s">
        <v>1168</v>
      </c>
      <c r="B1291" s="1" t="s">
        <v>1260</v>
      </c>
      <c r="C1291" s="1">
        <v>90465</v>
      </c>
      <c r="D1291" s="11">
        <f t="shared" si="0"/>
        <v>2.7900802123773344E-3</v>
      </c>
      <c r="E1291" s="11">
        <f t="shared" ca="1" si="1"/>
        <v>2.4769453880158274E-4</v>
      </c>
      <c r="F1291" s="11">
        <f t="shared" ca="1" si="3"/>
        <v>0.10225167290942748</v>
      </c>
      <c r="G1291" s="1">
        <v>37.707099999999997</v>
      </c>
      <c r="H1291" s="1">
        <v>-122.1601</v>
      </c>
    </row>
    <row r="1292" spans="1:8" ht="13.2">
      <c r="A1292" s="1" t="s">
        <v>1168</v>
      </c>
      <c r="B1292" s="1" t="s">
        <v>1261</v>
      </c>
      <c r="C1292" s="1">
        <v>89115</v>
      </c>
      <c r="D1292" s="11">
        <f t="shared" si="0"/>
        <v>2.7484441289560178E-3</v>
      </c>
      <c r="E1292" s="11">
        <f t="shared" ca="1" si="1"/>
        <v>2.4399821837509583E-4</v>
      </c>
      <c r="F1292" s="11">
        <f t="shared" ca="1" si="3"/>
        <v>0.10249936744822906</v>
      </c>
      <c r="G1292" s="1">
        <v>37.686300000000003</v>
      </c>
      <c r="H1292" s="1">
        <v>-121.7607</v>
      </c>
    </row>
    <row r="1293" spans="1:8" ht="13.2">
      <c r="A1293" s="1" t="s">
        <v>1168</v>
      </c>
      <c r="B1293" s="1" t="s">
        <v>932</v>
      </c>
      <c r="C1293" s="1">
        <v>88531</v>
      </c>
      <c r="D1293" s="11">
        <f t="shared" si="0"/>
        <v>2.7304326676833891E-3</v>
      </c>
      <c r="E1293" s="11">
        <f t="shared" ca="1" si="1"/>
        <v>2.4239921753874892E-4</v>
      </c>
      <c r="F1293" s="11">
        <f t="shared" ca="1" si="3"/>
        <v>0.10274336566660415</v>
      </c>
      <c r="G1293" s="1">
        <v>33.690899999999999</v>
      </c>
      <c r="H1293" s="1">
        <v>-117.1849</v>
      </c>
    </row>
    <row r="1294" spans="1:8" ht="13.2">
      <c r="A1294" s="1" t="s">
        <v>1168</v>
      </c>
      <c r="B1294" s="1" t="s">
        <v>1262</v>
      </c>
      <c r="C1294" s="1">
        <v>88031</v>
      </c>
      <c r="D1294" s="11">
        <f t="shared" si="0"/>
        <v>2.7150118960458645E-3</v>
      </c>
      <c r="E1294" s="11">
        <f t="shared" ca="1" si="1"/>
        <v>2.4103020997338342E-4</v>
      </c>
      <c r="F1294" s="11">
        <f t="shared" ca="1" si="3"/>
        <v>0.10298576488414291</v>
      </c>
      <c r="G1294" s="1">
        <v>33.914700000000003</v>
      </c>
      <c r="H1294" s="1">
        <v>-118.3476</v>
      </c>
    </row>
    <row r="1295" spans="1:8" ht="13.2">
      <c r="A1295" s="1" t="s">
        <v>1168</v>
      </c>
      <c r="B1295" s="1" t="s">
        <v>1263</v>
      </c>
      <c r="C1295" s="1">
        <v>87776</v>
      </c>
      <c r="D1295" s="11">
        <f t="shared" si="0"/>
        <v>2.7071473025107266E-3</v>
      </c>
      <c r="E1295" s="11">
        <f t="shared" ca="1" si="1"/>
        <v>2.4033201611504696E-4</v>
      </c>
      <c r="F1295" s="11">
        <f t="shared" ca="1" si="3"/>
        <v>0.10322679509411629</v>
      </c>
      <c r="G1295" s="1">
        <v>33.983600000000003</v>
      </c>
      <c r="H1295" s="1">
        <v>-117.6653</v>
      </c>
    </row>
    <row r="1296" spans="1:8" ht="13.2">
      <c r="A1296" s="1" t="s">
        <v>1168</v>
      </c>
      <c r="B1296" s="1" t="s">
        <v>1264</v>
      </c>
      <c r="C1296" s="1">
        <v>80416</v>
      </c>
      <c r="D1296" s="11">
        <f t="shared" si="0"/>
        <v>2.480153544006364E-3</v>
      </c>
      <c r="E1296" s="11">
        <f t="shared" ca="1" si="1"/>
        <v>2.201802247528666E-4</v>
      </c>
      <c r="F1296" s="11">
        <f t="shared" ca="1" si="3"/>
        <v>0.10346712711023134</v>
      </c>
      <c r="G1296" s="1">
        <v>38.298200000000001</v>
      </c>
      <c r="H1296" s="1">
        <v>-122.30110000000001</v>
      </c>
    </row>
    <row r="1297" spans="1:8" ht="13.2">
      <c r="A1297" s="1" t="s">
        <v>1168</v>
      </c>
      <c r="B1297" s="1" t="s">
        <v>1265</v>
      </c>
      <c r="C1297" s="1">
        <v>87432</v>
      </c>
      <c r="D1297" s="11">
        <f t="shared" si="0"/>
        <v>2.6965378116241097E-3</v>
      </c>
      <c r="E1297" s="11">
        <f t="shared" ca="1" si="1"/>
        <v>2.393901389100755E-4</v>
      </c>
      <c r="F1297" s="11">
        <f t="shared" ca="1" si="3"/>
        <v>0.10368730733498421</v>
      </c>
      <c r="G1297" s="1">
        <v>38.694800000000001</v>
      </c>
      <c r="H1297" s="1">
        <v>-121.288</v>
      </c>
    </row>
    <row r="1298" spans="1:8" ht="13.2">
      <c r="A1298" s="1" t="s">
        <v>1168</v>
      </c>
      <c r="B1298" s="1" t="s">
        <v>116</v>
      </c>
      <c r="C1298" s="1">
        <v>86883</v>
      </c>
      <c r="D1298" s="11">
        <f t="shared" si="0"/>
        <v>2.6796058043661078E-3</v>
      </c>
      <c r="E1298" s="11">
        <f t="shared" ca="1" si="1"/>
        <v>2.3788696860330418E-4</v>
      </c>
      <c r="F1298" s="11">
        <f t="shared" ca="1" si="3"/>
        <v>0.10392669747389428</v>
      </c>
      <c r="G1298" s="1">
        <v>33.967799999999997</v>
      </c>
      <c r="H1298" s="1">
        <v>-118.0188</v>
      </c>
    </row>
    <row r="1299" spans="1:8" ht="13.2">
      <c r="A1299" s="1" t="s">
        <v>1168</v>
      </c>
      <c r="B1299" s="1" t="s">
        <v>1266</v>
      </c>
      <c r="C1299" s="1">
        <v>86688</v>
      </c>
      <c r="D1299" s="11">
        <f t="shared" si="0"/>
        <v>2.6735917034274733E-3</v>
      </c>
      <c r="E1299" s="11">
        <f t="shared" ca="1" si="1"/>
        <v>2.3735305565281164E-4</v>
      </c>
      <c r="F1299" s="11">
        <f t="shared" ca="1" si="3"/>
        <v>0.10416458444249758</v>
      </c>
      <c r="G1299" s="1">
        <v>33.615099999999998</v>
      </c>
      <c r="H1299" s="1">
        <v>-117.8669</v>
      </c>
    </row>
    <row r="1300" spans="1:8" ht="13.2">
      <c r="A1300" s="1" t="s">
        <v>1168</v>
      </c>
      <c r="B1300" s="1" t="s">
        <v>1267</v>
      </c>
      <c r="C1300" s="1">
        <v>85474</v>
      </c>
      <c r="D1300" s="11">
        <f t="shared" si="0"/>
        <v>2.6361500698915633E-3</v>
      </c>
      <c r="E1300" s="11">
        <f t="shared" ca="1" si="1"/>
        <v>2.3402910528410415E-4</v>
      </c>
      <c r="F1300" s="11">
        <f t="shared" ca="1" si="3"/>
        <v>0.1044019374981504</v>
      </c>
      <c r="G1300" s="1">
        <v>34.084000000000003</v>
      </c>
      <c r="H1300" s="1">
        <v>-118.13549999999999</v>
      </c>
    </row>
    <row r="1301" spans="1:8" ht="13.2">
      <c r="A1301" s="1" t="s">
        <v>1168</v>
      </c>
      <c r="B1301" s="1" t="s">
        <v>1268</v>
      </c>
      <c r="C1301" s="1">
        <v>84950</v>
      </c>
      <c r="D1301" s="11">
        <f t="shared" si="0"/>
        <v>2.6199891012154376E-3</v>
      </c>
      <c r="E1301" s="11">
        <f t="shared" ca="1" si="1"/>
        <v>2.3259438535560111E-4</v>
      </c>
      <c r="F1301" s="11">
        <f t="shared" ca="1" si="3"/>
        <v>0.10463596660343449</v>
      </c>
      <c r="G1301" s="1">
        <v>37.502600000000001</v>
      </c>
      <c r="H1301" s="1">
        <v>-122.2251</v>
      </c>
    </row>
    <row r="1302" spans="1:8" ht="13.2">
      <c r="A1302" s="1" t="s">
        <v>1168</v>
      </c>
      <c r="B1302" s="1" t="s">
        <v>1269</v>
      </c>
      <c r="C1302" s="1">
        <v>83240</v>
      </c>
      <c r="D1302" s="11">
        <f t="shared" si="0"/>
        <v>2.5672500622151034E-3</v>
      </c>
      <c r="E1302" s="11">
        <f t="shared" ca="1" si="1"/>
        <v>2.2791237948205104E-4</v>
      </c>
      <c r="F1302" s="11">
        <f t="shared" ca="1" si="3"/>
        <v>0.10486856098879009</v>
      </c>
      <c r="G1302" s="1">
        <v>33.660600000000002</v>
      </c>
      <c r="H1302" s="1">
        <v>-117.6712</v>
      </c>
    </row>
    <row r="1303" spans="1:8" ht="13.2">
      <c r="A1303" s="1" t="s">
        <v>1168</v>
      </c>
      <c r="B1303" s="1" t="s">
        <v>1270</v>
      </c>
      <c r="C1303" s="1">
        <v>83156</v>
      </c>
      <c r="D1303" s="11">
        <f t="shared" si="0"/>
        <v>2.5646593725799989E-3</v>
      </c>
      <c r="E1303" s="11">
        <f t="shared" ca="1" si="1"/>
        <v>2.276823862110696E-4</v>
      </c>
      <c r="F1303" s="11">
        <f t="shared" ca="1" si="3"/>
        <v>0.10509647336827214</v>
      </c>
      <c r="G1303" s="1">
        <v>33.857199999999999</v>
      </c>
      <c r="H1303" s="1">
        <v>-118.0046</v>
      </c>
    </row>
    <row r="1304" spans="1:8" ht="13.2">
      <c r="A1304" s="1" t="s">
        <v>1168</v>
      </c>
      <c r="B1304" s="1" t="s">
        <v>1271</v>
      </c>
      <c r="C1304" s="1">
        <v>64444</v>
      </c>
      <c r="D1304" s="11">
        <f t="shared" si="0"/>
        <v>1.9875524148172765E-3</v>
      </c>
      <c r="E1304" s="11">
        <f t="shared" ca="1" si="1"/>
        <v>1.7644864708483054E-4</v>
      </c>
      <c r="F1304" s="11">
        <f t="shared" ca="1" si="3"/>
        <v>0.10532415575448321</v>
      </c>
      <c r="G1304" s="1">
        <v>36.963999999999999</v>
      </c>
      <c r="H1304" s="1">
        <v>-120.08029999999999</v>
      </c>
    </row>
    <row r="1305" spans="1:8" ht="13.2">
      <c r="A1305" s="1" t="s">
        <v>1168</v>
      </c>
      <c r="B1305" s="1" t="s">
        <v>1272</v>
      </c>
      <c r="C1305" s="1">
        <v>82270</v>
      </c>
      <c r="D1305" s="11">
        <f t="shared" si="0"/>
        <v>2.5373337652383056E-3</v>
      </c>
      <c r="E1305" s="11">
        <f t="shared" ca="1" si="1"/>
        <v>2.2525650480524195E-4</v>
      </c>
      <c r="F1305" s="11">
        <f t="shared" ca="1" si="3"/>
        <v>0.10550060440156804</v>
      </c>
      <c r="G1305" s="1">
        <v>37.665999999999997</v>
      </c>
      <c r="H1305" s="1">
        <v>-121.8805</v>
      </c>
    </row>
    <row r="1306" spans="1:8" ht="13.2">
      <c r="A1306" s="1" t="s">
        <v>1168</v>
      </c>
      <c r="B1306" s="1" t="s">
        <v>1273</v>
      </c>
      <c r="C1306" s="1">
        <v>81138</v>
      </c>
      <c r="D1306" s="11">
        <f t="shared" si="0"/>
        <v>2.5024211382509496E-3</v>
      </c>
      <c r="E1306" s="11">
        <f t="shared" ca="1" si="1"/>
        <v>2.2215707167725442E-4</v>
      </c>
      <c r="F1306" s="11">
        <f t="shared" ca="1" si="3"/>
        <v>0.10572586090637329</v>
      </c>
      <c r="G1306" s="1">
        <v>33.847099999999998</v>
      </c>
      <c r="H1306" s="1">
        <v>-118.12220000000001</v>
      </c>
    </row>
    <row r="1307" spans="1:8" ht="13.2">
      <c r="A1307" s="1" t="s">
        <v>1168</v>
      </c>
      <c r="B1307" s="1" t="s">
        <v>712</v>
      </c>
      <c r="C1307" s="1">
        <v>80447</v>
      </c>
      <c r="D1307" s="11">
        <f t="shared" si="0"/>
        <v>2.4811096318478904E-3</v>
      </c>
      <c r="E1307" s="11">
        <f t="shared" ca="1" si="1"/>
        <v>2.2026510322191925E-4</v>
      </c>
      <c r="F1307" s="11">
        <f t="shared" ca="1" si="3"/>
        <v>0.10594801797805053</v>
      </c>
      <c r="G1307" s="1">
        <v>37.400100000000002</v>
      </c>
      <c r="H1307" s="1">
        <v>-122.0796</v>
      </c>
    </row>
    <row r="1308" spans="1:8" ht="13.2">
      <c r="A1308" s="1" t="s">
        <v>1168</v>
      </c>
      <c r="B1308" s="1" t="s">
        <v>1274</v>
      </c>
      <c r="C1308" s="1">
        <v>80395</v>
      </c>
      <c r="D1308" s="11">
        <f t="shared" si="0"/>
        <v>2.4795058715975878E-3</v>
      </c>
      <c r="E1308" s="11">
        <f t="shared" ca="1" si="1"/>
        <v>2.2012272643512124E-4</v>
      </c>
      <c r="F1308" s="11">
        <f t="shared" ca="1" si="3"/>
        <v>0.10616828308127245</v>
      </c>
      <c r="G1308" s="1">
        <v>33.730899999999998</v>
      </c>
      <c r="H1308" s="1">
        <v>-117.81059999999999</v>
      </c>
    </row>
    <row r="1309" spans="1:8" ht="13.2">
      <c r="A1309" s="1" t="s">
        <v>1168</v>
      </c>
      <c r="B1309" s="1" t="s">
        <v>1275</v>
      </c>
      <c r="C1309" s="1">
        <v>78906</v>
      </c>
      <c r="D1309" s="11">
        <f t="shared" si="0"/>
        <v>2.4335828136610397E-3</v>
      </c>
      <c r="E1309" s="11">
        <f t="shared" ca="1" si="1"/>
        <v>2.1604582190546274E-4</v>
      </c>
      <c r="F1309" s="11">
        <f t="shared" ca="1" si="3"/>
        <v>0.10638840580770757</v>
      </c>
      <c r="G1309" s="1">
        <v>37.767000000000003</v>
      </c>
      <c r="H1309" s="1">
        <v>-122.26730000000001</v>
      </c>
    </row>
    <row r="1310" spans="1:8" ht="13.2">
      <c r="A1310" s="1" t="s">
        <v>1168</v>
      </c>
      <c r="B1310" s="1" t="s">
        <v>1276</v>
      </c>
      <c r="C1310" s="1">
        <v>78822</v>
      </c>
      <c r="D1310" s="11">
        <f t="shared" si="0"/>
        <v>2.4309921240259352E-3</v>
      </c>
      <c r="E1310" s="11">
        <f t="shared" ca="1" si="1"/>
        <v>2.1581582863448132E-4</v>
      </c>
      <c r="F1310" s="11">
        <f t="shared" ca="1" si="3"/>
        <v>0.10660445162961303</v>
      </c>
      <c r="G1310" s="1">
        <v>33.950800000000001</v>
      </c>
      <c r="H1310" s="1">
        <v>-117.72539999999999</v>
      </c>
    </row>
    <row r="1311" spans="1:8" ht="13.2">
      <c r="A1311" s="1" t="s">
        <v>1168</v>
      </c>
      <c r="B1311" s="1" t="s">
        <v>1277</v>
      </c>
      <c r="C1311" s="1">
        <v>77790</v>
      </c>
      <c r="D1311" s="11">
        <f t="shared" si="0"/>
        <v>2.3991636513660845E-3</v>
      </c>
      <c r="E1311" s="11">
        <f t="shared" ca="1" si="1"/>
        <v>2.129901970195669E-4</v>
      </c>
      <c r="F1311" s="11">
        <f t="shared" ca="1" si="3"/>
        <v>0.10682026745824751</v>
      </c>
      <c r="G1311" s="1">
        <v>33.887999999999998</v>
      </c>
      <c r="H1311" s="1">
        <v>-118.1271</v>
      </c>
    </row>
    <row r="1312" spans="1:8" ht="13.2">
      <c r="A1312" s="1" t="s">
        <v>1168</v>
      </c>
      <c r="B1312" s="1" t="s">
        <v>1278</v>
      </c>
      <c r="C1312" s="1">
        <v>77528</v>
      </c>
      <c r="D1312" s="11">
        <f t="shared" si="0"/>
        <v>2.3910831670280216E-3</v>
      </c>
      <c r="E1312" s="11">
        <f t="shared" ca="1" si="1"/>
        <v>2.1227283705531539E-4</v>
      </c>
      <c r="F1312" s="11">
        <f t="shared" ca="1" si="3"/>
        <v>0.10703325765526707</v>
      </c>
      <c r="G1312" s="1">
        <v>37.433799999999998</v>
      </c>
      <c r="H1312" s="1">
        <v>-121.8921</v>
      </c>
    </row>
    <row r="1313" spans="1:8" ht="13.2">
      <c r="A1313" s="1" t="s">
        <v>1168</v>
      </c>
      <c r="B1313" s="1" t="s">
        <v>1279</v>
      </c>
      <c r="C1313" s="1">
        <v>77271</v>
      </c>
      <c r="D1313" s="11">
        <f t="shared" si="0"/>
        <v>2.3831568904063337E-3</v>
      </c>
      <c r="E1313" s="11">
        <f t="shared" ca="1" si="1"/>
        <v>2.1156916716671747E-4</v>
      </c>
      <c r="F1313" s="11">
        <f t="shared" ca="1" si="3"/>
        <v>0.10724553049232238</v>
      </c>
      <c r="G1313" s="1">
        <v>38.6751</v>
      </c>
      <c r="H1313" s="1">
        <v>-121.1476</v>
      </c>
    </row>
    <row r="1314" spans="1:8" ht="13.2">
      <c r="A1314" s="1" t="s">
        <v>1168</v>
      </c>
      <c r="B1314" s="1" t="s">
        <v>1280</v>
      </c>
      <c r="C1314" s="1">
        <v>53796</v>
      </c>
      <c r="D1314" s="11">
        <f t="shared" si="0"/>
        <v>1.6591516620245517E-3</v>
      </c>
      <c r="E1314" s="11">
        <f t="shared" ca="1" si="1"/>
        <v>1.4729426197280653E-4</v>
      </c>
      <c r="F1314" s="11">
        <f t="shared" ca="1" si="3"/>
        <v>0.1074570996594891</v>
      </c>
      <c r="G1314" s="1">
        <v>36.9206</v>
      </c>
      <c r="H1314" s="1">
        <v>-121.7706</v>
      </c>
    </row>
    <row r="1315" spans="1:8" ht="13.2">
      <c r="A1315" s="1" t="s">
        <v>1168</v>
      </c>
      <c r="B1315" s="1" t="s">
        <v>1281</v>
      </c>
      <c r="C1315" s="1">
        <v>76684</v>
      </c>
      <c r="D1315" s="11">
        <f t="shared" si="0"/>
        <v>2.3650529045038801E-3</v>
      </c>
      <c r="E1315" s="11">
        <f t="shared" ca="1" si="1"/>
        <v>2.099619522849784E-4</v>
      </c>
      <c r="F1315" s="11">
        <f t="shared" ca="1" si="3"/>
        <v>0.10760439392146191</v>
      </c>
      <c r="G1315" s="1">
        <v>34.117800000000003</v>
      </c>
      <c r="H1315" s="1">
        <v>-117.66030000000001</v>
      </c>
    </row>
    <row r="1316" spans="1:8" ht="13.2">
      <c r="A1316" s="1" t="s">
        <v>1168</v>
      </c>
      <c r="B1316" s="1" t="s">
        <v>1282</v>
      </c>
      <c r="C1316" s="1">
        <v>58978</v>
      </c>
      <c r="D1316" s="11">
        <f t="shared" si="0"/>
        <v>1.8189725392758571E-3</v>
      </c>
      <c r="E1316" s="11">
        <f t="shared" ca="1" si="1"/>
        <v>1.6148265638025474E-4</v>
      </c>
      <c r="F1316" s="11">
        <f t="shared" ca="1" si="3"/>
        <v>0.10781435587374689</v>
      </c>
      <c r="G1316" s="1">
        <v>36.063600000000001</v>
      </c>
      <c r="H1316" s="1">
        <v>-119.03319999999999</v>
      </c>
    </row>
    <row r="1317" spans="1:8" ht="13.2">
      <c r="A1317" s="1" t="s">
        <v>1168</v>
      </c>
      <c r="B1317" s="1" t="s">
        <v>1283</v>
      </c>
      <c r="C1317" s="1">
        <v>76464</v>
      </c>
      <c r="D1317" s="11">
        <f t="shared" si="0"/>
        <v>2.358267764983369E-3</v>
      </c>
      <c r="E1317" s="11">
        <f t="shared" ca="1" si="1"/>
        <v>2.0935958895621753E-4</v>
      </c>
      <c r="F1317" s="11">
        <f t="shared" ca="1" si="3"/>
        <v>0.10797583853012716</v>
      </c>
      <c r="G1317" s="1">
        <v>34.082900000000002</v>
      </c>
      <c r="H1317" s="1">
        <v>-117.97199999999999</v>
      </c>
    </row>
    <row r="1318" spans="1:8" ht="13.2">
      <c r="A1318" s="1" t="s">
        <v>1168</v>
      </c>
      <c r="B1318" s="1" t="s">
        <v>1284</v>
      </c>
      <c r="C1318" s="1">
        <v>76331</v>
      </c>
      <c r="D1318" s="11">
        <f t="shared" si="0"/>
        <v>2.3541658397277878E-3</v>
      </c>
      <c r="E1318" s="11">
        <f t="shared" ca="1" si="1"/>
        <v>2.0899543294383035E-4</v>
      </c>
      <c r="F1318" s="11">
        <f t="shared" ca="1" si="3"/>
        <v>0.10818519811908338</v>
      </c>
      <c r="G1318" s="1">
        <v>33.789700000000003</v>
      </c>
      <c r="H1318" s="1">
        <v>-117.22329999999999</v>
      </c>
    </row>
    <row r="1319" spans="1:8" ht="13.2">
      <c r="A1319" s="1" t="s">
        <v>1168</v>
      </c>
      <c r="B1319" s="1" t="s">
        <v>1285</v>
      </c>
      <c r="C1319" s="1">
        <v>75639</v>
      </c>
      <c r="D1319" s="11">
        <f t="shared" si="0"/>
        <v>2.3328234917814536E-3</v>
      </c>
      <c r="E1319" s="11">
        <f t="shared" ca="1" si="1"/>
        <v>2.0710072647336448E-4</v>
      </c>
      <c r="F1319" s="11">
        <f t="shared" ca="1" si="3"/>
        <v>0.10839419355202722</v>
      </c>
      <c r="G1319" s="1">
        <v>37.762500000000003</v>
      </c>
      <c r="H1319" s="1">
        <v>-121.9366</v>
      </c>
    </row>
    <row r="1320" spans="1:8" ht="13.2">
      <c r="A1320" s="1" t="s">
        <v>1168</v>
      </c>
      <c r="B1320" s="1" t="s">
        <v>1286</v>
      </c>
      <c r="C1320" s="1">
        <v>68111</v>
      </c>
      <c r="D1320" s="11">
        <f t="shared" si="0"/>
        <v>2.1006483540068825E-3</v>
      </c>
      <c r="E1320" s="11">
        <f t="shared" ca="1" si="1"/>
        <v>1.8648894856922125E-4</v>
      </c>
      <c r="F1320" s="11">
        <f t="shared" ca="1" si="3"/>
        <v>0.10860129427850058</v>
      </c>
      <c r="G1320" s="1">
        <v>38.555199999999999</v>
      </c>
      <c r="H1320" s="1">
        <v>-121.73650000000001</v>
      </c>
    </row>
    <row r="1321" spans="1:8" ht="13.2">
      <c r="A1321" s="1" t="s">
        <v>1168</v>
      </c>
      <c r="B1321" s="1" t="s">
        <v>1287</v>
      </c>
      <c r="C1321" s="1">
        <v>75322</v>
      </c>
      <c r="D1321" s="11">
        <f t="shared" si="0"/>
        <v>2.3230467225632627E-3</v>
      </c>
      <c r="E1321" s="11">
        <f t="shared" ca="1" si="1"/>
        <v>2.0623277567692272E-4</v>
      </c>
      <c r="F1321" s="11">
        <f t="shared" ca="1" si="3"/>
        <v>0.10878778322706981</v>
      </c>
      <c r="G1321" s="1">
        <v>37.603000000000002</v>
      </c>
      <c r="H1321" s="1">
        <v>-122.0187</v>
      </c>
    </row>
    <row r="1322" spans="1:8" ht="13.2">
      <c r="A1322" s="1" t="s">
        <v>1168</v>
      </c>
      <c r="B1322" s="1" t="s">
        <v>1288</v>
      </c>
      <c r="C1322" s="1">
        <v>67363</v>
      </c>
      <c r="D1322" s="11">
        <f t="shared" si="0"/>
        <v>2.0775788796371457E-3</v>
      </c>
      <c r="E1322" s="11">
        <f t="shared" ca="1" si="1"/>
        <v>1.8444091325143445E-4</v>
      </c>
      <c r="F1322" s="11">
        <f t="shared" ca="1" si="3"/>
        <v>0.10899401600274673</v>
      </c>
      <c r="G1322" s="1">
        <v>34.222999999999999</v>
      </c>
      <c r="H1322" s="1">
        <v>-119.0325</v>
      </c>
    </row>
    <row r="1323" spans="1:8" ht="13.2">
      <c r="A1323" s="1" t="s">
        <v>1168</v>
      </c>
      <c r="B1323" s="1" t="s">
        <v>1289</v>
      </c>
      <c r="C1323" s="1">
        <v>72553</v>
      </c>
      <c r="D1323" s="11">
        <f t="shared" si="0"/>
        <v>2.2376464892346513E-3</v>
      </c>
      <c r="E1323" s="11">
        <f t="shared" ca="1" si="1"/>
        <v>1.9865121177992849E-4</v>
      </c>
      <c r="F1323" s="11">
        <f t="shared" ca="1" si="3"/>
        <v>0.10917845691599817</v>
      </c>
      <c r="G1323" s="1">
        <v>34.532899999999998</v>
      </c>
      <c r="H1323" s="1">
        <v>-117.2102</v>
      </c>
    </row>
    <row r="1324" spans="1:8" ht="13.2">
      <c r="A1324" s="1" t="s">
        <v>1168</v>
      </c>
      <c r="B1324" s="1" t="s">
        <v>1290</v>
      </c>
      <c r="C1324" s="1">
        <v>72326</v>
      </c>
      <c r="D1324" s="11">
        <f t="shared" si="0"/>
        <v>2.2306454589112153E-3</v>
      </c>
      <c r="E1324" s="11">
        <f t="shared" ca="1" si="1"/>
        <v>1.9802968234525255E-4</v>
      </c>
      <c r="F1324" s="11">
        <f t="shared" ca="1" si="3"/>
        <v>0.10937710812777811</v>
      </c>
      <c r="G1324" s="1">
        <v>38.573900000000002</v>
      </c>
      <c r="H1324" s="1">
        <v>-121.2521</v>
      </c>
    </row>
    <row r="1325" spans="1:8" ht="13.2">
      <c r="A1325" s="1" t="s">
        <v>1168</v>
      </c>
      <c r="B1325" s="1" t="s">
        <v>1291</v>
      </c>
      <c r="C1325" s="1">
        <v>64641</v>
      </c>
      <c r="D1325" s="11">
        <f t="shared" si="0"/>
        <v>1.9936281988424615E-3</v>
      </c>
      <c r="E1325" s="11">
        <f t="shared" ca="1" si="1"/>
        <v>1.7698803606558459E-4</v>
      </c>
      <c r="F1325" s="11">
        <f t="shared" ca="1" si="3"/>
        <v>0.10957513781012336</v>
      </c>
      <c r="G1325" s="1">
        <v>38.1218</v>
      </c>
      <c r="H1325" s="1">
        <v>-121.2933</v>
      </c>
    </row>
    <row r="1326" spans="1:8" ht="13.2">
      <c r="A1326" s="1" t="s">
        <v>1168</v>
      </c>
      <c r="B1326" s="1" t="s">
        <v>1292</v>
      </c>
      <c r="C1326" s="1">
        <v>71288</v>
      </c>
      <c r="D1326" s="11">
        <f t="shared" si="0"/>
        <v>2.1986319369917142E-3</v>
      </c>
      <c r="E1326" s="11">
        <f t="shared" ca="1" si="1"/>
        <v>1.9518762263955375E-4</v>
      </c>
      <c r="F1326" s="11">
        <f t="shared" ca="1" si="3"/>
        <v>0.10975212584618894</v>
      </c>
      <c r="G1326" s="1">
        <v>34.051200000000001</v>
      </c>
      <c r="H1326" s="1">
        <v>-117.17100000000001</v>
      </c>
    </row>
    <row r="1327" spans="1:8" ht="13.2">
      <c r="A1327" s="1" t="s">
        <v>1168</v>
      </c>
      <c r="B1327" s="1" t="s">
        <v>1293</v>
      </c>
      <c r="C1327" s="1">
        <v>71187</v>
      </c>
      <c r="D1327" s="11">
        <f t="shared" si="0"/>
        <v>2.195516941120934E-3</v>
      </c>
      <c r="E1327" s="11">
        <f t="shared" ca="1" si="1"/>
        <v>1.9491108311134989E-4</v>
      </c>
      <c r="F1327" s="11">
        <f t="shared" ca="1" si="3"/>
        <v>0.10994731346882849</v>
      </c>
      <c r="G1327" s="1">
        <v>33.923999999999999</v>
      </c>
      <c r="H1327" s="1">
        <v>-118.2017</v>
      </c>
    </row>
    <row r="1328" spans="1:8" ht="13.2">
      <c r="A1328" s="1" t="s">
        <v>1168</v>
      </c>
      <c r="B1328" s="1" t="s">
        <v>1294</v>
      </c>
      <c r="C1328" s="1">
        <v>70679</v>
      </c>
      <c r="D1328" s="11">
        <f t="shared" si="0"/>
        <v>2.179849437137209E-3</v>
      </c>
      <c r="E1328" s="11">
        <f t="shared" ca="1" si="1"/>
        <v>1.9352017142493854E-4</v>
      </c>
      <c r="F1328" s="11">
        <f t="shared" ca="1" si="3"/>
        <v>0.11014222455193984</v>
      </c>
      <c r="G1328" s="1">
        <v>38.018999999999998</v>
      </c>
      <c r="H1328" s="1">
        <v>-121.89700000000001</v>
      </c>
    </row>
    <row r="1329" spans="1:8" ht="13.2">
      <c r="A1329" s="1" t="s">
        <v>1168</v>
      </c>
      <c r="B1329" s="1" t="s">
        <v>1295</v>
      </c>
      <c r="C1329" s="1">
        <v>69122</v>
      </c>
      <c r="D1329" s="11">
        <f t="shared" si="0"/>
        <v>2.1318291542579571E-3</v>
      </c>
      <c r="E1329" s="11">
        <f t="shared" ca="1" si="1"/>
        <v>1.8925708186639032E-4</v>
      </c>
      <c r="F1329" s="11">
        <f t="shared" ca="1" si="3"/>
        <v>0.11033574472336477</v>
      </c>
      <c r="G1329" s="1">
        <v>37.902500000000003</v>
      </c>
      <c r="H1329" s="1">
        <v>-122.0398</v>
      </c>
    </row>
    <row r="1330" spans="1:8" ht="13.2">
      <c r="A1330" s="1" t="s">
        <v>1168</v>
      </c>
      <c r="B1330" s="1" t="s">
        <v>1296</v>
      </c>
      <c r="C1330" s="1">
        <v>68235</v>
      </c>
      <c r="D1330" s="11">
        <f t="shared" si="0"/>
        <v>2.1044727053729883E-3</v>
      </c>
      <c r="E1330" s="11">
        <f t="shared" ca="1" si="1"/>
        <v>1.8682846244543188E-4</v>
      </c>
      <c r="F1330" s="11">
        <f t="shared" ca="1" si="3"/>
        <v>0.11052500180523116</v>
      </c>
      <c r="G1330" s="1">
        <v>33.889000000000003</v>
      </c>
      <c r="H1330" s="1">
        <v>-117.7714</v>
      </c>
    </row>
    <row r="1331" spans="1:8" ht="13.2">
      <c r="A1331" s="1" t="s">
        <v>1168</v>
      </c>
      <c r="B1331" s="1" t="s">
        <v>1297</v>
      </c>
      <c r="C1331" s="1">
        <v>67867</v>
      </c>
      <c r="D1331" s="11">
        <f t="shared" si="0"/>
        <v>2.0931230174477703E-3</v>
      </c>
      <c r="E1331" s="11">
        <f t="shared" ca="1" si="1"/>
        <v>1.8582087287732289E-4</v>
      </c>
      <c r="F1331" s="11">
        <f t="shared" ca="1" si="3"/>
        <v>0.11071183026767659</v>
      </c>
      <c r="G1331" s="1">
        <v>33.857399999999998</v>
      </c>
      <c r="H1331" s="1">
        <v>-118.3766</v>
      </c>
    </row>
    <row r="1332" spans="1:8" ht="13.2">
      <c r="A1332" s="1" t="s">
        <v>1168</v>
      </c>
      <c r="B1332" s="1" t="s">
        <v>1298</v>
      </c>
      <c r="C1332" s="1">
        <v>67024</v>
      </c>
      <c r="D1332" s="11">
        <f t="shared" si="0"/>
        <v>2.0671235964669038E-3</v>
      </c>
      <c r="E1332" s="11">
        <f t="shared" ca="1" si="1"/>
        <v>1.8351272612211663E-4</v>
      </c>
      <c r="F1332" s="11">
        <f t="shared" ca="1" si="3"/>
        <v>0.11089765114055392</v>
      </c>
      <c r="G1332" s="1">
        <v>37.3917</v>
      </c>
      <c r="H1332" s="1">
        <v>-122.1465</v>
      </c>
    </row>
    <row r="1333" spans="1:8" ht="13.2">
      <c r="A1333" s="1" t="s">
        <v>1168</v>
      </c>
      <c r="B1333" s="1" t="s">
        <v>1299</v>
      </c>
      <c r="C1333" s="1">
        <v>66980</v>
      </c>
      <c r="D1333" s="11">
        <f t="shared" si="0"/>
        <v>2.0657665685628016E-3</v>
      </c>
      <c r="E1333" s="11">
        <f t="shared" ca="1" si="1"/>
        <v>1.8339225345636445E-4</v>
      </c>
      <c r="F1333" s="11">
        <f t="shared" ca="1" si="3"/>
        <v>0.11108116386667603</v>
      </c>
      <c r="G1333" s="1">
        <v>37.653700000000001</v>
      </c>
      <c r="H1333" s="1">
        <v>-122.41970000000001</v>
      </c>
    </row>
    <row r="1334" spans="1:8" ht="13.2">
      <c r="A1334" s="1" t="s">
        <v>1168</v>
      </c>
      <c r="B1334" s="1" t="s">
        <v>1300</v>
      </c>
      <c r="C1334" s="1">
        <v>60530</v>
      </c>
      <c r="D1334" s="11">
        <f t="shared" si="0"/>
        <v>1.8668386144387336E-3</v>
      </c>
      <c r="E1334" s="11">
        <f t="shared" ca="1" si="1"/>
        <v>1.6573205586314929E-4</v>
      </c>
      <c r="F1334" s="11">
        <f t="shared" ca="1" si="3"/>
        <v>0.11126455612013239</v>
      </c>
      <c r="G1334" s="1">
        <v>38.2423</v>
      </c>
      <c r="H1334" s="1">
        <v>-122.6267</v>
      </c>
    </row>
    <row r="1335" spans="1:8" ht="13.2">
      <c r="A1335" s="1" t="s">
        <v>1168</v>
      </c>
      <c r="B1335" s="1" t="s">
        <v>1301</v>
      </c>
      <c r="C1335" s="1">
        <v>65328</v>
      </c>
      <c r="D1335" s="11">
        <f t="shared" si="0"/>
        <v>2.0148163390724203E-3</v>
      </c>
      <c r="E1335" s="11">
        <f t="shared" ca="1" si="1"/>
        <v>1.788690524603968E-4</v>
      </c>
      <c r="F1335" s="11">
        <f t="shared" ca="1" si="3"/>
        <v>0.11143028817599554</v>
      </c>
      <c r="G1335" s="1">
        <v>33.527500000000003</v>
      </c>
      <c r="H1335" s="1">
        <v>-117.705</v>
      </c>
    </row>
    <row r="1336" spans="1:8" ht="13.2">
      <c r="A1336" s="1" t="s">
        <v>1168</v>
      </c>
      <c r="B1336" s="1" t="s">
        <v>1302</v>
      </c>
      <c r="C1336" s="1">
        <v>65309</v>
      </c>
      <c r="D1336" s="11">
        <f t="shared" si="0"/>
        <v>2.0142303497501942E-3</v>
      </c>
      <c r="E1336" s="11">
        <f t="shared" ca="1" si="1"/>
        <v>1.7881703017291289E-4</v>
      </c>
      <c r="F1336" s="11">
        <f t="shared" ca="1" si="3"/>
        <v>0.11160915722845594</v>
      </c>
      <c r="G1336" s="1">
        <v>33.449800000000003</v>
      </c>
      <c r="H1336" s="1">
        <v>-117.6103</v>
      </c>
    </row>
    <row r="1337" spans="1:8" ht="13.2">
      <c r="A1337" s="1" t="s">
        <v>1168</v>
      </c>
      <c r="B1337" s="1" t="s">
        <v>1303</v>
      </c>
      <c r="C1337" s="1">
        <v>64205</v>
      </c>
      <c r="D1337" s="11">
        <f t="shared" si="0"/>
        <v>1.9801812859745398E-3</v>
      </c>
      <c r="E1337" s="11">
        <f t="shared" ca="1" si="1"/>
        <v>1.7579426146858583E-4</v>
      </c>
      <c r="F1337" s="11">
        <f t="shared" ca="1" si="3"/>
        <v>0.11178797425862885</v>
      </c>
      <c r="G1337" s="1">
        <v>33.684699999999999</v>
      </c>
      <c r="H1337" s="1">
        <v>-117.33459999999999</v>
      </c>
    </row>
    <row r="1338" spans="1:8" ht="13.2">
      <c r="A1338" s="1" t="s">
        <v>1168</v>
      </c>
      <c r="B1338" s="1" t="s">
        <v>1304</v>
      </c>
      <c r="C1338" s="1">
        <v>63635</v>
      </c>
      <c r="D1338" s="11">
        <f t="shared" si="0"/>
        <v>1.9626016063077618E-3</v>
      </c>
      <c r="E1338" s="11">
        <f t="shared" ca="1" si="1"/>
        <v>1.7423359284406918E-4</v>
      </c>
      <c r="F1338" s="11">
        <f t="shared" ca="1" si="3"/>
        <v>0.11196376852009744</v>
      </c>
      <c r="G1338" s="1">
        <v>33.990200000000002</v>
      </c>
      <c r="H1338" s="1">
        <v>-118.08880000000001</v>
      </c>
    </row>
    <row r="1339" spans="1:8" ht="13.2">
      <c r="A1339" s="1" t="s">
        <v>1168</v>
      </c>
      <c r="B1339" s="1" t="s">
        <v>1305</v>
      </c>
      <c r="C1339" s="1">
        <v>63335</v>
      </c>
      <c r="D1339" s="11">
        <f t="shared" si="0"/>
        <v>1.9533491433252471E-3</v>
      </c>
      <c r="E1339" s="11">
        <f t="shared" ca="1" si="1"/>
        <v>1.7341218830484986E-4</v>
      </c>
      <c r="F1339" s="11">
        <f t="shared" ca="1" si="3"/>
        <v>0.11213800211294152</v>
      </c>
      <c r="G1339" s="1">
        <v>34.015500000000003</v>
      </c>
      <c r="H1339" s="1">
        <v>-118.11069999999999</v>
      </c>
    </row>
    <row r="1340" spans="1:8" ht="13.2">
      <c r="A1340" s="1" t="s">
        <v>1168</v>
      </c>
      <c r="B1340" s="1" t="s">
        <v>1306</v>
      </c>
      <c r="C1340" s="1">
        <v>63131</v>
      </c>
      <c r="D1340" s="11">
        <f t="shared" si="0"/>
        <v>1.947057468497137E-3</v>
      </c>
      <c r="E1340" s="11">
        <f t="shared" ca="1" si="1"/>
        <v>1.7285363321818074E-4</v>
      </c>
      <c r="F1340" s="11">
        <f t="shared" ca="1" si="3"/>
        <v>0.11231141430124637</v>
      </c>
      <c r="G1340" s="1">
        <v>33.049199999999999</v>
      </c>
      <c r="H1340" s="1">
        <v>-117.26130000000001</v>
      </c>
    </row>
    <row r="1341" spans="1:8" ht="13.2">
      <c r="A1341" s="1" t="s">
        <v>1168</v>
      </c>
      <c r="B1341" s="1" t="s">
        <v>1307</v>
      </c>
      <c r="C1341" s="1">
        <v>62787</v>
      </c>
      <c r="D1341" s="11">
        <f t="shared" si="0"/>
        <v>1.9364479776105199E-3</v>
      </c>
      <c r="E1341" s="11">
        <f t="shared" ca="1" si="1"/>
        <v>1.7191175601320924E-4</v>
      </c>
      <c r="F1341" s="11">
        <f t="shared" ca="1" si="3"/>
        <v>0.11248426793446456</v>
      </c>
      <c r="G1341" s="1">
        <v>38.8078</v>
      </c>
      <c r="H1341" s="1">
        <v>-121.2491</v>
      </c>
    </row>
    <row r="1342" spans="1:8" ht="13.2">
      <c r="A1342" s="1" t="s">
        <v>1168</v>
      </c>
      <c r="B1342" s="1" t="s">
        <v>1308</v>
      </c>
      <c r="C1342" s="1">
        <v>62779</v>
      </c>
      <c r="D1342" s="11">
        <f t="shared" si="0"/>
        <v>1.9362012452643195E-3</v>
      </c>
      <c r="E1342" s="11">
        <f t="shared" ca="1" si="1"/>
        <v>1.7188985189216339E-4</v>
      </c>
      <c r="F1342" s="11">
        <f t="shared" ca="1" si="3"/>
        <v>0.11265617969047777</v>
      </c>
      <c r="G1342" s="1">
        <v>36.199599999999997</v>
      </c>
      <c r="H1342" s="1">
        <v>-119.34</v>
      </c>
    </row>
    <row r="1343" spans="1:8" ht="13.2">
      <c r="A1343" s="1" t="s">
        <v>1168</v>
      </c>
      <c r="B1343" s="1" t="s">
        <v>1309</v>
      </c>
      <c r="C1343" s="1">
        <v>47536</v>
      </c>
      <c r="D1343" s="11">
        <f t="shared" si="0"/>
        <v>1.4660836011227431E-3</v>
      </c>
      <c r="E1343" s="11">
        <f t="shared" ca="1" si="1"/>
        <v>1.3015428725443029E-4</v>
      </c>
      <c r="F1343" s="11">
        <f t="shared" ca="1" si="3"/>
        <v>0.11282806954236993</v>
      </c>
      <c r="G1343" s="1">
        <v>35.267099999999999</v>
      </c>
      <c r="H1343" s="1">
        <v>-120.66889999999999</v>
      </c>
    </row>
    <row r="1344" spans="1:8" ht="13.2">
      <c r="A1344" s="1" t="s">
        <v>1168</v>
      </c>
      <c r="B1344" s="1" t="s">
        <v>1310</v>
      </c>
      <c r="C1344" s="1">
        <v>61664</v>
      </c>
      <c r="D1344" s="11">
        <f t="shared" si="0"/>
        <v>1.9018129245126395E-3</v>
      </c>
      <c r="E1344" s="11">
        <f t="shared" ca="1" si="1"/>
        <v>1.688369650213983E-4</v>
      </c>
      <c r="F1344" s="11">
        <f t="shared" ca="1" si="3"/>
        <v>0.11295822382962437</v>
      </c>
      <c r="G1344" s="1">
        <v>33.927799999999998</v>
      </c>
      <c r="H1344" s="1">
        <v>-117.9513</v>
      </c>
    </row>
    <row r="1345" spans="1:8" ht="13.2">
      <c r="A1345" s="1" t="s">
        <v>1168</v>
      </c>
      <c r="B1345" s="1" t="s">
        <v>1311</v>
      </c>
      <c r="C1345" s="1">
        <v>61151</v>
      </c>
      <c r="D1345" s="11">
        <f t="shared" si="0"/>
        <v>1.8859912128125393E-3</v>
      </c>
      <c r="E1345" s="11">
        <f t="shared" ca="1" si="1"/>
        <v>1.6743236325933328E-4</v>
      </c>
      <c r="F1345" s="11">
        <f t="shared" ca="1" si="3"/>
        <v>0.11312706079464577</v>
      </c>
      <c r="G1345" s="1">
        <v>33.9617</v>
      </c>
      <c r="H1345" s="1">
        <v>-117.58029999999999</v>
      </c>
    </row>
    <row r="1346" spans="1:8" ht="13.2">
      <c r="A1346" s="1" t="s">
        <v>1168</v>
      </c>
      <c r="B1346" s="1" t="s">
        <v>1312</v>
      </c>
      <c r="C1346" s="1">
        <v>61147</v>
      </c>
      <c r="D1346" s="11">
        <f t="shared" si="0"/>
        <v>1.8858678466394392E-3</v>
      </c>
      <c r="E1346" s="11">
        <f t="shared" ca="1" si="1"/>
        <v>1.6742141119881036E-4</v>
      </c>
      <c r="F1346" s="11">
        <f t="shared" ca="1" si="3"/>
        <v>0.1132944931579051</v>
      </c>
      <c r="G1346" s="1">
        <v>32.665399999999998</v>
      </c>
      <c r="H1346" s="1">
        <v>-117.09829999999999</v>
      </c>
    </row>
    <row r="1347" spans="1:8" ht="13.2">
      <c r="A1347" s="1" t="s">
        <v>1168</v>
      </c>
      <c r="B1347" s="1" t="s">
        <v>1313</v>
      </c>
      <c r="C1347" s="1">
        <v>61075</v>
      </c>
      <c r="D1347" s="11">
        <f t="shared" si="0"/>
        <v>1.8836472555236357E-3</v>
      </c>
      <c r="E1347" s="11">
        <f t="shared" ca="1" si="1"/>
        <v>1.6722427410939772E-4</v>
      </c>
      <c r="F1347" s="11">
        <f t="shared" ca="1" si="3"/>
        <v>0.11346191456910391</v>
      </c>
      <c r="G1347" s="1">
        <v>34.049700000000001</v>
      </c>
      <c r="H1347" s="1">
        <v>-118.13249999999999</v>
      </c>
    </row>
    <row r="1348" spans="1:8" ht="13.2">
      <c r="A1348" s="1" t="s">
        <v>1168</v>
      </c>
      <c r="B1348" s="1" t="s">
        <v>1314</v>
      </c>
      <c r="C1348" s="1">
        <v>60643</v>
      </c>
      <c r="D1348" s="11">
        <f t="shared" si="0"/>
        <v>1.8703237088288143E-3</v>
      </c>
      <c r="E1348" s="11">
        <f t="shared" ca="1" si="1"/>
        <v>1.6604145157292192E-4</v>
      </c>
      <c r="F1348" s="11">
        <f t="shared" ca="1" si="3"/>
        <v>0.11362913884321331</v>
      </c>
      <c r="G1348" s="1">
        <v>37.316699999999997</v>
      </c>
      <c r="H1348" s="1">
        <v>-122.04649999999999</v>
      </c>
    </row>
    <row r="1349" spans="1:8" ht="13.2">
      <c r="A1349" s="1" t="s">
        <v>1168</v>
      </c>
      <c r="B1349" s="1" t="s">
        <v>1315</v>
      </c>
      <c r="C1349" s="1">
        <v>60532</v>
      </c>
      <c r="D1349" s="11">
        <f t="shared" si="0"/>
        <v>1.8669002975252838E-3</v>
      </c>
      <c r="E1349" s="11">
        <f t="shared" ca="1" si="1"/>
        <v>1.6573753189341077E-4</v>
      </c>
      <c r="F1349" s="11">
        <f t="shared" ca="1" si="3"/>
        <v>0.11379518029478623</v>
      </c>
      <c r="G1349" s="1">
        <v>37.935600000000001</v>
      </c>
      <c r="H1349" s="1">
        <v>-121.71899999999999</v>
      </c>
    </row>
    <row r="1350" spans="1:8" ht="13.2">
      <c r="A1350" s="1" t="s">
        <v>1168</v>
      </c>
      <c r="B1350" s="1" t="s">
        <v>1316</v>
      </c>
      <c r="C1350" s="1">
        <v>60048</v>
      </c>
      <c r="D1350" s="11">
        <f t="shared" si="0"/>
        <v>1.8519729905801599E-3</v>
      </c>
      <c r="E1350" s="11">
        <f t="shared" ca="1" si="1"/>
        <v>1.6441233257013694E-4</v>
      </c>
      <c r="F1350" s="11">
        <f t="shared" ca="1" si="3"/>
        <v>0.11396091782667965</v>
      </c>
      <c r="G1350" s="1">
        <v>33.894399999999997</v>
      </c>
      <c r="H1350" s="1">
        <v>-118.3073</v>
      </c>
    </row>
    <row r="1351" spans="1:8" ht="13.2">
      <c r="A1351" s="1" t="s">
        <v>1168</v>
      </c>
      <c r="B1351" s="1" t="s">
        <v>1317</v>
      </c>
      <c r="C1351" s="1">
        <v>59948</v>
      </c>
      <c r="D1351" s="11">
        <f t="shared" si="0"/>
        <v>1.8488888362526549E-3</v>
      </c>
      <c r="E1351" s="11">
        <f t="shared" ca="1" si="1"/>
        <v>1.6413853105706384E-4</v>
      </c>
      <c r="F1351" s="11">
        <f t="shared" ca="1" si="3"/>
        <v>0.11412533015924979</v>
      </c>
      <c r="G1351" s="1">
        <v>32.770299999999999</v>
      </c>
      <c r="H1351" s="1">
        <v>-117.02030000000001</v>
      </c>
    </row>
    <row r="1352" spans="1:8" ht="13.2">
      <c r="A1352" s="1" t="s">
        <v>1168</v>
      </c>
      <c r="B1352" s="1" t="s">
        <v>1318</v>
      </c>
      <c r="C1352" s="1">
        <v>59583</v>
      </c>
      <c r="D1352" s="11">
        <f t="shared" si="0"/>
        <v>1.8376316729572621E-3</v>
      </c>
      <c r="E1352" s="11">
        <f t="shared" ca="1" si="1"/>
        <v>1.6313915553434704E-4</v>
      </c>
      <c r="F1352" s="11">
        <f t="shared" ca="1" si="3"/>
        <v>0.11428946869030686</v>
      </c>
      <c r="G1352" s="1">
        <v>37.716099999999997</v>
      </c>
      <c r="H1352" s="1">
        <v>-121.89619999999999</v>
      </c>
    </row>
    <row r="1353" spans="1:8" ht="13.2">
      <c r="A1353" s="1" t="s">
        <v>1168</v>
      </c>
      <c r="B1353" s="1" t="s">
        <v>576</v>
      </c>
      <c r="C1353" s="1">
        <v>59068</v>
      </c>
      <c r="D1353" s="11">
        <f t="shared" si="0"/>
        <v>1.8217482781706117E-3</v>
      </c>
      <c r="E1353" s="11">
        <f t="shared" ca="1" si="1"/>
        <v>1.6172907774202055E-4</v>
      </c>
      <c r="F1353" s="11">
        <f t="shared" ca="1" si="3"/>
        <v>0.1144526078458412</v>
      </c>
      <c r="G1353" s="1">
        <v>38.671199999999999</v>
      </c>
      <c r="H1353" s="1">
        <v>-121.75</v>
      </c>
    </row>
    <row r="1354" spans="1:8" ht="13.2">
      <c r="A1354" s="1" t="s">
        <v>1168</v>
      </c>
      <c r="B1354" s="1" t="s">
        <v>1319</v>
      </c>
      <c r="C1354" s="1">
        <v>58954</v>
      </c>
      <c r="D1354" s="11">
        <f t="shared" si="0"/>
        <v>1.818232342237256E-3</v>
      </c>
      <c r="E1354" s="11">
        <f t="shared" ca="1" si="1"/>
        <v>1.6141694401711722E-4</v>
      </c>
      <c r="F1354" s="11">
        <f t="shared" ca="1" si="3"/>
        <v>0.11461433692358322</v>
      </c>
      <c r="G1354" s="1">
        <v>37.990499999999997</v>
      </c>
      <c r="H1354" s="1">
        <v>-122.5222</v>
      </c>
    </row>
    <row r="1355" spans="1:8" ht="13.2">
      <c r="A1355" s="1" t="s">
        <v>1168</v>
      </c>
      <c r="B1355" s="1" t="s">
        <v>1320</v>
      </c>
      <c r="C1355" s="1">
        <v>58879</v>
      </c>
      <c r="D1355" s="11">
        <f t="shared" si="0"/>
        <v>1.8159192264916274E-3</v>
      </c>
      <c r="E1355" s="11">
        <f t="shared" ca="1" si="1"/>
        <v>1.6121159288231239E-4</v>
      </c>
      <c r="F1355" s="11">
        <f t="shared" ca="1" si="3"/>
        <v>0.11477575386760033</v>
      </c>
      <c r="G1355" s="1">
        <v>33.979999999999997</v>
      </c>
      <c r="H1355" s="1">
        <v>-118.2167</v>
      </c>
    </row>
    <row r="1356" spans="1:8" ht="13.2">
      <c r="A1356" s="1" t="s">
        <v>1168</v>
      </c>
      <c r="B1356" s="1" t="s">
        <v>1321</v>
      </c>
      <c r="C1356" s="1">
        <v>58523</v>
      </c>
      <c r="D1356" s="11">
        <f t="shared" si="0"/>
        <v>1.8049396370857097E-3</v>
      </c>
      <c r="E1356" s="11">
        <f t="shared" ca="1" si="1"/>
        <v>1.6023685949577212E-4</v>
      </c>
      <c r="F1356" s="11">
        <f t="shared" ca="1" si="3"/>
        <v>0.11493696546048264</v>
      </c>
      <c r="G1356" s="1">
        <v>34.1342</v>
      </c>
      <c r="H1356" s="1">
        <v>-118.0373</v>
      </c>
    </row>
    <row r="1357" spans="1:8" ht="13.2">
      <c r="A1357" s="1" t="s">
        <v>1168</v>
      </c>
      <c r="B1357" s="1" t="s">
        <v>1322</v>
      </c>
      <c r="C1357" s="1">
        <v>57834</v>
      </c>
      <c r="D1357" s="11">
        <f t="shared" si="0"/>
        <v>1.7836898137692009E-3</v>
      </c>
      <c r="E1357" s="11">
        <f t="shared" ca="1" si="1"/>
        <v>1.5835036707069846E-4</v>
      </c>
      <c r="F1357" s="11">
        <f t="shared" ca="1" si="3"/>
        <v>0.11509720231997841</v>
      </c>
      <c r="G1357" s="1">
        <v>32.855499999999999</v>
      </c>
      <c r="H1357" s="1">
        <v>-116.98480000000001</v>
      </c>
    </row>
    <row r="1358" spans="1:8" ht="13.2">
      <c r="A1358" s="1" t="s">
        <v>1168</v>
      </c>
      <c r="B1358" s="1" t="s">
        <v>1323</v>
      </c>
      <c r="C1358" s="1">
        <v>56793</v>
      </c>
      <c r="D1358" s="11">
        <f t="shared" si="0"/>
        <v>1.7515837672198746E-3</v>
      </c>
      <c r="E1358" s="11">
        <f t="shared" ca="1" si="1"/>
        <v>1.5550009331960745E-4</v>
      </c>
      <c r="F1358" s="11">
        <f t="shared" ca="1" si="3"/>
        <v>0.11525555268704911</v>
      </c>
      <c r="G1358" s="1">
        <v>33.999200000000002</v>
      </c>
      <c r="H1358" s="1">
        <v>-117.81610000000001</v>
      </c>
    </row>
    <row r="1359" spans="1:8" ht="13.2">
      <c r="A1359" s="1" t="s">
        <v>1168</v>
      </c>
      <c r="B1359" s="1" t="s">
        <v>1324</v>
      </c>
      <c r="C1359" s="1">
        <v>56529</v>
      </c>
      <c r="D1359" s="11">
        <f t="shared" si="0"/>
        <v>1.7434415997952615E-3</v>
      </c>
      <c r="E1359" s="11">
        <f t="shared" ca="1" si="1"/>
        <v>1.5477725732509446E-4</v>
      </c>
      <c r="F1359" s="11">
        <f t="shared" ca="1" si="3"/>
        <v>0.11541105278036871</v>
      </c>
      <c r="G1359" s="1">
        <v>33.710500000000003</v>
      </c>
      <c r="H1359" s="1">
        <v>-117.95140000000001</v>
      </c>
    </row>
    <row r="1360" spans="1:8" ht="13.2">
      <c r="A1360" s="1" t="s">
        <v>1168</v>
      </c>
      <c r="B1360" s="1" t="s">
        <v>1325</v>
      </c>
      <c r="C1360" s="1">
        <v>56004</v>
      </c>
      <c r="D1360" s="11">
        <f t="shared" si="0"/>
        <v>1.7272497895758606E-3</v>
      </c>
      <c r="E1360" s="11">
        <f t="shared" ca="1" si="1"/>
        <v>1.5333979938146066E-4</v>
      </c>
      <c r="F1360" s="11">
        <f t="shared" ca="1" si="3"/>
        <v>0.11556583003769381</v>
      </c>
      <c r="G1360" s="1">
        <v>38.091999999999999</v>
      </c>
      <c r="H1360" s="1">
        <v>-122.55759999999999</v>
      </c>
    </row>
    <row r="1361" spans="1:8" ht="13.2">
      <c r="A1361" s="1" t="s">
        <v>1168</v>
      </c>
      <c r="B1361" s="1" t="s">
        <v>788</v>
      </c>
      <c r="C1361" s="1">
        <v>54939</v>
      </c>
      <c r="D1361" s="11">
        <f t="shared" si="0"/>
        <v>1.6944035459879332E-3</v>
      </c>
      <c r="E1361" s="11">
        <f t="shared" ca="1" si="1"/>
        <v>1.5042381326723213E-4</v>
      </c>
      <c r="F1361" s="11">
        <f t="shared" ca="1" si="3"/>
        <v>0.11571916983707528</v>
      </c>
      <c r="G1361" s="1">
        <v>34.1113</v>
      </c>
      <c r="H1361" s="1">
        <v>-117.1653</v>
      </c>
    </row>
    <row r="1362" spans="1:8" ht="13.2">
      <c r="A1362" s="1" t="s">
        <v>1168</v>
      </c>
      <c r="B1362" s="1" t="s">
        <v>1326</v>
      </c>
      <c r="C1362" s="1">
        <v>54909</v>
      </c>
      <c r="D1362" s="11">
        <f t="shared" si="0"/>
        <v>1.6934782996896817E-3</v>
      </c>
      <c r="E1362" s="11">
        <f t="shared" ca="1" si="1"/>
        <v>1.5034167281331018E-4</v>
      </c>
      <c r="F1362" s="11">
        <f t="shared" ca="1" si="3"/>
        <v>0.11586959365034251</v>
      </c>
      <c r="G1362" s="1">
        <v>33.897599999999997</v>
      </c>
      <c r="H1362" s="1">
        <v>-118.1651</v>
      </c>
    </row>
    <row r="1363" spans="1:8" ht="13.2">
      <c r="A1363" s="1" t="s">
        <v>1168</v>
      </c>
      <c r="B1363" s="1" t="s">
        <v>1327</v>
      </c>
      <c r="C1363" s="1">
        <v>54712</v>
      </c>
      <c r="D1363" s="11">
        <f t="shared" si="0"/>
        <v>1.687402515664497E-3</v>
      </c>
      <c r="E1363" s="11">
        <f t="shared" ca="1" si="1"/>
        <v>1.4980228383255619E-4</v>
      </c>
      <c r="F1363" s="11">
        <f t="shared" ca="1" si="3"/>
        <v>0.11601993532315581</v>
      </c>
      <c r="G1363" s="1">
        <v>34.053800000000003</v>
      </c>
      <c r="H1363" s="1">
        <v>-117.3254</v>
      </c>
    </row>
    <row r="1364" spans="1:8" ht="13.2">
      <c r="A1364" s="1" t="s">
        <v>1168</v>
      </c>
      <c r="B1364" s="1" t="s">
        <v>1328</v>
      </c>
      <c r="C1364" s="1">
        <v>18097</v>
      </c>
      <c r="D1364" s="11">
        <f t="shared" si="0"/>
        <v>5.5813940864856706E-4</v>
      </c>
      <c r="E1364" s="11">
        <f t="shared" ca="1" si="1"/>
        <v>4.9549859820839469E-5</v>
      </c>
      <c r="F1364" s="11">
        <f t="shared" ca="1" si="3"/>
        <v>0.11616973760698837</v>
      </c>
      <c r="G1364" s="1">
        <v>35.124299999999998</v>
      </c>
      <c r="H1364" s="1">
        <v>-120.5849</v>
      </c>
    </row>
    <row r="1365" spans="1:8" ht="13.2">
      <c r="A1365" s="1" t="s">
        <v>1168</v>
      </c>
      <c r="B1365" s="1" t="s">
        <v>1329</v>
      </c>
      <c r="C1365" s="1">
        <v>54500</v>
      </c>
      <c r="D1365" s="11">
        <f t="shared" si="0"/>
        <v>1.6808641084901865E-3</v>
      </c>
      <c r="E1365" s="11">
        <f t="shared" ca="1" si="1"/>
        <v>1.492218246248412E-4</v>
      </c>
      <c r="F1365" s="11">
        <f t="shared" ca="1" si="3"/>
        <v>0.11621928746680921</v>
      </c>
      <c r="G1365" s="1">
        <v>34.068800000000003</v>
      </c>
      <c r="H1365" s="1">
        <v>-118.0823</v>
      </c>
    </row>
    <row r="1366" spans="1:8" ht="13.2">
      <c r="A1366" s="1" t="s">
        <v>1168</v>
      </c>
      <c r="B1366" s="1" t="s">
        <v>1330</v>
      </c>
      <c r="C1366" s="1">
        <v>54056</v>
      </c>
      <c r="D1366" s="11">
        <f t="shared" si="0"/>
        <v>1.6671704632760646E-3</v>
      </c>
      <c r="E1366" s="11">
        <f t="shared" ca="1" si="1"/>
        <v>1.4800614590679661E-4</v>
      </c>
      <c r="F1366" s="11">
        <f t="shared" ca="1" si="3"/>
        <v>0.11636850929143405</v>
      </c>
      <c r="G1366" s="1">
        <v>33.836300000000001</v>
      </c>
      <c r="H1366" s="1">
        <v>-116.4662</v>
      </c>
    </row>
    <row r="1367" spans="1:8" ht="13.2">
      <c r="A1367" s="1" t="s">
        <v>1168</v>
      </c>
      <c r="B1367" s="1" t="s">
        <v>1331</v>
      </c>
      <c r="C1367" s="1">
        <v>52707</v>
      </c>
      <c r="D1367" s="11">
        <f t="shared" si="0"/>
        <v>1.625565221398023E-3</v>
      </c>
      <c r="E1367" s="11">
        <f t="shared" ca="1" si="1"/>
        <v>1.4431256349544045E-4</v>
      </c>
      <c r="F1367" s="11">
        <f t="shared" ca="1" si="3"/>
        <v>0.11651651543734085</v>
      </c>
      <c r="G1367" s="1">
        <v>35.767000000000003</v>
      </c>
      <c r="H1367" s="1">
        <v>-119.2637</v>
      </c>
    </row>
    <row r="1368" spans="1:8" ht="13.2">
      <c r="A1368" s="1" t="s">
        <v>1168</v>
      </c>
      <c r="B1368" s="1" t="s">
        <v>1332</v>
      </c>
      <c r="C1368" s="1">
        <v>53309</v>
      </c>
      <c r="D1368" s="11">
        <f t="shared" si="0"/>
        <v>1.6441318304496028E-3</v>
      </c>
      <c r="E1368" s="11">
        <f t="shared" ca="1" si="1"/>
        <v>1.4596084860414054E-4</v>
      </c>
      <c r="F1368" s="11">
        <f t="shared" ca="1" si="3"/>
        <v>0.11666082800083628</v>
      </c>
      <c r="G1368" s="1">
        <v>34.033499999999997</v>
      </c>
      <c r="H1368" s="1">
        <v>-117.04259999999999</v>
      </c>
    </row>
    <row r="1369" spans="1:8" ht="13.2">
      <c r="A1369" s="1" t="s">
        <v>1168</v>
      </c>
      <c r="B1369" s="1" t="s">
        <v>1333</v>
      </c>
      <c r="C1369" s="1">
        <v>43712</v>
      </c>
      <c r="D1369" s="11">
        <f t="shared" si="0"/>
        <v>1.3481455396389546E-3</v>
      </c>
      <c r="E1369" s="11">
        <f t="shared" ca="1" si="1"/>
        <v>1.1968411739451482E-4</v>
      </c>
      <c r="F1369" s="11">
        <f t="shared" ca="1" si="3"/>
        <v>0.11680678884944043</v>
      </c>
      <c r="G1369" s="1">
        <v>34.661700000000003</v>
      </c>
      <c r="H1369" s="1">
        <v>-120.4714</v>
      </c>
    </row>
    <row r="1370" spans="1:8" ht="13.2">
      <c r="A1370" s="1" t="s">
        <v>1168</v>
      </c>
      <c r="B1370" s="1" t="s">
        <v>1334</v>
      </c>
      <c r="C1370" s="1">
        <v>52981</v>
      </c>
      <c r="D1370" s="11">
        <f t="shared" si="0"/>
        <v>1.6340158042553866E-3</v>
      </c>
      <c r="E1370" s="11">
        <f t="shared" ca="1" si="1"/>
        <v>1.4506277964126076E-4</v>
      </c>
      <c r="F1370" s="11">
        <f t="shared" ca="1" si="3"/>
        <v>0.11692647296683495</v>
      </c>
      <c r="G1370" s="1">
        <v>38.555599999999998</v>
      </c>
      <c r="H1370" s="1">
        <v>-121.5504</v>
      </c>
    </row>
    <row r="1371" spans="1:8" ht="13.2">
      <c r="A1371" s="1" t="s">
        <v>1168</v>
      </c>
      <c r="B1371" s="1" t="s">
        <v>1335</v>
      </c>
      <c r="C1371" s="1">
        <v>52231</v>
      </c>
      <c r="D1371" s="11">
        <f t="shared" si="0"/>
        <v>1.6108846467990997E-3</v>
      </c>
      <c r="E1371" s="11">
        <f t="shared" ca="1" si="1"/>
        <v>1.4300926829321247E-4</v>
      </c>
      <c r="F1371" s="11">
        <f t="shared" ca="1" si="3"/>
        <v>0.1170715357464762</v>
      </c>
      <c r="G1371" s="1">
        <v>33.7378</v>
      </c>
      <c r="H1371" s="1">
        <v>-116.36960000000001</v>
      </c>
    </row>
    <row r="1372" spans="1:8" ht="13.2">
      <c r="A1372" s="1" t="s">
        <v>1168</v>
      </c>
      <c r="B1372" s="1" t="s">
        <v>1336</v>
      </c>
      <c r="C1372" s="1">
        <v>52228</v>
      </c>
      <c r="D1372" s="11">
        <f t="shared" si="0"/>
        <v>1.6107921221692745E-3</v>
      </c>
      <c r="E1372" s="11">
        <f t="shared" ca="1" si="1"/>
        <v>1.4300105424782029E-4</v>
      </c>
      <c r="F1372" s="11">
        <f t="shared" ca="1" si="3"/>
        <v>0.11721454501476941</v>
      </c>
      <c r="G1372" s="1">
        <v>33.880699999999997</v>
      </c>
      <c r="H1372" s="1">
        <v>-117.8553</v>
      </c>
    </row>
    <row r="1373" spans="1:8" ht="13.2">
      <c r="A1373" s="1" t="s">
        <v>1168</v>
      </c>
      <c r="B1373" s="1" t="s">
        <v>1337</v>
      </c>
      <c r="C1373" s="1">
        <v>51851</v>
      </c>
      <c r="D1373" s="11">
        <f t="shared" si="0"/>
        <v>1.5991648603545809E-3</v>
      </c>
      <c r="E1373" s="11">
        <f t="shared" ca="1" si="1"/>
        <v>1.4196882254353469E-4</v>
      </c>
      <c r="F1373" s="11">
        <f t="shared" ca="1" si="3"/>
        <v>0.11735754606901723</v>
      </c>
      <c r="G1373" s="1">
        <v>34.1449</v>
      </c>
      <c r="H1373" s="1">
        <v>-117.8466</v>
      </c>
    </row>
    <row r="1374" spans="1:8" ht="13.2">
      <c r="A1374" s="1" t="s">
        <v>1168</v>
      </c>
      <c r="B1374" s="1" t="s">
        <v>1338</v>
      </c>
      <c r="C1374" s="1">
        <v>51424</v>
      </c>
      <c r="D1374" s="11">
        <f t="shared" si="0"/>
        <v>1.585995521376135E-3</v>
      </c>
      <c r="E1374" s="11">
        <f t="shared" ca="1" si="1"/>
        <v>1.4079969008271256E-4</v>
      </c>
      <c r="F1374" s="11">
        <f t="shared" ca="1" si="3"/>
        <v>0.11749951489156077</v>
      </c>
      <c r="G1374" s="1">
        <v>33.5792</v>
      </c>
      <c r="H1374" s="1">
        <v>-117.729</v>
      </c>
    </row>
    <row r="1375" spans="1:8" ht="13.2">
      <c r="A1375" s="1" t="s">
        <v>1168</v>
      </c>
      <c r="B1375" s="1" t="s">
        <v>1339</v>
      </c>
      <c r="C1375" s="1">
        <v>50555</v>
      </c>
      <c r="D1375" s="11">
        <f t="shared" si="0"/>
        <v>1.5591942202701171E-3</v>
      </c>
      <c r="E1375" s="11">
        <f t="shared" ca="1" si="1"/>
        <v>1.3842035493410727E-4</v>
      </c>
      <c r="F1375" s="11">
        <f t="shared" ca="1" si="3"/>
        <v>0.11764031458164348</v>
      </c>
      <c r="G1375" s="1">
        <v>33.867699999999999</v>
      </c>
      <c r="H1375" s="1">
        <v>-118.0686</v>
      </c>
    </row>
    <row r="1376" spans="1:8" ht="13.2">
      <c r="A1376" s="1" t="s">
        <v>1168</v>
      </c>
      <c r="B1376" s="1" t="s">
        <v>1340</v>
      </c>
      <c r="C1376" s="1">
        <v>50077</v>
      </c>
      <c r="D1376" s="11">
        <f t="shared" si="0"/>
        <v>1.5444519625846434E-3</v>
      </c>
      <c r="E1376" s="11">
        <f t="shared" ca="1" si="1"/>
        <v>1.3711158370161784E-4</v>
      </c>
      <c r="F1376" s="11">
        <f t="shared" ca="1" si="3"/>
        <v>0.11777873493657759</v>
      </c>
      <c r="G1376" s="1">
        <v>32.987200000000001</v>
      </c>
      <c r="H1376" s="1">
        <v>-117.0201</v>
      </c>
    </row>
    <row r="1377" spans="1:8" ht="13.2">
      <c r="A1377" s="1" t="s">
        <v>1168</v>
      </c>
      <c r="B1377" s="1" t="s">
        <v>1341</v>
      </c>
      <c r="C1377" s="1">
        <v>49628</v>
      </c>
      <c r="D1377" s="11">
        <f t="shared" si="0"/>
        <v>1.5306041096541463E-3</v>
      </c>
      <c r="E1377" s="11">
        <f t="shared" ca="1" si="1"/>
        <v>1.358822149079196E-4</v>
      </c>
      <c r="F1377" s="11">
        <f t="shared" ca="1" si="3"/>
        <v>0.11791584652027921</v>
      </c>
      <c r="G1377" s="1">
        <v>34.138599999999997</v>
      </c>
      <c r="H1377" s="1">
        <v>-117.91240000000001</v>
      </c>
    </row>
    <row r="1378" spans="1:8" ht="13.2">
      <c r="A1378" s="1" t="s">
        <v>1168</v>
      </c>
      <c r="B1378" s="1" t="s">
        <v>1342</v>
      </c>
      <c r="C1378" s="1">
        <v>49216</v>
      </c>
      <c r="D1378" s="11">
        <f t="shared" si="0"/>
        <v>1.5178973938248261E-3</v>
      </c>
      <c r="E1378" s="11">
        <f t="shared" ca="1" si="1"/>
        <v>1.3475415267405843E-4</v>
      </c>
      <c r="F1378" s="11">
        <f t="shared" ca="1" si="3"/>
        <v>0.11805172873518713</v>
      </c>
      <c r="G1378" s="1">
        <v>33.902500000000003</v>
      </c>
      <c r="H1378" s="1">
        <v>-118.0093</v>
      </c>
    </row>
    <row r="1379" spans="1:8" ht="13.2">
      <c r="A1379" s="1" t="s">
        <v>1168</v>
      </c>
      <c r="B1379" s="1" t="s">
        <v>1343</v>
      </c>
      <c r="C1379" s="1">
        <v>48969</v>
      </c>
      <c r="D1379" s="11">
        <f t="shared" si="0"/>
        <v>1.5102795326358887E-3</v>
      </c>
      <c r="E1379" s="11">
        <f t="shared" ca="1" si="1"/>
        <v>1.3407786293676786E-4</v>
      </c>
      <c r="F1379" s="11">
        <f t="shared" ca="1" si="3"/>
        <v>0.11818648288786118</v>
      </c>
      <c r="G1379" s="1">
        <v>33.631799999999998</v>
      </c>
      <c r="H1379" s="1">
        <v>-117.5989</v>
      </c>
    </row>
    <row r="1380" spans="1:8" ht="13.2">
      <c r="A1380" s="1" t="s">
        <v>1168</v>
      </c>
      <c r="B1380" s="1" t="s">
        <v>1344</v>
      </c>
      <c r="C1380" s="1">
        <v>48906</v>
      </c>
      <c r="D1380" s="11">
        <f t="shared" si="0"/>
        <v>1.5083365154095608E-3</v>
      </c>
      <c r="E1380" s="11">
        <f t="shared" ca="1" si="1"/>
        <v>1.339053679835318E-4</v>
      </c>
      <c r="F1380" s="11">
        <f t="shared" ca="1" si="3"/>
        <v>0.11832056075079796</v>
      </c>
      <c r="G1380" s="1">
        <v>33.817100000000003</v>
      </c>
      <c r="H1380" s="1">
        <v>-118.0386</v>
      </c>
    </row>
    <row r="1381" spans="1:8" ht="13.2">
      <c r="A1381" s="1" t="s">
        <v>1168</v>
      </c>
      <c r="B1381" s="1" t="s">
        <v>1345</v>
      </c>
      <c r="C1381" s="1">
        <v>25582</v>
      </c>
      <c r="D1381" s="11">
        <f t="shared" si="0"/>
        <v>7.8898836006231104E-4</v>
      </c>
      <c r="E1381" s="11">
        <f t="shared" ca="1" si="1"/>
        <v>7.0043903074361243E-5</v>
      </c>
      <c r="F1381" s="11">
        <f t="shared" ca="1" si="3"/>
        <v>0.11845446611878149</v>
      </c>
      <c r="G1381" s="1">
        <v>36.598799999999997</v>
      </c>
      <c r="H1381" s="1">
        <v>-119.4473</v>
      </c>
    </row>
    <row r="1382" spans="1:8" ht="13.2">
      <c r="A1382" s="1" t="s">
        <v>1168</v>
      </c>
      <c r="B1382" s="1" t="s">
        <v>1346</v>
      </c>
      <c r="C1382" s="1">
        <v>48549</v>
      </c>
      <c r="D1382" s="11">
        <f t="shared" si="0"/>
        <v>1.4973260844603682E-3</v>
      </c>
      <c r="E1382" s="11">
        <f t="shared" ca="1" si="1"/>
        <v>1.3292789658186083E-4</v>
      </c>
      <c r="F1382" s="11">
        <f t="shared" ca="1" si="3"/>
        <v>0.11852451002185585</v>
      </c>
      <c r="G1382" s="1">
        <v>34.090299999999999</v>
      </c>
      <c r="H1382" s="1">
        <v>-117.8817</v>
      </c>
    </row>
    <row r="1383" spans="1:8" ht="13.2">
      <c r="A1383" s="1" t="s">
        <v>1168</v>
      </c>
      <c r="B1383" s="1" t="s">
        <v>1347</v>
      </c>
      <c r="C1383" s="1">
        <v>48278</v>
      </c>
      <c r="D1383" s="11">
        <f t="shared" si="0"/>
        <v>1.4889680262328297E-3</v>
      </c>
      <c r="E1383" s="11">
        <f t="shared" ca="1" si="1"/>
        <v>1.3218589448143271E-4</v>
      </c>
      <c r="F1383" s="11">
        <f t="shared" ca="1" si="3"/>
        <v>0.11865743791843771</v>
      </c>
      <c r="G1383" s="1">
        <v>37.595399999999998</v>
      </c>
      <c r="H1383" s="1">
        <v>-120.9624</v>
      </c>
    </row>
    <row r="1384" spans="1:8" ht="13.2">
      <c r="A1384" s="1" t="s">
        <v>1168</v>
      </c>
      <c r="B1384" s="1" t="s">
        <v>1348</v>
      </c>
      <c r="C1384" s="1">
        <v>47689</v>
      </c>
      <c r="D1384" s="11">
        <f t="shared" si="0"/>
        <v>1.4708023572438257E-3</v>
      </c>
      <c r="E1384" s="11">
        <f t="shared" ca="1" si="1"/>
        <v>1.3057320356943213E-4</v>
      </c>
      <c r="F1384" s="11">
        <f t="shared" ca="1" si="3"/>
        <v>0.11878962381291913</v>
      </c>
      <c r="G1384" s="1">
        <v>33.801200000000001</v>
      </c>
      <c r="H1384" s="1">
        <v>-116.538</v>
      </c>
    </row>
    <row r="1385" spans="1:8" ht="13.2">
      <c r="A1385" s="1" t="s">
        <v>1168</v>
      </c>
      <c r="B1385" s="1" t="s">
        <v>1349</v>
      </c>
      <c r="C1385" s="1">
        <v>47413</v>
      </c>
      <c r="D1385" s="11">
        <f t="shared" si="0"/>
        <v>1.4622900912999121E-3</v>
      </c>
      <c r="E1385" s="11">
        <f t="shared" ca="1" si="1"/>
        <v>1.2981751139335036E-4</v>
      </c>
      <c r="F1385" s="11">
        <f t="shared" ca="1" si="3"/>
        <v>0.11892019701648857</v>
      </c>
      <c r="G1385" s="1">
        <v>33.796999999999997</v>
      </c>
      <c r="H1385" s="1">
        <v>-116.9915</v>
      </c>
    </row>
    <row r="1386" spans="1:8" ht="13.2">
      <c r="A1386" s="1" t="s">
        <v>1168</v>
      </c>
      <c r="B1386" s="1" t="s">
        <v>246</v>
      </c>
      <c r="C1386" s="1">
        <v>47030</v>
      </c>
      <c r="D1386" s="11">
        <f t="shared" si="0"/>
        <v>1.4504777802255683E-3</v>
      </c>
      <c r="E1386" s="11">
        <f t="shared" ca="1" si="1"/>
        <v>1.2876885159828039E-4</v>
      </c>
      <c r="F1386" s="11">
        <f t="shared" ca="1" si="3"/>
        <v>0.11905001452788191</v>
      </c>
      <c r="G1386" s="1">
        <v>38.874899999999997</v>
      </c>
      <c r="H1386" s="1">
        <v>-121.29430000000001</v>
      </c>
    </row>
    <row r="1387" spans="1:8" ht="13.2">
      <c r="A1387" s="1" t="s">
        <v>1168</v>
      </c>
      <c r="B1387" s="1" t="s">
        <v>780</v>
      </c>
      <c r="C1387" s="1">
        <v>45810</v>
      </c>
      <c r="D1387" s="11">
        <f t="shared" si="0"/>
        <v>1.4128510974300082E-3</v>
      </c>
      <c r="E1387" s="11">
        <f t="shared" ca="1" si="1"/>
        <v>1.2542847313878853E-4</v>
      </c>
      <c r="F1387" s="11">
        <f t="shared" ca="1" si="3"/>
        <v>0.11917878337948019</v>
      </c>
      <c r="G1387" s="1">
        <v>37.520400000000002</v>
      </c>
      <c r="H1387" s="1">
        <v>-122.0312</v>
      </c>
    </row>
    <row r="1388" spans="1:8" ht="13.2">
      <c r="A1388" s="1" t="s">
        <v>1168</v>
      </c>
      <c r="B1388" s="1" t="s">
        <v>1350</v>
      </c>
      <c r="C1388" s="1">
        <v>37833</v>
      </c>
      <c r="D1388" s="11">
        <f t="shared" si="0"/>
        <v>1.1668281067249398E-3</v>
      </c>
      <c r="E1388" s="11">
        <f t="shared" ca="1" si="1"/>
        <v>1.0358732644094709E-4</v>
      </c>
      <c r="F1388" s="11">
        <f t="shared" ca="1" si="3"/>
        <v>0.11930421185261898</v>
      </c>
      <c r="G1388" s="1">
        <v>36.856400000000001</v>
      </c>
      <c r="H1388" s="1">
        <v>-121.3981</v>
      </c>
    </row>
    <row r="1389" spans="1:8" ht="13.2">
      <c r="A1389" s="1" t="s">
        <v>1168</v>
      </c>
      <c r="B1389" s="1" t="s">
        <v>1351</v>
      </c>
      <c r="C1389" s="1">
        <v>19033</v>
      </c>
      <c r="D1389" s="11">
        <f t="shared" si="0"/>
        <v>5.8700709315401322E-4</v>
      </c>
      <c r="E1389" s="11">
        <f t="shared" ca="1" si="1"/>
        <v>5.2112641983203717E-5</v>
      </c>
      <c r="F1389" s="11">
        <f t="shared" ca="1" si="3"/>
        <v>0.11940779917905993</v>
      </c>
      <c r="G1389" s="1">
        <v>39.5</v>
      </c>
      <c r="H1389" s="1">
        <v>-121.5647</v>
      </c>
    </row>
    <row r="1390" spans="1:8" ht="13.2">
      <c r="A1390" s="1" t="s">
        <v>1168</v>
      </c>
      <c r="B1390" s="1" t="s">
        <v>1352</v>
      </c>
      <c r="C1390" s="1">
        <v>45349</v>
      </c>
      <c r="D1390" s="11">
        <f t="shared" si="0"/>
        <v>1.3986331459802104E-3</v>
      </c>
      <c r="E1390" s="11">
        <f t="shared" ca="1" si="1"/>
        <v>1.2416624816352151E-4</v>
      </c>
      <c r="F1390" s="11">
        <f t="shared" ca="1" si="3"/>
        <v>0.11945991182104314</v>
      </c>
      <c r="G1390" s="1">
        <v>33.905200000000001</v>
      </c>
      <c r="H1390" s="1">
        <v>-116.976</v>
      </c>
    </row>
    <row r="1391" spans="1:8" ht="13.2">
      <c r="A1391" s="1" t="s">
        <v>1168</v>
      </c>
      <c r="B1391" s="1" t="s">
        <v>1353</v>
      </c>
      <c r="C1391" s="1">
        <v>27226</v>
      </c>
      <c r="D1391" s="11">
        <f t="shared" si="0"/>
        <v>8.3969185720649204E-4</v>
      </c>
      <c r="E1391" s="11">
        <f t="shared" ca="1" si="1"/>
        <v>7.4545199949283054E-5</v>
      </c>
      <c r="F1391" s="11">
        <f t="shared" ca="1" si="3"/>
        <v>0.11958407806920666</v>
      </c>
      <c r="G1391" s="1">
        <v>40.7941</v>
      </c>
      <c r="H1391" s="1">
        <v>-124.1568</v>
      </c>
    </row>
    <row r="1392" spans="1:8" ht="13.2">
      <c r="A1392" s="1" t="s">
        <v>1168</v>
      </c>
      <c r="B1392" s="1" t="s">
        <v>1354</v>
      </c>
      <c r="C1392" s="1">
        <v>44953</v>
      </c>
      <c r="D1392" s="11">
        <f t="shared" si="0"/>
        <v>1.3864198948432909E-3</v>
      </c>
      <c r="E1392" s="11">
        <f t="shared" ca="1" si="1"/>
        <v>1.2308199417175204E-4</v>
      </c>
      <c r="F1392" s="11">
        <f t="shared" ca="1" si="3"/>
        <v>0.11965862326915595</v>
      </c>
      <c r="G1392" s="1">
        <v>33.691000000000003</v>
      </c>
      <c r="H1392" s="1">
        <v>-116.1451</v>
      </c>
    </row>
    <row r="1393" spans="1:8" ht="13.2">
      <c r="A1393" s="1" t="s">
        <v>1168</v>
      </c>
      <c r="B1393" s="1" t="s">
        <v>726</v>
      </c>
      <c r="C1393" s="1">
        <v>44631</v>
      </c>
      <c r="D1393" s="11">
        <f t="shared" si="0"/>
        <v>1.3764889179087251E-3</v>
      </c>
      <c r="E1393" s="11">
        <f t="shared" ca="1" si="1"/>
        <v>1.2220035329965666E-4</v>
      </c>
      <c r="F1393" s="11">
        <f t="shared" ca="1" si="3"/>
        <v>0.11978170526332771</v>
      </c>
      <c r="G1393" s="1">
        <v>37.812100000000001</v>
      </c>
      <c r="H1393" s="1">
        <v>-121.96980000000001</v>
      </c>
    </row>
    <row r="1394" spans="1:8" ht="13.2">
      <c r="A1394" s="1" t="s">
        <v>1168</v>
      </c>
      <c r="B1394" s="1" t="s">
        <v>191</v>
      </c>
      <c r="C1394" s="1">
        <v>24597</v>
      </c>
      <c r="D1394" s="11">
        <f t="shared" si="0"/>
        <v>7.5860943993638749E-4</v>
      </c>
      <c r="E1394" s="11">
        <f t="shared" ca="1" si="1"/>
        <v>6.7346958170591171E-5</v>
      </c>
      <c r="F1394" s="11">
        <f t="shared" ca="1" si="3"/>
        <v>0.11990390561662737</v>
      </c>
      <c r="G1394" s="1">
        <v>36.574300000000001</v>
      </c>
      <c r="H1394" s="1">
        <v>-119.6156</v>
      </c>
    </row>
    <row r="1395" spans="1:8" ht="13.2">
      <c r="A1395" s="1" t="s">
        <v>1168</v>
      </c>
      <c r="B1395" s="1" t="s">
        <v>1355</v>
      </c>
      <c r="C1395" s="1">
        <v>44155</v>
      </c>
      <c r="D1395" s="11">
        <f t="shared" si="0"/>
        <v>1.3618083433098015E-3</v>
      </c>
      <c r="E1395" s="11">
        <f t="shared" ca="1" si="1"/>
        <v>1.2089705809742867E-4</v>
      </c>
      <c r="F1395" s="11">
        <f t="shared" ca="1" si="3"/>
        <v>0.11997125257479796</v>
      </c>
      <c r="G1395" s="1">
        <v>37.132399999999997</v>
      </c>
      <c r="H1395" s="1">
        <v>-121.64100000000001</v>
      </c>
    </row>
    <row r="1396" spans="1:8" ht="13.2">
      <c r="A1396" s="1" t="s">
        <v>1168</v>
      </c>
      <c r="B1396" s="1" t="s">
        <v>1356</v>
      </c>
      <c r="C1396" s="1">
        <v>28492</v>
      </c>
      <c r="D1396" s="11">
        <f t="shared" si="0"/>
        <v>8.7873725099270447E-4</v>
      </c>
      <c r="E1396" s="11">
        <f t="shared" ca="1" si="1"/>
        <v>7.8011527104788537E-5</v>
      </c>
      <c r="F1396" s="11">
        <f t="shared" ca="1" si="3"/>
        <v>0.12009214963289538</v>
      </c>
      <c r="G1396" s="1">
        <v>33.954999999999998</v>
      </c>
      <c r="H1396" s="1">
        <v>-116.54300000000001</v>
      </c>
    </row>
    <row r="1397" spans="1:8" ht="13.2">
      <c r="A1397" s="1" t="s">
        <v>1168</v>
      </c>
      <c r="B1397" s="1" t="s">
        <v>1357</v>
      </c>
      <c r="C1397" s="1">
        <v>42957</v>
      </c>
      <c r="D1397" s="11">
        <f t="shared" si="0"/>
        <v>1.3248601744662925E-3</v>
      </c>
      <c r="E1397" s="11">
        <f t="shared" ca="1" si="1"/>
        <v>1.176169159708129E-4</v>
      </c>
      <c r="F1397" s="11">
        <f t="shared" ca="1" si="3"/>
        <v>0.12017016116000018</v>
      </c>
      <c r="G1397" s="1">
        <v>37.625399999999999</v>
      </c>
      <c r="H1397" s="1">
        <v>-122.43129999999999</v>
      </c>
    </row>
    <row r="1398" spans="1:8" ht="13.2">
      <c r="A1398" s="1" t="s">
        <v>1168</v>
      </c>
      <c r="B1398" s="1" t="s">
        <v>1358</v>
      </c>
      <c r="C1398" s="1">
        <v>42806</v>
      </c>
      <c r="D1398" s="11">
        <f t="shared" si="0"/>
        <v>1.32020310143176E-3</v>
      </c>
      <c r="E1398" s="11">
        <f t="shared" ca="1" si="1"/>
        <v>1.172034756860725E-4</v>
      </c>
      <c r="F1398" s="11">
        <f t="shared" ca="1" si="3"/>
        <v>0.12028777807597099</v>
      </c>
      <c r="G1398" s="1">
        <v>33.966299999999997</v>
      </c>
      <c r="H1398" s="1">
        <v>-118.155</v>
      </c>
    </row>
    <row r="1399" spans="1:8" ht="13.2">
      <c r="A1399" s="1" t="s">
        <v>1168</v>
      </c>
      <c r="B1399" s="1" t="s">
        <v>1359</v>
      </c>
      <c r="C1399" s="1">
        <v>42622</v>
      </c>
      <c r="D1399" s="11">
        <f t="shared" si="0"/>
        <v>1.314528257469151E-3</v>
      </c>
      <c r="E1399" s="11">
        <f t="shared" ca="1" si="1"/>
        <v>1.16699680902018E-4</v>
      </c>
      <c r="F1399" s="11">
        <f t="shared" ca="1" si="3"/>
        <v>0.12040498155165706</v>
      </c>
      <c r="G1399" s="1">
        <v>38.347999999999999</v>
      </c>
      <c r="H1399" s="1">
        <v>-122.6964</v>
      </c>
    </row>
    <row r="1400" spans="1:8" ht="13.2">
      <c r="A1400" s="1" t="s">
        <v>1168</v>
      </c>
      <c r="B1400" s="1" t="s">
        <v>1360</v>
      </c>
      <c r="C1400" s="1">
        <v>42471</v>
      </c>
      <c r="D1400" s="11">
        <f t="shared" si="0"/>
        <v>1.3098711844346186E-3</v>
      </c>
      <c r="E1400" s="11">
        <f t="shared" ca="1" si="1"/>
        <v>1.1628624061727763E-4</v>
      </c>
      <c r="F1400" s="11">
        <f t="shared" ca="1" si="3"/>
        <v>0.12052168123255907</v>
      </c>
      <c r="G1400" s="1">
        <v>33.9255</v>
      </c>
      <c r="H1400" s="1">
        <v>-117.86539999999999</v>
      </c>
    </row>
    <row r="1401" spans="1:8" ht="13.2">
      <c r="A1401" s="1" t="s">
        <v>1168</v>
      </c>
      <c r="B1401" s="1" t="s">
        <v>1361</v>
      </c>
      <c r="C1401" s="1">
        <v>42435</v>
      </c>
      <c r="D1401" s="11">
        <f t="shared" si="0"/>
        <v>1.3087608888767168E-3</v>
      </c>
      <c r="E1401" s="11">
        <f t="shared" ca="1" si="1"/>
        <v>1.1618767207257131E-4</v>
      </c>
      <c r="F1401" s="11">
        <f t="shared" ca="1" si="3"/>
        <v>0.12063796747317636</v>
      </c>
      <c r="G1401" s="1">
        <v>33.755400000000002</v>
      </c>
      <c r="H1401" s="1">
        <v>-118.36360000000001</v>
      </c>
    </row>
    <row r="1402" spans="1:8" ht="13.2">
      <c r="A1402" s="1" t="s">
        <v>1168</v>
      </c>
      <c r="B1402" s="1" t="s">
        <v>1362</v>
      </c>
      <c r="C1402" s="1">
        <v>40956</v>
      </c>
      <c r="D1402" s="11">
        <f t="shared" si="0"/>
        <v>1.263146246372919E-3</v>
      </c>
      <c r="E1402" s="11">
        <f t="shared" ca="1" si="1"/>
        <v>1.1213814769422011E-4</v>
      </c>
      <c r="F1402" s="11">
        <f t="shared" ca="1" si="3"/>
        <v>0.12075415514524893</v>
      </c>
      <c r="G1402" s="1">
        <v>33.653700000000001</v>
      </c>
      <c r="H1402" s="1">
        <v>-116.27849999999999</v>
      </c>
    </row>
    <row r="1403" spans="1:8" ht="13.2">
      <c r="A1403" s="1" t="s">
        <v>1168</v>
      </c>
      <c r="B1403" s="1" t="s">
        <v>1363</v>
      </c>
      <c r="C1403" s="1">
        <v>40939</v>
      </c>
      <c r="D1403" s="11">
        <f t="shared" si="0"/>
        <v>1.262621940137243E-3</v>
      </c>
      <c r="E1403" s="11">
        <f t="shared" ca="1" si="1"/>
        <v>1.1209160143699768E-4</v>
      </c>
      <c r="F1403" s="11">
        <f t="shared" ca="1" si="3"/>
        <v>0.12086629329294314</v>
      </c>
      <c r="G1403" s="1">
        <v>37.280299999999997</v>
      </c>
      <c r="H1403" s="1">
        <v>-121.9543</v>
      </c>
    </row>
    <row r="1404" spans="1:8" ht="13.2">
      <c r="A1404" s="1" t="s">
        <v>1168</v>
      </c>
      <c r="B1404" s="1" t="s">
        <v>1364</v>
      </c>
      <c r="C1404" s="1">
        <v>40622</v>
      </c>
      <c r="D1404" s="11">
        <f t="shared" si="0"/>
        <v>1.2528451709190524E-3</v>
      </c>
      <c r="E1404" s="11">
        <f t="shared" ca="1" si="1"/>
        <v>1.1122365064055595E-4</v>
      </c>
      <c r="F1404" s="11">
        <f t="shared" ca="1" si="3"/>
        <v>0.12097838489438013</v>
      </c>
      <c r="G1404" s="1">
        <v>37.992899999999999</v>
      </c>
      <c r="H1404" s="1">
        <v>-121.6951</v>
      </c>
    </row>
    <row r="1405" spans="1:8" ht="13.2">
      <c r="A1405" s="1" t="s">
        <v>1168</v>
      </c>
      <c r="B1405" s="1" t="s">
        <v>1365</v>
      </c>
      <c r="C1405" s="1">
        <v>40404</v>
      </c>
      <c r="D1405" s="11">
        <f t="shared" si="0"/>
        <v>1.2461217144850917E-3</v>
      </c>
      <c r="E1405" s="11">
        <f t="shared" ca="1" si="1"/>
        <v>1.1062676334205659E-4</v>
      </c>
      <c r="F1405" s="11">
        <f t="shared" ca="1" si="3"/>
        <v>0.1210896085450207</v>
      </c>
      <c r="G1405" s="1">
        <v>34.094799999999999</v>
      </c>
      <c r="H1405" s="1">
        <v>-118.099</v>
      </c>
    </row>
    <row r="1406" spans="1:8" ht="13.2">
      <c r="A1406" s="1" t="s">
        <v>1168</v>
      </c>
      <c r="B1406" s="1" t="s">
        <v>1366</v>
      </c>
      <c r="C1406" s="1">
        <v>40377</v>
      </c>
      <c r="D1406" s="11">
        <f t="shared" si="0"/>
        <v>1.2452889928166652E-3</v>
      </c>
      <c r="E1406" s="11">
        <f t="shared" ca="1" si="1"/>
        <v>1.1055283693352683E-4</v>
      </c>
      <c r="F1406" s="11">
        <f t="shared" ca="1" si="3"/>
        <v>0.12120023530836276</v>
      </c>
      <c r="G1406" s="1">
        <v>34.032299999999999</v>
      </c>
      <c r="H1406" s="1">
        <v>-117.9533</v>
      </c>
    </row>
    <row r="1407" spans="1:8" ht="13.2">
      <c r="A1407" s="1" t="s">
        <v>1168</v>
      </c>
      <c r="B1407" s="1" t="s">
        <v>1367</v>
      </c>
      <c r="C1407" s="1">
        <v>40232</v>
      </c>
      <c r="D1407" s="11">
        <f t="shared" si="0"/>
        <v>1.2408169690417831E-3</v>
      </c>
      <c r="E1407" s="11">
        <f t="shared" ca="1" si="1"/>
        <v>1.1015582473957083E-4</v>
      </c>
      <c r="F1407" s="11">
        <f t="shared" ca="1" si="3"/>
        <v>0.12131078814529628</v>
      </c>
      <c r="G1407" s="1">
        <v>32.684899999999999</v>
      </c>
      <c r="H1407" s="1">
        <v>-115.4944</v>
      </c>
    </row>
    <row r="1408" spans="1:8" ht="13.2">
      <c r="A1408" s="1" t="s">
        <v>1168</v>
      </c>
      <c r="B1408" s="1" t="s">
        <v>1368</v>
      </c>
      <c r="C1408" s="1">
        <v>39364</v>
      </c>
      <c r="D1408" s="11">
        <f t="shared" si="0"/>
        <v>1.2140465094790404E-3</v>
      </c>
      <c r="E1408" s="11">
        <f t="shared" ca="1" si="1"/>
        <v>1.0777922760609631E-4</v>
      </c>
      <c r="F1408" s="11">
        <f t="shared" ca="1" si="3"/>
        <v>0.12142094397003585</v>
      </c>
      <c r="G1408" s="1">
        <v>34.005800000000001</v>
      </c>
      <c r="H1408" s="1">
        <v>-118.3968</v>
      </c>
    </row>
    <row r="1409" spans="1:8" ht="13.2">
      <c r="A1409" s="1" t="s">
        <v>1168</v>
      </c>
      <c r="B1409" s="1" t="s">
        <v>1369</v>
      </c>
      <c r="C1409" s="1">
        <v>39062</v>
      </c>
      <c r="D1409" s="11">
        <f t="shared" si="0"/>
        <v>1.2047323634099755E-3</v>
      </c>
      <c r="E1409" s="11">
        <f t="shared" ca="1" si="1"/>
        <v>1.0695234703661554E-4</v>
      </c>
      <c r="F1409" s="11">
        <f t="shared" ca="1" si="3"/>
        <v>0.12152872319764195</v>
      </c>
      <c r="G1409" s="1">
        <v>37.611199999999997</v>
      </c>
      <c r="H1409" s="1">
        <v>-122.4781</v>
      </c>
    </row>
    <row r="1410" spans="1:8" ht="13.2">
      <c r="A1410" s="1" t="s">
        <v>1168</v>
      </c>
      <c r="B1410" s="1" t="s">
        <v>1370</v>
      </c>
      <c r="C1410" s="1">
        <v>38944</v>
      </c>
      <c r="D1410" s="11">
        <f t="shared" si="0"/>
        <v>1.2010930613035196E-3</v>
      </c>
      <c r="E1410" s="11">
        <f t="shared" ca="1" si="1"/>
        <v>1.0662926125118927E-4</v>
      </c>
      <c r="F1410" s="11">
        <f t="shared" ca="1" si="3"/>
        <v>0.12163567554467856</v>
      </c>
      <c r="G1410" s="1">
        <v>34.071399999999997</v>
      </c>
      <c r="H1410" s="1">
        <v>-117.6981</v>
      </c>
    </row>
    <row r="1411" spans="1:8" ht="13.2">
      <c r="A1411" s="1" t="s">
        <v>1168</v>
      </c>
      <c r="B1411" s="1" t="s">
        <v>1371</v>
      </c>
      <c r="C1411" s="1">
        <v>38644</v>
      </c>
      <c r="D1411" s="11">
        <f t="shared" si="0"/>
        <v>1.1918405983210049E-3</v>
      </c>
      <c r="E1411" s="11">
        <f t="shared" ca="1" si="1"/>
        <v>1.0580785671196997E-4</v>
      </c>
      <c r="F1411" s="11">
        <f t="shared" ca="1" si="3"/>
        <v>0.12174230480592975</v>
      </c>
      <c r="G1411" s="1">
        <v>33.800199999999997</v>
      </c>
      <c r="H1411" s="1">
        <v>-117.9935</v>
      </c>
    </row>
    <row r="1412" spans="1:8" ht="13.2">
      <c r="A1412" s="1" t="s">
        <v>1168</v>
      </c>
      <c r="B1412" s="1" t="s">
        <v>1372</v>
      </c>
      <c r="C1412" s="1">
        <v>38259</v>
      </c>
      <c r="D1412" s="11">
        <f t="shared" si="0"/>
        <v>1.179966604160111E-3</v>
      </c>
      <c r="E1412" s="11">
        <f t="shared" ca="1" si="1"/>
        <v>1.0475372088663853E-4</v>
      </c>
      <c r="F1412" s="11">
        <f t="shared" ca="1" si="3"/>
        <v>0.12184811266264171</v>
      </c>
      <c r="G1412" s="1">
        <v>37.9985</v>
      </c>
      <c r="H1412" s="1">
        <v>-122.116</v>
      </c>
    </row>
    <row r="1413" spans="1:8" ht="13.2">
      <c r="A1413" s="1" t="s">
        <v>1168</v>
      </c>
      <c r="B1413" s="1" t="s">
        <v>1373</v>
      </c>
      <c r="C1413" s="1">
        <v>37643</v>
      </c>
      <c r="D1413" s="11">
        <f t="shared" si="0"/>
        <v>1.1609682135026804E-3</v>
      </c>
      <c r="E1413" s="11">
        <f t="shared" ca="1" si="1"/>
        <v>1.030671035661082E-4</v>
      </c>
      <c r="F1413" s="11">
        <f t="shared" ca="1" si="3"/>
        <v>0.12195286638352835</v>
      </c>
      <c r="G1413" s="1">
        <v>37.063099999999999</v>
      </c>
      <c r="H1413" s="1">
        <v>-120.84050000000001</v>
      </c>
    </row>
    <row r="1414" spans="1:8" ht="13.2">
      <c r="A1414" s="1" t="s">
        <v>1168</v>
      </c>
      <c r="B1414" s="1" t="s">
        <v>1374</v>
      </c>
      <c r="C1414" s="1">
        <v>37126</v>
      </c>
      <c r="D1414" s="11">
        <f t="shared" si="0"/>
        <v>1.1450231356294801E-3</v>
      </c>
      <c r="E1414" s="11">
        <f t="shared" ca="1" si="1"/>
        <v>1.0165154974352026E-4</v>
      </c>
      <c r="F1414" s="11">
        <f t="shared" ca="1" si="3"/>
        <v>0.12205593348709447</v>
      </c>
      <c r="G1414" s="1">
        <v>34.164999999999999</v>
      </c>
      <c r="H1414" s="1">
        <v>-117.99209999999999</v>
      </c>
    </row>
    <row r="1415" spans="1:8" ht="13.2">
      <c r="A1415" s="1" t="s">
        <v>1168</v>
      </c>
      <c r="B1415" s="1" t="s">
        <v>1375</v>
      </c>
      <c r="C1415" s="1">
        <v>36698</v>
      </c>
      <c r="D1415" s="11">
        <f t="shared" si="0"/>
        <v>1.1318229551077589E-3</v>
      </c>
      <c r="E1415" s="11">
        <f t="shared" ca="1" si="1"/>
        <v>1.0047967926756738E-4</v>
      </c>
      <c r="F1415" s="11">
        <f t="shared" ca="1" si="3"/>
        <v>0.12215758503683799</v>
      </c>
      <c r="G1415" s="1">
        <v>34.088299999999997</v>
      </c>
      <c r="H1415" s="1">
        <v>-118.37179999999999</v>
      </c>
    </row>
    <row r="1416" spans="1:8" ht="13.2">
      <c r="A1416" s="1" t="s">
        <v>1168</v>
      </c>
      <c r="B1416" s="1" t="s">
        <v>1376</v>
      </c>
      <c r="C1416" s="1">
        <v>36481</v>
      </c>
      <c r="D1416" s="11">
        <f t="shared" si="0"/>
        <v>1.1251303402170733E-3</v>
      </c>
      <c r="E1416" s="11">
        <f t="shared" ca="1" si="1"/>
        <v>9.9885529984198749E-5</v>
      </c>
      <c r="F1416" s="11">
        <f t="shared" ca="1" si="3"/>
        <v>0.12225806471610556</v>
      </c>
      <c r="G1416" s="1">
        <v>34.285499999999999</v>
      </c>
      <c r="H1416" s="1">
        <v>-118.877</v>
      </c>
    </row>
    <row r="1417" spans="1:8" ht="13.2">
      <c r="A1417" s="1" t="s">
        <v>1168</v>
      </c>
      <c r="B1417" s="1" t="s">
        <v>1377</v>
      </c>
      <c r="C1417" s="1">
        <v>36365</v>
      </c>
      <c r="D1417" s="11">
        <f t="shared" si="0"/>
        <v>1.1215527211971676E-3</v>
      </c>
      <c r="E1417" s="11">
        <f t="shared" ca="1" si="1"/>
        <v>9.9567920229033942E-5</v>
      </c>
      <c r="F1417" s="11">
        <f t="shared" ca="1" si="3"/>
        <v>0.12235795024608977</v>
      </c>
      <c r="G1417" s="1">
        <v>34.102200000000003</v>
      </c>
      <c r="H1417" s="1">
        <v>-118.0579</v>
      </c>
    </row>
    <row r="1418" spans="1:8" ht="13.2">
      <c r="A1418" s="1" t="s">
        <v>1168</v>
      </c>
      <c r="B1418" s="1" t="s">
        <v>1378</v>
      </c>
      <c r="C1418" s="1">
        <v>36276</v>
      </c>
      <c r="D1418" s="11">
        <f t="shared" si="0"/>
        <v>1.1188078238456882E-3</v>
      </c>
      <c r="E1418" s="11">
        <f t="shared" ca="1" si="1"/>
        <v>9.9324236882398882E-5</v>
      </c>
      <c r="F1418" s="11">
        <f t="shared" ca="1" si="3"/>
        <v>0.12245751816631881</v>
      </c>
      <c r="G1418" s="1">
        <v>33.500900000000001</v>
      </c>
      <c r="H1418" s="1">
        <v>-117.6544</v>
      </c>
    </row>
    <row r="1419" spans="1:8" ht="13.2">
      <c r="A1419" s="1" t="s">
        <v>1168</v>
      </c>
      <c r="B1419" s="1" t="s">
        <v>1379</v>
      </c>
      <c r="C1419" s="1">
        <v>36059</v>
      </c>
      <c r="D1419" s="11">
        <f t="shared" si="0"/>
        <v>1.1121152089550025E-3</v>
      </c>
      <c r="E1419" s="11">
        <f t="shared" ca="1" si="1"/>
        <v>9.8730087599030255E-5</v>
      </c>
      <c r="F1419" s="11">
        <f t="shared" ca="1" si="3"/>
        <v>0.12255684240320121</v>
      </c>
      <c r="G1419" s="1">
        <v>34.125900000000001</v>
      </c>
      <c r="H1419" s="1">
        <v>-117.7153</v>
      </c>
    </row>
    <row r="1420" spans="1:8" ht="13.2">
      <c r="A1420" s="1" t="s">
        <v>1168</v>
      </c>
      <c r="B1420" s="1" t="s">
        <v>1380</v>
      </c>
      <c r="C1420" s="1">
        <v>36042</v>
      </c>
      <c r="D1420" s="11">
        <f t="shared" si="0"/>
        <v>1.1115909027193266E-3</v>
      </c>
      <c r="E1420" s="11">
        <f t="shared" ca="1" si="1"/>
        <v>9.868354134180781E-5</v>
      </c>
      <c r="F1420" s="11">
        <f t="shared" ca="1" si="3"/>
        <v>0.12265557249080024</v>
      </c>
      <c r="G1420" s="1">
        <v>33.6173</v>
      </c>
      <c r="H1420" s="1">
        <v>-117.2582</v>
      </c>
    </row>
    <row r="1421" spans="1:8" ht="13.2">
      <c r="A1421" s="1" t="s">
        <v>1168</v>
      </c>
      <c r="B1421" s="1" t="s">
        <v>1381</v>
      </c>
      <c r="C1421" s="1">
        <v>35864</v>
      </c>
      <c r="D1421" s="11">
        <f t="shared" si="0"/>
        <v>1.1061011080163679E-3</v>
      </c>
      <c r="E1421" s="11">
        <f t="shared" ca="1" si="1"/>
        <v>9.8196174648537704E-5</v>
      </c>
      <c r="F1421" s="11">
        <f t="shared" ca="1" si="3"/>
        <v>0.12275425603214205</v>
      </c>
      <c r="G1421" s="1">
        <v>33.9801</v>
      </c>
      <c r="H1421" s="1">
        <v>-118.1798</v>
      </c>
    </row>
    <row r="1422" spans="1:8" ht="13.2">
      <c r="A1422" s="1" t="s">
        <v>1168</v>
      </c>
      <c r="B1422" s="1" t="s">
        <v>1382</v>
      </c>
      <c r="C1422" s="1">
        <v>35741</v>
      </c>
      <c r="D1422" s="11">
        <f t="shared" si="0"/>
        <v>1.1023075981935369E-3</v>
      </c>
      <c r="E1422" s="11">
        <f t="shared" ca="1" si="1"/>
        <v>9.7859398787457794E-5</v>
      </c>
      <c r="F1422" s="11">
        <f t="shared" ca="1" si="3"/>
        <v>0.12285245220679059</v>
      </c>
      <c r="G1422" s="1">
        <v>33.889499999999998</v>
      </c>
      <c r="H1422" s="1">
        <v>-118.3972</v>
      </c>
    </row>
    <row r="1423" spans="1:8" ht="13.2">
      <c r="A1423" s="1" t="s">
        <v>1168</v>
      </c>
      <c r="B1423" s="1" t="s">
        <v>1383</v>
      </c>
      <c r="C1423" s="1">
        <v>26551</v>
      </c>
      <c r="D1423" s="11">
        <f t="shared" si="0"/>
        <v>8.1887381549583375E-4</v>
      </c>
      <c r="E1423" s="11">
        <f t="shared" ca="1" si="1"/>
        <v>7.2697039736039598E-5</v>
      </c>
      <c r="F1423" s="11">
        <f t="shared" ca="1" si="3"/>
        <v>0.12295031160557804</v>
      </c>
      <c r="G1423" s="1">
        <v>39.755800000000001</v>
      </c>
      <c r="H1423" s="1">
        <v>-121.6063</v>
      </c>
    </row>
    <row r="1424" spans="1:8" ht="13.2">
      <c r="A1424" s="1" t="s">
        <v>1168</v>
      </c>
      <c r="B1424" s="1" t="s">
        <v>1384</v>
      </c>
      <c r="C1424" s="1">
        <v>34853</v>
      </c>
      <c r="D1424" s="11">
        <f t="shared" si="0"/>
        <v>1.0749203077652931E-3</v>
      </c>
      <c r="E1424" s="11">
        <f t="shared" ca="1" si="1"/>
        <v>9.542804135136864E-5</v>
      </c>
      <c r="F1424" s="11">
        <f t="shared" ca="1" si="3"/>
        <v>0.12302300864531408</v>
      </c>
      <c r="G1424" s="1">
        <v>37.954000000000001</v>
      </c>
      <c r="H1424" s="1">
        <v>-122.0759</v>
      </c>
    </row>
    <row r="1425" spans="1:8" ht="13.2">
      <c r="A1425" s="1" t="s">
        <v>1168</v>
      </c>
      <c r="B1425" s="1" t="s">
        <v>168</v>
      </c>
      <c r="C1425" s="1">
        <v>13963</v>
      </c>
      <c r="D1425" s="11">
        <f t="shared" si="0"/>
        <v>4.3064046874951326E-4</v>
      </c>
      <c r="E1425" s="11">
        <f t="shared" ca="1" si="1"/>
        <v>3.8230905270397386E-5</v>
      </c>
      <c r="F1425" s="11">
        <f t="shared" ca="1" si="3"/>
        <v>0.12311843668666546</v>
      </c>
      <c r="G1425" s="1">
        <v>38.894799999999996</v>
      </c>
      <c r="H1425" s="1">
        <v>-121.0778</v>
      </c>
    </row>
    <row r="1426" spans="1:8" ht="13.2">
      <c r="A1426" s="1" t="s">
        <v>1168</v>
      </c>
      <c r="B1426" s="1" t="s">
        <v>1385</v>
      </c>
      <c r="C1426" s="1">
        <v>34687</v>
      </c>
      <c r="D1426" s="11">
        <f t="shared" si="0"/>
        <v>1.0698006115816348E-3</v>
      </c>
      <c r="E1426" s="11">
        <f t="shared" ca="1" si="1"/>
        <v>9.4973530839667267E-5</v>
      </c>
      <c r="F1426" s="11">
        <f t="shared" ca="1" si="3"/>
        <v>0.12315666759193586</v>
      </c>
      <c r="G1426" s="1">
        <v>34.078600000000002</v>
      </c>
      <c r="H1426" s="1">
        <v>-118.4021</v>
      </c>
    </row>
    <row r="1427" spans="1:8" ht="13.2">
      <c r="A1427" s="1" t="s">
        <v>1168</v>
      </c>
      <c r="B1427" s="1" t="s">
        <v>1386</v>
      </c>
      <c r="C1427" s="1">
        <v>12934</v>
      </c>
      <c r="D1427" s="11">
        <f t="shared" si="0"/>
        <v>3.9890452071948755E-4</v>
      </c>
      <c r="E1427" s="11">
        <f t="shared" ca="1" si="1"/>
        <v>3.5413487700875156E-5</v>
      </c>
      <c r="F1427" s="11">
        <f t="shared" ca="1" si="3"/>
        <v>0.12325164112277552</v>
      </c>
      <c r="G1427" s="1">
        <v>39.223599999999998</v>
      </c>
      <c r="H1427" s="1">
        <v>-121.0549</v>
      </c>
    </row>
    <row r="1428" spans="1:8" ht="13.2">
      <c r="A1428" s="1" t="s">
        <v>1168</v>
      </c>
      <c r="B1428" s="1" t="s">
        <v>1387</v>
      </c>
      <c r="C1428" s="1">
        <v>34338</v>
      </c>
      <c r="D1428" s="11">
        <f t="shared" si="0"/>
        <v>1.0590369129786427E-3</v>
      </c>
      <c r="E1428" s="11">
        <f t="shared" ca="1" si="1"/>
        <v>9.4017963559042157E-5</v>
      </c>
      <c r="F1428" s="11">
        <f t="shared" ca="1" si="3"/>
        <v>0.1232870546104764</v>
      </c>
      <c r="G1428" s="1">
        <v>34.108199999999997</v>
      </c>
      <c r="H1428" s="1">
        <v>-117.80889999999999</v>
      </c>
    </row>
    <row r="1429" spans="1:8" ht="13.2">
      <c r="A1429" s="1" t="s">
        <v>1168</v>
      </c>
      <c r="B1429" s="1" t="s">
        <v>1388</v>
      </c>
      <c r="C1429" s="1">
        <v>34175</v>
      </c>
      <c r="D1429" s="11">
        <f t="shared" si="0"/>
        <v>1.0540097414248096E-3</v>
      </c>
      <c r="E1429" s="11">
        <f t="shared" ca="1" si="1"/>
        <v>9.3571667092732984E-5</v>
      </c>
      <c r="F1429" s="11">
        <f t="shared" ca="1" si="3"/>
        <v>0.12338107257403544</v>
      </c>
      <c r="G1429" s="1">
        <v>37.555300000000003</v>
      </c>
      <c r="H1429" s="1">
        <v>-122.2659</v>
      </c>
    </row>
    <row r="1430" spans="1:8" ht="13.2">
      <c r="A1430" s="1" t="s">
        <v>1168</v>
      </c>
      <c r="B1430" s="1" t="s">
        <v>1389</v>
      </c>
      <c r="C1430" s="1">
        <v>34012</v>
      </c>
      <c r="D1430" s="11">
        <f t="shared" si="0"/>
        <v>1.0489825698709765E-3</v>
      </c>
      <c r="E1430" s="11">
        <f t="shared" ca="1" si="1"/>
        <v>9.3125370626423825E-5</v>
      </c>
      <c r="F1430" s="11">
        <f t="shared" ca="1" si="3"/>
        <v>0.12347464424112817</v>
      </c>
      <c r="G1430" s="1">
        <v>33.473300000000002</v>
      </c>
      <c r="H1430" s="1">
        <v>-117.6969</v>
      </c>
    </row>
    <row r="1431" spans="1:8" ht="13.2">
      <c r="A1431" s="1" t="s">
        <v>1168</v>
      </c>
      <c r="B1431" s="1" t="s">
        <v>1390</v>
      </c>
      <c r="C1431" s="1">
        <v>11054</v>
      </c>
      <c r="D1431" s="11">
        <f t="shared" si="0"/>
        <v>3.4092241936239487E-4</v>
      </c>
      <c r="E1431" s="11">
        <f t="shared" ca="1" si="1"/>
        <v>3.0266019255100814E-5</v>
      </c>
      <c r="F1431" s="11">
        <f t="shared" ca="1" si="3"/>
        <v>0.12356776961175459</v>
      </c>
      <c r="G1431" s="1">
        <v>38.290199999999999</v>
      </c>
      <c r="H1431" s="1">
        <v>-122.4598</v>
      </c>
    </row>
    <row r="1432" spans="1:8" ht="13.2">
      <c r="A1432" s="1" t="s">
        <v>1168</v>
      </c>
      <c r="B1432" s="1" t="s">
        <v>1391</v>
      </c>
      <c r="C1432" s="1">
        <v>33888</v>
      </c>
      <c r="D1432" s="11">
        <f t="shared" si="0"/>
        <v>1.0451582185048705E-3</v>
      </c>
      <c r="E1432" s="11">
        <f t="shared" ca="1" si="1"/>
        <v>9.2785856750213187E-5</v>
      </c>
      <c r="F1432" s="11">
        <f t="shared" ca="1" si="3"/>
        <v>0.12359803563100968</v>
      </c>
      <c r="G1432" s="1">
        <v>37.468899999999998</v>
      </c>
      <c r="H1432" s="1">
        <v>-122.1662</v>
      </c>
    </row>
    <row r="1433" spans="1:8" ht="13.2">
      <c r="A1433" s="1" t="s">
        <v>1168</v>
      </c>
      <c r="B1433" s="1" t="s">
        <v>1392</v>
      </c>
      <c r="C1433" s="1">
        <v>17974</v>
      </c>
      <c r="D1433" s="11">
        <f t="shared" si="0"/>
        <v>5.5434589882573599E-4</v>
      </c>
      <c r="E1433" s="11">
        <f t="shared" ca="1" si="1"/>
        <v>4.9213083959759553E-5</v>
      </c>
      <c r="F1433" s="11">
        <f t="shared" ca="1" si="3"/>
        <v>0.12369082148775989</v>
      </c>
      <c r="G1433" s="1">
        <v>40.862000000000002</v>
      </c>
      <c r="H1433" s="1">
        <v>-124.0754</v>
      </c>
    </row>
    <row r="1434" spans="1:8" ht="13.2">
      <c r="A1434" s="1" t="s">
        <v>1168</v>
      </c>
      <c r="B1434" s="1" t="s">
        <v>1393</v>
      </c>
      <c r="C1434" s="1">
        <v>33391</v>
      </c>
      <c r="D1434" s="11">
        <f t="shared" si="0"/>
        <v>1.029829971497171E-3</v>
      </c>
      <c r="E1434" s="11">
        <f t="shared" ca="1" si="1"/>
        <v>9.1425063230239864E-5</v>
      </c>
      <c r="F1434" s="11">
        <f t="shared" ca="1" si="3"/>
        <v>0.12374003457171966</v>
      </c>
      <c r="G1434" s="1">
        <v>34.586799999999997</v>
      </c>
      <c r="H1434" s="1">
        <v>-117.44110000000001</v>
      </c>
    </row>
    <row r="1435" spans="1:8" ht="13.2">
      <c r="A1435" s="1" t="s">
        <v>1168</v>
      </c>
      <c r="B1435" s="1" t="s">
        <v>1394</v>
      </c>
      <c r="C1435" s="1">
        <v>33145</v>
      </c>
      <c r="D1435" s="11">
        <f t="shared" si="0"/>
        <v>1.0222429518515089E-3</v>
      </c>
      <c r="E1435" s="11">
        <f t="shared" ca="1" si="1"/>
        <v>9.0751511508080032E-5</v>
      </c>
      <c r="F1435" s="11">
        <f t="shared" ca="1" si="3"/>
        <v>0.1238314596349499</v>
      </c>
      <c r="G1435" s="1">
        <v>33.888399999999997</v>
      </c>
      <c r="H1435" s="1">
        <v>-118.3531</v>
      </c>
    </row>
    <row r="1436" spans="1:8" ht="13.2">
      <c r="A1436" s="1" t="s">
        <v>1168</v>
      </c>
      <c r="B1436" s="1" t="s">
        <v>1395</v>
      </c>
      <c r="C1436" s="1">
        <v>32389</v>
      </c>
      <c r="D1436" s="11">
        <f t="shared" si="0"/>
        <v>9.9892674513557154E-4</v>
      </c>
      <c r="E1436" s="11">
        <f t="shared" ca="1" si="1"/>
        <v>8.8681572069247361E-5</v>
      </c>
      <c r="F1436" s="11">
        <f t="shared" ca="1" si="3"/>
        <v>0.12392221114645799</v>
      </c>
      <c r="G1436" s="1">
        <v>34.120800000000003</v>
      </c>
      <c r="H1436" s="1">
        <v>-117.7702</v>
      </c>
    </row>
    <row r="1437" spans="1:8" ht="13.2">
      <c r="A1437" s="1" t="s">
        <v>1168</v>
      </c>
      <c r="B1437" s="1" t="s">
        <v>1396</v>
      </c>
      <c r="C1437" s="1">
        <v>28701</v>
      </c>
      <c r="D1437" s="11">
        <f t="shared" si="0"/>
        <v>8.8518313353718977E-4</v>
      </c>
      <c r="E1437" s="11">
        <f t="shared" ca="1" si="1"/>
        <v>7.858377226711132E-5</v>
      </c>
      <c r="F1437" s="11">
        <f t="shared" ca="1" si="3"/>
        <v>0.12401089271852724</v>
      </c>
      <c r="G1437" s="1">
        <v>35.631</v>
      </c>
      <c r="H1437" s="1">
        <v>-117.6619</v>
      </c>
    </row>
    <row r="1438" spans="1:8" ht="13.2">
      <c r="A1438" s="1" t="s">
        <v>1168</v>
      </c>
      <c r="B1438" s="1" t="s">
        <v>1397</v>
      </c>
      <c r="C1438" s="1">
        <v>31509</v>
      </c>
      <c r="D1438" s="11">
        <f t="shared" si="0"/>
        <v>9.7178618705352814E-4</v>
      </c>
      <c r="E1438" s="11">
        <f t="shared" ca="1" si="1"/>
        <v>8.6272118754204051E-5</v>
      </c>
      <c r="F1438" s="11">
        <f t="shared" ca="1" si="3"/>
        <v>0.12408947649079434</v>
      </c>
      <c r="G1438" s="1">
        <v>33.591999999999999</v>
      </c>
      <c r="H1438" s="1">
        <v>-117.6992</v>
      </c>
    </row>
    <row r="1439" spans="1:8" ht="13.2">
      <c r="A1439" s="1" t="s">
        <v>1168</v>
      </c>
      <c r="B1439" s="1" t="s">
        <v>1398</v>
      </c>
      <c r="C1439" s="1">
        <v>31026</v>
      </c>
      <c r="D1439" s="11">
        <f t="shared" si="0"/>
        <v>9.5688972165167932E-4</v>
      </c>
      <c r="E1439" s="11">
        <f t="shared" ca="1" si="1"/>
        <v>8.494965744606096E-5</v>
      </c>
      <c r="F1439" s="11">
        <f t="shared" ca="1" si="3"/>
        <v>0.12417574860954854</v>
      </c>
      <c r="G1439" s="1">
        <v>33.945999999999998</v>
      </c>
      <c r="H1439" s="1">
        <v>-116.89919999999999</v>
      </c>
    </row>
    <row r="1440" spans="1:8" ht="13.2">
      <c r="A1440" s="1" t="s">
        <v>1168</v>
      </c>
      <c r="B1440" s="1" t="s">
        <v>1399</v>
      </c>
      <c r="C1440" s="1">
        <v>30850</v>
      </c>
      <c r="D1440" s="11">
        <f t="shared" si="0"/>
        <v>9.5146161003527069E-4</v>
      </c>
      <c r="E1440" s="11">
        <f t="shared" ca="1" si="1"/>
        <v>8.4467766783052312E-5</v>
      </c>
      <c r="F1440" s="11">
        <f t="shared" ca="1" si="3"/>
        <v>0.1242606982669946</v>
      </c>
      <c r="G1440" s="1">
        <v>34.436</v>
      </c>
      <c r="H1440" s="1">
        <v>-119.8597</v>
      </c>
    </row>
    <row r="1441" spans="1:8" ht="13.2">
      <c r="A1441" s="1" t="s">
        <v>1168</v>
      </c>
      <c r="B1441" s="1" t="s">
        <v>1400</v>
      </c>
      <c r="C1441" s="1">
        <v>30335</v>
      </c>
      <c r="D1441" s="11">
        <f t="shared" si="0"/>
        <v>9.3557821524862031E-4</v>
      </c>
      <c r="E1441" s="11">
        <f t="shared" ca="1" si="1"/>
        <v>8.3057688990725829E-5</v>
      </c>
      <c r="F1441" s="11">
        <f t="shared" ca="1" si="3"/>
        <v>0.12434516603377765</v>
      </c>
      <c r="G1441" s="1">
        <v>34.3521</v>
      </c>
      <c r="H1441" s="1">
        <v>-119.0698</v>
      </c>
    </row>
    <row r="1442" spans="1:8" ht="13.2">
      <c r="A1442" s="1" t="s">
        <v>1168</v>
      </c>
      <c r="B1442" s="1" t="s">
        <v>1401</v>
      </c>
      <c r="C1442" s="1">
        <v>30767</v>
      </c>
      <c r="D1442" s="11">
        <f t="shared" si="0"/>
        <v>9.4890176194344165E-4</v>
      </c>
      <c r="E1442" s="11">
        <f t="shared" ca="1" si="1"/>
        <v>8.4240511527201639E-5</v>
      </c>
      <c r="F1442" s="11">
        <f t="shared" ca="1" si="3"/>
        <v>0.12442822372276838</v>
      </c>
      <c r="G1442" s="1">
        <v>37.268500000000003</v>
      </c>
      <c r="H1442" s="1">
        <v>-122.0254</v>
      </c>
    </row>
    <row r="1443" spans="1:8" ht="13.2">
      <c r="A1443" s="1" t="s">
        <v>1168</v>
      </c>
      <c r="B1443" s="1" t="s">
        <v>1402</v>
      </c>
      <c r="C1443" s="1">
        <v>30561</v>
      </c>
      <c r="D1443" s="11">
        <f t="shared" si="0"/>
        <v>9.4254840402878143E-4</v>
      </c>
      <c r="E1443" s="11">
        <f t="shared" ca="1" si="1"/>
        <v>8.3676480410271043E-5</v>
      </c>
      <c r="F1443" s="11">
        <f t="shared" ca="1" si="3"/>
        <v>0.12451246423429557</v>
      </c>
      <c r="G1443" s="1">
        <v>37.368499999999997</v>
      </c>
      <c r="H1443" s="1">
        <v>-122.09650000000001</v>
      </c>
    </row>
    <row r="1444" spans="1:8" ht="13.2">
      <c r="A1444" s="1" t="s">
        <v>1168</v>
      </c>
      <c r="B1444" s="1" t="s">
        <v>1403</v>
      </c>
      <c r="C1444" s="1">
        <v>30545</v>
      </c>
      <c r="D1444" s="11">
        <f t="shared" si="0"/>
        <v>9.4205493933638071E-4</v>
      </c>
      <c r="E1444" s="11">
        <f t="shared" ca="1" si="1"/>
        <v>8.3632672168179354E-5</v>
      </c>
      <c r="F1444" s="11">
        <f t="shared" ca="1" si="3"/>
        <v>0.12459614071470584</v>
      </c>
      <c r="G1444" s="1">
        <v>37.230699999999999</v>
      </c>
      <c r="H1444" s="1">
        <v>-121.9564</v>
      </c>
    </row>
    <row r="1445" spans="1:8" ht="13.2">
      <c r="A1445" s="1" t="s">
        <v>1168</v>
      </c>
      <c r="B1445" s="1" t="s">
        <v>1404</v>
      </c>
      <c r="C1445" s="1">
        <v>30536</v>
      </c>
      <c r="D1445" s="11">
        <f t="shared" si="0"/>
        <v>9.4177736544690525E-4</v>
      </c>
      <c r="E1445" s="11">
        <f t="shared" ca="1" si="1"/>
        <v>8.3608030032002767E-5</v>
      </c>
      <c r="F1445" s="11">
        <f t="shared" ca="1" si="3"/>
        <v>0.12467977338687403</v>
      </c>
      <c r="G1445" s="1">
        <v>37.962899999999998</v>
      </c>
      <c r="H1445" s="1">
        <v>-122.3425</v>
      </c>
    </row>
    <row r="1446" spans="1:8" ht="13.2">
      <c r="A1446" s="1" t="s">
        <v>1168</v>
      </c>
      <c r="B1446" s="1" t="s">
        <v>1405</v>
      </c>
      <c r="C1446" s="1">
        <v>10681</v>
      </c>
      <c r="D1446" s="11">
        <f t="shared" si="0"/>
        <v>3.2941852372080148E-4</v>
      </c>
      <c r="E1446" s="11">
        <f t="shared" ca="1" si="1"/>
        <v>2.924473961133814E-5</v>
      </c>
      <c r="F1446" s="11">
        <f t="shared" ca="1" si="3"/>
        <v>0.12476338141690603</v>
      </c>
      <c r="G1446" s="1">
        <v>38.730899999999998</v>
      </c>
      <c r="H1446" s="1">
        <v>-120.7979</v>
      </c>
    </row>
    <row r="1447" spans="1:8" ht="13.2">
      <c r="A1447" s="1" t="s">
        <v>1168</v>
      </c>
      <c r="B1447" s="1" t="s">
        <v>1406</v>
      </c>
      <c r="C1447" s="1">
        <v>23835</v>
      </c>
      <c r="D1447" s="11">
        <f t="shared" si="0"/>
        <v>7.3510818396079988E-4</v>
      </c>
      <c r="E1447" s="11">
        <f t="shared" ca="1" si="1"/>
        <v>6.5260590640974127E-5</v>
      </c>
      <c r="F1447" s="11">
        <f t="shared" ca="1" si="3"/>
        <v>0.12479262615651737</v>
      </c>
      <c r="G1447" s="1">
        <v>34.865499999999997</v>
      </c>
      <c r="H1447" s="1">
        <v>-117.04640000000001</v>
      </c>
    </row>
    <row r="1448" spans="1:8" ht="13.2">
      <c r="A1448" s="1" t="s">
        <v>1168</v>
      </c>
      <c r="B1448" s="1" t="s">
        <v>1407</v>
      </c>
      <c r="C1448" s="1">
        <v>30330</v>
      </c>
      <c r="D1448" s="11">
        <f t="shared" si="0"/>
        <v>9.3542400753224503E-4</v>
      </c>
      <c r="E1448" s="11">
        <f t="shared" ca="1" si="1"/>
        <v>8.3043998915072171E-5</v>
      </c>
      <c r="F1448" s="11">
        <f t="shared" ca="1" si="3"/>
        <v>0.12485788674715835</v>
      </c>
      <c r="G1448" s="1">
        <v>35.482700000000001</v>
      </c>
      <c r="H1448" s="1">
        <v>-120.6858</v>
      </c>
    </row>
    <row r="1449" spans="1:8" ht="13.2">
      <c r="A1449" s="1" t="s">
        <v>1168</v>
      </c>
      <c r="B1449" s="1" t="s">
        <v>1408</v>
      </c>
      <c r="C1449" s="1">
        <v>30301</v>
      </c>
      <c r="D1449" s="11">
        <f t="shared" si="0"/>
        <v>9.3452960277726866E-4</v>
      </c>
      <c r="E1449" s="11">
        <f t="shared" ca="1" si="1"/>
        <v>8.2964596476280979E-5</v>
      </c>
      <c r="F1449" s="11">
        <f t="shared" ca="1" si="3"/>
        <v>0.12494093074607342</v>
      </c>
      <c r="G1449" s="1">
        <v>37.585999999999999</v>
      </c>
      <c r="H1449" s="1">
        <v>-122.367</v>
      </c>
    </row>
    <row r="1450" spans="1:8" ht="13.2">
      <c r="A1450" s="1" t="s">
        <v>1168</v>
      </c>
      <c r="B1450" s="1" t="s">
        <v>1409</v>
      </c>
      <c r="C1450" s="1">
        <v>30047</v>
      </c>
      <c r="D1450" s="11">
        <f t="shared" si="0"/>
        <v>9.2669585078540616E-4</v>
      </c>
      <c r="E1450" s="11">
        <f t="shared" ca="1" si="1"/>
        <v>8.2269140633075289E-5</v>
      </c>
      <c r="F1450" s="11">
        <f t="shared" ca="1" si="3"/>
        <v>0.12502389534254971</v>
      </c>
      <c r="G1450" s="1">
        <v>34.0334</v>
      </c>
      <c r="H1450" s="1">
        <v>-117.8593</v>
      </c>
    </row>
    <row r="1451" spans="1:8" ht="13.2">
      <c r="A1451" s="1" t="s">
        <v>1168</v>
      </c>
      <c r="B1451" s="1" t="s">
        <v>1410</v>
      </c>
      <c r="C1451" s="1">
        <v>29797</v>
      </c>
      <c r="D1451" s="11">
        <f t="shared" si="0"/>
        <v>9.1898546496664384E-4</v>
      </c>
      <c r="E1451" s="11">
        <f t="shared" ca="1" si="1"/>
        <v>8.1584636850392541E-5</v>
      </c>
      <c r="F1451" s="11">
        <f t="shared" ca="1" si="3"/>
        <v>0.12510616448318279</v>
      </c>
      <c r="G1451" s="1">
        <v>37.498199999999997</v>
      </c>
      <c r="H1451" s="1">
        <v>-122.268</v>
      </c>
    </row>
    <row r="1452" spans="1:8" ht="13.2">
      <c r="A1452" s="1" t="s">
        <v>1168</v>
      </c>
      <c r="B1452" s="1" t="s">
        <v>1411</v>
      </c>
      <c r="C1452" s="1">
        <v>29684</v>
      </c>
      <c r="D1452" s="11">
        <f t="shared" si="0"/>
        <v>9.1550037057656322E-4</v>
      </c>
      <c r="E1452" s="11">
        <f t="shared" ca="1" si="1"/>
        <v>8.127524114061992E-5</v>
      </c>
      <c r="F1452" s="11">
        <f t="shared" ca="1" si="3"/>
        <v>0.12518774912003319</v>
      </c>
      <c r="G1452" s="1">
        <v>37.467100000000002</v>
      </c>
      <c r="H1452" s="1">
        <v>-122.1347</v>
      </c>
    </row>
    <row r="1453" spans="1:8" ht="13.2">
      <c r="A1453" s="1" t="s">
        <v>1168</v>
      </c>
      <c r="B1453" s="1" t="s">
        <v>1412</v>
      </c>
      <c r="C1453" s="1">
        <v>21717</v>
      </c>
      <c r="D1453" s="11">
        <f t="shared" si="0"/>
        <v>6.6978579530424553E-4</v>
      </c>
      <c r="E1453" s="11">
        <f t="shared" ca="1" si="1"/>
        <v>5.9461474594085804E-5</v>
      </c>
      <c r="F1453" s="11">
        <f t="shared" ca="1" si="3"/>
        <v>0.12526902436117382</v>
      </c>
      <c r="G1453" s="1">
        <v>38.939300000000003</v>
      </c>
      <c r="H1453" s="1">
        <v>-119.9828</v>
      </c>
    </row>
    <row r="1454" spans="1:8" ht="13.2">
      <c r="A1454" s="1" t="s">
        <v>1168</v>
      </c>
      <c r="B1454" s="1" t="s">
        <v>1413</v>
      </c>
      <c r="C1454" s="1">
        <v>29505</v>
      </c>
      <c r="D1454" s="11">
        <f t="shared" si="0"/>
        <v>9.099797343303294E-4</v>
      </c>
      <c r="E1454" s="11">
        <f t="shared" ca="1" si="1"/>
        <v>8.0785136432219072E-5</v>
      </c>
      <c r="F1454" s="11">
        <f t="shared" ca="1" si="3"/>
        <v>0.12532848583576792</v>
      </c>
      <c r="G1454" s="1">
        <v>38.247100000000003</v>
      </c>
      <c r="H1454" s="1">
        <v>-122.0086</v>
      </c>
    </row>
    <row r="1455" spans="1:8" ht="13.2">
      <c r="A1455" s="1" t="s">
        <v>1168</v>
      </c>
      <c r="B1455" s="1" t="s">
        <v>1414</v>
      </c>
      <c r="C1455" s="1">
        <v>15882</v>
      </c>
      <c r="D1455" s="11">
        <f t="shared" si="0"/>
        <v>4.8982539029433292E-4</v>
      </c>
      <c r="E1455" s="11">
        <f t="shared" ca="1" si="1"/>
        <v>4.3485156306270242E-5</v>
      </c>
      <c r="F1455" s="11">
        <f t="shared" ca="1" si="3"/>
        <v>0.12540927097220014</v>
      </c>
      <c r="G1455" s="1">
        <v>39.146099999999997</v>
      </c>
      <c r="H1455" s="1">
        <v>-123.2101</v>
      </c>
    </row>
    <row r="1456" spans="1:8" ht="13.2">
      <c r="A1456" s="1" t="s">
        <v>1168</v>
      </c>
      <c r="B1456" s="1" t="s">
        <v>1415</v>
      </c>
      <c r="C1456" s="1">
        <v>29270</v>
      </c>
      <c r="D1456" s="11">
        <f t="shared" si="0"/>
        <v>9.0273197166069281E-4</v>
      </c>
      <c r="E1456" s="11">
        <f t="shared" ca="1" si="1"/>
        <v>8.0141702876497284E-5</v>
      </c>
      <c r="F1456" s="11">
        <f t="shared" ca="1" si="3"/>
        <v>0.12545275612850643</v>
      </c>
      <c r="G1456" s="1">
        <v>37.354300000000002</v>
      </c>
      <c r="H1456" s="1">
        <v>-120.5981</v>
      </c>
    </row>
    <row r="1457" spans="1:8" ht="13.2">
      <c r="A1457" s="1" t="s">
        <v>1168</v>
      </c>
      <c r="B1457" s="1" t="s">
        <v>1416</v>
      </c>
      <c r="C1457" s="1">
        <v>28454</v>
      </c>
      <c r="D1457" s="11">
        <f t="shared" si="0"/>
        <v>8.7756527234825264E-4</v>
      </c>
      <c r="E1457" s="11">
        <f t="shared" ca="1" si="1"/>
        <v>7.7907482529820758E-5</v>
      </c>
      <c r="F1457" s="11">
        <f t="shared" ca="1" si="3"/>
        <v>0.12553289783138291</v>
      </c>
      <c r="G1457" s="1">
        <v>36.592199999999998</v>
      </c>
      <c r="H1457" s="1">
        <v>-121.8807</v>
      </c>
    </row>
    <row r="1458" spans="1:8" ht="13.2">
      <c r="A1458" s="1" t="s">
        <v>1168</v>
      </c>
      <c r="B1458" s="1" t="s">
        <v>1417</v>
      </c>
      <c r="C1458" s="1">
        <v>28174</v>
      </c>
      <c r="D1458" s="11">
        <f t="shared" si="0"/>
        <v>8.6892964023123874E-4</v>
      </c>
      <c r="E1458" s="11">
        <f t="shared" ca="1" si="1"/>
        <v>7.7140838293216063E-5</v>
      </c>
      <c r="F1458" s="11">
        <f t="shared" ca="1" si="3"/>
        <v>0.12561080531391272</v>
      </c>
      <c r="G1458" s="1">
        <v>38.070399999999999</v>
      </c>
      <c r="H1458" s="1">
        <v>-122.1542</v>
      </c>
    </row>
    <row r="1459" spans="1:8" ht="13.2">
      <c r="A1459" s="1" t="s">
        <v>1168</v>
      </c>
      <c r="B1459" s="1" t="s">
        <v>1418</v>
      </c>
      <c r="C1459" s="1">
        <v>4823</v>
      </c>
      <c r="D1459" s="11">
        <f t="shared" si="0"/>
        <v>1.4874876321556275E-4</v>
      </c>
      <c r="E1459" s="11">
        <f t="shared" ca="1" si="1"/>
        <v>1.3205446975515763E-5</v>
      </c>
      <c r="F1459" s="11">
        <f t="shared" ca="1" si="3"/>
        <v>0.12568794615220594</v>
      </c>
      <c r="G1459" s="1">
        <v>37.981900000000003</v>
      </c>
      <c r="H1459" s="1">
        <v>-120.3828</v>
      </c>
    </row>
    <row r="1460" spans="1:8" ht="13.2">
      <c r="A1460" s="1" t="s">
        <v>1168</v>
      </c>
      <c r="B1460" s="1" t="s">
        <v>1419</v>
      </c>
      <c r="C1460" s="1">
        <v>27633</v>
      </c>
      <c r="D1460" s="11">
        <f t="shared" si="0"/>
        <v>8.5224436531943708E-4</v>
      </c>
      <c r="E1460" s="11">
        <f t="shared" ca="1" si="1"/>
        <v>7.5659572107490575E-5</v>
      </c>
      <c r="F1460" s="11">
        <f t="shared" ca="1" si="3"/>
        <v>0.12570115159918147</v>
      </c>
      <c r="G1460" s="1">
        <v>33.988500000000002</v>
      </c>
      <c r="H1460" s="1">
        <v>-118.18770000000001</v>
      </c>
    </row>
    <row r="1461" spans="1:8" ht="13.2">
      <c r="A1461" s="1" t="s">
        <v>1168</v>
      </c>
      <c r="B1461" s="1" t="s">
        <v>1420</v>
      </c>
      <c r="C1461" s="1">
        <v>27555</v>
      </c>
      <c r="D1461" s="11">
        <f t="shared" si="0"/>
        <v>8.4983872494398332E-4</v>
      </c>
      <c r="E1461" s="11">
        <f t="shared" ca="1" si="1"/>
        <v>7.544600692729356E-5</v>
      </c>
      <c r="F1461" s="11">
        <f t="shared" ca="1" si="3"/>
        <v>0.12577681117128894</v>
      </c>
      <c r="G1461" s="1">
        <v>38.541699999999999</v>
      </c>
      <c r="H1461" s="1">
        <v>-122.8086</v>
      </c>
    </row>
    <row r="1462" spans="1:8" ht="13.2">
      <c r="A1462" s="1" t="s">
        <v>1168</v>
      </c>
      <c r="B1462" s="1" t="s">
        <v>1421</v>
      </c>
      <c r="C1462" s="1">
        <v>27418</v>
      </c>
      <c r="D1462" s="11">
        <f t="shared" si="0"/>
        <v>8.4561343351530151E-4</v>
      </c>
      <c r="E1462" s="11">
        <f t="shared" ca="1" si="1"/>
        <v>7.5070898854383405E-5</v>
      </c>
      <c r="F1462" s="11">
        <f t="shared" ca="1" si="3"/>
        <v>0.12585225717821624</v>
      </c>
      <c r="G1462" s="1">
        <v>32.5687</v>
      </c>
      <c r="H1462" s="1">
        <v>-117.11839999999999</v>
      </c>
    </row>
    <row r="1463" spans="1:8" ht="13.2">
      <c r="A1463" s="1" t="s">
        <v>1168</v>
      </c>
      <c r="B1463" s="1" t="s">
        <v>1422</v>
      </c>
      <c r="C1463" s="1">
        <v>25007</v>
      </c>
      <c r="D1463" s="11">
        <f t="shared" si="0"/>
        <v>7.7125447267915772E-4</v>
      </c>
      <c r="E1463" s="11">
        <f t="shared" ca="1" si="1"/>
        <v>6.8469544374190892E-5</v>
      </c>
      <c r="F1463" s="11">
        <f t="shared" ca="1" si="3"/>
        <v>0.12592732807707063</v>
      </c>
      <c r="G1463" s="1">
        <v>36.699300000000001</v>
      </c>
      <c r="H1463" s="1">
        <v>-119.5575</v>
      </c>
    </row>
    <row r="1464" spans="1:8" ht="13.2">
      <c r="A1464" s="1" t="s">
        <v>1168</v>
      </c>
      <c r="B1464" s="1" t="s">
        <v>1423</v>
      </c>
      <c r="C1464" s="1">
        <v>27081</v>
      </c>
      <c r="D1464" s="11">
        <f t="shared" si="0"/>
        <v>8.3521983343160986E-4</v>
      </c>
      <c r="E1464" s="11">
        <f t="shared" ca="1" si="1"/>
        <v>7.4148187755327042E-5</v>
      </c>
      <c r="F1464" s="11">
        <f t="shared" ca="1" si="3"/>
        <v>0.12599579762144483</v>
      </c>
      <c r="G1464" s="1">
        <v>37.5154</v>
      </c>
      <c r="H1464" s="1">
        <v>-122.2955</v>
      </c>
    </row>
    <row r="1465" spans="1:8" ht="13.2">
      <c r="A1465" s="1" t="s">
        <v>1168</v>
      </c>
      <c r="B1465" s="1" t="s">
        <v>1424</v>
      </c>
      <c r="C1465" s="1">
        <v>25633</v>
      </c>
      <c r="D1465" s="11">
        <f t="shared" si="0"/>
        <v>7.9056127876933851E-4</v>
      </c>
      <c r="E1465" s="11">
        <f t="shared" ca="1" si="1"/>
        <v>7.0183541846028524E-5</v>
      </c>
      <c r="F1465" s="11">
        <f t="shared" ca="1" si="3"/>
        <v>0.12606994580920017</v>
      </c>
      <c r="G1465" s="1">
        <v>38.267099999999999</v>
      </c>
      <c r="H1465" s="1">
        <v>-121.3034</v>
      </c>
    </row>
    <row r="1466" spans="1:8" ht="13.2">
      <c r="A1466" s="1" t="s">
        <v>1168</v>
      </c>
      <c r="B1466" s="1" t="s">
        <v>1425</v>
      </c>
      <c r="C1466" s="1">
        <v>26860</v>
      </c>
      <c r="D1466" s="11">
        <f t="shared" si="0"/>
        <v>8.2840385236782402E-4</v>
      </c>
      <c r="E1466" s="11">
        <f t="shared" ca="1" si="1"/>
        <v>7.3543086411435499E-5</v>
      </c>
      <c r="F1466" s="11">
        <f t="shared" ca="1" si="3"/>
        <v>0.12614012935104621</v>
      </c>
      <c r="G1466" s="1">
        <v>32.7331</v>
      </c>
      <c r="H1466" s="1">
        <v>-117.03440000000001</v>
      </c>
    </row>
    <row r="1467" spans="1:8" ht="13.2">
      <c r="A1467" s="1" t="s">
        <v>1168</v>
      </c>
      <c r="B1467" s="1" t="s">
        <v>1426</v>
      </c>
      <c r="C1467" s="1">
        <v>26714</v>
      </c>
      <c r="D1467" s="11">
        <f t="shared" si="0"/>
        <v>8.2390098704966685E-4</v>
      </c>
      <c r="E1467" s="11">
        <f t="shared" ca="1" si="1"/>
        <v>7.3143336202348771E-5</v>
      </c>
      <c r="F1467" s="11">
        <f t="shared" ca="1" si="3"/>
        <v>0.12621367243745765</v>
      </c>
      <c r="G1467" s="1">
        <v>33.9253</v>
      </c>
      <c r="H1467" s="1">
        <v>-117.55</v>
      </c>
    </row>
    <row r="1468" spans="1:8" ht="13.2">
      <c r="A1468" s="1" t="s">
        <v>1168</v>
      </c>
      <c r="B1468" s="1" t="s">
        <v>1427</v>
      </c>
      <c r="C1468" s="1">
        <v>26395</v>
      </c>
      <c r="D1468" s="11">
        <f t="shared" si="0"/>
        <v>8.1406253474492613E-4</v>
      </c>
      <c r="E1468" s="11">
        <f t="shared" ca="1" si="1"/>
        <v>7.2269909375645568E-5</v>
      </c>
      <c r="F1468" s="11">
        <f t="shared" ca="1" si="3"/>
        <v>0.12628681577365999</v>
      </c>
      <c r="G1468" s="1">
        <v>35.593800000000002</v>
      </c>
      <c r="H1468" s="1">
        <v>-119.3673</v>
      </c>
    </row>
    <row r="1469" spans="1:8" ht="13.2">
      <c r="A1469" s="1" t="s">
        <v>1168</v>
      </c>
      <c r="B1469" s="1" t="s">
        <v>1428</v>
      </c>
      <c r="C1469" s="1">
        <v>26149</v>
      </c>
      <c r="D1469" s="11">
        <f t="shared" si="0"/>
        <v>8.0647551509926399E-4</v>
      </c>
      <c r="E1469" s="11">
        <f t="shared" ca="1" si="1"/>
        <v>7.1596357653485736E-5</v>
      </c>
      <c r="F1469" s="11">
        <f t="shared" ca="1" si="3"/>
        <v>0.12635908568303564</v>
      </c>
      <c r="G1469" s="1">
        <v>32.978700000000003</v>
      </c>
      <c r="H1469" s="1">
        <v>-115.53</v>
      </c>
    </row>
    <row r="1470" spans="1:8" ht="13.2">
      <c r="A1470" s="1" t="s">
        <v>1168</v>
      </c>
      <c r="B1470" s="1" t="s">
        <v>299</v>
      </c>
      <c r="C1470" s="1">
        <v>26103</v>
      </c>
      <c r="D1470" s="11">
        <f t="shared" si="0"/>
        <v>8.0505680410861168E-4</v>
      </c>
      <c r="E1470" s="11">
        <f t="shared" ca="1" si="1"/>
        <v>7.1470408957472099E-5</v>
      </c>
      <c r="F1470" s="11">
        <f t="shared" ca="1" si="3"/>
        <v>0.12643068204068914</v>
      </c>
      <c r="G1470" s="1">
        <v>37.8919</v>
      </c>
      <c r="H1470" s="1">
        <v>-122.11879999999999</v>
      </c>
    </row>
    <row r="1471" spans="1:8" ht="13.2">
      <c r="A1471" s="1" t="s">
        <v>1168</v>
      </c>
      <c r="B1471" s="1" t="s">
        <v>1429</v>
      </c>
      <c r="C1471" s="1">
        <v>25952</v>
      </c>
      <c r="D1471" s="11">
        <f t="shared" si="0"/>
        <v>8.0039973107407924E-4</v>
      </c>
      <c r="E1471" s="11">
        <f t="shared" ca="1" si="1"/>
        <v>7.1056968672731714E-5</v>
      </c>
      <c r="F1471" s="11">
        <f t="shared" ca="1" si="3"/>
        <v>0.1265021524496466</v>
      </c>
      <c r="G1471" s="1">
        <v>32.664000000000001</v>
      </c>
      <c r="H1471" s="1">
        <v>-117.16</v>
      </c>
    </row>
    <row r="1472" spans="1:8" ht="13.2">
      <c r="A1472" s="1" t="s">
        <v>1168</v>
      </c>
      <c r="B1472" s="1" t="s">
        <v>1430</v>
      </c>
      <c r="C1472" s="1">
        <v>25913</v>
      </c>
      <c r="D1472" s="11">
        <f t="shared" si="0"/>
        <v>7.991969108863523E-4</v>
      </c>
      <c r="E1472" s="11">
        <f t="shared" ca="1" si="1"/>
        <v>7.0950186082633206E-5</v>
      </c>
      <c r="F1472" s="11">
        <f t="shared" ca="1" si="3"/>
        <v>0.12657320941831934</v>
      </c>
      <c r="G1472" s="1">
        <v>34.110300000000002</v>
      </c>
      <c r="H1472" s="1">
        <v>-118.15730000000001</v>
      </c>
    </row>
    <row r="1473" spans="1:8" ht="13.2">
      <c r="A1473" s="1" t="s">
        <v>1168</v>
      </c>
      <c r="B1473" s="1" t="s">
        <v>1431</v>
      </c>
      <c r="C1473" s="1">
        <v>25622</v>
      </c>
      <c r="D1473" s="11">
        <f t="shared" si="0"/>
        <v>7.9022202179331296E-4</v>
      </c>
      <c r="E1473" s="11">
        <f t="shared" ca="1" si="1"/>
        <v>7.0153423679590479E-5</v>
      </c>
      <c r="F1473" s="11">
        <f t="shared" ca="1" si="3"/>
        <v>0.12664415960440198</v>
      </c>
      <c r="G1473" s="1">
        <v>36.443399999999997</v>
      </c>
      <c r="H1473" s="1">
        <v>-121.3432</v>
      </c>
    </row>
    <row r="1474" spans="1:8" ht="13.2">
      <c r="A1474" s="1" t="s">
        <v>1168</v>
      </c>
      <c r="B1474" s="1" t="s">
        <v>1432</v>
      </c>
      <c r="C1474" s="1">
        <v>25785</v>
      </c>
      <c r="D1474" s="11">
        <f t="shared" si="0"/>
        <v>7.9524919334714606E-4</v>
      </c>
      <c r="E1474" s="11">
        <f t="shared" ca="1" si="1"/>
        <v>7.0599720145899639E-5</v>
      </c>
      <c r="F1474" s="11">
        <f t="shared" ca="1" si="3"/>
        <v>0.12671431302808156</v>
      </c>
      <c r="G1474" s="1">
        <v>36.295999999999999</v>
      </c>
      <c r="H1474" s="1">
        <v>-119.7983</v>
      </c>
    </row>
    <row r="1475" spans="1:8" ht="13.2">
      <c r="A1475" s="1" t="s">
        <v>1168</v>
      </c>
      <c r="B1475" s="1" t="s">
        <v>1433</v>
      </c>
      <c r="C1475" s="1">
        <v>25400</v>
      </c>
      <c r="D1475" s="11">
        <f t="shared" si="0"/>
        <v>7.8337519918625202E-4</v>
      </c>
      <c r="E1475" s="11">
        <f t="shared" ca="1" si="1"/>
        <v>6.9545584320568181E-5</v>
      </c>
      <c r="F1475" s="11">
        <f t="shared" ca="1" si="3"/>
        <v>0.12678491274822745</v>
      </c>
      <c r="G1475" s="1">
        <v>37.919699999999999</v>
      </c>
      <c r="H1475" s="1">
        <v>-122.30249999999999</v>
      </c>
    </row>
    <row r="1476" spans="1:8" ht="13.2">
      <c r="A1476" s="1" t="s">
        <v>1168</v>
      </c>
      <c r="B1476" s="1" t="s">
        <v>1434</v>
      </c>
      <c r="C1476" s="1">
        <v>25360</v>
      </c>
      <c r="D1476" s="11">
        <f t="shared" si="0"/>
        <v>7.821415374552501E-4</v>
      </c>
      <c r="E1476" s="11">
        <f t="shared" ca="1" si="1"/>
        <v>6.9436063715338944E-5</v>
      </c>
      <c r="F1476" s="11">
        <f t="shared" ca="1" si="3"/>
        <v>0.12685445833254802</v>
      </c>
      <c r="G1476" s="1">
        <v>38.006399999999999</v>
      </c>
      <c r="H1476" s="1">
        <v>-122.2564</v>
      </c>
    </row>
    <row r="1477" spans="1:8" ht="13.2">
      <c r="A1477" s="1" t="s">
        <v>1168</v>
      </c>
      <c r="B1477" s="1" t="s">
        <v>1435</v>
      </c>
      <c r="C1477" s="1">
        <v>21652</v>
      </c>
      <c r="D1477" s="11">
        <f t="shared" si="0"/>
        <v>6.6778109499136731E-4</v>
      </c>
      <c r="E1477" s="11">
        <f t="shared" ca="1" si="1"/>
        <v>5.9283503610588285E-5</v>
      </c>
      <c r="F1477" s="11">
        <f t="shared" ca="1" si="3"/>
        <v>0.12692389439626336</v>
      </c>
      <c r="G1477" s="1">
        <v>34.123100000000001</v>
      </c>
      <c r="H1477" s="1">
        <v>-116.42149999999999</v>
      </c>
    </row>
    <row r="1478" spans="1:8" ht="13.2">
      <c r="A1478" s="1" t="s">
        <v>1168</v>
      </c>
      <c r="B1478" s="1" t="s">
        <v>1436</v>
      </c>
      <c r="C1478" s="1">
        <v>24717</v>
      </c>
      <c r="D1478" s="11">
        <f t="shared" si="0"/>
        <v>7.6231042512939337E-4</v>
      </c>
      <c r="E1478" s="11">
        <f t="shared" ca="1" si="1"/>
        <v>6.7675519986278894E-5</v>
      </c>
      <c r="F1478" s="11">
        <f t="shared" ca="1" si="3"/>
        <v>0.12698317789987396</v>
      </c>
      <c r="G1478" s="1">
        <v>34.288600000000002</v>
      </c>
      <c r="H1478" s="1">
        <v>-118.4363</v>
      </c>
    </row>
    <row r="1479" spans="1:8" ht="13.2">
      <c r="A1479" s="1" t="s">
        <v>1168</v>
      </c>
      <c r="B1479" s="1" t="s">
        <v>1437</v>
      </c>
      <c r="C1479" s="1">
        <v>24440</v>
      </c>
      <c r="D1479" s="11">
        <f t="shared" si="0"/>
        <v>7.5376731764220477E-4</v>
      </c>
      <c r="E1479" s="11">
        <f t="shared" ca="1" si="1"/>
        <v>6.6917089795066398E-5</v>
      </c>
      <c r="F1479" s="11">
        <f t="shared" ca="1" si="3"/>
        <v>0.12705085341986022</v>
      </c>
      <c r="G1479" s="1">
        <v>33.754199999999997</v>
      </c>
      <c r="H1479" s="1">
        <v>-118.0714</v>
      </c>
    </row>
    <row r="1480" spans="1:8" ht="13.2">
      <c r="A1480" s="1" t="s">
        <v>1168</v>
      </c>
      <c r="B1480" s="1" t="s">
        <v>1438</v>
      </c>
      <c r="C1480" s="1">
        <v>24389</v>
      </c>
      <c r="D1480" s="11">
        <f t="shared" si="0"/>
        <v>7.5219439893517719E-4</v>
      </c>
      <c r="E1480" s="11">
        <f t="shared" ca="1" si="1"/>
        <v>6.6777451023399117E-5</v>
      </c>
      <c r="F1480" s="11">
        <f t="shared" ca="1" si="3"/>
        <v>0.12711777050965528</v>
      </c>
      <c r="G1480" s="1">
        <v>37.726900000000001</v>
      </c>
      <c r="H1480" s="1">
        <v>-120.9406</v>
      </c>
    </row>
    <row r="1481" spans="1:8" ht="13.2">
      <c r="A1481" s="1" t="s">
        <v>1168</v>
      </c>
      <c r="B1481" s="1" t="s">
        <v>1439</v>
      </c>
      <c r="C1481" s="1">
        <v>24176</v>
      </c>
      <c r="D1481" s="11">
        <f t="shared" si="0"/>
        <v>7.4562515021759171E-4</v>
      </c>
      <c r="E1481" s="11">
        <f t="shared" ca="1" si="1"/>
        <v>6.6194253800553406E-5</v>
      </c>
      <c r="F1481" s="11">
        <f t="shared" ca="1" si="3"/>
        <v>0.12718454796067868</v>
      </c>
      <c r="G1481" s="1">
        <v>34.137500000000003</v>
      </c>
      <c r="H1481" s="1">
        <v>-118.66889999999999</v>
      </c>
    </row>
    <row r="1482" spans="1:8" ht="13.2">
      <c r="A1482" s="1" t="s">
        <v>1168</v>
      </c>
      <c r="B1482" s="1" t="s">
        <v>1440</v>
      </c>
      <c r="C1482" s="1">
        <v>24129</v>
      </c>
      <c r="D1482" s="11">
        <f t="shared" si="0"/>
        <v>7.4417559768366441E-4</v>
      </c>
      <c r="E1482" s="11">
        <f t="shared" ca="1" si="1"/>
        <v>6.6065567089409054E-5</v>
      </c>
      <c r="F1482" s="11">
        <f t="shared" ca="1" si="3"/>
        <v>0.12725074221447924</v>
      </c>
      <c r="G1482" s="1">
        <v>34.044800000000002</v>
      </c>
      <c r="H1482" s="1">
        <v>-117.2504</v>
      </c>
    </row>
    <row r="1483" spans="1:8" ht="13.2">
      <c r="A1483" s="1" t="s">
        <v>1168</v>
      </c>
      <c r="B1483" s="1" t="s">
        <v>1441</v>
      </c>
      <c r="C1483" s="1">
        <v>24098</v>
      </c>
      <c r="D1483" s="11">
        <f t="shared" si="0"/>
        <v>7.4321950984213784E-4</v>
      </c>
      <c r="E1483" s="11">
        <f t="shared" ca="1" si="1"/>
        <v>6.5980688620356391E-5</v>
      </c>
      <c r="F1483" s="11">
        <f t="shared" ca="1" si="3"/>
        <v>0.12731680778156865</v>
      </c>
      <c r="G1483" s="1">
        <v>33.963099999999997</v>
      </c>
      <c r="H1483" s="1">
        <v>-118.18300000000001</v>
      </c>
    </row>
    <row r="1484" spans="1:8" ht="13.2">
      <c r="A1484" s="1" t="s">
        <v>1168</v>
      </c>
      <c r="B1484" s="1" t="s">
        <v>1442</v>
      </c>
      <c r="C1484" s="1">
        <v>23961</v>
      </c>
      <c r="D1484" s="11">
        <f t="shared" si="0"/>
        <v>7.3899421841345614E-4</v>
      </c>
      <c r="E1484" s="11">
        <f t="shared" ca="1" si="1"/>
        <v>6.5605580547446236E-5</v>
      </c>
      <c r="F1484" s="11">
        <f t="shared" ca="1" si="3"/>
        <v>0.127382788470189</v>
      </c>
      <c r="G1484" s="1">
        <v>36.545299999999997</v>
      </c>
      <c r="H1484" s="1">
        <v>-119.3989</v>
      </c>
    </row>
    <row r="1485" spans="1:8" ht="13.2">
      <c r="A1485" s="1" t="s">
        <v>1168</v>
      </c>
      <c r="B1485" s="1" t="s">
        <v>1443</v>
      </c>
      <c r="C1485" s="1">
        <v>22626</v>
      </c>
      <c r="D1485" s="11">
        <f t="shared" si="0"/>
        <v>6.978207581412653E-4</v>
      </c>
      <c r="E1485" s="11">
        <f t="shared" ca="1" si="1"/>
        <v>6.1950330347920312E-5</v>
      </c>
      <c r="F1485" s="11">
        <f t="shared" ca="1" si="3"/>
        <v>0.12744839405073644</v>
      </c>
      <c r="G1485" s="1">
        <v>36.084699999999998</v>
      </c>
      <c r="H1485" s="1">
        <v>-119.5612</v>
      </c>
    </row>
    <row r="1486" spans="1:8" ht="13.2">
      <c r="A1486" s="1" t="s">
        <v>1168</v>
      </c>
      <c r="B1486" s="1" t="s">
        <v>1444</v>
      </c>
      <c r="C1486" s="1">
        <v>12697</v>
      </c>
      <c r="D1486" s="11">
        <f t="shared" si="0"/>
        <v>3.9159507496330087E-4</v>
      </c>
      <c r="E1486" s="11">
        <f t="shared" ca="1" si="1"/>
        <v>3.4764578114891904E-5</v>
      </c>
      <c r="F1486" s="11">
        <f t="shared" ca="1" si="3"/>
        <v>0.12751034438108436</v>
      </c>
      <c r="G1486" s="1">
        <v>37.468699999999998</v>
      </c>
      <c r="H1486" s="1">
        <v>-122.4383</v>
      </c>
    </row>
    <row r="1487" spans="1:8" ht="13.2">
      <c r="A1487" s="1" t="s">
        <v>1168</v>
      </c>
      <c r="B1487" s="1" t="s">
        <v>1445</v>
      </c>
      <c r="C1487" s="1">
        <v>23190</v>
      </c>
      <c r="D1487" s="11">
        <f t="shared" si="0"/>
        <v>7.1521538854839306E-4</v>
      </c>
      <c r="E1487" s="11">
        <f t="shared" ca="1" si="1"/>
        <v>6.3494570881652605E-5</v>
      </c>
      <c r="F1487" s="11">
        <f t="shared" ca="1" si="3"/>
        <v>0.12754510895919924</v>
      </c>
      <c r="G1487" s="1">
        <v>33.544899999999998</v>
      </c>
      <c r="H1487" s="1">
        <v>-117.76130000000001</v>
      </c>
    </row>
    <row r="1488" spans="1:8" ht="13.2">
      <c r="A1488" s="1" t="s">
        <v>1168</v>
      </c>
      <c r="B1488" s="1" t="s">
        <v>1446</v>
      </c>
      <c r="C1488" s="1">
        <v>22661</v>
      </c>
      <c r="D1488" s="11">
        <f t="shared" si="0"/>
        <v>6.9890021215589205E-4</v>
      </c>
      <c r="E1488" s="11">
        <f t="shared" ca="1" si="1"/>
        <v>6.204616087749589E-5</v>
      </c>
      <c r="F1488" s="11">
        <f t="shared" ca="1" si="3"/>
        <v>0.12760860353008088</v>
      </c>
      <c r="G1488" s="1">
        <v>37.599400000000003</v>
      </c>
      <c r="H1488" s="1">
        <v>-122.4024</v>
      </c>
    </row>
    <row r="1489" spans="1:8" ht="13.2">
      <c r="A1489" s="1" t="s">
        <v>1168</v>
      </c>
      <c r="B1489" s="1" t="s">
        <v>1447</v>
      </c>
      <c r="C1489" s="1">
        <v>22564</v>
      </c>
      <c r="D1489" s="11">
        <f t="shared" si="0"/>
        <v>6.9590858245821227E-4</v>
      </c>
      <c r="E1489" s="11">
        <f t="shared" ca="1" si="1"/>
        <v>6.1780573409814986E-5</v>
      </c>
      <c r="F1489" s="11">
        <f t="shared" ca="1" si="3"/>
        <v>0.12767064969095837</v>
      </c>
      <c r="G1489" s="1">
        <v>37.762</v>
      </c>
      <c r="H1489" s="1">
        <v>-120.8463</v>
      </c>
    </row>
    <row r="1490" spans="1:8" ht="13.2">
      <c r="A1490" s="1" t="s">
        <v>1168</v>
      </c>
      <c r="B1490" s="1" t="s">
        <v>1448</v>
      </c>
      <c r="C1490" s="1">
        <v>22277</v>
      </c>
      <c r="D1490" s="11">
        <f t="shared" si="0"/>
        <v>6.8705705953827311E-4</v>
      </c>
      <c r="E1490" s="11">
        <f t="shared" ca="1" si="1"/>
        <v>6.0994763067295182E-5</v>
      </c>
      <c r="F1490" s="11">
        <f t="shared" ca="1" si="3"/>
        <v>0.12773243026436817</v>
      </c>
      <c r="G1490" s="1">
        <v>34.161700000000003</v>
      </c>
      <c r="H1490" s="1">
        <v>-119.20359999999999</v>
      </c>
    </row>
    <row r="1491" spans="1:8" ht="13.2">
      <c r="A1491" s="1" t="s">
        <v>1168</v>
      </c>
      <c r="B1491" s="1" t="s">
        <v>899</v>
      </c>
      <c r="C1491" s="1">
        <v>21776</v>
      </c>
      <c r="D1491" s="11">
        <f t="shared" si="0"/>
        <v>6.7160544635747337E-4</v>
      </c>
      <c r="E1491" s="11">
        <f t="shared" ca="1" si="1"/>
        <v>5.962301748679893E-5</v>
      </c>
      <c r="F1491" s="11">
        <f t="shared" ca="1" si="3"/>
        <v>0.12779342502743546</v>
      </c>
      <c r="G1491" s="1">
        <v>37.473399999999998</v>
      </c>
      <c r="H1491" s="1">
        <v>-121.14400000000001</v>
      </c>
    </row>
    <row r="1492" spans="1:8" ht="13.2">
      <c r="A1492" s="1" t="s">
        <v>1168</v>
      </c>
      <c r="B1492" s="1" t="s">
        <v>1449</v>
      </c>
      <c r="C1492" s="1">
        <v>22073</v>
      </c>
      <c r="D1492" s="11">
        <f t="shared" si="0"/>
        <v>6.8076538471016309E-4</v>
      </c>
      <c r="E1492" s="11">
        <f t="shared" ca="1" si="1"/>
        <v>6.043620798062605E-5</v>
      </c>
      <c r="F1492" s="11">
        <f t="shared" ca="1" si="3"/>
        <v>0.12785304804492226</v>
      </c>
      <c r="G1492" s="1">
        <v>37.816200000000002</v>
      </c>
      <c r="H1492" s="1">
        <v>-121.3126</v>
      </c>
    </row>
    <row r="1493" spans="1:8" ht="13.2">
      <c r="A1493" s="1" t="s">
        <v>1168</v>
      </c>
      <c r="B1493" s="1" t="s">
        <v>1450</v>
      </c>
      <c r="C1493" s="1">
        <v>21801</v>
      </c>
      <c r="D1493" s="11">
        <f t="shared" si="0"/>
        <v>6.7237648493934966E-4</v>
      </c>
      <c r="E1493" s="11">
        <f t="shared" ca="1" si="1"/>
        <v>5.9691467865067213E-5</v>
      </c>
      <c r="F1493" s="11">
        <f t="shared" ca="1" si="3"/>
        <v>0.12791348425290289</v>
      </c>
      <c r="G1493" s="1">
        <v>34.160899999999998</v>
      </c>
      <c r="H1493" s="1">
        <v>-117.95050000000001</v>
      </c>
    </row>
    <row r="1494" spans="1:8" ht="13.2">
      <c r="A1494" s="1" t="s">
        <v>1168</v>
      </c>
      <c r="B1494" s="1" t="s">
        <v>1451</v>
      </c>
      <c r="C1494" s="1">
        <v>21688</v>
      </c>
      <c r="D1494" s="11">
        <f t="shared" si="0"/>
        <v>6.6889139054926905E-4</v>
      </c>
      <c r="E1494" s="11">
        <f t="shared" ca="1" si="1"/>
        <v>5.9382072155294599E-5</v>
      </c>
      <c r="F1494" s="11">
        <f t="shared" ca="1" si="3"/>
        <v>0.12797317572076797</v>
      </c>
      <c r="G1494" s="1">
        <v>36.681199999999997</v>
      </c>
      <c r="H1494" s="1">
        <v>-121.7894</v>
      </c>
    </row>
    <row r="1495" spans="1:8" ht="13.2">
      <c r="A1495" s="1" t="s">
        <v>1168</v>
      </c>
      <c r="B1495" s="1" t="s">
        <v>1452</v>
      </c>
      <c r="C1495" s="1">
        <v>21086</v>
      </c>
      <c r="D1495" s="11">
        <f t="shared" si="0"/>
        <v>6.5032478149768935E-4</v>
      </c>
      <c r="E1495" s="11">
        <f t="shared" ca="1" si="1"/>
        <v>5.7733787046594514E-5</v>
      </c>
      <c r="F1495" s="11">
        <f t="shared" ca="1" si="3"/>
        <v>0.12803255779292327</v>
      </c>
      <c r="G1495" s="1">
        <v>35.194400000000002</v>
      </c>
      <c r="H1495" s="1">
        <v>-118.8306</v>
      </c>
    </row>
    <row r="1496" spans="1:8" ht="13.2">
      <c r="A1496" s="1" t="s">
        <v>1168</v>
      </c>
      <c r="B1496" s="1" t="s">
        <v>1453</v>
      </c>
      <c r="C1496" s="1">
        <v>20883</v>
      </c>
      <c r="D1496" s="11">
        <f t="shared" si="0"/>
        <v>6.4406394821285443E-4</v>
      </c>
      <c r="E1496" s="11">
        <f t="shared" ca="1" si="1"/>
        <v>5.7177969975056125E-5</v>
      </c>
      <c r="F1496" s="11">
        <f t="shared" ca="1" si="3"/>
        <v>0.12809029157996987</v>
      </c>
      <c r="G1496" s="1">
        <v>34.049300000000002</v>
      </c>
      <c r="H1496" s="1">
        <v>-118.0484</v>
      </c>
    </row>
    <row r="1497" spans="1:8" ht="13.2">
      <c r="A1497" s="1" t="s">
        <v>1168</v>
      </c>
      <c r="B1497" s="1" t="s">
        <v>1454</v>
      </c>
      <c r="C1497" s="1">
        <v>20745</v>
      </c>
      <c r="D1497" s="11">
        <f t="shared" si="0"/>
        <v>6.3980781524089762E-4</v>
      </c>
      <c r="E1497" s="11">
        <f t="shared" ca="1" si="1"/>
        <v>5.6800123887015242E-5</v>
      </c>
      <c r="F1497" s="11">
        <f t="shared" ca="1" si="3"/>
        <v>0.12814746954994494</v>
      </c>
      <c r="G1497" s="1">
        <v>34.151000000000003</v>
      </c>
      <c r="H1497" s="1">
        <v>-118.7608</v>
      </c>
    </row>
    <row r="1498" spans="1:8" ht="13.2">
      <c r="A1498" s="1" t="s">
        <v>1168</v>
      </c>
      <c r="B1498" s="1" t="s">
        <v>1455</v>
      </c>
      <c r="C1498" s="1">
        <v>20693</v>
      </c>
      <c r="D1498" s="11">
        <f t="shared" si="0"/>
        <v>6.3820405499059505E-4</v>
      </c>
      <c r="E1498" s="11">
        <f t="shared" ca="1" si="1"/>
        <v>5.6657747100217225E-5</v>
      </c>
      <c r="F1498" s="11">
        <f t="shared" ca="1" si="3"/>
        <v>0.12820426967383194</v>
      </c>
      <c r="G1498" s="1">
        <v>33.793399999999998</v>
      </c>
      <c r="H1498" s="1">
        <v>-118.3175</v>
      </c>
    </row>
    <row r="1499" spans="1:8" ht="13.2">
      <c r="A1499" s="1" t="s">
        <v>1168</v>
      </c>
      <c r="B1499" s="1" t="s">
        <v>1456</v>
      </c>
      <c r="C1499" s="1">
        <v>20452</v>
      </c>
      <c r="D1499" s="11">
        <f t="shared" si="0"/>
        <v>6.3077124306130819E-4</v>
      </c>
      <c r="E1499" s="11">
        <f t="shared" ca="1" si="1"/>
        <v>5.599788545371105E-5</v>
      </c>
      <c r="F1499" s="11">
        <f t="shared" ca="1" si="3"/>
        <v>0.12826092742093217</v>
      </c>
      <c r="G1499" s="1">
        <v>38.1798</v>
      </c>
      <c r="H1499" s="1">
        <v>-122.25830000000001</v>
      </c>
    </row>
    <row r="1500" spans="1:8" ht="13.2">
      <c r="A1500" s="1" t="s">
        <v>1168</v>
      </c>
      <c r="B1500" s="1" t="s">
        <v>1457</v>
      </c>
      <c r="C1500" s="1">
        <v>20447</v>
      </c>
      <c r="D1500" s="11">
        <f t="shared" si="0"/>
        <v>6.3061703534493291E-4</v>
      </c>
      <c r="E1500" s="11">
        <f t="shared" ca="1" si="1"/>
        <v>5.5984195378057392E-5</v>
      </c>
      <c r="F1500" s="11">
        <f t="shared" ca="1" si="3"/>
        <v>0.12831692530638589</v>
      </c>
      <c r="G1500" s="1">
        <v>34.209699999999998</v>
      </c>
      <c r="H1500" s="1">
        <v>-118.2002</v>
      </c>
    </row>
    <row r="1501" spans="1:8" ht="13.2">
      <c r="A1501" s="1" t="s">
        <v>1168</v>
      </c>
      <c r="B1501" s="1" t="s">
        <v>1458</v>
      </c>
      <c r="C1501" s="1">
        <v>18945</v>
      </c>
      <c r="D1501" s="11">
        <f t="shared" si="0"/>
        <v>5.842930373458089E-4</v>
      </c>
      <c r="E1501" s="11">
        <f t="shared" ca="1" si="1"/>
        <v>5.1871696651699387E-5</v>
      </c>
      <c r="F1501" s="11">
        <f t="shared" ca="1" si="3"/>
        <v>0.12837290950176394</v>
      </c>
      <c r="G1501" s="1">
        <v>35.478000000000002</v>
      </c>
      <c r="H1501" s="1">
        <v>-119.1992</v>
      </c>
    </row>
    <row r="1502" spans="1:8" ht="13.2">
      <c r="A1502" s="1" t="s">
        <v>1168</v>
      </c>
      <c r="B1502" s="1" t="s">
        <v>1459</v>
      </c>
      <c r="C1502" s="1">
        <v>19806</v>
      </c>
      <c r="D1502" s="11">
        <f t="shared" si="0"/>
        <v>6.1084760610562627E-4</v>
      </c>
      <c r="E1502" s="11">
        <f t="shared" ca="1" si="1"/>
        <v>5.42291276792588E-5</v>
      </c>
      <c r="F1502" s="11">
        <f t="shared" ca="1" si="3"/>
        <v>0.12842478119841563</v>
      </c>
      <c r="G1502" s="1">
        <v>38.446599999999997</v>
      </c>
      <c r="H1502" s="1">
        <v>-121.825</v>
      </c>
    </row>
    <row r="1503" spans="1:8" ht="13.2">
      <c r="A1503" s="1" t="s">
        <v>1168</v>
      </c>
      <c r="B1503" s="1" t="s">
        <v>1460</v>
      </c>
      <c r="C1503" s="1">
        <v>19789</v>
      </c>
      <c r="D1503" s="11">
        <f t="shared" si="0"/>
        <v>6.1032329986995045E-4</v>
      </c>
      <c r="E1503" s="11">
        <f t="shared" ca="1" si="1"/>
        <v>5.4182581422036375E-5</v>
      </c>
      <c r="F1503" s="11">
        <f t="shared" ca="1" si="3"/>
        <v>0.12847901032609488</v>
      </c>
      <c r="G1503" s="1">
        <v>33.865400000000001</v>
      </c>
      <c r="H1503" s="1">
        <v>-118.39660000000001</v>
      </c>
    </row>
    <row r="1504" spans="1:8" ht="13.2">
      <c r="A1504" s="1" t="s">
        <v>1168</v>
      </c>
      <c r="B1504" s="1" t="s">
        <v>1461</v>
      </c>
      <c r="C1504" s="1">
        <v>19688</v>
      </c>
      <c r="D1504" s="11">
        <f t="shared" si="0"/>
        <v>6.0720830399917049E-4</v>
      </c>
      <c r="E1504" s="11">
        <f t="shared" ca="1" si="1"/>
        <v>5.3906041893832542E-5</v>
      </c>
      <c r="F1504" s="11">
        <f t="shared" ca="1" si="3"/>
        <v>0.12853319290751691</v>
      </c>
      <c r="G1504" s="1">
        <v>37.889800000000001</v>
      </c>
      <c r="H1504" s="1">
        <v>-122.3018</v>
      </c>
    </row>
    <row r="1505" spans="1:8" ht="13.2">
      <c r="A1505" s="1" t="s">
        <v>1168</v>
      </c>
      <c r="B1505" s="1" t="s">
        <v>1462</v>
      </c>
      <c r="C1505" s="1">
        <v>19470</v>
      </c>
      <c r="D1505" s="11">
        <f t="shared" si="0"/>
        <v>6.0048484756520973E-4</v>
      </c>
      <c r="E1505" s="11">
        <f t="shared" ca="1" si="1"/>
        <v>5.3309154595333172E-5</v>
      </c>
      <c r="F1505" s="11">
        <f t="shared" ca="1" si="3"/>
        <v>0.12858709894941076</v>
      </c>
      <c r="G1505" s="1">
        <v>37.880800000000001</v>
      </c>
      <c r="H1505" s="1">
        <v>-122.179</v>
      </c>
    </row>
    <row r="1506" spans="1:8" ht="13.2">
      <c r="A1506" s="1" t="s">
        <v>1168</v>
      </c>
      <c r="B1506" s="1" t="s">
        <v>1463</v>
      </c>
      <c r="C1506" s="1">
        <v>19293</v>
      </c>
      <c r="D1506" s="11">
        <f t="shared" si="0"/>
        <v>5.9502589440552599E-4</v>
      </c>
      <c r="E1506" s="11">
        <f t="shared" ca="1" si="1"/>
        <v>5.2824525917193781E-5</v>
      </c>
      <c r="F1506" s="11">
        <f t="shared" ca="1" si="3"/>
        <v>0.12864040810400609</v>
      </c>
      <c r="G1506" s="1">
        <v>37.993099999999998</v>
      </c>
      <c r="H1506" s="1">
        <v>-122.2834</v>
      </c>
    </row>
    <row r="1507" spans="1:8" ht="13.2">
      <c r="A1507" s="1" t="s">
        <v>1168</v>
      </c>
      <c r="B1507" s="1" t="s">
        <v>1464</v>
      </c>
      <c r="C1507" s="1">
        <v>14158</v>
      </c>
      <c r="D1507" s="11">
        <f t="shared" si="0"/>
        <v>4.3665456968814792E-4</v>
      </c>
      <c r="E1507" s="11">
        <f t="shared" ca="1" si="1"/>
        <v>3.8764818220889938E-5</v>
      </c>
      <c r="F1507" s="11">
        <f t="shared" ca="1" si="3"/>
        <v>0.1286932326299233</v>
      </c>
      <c r="G1507" s="1">
        <v>40.173400000000001</v>
      </c>
      <c r="H1507" s="1">
        <v>-122.2414</v>
      </c>
    </row>
    <row r="1508" spans="1:8" ht="13.2">
      <c r="A1508" s="1" t="s">
        <v>1168</v>
      </c>
      <c r="B1508" s="1" t="s">
        <v>1465</v>
      </c>
      <c r="C1508" s="1">
        <v>18194</v>
      </c>
      <c r="D1508" s="11">
        <f t="shared" si="0"/>
        <v>5.6113103834624684E-4</v>
      </c>
      <c r="E1508" s="11">
        <f t="shared" ca="1" si="1"/>
        <v>4.981544728852038E-5</v>
      </c>
      <c r="F1508" s="11">
        <f t="shared" ca="1" si="3"/>
        <v>0.12873199744814418</v>
      </c>
      <c r="G1508" s="1">
        <v>33.762500000000003</v>
      </c>
      <c r="H1508" s="1">
        <v>-116.4273</v>
      </c>
    </row>
    <row r="1509" spans="1:8" ht="13.2">
      <c r="A1509" s="1" t="s">
        <v>1168</v>
      </c>
      <c r="B1509" s="1" t="s">
        <v>1466</v>
      </c>
      <c r="C1509" s="1">
        <v>18027</v>
      </c>
      <c r="D1509" s="11">
        <f t="shared" si="0"/>
        <v>5.5598050061931366E-4</v>
      </c>
      <c r="E1509" s="11">
        <f t="shared" ca="1" si="1"/>
        <v>4.9358198761688299E-5</v>
      </c>
      <c r="F1509" s="11">
        <f t="shared" ca="1" si="3"/>
        <v>0.1287818128954327</v>
      </c>
      <c r="G1509" s="1">
        <v>33.933</v>
      </c>
      <c r="H1509" s="1">
        <v>-118.0625</v>
      </c>
    </row>
    <row r="1510" spans="1:8" ht="13.2">
      <c r="A1510" s="1" t="s">
        <v>1168</v>
      </c>
      <c r="B1510" s="1" t="s">
        <v>1467</v>
      </c>
      <c r="C1510" s="1">
        <v>17428</v>
      </c>
      <c r="D1510" s="11">
        <f t="shared" si="0"/>
        <v>5.3750641619755904E-4</v>
      </c>
      <c r="E1510" s="11">
        <f t="shared" ca="1" si="1"/>
        <v>4.7718127698380407E-5</v>
      </c>
      <c r="F1510" s="11">
        <f t="shared" ca="1" si="3"/>
        <v>0.1288311710941944</v>
      </c>
      <c r="G1510" s="1">
        <v>36.3232</v>
      </c>
      <c r="H1510" s="1">
        <v>-121.245</v>
      </c>
    </row>
    <row r="1511" spans="1:8" ht="13.2">
      <c r="A1511" s="1" t="s">
        <v>1168</v>
      </c>
      <c r="B1511" s="1" t="s">
        <v>1468</v>
      </c>
      <c r="C1511" s="1">
        <v>17416</v>
      </c>
      <c r="D1511" s="11">
        <f t="shared" si="0"/>
        <v>5.371363176782585E-4</v>
      </c>
      <c r="E1511" s="11">
        <f t="shared" ca="1" si="1"/>
        <v>4.768527151681164E-5</v>
      </c>
      <c r="F1511" s="11">
        <f t="shared" ca="1" si="3"/>
        <v>0.12887888922189278</v>
      </c>
      <c r="G1511" s="1">
        <v>37.843800000000002</v>
      </c>
      <c r="H1511" s="1">
        <v>-122.1225</v>
      </c>
    </row>
    <row r="1512" spans="1:8" ht="13.2">
      <c r="A1512" s="1" t="s">
        <v>1168</v>
      </c>
      <c r="B1512" s="1" t="s">
        <v>1469</v>
      </c>
      <c r="C1512" s="1">
        <v>17203</v>
      </c>
      <c r="D1512" s="11">
        <f t="shared" si="0"/>
        <v>5.3056706896067302E-4</v>
      </c>
      <c r="E1512" s="11">
        <f t="shared" ca="1" si="1"/>
        <v>4.7102074293965928E-5</v>
      </c>
      <c r="F1512" s="11">
        <f t="shared" ca="1" si="3"/>
        <v>0.12892657449340958</v>
      </c>
      <c r="G1512" s="1">
        <v>32.837499999999999</v>
      </c>
      <c r="H1512" s="1">
        <v>-115.5719</v>
      </c>
    </row>
    <row r="1513" spans="1:8" ht="13.2">
      <c r="A1513" s="1" t="s">
        <v>1168</v>
      </c>
      <c r="B1513" s="1" t="s">
        <v>1470</v>
      </c>
      <c r="C1513" s="1">
        <v>16893</v>
      </c>
      <c r="D1513" s="11">
        <f t="shared" si="0"/>
        <v>5.2100619054540776E-4</v>
      </c>
      <c r="E1513" s="11">
        <f t="shared" ca="1" si="1"/>
        <v>4.6253289603439312E-5</v>
      </c>
      <c r="F1513" s="11">
        <f t="shared" ca="1" si="3"/>
        <v>0.12897367656770353</v>
      </c>
      <c r="G1513" s="1">
        <v>33.916899999999998</v>
      </c>
      <c r="H1513" s="1">
        <v>-118.4021</v>
      </c>
    </row>
    <row r="1514" spans="1:8" ht="13.2">
      <c r="A1514" s="1" t="s">
        <v>1168</v>
      </c>
      <c r="B1514" s="1" t="s">
        <v>1471</v>
      </c>
      <c r="C1514" s="1">
        <v>16874</v>
      </c>
      <c r="D1514" s="11">
        <f t="shared" si="0"/>
        <v>5.2042020122318173E-4</v>
      </c>
      <c r="E1514" s="11">
        <f t="shared" ca="1" si="1"/>
        <v>4.6201267315955416E-5</v>
      </c>
      <c r="F1514" s="11">
        <f t="shared" ca="1" si="3"/>
        <v>0.12901992985730698</v>
      </c>
      <c r="G1514" s="1">
        <v>33.867600000000003</v>
      </c>
      <c r="H1514" s="1">
        <v>-118.0806</v>
      </c>
    </row>
    <row r="1515" spans="1:8" ht="13.2">
      <c r="A1515" s="1" t="s">
        <v>1168</v>
      </c>
      <c r="B1515" s="1" t="s">
        <v>1472</v>
      </c>
      <c r="C1515" s="1">
        <v>4772</v>
      </c>
      <c r="D1515" s="11">
        <f t="shared" si="0"/>
        <v>1.4717584450853522E-4</v>
      </c>
      <c r="E1515" s="11">
        <f t="shared" ca="1" si="1"/>
        <v>1.306580820384848E-5</v>
      </c>
      <c r="F1515" s="11">
        <f t="shared" ca="1" si="3"/>
        <v>0.12906613112462292</v>
      </c>
      <c r="G1515" s="1">
        <v>39.039200000000001</v>
      </c>
      <c r="H1515" s="1">
        <v>-122.9218</v>
      </c>
    </row>
    <row r="1516" spans="1:8" ht="13.2">
      <c r="A1516" s="1" t="s">
        <v>1168</v>
      </c>
      <c r="B1516" s="1" t="s">
        <v>1473</v>
      </c>
      <c r="C1516" s="1">
        <v>6670</v>
      </c>
      <c r="D1516" s="11">
        <f t="shared" si="0"/>
        <v>2.0571309364457877E-4</v>
      </c>
      <c r="E1516" s="11">
        <f t="shared" ca="1" si="1"/>
        <v>1.8262560921975977E-5</v>
      </c>
      <c r="F1516" s="11">
        <f t="shared" ca="1" si="3"/>
        <v>0.12907919693282677</v>
      </c>
      <c r="G1516" s="1">
        <v>41.772799999999997</v>
      </c>
      <c r="H1516" s="1">
        <v>-124.1902</v>
      </c>
    </row>
    <row r="1517" spans="1:8" ht="13.2">
      <c r="A1517" s="1" t="s">
        <v>1168</v>
      </c>
      <c r="B1517" s="1" t="s">
        <v>1474</v>
      </c>
      <c r="C1517" s="1">
        <v>13245</v>
      </c>
      <c r="D1517" s="11">
        <f t="shared" si="0"/>
        <v>4.0849624067802791E-4</v>
      </c>
      <c r="E1517" s="11">
        <f t="shared" ca="1" si="1"/>
        <v>3.6265010406532508E-5</v>
      </c>
      <c r="F1517" s="11">
        <f t="shared" ca="1" si="3"/>
        <v>0.12909745949374873</v>
      </c>
      <c r="G1517" s="1">
        <v>36.207900000000002</v>
      </c>
      <c r="H1517" s="1">
        <v>-119.0902</v>
      </c>
    </row>
    <row r="1518" spans="1:8" ht="13.2">
      <c r="A1518" s="1" t="s">
        <v>1168</v>
      </c>
      <c r="B1518" s="1" t="s">
        <v>1475</v>
      </c>
      <c r="C1518" s="1">
        <v>5802</v>
      </c>
      <c r="D1518" s="11">
        <f t="shared" si="0"/>
        <v>1.78942634081836E-4</v>
      </c>
      <c r="E1518" s="11">
        <f t="shared" ca="1" si="1"/>
        <v>1.5885963788501441E-5</v>
      </c>
      <c r="F1518" s="11">
        <f t="shared" ca="1" si="3"/>
        <v>0.12913372450415528</v>
      </c>
      <c r="G1518" s="1">
        <v>34.593600000000002</v>
      </c>
      <c r="H1518" s="1">
        <v>-120.1401</v>
      </c>
    </row>
    <row r="1519" spans="1:8" ht="13.2">
      <c r="A1519" s="1" t="s">
        <v>1168</v>
      </c>
      <c r="B1519" s="1" t="s">
        <v>1476</v>
      </c>
      <c r="C1519" s="1">
        <v>16272</v>
      </c>
      <c r="D1519" s="11">
        <f t="shared" si="0"/>
        <v>5.0185359217160214E-4</v>
      </c>
      <c r="E1519" s="11">
        <f t="shared" ca="1" si="1"/>
        <v>4.4552982207255338E-5</v>
      </c>
      <c r="F1519" s="11">
        <f t="shared" ca="1" si="3"/>
        <v>0.12914961046794379</v>
      </c>
      <c r="G1519" s="1">
        <v>33.609900000000003</v>
      </c>
      <c r="H1519" s="1">
        <v>-117.7299</v>
      </c>
    </row>
    <row r="1520" spans="1:8" ht="13.2">
      <c r="A1520" s="1" t="s">
        <v>1168</v>
      </c>
      <c r="B1520" s="1" t="s">
        <v>1477</v>
      </c>
      <c r="C1520" s="1">
        <v>15774</v>
      </c>
      <c r="D1520" s="11">
        <f t="shared" si="0"/>
        <v>4.8649450362062754E-4</v>
      </c>
      <c r="E1520" s="11">
        <f t="shared" ca="1" si="1"/>
        <v>4.3189450672151279E-5</v>
      </c>
      <c r="F1520" s="11">
        <f t="shared" ca="1" si="3"/>
        <v>0.12919416345015106</v>
      </c>
      <c r="G1520" s="1">
        <v>33.8504</v>
      </c>
      <c r="H1520" s="1">
        <v>-118.0407</v>
      </c>
    </row>
    <row r="1521" spans="1:8" ht="13.2">
      <c r="A1521" s="1" t="s">
        <v>1168</v>
      </c>
      <c r="B1521" s="1" t="s">
        <v>1478</v>
      </c>
      <c r="C1521" s="1">
        <v>16598</v>
      </c>
      <c r="D1521" s="11">
        <f t="shared" si="0"/>
        <v>5.1190793527926813E-4</v>
      </c>
      <c r="E1521" s="11">
        <f t="shared" ca="1" si="1"/>
        <v>4.544557513987365E-5</v>
      </c>
      <c r="F1521" s="11">
        <f t="shared" ca="1" si="3"/>
        <v>0.12923735290082319</v>
      </c>
      <c r="G1521" s="1">
        <v>36.1432</v>
      </c>
      <c r="H1521" s="1">
        <v>-120.32680000000001</v>
      </c>
    </row>
    <row r="1522" spans="1:8" ht="13.2">
      <c r="A1522" s="1" t="s">
        <v>1168</v>
      </c>
      <c r="B1522" s="1" t="s">
        <v>1479</v>
      </c>
      <c r="C1522" s="1">
        <v>15053</v>
      </c>
      <c r="D1522" s="11">
        <f t="shared" si="0"/>
        <v>4.64257750919317E-4</v>
      </c>
      <c r="E1522" s="11">
        <f t="shared" ca="1" si="1"/>
        <v>4.1215341762894207E-5</v>
      </c>
      <c r="F1522" s="11">
        <f t="shared" ca="1" si="3"/>
        <v>0.12928279847596308</v>
      </c>
      <c r="G1522" s="1">
        <v>38.959000000000003</v>
      </c>
      <c r="H1522" s="1">
        <v>-122.6331</v>
      </c>
    </row>
    <row r="1523" spans="1:8" ht="13.2">
      <c r="A1523" s="1" t="s">
        <v>1168</v>
      </c>
      <c r="B1523" s="1" t="s">
        <v>1480</v>
      </c>
      <c r="C1523" s="1">
        <v>15610</v>
      </c>
      <c r="D1523" s="11">
        <f t="shared" si="0"/>
        <v>4.8143649052351944E-4</v>
      </c>
      <c r="E1523" s="11">
        <f t="shared" ca="1" si="1"/>
        <v>4.2740416190711391E-5</v>
      </c>
      <c r="F1523" s="11">
        <f t="shared" ca="1" si="3"/>
        <v>0.12932401381772599</v>
      </c>
      <c r="G1523" s="1">
        <v>34.398899999999998</v>
      </c>
      <c r="H1523" s="1">
        <v>-118.9181</v>
      </c>
    </row>
    <row r="1524" spans="1:8" ht="13.2">
      <c r="A1524" s="1" t="s">
        <v>1168</v>
      </c>
      <c r="B1524" s="1" t="s">
        <v>1481</v>
      </c>
      <c r="C1524" s="1">
        <v>13869</v>
      </c>
      <c r="D1524" s="11">
        <f t="shared" si="0"/>
        <v>4.2774136368165866E-4</v>
      </c>
      <c r="E1524" s="11">
        <f t="shared" ca="1" si="1"/>
        <v>3.7973531848108669E-5</v>
      </c>
      <c r="F1524" s="11">
        <f t="shared" ca="1" si="3"/>
        <v>0.12936675423391669</v>
      </c>
      <c r="G1524" s="1">
        <v>36.216500000000003</v>
      </c>
      <c r="H1524" s="1">
        <v>-121.133</v>
      </c>
    </row>
    <row r="1525" spans="1:8" ht="13.2">
      <c r="A1525" s="1" t="s">
        <v>1168</v>
      </c>
      <c r="B1525" s="1" t="s">
        <v>1482</v>
      </c>
      <c r="C1525" s="1">
        <v>15624</v>
      </c>
      <c r="D1525" s="11">
        <f t="shared" si="0"/>
        <v>4.8186827212937013E-4</v>
      </c>
      <c r="E1525" s="11">
        <f t="shared" ca="1" si="1"/>
        <v>4.2778748402541629E-5</v>
      </c>
      <c r="F1525" s="11">
        <f t="shared" ca="1" si="3"/>
        <v>0.12940472776576481</v>
      </c>
      <c r="G1525" s="1">
        <v>36.619199999999999</v>
      </c>
      <c r="H1525" s="1">
        <v>-121.9255</v>
      </c>
    </row>
    <row r="1526" spans="1:8" ht="13.2">
      <c r="A1526" s="1" t="s">
        <v>1168</v>
      </c>
      <c r="B1526" s="1" t="s">
        <v>1483</v>
      </c>
      <c r="C1526" s="1">
        <v>15463</v>
      </c>
      <c r="D1526" s="11">
        <f t="shared" si="0"/>
        <v>4.7690278366208723E-4</v>
      </c>
      <c r="E1526" s="11">
        <f t="shared" ca="1" si="1"/>
        <v>4.2337927966493935E-5</v>
      </c>
      <c r="F1526" s="11">
        <f t="shared" ca="1" si="3"/>
        <v>0.12944750651416737</v>
      </c>
      <c r="G1526" s="1">
        <v>37.741500000000002</v>
      </c>
      <c r="H1526" s="1">
        <v>-121.1305</v>
      </c>
    </row>
    <row r="1527" spans="1:8" ht="13.2">
      <c r="A1527" s="1" t="s">
        <v>1168</v>
      </c>
      <c r="B1527" s="1" t="s">
        <v>1484</v>
      </c>
      <c r="C1527" s="1">
        <v>15179</v>
      </c>
      <c r="D1527" s="11">
        <f t="shared" si="0"/>
        <v>4.6814378537197321E-4</v>
      </c>
      <c r="E1527" s="11">
        <f t="shared" ca="1" si="1"/>
        <v>4.1560331669366317E-5</v>
      </c>
      <c r="F1527" s="11">
        <f t="shared" ca="1" si="3"/>
        <v>0.12948984444213385</v>
      </c>
      <c r="G1527" s="1">
        <v>36.608199999999997</v>
      </c>
      <c r="H1527" s="1">
        <v>-119.5436</v>
      </c>
    </row>
    <row r="1528" spans="1:8" ht="13.2">
      <c r="A1528" s="1" t="s">
        <v>1168</v>
      </c>
      <c r="B1528" s="1" t="s">
        <v>1485</v>
      </c>
      <c r="C1528" s="1">
        <v>9373</v>
      </c>
      <c r="D1528" s="11">
        <f t="shared" si="0"/>
        <v>2.8907778511703703E-4</v>
      </c>
      <c r="E1528" s="11">
        <f t="shared" ca="1" si="1"/>
        <v>2.5663415820341953E-5</v>
      </c>
      <c r="F1528" s="11">
        <f t="shared" ca="1" si="3"/>
        <v>0.1295314047738032</v>
      </c>
      <c r="G1528" s="1">
        <v>35.1267</v>
      </c>
      <c r="H1528" s="1">
        <v>-119.4242</v>
      </c>
    </row>
    <row r="1529" spans="1:8" ht="13.2">
      <c r="A1529" s="1" t="s">
        <v>1168</v>
      </c>
      <c r="B1529" s="1" t="s">
        <v>1486</v>
      </c>
      <c r="C1529" s="1">
        <v>14544</v>
      </c>
      <c r="D1529" s="11">
        <f t="shared" si="0"/>
        <v>4.485594053923169E-4</v>
      </c>
      <c r="E1529" s="11">
        <f t="shared" ca="1" si="1"/>
        <v>3.9821692061352111E-5</v>
      </c>
      <c r="F1529" s="11">
        <f t="shared" ca="1" si="3"/>
        <v>0.12955706818962354</v>
      </c>
      <c r="G1529" s="1">
        <v>35.678100000000001</v>
      </c>
      <c r="H1529" s="1">
        <v>-119.2414</v>
      </c>
    </row>
    <row r="1530" spans="1:8" ht="13.2">
      <c r="A1530" s="1" t="s">
        <v>1168</v>
      </c>
      <c r="B1530" s="1" t="s">
        <v>1487</v>
      </c>
      <c r="C1530" s="1">
        <v>14594</v>
      </c>
      <c r="D1530" s="11">
        <f t="shared" si="0"/>
        <v>4.5010148255606938E-4</v>
      </c>
      <c r="E1530" s="11">
        <f t="shared" ca="1" si="1"/>
        <v>3.995859281788867E-5</v>
      </c>
      <c r="F1530" s="11">
        <f t="shared" ca="1" si="3"/>
        <v>0.12959688988168488</v>
      </c>
      <c r="G1530" s="1">
        <v>36.724899999999998</v>
      </c>
      <c r="H1530" s="1">
        <v>-120.0625</v>
      </c>
    </row>
    <row r="1531" spans="1:8" ht="13.2">
      <c r="A1531" s="1" t="s">
        <v>1168</v>
      </c>
      <c r="B1531" s="1" t="s">
        <v>1488</v>
      </c>
      <c r="C1531" s="1">
        <v>14473</v>
      </c>
      <c r="D1531" s="11">
        <f t="shared" si="0"/>
        <v>4.463696558197884E-4</v>
      </c>
      <c r="E1531" s="11">
        <f t="shared" ca="1" si="1"/>
        <v>3.9627292987070212E-5</v>
      </c>
      <c r="F1531" s="11">
        <f t="shared" ca="1" si="3"/>
        <v>0.12963684847450277</v>
      </c>
      <c r="G1531" s="1">
        <v>33.830300000000001</v>
      </c>
      <c r="H1531" s="1">
        <v>-118.0728</v>
      </c>
    </row>
    <row r="1532" spans="1:8" ht="13.2">
      <c r="A1532" s="1" t="s">
        <v>1168</v>
      </c>
      <c r="B1532" s="1" t="s">
        <v>1489</v>
      </c>
      <c r="C1532" s="1">
        <v>14350</v>
      </c>
      <c r="D1532" s="11">
        <f t="shared" si="0"/>
        <v>4.4257614599695733E-4</v>
      </c>
      <c r="E1532" s="11">
        <f t="shared" ca="1" si="1"/>
        <v>3.9290517125990295E-5</v>
      </c>
      <c r="F1532" s="11">
        <f t="shared" ca="1" si="3"/>
        <v>0.12967647576748983</v>
      </c>
      <c r="G1532" s="1">
        <v>37.908499999999997</v>
      </c>
      <c r="H1532" s="1">
        <v>-122.5421</v>
      </c>
    </row>
    <row r="1533" spans="1:8" ht="13.2">
      <c r="A1533" s="1" t="s">
        <v>1168</v>
      </c>
      <c r="B1533" s="1" t="s">
        <v>1490</v>
      </c>
      <c r="C1533" s="1">
        <v>12495</v>
      </c>
      <c r="D1533" s="11">
        <f t="shared" si="0"/>
        <v>3.8536508322174089E-4</v>
      </c>
      <c r="E1533" s="11">
        <f t="shared" ca="1" si="1"/>
        <v>3.421149905848423E-5</v>
      </c>
      <c r="F1533" s="11">
        <f t="shared" ca="1" si="3"/>
        <v>0.12971576628461581</v>
      </c>
      <c r="G1533" s="1">
        <v>35.127000000000002</v>
      </c>
      <c r="H1533" s="1">
        <v>-118.4751</v>
      </c>
    </row>
    <row r="1534" spans="1:8" ht="13.2">
      <c r="A1534" s="1" t="s">
        <v>1168</v>
      </c>
      <c r="B1534" s="1" t="s">
        <v>289</v>
      </c>
      <c r="C1534" s="1">
        <v>13961</v>
      </c>
      <c r="D1534" s="11">
        <f t="shared" si="0"/>
        <v>4.3057878566296316E-4</v>
      </c>
      <c r="E1534" s="11">
        <f t="shared" ca="1" si="1"/>
        <v>3.8225429240135922E-5</v>
      </c>
      <c r="F1534" s="11">
        <f t="shared" ca="1" si="3"/>
        <v>0.12974997778367431</v>
      </c>
      <c r="G1534" s="1">
        <v>37.387500000000003</v>
      </c>
      <c r="H1534" s="1">
        <v>-120.72490000000001</v>
      </c>
    </row>
    <row r="1535" spans="1:8" ht="13.2">
      <c r="A1535" s="1" t="s">
        <v>1168</v>
      </c>
      <c r="B1535" s="1" t="s">
        <v>1491</v>
      </c>
      <c r="C1535" s="1">
        <v>13684</v>
      </c>
      <c r="D1535" s="11">
        <f t="shared" si="0"/>
        <v>4.2203567817577451E-4</v>
      </c>
      <c r="E1535" s="11">
        <f t="shared" ca="1" si="1"/>
        <v>3.7466999048923427E-5</v>
      </c>
      <c r="F1535" s="11">
        <f t="shared" ca="1" si="3"/>
        <v>0.12978820321291445</v>
      </c>
      <c r="G1535" s="1">
        <v>34.396099999999997</v>
      </c>
      <c r="H1535" s="1">
        <v>-119.5117</v>
      </c>
    </row>
    <row r="1536" spans="1:8" ht="13.2">
      <c r="A1536" s="1" t="s">
        <v>1168</v>
      </c>
      <c r="B1536" s="1" t="s">
        <v>1492</v>
      </c>
      <c r="C1536" s="1">
        <v>13641</v>
      </c>
      <c r="D1536" s="11">
        <f t="shared" si="0"/>
        <v>4.207094918149474E-4</v>
      </c>
      <c r="E1536" s="11">
        <f t="shared" ca="1" si="1"/>
        <v>3.7349264398301997E-5</v>
      </c>
      <c r="F1536" s="11">
        <f t="shared" ca="1" si="3"/>
        <v>0.12982567021196337</v>
      </c>
      <c r="G1536" s="1">
        <v>35.1205</v>
      </c>
      <c r="H1536" s="1">
        <v>-120.6199</v>
      </c>
    </row>
    <row r="1537" spans="1:8" ht="13.2">
      <c r="A1537" s="1" t="s">
        <v>1168</v>
      </c>
      <c r="B1537" s="1" t="s">
        <v>1493</v>
      </c>
      <c r="C1537" s="1">
        <v>13586</v>
      </c>
      <c r="D1537" s="11">
        <f t="shared" si="0"/>
        <v>4.1901320693481968E-4</v>
      </c>
      <c r="E1537" s="11">
        <f t="shared" ca="1" si="1"/>
        <v>3.7198673566111786E-5</v>
      </c>
      <c r="F1537" s="11">
        <f t="shared" ca="1" si="3"/>
        <v>0.12986301947636167</v>
      </c>
      <c r="G1537" s="1">
        <v>33.787100000000002</v>
      </c>
      <c r="H1537" s="1">
        <v>-118.3976</v>
      </c>
    </row>
    <row r="1538" spans="1:8" ht="13.2">
      <c r="A1538" s="1" t="s">
        <v>1168</v>
      </c>
      <c r="B1538" s="1" t="s">
        <v>1494</v>
      </c>
      <c r="C1538" s="1">
        <v>13449</v>
      </c>
      <c r="D1538" s="11">
        <f t="shared" si="0"/>
        <v>4.1478791550613793E-4</v>
      </c>
      <c r="E1538" s="11">
        <f t="shared" ca="1" si="1"/>
        <v>3.6823565493201632E-5</v>
      </c>
      <c r="F1538" s="11">
        <f t="shared" ca="1" si="3"/>
        <v>0.12990021814992778</v>
      </c>
      <c r="G1538" s="1">
        <v>32.994599999999998</v>
      </c>
      <c r="H1538" s="1">
        <v>-117.25749999999999</v>
      </c>
    </row>
    <row r="1539" spans="1:8" ht="13.2">
      <c r="A1539" s="1" t="s">
        <v>1168</v>
      </c>
      <c r="B1539" s="1" t="s">
        <v>1495</v>
      </c>
      <c r="C1539" s="1">
        <v>26049</v>
      </c>
      <c r="D1539" s="11">
        <f t="shared" si="0"/>
        <v>8.0339136077175902E-4</v>
      </c>
      <c r="E1539" s="11">
        <f t="shared" ca="1" si="1"/>
        <v>7.1322556140412631E-5</v>
      </c>
      <c r="F1539" s="11">
        <f t="shared" ca="1" si="3"/>
        <v>0.12993704171542098</v>
      </c>
      <c r="G1539" s="1">
        <v>34.148400000000002</v>
      </c>
      <c r="H1539" s="1">
        <v>-116.0655</v>
      </c>
    </row>
    <row r="1540" spans="1:8" ht="13.2">
      <c r="A1540" s="1" t="s">
        <v>1168</v>
      </c>
      <c r="B1540" s="1" t="s">
        <v>1496</v>
      </c>
      <c r="C1540" s="1">
        <v>13365</v>
      </c>
      <c r="D1540" s="11">
        <f t="shared" si="0"/>
        <v>4.1219722587103379E-4</v>
      </c>
      <c r="E1540" s="11">
        <f t="shared" ca="1" si="1"/>
        <v>3.659357222222023E-5</v>
      </c>
      <c r="F1540" s="11">
        <f t="shared" ca="1" si="3"/>
        <v>0.1300083642715614</v>
      </c>
      <c r="G1540" s="1">
        <v>34.122399999999999</v>
      </c>
      <c r="H1540" s="1">
        <v>-118.11320000000001</v>
      </c>
    </row>
    <row r="1541" spans="1:8" ht="13.2">
      <c r="A1541" s="1" t="s">
        <v>1168</v>
      </c>
      <c r="B1541" s="1" t="s">
        <v>1497</v>
      </c>
      <c r="C1541" s="1">
        <v>12122</v>
      </c>
      <c r="D1541" s="11">
        <f t="shared" si="0"/>
        <v>3.7386118758014756E-4</v>
      </c>
      <c r="E1541" s="11">
        <f t="shared" ca="1" si="1"/>
        <v>3.3190219414721559E-5</v>
      </c>
      <c r="F1541" s="11">
        <f t="shared" ca="1" si="3"/>
        <v>0.13004495784378362</v>
      </c>
      <c r="G1541" s="1">
        <v>40.585500000000003</v>
      </c>
      <c r="H1541" s="1">
        <v>-124.1417</v>
      </c>
    </row>
    <row r="1542" spans="1:8" ht="13.2">
      <c r="A1542" s="1" t="s">
        <v>1168</v>
      </c>
      <c r="B1542" s="1" t="s">
        <v>1498</v>
      </c>
      <c r="C1542" s="1">
        <v>12973</v>
      </c>
      <c r="D1542" s="11">
        <f t="shared" si="0"/>
        <v>4.0010734090721448E-4</v>
      </c>
      <c r="E1542" s="11">
        <f t="shared" ca="1" si="1"/>
        <v>3.5520270290973663E-5</v>
      </c>
      <c r="F1542" s="11">
        <f t="shared" ca="1" si="3"/>
        <v>0.13007814806319834</v>
      </c>
      <c r="G1542" s="1">
        <v>33.996299999999998</v>
      </c>
      <c r="H1542" s="1">
        <v>-118.1519</v>
      </c>
    </row>
    <row r="1543" spans="1:8" ht="13.2">
      <c r="A1543" s="1" t="s">
        <v>1168</v>
      </c>
      <c r="B1543" s="1" t="s">
        <v>1499</v>
      </c>
      <c r="C1543" s="1">
        <v>12879</v>
      </c>
      <c r="D1543" s="11">
        <f t="shared" si="0"/>
        <v>3.9720823583935984E-4</v>
      </c>
      <c r="E1543" s="11">
        <f t="shared" ca="1" si="1"/>
        <v>3.5262896868684946E-5</v>
      </c>
      <c r="F1543" s="11">
        <f t="shared" ca="1" si="3"/>
        <v>0.13011366833348931</v>
      </c>
      <c r="G1543" s="1">
        <v>34.036799999999999</v>
      </c>
      <c r="H1543" s="1">
        <v>-118.78449999999999</v>
      </c>
    </row>
    <row r="1544" spans="1:8" ht="13.2">
      <c r="A1544" s="1" t="s">
        <v>1168</v>
      </c>
      <c r="B1544" s="1" t="s">
        <v>1500</v>
      </c>
      <c r="C1544" s="1">
        <v>12599</v>
      </c>
      <c r="D1544" s="11">
        <f t="shared" si="0"/>
        <v>3.8857260372234605E-4</v>
      </c>
      <c r="E1544" s="11">
        <f t="shared" ca="1" si="1"/>
        <v>3.4496252632080264E-5</v>
      </c>
      <c r="F1544" s="11">
        <f t="shared" ca="1" si="3"/>
        <v>0.13014893123035801</v>
      </c>
      <c r="G1544" s="1">
        <v>37.982100000000003</v>
      </c>
      <c r="H1544" s="1">
        <v>-122.5699</v>
      </c>
    </row>
    <row r="1545" spans="1:8" ht="13.2">
      <c r="A1545" s="1" t="s">
        <v>1168</v>
      </c>
      <c r="B1545" s="1" t="s">
        <v>1501</v>
      </c>
      <c r="C1545" s="1">
        <v>12509</v>
      </c>
      <c r="D1545" s="11">
        <f t="shared" si="0"/>
        <v>3.8579686482759158E-4</v>
      </c>
      <c r="E1545" s="11">
        <f t="shared" ca="1" si="1"/>
        <v>3.4249831270314468E-5</v>
      </c>
      <c r="F1545" s="11">
        <f t="shared" ca="1" si="3"/>
        <v>0.13018342748299008</v>
      </c>
      <c r="G1545" s="1">
        <v>34.031199999999998</v>
      </c>
      <c r="H1545" s="1">
        <v>-117.3133</v>
      </c>
    </row>
    <row r="1546" spans="1:8" ht="13.2">
      <c r="A1546" s="1" t="s">
        <v>1168</v>
      </c>
      <c r="B1546" s="1" t="s">
        <v>1502</v>
      </c>
      <c r="C1546" s="1">
        <v>12466</v>
      </c>
      <c r="D1546" s="11">
        <f t="shared" si="0"/>
        <v>3.8447067846676447E-4</v>
      </c>
      <c r="E1546" s="11">
        <f t="shared" ca="1" si="1"/>
        <v>3.4132096619693032E-5</v>
      </c>
      <c r="F1546" s="11">
        <f t="shared" ca="1" si="3"/>
        <v>0.1302176773142604</v>
      </c>
      <c r="G1546" s="1">
        <v>36.031199999999998</v>
      </c>
      <c r="H1546" s="1">
        <v>-120.116</v>
      </c>
    </row>
    <row r="1547" spans="1:8" ht="13.2">
      <c r="A1547" s="1" t="s">
        <v>1168</v>
      </c>
      <c r="B1547" s="1" t="s">
        <v>1503</v>
      </c>
      <c r="C1547" s="1">
        <v>12382</v>
      </c>
      <c r="D1547" s="11">
        <f t="shared" si="0"/>
        <v>3.8187998883166033E-4</v>
      </c>
      <c r="E1547" s="11">
        <f t="shared" ca="1" si="1"/>
        <v>3.3902103348711623E-5</v>
      </c>
      <c r="F1547" s="11">
        <f t="shared" ca="1" si="3"/>
        <v>0.1302518094108801</v>
      </c>
      <c r="G1547" s="1">
        <v>37.939399999999999</v>
      </c>
      <c r="H1547" s="1">
        <v>-122.5313</v>
      </c>
    </row>
    <row r="1548" spans="1:8" ht="13.2">
      <c r="A1548" s="1" t="s">
        <v>1168</v>
      </c>
      <c r="B1548" s="1" t="s">
        <v>1504</v>
      </c>
      <c r="C1548" s="1">
        <v>16391</v>
      </c>
      <c r="D1548" s="11">
        <f t="shared" si="0"/>
        <v>5.0552373582133292E-4</v>
      </c>
      <c r="E1548" s="11">
        <f t="shared" ca="1" si="1"/>
        <v>4.4878806007812325E-5</v>
      </c>
      <c r="F1548" s="11">
        <f t="shared" ca="1" si="3"/>
        <v>0.13028571151422882</v>
      </c>
      <c r="G1548" s="1">
        <v>39.345500000000001</v>
      </c>
      <c r="H1548" s="1">
        <v>-120.1848</v>
      </c>
    </row>
    <row r="1549" spans="1:8" ht="13.2">
      <c r="A1549" s="1" t="s">
        <v>1168</v>
      </c>
      <c r="B1549" s="1" t="s">
        <v>1505</v>
      </c>
      <c r="C1549" s="1">
        <v>19693</v>
      </c>
      <c r="D1549" s="11">
        <f t="shared" si="0"/>
        <v>6.0736251171554577E-4</v>
      </c>
      <c r="E1549" s="11">
        <f t="shared" ca="1" si="1"/>
        <v>5.3919731969486199E-5</v>
      </c>
      <c r="F1549" s="11">
        <f t="shared" ca="1" si="3"/>
        <v>0.13033059032023664</v>
      </c>
      <c r="G1549" s="1">
        <v>33.621899999999997</v>
      </c>
      <c r="H1549" s="1">
        <v>-114.6177</v>
      </c>
    </row>
    <row r="1550" spans="1:8" ht="13.2">
      <c r="A1550" s="1" t="s">
        <v>1168</v>
      </c>
      <c r="B1550" s="1" t="s">
        <v>1506</v>
      </c>
      <c r="C1550" s="1">
        <v>12249</v>
      </c>
      <c r="D1550" s="11">
        <f t="shared" si="0"/>
        <v>3.7777806357607881E-4</v>
      </c>
      <c r="E1550" s="11">
        <f t="shared" ca="1" si="1"/>
        <v>3.3537947336324398E-5</v>
      </c>
      <c r="F1550" s="11">
        <f t="shared" ca="1" si="3"/>
        <v>0.13038451005220614</v>
      </c>
      <c r="G1550" s="1">
        <v>39.151800000000001</v>
      </c>
      <c r="H1550" s="1">
        <v>-121.5835</v>
      </c>
    </row>
    <row r="1551" spans="1:8" ht="13.2">
      <c r="A1551" s="1" t="s">
        <v>1168</v>
      </c>
      <c r="B1551" s="1" t="s">
        <v>301</v>
      </c>
      <c r="C1551" s="1">
        <v>11992</v>
      </c>
      <c r="D1551" s="11">
        <f t="shared" si="0"/>
        <v>3.6985178695439112E-4</v>
      </c>
      <c r="E1551" s="11">
        <f t="shared" ca="1" si="1"/>
        <v>3.2834277447726521E-5</v>
      </c>
      <c r="F1551" s="11">
        <f t="shared" ca="1" si="3"/>
        <v>0.13041804799954246</v>
      </c>
      <c r="G1551" s="1">
        <v>37.940300000000001</v>
      </c>
      <c r="H1551" s="1">
        <v>-121.9301</v>
      </c>
    </row>
    <row r="1552" spans="1:8" ht="13.2">
      <c r="A1552" s="1" t="s">
        <v>1168</v>
      </c>
      <c r="B1552" s="1" t="s">
        <v>1507</v>
      </c>
      <c r="C1552" s="1">
        <v>11928</v>
      </c>
      <c r="D1552" s="11">
        <f t="shared" si="0"/>
        <v>3.67877928184788E-4</v>
      </c>
      <c r="E1552" s="11">
        <f t="shared" ca="1" si="1"/>
        <v>3.2659044479359744E-5</v>
      </c>
      <c r="F1552" s="11">
        <f t="shared" ca="1" si="3"/>
        <v>0.13045088227699017</v>
      </c>
      <c r="G1552" s="1">
        <v>37.055500000000002</v>
      </c>
      <c r="H1552" s="1">
        <v>-122.01179999999999</v>
      </c>
    </row>
    <row r="1553" spans="1:8" ht="13.2">
      <c r="A1553" s="1" t="s">
        <v>1168</v>
      </c>
      <c r="B1553" s="1" t="s">
        <v>1508</v>
      </c>
      <c r="C1553" s="1">
        <v>11827</v>
      </c>
      <c r="D1553" s="11">
        <f t="shared" si="0"/>
        <v>3.6476293231400798E-4</v>
      </c>
      <c r="E1553" s="11">
        <f t="shared" ca="1" si="1"/>
        <v>3.2382504951155903E-5</v>
      </c>
      <c r="F1553" s="11">
        <f t="shared" ca="1" si="3"/>
        <v>0.13048354132146953</v>
      </c>
      <c r="G1553" s="1">
        <v>38.622900000000001</v>
      </c>
      <c r="H1553" s="1">
        <v>-122.8651</v>
      </c>
    </row>
    <row r="1554" spans="1:8" ht="13.2">
      <c r="A1554" s="1" t="s">
        <v>1168</v>
      </c>
      <c r="B1554" s="1" t="s">
        <v>1509</v>
      </c>
      <c r="C1554" s="1">
        <v>11807</v>
      </c>
      <c r="D1554" s="11">
        <f t="shared" si="0"/>
        <v>3.6414610144850702E-4</v>
      </c>
      <c r="E1554" s="11">
        <f t="shared" ca="1" si="1"/>
        <v>3.2327744648541285E-5</v>
      </c>
      <c r="F1554" s="11">
        <f t="shared" ca="1" si="3"/>
        <v>0.13051592382642069</v>
      </c>
      <c r="G1554" s="1">
        <v>36.524099999999997</v>
      </c>
      <c r="H1554" s="1">
        <v>-119.5608</v>
      </c>
    </row>
    <row r="1555" spans="1:8" ht="13.2">
      <c r="A1555" s="1" t="s">
        <v>1168</v>
      </c>
      <c r="B1555" s="1" t="s">
        <v>1510</v>
      </c>
      <c r="C1555" s="1">
        <v>11671</v>
      </c>
      <c r="D1555" s="11">
        <f t="shared" si="0"/>
        <v>3.599516515631003E-4</v>
      </c>
      <c r="E1555" s="11">
        <f t="shared" ca="1" si="1"/>
        <v>3.1955374590761867E-5</v>
      </c>
      <c r="F1555" s="11">
        <f t="shared" ca="1" si="3"/>
        <v>0.13054825157106922</v>
      </c>
      <c r="G1555" s="1">
        <v>37.838200000000001</v>
      </c>
      <c r="H1555" s="1">
        <v>-122.2932</v>
      </c>
    </row>
    <row r="1556" spans="1:8" ht="13.2">
      <c r="A1556" s="1" t="s">
        <v>1168</v>
      </c>
      <c r="B1556" s="1" t="s">
        <v>1511</v>
      </c>
      <c r="C1556" s="1">
        <v>11649</v>
      </c>
      <c r="D1556" s="11">
        <f t="shared" si="0"/>
        <v>3.592731376110492E-4</v>
      </c>
      <c r="E1556" s="11">
        <f t="shared" ca="1" si="1"/>
        <v>3.1895138257885777E-5</v>
      </c>
      <c r="F1556" s="11">
        <f t="shared" ca="1" si="3"/>
        <v>0.13058020694566</v>
      </c>
      <c r="G1556" s="1">
        <v>33.802900000000001</v>
      </c>
      <c r="H1556" s="1">
        <v>-118.1681</v>
      </c>
    </row>
    <row r="1557" spans="1:8" ht="13.2">
      <c r="A1557" s="1" t="s">
        <v>1168</v>
      </c>
      <c r="B1557" s="1" t="s">
        <v>1512</v>
      </c>
      <c r="C1557" s="1">
        <v>11636</v>
      </c>
      <c r="D1557" s="11">
        <f t="shared" si="0"/>
        <v>3.5887219754847355E-4</v>
      </c>
      <c r="E1557" s="11">
        <f t="shared" ca="1" si="1"/>
        <v>3.1859544061186275E-5</v>
      </c>
      <c r="F1557" s="11">
        <f t="shared" ca="1" si="3"/>
        <v>0.13061210208391788</v>
      </c>
      <c r="G1557" s="1">
        <v>33.797199999999997</v>
      </c>
      <c r="H1557" s="1">
        <v>-118.0594</v>
      </c>
    </row>
    <row r="1558" spans="1:8" ht="13.2">
      <c r="A1558" s="1" t="s">
        <v>1168</v>
      </c>
      <c r="B1558" s="1" t="s">
        <v>1513</v>
      </c>
      <c r="C1558" s="1">
        <v>11418</v>
      </c>
      <c r="D1558" s="11">
        <f t="shared" si="0"/>
        <v>3.5214874111451285E-4</v>
      </c>
      <c r="E1558" s="11">
        <f t="shared" ca="1" si="1"/>
        <v>3.1262656762686912E-5</v>
      </c>
      <c r="F1558" s="11">
        <f t="shared" ca="1" si="3"/>
        <v>0.13064396162797906</v>
      </c>
      <c r="G1558" s="1">
        <v>36.755499999999998</v>
      </c>
      <c r="H1558" s="1">
        <v>-120.3777</v>
      </c>
    </row>
    <row r="1559" spans="1:8" ht="13.2">
      <c r="A1559" s="1" t="s">
        <v>1168</v>
      </c>
      <c r="B1559" s="1" t="s">
        <v>1514</v>
      </c>
      <c r="C1559" s="1">
        <v>18236</v>
      </c>
      <c r="D1559" s="11">
        <f t="shared" si="0"/>
        <v>5.6242638316379896E-4</v>
      </c>
      <c r="E1559" s="11">
        <f t="shared" ca="1" si="1"/>
        <v>4.9930443924011088E-5</v>
      </c>
      <c r="F1559" s="11">
        <f t="shared" ca="1" si="3"/>
        <v>0.13067522428474174</v>
      </c>
      <c r="G1559" s="1">
        <v>37.109499999999997</v>
      </c>
      <c r="H1559" s="1">
        <v>-120.2349</v>
      </c>
    </row>
    <row r="1560" spans="1:8" ht="13.2">
      <c r="A1560" s="1" t="s">
        <v>1168</v>
      </c>
      <c r="B1560" s="1" t="s">
        <v>1515</v>
      </c>
      <c r="C1560" s="1">
        <v>11431</v>
      </c>
      <c r="D1560" s="11">
        <f t="shared" si="0"/>
        <v>3.5254968117708849E-4</v>
      </c>
      <c r="E1560" s="11">
        <f t="shared" ca="1" si="1"/>
        <v>3.1298250959386421E-5</v>
      </c>
      <c r="F1560" s="11">
        <f t="shared" ca="1" si="3"/>
        <v>0.13072515472866575</v>
      </c>
      <c r="G1560" s="1">
        <v>37.557299999999998</v>
      </c>
      <c r="H1560" s="1">
        <v>-122.3587</v>
      </c>
    </row>
    <row r="1561" spans="1:8" ht="13.2">
      <c r="A1561" s="1" t="s">
        <v>1168</v>
      </c>
      <c r="B1561" s="1" t="s">
        <v>287</v>
      </c>
      <c r="C1561" s="1">
        <v>11353</v>
      </c>
      <c r="D1561" s="11">
        <f t="shared" si="0"/>
        <v>3.5014404080163463E-4</v>
      </c>
      <c r="E1561" s="11">
        <f t="shared" ca="1" si="1"/>
        <v>3.1084685779189392E-5</v>
      </c>
      <c r="F1561" s="11">
        <f t="shared" ca="1" si="3"/>
        <v>0.13075645297962513</v>
      </c>
      <c r="G1561" s="1">
        <v>37.822600000000001</v>
      </c>
      <c r="H1561" s="1">
        <v>-122.23009999999999</v>
      </c>
    </row>
    <row r="1562" spans="1:8" ht="13.2">
      <c r="A1562" s="1" t="s">
        <v>1168</v>
      </c>
      <c r="B1562" s="1" t="s">
        <v>1516</v>
      </c>
      <c r="C1562" s="1">
        <v>11137</v>
      </c>
      <c r="D1562" s="11">
        <f t="shared" si="0"/>
        <v>3.4348226745422396E-4</v>
      </c>
      <c r="E1562" s="11">
        <f t="shared" ca="1" si="1"/>
        <v>3.0493274510951491E-5</v>
      </c>
      <c r="F1562" s="11">
        <f t="shared" ca="1" si="3"/>
        <v>0.13078753766540432</v>
      </c>
      <c r="G1562" s="1">
        <v>33.688400000000001</v>
      </c>
      <c r="H1562" s="1">
        <v>-117.2621</v>
      </c>
    </row>
    <row r="1563" spans="1:8" ht="13.2">
      <c r="A1563" s="1" t="s">
        <v>1168</v>
      </c>
      <c r="B1563" s="1" t="s">
        <v>1517</v>
      </c>
      <c r="C1563" s="1">
        <v>11123</v>
      </c>
      <c r="D1563" s="11">
        <f t="shared" si="0"/>
        <v>3.4305048584837327E-4</v>
      </c>
      <c r="E1563" s="11">
        <f t="shared" ca="1" si="1"/>
        <v>3.0454942299121256E-5</v>
      </c>
      <c r="F1563" s="11">
        <f t="shared" ca="1" si="3"/>
        <v>0.13081803093991529</v>
      </c>
      <c r="G1563" s="1">
        <v>37.315600000000003</v>
      </c>
      <c r="H1563" s="1">
        <v>-121.02079999999999</v>
      </c>
    </row>
    <row r="1564" spans="1:8" ht="13.2">
      <c r="A1564" s="1" t="s">
        <v>1168</v>
      </c>
      <c r="B1564" s="1" t="s">
        <v>1518</v>
      </c>
      <c r="C1564" s="1">
        <v>11057</v>
      </c>
      <c r="D1564" s="11">
        <f t="shared" si="0"/>
        <v>3.4101494399222006E-4</v>
      </c>
      <c r="E1564" s="11">
        <f t="shared" ca="1" si="1"/>
        <v>3.0274233300493011E-5</v>
      </c>
      <c r="F1564" s="11">
        <f t="shared" ca="1" si="3"/>
        <v>0.1308484858822144</v>
      </c>
      <c r="G1564" s="1">
        <v>34.168700000000001</v>
      </c>
      <c r="H1564" s="1">
        <v>-118.0504</v>
      </c>
    </row>
    <row r="1565" spans="1:8" ht="13.2">
      <c r="A1565" s="1" t="s">
        <v>1168</v>
      </c>
      <c r="B1565" s="1" t="s">
        <v>1519</v>
      </c>
      <c r="C1565" s="1">
        <v>10735</v>
      </c>
      <c r="D1565" s="11">
        <f t="shared" si="0"/>
        <v>3.3108396705765414E-4</v>
      </c>
      <c r="E1565" s="11">
        <f t="shared" ca="1" si="1"/>
        <v>2.9392592428397618E-5</v>
      </c>
      <c r="F1565" s="11">
        <f t="shared" ca="1" si="3"/>
        <v>0.13087876011551489</v>
      </c>
      <c r="G1565" s="1">
        <v>36.305399999999999</v>
      </c>
      <c r="H1565" s="1">
        <v>-119.20820000000001</v>
      </c>
    </row>
    <row r="1566" spans="1:8" ht="13.2">
      <c r="A1566" s="1" t="s">
        <v>1168</v>
      </c>
      <c r="B1566" s="1" t="s">
        <v>1520</v>
      </c>
      <c r="C1566" s="1">
        <v>10648</v>
      </c>
      <c r="D1566" s="11">
        <f t="shared" si="0"/>
        <v>3.2840075279272487E-4</v>
      </c>
      <c r="E1566" s="11">
        <f t="shared" ca="1" si="1"/>
        <v>2.9154385112024019E-5</v>
      </c>
      <c r="F1566" s="11">
        <f t="shared" ca="1" si="3"/>
        <v>0.13090815270794329</v>
      </c>
      <c r="G1566" s="1">
        <v>35.368099999999998</v>
      </c>
      <c r="H1566" s="1">
        <v>-120.8481</v>
      </c>
    </row>
    <row r="1567" spans="1:8" ht="13.2">
      <c r="A1567" s="1" t="s">
        <v>1168</v>
      </c>
      <c r="B1567" s="1" t="s">
        <v>1521</v>
      </c>
      <c r="C1567" s="1">
        <v>13707</v>
      </c>
      <c r="D1567" s="11">
        <f t="shared" si="0"/>
        <v>4.2274503367110066E-4</v>
      </c>
      <c r="E1567" s="11">
        <f t="shared" ca="1" si="1"/>
        <v>3.7529973396930245E-5</v>
      </c>
      <c r="F1567" s="11">
        <f t="shared" ca="1" si="3"/>
        <v>0.13093730709305532</v>
      </c>
      <c r="G1567" s="1">
        <v>35.157800000000002</v>
      </c>
      <c r="H1567" s="1">
        <v>-117.872</v>
      </c>
    </row>
    <row r="1568" spans="1:8" ht="13.2">
      <c r="A1568" s="1" t="s">
        <v>1168</v>
      </c>
      <c r="B1568" s="1" t="s">
        <v>1522</v>
      </c>
      <c r="C1568" s="1">
        <v>10506</v>
      </c>
      <c r="D1568" s="11">
        <f t="shared" si="0"/>
        <v>3.2402125364766789E-4</v>
      </c>
      <c r="E1568" s="11">
        <f t="shared" ca="1" si="1"/>
        <v>2.8765586963460214E-5</v>
      </c>
      <c r="F1568" s="11">
        <f t="shared" ca="1" si="3"/>
        <v>0.13097483706645224</v>
      </c>
      <c r="G1568" s="1">
        <v>36.293999999999997</v>
      </c>
      <c r="H1568" s="1">
        <v>-119.1459</v>
      </c>
    </row>
    <row r="1569" spans="1:8" ht="13.2">
      <c r="A1569" s="1" t="s">
        <v>1168</v>
      </c>
      <c r="B1569" s="1" t="s">
        <v>1523</v>
      </c>
      <c r="C1569" s="1">
        <v>7287</v>
      </c>
      <c r="D1569" s="11">
        <f t="shared" si="0"/>
        <v>2.2474232584528421E-4</v>
      </c>
      <c r="E1569" s="11">
        <f t="shared" ca="1" si="1"/>
        <v>1.9951916257637026E-5</v>
      </c>
      <c r="F1569" s="11">
        <f t="shared" ca="1" si="3"/>
        <v>0.13100360265341571</v>
      </c>
      <c r="G1569" s="1">
        <v>39.441600000000001</v>
      </c>
      <c r="H1569" s="1">
        <v>-123.80329999999999</v>
      </c>
    </row>
    <row r="1570" spans="1:8" ht="13.2">
      <c r="A1570" s="1" t="s">
        <v>1168</v>
      </c>
      <c r="B1570" s="1" t="s">
        <v>1524</v>
      </c>
      <c r="C1570" s="1">
        <v>9586</v>
      </c>
      <c r="D1570" s="11">
        <f t="shared" si="0"/>
        <v>2.9564703383462251E-4</v>
      </c>
      <c r="E1570" s="11">
        <f t="shared" ca="1" si="1"/>
        <v>2.6246613043187661E-5</v>
      </c>
      <c r="F1570" s="11">
        <f t="shared" ca="1" si="3"/>
        <v>0.13102355456967335</v>
      </c>
      <c r="G1570" s="1">
        <v>36.621099999999998</v>
      </c>
      <c r="H1570" s="1">
        <v>-119.3188</v>
      </c>
    </row>
    <row r="1571" spans="1:8" ht="13.2">
      <c r="A1571" s="1" t="s">
        <v>1168</v>
      </c>
      <c r="B1571" s="1" t="s">
        <v>104</v>
      </c>
      <c r="C1571" s="1">
        <v>10232</v>
      </c>
      <c r="D1571" s="11">
        <f t="shared" si="0"/>
        <v>3.1557067079030437E-4</v>
      </c>
      <c r="E1571" s="11">
        <f t="shared" ca="1" si="1"/>
        <v>2.8015370817639909E-5</v>
      </c>
      <c r="F1571" s="11">
        <f t="shared" ca="1" si="3"/>
        <v>0.13104980118271653</v>
      </c>
      <c r="G1571" s="1">
        <v>40.450899999999997</v>
      </c>
      <c r="H1571" s="1">
        <v>-122.2961</v>
      </c>
    </row>
    <row r="1572" spans="1:8" ht="13.2">
      <c r="A1572" s="1" t="s">
        <v>1168</v>
      </c>
      <c r="B1572" s="1" t="s">
        <v>1525</v>
      </c>
      <c r="C1572" s="1">
        <v>10180</v>
      </c>
      <c r="D1572" s="11">
        <f t="shared" si="0"/>
        <v>3.1396691054000179E-4</v>
      </c>
      <c r="E1572" s="11">
        <f t="shared" ca="1" si="1"/>
        <v>2.7872994030841895E-5</v>
      </c>
      <c r="F1572" s="11">
        <f t="shared" ca="1" si="3"/>
        <v>0.13107781655353418</v>
      </c>
      <c r="G1572" s="1">
        <v>36.977200000000003</v>
      </c>
      <c r="H1572" s="1">
        <v>-121.9539</v>
      </c>
    </row>
    <row r="1573" spans="1:8" ht="13.2">
      <c r="A1573" s="1" t="s">
        <v>1168</v>
      </c>
      <c r="B1573" s="1" t="s">
        <v>1526</v>
      </c>
      <c r="C1573" s="1">
        <v>10162</v>
      </c>
      <c r="D1573" s="11">
        <f t="shared" si="0"/>
        <v>3.1341176276105092E-4</v>
      </c>
      <c r="E1573" s="11">
        <f t="shared" ca="1" si="1"/>
        <v>2.7823709758488738E-5</v>
      </c>
      <c r="F1573" s="11">
        <f t="shared" ca="1" si="3"/>
        <v>0.13110568954756502</v>
      </c>
      <c r="G1573" s="1">
        <v>40.679000000000002</v>
      </c>
      <c r="H1573" s="1">
        <v>-122.3775</v>
      </c>
    </row>
    <row r="1574" spans="1:8" ht="13.2">
      <c r="A1574" s="1" t="s">
        <v>1168</v>
      </c>
      <c r="B1574" s="1" t="s">
        <v>1527</v>
      </c>
      <c r="C1574" s="1">
        <v>9858</v>
      </c>
      <c r="D1574" s="11">
        <f t="shared" si="0"/>
        <v>3.0403593360543593E-4</v>
      </c>
      <c r="E1574" s="11">
        <f t="shared" ca="1" si="1"/>
        <v>2.6991353158746506E-5</v>
      </c>
      <c r="F1574" s="11">
        <f t="shared" ca="1" si="3"/>
        <v>0.1311335132573235</v>
      </c>
      <c r="G1574" s="1">
        <v>37.9238</v>
      </c>
      <c r="H1574" s="1">
        <v>-122.5129</v>
      </c>
    </row>
    <row r="1575" spans="1:8" ht="13.2">
      <c r="A1575" s="1" t="s">
        <v>1168</v>
      </c>
      <c r="B1575" s="1" t="s">
        <v>1528</v>
      </c>
      <c r="C1575" s="1">
        <v>3782</v>
      </c>
      <c r="D1575" s="11">
        <f t="shared" si="0"/>
        <v>1.1664271666623643E-4</v>
      </c>
      <c r="E1575" s="11">
        <f t="shared" ca="1" si="1"/>
        <v>1.0355173224424761E-5</v>
      </c>
      <c r="F1575" s="11">
        <f t="shared" ca="1" si="3"/>
        <v>0.13116050461048226</v>
      </c>
      <c r="G1575" s="1">
        <v>37.366500000000002</v>
      </c>
      <c r="H1575" s="1">
        <v>-118.39579999999999</v>
      </c>
    </row>
    <row r="1576" spans="1:8" ht="13.2">
      <c r="A1576" s="1" t="s">
        <v>1168</v>
      </c>
      <c r="B1576" s="1" t="s">
        <v>1529</v>
      </c>
      <c r="C1576" s="1">
        <v>7587</v>
      </c>
      <c r="D1576" s="11">
        <f t="shared" si="0"/>
        <v>2.3399478882779899E-4</v>
      </c>
      <c r="E1576" s="11">
        <f t="shared" ca="1" si="1"/>
        <v>2.0773320796856333E-5</v>
      </c>
      <c r="F1576" s="11">
        <f t="shared" ca="1" si="3"/>
        <v>0.13117085978370668</v>
      </c>
      <c r="G1576" s="1">
        <v>39.746099999999998</v>
      </c>
      <c r="H1576" s="1">
        <v>-122.185</v>
      </c>
    </row>
    <row r="1577" spans="1:8" ht="13.2">
      <c r="A1577" s="1" t="s">
        <v>1168</v>
      </c>
      <c r="B1577" s="1" t="s">
        <v>1530</v>
      </c>
      <c r="C1577" s="1">
        <v>8861</v>
      </c>
      <c r="D1577" s="11">
        <f t="shared" si="0"/>
        <v>2.7328691496021179E-4</v>
      </c>
      <c r="E1577" s="11">
        <f t="shared" ca="1" si="1"/>
        <v>2.4261552073407667E-5</v>
      </c>
      <c r="F1577" s="11">
        <f t="shared" ca="1" si="3"/>
        <v>0.13119163310450355</v>
      </c>
      <c r="G1577" s="1">
        <v>37.643000000000001</v>
      </c>
      <c r="H1577" s="1">
        <v>-120.75530000000001</v>
      </c>
    </row>
    <row r="1578" spans="1:8" ht="13.2">
      <c r="A1578" s="1" t="s">
        <v>1168</v>
      </c>
      <c r="B1578" s="1" t="s">
        <v>1531</v>
      </c>
      <c r="C1578" s="1">
        <v>8801</v>
      </c>
      <c r="D1578" s="11">
        <f t="shared" si="0"/>
        <v>2.7143642236370885E-4</v>
      </c>
      <c r="E1578" s="11">
        <f t="shared" ca="1" si="1"/>
        <v>2.4097271165563805E-5</v>
      </c>
      <c r="F1578" s="11">
        <f t="shared" ca="1" si="3"/>
        <v>0.13121589465657696</v>
      </c>
      <c r="G1578" s="1">
        <v>38.795999999999999</v>
      </c>
      <c r="H1578" s="1">
        <v>-123.01519999999999</v>
      </c>
    </row>
    <row r="1579" spans="1:8" ht="13.2">
      <c r="A1579" s="1" t="s">
        <v>1168</v>
      </c>
      <c r="B1579" s="1" t="s">
        <v>1532</v>
      </c>
      <c r="C1579" s="1">
        <v>9176</v>
      </c>
      <c r="D1579" s="11">
        <f t="shared" si="0"/>
        <v>2.8300200109185233E-4</v>
      </c>
      <c r="E1579" s="11">
        <f t="shared" ca="1" si="1"/>
        <v>2.5124026839587941E-5</v>
      </c>
      <c r="F1579" s="11">
        <f t="shared" ca="1" si="3"/>
        <v>0.13123999192774252</v>
      </c>
      <c r="G1579" s="1">
        <v>37.885300000000001</v>
      </c>
      <c r="H1579" s="1">
        <v>-122.4636</v>
      </c>
    </row>
    <row r="1580" spans="1:8" ht="13.2">
      <c r="A1580" s="1" t="s">
        <v>1168</v>
      </c>
      <c r="B1580" s="1" t="s">
        <v>1533</v>
      </c>
      <c r="C1580" s="1">
        <v>8800</v>
      </c>
      <c r="D1580" s="11">
        <f t="shared" si="0"/>
        <v>2.714055808204338E-4</v>
      </c>
      <c r="E1580" s="11">
        <f t="shared" ca="1" si="1"/>
        <v>2.4094533150433077E-5</v>
      </c>
      <c r="F1580" s="11">
        <f t="shared" ca="1" si="3"/>
        <v>0.13126511595458212</v>
      </c>
      <c r="G1580" s="1">
        <v>39.278799999999997</v>
      </c>
      <c r="H1580" s="1">
        <v>-121.66240000000001</v>
      </c>
    </row>
    <row r="1581" spans="1:8" ht="13.2">
      <c r="A1581" s="1" t="s">
        <v>1168</v>
      </c>
      <c r="B1581" s="1" t="s">
        <v>1534</v>
      </c>
      <c r="C1581" s="1">
        <v>4988</v>
      </c>
      <c r="D1581" s="11">
        <f t="shared" si="0"/>
        <v>1.5383761785594589E-4</v>
      </c>
      <c r="E1581" s="11">
        <f t="shared" ca="1" si="1"/>
        <v>1.3657219472086384E-5</v>
      </c>
      <c r="F1581" s="11">
        <f t="shared" ca="1" si="3"/>
        <v>0.13128921048773257</v>
      </c>
      <c r="G1581" s="1">
        <v>34.816000000000003</v>
      </c>
      <c r="H1581" s="1">
        <v>-114.61920000000001</v>
      </c>
    </row>
    <row r="1582" spans="1:8" ht="13.2">
      <c r="A1582" s="1" t="s">
        <v>1168</v>
      </c>
      <c r="B1582" s="1" t="s">
        <v>1535</v>
      </c>
      <c r="C1582" s="1">
        <v>8616</v>
      </c>
      <c r="D1582" s="11">
        <f t="shared" si="0"/>
        <v>2.6573073685782469E-4</v>
      </c>
      <c r="E1582" s="11">
        <f t="shared" ca="1" si="1"/>
        <v>2.3590738366378563E-5</v>
      </c>
      <c r="F1582" s="11">
        <f t="shared" ca="1" si="3"/>
        <v>0.13130286770720465</v>
      </c>
      <c r="G1582" s="1">
        <v>33.987299999999998</v>
      </c>
      <c r="H1582" s="1">
        <v>-117.05419999999999</v>
      </c>
    </row>
    <row r="1583" spans="1:8" ht="13.2">
      <c r="A1583" s="1" t="s">
        <v>1168</v>
      </c>
      <c r="B1583" s="1" t="s">
        <v>1536</v>
      </c>
      <c r="C1583" s="1">
        <v>14843</v>
      </c>
      <c r="D1583" s="11">
        <f t="shared" si="0"/>
        <v>4.5778102683155666E-4</v>
      </c>
      <c r="E1583" s="11">
        <f t="shared" ca="1" si="1"/>
        <v>4.0640358585440696E-5</v>
      </c>
      <c r="F1583" s="11">
        <f t="shared" ca="1" si="3"/>
        <v>0.13132645844557103</v>
      </c>
      <c r="G1583" s="1">
        <v>40.4206</v>
      </c>
      <c r="H1583" s="1">
        <v>-120.6129</v>
      </c>
    </row>
    <row r="1584" spans="1:8" ht="13.2">
      <c r="A1584" s="1" t="s">
        <v>1168</v>
      </c>
      <c r="B1584" s="1" t="s">
        <v>1537</v>
      </c>
      <c r="C1584" s="1">
        <v>8501</v>
      </c>
      <c r="D1584" s="11">
        <f t="shared" si="0"/>
        <v>2.6218395938119404E-4</v>
      </c>
      <c r="E1584" s="11">
        <f t="shared" ca="1" si="1"/>
        <v>2.3275866626344495E-5</v>
      </c>
      <c r="F1584" s="11">
        <f t="shared" ca="1" si="3"/>
        <v>0.13136709880415648</v>
      </c>
      <c r="G1584" s="1">
        <v>37.367199999999997</v>
      </c>
      <c r="H1584" s="1">
        <v>-122.1391</v>
      </c>
    </row>
    <row r="1585" spans="1:8" ht="13.2">
      <c r="A1585" s="1" t="s">
        <v>1168</v>
      </c>
      <c r="B1585" s="1" t="s">
        <v>1538</v>
      </c>
      <c r="C1585" s="1">
        <v>8460</v>
      </c>
      <c r="D1585" s="11">
        <f t="shared" si="0"/>
        <v>2.6091945610691702E-4</v>
      </c>
      <c r="E1585" s="11">
        <f t="shared" ca="1" si="1"/>
        <v>2.3163608005984523E-5</v>
      </c>
      <c r="F1585" s="11">
        <f t="shared" ca="1" si="3"/>
        <v>0.13139037467078282</v>
      </c>
      <c r="G1585" s="1">
        <v>36.506100000000004</v>
      </c>
      <c r="H1585" s="1">
        <v>-121.44289999999999</v>
      </c>
    </row>
    <row r="1586" spans="1:8" ht="13.2">
      <c r="A1586" s="1" t="s">
        <v>1168</v>
      </c>
      <c r="B1586" s="1" t="s">
        <v>711</v>
      </c>
      <c r="C1586" s="1">
        <v>7535</v>
      </c>
      <c r="D1586" s="11">
        <f t="shared" si="0"/>
        <v>2.3239102857749641E-4</v>
      </c>
      <c r="E1586" s="11">
        <f t="shared" ca="1" si="1"/>
        <v>2.0630944010058319E-5</v>
      </c>
      <c r="F1586" s="11">
        <f t="shared" ca="1" si="3"/>
        <v>0.13141353827878879</v>
      </c>
      <c r="G1586" s="1">
        <v>39.928199999999997</v>
      </c>
      <c r="H1586" s="1">
        <v>-122.182</v>
      </c>
    </row>
    <row r="1587" spans="1:8" ht="13.2">
      <c r="A1587" s="1" t="s">
        <v>1168</v>
      </c>
      <c r="B1587" s="1" t="s">
        <v>1539</v>
      </c>
      <c r="C1587" s="1">
        <v>6586</v>
      </c>
      <c r="D1587" s="11">
        <f t="shared" si="0"/>
        <v>2.0312240400947464E-4</v>
      </c>
      <c r="E1587" s="11">
        <f t="shared" ca="1" si="1"/>
        <v>1.8032567650994568E-5</v>
      </c>
      <c r="F1587" s="11">
        <f t="shared" ca="1" si="3"/>
        <v>0.13143416922279885</v>
      </c>
      <c r="G1587" s="1">
        <v>39.362200000000001</v>
      </c>
      <c r="H1587" s="1">
        <v>-121.6972</v>
      </c>
    </row>
    <row r="1588" spans="1:8" ht="13.2">
      <c r="A1588" s="1" t="s">
        <v>1168</v>
      </c>
      <c r="B1588" s="1" t="s">
        <v>1540</v>
      </c>
      <c r="C1588" s="1">
        <v>8641</v>
      </c>
      <c r="D1588" s="11">
        <f t="shared" si="0"/>
        <v>2.6650177543970094E-4</v>
      </c>
      <c r="E1588" s="11">
        <f t="shared" ca="1" si="1"/>
        <v>2.3659188744646839E-5</v>
      </c>
      <c r="F1588" s="11">
        <f t="shared" ca="1" si="3"/>
        <v>0.13145220179044984</v>
      </c>
      <c r="G1588" s="1">
        <v>38.176200000000001</v>
      </c>
      <c r="H1588" s="1">
        <v>-121.7034</v>
      </c>
    </row>
    <row r="1589" spans="1:8" ht="13.2">
      <c r="A1589" s="1" t="s">
        <v>1168</v>
      </c>
      <c r="B1589" s="1" t="s">
        <v>1541</v>
      </c>
      <c r="C1589" s="1">
        <v>8231</v>
      </c>
      <c r="D1589" s="11">
        <f t="shared" si="0"/>
        <v>2.5385674269693071E-4</v>
      </c>
      <c r="E1589" s="11">
        <f t="shared" ca="1" si="1"/>
        <v>2.2536602541047116E-5</v>
      </c>
      <c r="F1589" s="11">
        <f t="shared" ca="1" si="3"/>
        <v>0.13147586097919448</v>
      </c>
      <c r="G1589" s="1">
        <v>33.778300000000002</v>
      </c>
      <c r="H1589" s="1">
        <v>-118.35080000000001</v>
      </c>
    </row>
    <row r="1590" spans="1:8" ht="13.2">
      <c r="A1590" s="1" t="s">
        <v>1168</v>
      </c>
      <c r="B1590" s="1" t="s">
        <v>1542</v>
      </c>
      <c r="C1590" s="1">
        <v>8198</v>
      </c>
      <c r="D1590" s="11">
        <f t="shared" si="0"/>
        <v>2.528389717688541E-4</v>
      </c>
      <c r="E1590" s="11">
        <f t="shared" ca="1" si="1"/>
        <v>2.2446248041732991E-5</v>
      </c>
      <c r="F1590" s="11">
        <f t="shared" ca="1" si="3"/>
        <v>0.13149839758173551</v>
      </c>
      <c r="G1590" s="1">
        <v>35.1492</v>
      </c>
      <c r="H1590" s="1">
        <v>-120.6506</v>
      </c>
    </row>
    <row r="1591" spans="1:8" ht="13.2">
      <c r="A1591" s="1" t="s">
        <v>1168</v>
      </c>
      <c r="B1591" s="1" t="s">
        <v>1543</v>
      </c>
      <c r="C1591" s="1">
        <v>4872</v>
      </c>
      <c r="D1591" s="11">
        <f t="shared" si="0"/>
        <v>1.5025999883604016E-4</v>
      </c>
      <c r="E1591" s="11">
        <f t="shared" ca="1" si="1"/>
        <v>1.3339609716921583E-5</v>
      </c>
      <c r="F1591" s="11">
        <f t="shared" ca="1" si="3"/>
        <v>0.13152084382977725</v>
      </c>
      <c r="G1591" s="1">
        <v>39.405000000000001</v>
      </c>
      <c r="H1591" s="1">
        <v>-123.3494</v>
      </c>
    </row>
    <row r="1592" spans="1:8" ht="13.2">
      <c r="A1592" s="1" t="s">
        <v>1168</v>
      </c>
      <c r="B1592" s="1" t="s">
        <v>1544</v>
      </c>
      <c r="C1592" s="1">
        <v>8311</v>
      </c>
      <c r="D1592" s="11">
        <f t="shared" si="0"/>
        <v>2.5632406615893466E-4</v>
      </c>
      <c r="E1592" s="11">
        <f t="shared" ca="1" si="1"/>
        <v>2.2755643751505598E-5</v>
      </c>
      <c r="F1592" s="11">
        <f t="shared" ca="1" si="3"/>
        <v>0.13153418343949416</v>
      </c>
      <c r="G1592" s="1">
        <v>36.853299999999997</v>
      </c>
      <c r="H1592" s="1">
        <v>-120.45359999999999</v>
      </c>
    </row>
    <row r="1593" spans="1:8" ht="13.2">
      <c r="A1593" s="1" t="s">
        <v>1168</v>
      </c>
      <c r="B1593" s="1" t="s">
        <v>1545</v>
      </c>
      <c r="C1593" s="1">
        <v>7623</v>
      </c>
      <c r="D1593" s="11">
        <f t="shared" si="0"/>
        <v>2.3510508438570076E-4</v>
      </c>
      <c r="E1593" s="11">
        <f t="shared" ca="1" si="1"/>
        <v>2.087188934156265E-5</v>
      </c>
      <c r="F1593" s="11">
        <f t="shared" ca="1" si="3"/>
        <v>0.13155693908324567</v>
      </c>
      <c r="G1593" s="1">
        <v>36.412399999999998</v>
      </c>
      <c r="H1593" s="1">
        <v>-119.0998</v>
      </c>
    </row>
    <row r="1594" spans="1:8" ht="13.2">
      <c r="A1594" s="1" t="s">
        <v>1168</v>
      </c>
      <c r="B1594" s="1" t="s">
        <v>1546</v>
      </c>
      <c r="C1594" s="1">
        <v>7678</v>
      </c>
      <c r="D1594" s="11">
        <f t="shared" si="0"/>
        <v>2.3680136926582847E-4</v>
      </c>
      <c r="E1594" s="11">
        <f t="shared" ca="1" si="1"/>
        <v>2.1022480173752857E-5</v>
      </c>
      <c r="F1594" s="11">
        <f t="shared" ca="1" si="3"/>
        <v>0.13157781097258722</v>
      </c>
      <c r="G1594" s="1">
        <v>38.400100000000002</v>
      </c>
      <c r="H1594" s="1">
        <v>-122.82769999999999</v>
      </c>
    </row>
    <row r="1595" spans="1:8" ht="13.2">
      <c r="A1595" s="1" t="s">
        <v>1168</v>
      </c>
      <c r="B1595" s="1" t="s">
        <v>1547</v>
      </c>
      <c r="C1595" s="1">
        <v>7144</v>
      </c>
      <c r="D1595" s="11">
        <f t="shared" si="0"/>
        <v>2.2033198515695215E-4</v>
      </c>
      <c r="E1595" s="11">
        <f t="shared" ca="1" si="1"/>
        <v>1.9560380093942485E-5</v>
      </c>
      <c r="F1595" s="11">
        <f t="shared" ca="1" si="3"/>
        <v>0.13159883345276097</v>
      </c>
      <c r="G1595" s="1">
        <v>38.531999999999996</v>
      </c>
      <c r="H1595" s="1">
        <v>-121.9781</v>
      </c>
    </row>
    <row r="1596" spans="1:8" ht="13.2">
      <c r="A1596" s="1" t="s">
        <v>1168</v>
      </c>
      <c r="B1596" s="1" t="s">
        <v>1548</v>
      </c>
      <c r="C1596" s="1">
        <v>7598</v>
      </c>
      <c r="D1596" s="11">
        <f t="shared" si="0"/>
        <v>2.3433404580382454E-4</v>
      </c>
      <c r="E1596" s="11">
        <f t="shared" ca="1" si="1"/>
        <v>2.0803438963294374E-5</v>
      </c>
      <c r="F1596" s="11">
        <f t="shared" ca="1" si="3"/>
        <v>0.1316183938328549</v>
      </c>
      <c r="G1596" s="1">
        <v>37.988399999999999</v>
      </c>
      <c r="H1596" s="1">
        <v>-122.595</v>
      </c>
    </row>
    <row r="1597" spans="1:8" ht="13.2">
      <c r="A1597" s="1" t="s">
        <v>1168</v>
      </c>
      <c r="B1597" s="1" t="s">
        <v>1549</v>
      </c>
      <c r="C1597" s="1">
        <v>7585</v>
      </c>
      <c r="D1597" s="11">
        <f t="shared" si="0"/>
        <v>2.339331057412489E-4</v>
      </c>
      <c r="E1597" s="11">
        <f t="shared" ca="1" si="1"/>
        <v>2.0767844766594872E-5</v>
      </c>
      <c r="F1597" s="11">
        <f t="shared" ca="1" si="3"/>
        <v>0.13163919727181819</v>
      </c>
      <c r="G1597" s="1">
        <v>34.448700000000002</v>
      </c>
      <c r="H1597" s="1">
        <v>-119.2469</v>
      </c>
    </row>
    <row r="1598" spans="1:8" ht="13.2">
      <c r="A1598" s="1" t="s">
        <v>1168</v>
      </c>
      <c r="B1598" s="1" t="s">
        <v>1550</v>
      </c>
      <c r="C1598" s="1">
        <v>7522</v>
      </c>
      <c r="D1598" s="11">
        <f t="shared" si="0"/>
        <v>2.319900885149208E-4</v>
      </c>
      <c r="E1598" s="11">
        <f t="shared" ca="1" si="1"/>
        <v>2.0595349813358817E-5</v>
      </c>
      <c r="F1598" s="11">
        <f t="shared" ca="1" si="3"/>
        <v>0.13165996511658479</v>
      </c>
      <c r="G1598" s="1">
        <v>37.7911</v>
      </c>
      <c r="H1598" s="1">
        <v>-120.99809999999999</v>
      </c>
    </row>
    <row r="1599" spans="1:8" ht="13.2">
      <c r="A1599" s="1" t="s">
        <v>1168</v>
      </c>
      <c r="B1599" s="1" t="s">
        <v>1551</v>
      </c>
      <c r="C1599" s="1">
        <v>7526</v>
      </c>
      <c r="D1599" s="11">
        <f t="shared" si="0"/>
        <v>2.3211345468802098E-4</v>
      </c>
      <c r="E1599" s="11">
        <f t="shared" ca="1" si="1"/>
        <v>2.0606301873881739E-5</v>
      </c>
      <c r="F1599" s="11">
        <f t="shared" ca="1" si="3"/>
        <v>0.13168056046639814</v>
      </c>
      <c r="G1599" s="1">
        <v>33.148800000000001</v>
      </c>
      <c r="H1599" s="1">
        <v>-115.50579999999999</v>
      </c>
    </row>
    <row r="1600" spans="1:8" ht="13.2">
      <c r="A1600" s="1" t="s">
        <v>1168</v>
      </c>
      <c r="B1600" s="1" t="s">
        <v>1552</v>
      </c>
      <c r="C1600" s="1">
        <v>3292</v>
      </c>
      <c r="D1600" s="11">
        <f t="shared" si="0"/>
        <v>1.0153036046146227E-4</v>
      </c>
      <c r="E1600" s="11">
        <f t="shared" ca="1" si="1"/>
        <v>9.0135458103665536E-6</v>
      </c>
      <c r="F1600" s="11">
        <f t="shared" ca="1" si="3"/>
        <v>0.13170116676827204</v>
      </c>
      <c r="G1600" s="1">
        <v>41.320599999999999</v>
      </c>
      <c r="H1600" s="1">
        <v>-122.315</v>
      </c>
    </row>
    <row r="1601" spans="1:8" ht="13.2">
      <c r="A1601" s="1" t="s">
        <v>1168</v>
      </c>
      <c r="B1601" s="1" t="s">
        <v>1553</v>
      </c>
      <c r="C1601" s="1">
        <v>7994</v>
      </c>
      <c r="D1601" s="11">
        <f t="shared" si="0"/>
        <v>2.4654729694074403E-4</v>
      </c>
      <c r="E1601" s="11">
        <f t="shared" ca="1" si="1"/>
        <v>2.188769295506386E-5</v>
      </c>
      <c r="F1601" s="11">
        <f t="shared" ca="1" si="3"/>
        <v>0.13171018031408241</v>
      </c>
      <c r="G1601" s="1">
        <v>37.627299999999998</v>
      </c>
      <c r="H1601" s="1">
        <v>-118.99</v>
      </c>
    </row>
    <row r="1602" spans="1:8" ht="13.2">
      <c r="A1602" s="1" t="s">
        <v>1168</v>
      </c>
      <c r="B1602" s="1" t="s">
        <v>1554</v>
      </c>
      <c r="C1602" s="1">
        <v>7455</v>
      </c>
      <c r="D1602" s="11">
        <f t="shared" si="0"/>
        <v>2.2992370511549248E-4</v>
      </c>
      <c r="E1602" s="11">
        <f t="shared" ca="1" si="1"/>
        <v>2.0411902799599836E-5</v>
      </c>
      <c r="F1602" s="11">
        <f t="shared" ca="1" si="3"/>
        <v>0.13173206800703746</v>
      </c>
      <c r="G1602" s="1">
        <v>38.327800000000003</v>
      </c>
      <c r="H1602" s="1">
        <v>-122.7092</v>
      </c>
    </row>
    <row r="1603" spans="1:8" ht="13.2">
      <c r="A1603" s="1" t="s">
        <v>1168</v>
      </c>
      <c r="B1603" s="1" t="s">
        <v>1555</v>
      </c>
      <c r="C1603" s="1">
        <v>6435</v>
      </c>
      <c r="D1603" s="11">
        <f t="shared" si="0"/>
        <v>1.9846533097494221E-4</v>
      </c>
      <c r="E1603" s="11">
        <f t="shared" ca="1" si="1"/>
        <v>1.7619127366254186E-5</v>
      </c>
      <c r="F1603" s="11">
        <f t="shared" ca="1" si="3"/>
        <v>0.13175247990983707</v>
      </c>
      <c r="G1603" s="1">
        <v>32.812899999999999</v>
      </c>
      <c r="H1603" s="1">
        <v>-115.3779</v>
      </c>
    </row>
    <row r="1604" spans="1:8" ht="13.2">
      <c r="A1604" s="1" t="s">
        <v>1168</v>
      </c>
      <c r="B1604" s="1" t="s">
        <v>1556</v>
      </c>
      <c r="C1604" s="1">
        <v>7596</v>
      </c>
      <c r="D1604" s="11">
        <f t="shared" si="0"/>
        <v>2.3427236271727442E-4</v>
      </c>
      <c r="E1604" s="11">
        <f t="shared" ca="1" si="1"/>
        <v>2.0797962933032913E-5</v>
      </c>
      <c r="F1604" s="11">
        <f t="shared" ca="1" si="3"/>
        <v>0.13177009903720333</v>
      </c>
      <c r="G1604" s="1">
        <v>41.729199999999999</v>
      </c>
      <c r="H1604" s="1">
        <v>-122.63120000000001</v>
      </c>
    </row>
    <row r="1605" spans="1:8" ht="13.2">
      <c r="A1605" s="1" t="s">
        <v>1168</v>
      </c>
      <c r="B1605" s="1" t="s">
        <v>1557</v>
      </c>
      <c r="C1605" s="1">
        <v>7417</v>
      </c>
      <c r="D1605" s="11">
        <f t="shared" si="0"/>
        <v>2.287517264710406E-4</v>
      </c>
      <c r="E1605" s="11">
        <f t="shared" ca="1" si="1"/>
        <v>2.0307858224632058E-5</v>
      </c>
      <c r="F1605" s="11">
        <f t="shared" ca="1" si="3"/>
        <v>0.13179089700013635</v>
      </c>
      <c r="G1605" s="1">
        <v>37.602600000000002</v>
      </c>
      <c r="H1605" s="1">
        <v>-120.8661</v>
      </c>
    </row>
    <row r="1606" spans="1:8" ht="13.2">
      <c r="A1606" s="1" t="s">
        <v>1168</v>
      </c>
      <c r="B1606" s="1" t="s">
        <v>1132</v>
      </c>
      <c r="C1606" s="1">
        <v>7321</v>
      </c>
      <c r="D1606" s="11">
        <f t="shared" si="0"/>
        <v>2.2579093831663589E-4</v>
      </c>
      <c r="E1606" s="11">
        <f t="shared" ca="1" si="1"/>
        <v>2.0045008772081879E-5</v>
      </c>
      <c r="F1606" s="11">
        <f t="shared" ca="1" si="3"/>
        <v>0.13181120485836098</v>
      </c>
      <c r="G1606" s="1">
        <v>34.960799999999999</v>
      </c>
      <c r="H1606" s="1">
        <v>-120.5735</v>
      </c>
    </row>
    <row r="1607" spans="1:8" ht="13.2">
      <c r="A1607" s="1" t="s">
        <v>1168</v>
      </c>
      <c r="B1607" s="1" t="s">
        <v>309</v>
      </c>
      <c r="C1607" s="1">
        <v>4678</v>
      </c>
      <c r="D1607" s="11">
        <f t="shared" si="0"/>
        <v>1.442767394406806E-4</v>
      </c>
      <c r="E1607" s="11">
        <f t="shared" ca="1" si="1"/>
        <v>1.2808434781559764E-5</v>
      </c>
      <c r="F1607" s="11">
        <f t="shared" ca="1" si="3"/>
        <v>0.13183124986713307</v>
      </c>
      <c r="G1607" s="1">
        <v>38.348500000000001</v>
      </c>
      <c r="H1607" s="1">
        <v>-120.7724</v>
      </c>
    </row>
    <row r="1608" spans="1:8" ht="13.2">
      <c r="A1608" s="1" t="s">
        <v>1168</v>
      </c>
      <c r="B1608" s="1" t="s">
        <v>1558</v>
      </c>
      <c r="C1608" s="1">
        <v>6077</v>
      </c>
      <c r="D1608" s="11">
        <f t="shared" si="0"/>
        <v>1.8742405848247456E-4</v>
      </c>
      <c r="E1608" s="11">
        <f t="shared" ca="1" si="1"/>
        <v>1.6638917949452476E-5</v>
      </c>
      <c r="F1608" s="11">
        <f t="shared" ca="1" si="3"/>
        <v>0.13184405830191462</v>
      </c>
      <c r="G1608" s="1">
        <v>39.514699999999998</v>
      </c>
      <c r="H1608" s="1">
        <v>-122.1992</v>
      </c>
    </row>
    <row r="1609" spans="1:8" ht="13.2">
      <c r="A1609" s="1" t="s">
        <v>1168</v>
      </c>
      <c r="B1609" s="1" t="s">
        <v>1559</v>
      </c>
      <c r="C1609" s="1">
        <v>7207</v>
      </c>
      <c r="D1609" s="11">
        <f t="shared" si="0"/>
        <v>2.2227500238328025E-4</v>
      </c>
      <c r="E1609" s="11">
        <f t="shared" ca="1" si="1"/>
        <v>1.973287504717854E-5</v>
      </c>
      <c r="F1609" s="11">
        <f t="shared" ca="1" si="3"/>
        <v>0.13186069721986407</v>
      </c>
      <c r="G1609" s="1">
        <v>37.453899999999997</v>
      </c>
      <c r="H1609" s="1">
        <v>-122.2032</v>
      </c>
    </row>
    <row r="1610" spans="1:8" ht="13.2">
      <c r="A1610" s="1" t="s">
        <v>1168</v>
      </c>
      <c r="B1610" s="1" t="s">
        <v>1560</v>
      </c>
      <c r="C1610" s="1">
        <v>7125</v>
      </c>
      <c r="D1610" s="11">
        <f t="shared" si="0"/>
        <v>2.1974599583472621E-4</v>
      </c>
      <c r="E1610" s="11">
        <f t="shared" ca="1" si="1"/>
        <v>1.9508357806458595E-5</v>
      </c>
      <c r="F1610" s="11">
        <f t="shared" ca="1" si="3"/>
        <v>0.13188043009491124</v>
      </c>
      <c r="G1610" s="1">
        <v>37.8581</v>
      </c>
      <c r="H1610" s="1">
        <v>-122.4932</v>
      </c>
    </row>
    <row r="1611" spans="1:8" ht="13.2">
      <c r="A1611" s="1" t="s">
        <v>1168</v>
      </c>
      <c r="B1611" s="1" t="s">
        <v>1561</v>
      </c>
      <c r="C1611" s="1">
        <v>6154</v>
      </c>
      <c r="D1611" s="11">
        <f t="shared" si="0"/>
        <v>1.8979885731465335E-4</v>
      </c>
      <c r="E1611" s="11">
        <f t="shared" ca="1" si="1"/>
        <v>1.6849745114518765E-5</v>
      </c>
      <c r="F1611" s="11">
        <f t="shared" ca="1" si="3"/>
        <v>0.13189993845271769</v>
      </c>
      <c r="G1611" s="1">
        <v>38.504399999999997</v>
      </c>
      <c r="H1611" s="1">
        <v>-122.46810000000001</v>
      </c>
    </row>
    <row r="1612" spans="1:8" ht="13.2">
      <c r="A1612" s="1" t="s">
        <v>1168</v>
      </c>
      <c r="B1612" s="1" t="s">
        <v>1562</v>
      </c>
      <c r="C1612" s="1">
        <v>5243</v>
      </c>
      <c r="D1612" s="11">
        <f t="shared" si="0"/>
        <v>1.6170221139108343E-4</v>
      </c>
      <c r="E1612" s="11">
        <f t="shared" ca="1" si="1"/>
        <v>1.4355413330422794E-5</v>
      </c>
      <c r="F1612" s="11">
        <f t="shared" ca="1" si="3"/>
        <v>0.1319167881978322</v>
      </c>
      <c r="G1612" s="1">
        <v>36.985399999999998</v>
      </c>
      <c r="H1612" s="1">
        <v>-120.6337</v>
      </c>
    </row>
    <row r="1613" spans="1:8" ht="13.2">
      <c r="A1613" s="1" t="s">
        <v>1168</v>
      </c>
      <c r="B1613" s="1" t="s">
        <v>1563</v>
      </c>
      <c r="C1613" s="1">
        <v>6941</v>
      </c>
      <c r="D1613" s="11">
        <f t="shared" si="0"/>
        <v>2.1407115187211715E-4</v>
      </c>
      <c r="E1613" s="11">
        <f t="shared" ca="1" si="1"/>
        <v>1.9004563022404089E-5</v>
      </c>
      <c r="F1613" s="11">
        <f t="shared" ca="1" si="3"/>
        <v>0.13193114361116262</v>
      </c>
      <c r="G1613" s="1">
        <v>36.204000000000001</v>
      </c>
      <c r="H1613" s="1">
        <v>-120.09610000000001</v>
      </c>
    </row>
    <row r="1614" spans="1:8" ht="13.2">
      <c r="A1614" s="1" t="s">
        <v>1168</v>
      </c>
      <c r="B1614" s="1" t="s">
        <v>1564</v>
      </c>
      <c r="C1614" s="1">
        <v>7027</v>
      </c>
      <c r="D1614" s="11">
        <f t="shared" si="0"/>
        <v>2.1672352459377138E-4</v>
      </c>
      <c r="E1614" s="11">
        <f t="shared" ca="1" si="1"/>
        <v>1.9240032323646955E-5</v>
      </c>
      <c r="F1614" s="11">
        <f t="shared" ca="1" si="3"/>
        <v>0.13195014817418502</v>
      </c>
      <c r="G1614" s="1">
        <v>38.361199999999997</v>
      </c>
      <c r="H1614" s="1">
        <v>-120.9422</v>
      </c>
    </row>
    <row r="1615" spans="1:8" ht="13.2">
      <c r="A1615" s="1" t="s">
        <v>1168</v>
      </c>
      <c r="B1615" s="1" t="s">
        <v>1565</v>
      </c>
      <c r="C1615" s="1">
        <v>6767</v>
      </c>
      <c r="D1615" s="11">
        <f t="shared" si="0"/>
        <v>2.0870472334225858E-4</v>
      </c>
      <c r="E1615" s="11">
        <f t="shared" ca="1" si="1"/>
        <v>1.8528148389656888E-5</v>
      </c>
      <c r="F1615" s="11">
        <f t="shared" ca="1" si="3"/>
        <v>0.13196938820650866</v>
      </c>
      <c r="G1615" s="1">
        <v>38.8093</v>
      </c>
      <c r="H1615" s="1">
        <v>-121.1955</v>
      </c>
    </row>
    <row r="1616" spans="1:8" ht="13.2">
      <c r="A1616" s="1" t="s">
        <v>1168</v>
      </c>
      <c r="B1616" s="1" t="s">
        <v>1566</v>
      </c>
      <c r="C1616" s="1">
        <v>5937</v>
      </c>
      <c r="D1616" s="11">
        <f t="shared" si="0"/>
        <v>1.8310624242396766E-4</v>
      </c>
      <c r="E1616" s="11">
        <f t="shared" ca="1" si="1"/>
        <v>1.6255595831150131E-5</v>
      </c>
      <c r="F1616" s="11">
        <f t="shared" ca="1" si="3"/>
        <v>0.13198791635489832</v>
      </c>
      <c r="G1616" s="1">
        <v>39.204900000000002</v>
      </c>
      <c r="H1616" s="1">
        <v>-122.0095</v>
      </c>
    </row>
    <row r="1617" spans="1:8" ht="13.2">
      <c r="A1617" s="1" t="s">
        <v>1168</v>
      </c>
      <c r="B1617" s="1" t="s">
        <v>1567</v>
      </c>
      <c r="C1617" s="1">
        <v>6348</v>
      </c>
      <c r="D1617" s="11">
        <f t="shared" si="0"/>
        <v>1.9578211671001291E-4</v>
      </c>
      <c r="E1617" s="11">
        <f t="shared" ca="1" si="1"/>
        <v>1.7380920049880584E-5</v>
      </c>
      <c r="F1617" s="11">
        <f t="shared" ca="1" si="3"/>
        <v>0.13200417195072947</v>
      </c>
      <c r="G1617" s="1">
        <v>36.624699999999997</v>
      </c>
      <c r="H1617" s="1">
        <v>-119.6738</v>
      </c>
    </row>
    <row r="1618" spans="1:8" ht="13.2">
      <c r="A1618" s="1" t="s">
        <v>1168</v>
      </c>
      <c r="B1618" s="1" t="s">
        <v>1568</v>
      </c>
      <c r="C1618" s="1">
        <v>5918</v>
      </c>
      <c r="D1618" s="11">
        <f t="shared" si="0"/>
        <v>1.8252025310174172E-4</v>
      </c>
      <c r="E1618" s="11">
        <f t="shared" ca="1" si="1"/>
        <v>1.6203573543666242E-5</v>
      </c>
      <c r="F1618" s="11">
        <f t="shared" ca="1" si="3"/>
        <v>0.13202155287077935</v>
      </c>
      <c r="G1618" s="1">
        <v>33.817999999999998</v>
      </c>
      <c r="H1618" s="1">
        <v>-117.8104</v>
      </c>
    </row>
    <row r="1619" spans="1:8" ht="13.2">
      <c r="A1619" s="1" t="s">
        <v>1168</v>
      </c>
      <c r="B1619" s="1" t="s">
        <v>1569</v>
      </c>
      <c r="C1619" s="1">
        <v>5817</v>
      </c>
      <c r="D1619" s="11">
        <f t="shared" si="0"/>
        <v>1.7940525723096173E-4</v>
      </c>
      <c r="E1619" s="11">
        <f t="shared" ca="1" si="1"/>
        <v>1.5927034015462408E-5</v>
      </c>
      <c r="F1619" s="11">
        <f t="shared" ca="1" si="3"/>
        <v>0.13203775644432303</v>
      </c>
      <c r="G1619" s="1">
        <v>37.2545</v>
      </c>
      <c r="H1619" s="1">
        <v>-120.9948</v>
      </c>
    </row>
    <row r="1620" spans="1:8" ht="13.2">
      <c r="A1620" s="1" t="s">
        <v>1168</v>
      </c>
      <c r="B1620" s="1" t="s">
        <v>1570</v>
      </c>
      <c r="C1620" s="1">
        <v>5551</v>
      </c>
      <c r="D1620" s="11">
        <f t="shared" si="0"/>
        <v>1.7120140671979863E-4</v>
      </c>
      <c r="E1620" s="11">
        <f t="shared" ca="1" si="1"/>
        <v>1.5198721990687954E-5</v>
      </c>
      <c r="F1620" s="11">
        <f t="shared" ca="1" si="3"/>
        <v>0.13205368347833848</v>
      </c>
      <c r="G1620" s="1">
        <v>37.4221</v>
      </c>
      <c r="H1620" s="1">
        <v>-122.259</v>
      </c>
    </row>
    <row r="1621" spans="1:8" ht="13.2">
      <c r="A1621" s="1" t="s">
        <v>1168</v>
      </c>
      <c r="B1621" s="1" t="s">
        <v>1571</v>
      </c>
      <c r="C1621" s="1">
        <v>5411</v>
      </c>
      <c r="D1621" s="11">
        <f t="shared" si="0"/>
        <v>1.6688359066129174E-4</v>
      </c>
      <c r="E1621" s="11">
        <f t="shared" ca="1" si="1"/>
        <v>1.481539987238561E-5</v>
      </c>
      <c r="F1621" s="11">
        <f t="shared" ca="1" si="3"/>
        <v>0.13206888220032917</v>
      </c>
      <c r="G1621" s="1">
        <v>33.960299999999997</v>
      </c>
      <c r="H1621" s="1">
        <v>-117.9509</v>
      </c>
    </row>
    <row r="1622" spans="1:8" ht="13.2">
      <c r="A1622" s="1" t="s">
        <v>1168</v>
      </c>
      <c r="B1622" s="1" t="s">
        <v>1572</v>
      </c>
      <c r="C1622" s="1">
        <v>5345</v>
      </c>
      <c r="D1622" s="11">
        <f t="shared" si="0"/>
        <v>1.6484804880513847E-4</v>
      </c>
      <c r="E1622" s="11">
        <f t="shared" ca="1" si="1"/>
        <v>1.463469087375736E-5</v>
      </c>
      <c r="F1622" s="11">
        <f t="shared" ca="1" si="3"/>
        <v>0.13208369760020156</v>
      </c>
      <c r="G1622" s="1">
        <v>33.703600000000002</v>
      </c>
      <c r="H1622" s="1">
        <v>-116.3396</v>
      </c>
    </row>
    <row r="1623" spans="1:8" ht="13.2">
      <c r="A1623" s="1" t="s">
        <v>1168</v>
      </c>
      <c r="B1623" s="1" t="s">
        <v>1573</v>
      </c>
      <c r="C1623" s="1">
        <v>5311</v>
      </c>
      <c r="D1623" s="11">
        <f t="shared" si="0"/>
        <v>1.6379943633378679E-4</v>
      </c>
      <c r="E1623" s="11">
        <f t="shared" ca="1" si="1"/>
        <v>1.4541598359312506E-5</v>
      </c>
      <c r="F1623" s="11">
        <f t="shared" ca="1" si="3"/>
        <v>0.13209833229107532</v>
      </c>
      <c r="G1623" s="1">
        <v>38.581699999999998</v>
      </c>
      <c r="H1623" s="1">
        <v>-122.5825</v>
      </c>
    </row>
    <row r="1624" spans="1:8" ht="13.2">
      <c r="A1624" s="1" t="s">
        <v>1168</v>
      </c>
      <c r="B1624" s="1" t="s">
        <v>1152</v>
      </c>
      <c r="C1624" s="1">
        <v>5192</v>
      </c>
      <c r="D1624" s="11">
        <f t="shared" si="0"/>
        <v>1.6012929268405593E-4</v>
      </c>
      <c r="E1624" s="11">
        <f t="shared" ca="1" si="1"/>
        <v>1.4215774558755513E-5</v>
      </c>
      <c r="F1624" s="11">
        <f t="shared" ca="1" si="3"/>
        <v>0.13211287388943463</v>
      </c>
      <c r="G1624" s="1">
        <v>39.148899999999998</v>
      </c>
      <c r="H1624" s="1">
        <v>-122.1373</v>
      </c>
    </row>
    <row r="1625" spans="1:8" ht="13.2">
      <c r="A1625" s="1" t="s">
        <v>1168</v>
      </c>
      <c r="B1625" s="1" t="s">
        <v>1574</v>
      </c>
      <c r="C1625" s="1">
        <v>5235</v>
      </c>
      <c r="D1625" s="11">
        <f t="shared" si="0"/>
        <v>1.6145547904488304E-4</v>
      </c>
      <c r="E1625" s="11">
        <f t="shared" ca="1" si="1"/>
        <v>1.4333509209376947E-5</v>
      </c>
      <c r="F1625" s="11">
        <f t="shared" ca="1" si="3"/>
        <v>0.13212708966399339</v>
      </c>
      <c r="G1625" s="1">
        <v>34.243000000000002</v>
      </c>
      <c r="H1625" s="1">
        <v>-116.8955</v>
      </c>
    </row>
    <row r="1626" spans="1:8" ht="13.2">
      <c r="A1626" s="1" t="s">
        <v>1168</v>
      </c>
      <c r="B1626" s="1" t="s">
        <v>1575</v>
      </c>
      <c r="C1626" s="1">
        <v>5095</v>
      </c>
      <c r="D1626" s="11">
        <f t="shared" si="0"/>
        <v>1.5713766298637615E-4</v>
      </c>
      <c r="E1626" s="11">
        <f t="shared" ca="1" si="1"/>
        <v>1.3950187091074604E-5</v>
      </c>
      <c r="F1626" s="11">
        <f t="shared" ca="1" si="3"/>
        <v>0.13214142317320277</v>
      </c>
      <c r="G1626" s="1">
        <v>34.615200000000002</v>
      </c>
      <c r="H1626" s="1">
        <v>-120.1943</v>
      </c>
    </row>
    <row r="1627" spans="1:8" ht="13.2">
      <c r="A1627" s="1" t="s">
        <v>1168</v>
      </c>
      <c r="B1627" s="1" t="s">
        <v>1576</v>
      </c>
      <c r="C1627" s="1">
        <v>4693</v>
      </c>
      <c r="D1627" s="11">
        <f t="shared" si="0"/>
        <v>1.4473936258980634E-4</v>
      </c>
      <c r="E1627" s="11">
        <f t="shared" ca="1" si="1"/>
        <v>1.284950500852073E-5</v>
      </c>
      <c r="F1627" s="11">
        <f t="shared" ca="1" si="3"/>
        <v>0.13215537336029384</v>
      </c>
      <c r="G1627" s="1">
        <v>37.689799999999998</v>
      </c>
      <c r="H1627" s="1">
        <v>-122.4019</v>
      </c>
    </row>
    <row r="1628" spans="1:8" ht="13.2">
      <c r="A1628" s="1" t="s">
        <v>1168</v>
      </c>
      <c r="B1628" s="1" t="s">
        <v>1577</v>
      </c>
      <c r="C1628" s="1">
        <v>4597</v>
      </c>
      <c r="D1628" s="11">
        <f t="shared" si="0"/>
        <v>1.417785744354016E-4</v>
      </c>
      <c r="E1628" s="11">
        <f t="shared" ca="1" si="1"/>
        <v>1.2586655555970549E-5</v>
      </c>
      <c r="F1628" s="11">
        <f t="shared" ca="1" si="3"/>
        <v>0.13216822286530236</v>
      </c>
      <c r="G1628" s="1">
        <v>37.371299999999998</v>
      </c>
      <c r="H1628" s="1">
        <v>-122.22029999999999</v>
      </c>
    </row>
    <row r="1629" spans="1:8" ht="13.2">
      <c r="A1629" s="1" t="s">
        <v>1168</v>
      </c>
      <c r="B1629" s="1" t="s">
        <v>1578</v>
      </c>
      <c r="C1629" s="1">
        <v>4365</v>
      </c>
      <c r="D1629" s="11">
        <f t="shared" si="0"/>
        <v>1.3462333639559018E-4</v>
      </c>
      <c r="E1629" s="11">
        <f t="shared" ca="1" si="1"/>
        <v>1.1951436045640951E-5</v>
      </c>
      <c r="F1629" s="11">
        <f t="shared" ca="1" si="3"/>
        <v>0.13218080952085834</v>
      </c>
      <c r="G1629" s="1">
        <v>32.963299999999997</v>
      </c>
      <c r="H1629" s="1">
        <v>-117.2627</v>
      </c>
    </row>
    <row r="1630" spans="1:8" ht="13.2">
      <c r="A1630" s="1" t="s">
        <v>1168</v>
      </c>
      <c r="B1630" s="1" t="s">
        <v>1579</v>
      </c>
      <c r="C1630" s="1">
        <v>3408</v>
      </c>
      <c r="D1630" s="11">
        <f t="shared" si="0"/>
        <v>1.05107979481368E-4</v>
      </c>
      <c r="E1630" s="11">
        <f t="shared" ca="1" si="1"/>
        <v>9.3311555655313541E-6</v>
      </c>
      <c r="F1630" s="11">
        <f t="shared" ca="1" si="3"/>
        <v>0.13219276095690399</v>
      </c>
      <c r="G1630" s="1">
        <v>40.502400000000002</v>
      </c>
      <c r="H1630" s="1">
        <v>-124.1105</v>
      </c>
    </row>
    <row r="1631" spans="1:8" ht="13.2">
      <c r="A1631" s="1" t="s">
        <v>1168</v>
      </c>
      <c r="B1631" s="1" t="s">
        <v>1580</v>
      </c>
      <c r="C1631" s="1">
        <v>4024</v>
      </c>
      <c r="D1631" s="11">
        <f t="shared" si="0"/>
        <v>1.2410637013879835E-4</v>
      </c>
      <c r="E1631" s="11">
        <f t="shared" ca="1" si="1"/>
        <v>1.1017772886061669E-5</v>
      </c>
      <c r="F1631" s="11">
        <f t="shared" ca="1" si="3"/>
        <v>0.13220209211246953</v>
      </c>
      <c r="G1631" s="1">
        <v>36.605600000000003</v>
      </c>
      <c r="H1631" s="1">
        <v>-120.18980000000001</v>
      </c>
    </row>
    <row r="1632" spans="1:8" ht="13.2">
      <c r="A1632" s="1" t="s">
        <v>1168</v>
      </c>
      <c r="B1632" s="1" t="s">
        <v>1581</v>
      </c>
      <c r="C1632" s="1">
        <v>3891</v>
      </c>
      <c r="D1632" s="11">
        <f t="shared" si="0"/>
        <v>1.200044448832168E-4</v>
      </c>
      <c r="E1632" s="11">
        <f t="shared" ca="1" si="1"/>
        <v>1.0653616873674442E-5</v>
      </c>
      <c r="F1632" s="11">
        <f t="shared" ca="1" si="3"/>
        <v>0.13221310988535559</v>
      </c>
      <c r="G1632" s="1">
        <v>36.552799999999998</v>
      </c>
      <c r="H1632" s="1">
        <v>-121.9222</v>
      </c>
    </row>
    <row r="1633" spans="1:8" ht="13.2">
      <c r="A1633" s="1" t="s">
        <v>1168</v>
      </c>
      <c r="B1633" s="1" t="s">
        <v>1582</v>
      </c>
      <c r="C1633" s="1">
        <v>3783</v>
      </c>
      <c r="D1633" s="11">
        <f t="shared" si="0"/>
        <v>1.1667355820951148E-4</v>
      </c>
      <c r="E1633" s="11">
        <f t="shared" ca="1" si="1"/>
        <v>1.0357911239555491E-5</v>
      </c>
      <c r="F1633" s="11">
        <f t="shared" ca="1" si="3"/>
        <v>0.13222376350222925</v>
      </c>
      <c r="G1633" s="1">
        <v>39.007300000000001</v>
      </c>
      <c r="H1633" s="1">
        <v>-121.42829999999999</v>
      </c>
    </row>
    <row r="1634" spans="1:8" ht="13.2">
      <c r="A1634" s="1" t="s">
        <v>1168</v>
      </c>
      <c r="B1634" s="1" t="s">
        <v>1583</v>
      </c>
      <c r="C1634" s="1">
        <v>3767</v>
      </c>
      <c r="D1634" s="11">
        <f t="shared" si="0"/>
        <v>1.1618009351711068E-4</v>
      </c>
      <c r="E1634" s="11">
        <f t="shared" ca="1" si="1"/>
        <v>1.0314102997463794E-5</v>
      </c>
      <c r="F1634" s="11">
        <f t="shared" ca="1" si="3"/>
        <v>0.1322341214134688</v>
      </c>
      <c r="G1634" s="1">
        <v>33.333799999999997</v>
      </c>
      <c r="H1634" s="1">
        <v>-118.3317</v>
      </c>
    </row>
    <row r="1635" spans="1:8" ht="13.2">
      <c r="A1635" s="1" t="s">
        <v>1168</v>
      </c>
      <c r="B1635" s="1" t="s">
        <v>1584</v>
      </c>
      <c r="C1635" s="1">
        <v>3554</v>
      </c>
      <c r="D1635" s="11">
        <f t="shared" si="0"/>
        <v>1.0961084479952519E-4</v>
      </c>
      <c r="E1635" s="11">
        <f t="shared" ca="1" si="1"/>
        <v>9.7309057746180853E-6</v>
      </c>
      <c r="F1635" s="11">
        <f t="shared" ca="1" si="3"/>
        <v>0.13224443551646625</v>
      </c>
      <c r="G1635" s="1">
        <v>37.240499999999997</v>
      </c>
      <c r="H1635" s="1">
        <v>-121.9881</v>
      </c>
    </row>
    <row r="1636" spans="1:8" ht="13.2">
      <c r="A1636" s="1" t="s">
        <v>1168</v>
      </c>
      <c r="B1636" s="1" t="s">
        <v>1585</v>
      </c>
      <c r="C1636" s="1">
        <v>2004</v>
      </c>
      <c r="D1636" s="11">
        <f t="shared" si="0"/>
        <v>6.1806452723198784E-5</v>
      </c>
      <c r="E1636" s="11">
        <f t="shared" ca="1" si="1"/>
        <v>5.4869823219849865E-6</v>
      </c>
      <c r="F1636" s="11">
        <f t="shared" ca="1" si="3"/>
        <v>0.13225416642224086</v>
      </c>
      <c r="G1636" s="1">
        <v>39.093800000000002</v>
      </c>
      <c r="H1636" s="1">
        <v>-120.9533</v>
      </c>
    </row>
    <row r="1637" spans="1:8" ht="13.2">
      <c r="A1637" s="1" t="s">
        <v>1168</v>
      </c>
      <c r="B1637" s="1" t="s">
        <v>1586</v>
      </c>
      <c r="C1637" s="1">
        <v>3145</v>
      </c>
      <c r="D1637" s="11">
        <f t="shared" si="0"/>
        <v>9.6996653600030033E-5</v>
      </c>
      <c r="E1637" s="11">
        <f t="shared" ca="1" si="1"/>
        <v>8.6110575861490936E-6</v>
      </c>
      <c r="F1637" s="11">
        <f t="shared" ca="1" si="3"/>
        <v>0.13225965340456283</v>
      </c>
      <c r="G1637" s="1">
        <v>39.260800000000003</v>
      </c>
      <c r="H1637" s="1">
        <v>-121.0231</v>
      </c>
    </row>
    <row r="1638" spans="1:8" ht="13.2">
      <c r="A1638" s="1" t="s">
        <v>1168</v>
      </c>
      <c r="B1638" s="1" t="s">
        <v>1587</v>
      </c>
      <c r="C1638" s="1">
        <v>3010</v>
      </c>
      <c r="D1638" s="11">
        <f t="shared" si="0"/>
        <v>9.2833045257898378E-5</v>
      </c>
      <c r="E1638" s="11">
        <f t="shared" ca="1" si="1"/>
        <v>8.2414255435004038E-6</v>
      </c>
      <c r="F1638" s="11">
        <f t="shared" ca="1" si="3"/>
        <v>0.13226826446214898</v>
      </c>
      <c r="G1638" s="1">
        <v>38.395600000000002</v>
      </c>
      <c r="H1638" s="1">
        <v>-122.3669</v>
      </c>
    </row>
    <row r="1639" spans="1:8" ht="13.2">
      <c r="A1639" s="1" t="s">
        <v>1168</v>
      </c>
      <c r="B1639" s="1" t="s">
        <v>1588</v>
      </c>
      <c r="C1639" s="1">
        <v>2654</v>
      </c>
      <c r="D1639" s="11">
        <f t="shared" si="0"/>
        <v>8.1853455851980828E-5</v>
      </c>
      <c r="E1639" s="11">
        <f t="shared" ca="1" si="1"/>
        <v>7.2666921569601569E-6</v>
      </c>
      <c r="F1639" s="11">
        <f t="shared" ca="1" si="3"/>
        <v>0.13227650588769249</v>
      </c>
      <c r="G1639" s="1">
        <v>41.412700000000001</v>
      </c>
      <c r="H1639" s="1">
        <v>-122.3815</v>
      </c>
    </row>
    <row r="1640" spans="1:8" ht="13.2">
      <c r="A1640" s="1" t="s">
        <v>1168</v>
      </c>
      <c r="B1640" s="1" t="s">
        <v>1589</v>
      </c>
      <c r="C1640" s="1">
        <v>2537</v>
      </c>
      <c r="D1640" s="11">
        <f t="shared" si="0"/>
        <v>7.8244995288800058E-5</v>
      </c>
      <c r="E1640" s="11">
        <f t="shared" ca="1" si="1"/>
        <v>6.9463443866646258E-6</v>
      </c>
      <c r="F1640" s="11">
        <f t="shared" ca="1" si="3"/>
        <v>0.13228377257984944</v>
      </c>
      <c r="G1640" s="1">
        <v>41.491100000000003</v>
      </c>
      <c r="H1640" s="1">
        <v>-120.5491</v>
      </c>
    </row>
    <row r="1641" spans="1:8" ht="13.2">
      <c r="A1641" s="1" t="s">
        <v>1168</v>
      </c>
      <c r="B1641" s="1" t="s">
        <v>1590</v>
      </c>
      <c r="C1641" s="1">
        <v>2516</v>
      </c>
      <c r="D1641" s="11">
        <f t="shared" si="0"/>
        <v>7.7597322880024023E-5</v>
      </c>
      <c r="E1641" s="11">
        <f t="shared" ca="1" si="1"/>
        <v>6.8888460689192745E-6</v>
      </c>
      <c r="F1641" s="11">
        <f t="shared" ca="1" si="3"/>
        <v>0.13229071892423611</v>
      </c>
      <c r="G1641" s="1">
        <v>38.3827</v>
      </c>
      <c r="H1641" s="1">
        <v>-120.8112</v>
      </c>
    </row>
    <row r="1642" spans="1:8" ht="13.2">
      <c r="A1642" s="1" t="s">
        <v>1168</v>
      </c>
      <c r="B1642" s="1" t="s">
        <v>1591</v>
      </c>
      <c r="C1642" s="1">
        <v>2467</v>
      </c>
      <c r="D1642" s="11">
        <f t="shared" si="0"/>
        <v>7.608608725954661E-5</v>
      </c>
      <c r="E1642" s="11">
        <f t="shared" ca="1" si="1"/>
        <v>6.7546833275134537E-6</v>
      </c>
      <c r="F1642" s="11">
        <f t="shared" ca="1" si="3"/>
        <v>0.13229760777030503</v>
      </c>
      <c r="G1642" s="1">
        <v>37.963799999999999</v>
      </c>
      <c r="H1642" s="1">
        <v>-122.5615</v>
      </c>
    </row>
    <row r="1643" spans="1:8" ht="13.2">
      <c r="A1643" s="1" t="s">
        <v>1168</v>
      </c>
      <c r="B1643" s="1" t="s">
        <v>1592</v>
      </c>
      <c r="C1643" s="1">
        <v>1920</v>
      </c>
      <c r="D1643" s="11">
        <f t="shared" si="0"/>
        <v>5.921576308809464E-5</v>
      </c>
      <c r="E1643" s="11">
        <f t="shared" ca="1" si="1"/>
        <v>5.2569890510035796E-6</v>
      </c>
      <c r="F1643" s="11">
        <f t="shared" ca="1" si="3"/>
        <v>0.13230436245363253</v>
      </c>
      <c r="G1643" s="1">
        <v>39.824100000000001</v>
      </c>
      <c r="H1643" s="1">
        <v>-120.47320000000001</v>
      </c>
    </row>
    <row r="1644" spans="1:8" ht="13.2">
      <c r="A1644" s="1" t="s">
        <v>1168</v>
      </c>
      <c r="B1644" s="1" t="s">
        <v>1593</v>
      </c>
      <c r="C1644" s="1">
        <v>2269</v>
      </c>
      <c r="D1644" s="11">
        <f t="shared" si="0"/>
        <v>6.9979461691086853E-5</v>
      </c>
      <c r="E1644" s="11">
        <f t="shared" ca="1" si="1"/>
        <v>6.2125563316287099E-6</v>
      </c>
      <c r="F1644" s="11">
        <f t="shared" ca="1" si="3"/>
        <v>0.13230961944268355</v>
      </c>
      <c r="G1644" s="1">
        <v>33.038899999999998</v>
      </c>
      <c r="H1644" s="1">
        <v>-115.6223</v>
      </c>
    </row>
    <row r="1645" spans="1:8" ht="13.2">
      <c r="A1645" s="1" t="s">
        <v>1168</v>
      </c>
      <c r="B1645" s="1" t="s">
        <v>1594</v>
      </c>
      <c r="C1645" s="1">
        <v>2122</v>
      </c>
      <c r="D1645" s="11">
        <f t="shared" si="0"/>
        <v>6.54457548296546E-5</v>
      </c>
      <c r="E1645" s="11">
        <f t="shared" ca="1" si="1"/>
        <v>5.8100681074112482E-6</v>
      </c>
      <c r="F1645" s="11">
        <f t="shared" ca="1" si="3"/>
        <v>0.13231583199901517</v>
      </c>
      <c r="G1645" s="1">
        <v>37.8735</v>
      </c>
      <c r="H1645" s="1">
        <v>-122.4662</v>
      </c>
    </row>
    <row r="1646" spans="1:8" ht="13.2">
      <c r="A1646" s="1" t="s">
        <v>1168</v>
      </c>
      <c r="B1646" s="1" t="s">
        <v>1595</v>
      </c>
      <c r="C1646" s="1">
        <v>1975</v>
      </c>
      <c r="D1646" s="11">
        <f t="shared" si="0"/>
        <v>6.0912047968222353E-5</v>
      </c>
      <c r="E1646" s="11">
        <f t="shared" ca="1" si="1"/>
        <v>5.4075798831937864E-6</v>
      </c>
      <c r="F1646" s="11">
        <f t="shared" ca="1" si="3"/>
        <v>0.13232164206712257</v>
      </c>
      <c r="G1646" s="1">
        <v>36.845700000000001</v>
      </c>
      <c r="H1646" s="1">
        <v>-121.5384</v>
      </c>
    </row>
    <row r="1647" spans="1:8" ht="13.2">
      <c r="A1647" s="1" t="s">
        <v>1168</v>
      </c>
      <c r="B1647" s="1" t="s">
        <v>1596</v>
      </c>
      <c r="C1647" s="1">
        <v>1925</v>
      </c>
      <c r="D1647" s="11">
        <f t="shared" si="0"/>
        <v>5.9369970804469888E-5</v>
      </c>
      <c r="E1647" s="11">
        <f t="shared" ca="1" si="1"/>
        <v>5.270679126657235E-6</v>
      </c>
      <c r="F1647" s="11">
        <f t="shared" ca="1" si="3"/>
        <v>0.13232704964700576</v>
      </c>
      <c r="G1647" s="1">
        <v>34.163699999999999</v>
      </c>
      <c r="H1647" s="1">
        <v>-118.66119999999999</v>
      </c>
    </row>
    <row r="1648" spans="1:8" ht="13.2">
      <c r="A1648" s="1" t="s">
        <v>1168</v>
      </c>
      <c r="B1648" s="1" t="s">
        <v>1597</v>
      </c>
      <c r="C1648" s="1">
        <v>1887</v>
      </c>
      <c r="D1648" s="11">
        <f t="shared" si="0"/>
        <v>5.8197992160018014E-5</v>
      </c>
      <c r="E1648" s="11">
        <f t="shared" ca="1" si="1"/>
        <v>5.1666345516894555E-6</v>
      </c>
      <c r="F1648" s="11">
        <f t="shared" ca="1" si="3"/>
        <v>0.1323323203261324</v>
      </c>
      <c r="G1648" s="1">
        <v>33.76</v>
      </c>
      <c r="H1648" s="1">
        <v>-118.3471</v>
      </c>
    </row>
    <row r="1649" spans="1:8" ht="13.2">
      <c r="A1649" s="1" t="s">
        <v>1168</v>
      </c>
      <c r="B1649" s="1" t="s">
        <v>1598</v>
      </c>
      <c r="C1649" s="1">
        <v>1701</v>
      </c>
      <c r="D1649" s="11">
        <f t="shared" si="0"/>
        <v>5.2461465110858849E-5</v>
      </c>
      <c r="E1649" s="11">
        <f t="shared" ca="1" si="1"/>
        <v>4.6573637373734837E-6</v>
      </c>
      <c r="F1649" s="11">
        <f t="shared" ca="1" si="3"/>
        <v>0.13233748696068409</v>
      </c>
      <c r="G1649" s="1">
        <v>39.4133</v>
      </c>
      <c r="H1649" s="1">
        <v>-121.7102</v>
      </c>
    </row>
    <row r="1650" spans="1:8" ht="13.2">
      <c r="A1650" s="1" t="s">
        <v>1168</v>
      </c>
      <c r="B1650" s="1" t="s">
        <v>1599</v>
      </c>
      <c r="C1650" s="1">
        <v>1684</v>
      </c>
      <c r="D1650" s="11">
        <f t="shared" si="0"/>
        <v>5.193715887518301E-5</v>
      </c>
      <c r="E1650" s="11">
        <f t="shared" ca="1" si="1"/>
        <v>4.6108174801510563E-6</v>
      </c>
      <c r="F1650" s="11">
        <f t="shared" ca="1" si="3"/>
        <v>0.13234214432442146</v>
      </c>
      <c r="G1650" s="1">
        <v>36.5929</v>
      </c>
      <c r="H1650" s="1">
        <v>-121.8381</v>
      </c>
    </row>
    <row r="1651" spans="1:8" ht="13.2">
      <c r="A1651" s="1" t="s">
        <v>1168</v>
      </c>
      <c r="B1651" s="1" t="s">
        <v>1600</v>
      </c>
      <c r="C1651" s="1">
        <v>1579</v>
      </c>
      <c r="D1651" s="11">
        <f t="shared" si="0"/>
        <v>4.8698796831302832E-5</v>
      </c>
      <c r="E1651" s="11">
        <f t="shared" ca="1" si="1"/>
        <v>4.323325891424298E-6</v>
      </c>
      <c r="F1651" s="11">
        <f t="shared" ca="1" si="3"/>
        <v>0.13234675514190161</v>
      </c>
      <c r="G1651" s="1">
        <v>41.2318</v>
      </c>
      <c r="H1651" s="1">
        <v>-122.2714</v>
      </c>
    </row>
    <row r="1652" spans="1:8" ht="13.2">
      <c r="A1652" s="1" t="s">
        <v>1168</v>
      </c>
      <c r="B1652" s="1" t="s">
        <v>1601</v>
      </c>
      <c r="C1652" s="1">
        <v>1510</v>
      </c>
      <c r="D1652" s="11">
        <f t="shared" si="0"/>
        <v>4.6570730345324429E-5</v>
      </c>
      <c r="E1652" s="11">
        <f t="shared" ca="1" si="1"/>
        <v>4.1344028474038564E-6</v>
      </c>
      <c r="F1652" s="11">
        <f t="shared" ca="1" si="3"/>
        <v>0.13235107846779304</v>
      </c>
      <c r="G1652" s="1">
        <v>37.676699999999997</v>
      </c>
      <c r="H1652" s="1">
        <v>-122.4526</v>
      </c>
    </row>
    <row r="1653" spans="1:8" ht="13.2">
      <c r="A1653" s="1" t="s">
        <v>1168</v>
      </c>
      <c r="B1653" s="1" t="s">
        <v>1602</v>
      </c>
      <c r="C1653" s="1">
        <v>1434</v>
      </c>
      <c r="D1653" s="11">
        <f t="shared" si="0"/>
        <v>4.4226773056420689E-5</v>
      </c>
      <c r="E1653" s="11">
        <f t="shared" ca="1" si="1"/>
        <v>3.9263136974682991E-6</v>
      </c>
      <c r="F1653" s="11">
        <f t="shared" ca="1" si="3"/>
        <v>0.13235521287064045</v>
      </c>
      <c r="G1653" s="1">
        <v>34.112099999999998</v>
      </c>
      <c r="H1653" s="1">
        <v>-117.9637</v>
      </c>
    </row>
    <row r="1654" spans="1:8" ht="13.2">
      <c r="A1654" s="1" t="s">
        <v>1168</v>
      </c>
      <c r="B1654" s="1" t="s">
        <v>1603</v>
      </c>
      <c r="C1654" s="1">
        <v>1399</v>
      </c>
      <c r="D1654" s="11">
        <f t="shared" si="0"/>
        <v>4.3147319041793959E-5</v>
      </c>
      <c r="E1654" s="11">
        <f t="shared" ca="1" si="1"/>
        <v>3.8304831678927122E-6</v>
      </c>
      <c r="F1654" s="11">
        <f t="shared" ca="1" si="3"/>
        <v>0.13235913918433792</v>
      </c>
      <c r="G1654" s="1">
        <v>41.727499999999999</v>
      </c>
      <c r="H1654" s="1">
        <v>-122.53019999999999</v>
      </c>
    </row>
    <row r="1655" spans="1:8" ht="13.2">
      <c r="A1655" s="1" t="s">
        <v>1168</v>
      </c>
      <c r="B1655" s="1" t="s">
        <v>1604</v>
      </c>
      <c r="C1655" s="1">
        <v>1372</v>
      </c>
      <c r="D1655" s="11">
        <f t="shared" si="0"/>
        <v>4.2314597373367632E-5</v>
      </c>
      <c r="E1655" s="11">
        <f t="shared" ca="1" si="1"/>
        <v>3.7565567593629749E-6</v>
      </c>
      <c r="F1655" s="11">
        <f t="shared" ca="1" si="3"/>
        <v>0.13236296966750583</v>
      </c>
      <c r="G1655" s="1">
        <v>40.579900000000002</v>
      </c>
      <c r="H1655" s="1">
        <v>-124.2619</v>
      </c>
    </row>
    <row r="1656" spans="1:8" ht="13.2">
      <c r="A1656" s="1" t="s">
        <v>1168</v>
      </c>
      <c r="B1656" s="1" t="s">
        <v>1605</v>
      </c>
      <c r="C1656" s="1">
        <v>1265</v>
      </c>
      <c r="D1656" s="11">
        <f t="shared" si="0"/>
        <v>3.9014552242937356E-5</v>
      </c>
      <c r="E1656" s="11">
        <f t="shared" ca="1" si="1"/>
        <v>3.4635891403747542E-6</v>
      </c>
      <c r="F1656" s="11">
        <f t="shared" ca="1" si="3"/>
        <v>0.13236672622426518</v>
      </c>
      <c r="G1656" s="1">
        <v>40.881300000000003</v>
      </c>
      <c r="H1656" s="1">
        <v>-123.9931</v>
      </c>
    </row>
    <row r="1657" spans="1:8" ht="13.2">
      <c r="A1657" s="1" t="s">
        <v>1168</v>
      </c>
      <c r="B1657" s="1" t="s">
        <v>1106</v>
      </c>
      <c r="C1657" s="1">
        <v>1183</v>
      </c>
      <c r="D1657" s="11">
        <f t="shared" si="0"/>
        <v>3.6485545694383317E-5</v>
      </c>
      <c r="E1657" s="11">
        <f t="shared" ca="1" si="1"/>
        <v>3.2390718996548101E-6</v>
      </c>
      <c r="F1657" s="11">
        <f t="shared" ca="1" si="3"/>
        <v>0.13237018981340556</v>
      </c>
      <c r="G1657" s="1">
        <v>35.051600000000001</v>
      </c>
      <c r="H1657" s="1">
        <v>-119.4054</v>
      </c>
    </row>
    <row r="1658" spans="1:8" ht="13.2">
      <c r="A1658" s="1" t="s">
        <v>1168</v>
      </c>
      <c r="B1658" s="1" t="s">
        <v>1606</v>
      </c>
      <c r="C1658" s="1">
        <v>1079</v>
      </c>
      <c r="D1658" s="11">
        <f t="shared" si="0"/>
        <v>3.3278025193778184E-5</v>
      </c>
      <c r="E1658" s="11">
        <f t="shared" ca="1" si="1"/>
        <v>2.9543183260587824E-6</v>
      </c>
      <c r="F1658" s="11">
        <f t="shared" ca="1" si="3"/>
        <v>0.13237342888530521</v>
      </c>
      <c r="G1658" s="1">
        <v>34.153500000000001</v>
      </c>
      <c r="H1658" s="1">
        <v>-117.9684</v>
      </c>
    </row>
    <row r="1659" spans="1:8" ht="13.2">
      <c r="A1659" s="1" t="s">
        <v>1168</v>
      </c>
      <c r="B1659" s="1" t="s">
        <v>1607</v>
      </c>
      <c r="C1659" s="1">
        <v>991</v>
      </c>
      <c r="D1659" s="11">
        <f t="shared" si="0"/>
        <v>3.0563969385573852E-5</v>
      </c>
      <c r="E1659" s="11">
        <f t="shared" ca="1" si="1"/>
        <v>2.7133729945544519E-6</v>
      </c>
      <c r="F1659" s="11">
        <f t="shared" ca="1" si="3"/>
        <v>0.13237638320363126</v>
      </c>
      <c r="G1659" s="1">
        <v>41.953299999999999</v>
      </c>
      <c r="H1659" s="1">
        <v>-121.4751</v>
      </c>
    </row>
    <row r="1660" spans="1:8" ht="13.2">
      <c r="A1660" s="1" t="s">
        <v>1168</v>
      </c>
      <c r="B1660" s="1" t="s">
        <v>1608</v>
      </c>
      <c r="C1660" s="1">
        <v>971</v>
      </c>
      <c r="D1660" s="11">
        <f t="shared" si="0"/>
        <v>2.9947138520072863E-5</v>
      </c>
      <c r="E1660" s="11">
        <f t="shared" ca="1" si="1"/>
        <v>2.6586126919398312E-6</v>
      </c>
      <c r="F1660" s="11">
        <f t="shared" ca="1" si="3"/>
        <v>0.13237909657662583</v>
      </c>
      <c r="G1660" s="1">
        <v>38.478000000000002</v>
      </c>
      <c r="H1660" s="1">
        <v>-120.845</v>
      </c>
    </row>
    <row r="1661" spans="1:8" ht="13.2">
      <c r="A1661" s="1" t="s">
        <v>1168</v>
      </c>
      <c r="B1661" s="1" t="s">
        <v>1609</v>
      </c>
      <c r="C1661" s="1">
        <v>905</v>
      </c>
      <c r="D1661" s="11">
        <f t="shared" si="0"/>
        <v>2.7911596663919611E-5</v>
      </c>
      <c r="E1661" s="11">
        <f t="shared" ca="1" si="1"/>
        <v>2.4779036933115834E-6</v>
      </c>
      <c r="F1661" s="11">
        <f t="shared" ca="1" si="3"/>
        <v>0.13238175518931777</v>
      </c>
      <c r="G1661" s="1">
        <v>41.964399999999998</v>
      </c>
      <c r="H1661" s="1">
        <v>-121.9205</v>
      </c>
    </row>
    <row r="1662" spans="1:8" ht="13.2">
      <c r="A1662" s="1" t="s">
        <v>1168</v>
      </c>
      <c r="B1662" s="1" t="s">
        <v>1610</v>
      </c>
      <c r="C1662" s="1">
        <v>836</v>
      </c>
      <c r="D1662" s="11">
        <f t="shared" si="0"/>
        <v>2.5783530177941209E-5</v>
      </c>
      <c r="E1662" s="11">
        <f t="shared" ca="1" si="1"/>
        <v>2.2889806492911418E-6</v>
      </c>
      <c r="F1662" s="11">
        <f t="shared" ca="1" si="3"/>
        <v>0.13238423309301109</v>
      </c>
      <c r="G1662" s="1">
        <v>38.161700000000003</v>
      </c>
      <c r="H1662" s="1">
        <v>-121.60509999999999</v>
      </c>
    </row>
    <row r="1663" spans="1:8" ht="13.2">
      <c r="A1663" s="1" t="s">
        <v>1168</v>
      </c>
      <c r="B1663" s="1" t="s">
        <v>1611</v>
      </c>
      <c r="C1663" s="1">
        <v>716</v>
      </c>
      <c r="D1663" s="11">
        <f t="shared" si="0"/>
        <v>2.2082544984935293E-5</v>
      </c>
      <c r="E1663" s="11">
        <f t="shared" ca="1" si="1"/>
        <v>1.9604188336034181E-6</v>
      </c>
      <c r="F1663" s="11">
        <f t="shared" ca="1" si="3"/>
        <v>0.13238652207366039</v>
      </c>
      <c r="G1663" s="1">
        <v>41.458199999999998</v>
      </c>
      <c r="H1663" s="1">
        <v>-122.8947</v>
      </c>
    </row>
    <row r="1664" spans="1:8" ht="13.2">
      <c r="A1664" s="1" t="s">
        <v>1168</v>
      </c>
      <c r="B1664" s="1" t="s">
        <v>1612</v>
      </c>
      <c r="C1664" s="1">
        <v>695</v>
      </c>
      <c r="D1664" s="11">
        <f t="shared" si="0"/>
        <v>2.1434872576159258E-5</v>
      </c>
      <c r="E1664" s="11">
        <f t="shared" ca="1" si="1"/>
        <v>1.9029205158580666E-6</v>
      </c>
      <c r="F1664" s="11">
        <f t="shared" ca="1" si="3"/>
        <v>0.13238848249249399</v>
      </c>
      <c r="G1664" s="1">
        <v>39.6768</v>
      </c>
      <c r="H1664" s="1">
        <v>-120.2448</v>
      </c>
    </row>
    <row r="1665" spans="1:8" ht="13.2">
      <c r="A1665" s="1" t="s">
        <v>1168</v>
      </c>
      <c r="B1665" s="1" t="s">
        <v>1613</v>
      </c>
      <c r="C1665" s="1">
        <v>688</v>
      </c>
      <c r="D1665" s="11">
        <f t="shared" si="0"/>
        <v>2.1218981773233914E-5</v>
      </c>
      <c r="E1665" s="11">
        <f t="shared" ca="1" si="1"/>
        <v>1.8837544099429494E-6</v>
      </c>
      <c r="F1665" s="11">
        <f t="shared" ca="1" si="3"/>
        <v>0.13239038541300985</v>
      </c>
      <c r="G1665" s="1">
        <v>41.608499999999999</v>
      </c>
      <c r="H1665" s="1">
        <v>-122.84099999999999</v>
      </c>
    </row>
    <row r="1666" spans="1:8" ht="13.2">
      <c r="A1666" s="1" t="s">
        <v>1168</v>
      </c>
      <c r="B1666" s="1" t="s">
        <v>1614</v>
      </c>
      <c r="C1666" s="1">
        <v>452</v>
      </c>
      <c r="D1666" s="11">
        <f t="shared" si="0"/>
        <v>1.3940377560322281E-5</v>
      </c>
      <c r="E1666" s="11">
        <f t="shared" ca="1" si="1"/>
        <v>1.2375828390904262E-6</v>
      </c>
      <c r="F1666" s="11">
        <f t="shared" ca="1" si="3"/>
        <v>0.13239226916741978</v>
      </c>
      <c r="G1666" s="1">
        <v>38.912300000000002</v>
      </c>
      <c r="H1666" s="1">
        <v>-123.6956</v>
      </c>
    </row>
    <row r="1667" spans="1:8" ht="13.2">
      <c r="A1667" s="1" t="s">
        <v>1168</v>
      </c>
      <c r="B1667" s="1" t="s">
        <v>1615</v>
      </c>
      <c r="C1667" s="1">
        <v>416</v>
      </c>
      <c r="D1667" s="11">
        <f t="shared" si="0"/>
        <v>1.2830082002420505E-5</v>
      </c>
      <c r="E1667" s="11">
        <f t="shared" ca="1" si="1"/>
        <v>1.1390142943841089E-6</v>
      </c>
      <c r="F1667" s="11">
        <f t="shared" ca="1" si="3"/>
        <v>0.13239350675025888</v>
      </c>
      <c r="G1667" s="1">
        <v>40.021799999999999</v>
      </c>
      <c r="H1667" s="1">
        <v>-122.12690000000001</v>
      </c>
    </row>
    <row r="1668" spans="1:8" ht="13.2">
      <c r="A1668" s="1" t="s">
        <v>1168</v>
      </c>
      <c r="B1668" s="1" t="s">
        <v>1616</v>
      </c>
      <c r="C1668" s="1">
        <v>383</v>
      </c>
      <c r="D1668" s="11">
        <f t="shared" si="0"/>
        <v>1.1812311074343879E-5</v>
      </c>
      <c r="E1668" s="11">
        <f t="shared" ca="1" si="1"/>
        <v>1.0486597950699848E-6</v>
      </c>
      <c r="F1668" s="11">
        <f t="shared" ca="1" si="3"/>
        <v>0.13239464576455326</v>
      </c>
      <c r="G1668" s="1">
        <v>36.618899999999996</v>
      </c>
      <c r="H1668" s="1">
        <v>-121.84780000000001</v>
      </c>
    </row>
    <row r="1669" spans="1:8" ht="13.2">
      <c r="A1669" s="1" t="s">
        <v>1168</v>
      </c>
      <c r="B1669" s="1" t="s">
        <v>1617</v>
      </c>
      <c r="C1669" s="1">
        <v>359</v>
      </c>
      <c r="D1669" s="11">
        <f t="shared" si="0"/>
        <v>1.1072114035742697E-5</v>
      </c>
      <c r="E1669" s="11">
        <f t="shared" ca="1" si="1"/>
        <v>9.8294743193244028E-7</v>
      </c>
      <c r="F1669" s="11">
        <f t="shared" ca="1" si="3"/>
        <v>0.13239569442434834</v>
      </c>
      <c r="G1669" s="1">
        <v>41.058900000000001</v>
      </c>
      <c r="H1669" s="1">
        <v>-124.1434</v>
      </c>
    </row>
    <row r="1670" spans="1:8" ht="13.2">
      <c r="A1670" s="1" t="s">
        <v>1168</v>
      </c>
      <c r="B1670" s="1" t="s">
        <v>1618</v>
      </c>
      <c r="C1670" s="1">
        <v>205</v>
      </c>
      <c r="D1670" s="11">
        <f t="shared" si="0"/>
        <v>6.3225163713851055E-6</v>
      </c>
      <c r="E1670" s="11">
        <f t="shared" ca="1" si="1"/>
        <v>5.6129310179986136E-7</v>
      </c>
      <c r="F1670" s="11">
        <f t="shared" ca="1" si="3"/>
        <v>0.13239667737178026</v>
      </c>
      <c r="G1670" s="1">
        <v>34.017499999999998</v>
      </c>
      <c r="H1670" s="1">
        <v>-117.9268</v>
      </c>
    </row>
    <row r="1671" spans="1:8" ht="13.2">
      <c r="A1671" s="1" t="s">
        <v>1168</v>
      </c>
      <c r="B1671" s="1" t="s">
        <v>1619</v>
      </c>
      <c r="C1671" s="1">
        <v>191</v>
      </c>
      <c r="D1671" s="11">
        <f t="shared" si="0"/>
        <v>5.8907347655344151E-6</v>
      </c>
      <c r="E1671" s="11">
        <f t="shared" ca="1" si="1"/>
        <v>5.229608899696269E-7</v>
      </c>
      <c r="F1671" s="11">
        <f t="shared" ca="1" si="3"/>
        <v>0.13239723866488207</v>
      </c>
      <c r="G1671" s="1">
        <v>38.418900000000001</v>
      </c>
      <c r="H1671" s="1">
        <v>-120.8236</v>
      </c>
    </row>
    <row r="1672" spans="1:8" ht="13.2">
      <c r="A1672" s="1" t="s">
        <v>1168</v>
      </c>
      <c r="B1672" s="1" t="s">
        <v>356</v>
      </c>
      <c r="C1672" s="1">
        <v>113</v>
      </c>
      <c r="D1672" s="11">
        <f t="shared" si="0"/>
        <v>3.4850943900805703E-6</v>
      </c>
      <c r="E1672" s="11">
        <f t="shared" ca="1" si="1"/>
        <v>3.0939570977260655E-7</v>
      </c>
      <c r="F1672" s="11">
        <f t="shared" ca="1" si="3"/>
        <v>0.13239776162577205</v>
      </c>
      <c r="G1672" s="1">
        <v>34.001899999999999</v>
      </c>
      <c r="H1672" s="1">
        <v>-118.2106</v>
      </c>
    </row>
    <row r="1673" spans="1:8" ht="13.2">
      <c r="A1673" s="1" t="s">
        <v>1620</v>
      </c>
      <c r="B1673" s="1" t="s">
        <v>1621</v>
      </c>
      <c r="C1673" s="1">
        <v>693060</v>
      </c>
      <c r="D1673" s="11">
        <f t="shared" si="0"/>
        <v>0.16895780101809593</v>
      </c>
      <c r="E1673" s="11">
        <f t="shared" ca="1" si="1"/>
        <v>1.8888311819208444E-3</v>
      </c>
      <c r="F1673" s="11">
        <f t="shared" ca="1" si="3"/>
        <v>0.13239807102148182</v>
      </c>
      <c r="G1673" s="1">
        <v>39.762099999999997</v>
      </c>
      <c r="H1673" s="1">
        <v>-104.8759</v>
      </c>
    </row>
    <row r="1674" spans="1:8" ht="13.2">
      <c r="A1674" s="1" t="s">
        <v>1620</v>
      </c>
      <c r="B1674" s="1" t="s">
        <v>1622</v>
      </c>
      <c r="C1674" s="1">
        <v>465101</v>
      </c>
      <c r="D1674" s="11">
        <f t="shared" si="0"/>
        <v>0.11338476064311523</v>
      </c>
      <c r="E1674" s="11">
        <f t="shared" ca="1" si="1"/>
        <v>1.2675630847871276E-3</v>
      </c>
      <c r="F1674" s="11">
        <f t="shared" ca="1" si="3"/>
        <v>0.13428690220340267</v>
      </c>
      <c r="G1674" s="1">
        <v>38.8673</v>
      </c>
      <c r="H1674" s="1">
        <v>-104.76049999999999</v>
      </c>
    </row>
    <row r="1675" spans="1:8" ht="13.2">
      <c r="A1675" s="1" t="s">
        <v>1620</v>
      </c>
      <c r="B1675" s="1" t="s">
        <v>1623</v>
      </c>
      <c r="C1675" s="1">
        <v>361710</v>
      </c>
      <c r="D1675" s="11">
        <f t="shared" si="0"/>
        <v>8.8179560508838309E-2</v>
      </c>
      <c r="E1675" s="11">
        <f t="shared" ca="1" si="1"/>
        <v>9.8578640638990653E-4</v>
      </c>
      <c r="F1675" s="11">
        <f t="shared" ca="1" si="3"/>
        <v>0.13555446528818979</v>
      </c>
      <c r="G1675" s="1">
        <v>39.708500000000001</v>
      </c>
      <c r="H1675" s="1">
        <v>-104.7274</v>
      </c>
    </row>
    <row r="1676" spans="1:8" ht="13.2">
      <c r="A1676" s="1" t="s">
        <v>1620</v>
      </c>
      <c r="B1676" s="1" t="s">
        <v>1624</v>
      </c>
      <c r="C1676" s="1">
        <v>164207</v>
      </c>
      <c r="D1676" s="11">
        <f t="shared" si="0"/>
        <v>4.0031243516836172E-2</v>
      </c>
      <c r="E1676" s="11">
        <f t="shared" ca="1" si="1"/>
        <v>4.4752157373052271E-4</v>
      </c>
      <c r="F1676" s="11">
        <f t="shared" ca="1" si="3"/>
        <v>0.1365402516945797</v>
      </c>
      <c r="G1676" s="1">
        <v>40.548699999999997</v>
      </c>
      <c r="H1676" s="1">
        <v>-105.0656</v>
      </c>
    </row>
    <row r="1677" spans="1:8" ht="13.2">
      <c r="A1677" s="1" t="s">
        <v>1620</v>
      </c>
      <c r="B1677" s="1" t="s">
        <v>1273</v>
      </c>
      <c r="C1677" s="1">
        <v>154393</v>
      </c>
      <c r="D1677" s="11">
        <f t="shared" si="0"/>
        <v>3.7638735134890029E-2</v>
      </c>
      <c r="E1677" s="11">
        <f t="shared" ca="1" si="1"/>
        <v>4.2077498725984029E-4</v>
      </c>
      <c r="F1677" s="11">
        <f t="shared" ca="1" si="3"/>
        <v>0.13698777326831021</v>
      </c>
      <c r="G1677" s="1">
        <v>39.697699999999998</v>
      </c>
      <c r="H1677" s="1">
        <v>-105.117</v>
      </c>
    </row>
    <row r="1678" spans="1:8" ht="13.2">
      <c r="A1678" s="1" t="s">
        <v>1620</v>
      </c>
      <c r="B1678" s="1" t="s">
        <v>1625</v>
      </c>
      <c r="C1678" s="1">
        <v>110291</v>
      </c>
      <c r="D1678" s="11">
        <f t="shared" si="0"/>
        <v>2.6887318315999796E-2</v>
      </c>
      <c r="E1678" s="11">
        <f t="shared" ca="1" si="1"/>
        <v>3.0058159450153211E-4</v>
      </c>
      <c r="F1678" s="11">
        <f t="shared" ca="1" si="3"/>
        <v>0.13740854825557006</v>
      </c>
      <c r="G1678" s="1">
        <v>38.270099999999999</v>
      </c>
      <c r="H1678" s="1">
        <v>-104.613</v>
      </c>
    </row>
    <row r="1679" spans="1:8" ht="13.2">
      <c r="A1679" s="1" t="s">
        <v>1620</v>
      </c>
      <c r="B1679" s="1" t="s">
        <v>907</v>
      </c>
      <c r="C1679" s="1">
        <v>136703</v>
      </c>
      <c r="D1679" s="11">
        <f t="shared" si="0"/>
        <v>3.3326174173342521E-2</v>
      </c>
      <c r="E1679" s="11">
        <f t="shared" ca="1" si="1"/>
        <v>3.7256354292864282E-4</v>
      </c>
      <c r="F1679" s="11">
        <f t="shared" ca="1" si="3"/>
        <v>0.13770912985007158</v>
      </c>
      <c r="G1679" s="1">
        <v>39.920200000000001</v>
      </c>
      <c r="H1679" s="1">
        <v>-104.94450000000001</v>
      </c>
    </row>
    <row r="1680" spans="1:8" ht="13.2">
      <c r="A1680" s="1" t="s">
        <v>1620</v>
      </c>
      <c r="B1680" s="1" t="s">
        <v>1626</v>
      </c>
      <c r="C1680" s="1">
        <v>61881</v>
      </c>
      <c r="D1680" s="11">
        <f t="shared" si="0"/>
        <v>1.5085674667129534E-2</v>
      </c>
      <c r="E1680" s="11">
        <f t="shared" ca="1" si="1"/>
        <v>1.6864739325374973E-4</v>
      </c>
      <c r="F1680" s="11">
        <f t="shared" ca="1" si="3"/>
        <v>0.13808169339300022</v>
      </c>
      <c r="G1680" s="1">
        <v>39.088099999999997</v>
      </c>
      <c r="H1680" s="1">
        <v>-108.5675</v>
      </c>
    </row>
    <row r="1681" spans="1:8" ht="13.2">
      <c r="A1681" s="1" t="s">
        <v>1620</v>
      </c>
      <c r="B1681" s="1" t="s">
        <v>1627</v>
      </c>
      <c r="C1681" s="1">
        <v>103990</v>
      </c>
      <c r="D1681" s="11">
        <f t="shared" si="0"/>
        <v>2.5351227495269957E-2</v>
      </c>
      <c r="E1681" s="11">
        <f t="shared" ca="1" si="1"/>
        <v>2.8340916314308805E-4</v>
      </c>
      <c r="F1681" s="11">
        <f t="shared" ca="1" si="3"/>
        <v>0.13825034078625398</v>
      </c>
      <c r="G1681" s="1">
        <v>40.414999999999999</v>
      </c>
      <c r="H1681" s="1">
        <v>-104.7697</v>
      </c>
    </row>
    <row r="1682" spans="1:8" ht="13.2">
      <c r="A1682" s="1" t="s">
        <v>1620</v>
      </c>
      <c r="B1682" s="1" t="s">
        <v>1628</v>
      </c>
      <c r="C1682" s="1">
        <v>108090</v>
      </c>
      <c r="D1682" s="11">
        <f t="shared" si="0"/>
        <v>2.6350746994554568E-2</v>
      </c>
      <c r="E1682" s="11">
        <f t="shared" ca="1" si="1"/>
        <v>2.9458309879927286E-4</v>
      </c>
      <c r="F1682" s="11">
        <f t="shared" ca="1" si="3"/>
        <v>0.13853374994939707</v>
      </c>
      <c r="G1682" s="1">
        <v>40.0274</v>
      </c>
      <c r="H1682" s="1">
        <v>-105.2514</v>
      </c>
    </row>
    <row r="1683" spans="1:8" ht="13.2">
      <c r="A1683" s="1" t="s">
        <v>1620</v>
      </c>
      <c r="B1683" s="1" t="s">
        <v>1629</v>
      </c>
      <c r="C1683" s="1">
        <v>117453</v>
      </c>
      <c r="D1683" s="11">
        <f t="shared" si="0"/>
        <v>2.8633308231579405E-2</v>
      </c>
      <c r="E1683" s="11">
        <f t="shared" ca="1" si="1"/>
        <v>3.2010055234777502E-4</v>
      </c>
      <c r="F1683" s="11">
        <f t="shared" ca="1" si="3"/>
        <v>0.13882833304819633</v>
      </c>
      <c r="G1683" s="1">
        <v>39.832099999999997</v>
      </c>
      <c r="H1683" s="1">
        <v>-105.1508</v>
      </c>
    </row>
    <row r="1684" spans="1:8" ht="13.2">
      <c r="A1684" s="1" t="s">
        <v>1620</v>
      </c>
      <c r="B1684" s="1" t="s">
        <v>1258</v>
      </c>
      <c r="C1684" s="1">
        <v>113875</v>
      </c>
      <c r="D1684" s="11">
        <f t="shared" si="0"/>
        <v>2.7761044629520785E-2</v>
      </c>
      <c r="E1684" s="11">
        <f t="shared" ca="1" si="1"/>
        <v>3.1034924947513371E-4</v>
      </c>
      <c r="F1684" s="11">
        <f t="shared" ca="1" si="3"/>
        <v>0.1391484336005441</v>
      </c>
      <c r="G1684" s="1">
        <v>39.883699999999997</v>
      </c>
      <c r="H1684" s="1">
        <v>-105.06270000000001</v>
      </c>
    </row>
    <row r="1685" spans="1:8" ht="13.2">
      <c r="A1685" s="1" t="s">
        <v>1620</v>
      </c>
      <c r="B1685" s="1" t="s">
        <v>1630</v>
      </c>
      <c r="C1685" s="1">
        <v>109932</v>
      </c>
      <c r="D1685" s="11">
        <f t="shared" si="0"/>
        <v>2.6799799413501461E-2</v>
      </c>
      <c r="E1685" s="11">
        <f t="shared" ca="1" si="1"/>
        <v>2.9960319379407596E-4</v>
      </c>
      <c r="F1685" s="11">
        <f t="shared" ca="1" si="3"/>
        <v>0.13945878285001923</v>
      </c>
      <c r="G1685" s="1">
        <v>39.592700000000001</v>
      </c>
      <c r="H1685" s="1">
        <v>-104.8674</v>
      </c>
    </row>
    <row r="1686" spans="1:8" ht="13.2">
      <c r="A1686" s="1" t="s">
        <v>1620</v>
      </c>
      <c r="B1686" s="1" t="s">
        <v>1631</v>
      </c>
      <c r="C1686" s="1">
        <v>92858</v>
      </c>
      <c r="D1686" s="11">
        <f t="shared" si="0"/>
        <v>2.2637410162090369E-2</v>
      </c>
      <c r="E1686" s="11">
        <f t="shared" ca="1" si="1"/>
        <v>2.5307056516146617E-4</v>
      </c>
      <c r="F1686" s="11">
        <f t="shared" ca="1" si="3"/>
        <v>0.1397583860438133</v>
      </c>
      <c r="G1686" s="1">
        <v>40.1691</v>
      </c>
      <c r="H1686" s="1">
        <v>-105.09950000000001</v>
      </c>
    </row>
    <row r="1687" spans="1:8" ht="13.2">
      <c r="A1687" s="1" t="s">
        <v>1620</v>
      </c>
      <c r="B1687" s="1" t="s">
        <v>299</v>
      </c>
      <c r="C1687" s="1">
        <v>28261</v>
      </c>
      <c r="D1687" s="11">
        <f t="shared" si="0"/>
        <v>6.8896147729957139E-3</v>
      </c>
      <c r="E1687" s="11">
        <f t="shared" ca="1" si="1"/>
        <v>7.7021120873034069E-5</v>
      </c>
      <c r="F1687" s="11">
        <f t="shared" ca="1" si="3"/>
        <v>0.14001145660897477</v>
      </c>
      <c r="G1687" s="1">
        <v>39.994599999999998</v>
      </c>
      <c r="H1687" s="1">
        <v>-105.0996</v>
      </c>
    </row>
    <row r="1688" spans="1:8" ht="13.2">
      <c r="A1688" s="1" t="s">
        <v>1620</v>
      </c>
      <c r="B1688" s="1" t="s">
        <v>1632</v>
      </c>
      <c r="C1688" s="1">
        <v>76897</v>
      </c>
      <c r="D1688" s="11">
        <f t="shared" si="0"/>
        <v>1.8746353886948494E-2</v>
      </c>
      <c r="E1688" s="11">
        <f t="shared" ca="1" si="1"/>
        <v>2.0957125125698666E-4</v>
      </c>
      <c r="F1688" s="11">
        <f t="shared" ca="1" si="3"/>
        <v>0.14008847772984781</v>
      </c>
      <c r="G1688" s="1">
        <v>40.416800000000002</v>
      </c>
      <c r="H1688" s="1">
        <v>-105.0622</v>
      </c>
    </row>
    <row r="1689" spans="1:8" ht="13.2">
      <c r="A1689" s="1" t="s">
        <v>1620</v>
      </c>
      <c r="B1689" s="1" t="s">
        <v>1633</v>
      </c>
      <c r="C1689" s="1">
        <v>66529</v>
      </c>
      <c r="D1689" s="11">
        <f t="shared" si="0"/>
        <v>1.6218788479977066E-2</v>
      </c>
      <c r="E1689" s="11">
        <f t="shared" ca="1" si="1"/>
        <v>1.8131482079763927E-4</v>
      </c>
      <c r="F1689" s="11">
        <f t="shared" ca="1" si="3"/>
        <v>0.14029804898110479</v>
      </c>
      <c r="G1689" s="1">
        <v>39.954099999999997</v>
      </c>
      <c r="H1689" s="1">
        <v>-105.0526</v>
      </c>
    </row>
    <row r="1690" spans="1:8" ht="13.2">
      <c r="A1690" s="1" t="s">
        <v>1620</v>
      </c>
      <c r="B1690" s="1" t="s">
        <v>1634</v>
      </c>
      <c r="C1690" s="1">
        <v>57666</v>
      </c>
      <c r="D1690" s="11">
        <f t="shared" si="0"/>
        <v>1.4058119864816207E-2</v>
      </c>
      <c r="E1690" s="11">
        <f t="shared" ca="1" si="1"/>
        <v>1.571600423291597E-4</v>
      </c>
      <c r="F1690" s="11">
        <f t="shared" ca="1" si="3"/>
        <v>0.14047936380190243</v>
      </c>
      <c r="G1690" s="1">
        <v>39.376100000000001</v>
      </c>
      <c r="H1690" s="1">
        <v>-104.8536</v>
      </c>
    </row>
    <row r="1691" spans="1:8" ht="13.2">
      <c r="A1691" s="1" t="s">
        <v>1620</v>
      </c>
      <c r="B1691" s="1" t="s">
        <v>1635</v>
      </c>
      <c r="C1691" s="1">
        <v>54869</v>
      </c>
      <c r="D1691" s="11">
        <f t="shared" si="0"/>
        <v>1.3376252538109118E-2</v>
      </c>
      <c r="E1691" s="11">
        <f t="shared" ca="1" si="1"/>
        <v>1.4953723793151359E-4</v>
      </c>
      <c r="F1691" s="11">
        <f t="shared" ca="1" si="3"/>
        <v>0.14063652384423159</v>
      </c>
      <c r="G1691" s="1">
        <v>39.863799999999998</v>
      </c>
      <c r="H1691" s="1">
        <v>-104.8434</v>
      </c>
    </row>
    <row r="1692" spans="1:8" ht="13.2">
      <c r="A1692" s="1" t="s">
        <v>1620</v>
      </c>
      <c r="B1692" s="1" t="s">
        <v>1140</v>
      </c>
      <c r="C1692" s="1">
        <v>51163</v>
      </c>
      <c r="D1692" s="11">
        <f t="shared" si="0"/>
        <v>1.247278442485332E-2</v>
      </c>
      <c r="E1692" s="11">
        <f t="shared" ca="1" si="1"/>
        <v>1.3943709023838652E-4</v>
      </c>
      <c r="F1692" s="11">
        <f t="shared" ca="1" si="3"/>
        <v>0.1407860610821631</v>
      </c>
      <c r="G1692" s="1">
        <v>39.5075</v>
      </c>
      <c r="H1692" s="1">
        <v>-104.77460000000001</v>
      </c>
    </row>
    <row r="1693" spans="1:8" ht="13.2">
      <c r="A1693" s="1" t="s">
        <v>1620</v>
      </c>
      <c r="B1693" s="1" t="s">
        <v>1636</v>
      </c>
      <c r="C1693" s="1">
        <v>46333</v>
      </c>
      <c r="D1693" s="11">
        <f t="shared" si="0"/>
        <v>1.1295301697647302E-2</v>
      </c>
      <c r="E1693" s="11">
        <f t="shared" ca="1" si="1"/>
        <v>1.2627364896536876E-4</v>
      </c>
      <c r="F1693" s="11">
        <f t="shared" ca="1" si="3"/>
        <v>0.14092549817240149</v>
      </c>
      <c r="G1693" s="1">
        <v>39.591200000000001</v>
      </c>
      <c r="H1693" s="1">
        <v>-105.0193</v>
      </c>
    </row>
    <row r="1694" spans="1:8" ht="13.2">
      <c r="A1694" s="1" t="s">
        <v>1620</v>
      </c>
      <c r="B1694" s="1" t="s">
        <v>1637</v>
      </c>
      <c r="C1694" s="1">
        <v>38982</v>
      </c>
      <c r="D1694" s="11">
        <f t="shared" si="0"/>
        <v>9.5032363710031102E-3</v>
      </c>
      <c r="E1694" s="11">
        <f t="shared" ca="1" si="1"/>
        <v>1.0623959993887738E-4</v>
      </c>
      <c r="F1694" s="11">
        <f t="shared" ca="1" si="3"/>
        <v>0.14105177182136686</v>
      </c>
      <c r="G1694" s="1">
        <v>39.910699999999999</v>
      </c>
      <c r="H1694" s="1">
        <v>-104.9783</v>
      </c>
    </row>
    <row r="1695" spans="1:8" ht="13.2">
      <c r="A1695" s="1" t="s">
        <v>1620</v>
      </c>
      <c r="B1695" s="1" t="s">
        <v>304</v>
      </c>
      <c r="C1695" s="1">
        <v>38314</v>
      </c>
      <c r="D1695" s="11">
        <f t="shared" si="0"/>
        <v>9.3403878281928376E-3</v>
      </c>
      <c r="E1695" s="11">
        <f t="shared" ca="1" si="1"/>
        <v>1.0441906603196727E-4</v>
      </c>
      <c r="F1695" s="11">
        <f t="shared" ca="1" si="3"/>
        <v>0.14115801142130574</v>
      </c>
      <c r="G1695" s="1">
        <v>39.971899999999998</v>
      </c>
      <c r="H1695" s="1">
        <v>-104.7958</v>
      </c>
    </row>
    <row r="1696" spans="1:8" ht="13.2">
      <c r="A1696" s="1" t="s">
        <v>1620</v>
      </c>
      <c r="B1696" s="1" t="s">
        <v>1638</v>
      </c>
      <c r="C1696" s="1">
        <v>34050</v>
      </c>
      <c r="D1696" s="11">
        <f t="shared" si="0"/>
        <v>8.3008875489368403E-3</v>
      </c>
      <c r="E1696" s="11">
        <f t="shared" ca="1" si="1"/>
        <v>9.2798172949535039E-5</v>
      </c>
      <c r="F1696" s="11">
        <f t="shared" ca="1" si="3"/>
        <v>0.14126243048733772</v>
      </c>
      <c r="G1696" s="1">
        <v>39.646900000000002</v>
      </c>
      <c r="H1696" s="1">
        <v>-104.99420000000001</v>
      </c>
    </row>
    <row r="1697" spans="1:8" ht="13.2">
      <c r="A1697" s="1" t="s">
        <v>1620</v>
      </c>
      <c r="B1697" s="1" t="s">
        <v>1639</v>
      </c>
      <c r="C1697" s="1">
        <v>31372</v>
      </c>
      <c r="D1697" s="11">
        <f t="shared" si="0"/>
        <v>7.6480306662333793E-3</v>
      </c>
      <c r="E1697" s="11">
        <f t="shared" ca="1" si="1"/>
        <v>8.5499685220934317E-5</v>
      </c>
      <c r="F1697" s="11">
        <f t="shared" ca="1" si="3"/>
        <v>0.14135522866028727</v>
      </c>
      <c r="G1697" s="1">
        <v>39.772799999999997</v>
      </c>
      <c r="H1697" s="1">
        <v>-105.10299999999999</v>
      </c>
    </row>
    <row r="1698" spans="1:8" ht="13.2">
      <c r="A1698" s="1" t="s">
        <v>1620</v>
      </c>
      <c r="B1698" s="1" t="s">
        <v>1640</v>
      </c>
      <c r="C1698" s="1">
        <v>28753</v>
      </c>
      <c r="D1698" s="11">
        <f t="shared" si="0"/>
        <v>7.0095571129098668E-3</v>
      </c>
      <c r="E1698" s="11">
        <f t="shared" ca="1" si="1"/>
        <v>7.8361993151776236E-5</v>
      </c>
      <c r="F1698" s="11">
        <f t="shared" ca="1" si="3"/>
        <v>0.14144072834550819</v>
      </c>
      <c r="G1698" s="1">
        <v>38.686300000000003</v>
      </c>
      <c r="H1698" s="1">
        <v>-104.67440000000001</v>
      </c>
    </row>
    <row r="1699" spans="1:8" ht="13.2">
      <c r="A1699" s="1" t="s">
        <v>1620</v>
      </c>
      <c r="B1699" s="1" t="s">
        <v>1641</v>
      </c>
      <c r="C1699" s="1">
        <v>16679</v>
      </c>
      <c r="D1699" s="11">
        <f t="shared" si="0"/>
        <v>4.0660940801385478E-3</v>
      </c>
      <c r="E1699" s="11">
        <f t="shared" ca="1" si="1"/>
        <v>4.5456115319391921E-5</v>
      </c>
      <c r="F1699" s="11">
        <f t="shared" ca="1" si="3"/>
        <v>0.14151909033865998</v>
      </c>
      <c r="G1699" s="1">
        <v>38.442999999999998</v>
      </c>
      <c r="H1699" s="1">
        <v>-105.2201</v>
      </c>
    </row>
    <row r="1700" spans="1:8" ht="13.2">
      <c r="A1700" s="1" t="s">
        <v>1620</v>
      </c>
      <c r="B1700" s="1" t="s">
        <v>1642</v>
      </c>
      <c r="C1700" s="1">
        <v>12917</v>
      </c>
      <c r="D1700" s="11">
        <f t="shared" si="0"/>
        <v>3.1489739932339844E-3</v>
      </c>
      <c r="E1700" s="11">
        <f t="shared" ca="1" si="1"/>
        <v>3.5203348017302322E-5</v>
      </c>
      <c r="F1700" s="11">
        <f t="shared" ca="1" si="3"/>
        <v>0.14156454645397937</v>
      </c>
      <c r="G1700" s="1">
        <v>40.150500000000001</v>
      </c>
      <c r="H1700" s="1">
        <v>-104.9479</v>
      </c>
    </row>
    <row r="1701" spans="1:8" ht="13.2">
      <c r="A1701" s="1" t="s">
        <v>1620</v>
      </c>
      <c r="B1701" s="1" t="s">
        <v>925</v>
      </c>
      <c r="C1701" s="1">
        <v>19311</v>
      </c>
      <c r="D1701" s="11">
        <f t="shared" si="0"/>
        <v>4.7077368416305236E-3</v>
      </c>
      <c r="E1701" s="11">
        <f t="shared" ca="1" si="1"/>
        <v>5.2629236940630575E-5</v>
      </c>
      <c r="F1701" s="11">
        <f t="shared" ca="1" si="3"/>
        <v>0.14159974980199666</v>
      </c>
      <c r="G1701" s="1">
        <v>38.468899999999998</v>
      </c>
      <c r="H1701" s="1">
        <v>-107.8591</v>
      </c>
    </row>
    <row r="1702" spans="1:8" ht="13.2">
      <c r="A1702" s="1" t="s">
        <v>1620</v>
      </c>
      <c r="B1702" s="1" t="s">
        <v>1643</v>
      </c>
      <c r="C1702" s="1">
        <v>22803</v>
      </c>
      <c r="D1702" s="11">
        <f t="shared" si="0"/>
        <v>5.5590349127285395E-3</v>
      </c>
      <c r="E1702" s="11">
        <f t="shared" ca="1" si="1"/>
        <v>6.2146159699507996E-5</v>
      </c>
      <c r="F1702" s="11">
        <f t="shared" ca="1" si="3"/>
        <v>0.14165237903893729</v>
      </c>
      <c r="G1702" s="1">
        <v>40.038400000000003</v>
      </c>
      <c r="H1702" s="1">
        <v>-105.04089999999999</v>
      </c>
    </row>
    <row r="1703" spans="1:8" ht="13.2">
      <c r="A1703" s="1" t="s">
        <v>1620</v>
      </c>
      <c r="B1703" s="1" t="s">
        <v>1420</v>
      </c>
      <c r="C1703" s="1">
        <v>22776</v>
      </c>
      <c r="D1703" s="11">
        <f t="shared" si="0"/>
        <v>5.5524527111478848E-3</v>
      </c>
      <c r="E1703" s="11">
        <f t="shared" ca="1" si="1"/>
        <v>6.2072575245186783E-5</v>
      </c>
      <c r="F1703" s="11">
        <f t="shared" ca="1" si="3"/>
        <v>0.14171452519863681</v>
      </c>
      <c r="G1703" s="1">
        <v>40.4666</v>
      </c>
      <c r="H1703" s="1">
        <v>-104.9213</v>
      </c>
    </row>
    <row r="1704" spans="1:8" ht="13.2">
      <c r="A1704" s="1" t="s">
        <v>1620</v>
      </c>
      <c r="B1704" s="1" t="s">
        <v>1644</v>
      </c>
      <c r="C1704" s="1">
        <v>21615</v>
      </c>
      <c r="D1704" s="11">
        <f t="shared" si="0"/>
        <v>5.2694180431797303E-3</v>
      </c>
      <c r="E1704" s="11">
        <f t="shared" ca="1" si="1"/>
        <v>5.8908443709374444E-5</v>
      </c>
      <c r="F1704" s="11">
        <f t="shared" ca="1" si="3"/>
        <v>0.14177659777388199</v>
      </c>
      <c r="G1704" s="1">
        <v>40.366100000000003</v>
      </c>
      <c r="H1704" s="1">
        <v>-104.7389</v>
      </c>
    </row>
    <row r="1705" spans="1:8" ht="13.2">
      <c r="A1705" s="1" t="s">
        <v>1620</v>
      </c>
      <c r="B1705" s="1" t="s">
        <v>1645</v>
      </c>
      <c r="C1705" s="1">
        <v>15389</v>
      </c>
      <c r="D1705" s="11">
        <f t="shared" si="0"/>
        <v>3.7516111157294869E-3</v>
      </c>
      <c r="E1705" s="11">
        <f t="shared" ca="1" si="1"/>
        <v>4.194041361293376E-5</v>
      </c>
      <c r="F1705" s="11">
        <f t="shared" ca="1" si="3"/>
        <v>0.14183550621759136</v>
      </c>
      <c r="G1705" s="1">
        <v>40.3491</v>
      </c>
      <c r="H1705" s="1">
        <v>-104.949</v>
      </c>
    </row>
    <row r="1706" spans="1:8" ht="13.2">
      <c r="A1706" s="1" t="s">
        <v>1620</v>
      </c>
      <c r="B1706" s="1" t="s">
        <v>503</v>
      </c>
      <c r="C1706" s="1">
        <v>20801</v>
      </c>
      <c r="D1706" s="11">
        <f t="shared" si="0"/>
        <v>5.0709768547851754E-3</v>
      </c>
      <c r="E1706" s="11">
        <f t="shared" ca="1" si="1"/>
        <v>5.6690008679097752E-5</v>
      </c>
      <c r="F1706" s="11">
        <f t="shared" ca="1" si="3"/>
        <v>0.1418774466312043</v>
      </c>
      <c r="G1706" s="1">
        <v>39.970799999999997</v>
      </c>
      <c r="H1706" s="1">
        <v>-105.14409999999999</v>
      </c>
    </row>
    <row r="1707" spans="1:8" ht="13.2">
      <c r="A1707" s="1" t="s">
        <v>1620</v>
      </c>
      <c r="B1707" s="1" t="s">
        <v>1646</v>
      </c>
      <c r="C1707" s="1">
        <v>20696</v>
      </c>
      <c r="D1707" s="11">
        <f t="shared" si="0"/>
        <v>5.0453794041937401E-3</v>
      </c>
      <c r="E1707" s="11">
        <f t="shared" ca="1" si="1"/>
        <v>5.6403846912293017E-5</v>
      </c>
      <c r="F1707" s="11">
        <f t="shared" ca="1" si="3"/>
        <v>0.14193413663988341</v>
      </c>
      <c r="G1707" s="1">
        <v>39.740600000000001</v>
      </c>
      <c r="H1707" s="1">
        <v>-105.2122</v>
      </c>
    </row>
    <row r="1708" spans="1:8" ht="13.2">
      <c r="A1708" s="1" t="s">
        <v>1620</v>
      </c>
      <c r="B1708" s="1" t="s">
        <v>1647</v>
      </c>
      <c r="C1708" s="1">
        <v>18503</v>
      </c>
      <c r="D1708" s="11">
        <f t="shared" si="0"/>
        <v>4.5107583646983368E-3</v>
      </c>
      <c r="E1708" s="11">
        <f t="shared" ca="1" si="1"/>
        <v>5.0427154011314149E-5</v>
      </c>
      <c r="F1708" s="11">
        <f t="shared" ca="1" si="3"/>
        <v>0.14199054048679571</v>
      </c>
      <c r="G1708" s="1">
        <v>37.2744</v>
      </c>
      <c r="H1708" s="1">
        <v>-107.8702</v>
      </c>
    </row>
    <row r="1709" spans="1:8" ht="13.2">
      <c r="A1709" s="1" t="s">
        <v>1620</v>
      </c>
      <c r="B1709" s="1" t="s">
        <v>1648</v>
      </c>
      <c r="C1709" s="1">
        <v>4505</v>
      </c>
      <c r="D1709" s="11">
        <f t="shared" si="0"/>
        <v>1.0982525229944337E-3</v>
      </c>
      <c r="E1709" s="11">
        <f t="shared" ca="1" si="1"/>
        <v>1.2277702471003094E-5</v>
      </c>
      <c r="F1709" s="11">
        <f t="shared" ca="1" si="3"/>
        <v>0.14204096764080704</v>
      </c>
      <c r="G1709" s="1">
        <v>39.656300000000002</v>
      </c>
      <c r="H1709" s="1">
        <v>-106.0869</v>
      </c>
    </row>
    <row r="1710" spans="1:8" ht="13.2">
      <c r="A1710" s="1" t="s">
        <v>1620</v>
      </c>
      <c r="B1710" s="1" t="s">
        <v>1649</v>
      </c>
      <c r="C1710" s="1">
        <v>15749</v>
      </c>
      <c r="D1710" s="11">
        <f t="shared" si="0"/>
        <v>3.8393738034715507E-3</v>
      </c>
      <c r="E1710" s="11">
        <f t="shared" ca="1" si="1"/>
        <v>4.2921539670549993E-5</v>
      </c>
      <c r="F1710" s="11">
        <f t="shared" ca="1" si="3"/>
        <v>0.14205324534327804</v>
      </c>
      <c r="G1710" s="1">
        <v>39.615200000000002</v>
      </c>
      <c r="H1710" s="1">
        <v>-104.913</v>
      </c>
    </row>
    <row r="1711" spans="1:8" ht="13.2">
      <c r="A1711" s="1" t="s">
        <v>1620</v>
      </c>
      <c r="B1711" s="1" t="s">
        <v>1650</v>
      </c>
      <c r="C1711" s="1">
        <v>13988</v>
      </c>
      <c r="D1711" s="11">
        <f t="shared" si="0"/>
        <v>3.4100679892666232E-3</v>
      </c>
      <c r="E1711" s="11">
        <f t="shared" ca="1" si="1"/>
        <v>3.8122198038710605E-5</v>
      </c>
      <c r="F1711" s="11">
        <f t="shared" ca="1" si="3"/>
        <v>0.1420961668829486</v>
      </c>
      <c r="G1711" s="1">
        <v>40.620699999999999</v>
      </c>
      <c r="H1711" s="1">
        <v>-103.1919</v>
      </c>
    </row>
    <row r="1712" spans="1:8" ht="13.2">
      <c r="A1712" s="1" t="s">
        <v>1620</v>
      </c>
      <c r="B1712" s="1" t="s">
        <v>1651</v>
      </c>
      <c r="C1712" s="1">
        <v>12690</v>
      </c>
      <c r="D1712" s="11">
        <f t="shared" si="0"/>
        <v>3.0936347429077389E-3</v>
      </c>
      <c r="E1712" s="11">
        <f t="shared" ca="1" si="1"/>
        <v>3.4584693530972092E-5</v>
      </c>
      <c r="F1712" s="11">
        <f t="shared" ca="1" si="3"/>
        <v>0.1421342890809873</v>
      </c>
      <c r="G1712" s="1">
        <v>40.477400000000003</v>
      </c>
      <c r="H1712" s="1">
        <v>-106.8233</v>
      </c>
    </row>
    <row r="1713" spans="1:8" ht="13.2">
      <c r="A1713" s="1" t="s">
        <v>1620</v>
      </c>
      <c r="B1713" s="1" t="s">
        <v>1652</v>
      </c>
      <c r="C1713" s="1">
        <v>13271</v>
      </c>
      <c r="D1713" s="11">
        <f t="shared" si="0"/>
        <v>3.2352739695136802E-3</v>
      </c>
      <c r="E1713" s="11">
        <f t="shared" ca="1" si="1"/>
        <v>3.6168121973958281E-5</v>
      </c>
      <c r="F1713" s="11">
        <f t="shared" ca="1" si="3"/>
        <v>0.14216887377451826</v>
      </c>
      <c r="G1713" s="1">
        <v>39.530799999999999</v>
      </c>
      <c r="H1713" s="1">
        <v>-104.871</v>
      </c>
    </row>
    <row r="1714" spans="1:8" ht="13.2">
      <c r="A1714" s="1" t="s">
        <v>1620</v>
      </c>
      <c r="B1714" s="1" t="s">
        <v>1653</v>
      </c>
      <c r="C1714" s="1">
        <v>11348</v>
      </c>
      <c r="D1714" s="11">
        <f t="shared" si="0"/>
        <v>2.7664749458248244E-3</v>
      </c>
      <c r="E1714" s="11">
        <f t="shared" ca="1" si="1"/>
        <v>3.0927273616191591E-5</v>
      </c>
      <c r="F1714" s="11">
        <f t="shared" ca="1" si="3"/>
        <v>0.14220504189649222</v>
      </c>
      <c r="G1714" s="1">
        <v>40.256100000000004</v>
      </c>
      <c r="H1714" s="1">
        <v>-103.7907</v>
      </c>
    </row>
    <row r="1715" spans="1:8" ht="13.2">
      <c r="A1715" s="1" t="s">
        <v>1620</v>
      </c>
      <c r="B1715" s="1" t="s">
        <v>1150</v>
      </c>
      <c r="C1715" s="1">
        <v>13155</v>
      </c>
      <c r="D1715" s="11">
        <f t="shared" si="0"/>
        <v>3.2069948812412374E-3</v>
      </c>
      <c r="E1715" s="11">
        <f t="shared" ca="1" si="1"/>
        <v>3.5851981355393052E-5</v>
      </c>
      <c r="F1715" s="11">
        <f t="shared" ca="1" si="3"/>
        <v>0.14223596917010842</v>
      </c>
      <c r="G1715" s="1">
        <v>39.934800000000003</v>
      </c>
      <c r="H1715" s="1">
        <v>-105.1584</v>
      </c>
    </row>
    <row r="1716" spans="1:8" ht="13.2">
      <c r="A1716" s="1" t="s">
        <v>1620</v>
      </c>
      <c r="B1716" s="1" t="s">
        <v>1654</v>
      </c>
      <c r="C1716" s="1">
        <v>12924</v>
      </c>
      <c r="D1716" s="11">
        <f t="shared" si="0"/>
        <v>3.1506804899400801E-3</v>
      </c>
      <c r="E1716" s="11">
        <f t="shared" ca="1" si="1"/>
        <v>3.5222425468422642E-5</v>
      </c>
      <c r="F1716" s="11">
        <f t="shared" ca="1" si="3"/>
        <v>0.14227182115146381</v>
      </c>
      <c r="G1716" s="1">
        <v>39.154000000000003</v>
      </c>
      <c r="H1716" s="1">
        <v>-108.7285</v>
      </c>
    </row>
    <row r="1717" spans="1:8" ht="13.2">
      <c r="A1717" s="1" t="s">
        <v>1620</v>
      </c>
      <c r="B1717" s="1" t="s">
        <v>1655</v>
      </c>
      <c r="C1717" s="1">
        <v>12458</v>
      </c>
      <c r="D1717" s="11">
        <f t="shared" si="0"/>
        <v>3.0370765663628534E-3</v>
      </c>
      <c r="E1717" s="11">
        <f t="shared" ca="1" si="1"/>
        <v>3.3952412293841628E-5</v>
      </c>
      <c r="F1717" s="11">
        <f t="shared" ca="1" si="3"/>
        <v>0.14230704357693222</v>
      </c>
      <c r="G1717" s="1">
        <v>39.865099999999998</v>
      </c>
      <c r="H1717" s="1">
        <v>-105.0154</v>
      </c>
    </row>
    <row r="1718" spans="1:8" ht="13.2">
      <c r="A1718" s="1" t="s">
        <v>1620</v>
      </c>
      <c r="B1718" s="1" t="s">
        <v>1656</v>
      </c>
      <c r="C1718" s="1">
        <v>12154</v>
      </c>
      <c r="D1718" s="11">
        <f t="shared" si="0"/>
        <v>2.9629658522695554E-3</v>
      </c>
      <c r="E1718" s="11">
        <f t="shared" ca="1" si="1"/>
        <v>3.3123905845187923E-5</v>
      </c>
      <c r="F1718" s="11">
        <f t="shared" ca="1" si="3"/>
        <v>0.14234099598922606</v>
      </c>
      <c r="G1718" s="1">
        <v>40.1096</v>
      </c>
      <c r="H1718" s="1">
        <v>-104.96769999999999</v>
      </c>
    </row>
    <row r="1719" spans="1:8" ht="13.2">
      <c r="A1719" s="1" t="s">
        <v>1620</v>
      </c>
      <c r="B1719" s="1" t="s">
        <v>1657</v>
      </c>
      <c r="C1719" s="1">
        <v>9997</v>
      </c>
      <c r="D1719" s="11">
        <f t="shared" si="0"/>
        <v>2.4371210815483579E-3</v>
      </c>
      <c r="E1719" s="11">
        <f t="shared" ca="1" si="1"/>
        <v>2.724532554997068E-5</v>
      </c>
      <c r="F1719" s="11">
        <f t="shared" ca="1" si="3"/>
        <v>0.14237411989507126</v>
      </c>
      <c r="G1719" s="1">
        <v>39.545900000000003</v>
      </c>
      <c r="H1719" s="1">
        <v>-107.3348</v>
      </c>
    </row>
    <row r="1720" spans="1:8" ht="13.2">
      <c r="A1720" s="1" t="s">
        <v>1620</v>
      </c>
      <c r="B1720" s="1" t="s">
        <v>1658</v>
      </c>
      <c r="C1720" s="1">
        <v>9665</v>
      </c>
      <c r="D1720" s="11">
        <f t="shared" si="0"/>
        <v>2.3561843806306775E-3</v>
      </c>
      <c r="E1720" s="11">
        <f t="shared" ca="1" si="1"/>
        <v>2.6340509296835718E-5</v>
      </c>
      <c r="F1720" s="11">
        <f t="shared" ca="1" si="3"/>
        <v>0.14240136522062122</v>
      </c>
      <c r="G1720" s="1">
        <v>39.536099999999998</v>
      </c>
      <c r="H1720" s="1">
        <v>-107.7719</v>
      </c>
    </row>
    <row r="1721" spans="1:8" ht="13.2">
      <c r="A1721" s="1" t="s">
        <v>1620</v>
      </c>
      <c r="B1721" s="1" t="s">
        <v>1659</v>
      </c>
      <c r="C1721" s="1">
        <v>9918</v>
      </c>
      <c r="D1721" s="11">
        <f t="shared" si="0"/>
        <v>2.4178620472938496E-3</v>
      </c>
      <c r="E1721" s="11">
        <f t="shared" ca="1" si="1"/>
        <v>2.7030022887327122E-5</v>
      </c>
      <c r="F1721" s="11">
        <f t="shared" ca="1" si="3"/>
        <v>0.14242770572991806</v>
      </c>
      <c r="G1721" s="1">
        <v>37.475499999999997</v>
      </c>
      <c r="H1721" s="1">
        <v>-105.877</v>
      </c>
    </row>
    <row r="1722" spans="1:8" ht="13.2">
      <c r="A1722" s="1" t="s">
        <v>1620</v>
      </c>
      <c r="B1722" s="1" t="s">
        <v>1660</v>
      </c>
      <c r="C1722" s="1">
        <v>7390</v>
      </c>
      <c r="D1722" s="11">
        <f t="shared" si="0"/>
        <v>1.8015729511495816E-3</v>
      </c>
      <c r="E1722" s="11">
        <f t="shared" ca="1" si="1"/>
        <v>2.0140337682733156E-5</v>
      </c>
      <c r="F1722" s="11">
        <f t="shared" ca="1" si="3"/>
        <v>0.14245473575280537</v>
      </c>
      <c r="G1722" s="1">
        <v>38.998800000000003</v>
      </c>
      <c r="H1722" s="1">
        <v>-105.0595</v>
      </c>
    </row>
    <row r="1723" spans="1:8" ht="13.2">
      <c r="A1723" s="1" t="s">
        <v>1620</v>
      </c>
      <c r="B1723" s="1" t="s">
        <v>1661</v>
      </c>
      <c r="C1723" s="1">
        <v>10284</v>
      </c>
      <c r="D1723" s="11">
        <f t="shared" si="0"/>
        <v>2.5070874464982809E-3</v>
      </c>
      <c r="E1723" s="11">
        <f t="shared" ca="1" si="1"/>
        <v>2.8027501045903621E-5</v>
      </c>
      <c r="F1723" s="11">
        <f t="shared" ca="1" si="3"/>
        <v>0.14247487609048812</v>
      </c>
      <c r="G1723" s="1">
        <v>39.462499999999999</v>
      </c>
      <c r="H1723" s="1">
        <v>-104.8706</v>
      </c>
    </row>
    <row r="1724" spans="1:8" ht="13.2">
      <c r="A1724" s="1" t="s">
        <v>1620</v>
      </c>
      <c r="B1724" s="1" t="s">
        <v>1662</v>
      </c>
      <c r="C1724" s="1">
        <v>7971</v>
      </c>
      <c r="D1724" s="11">
        <f t="shared" si="0"/>
        <v>1.9432121777555229E-3</v>
      </c>
      <c r="E1724" s="11">
        <f t="shared" ca="1" si="1"/>
        <v>2.1723766125719348E-5</v>
      </c>
      <c r="F1724" s="11">
        <f t="shared" ca="1" si="3"/>
        <v>0.14250290359153403</v>
      </c>
      <c r="G1724" s="1">
        <v>40.082900000000002</v>
      </c>
      <c r="H1724" s="1">
        <v>-104.79819999999999</v>
      </c>
    </row>
    <row r="1725" spans="1:8" ht="13.2">
      <c r="A1725" s="1" t="s">
        <v>1620</v>
      </c>
      <c r="B1725" s="1" t="s">
        <v>39</v>
      </c>
      <c r="C1725" s="1">
        <v>8952</v>
      </c>
      <c r="D1725" s="11">
        <f t="shared" si="0"/>
        <v>2.1823655018526462E-3</v>
      </c>
      <c r="E1725" s="11">
        <f t="shared" ca="1" si="1"/>
        <v>2.4397334632723573E-5</v>
      </c>
      <c r="F1725" s="11">
        <f t="shared" ca="1" si="3"/>
        <v>0.14252462735765975</v>
      </c>
      <c r="G1725" s="1">
        <v>40.517000000000003</v>
      </c>
      <c r="H1725" s="1">
        <v>-107.5558</v>
      </c>
    </row>
    <row r="1726" spans="1:8" ht="13.2">
      <c r="A1726" s="1" t="s">
        <v>1620</v>
      </c>
      <c r="B1726" s="1" t="s">
        <v>1663</v>
      </c>
      <c r="C1726" s="1">
        <v>9007</v>
      </c>
      <c r="D1726" s="11">
        <f t="shared" si="0"/>
        <v>2.1957736902576833E-3</v>
      </c>
      <c r="E1726" s="11">
        <f t="shared" ca="1" si="1"/>
        <v>2.4547228891526051E-5</v>
      </c>
      <c r="F1726" s="11">
        <f t="shared" ca="1" si="3"/>
        <v>0.14254902469229247</v>
      </c>
      <c r="G1726" s="1">
        <v>37.349800000000002</v>
      </c>
      <c r="H1726" s="1">
        <v>-108.57689999999999</v>
      </c>
    </row>
    <row r="1727" spans="1:8" ht="13.2">
      <c r="A1727" s="1" t="s">
        <v>1620</v>
      </c>
      <c r="B1727" s="1" t="s">
        <v>1664</v>
      </c>
      <c r="C1727" s="1">
        <v>3921</v>
      </c>
      <c r="D1727" s="11">
        <f t="shared" si="0"/>
        <v>9.5588194065730845E-4</v>
      </c>
      <c r="E1727" s="11">
        <f t="shared" ca="1" si="1"/>
        <v>1.0686097977536766E-5</v>
      </c>
      <c r="F1727" s="11">
        <f t="shared" ca="1" si="3"/>
        <v>0.142573571921184</v>
      </c>
      <c r="G1727" s="1">
        <v>39.366300000000003</v>
      </c>
      <c r="H1727" s="1">
        <v>-107.0412</v>
      </c>
    </row>
    <row r="1728" spans="1:8" ht="13.2">
      <c r="A1728" s="1" t="s">
        <v>1620</v>
      </c>
      <c r="B1728" s="1" t="s">
        <v>1665</v>
      </c>
      <c r="C1728" s="1">
        <v>8516</v>
      </c>
      <c r="D1728" s="11">
        <f t="shared" si="0"/>
        <v>2.0760751355872581E-3</v>
      </c>
      <c r="E1728" s="11">
        <f t="shared" ca="1" si="1"/>
        <v>2.320908196294392E-5</v>
      </c>
      <c r="F1728" s="11">
        <f t="shared" ca="1" si="3"/>
        <v>0.14258425801916152</v>
      </c>
      <c r="G1728" s="1">
        <v>40.700000000000003</v>
      </c>
      <c r="H1728" s="1">
        <v>-105.0059</v>
      </c>
    </row>
    <row r="1729" spans="1:8" ht="13.2">
      <c r="A1729" s="1" t="s">
        <v>1620</v>
      </c>
      <c r="B1729" s="1" t="s">
        <v>1617</v>
      </c>
      <c r="C1729" s="1">
        <v>8103</v>
      </c>
      <c r="D1729" s="11">
        <f t="shared" si="0"/>
        <v>1.9753918299276127E-3</v>
      </c>
      <c r="E1729" s="11">
        <f t="shared" ca="1" si="1"/>
        <v>2.2083512346845297E-5</v>
      </c>
      <c r="F1729" s="11">
        <f t="shared" ca="1" si="3"/>
        <v>0.14260746710112446</v>
      </c>
      <c r="G1729" s="1">
        <v>37.174799999999998</v>
      </c>
      <c r="H1729" s="1">
        <v>-104.4907</v>
      </c>
    </row>
    <row r="1730" spans="1:8" ht="13.2">
      <c r="A1730" s="1" t="s">
        <v>1620</v>
      </c>
      <c r="B1730" s="1" t="s">
        <v>1666</v>
      </c>
      <c r="C1730" s="1">
        <v>6930</v>
      </c>
      <c r="D1730" s="11">
        <f t="shared" si="0"/>
        <v>1.6894317390347227E-3</v>
      </c>
      <c r="E1730" s="11">
        <f t="shared" ca="1" si="1"/>
        <v>1.8886676609112418E-5</v>
      </c>
      <c r="F1730" s="11">
        <f t="shared" ca="1" si="3"/>
        <v>0.1426295506134713</v>
      </c>
      <c r="G1730" s="1">
        <v>37.979700000000001</v>
      </c>
      <c r="H1730" s="1">
        <v>-103.54730000000001</v>
      </c>
    </row>
    <row r="1731" spans="1:8" ht="13.2">
      <c r="A1731" s="1" t="s">
        <v>1620</v>
      </c>
      <c r="B1731" s="1" t="s">
        <v>1667</v>
      </c>
      <c r="C1731" s="1">
        <v>6871</v>
      </c>
      <c r="D1731" s="11">
        <f t="shared" si="0"/>
        <v>1.6750484096547734E-3</v>
      </c>
      <c r="E1731" s="11">
        <f t="shared" ca="1" si="1"/>
        <v>1.8725880949669757E-5</v>
      </c>
      <c r="F1731" s="11">
        <f t="shared" ca="1" si="3"/>
        <v>0.14264843729008042</v>
      </c>
      <c r="G1731" s="1">
        <v>39.194800000000001</v>
      </c>
      <c r="H1731" s="1">
        <v>-106.837</v>
      </c>
    </row>
    <row r="1732" spans="1:8" ht="13.2">
      <c r="A1732" s="1" t="s">
        <v>1620</v>
      </c>
      <c r="B1732" s="1" t="s">
        <v>1668</v>
      </c>
      <c r="C1732" s="1">
        <v>8914</v>
      </c>
      <c r="D1732" s="11">
        <f t="shared" si="0"/>
        <v>2.1731016625909836E-3</v>
      </c>
      <c r="E1732" s="11">
        <f t="shared" ca="1" si="1"/>
        <v>2.4293771326641859E-5</v>
      </c>
      <c r="F1732" s="11">
        <f t="shared" ca="1" si="3"/>
        <v>0.14266716317103009</v>
      </c>
      <c r="G1732" s="1">
        <v>38.756100000000004</v>
      </c>
      <c r="H1732" s="1">
        <v>-108.0772</v>
      </c>
    </row>
    <row r="1733" spans="1:8" ht="13.2">
      <c r="A1733" s="1" t="s">
        <v>1620</v>
      </c>
      <c r="B1733" s="1" t="s">
        <v>1669</v>
      </c>
      <c r="C1733" s="1">
        <v>4896</v>
      </c>
      <c r="D1733" s="11">
        <f t="shared" si="0"/>
        <v>1.1935725532920638E-3</v>
      </c>
      <c r="E1733" s="11">
        <f t="shared" ca="1" si="1"/>
        <v>1.3343314383580722E-5</v>
      </c>
      <c r="F1733" s="11">
        <f t="shared" ca="1" si="3"/>
        <v>0.14269145694235674</v>
      </c>
      <c r="G1733" s="1">
        <v>39.499699999999997</v>
      </c>
      <c r="H1733" s="1">
        <v>-106.0433</v>
      </c>
    </row>
    <row r="1734" spans="1:8" ht="13.2">
      <c r="A1734" s="1" t="s">
        <v>1620</v>
      </c>
      <c r="B1734" s="1" t="s">
        <v>1670</v>
      </c>
      <c r="C1734" s="1">
        <v>6362</v>
      </c>
      <c r="D1734" s="11">
        <f t="shared" si="0"/>
        <v>1.5509617205972446E-3</v>
      </c>
      <c r="E1734" s="11">
        <f t="shared" ca="1" si="1"/>
        <v>1.7338677718206813E-5</v>
      </c>
      <c r="F1734" s="11">
        <f t="shared" ca="1" si="3"/>
        <v>0.14270480025674032</v>
      </c>
      <c r="G1734" s="1">
        <v>40.370100000000001</v>
      </c>
      <c r="H1734" s="1">
        <v>-105.5214</v>
      </c>
    </row>
    <row r="1735" spans="1:8" ht="13.2">
      <c r="A1735" s="1" t="s">
        <v>1620</v>
      </c>
      <c r="B1735" s="1" t="s">
        <v>1671</v>
      </c>
      <c r="C1735" s="1">
        <v>6777</v>
      </c>
      <c r="D1735" s="11">
        <f t="shared" si="0"/>
        <v>1.6521325967443455E-3</v>
      </c>
      <c r="E1735" s="11">
        <f t="shared" ca="1" si="1"/>
        <v>1.8469698034625519E-5</v>
      </c>
      <c r="F1735" s="11">
        <f t="shared" ca="1" si="3"/>
        <v>0.14272213893445854</v>
      </c>
      <c r="G1735" s="1">
        <v>39.394599999999997</v>
      </c>
      <c r="H1735" s="1">
        <v>-107.2145</v>
      </c>
    </row>
    <row r="1736" spans="1:8" ht="13.2">
      <c r="A1736" s="1" t="s">
        <v>1620</v>
      </c>
      <c r="B1736" s="1" t="s">
        <v>757</v>
      </c>
      <c r="C1736" s="1">
        <v>7534</v>
      </c>
      <c r="D1736" s="11">
        <f t="shared" si="0"/>
        <v>1.836678026246407E-3</v>
      </c>
      <c r="E1736" s="11">
        <f t="shared" ca="1" si="1"/>
        <v>2.0532788105779648E-5</v>
      </c>
      <c r="F1736" s="11">
        <f t="shared" ca="1" si="3"/>
        <v>0.14274060863249316</v>
      </c>
      <c r="G1736" s="1">
        <v>38.073900000000002</v>
      </c>
      <c r="H1736" s="1">
        <v>-102.6155</v>
      </c>
    </row>
    <row r="1737" spans="1:8" ht="13.2">
      <c r="A1737" s="1" t="s">
        <v>1620</v>
      </c>
      <c r="B1737" s="1" t="s">
        <v>170</v>
      </c>
      <c r="C1737" s="1">
        <v>3943</v>
      </c>
      <c r="D1737" s="11">
        <f t="shared" si="0"/>
        <v>9.6124521601932342E-4</v>
      </c>
      <c r="E1737" s="11">
        <f t="shared" ca="1" si="1"/>
        <v>1.0746055681057758E-5</v>
      </c>
      <c r="F1737" s="11">
        <f t="shared" ca="1" si="3"/>
        <v>0.14276114142059895</v>
      </c>
      <c r="G1737" s="1">
        <v>38.382100000000001</v>
      </c>
      <c r="H1737" s="1">
        <v>-105.1117</v>
      </c>
    </row>
    <row r="1738" spans="1:8" ht="13.2">
      <c r="A1738" s="1" t="s">
        <v>1620</v>
      </c>
      <c r="B1738" s="1" t="s">
        <v>1672</v>
      </c>
      <c r="C1738" s="1">
        <v>5581</v>
      </c>
      <c r="D1738" s="11">
        <f t="shared" si="0"/>
        <v>1.3605654452457125E-3</v>
      </c>
      <c r="E1738" s="11">
        <f t="shared" ca="1" si="1"/>
        <v>1.5210179243211602E-5</v>
      </c>
      <c r="F1738" s="11">
        <f t="shared" ca="1" si="3"/>
        <v>0.14277188747628</v>
      </c>
      <c r="G1738" s="1">
        <v>38.530299999999997</v>
      </c>
      <c r="H1738" s="1">
        <v>-105.9987</v>
      </c>
    </row>
    <row r="1739" spans="1:8" ht="13.2">
      <c r="A1739" s="1" t="s">
        <v>1620</v>
      </c>
      <c r="B1739" s="1" t="s">
        <v>1673</v>
      </c>
      <c r="C1739" s="1">
        <v>6261</v>
      </c>
      <c r="D1739" s="11">
        <f t="shared" si="0"/>
        <v>1.5263394109807213E-3</v>
      </c>
      <c r="E1739" s="11">
        <f t="shared" ca="1" si="1"/>
        <v>1.7063417352042258E-5</v>
      </c>
      <c r="F1739" s="11">
        <f t="shared" ca="1" si="3"/>
        <v>0.14278709765552322</v>
      </c>
      <c r="G1739" s="1">
        <v>38.545499999999997</v>
      </c>
      <c r="H1739" s="1">
        <v>-106.9226</v>
      </c>
    </row>
    <row r="1740" spans="1:8" ht="13.2">
      <c r="A1740" s="1" t="s">
        <v>1620</v>
      </c>
      <c r="B1740" s="1" t="s">
        <v>1674</v>
      </c>
      <c r="C1740" s="1">
        <v>6678</v>
      </c>
      <c r="D1740" s="11">
        <f t="shared" si="0"/>
        <v>1.6279978576152782E-3</v>
      </c>
      <c r="E1740" s="11">
        <f t="shared" ca="1" si="1"/>
        <v>1.8199888368781058E-5</v>
      </c>
      <c r="F1740" s="11">
        <f t="shared" ca="1" si="3"/>
        <v>0.14280416107287527</v>
      </c>
      <c r="G1740" s="1">
        <v>40.310499999999998</v>
      </c>
      <c r="H1740" s="1">
        <v>-104.8556</v>
      </c>
    </row>
    <row r="1741" spans="1:8" ht="13.2">
      <c r="A1741" s="1" t="s">
        <v>1620</v>
      </c>
      <c r="B1741" s="1" t="s">
        <v>1675</v>
      </c>
      <c r="C1741" s="1">
        <v>6585</v>
      </c>
      <c r="D1741" s="11">
        <f t="shared" si="0"/>
        <v>1.6053258299485783E-3</v>
      </c>
      <c r="E1741" s="11">
        <f t="shared" ca="1" si="1"/>
        <v>1.7946430803896863E-5</v>
      </c>
      <c r="F1741" s="11">
        <f t="shared" ca="1" si="3"/>
        <v>0.14282236096124407</v>
      </c>
      <c r="G1741" s="1">
        <v>39.637500000000003</v>
      </c>
      <c r="H1741" s="1">
        <v>-104.9481</v>
      </c>
    </row>
    <row r="1742" spans="1:8" ht="13.2">
      <c r="A1742" s="1" t="s">
        <v>1620</v>
      </c>
      <c r="B1742" s="1" t="s">
        <v>1676</v>
      </c>
      <c r="C1742" s="1">
        <v>6556</v>
      </c>
      <c r="D1742" s="11">
        <f t="shared" si="0"/>
        <v>1.5982560578804677E-3</v>
      </c>
      <c r="E1742" s="11">
        <f t="shared" ca="1" si="1"/>
        <v>1.7867395649255556E-5</v>
      </c>
      <c r="F1742" s="11">
        <f t="shared" ca="1" si="3"/>
        <v>0.14284030739204795</v>
      </c>
      <c r="G1742" s="1">
        <v>39.073599999999999</v>
      </c>
      <c r="H1742" s="1">
        <v>-104.8468</v>
      </c>
    </row>
    <row r="1743" spans="1:8" ht="13.2">
      <c r="A1743" s="1" t="s">
        <v>1620</v>
      </c>
      <c r="B1743" s="1" t="s">
        <v>497</v>
      </c>
      <c r="C1743" s="1">
        <v>6525</v>
      </c>
      <c r="D1743" s="11">
        <f t="shared" si="0"/>
        <v>1.5906987153249011E-3</v>
      </c>
      <c r="E1743" s="11">
        <f t="shared" ca="1" si="1"/>
        <v>1.7782909794294159E-5</v>
      </c>
      <c r="F1743" s="11">
        <f t="shared" ca="1" si="3"/>
        <v>0.14285817478769722</v>
      </c>
      <c r="G1743" s="1">
        <v>39.644799999999996</v>
      </c>
      <c r="H1743" s="1">
        <v>-106.5138</v>
      </c>
    </row>
    <row r="1744" spans="1:8" ht="13.2">
      <c r="A1744" s="1" t="s">
        <v>1620</v>
      </c>
      <c r="B1744" s="1" t="s">
        <v>1677</v>
      </c>
      <c r="C1744" s="1">
        <v>6969</v>
      </c>
      <c r="D1744" s="11">
        <f t="shared" si="0"/>
        <v>1.6989393635401127E-3</v>
      </c>
      <c r="E1744" s="11">
        <f t="shared" ca="1" si="1"/>
        <v>1.8992965265354176E-5</v>
      </c>
      <c r="F1744" s="11">
        <f t="shared" ca="1" si="3"/>
        <v>0.14287595769749151</v>
      </c>
      <c r="G1744" s="1">
        <v>39.628599999999999</v>
      </c>
      <c r="H1744" s="1">
        <v>-106.93429999999999</v>
      </c>
    </row>
    <row r="1745" spans="1:8" ht="13.2">
      <c r="A1745" s="1" t="s">
        <v>1620</v>
      </c>
      <c r="B1745" s="1" t="s">
        <v>1678</v>
      </c>
      <c r="C1745" s="1">
        <v>6368</v>
      </c>
      <c r="D1745" s="11">
        <f t="shared" si="0"/>
        <v>1.5524244320596122E-3</v>
      </c>
      <c r="E1745" s="11">
        <f t="shared" ca="1" si="1"/>
        <v>1.7355029819167079E-5</v>
      </c>
      <c r="F1745" s="11">
        <f t="shared" ca="1" si="3"/>
        <v>0.14289495066275687</v>
      </c>
      <c r="G1745" s="1">
        <v>40.305900000000001</v>
      </c>
      <c r="H1745" s="1">
        <v>-105.0412</v>
      </c>
    </row>
    <row r="1746" spans="1:8" ht="13.2">
      <c r="A1746" s="1" t="s">
        <v>1620</v>
      </c>
      <c r="B1746" s="1" t="s">
        <v>149</v>
      </c>
      <c r="C1746" s="1">
        <v>6739</v>
      </c>
      <c r="D1746" s="11">
        <f t="shared" si="0"/>
        <v>1.6428687574826834E-3</v>
      </c>
      <c r="E1746" s="11">
        <f t="shared" ca="1" si="1"/>
        <v>1.8366134728543805E-5</v>
      </c>
      <c r="F1746" s="11">
        <f t="shared" ca="1" si="3"/>
        <v>0.14291230569257604</v>
      </c>
      <c r="G1746" s="1">
        <v>39.636800000000001</v>
      </c>
      <c r="H1746" s="1">
        <v>-106.81570000000001</v>
      </c>
    </row>
    <row r="1747" spans="1:8" ht="13.2">
      <c r="A1747" s="1" t="s">
        <v>1620</v>
      </c>
      <c r="B1747" s="1" t="s">
        <v>678</v>
      </c>
      <c r="C1747" s="1">
        <v>6041</v>
      </c>
      <c r="D1747" s="11">
        <f t="shared" si="0"/>
        <v>1.4727066573605712E-3</v>
      </c>
      <c r="E1747" s="11">
        <f t="shared" ca="1" si="1"/>
        <v>1.6463840316832338E-5</v>
      </c>
      <c r="F1747" s="11">
        <f t="shared" ca="1" si="3"/>
        <v>0.1429306718273046</v>
      </c>
      <c r="G1747" s="1">
        <v>39.646599999999999</v>
      </c>
      <c r="H1747" s="1">
        <v>-105.0181</v>
      </c>
    </row>
    <row r="1748" spans="1:8" ht="13.2">
      <c r="A1748" s="1" t="s">
        <v>1620</v>
      </c>
      <c r="B1748" s="1" t="s">
        <v>1679</v>
      </c>
      <c r="C1748" s="1">
        <v>5483</v>
      </c>
      <c r="D1748" s="11">
        <f t="shared" si="0"/>
        <v>1.3366744913603729E-3</v>
      </c>
      <c r="E1748" s="11">
        <f t="shared" ca="1" si="1"/>
        <v>1.4943094927527184E-5</v>
      </c>
      <c r="F1748" s="11">
        <f t="shared" ca="1" si="3"/>
        <v>0.14294713566762143</v>
      </c>
      <c r="G1748" s="1">
        <v>39.638599999999997</v>
      </c>
      <c r="H1748" s="1">
        <v>-106.3608</v>
      </c>
    </row>
    <row r="1749" spans="1:8" ht="13.2">
      <c r="A1749" s="1" t="s">
        <v>1620</v>
      </c>
      <c r="B1749" s="1" t="s">
        <v>1680</v>
      </c>
      <c r="C1749" s="1">
        <v>5408</v>
      </c>
      <c r="D1749" s="11">
        <f t="shared" si="0"/>
        <v>1.3183905980807763E-3</v>
      </c>
      <c r="E1749" s="11">
        <f t="shared" ca="1" si="1"/>
        <v>1.4738693665523803E-5</v>
      </c>
      <c r="F1749" s="11">
        <f t="shared" ca="1" si="3"/>
        <v>0.14296207876254896</v>
      </c>
      <c r="G1749" s="1">
        <v>40.258099999999999</v>
      </c>
      <c r="H1749" s="1">
        <v>-103.6322</v>
      </c>
    </row>
    <row r="1750" spans="1:8" ht="13.2">
      <c r="A1750" s="1" t="s">
        <v>1620</v>
      </c>
      <c r="B1750" s="1" t="s">
        <v>1681</v>
      </c>
      <c r="C1750" s="1">
        <v>4753</v>
      </c>
      <c r="D1750" s="11">
        <f t="shared" si="0"/>
        <v>1.1587112634389664E-3</v>
      </c>
      <c r="E1750" s="11">
        <f t="shared" ca="1" si="1"/>
        <v>1.2953589310694274E-5</v>
      </c>
      <c r="F1750" s="11">
        <f t="shared" ca="1" si="3"/>
        <v>0.14297681745621449</v>
      </c>
      <c r="G1750" s="1">
        <v>39.578499999999998</v>
      </c>
      <c r="H1750" s="1">
        <v>-107.5262</v>
      </c>
    </row>
    <row r="1751" spans="1:8" ht="13.2">
      <c r="A1751" s="1" t="s">
        <v>1620</v>
      </c>
      <c r="B1751" s="1" t="s">
        <v>1682</v>
      </c>
      <c r="C1751" s="1">
        <v>5323</v>
      </c>
      <c r="D1751" s="11">
        <f t="shared" si="0"/>
        <v>1.2976688523639002E-3</v>
      </c>
      <c r="E1751" s="11">
        <f t="shared" ca="1" si="1"/>
        <v>1.4507038901919972E-5</v>
      </c>
      <c r="F1751" s="11">
        <f t="shared" ca="1" si="3"/>
        <v>0.14298977104552518</v>
      </c>
      <c r="G1751" s="1">
        <v>39.750700000000002</v>
      </c>
      <c r="H1751" s="1">
        <v>-105.06270000000001</v>
      </c>
    </row>
    <row r="1752" spans="1:8" ht="13.2">
      <c r="A1752" s="1" t="s">
        <v>1620</v>
      </c>
      <c r="B1752" s="1" t="s">
        <v>1683</v>
      </c>
      <c r="C1752" s="1">
        <v>5317</v>
      </c>
      <c r="D1752" s="11">
        <f t="shared" si="0"/>
        <v>1.2962061409015325E-3</v>
      </c>
      <c r="E1752" s="11">
        <f t="shared" ca="1" si="1"/>
        <v>1.44906868009597E-5</v>
      </c>
      <c r="F1752" s="11">
        <f t="shared" ca="1" si="3"/>
        <v>0.14300427808442709</v>
      </c>
      <c r="G1752" s="1">
        <v>38.857599999999998</v>
      </c>
      <c r="H1752" s="1">
        <v>-104.91240000000001</v>
      </c>
    </row>
    <row r="1753" spans="1:8" ht="13.2">
      <c r="A1753" s="1" t="s">
        <v>1620</v>
      </c>
      <c r="B1753" s="1" t="s">
        <v>1684</v>
      </c>
      <c r="C1753" s="1">
        <v>1838</v>
      </c>
      <c r="D1753" s="11">
        <f t="shared" si="0"/>
        <v>4.4807727797197981E-4</v>
      </c>
      <c r="E1753" s="11">
        <f t="shared" ca="1" si="1"/>
        <v>5.0091935941628604E-6</v>
      </c>
      <c r="F1753" s="11">
        <f t="shared" ca="1" si="3"/>
        <v>0.14301876877122804</v>
      </c>
      <c r="G1753" s="1">
        <v>37.267499999999998</v>
      </c>
      <c r="H1753" s="1">
        <v>-107.03</v>
      </c>
    </row>
    <row r="1754" spans="1:8" ht="13.2">
      <c r="A1754" s="1" t="s">
        <v>1620</v>
      </c>
      <c r="B1754" s="1" t="s">
        <v>1685</v>
      </c>
      <c r="C1754" s="1">
        <v>2693</v>
      </c>
      <c r="D1754" s="11">
        <f t="shared" si="0"/>
        <v>6.5651366135938063E-4</v>
      </c>
      <c r="E1754" s="11">
        <f t="shared" ca="1" si="1"/>
        <v>7.3393679810014054E-6</v>
      </c>
      <c r="F1754" s="11">
        <f t="shared" ca="1" si="3"/>
        <v>0.14302377796482221</v>
      </c>
      <c r="G1754" s="1">
        <v>39.246699999999997</v>
      </c>
      <c r="H1754" s="1">
        <v>-106.29349999999999</v>
      </c>
    </row>
    <row r="1755" spans="1:8" ht="13.2">
      <c r="A1755" s="1" t="s">
        <v>1620</v>
      </c>
      <c r="B1755" s="1" t="s">
        <v>1091</v>
      </c>
      <c r="C1755" s="1">
        <v>5197</v>
      </c>
      <c r="D1755" s="11">
        <f t="shared" si="0"/>
        <v>1.266951911654178E-3</v>
      </c>
      <c r="E1755" s="11">
        <f t="shared" ca="1" si="1"/>
        <v>1.4163644781754291E-5</v>
      </c>
      <c r="F1755" s="11">
        <f t="shared" ca="1" si="3"/>
        <v>0.14303111733280321</v>
      </c>
      <c r="G1755" s="1">
        <v>39.703600000000002</v>
      </c>
      <c r="H1755" s="1">
        <v>-104.93519999999999</v>
      </c>
    </row>
    <row r="1756" spans="1:8" ht="13.2">
      <c r="A1756" s="1" t="s">
        <v>1620</v>
      </c>
      <c r="B1756" s="1" t="s">
        <v>1686</v>
      </c>
      <c r="C1756" s="1">
        <v>5086</v>
      </c>
      <c r="D1756" s="11">
        <f t="shared" si="0"/>
        <v>1.239891749600375E-3</v>
      </c>
      <c r="E1756" s="11">
        <f t="shared" ca="1" si="1"/>
        <v>1.3861130913989284E-5</v>
      </c>
      <c r="F1756" s="11">
        <f t="shared" ca="1" si="3"/>
        <v>0.14304528097758498</v>
      </c>
      <c r="G1756" s="1">
        <v>40.525100000000002</v>
      </c>
      <c r="H1756" s="1">
        <v>-104.7133</v>
      </c>
    </row>
    <row r="1757" spans="1:8" ht="13.2">
      <c r="A1757" s="1" t="s">
        <v>1620</v>
      </c>
      <c r="B1757" s="1" t="s">
        <v>1687</v>
      </c>
      <c r="C1757" s="1">
        <v>5090</v>
      </c>
      <c r="D1757" s="11">
        <f t="shared" si="0"/>
        <v>1.2408668905752869E-3</v>
      </c>
      <c r="E1757" s="11">
        <f t="shared" ca="1" si="1"/>
        <v>1.3872032314629466E-5</v>
      </c>
      <c r="F1757" s="11">
        <f t="shared" ca="1" si="3"/>
        <v>0.14305914210849896</v>
      </c>
      <c r="G1757" s="1">
        <v>40.061700000000002</v>
      </c>
      <c r="H1757" s="1">
        <v>-104.95</v>
      </c>
    </row>
    <row r="1758" spans="1:8" ht="13.2">
      <c r="A1758" s="1" t="s">
        <v>1620</v>
      </c>
      <c r="B1758" s="1" t="s">
        <v>1688</v>
      </c>
      <c r="C1758" s="1">
        <v>5719</v>
      </c>
      <c r="D1758" s="11">
        <f t="shared" si="0"/>
        <v>1.39420780888017E-3</v>
      </c>
      <c r="E1758" s="11">
        <f t="shared" ca="1" si="1"/>
        <v>1.5586277565297823E-5</v>
      </c>
      <c r="F1758" s="11">
        <f t="shared" ca="1" si="3"/>
        <v>0.14307301414081358</v>
      </c>
      <c r="G1758" s="1">
        <v>40.011699999999998</v>
      </c>
      <c r="H1758" s="1">
        <v>-104.727</v>
      </c>
    </row>
    <row r="1759" spans="1:8" ht="13.2">
      <c r="A1759" s="1" t="s">
        <v>1620</v>
      </c>
      <c r="B1759" s="1" t="s">
        <v>1689</v>
      </c>
      <c r="C1759" s="1">
        <v>2778</v>
      </c>
      <c r="D1759" s="11">
        <f t="shared" si="0"/>
        <v>6.7723540707625681E-4</v>
      </c>
      <c r="E1759" s="11">
        <f t="shared" ca="1" si="1"/>
        <v>7.5710227446052376E-6</v>
      </c>
      <c r="F1759" s="11">
        <f t="shared" ca="1" si="3"/>
        <v>0.14308860041837887</v>
      </c>
      <c r="G1759" s="1">
        <v>38.831800000000001</v>
      </c>
      <c r="H1759" s="1">
        <v>-106.13890000000001</v>
      </c>
    </row>
    <row r="1760" spans="1:8" ht="13.2">
      <c r="A1760" s="1" t="s">
        <v>1620</v>
      </c>
      <c r="B1760" s="1" t="s">
        <v>1690</v>
      </c>
      <c r="C1760" s="1">
        <v>4553</v>
      </c>
      <c r="D1760" s="11">
        <f t="shared" si="0"/>
        <v>1.1099542146933755E-3</v>
      </c>
      <c r="E1760" s="11">
        <f t="shared" ca="1" si="1"/>
        <v>1.2408519278685258E-5</v>
      </c>
      <c r="F1760" s="11">
        <f t="shared" ca="1" si="3"/>
        <v>0.14309617144112347</v>
      </c>
      <c r="G1760" s="1">
        <v>40.229300000000002</v>
      </c>
      <c r="H1760" s="1">
        <v>-104.9943</v>
      </c>
    </row>
    <row r="1761" spans="1:8" ht="13.2">
      <c r="A1761" s="1" t="s">
        <v>1620</v>
      </c>
      <c r="B1761" s="1" t="s">
        <v>1691</v>
      </c>
      <c r="C1761" s="1">
        <v>4266</v>
      </c>
      <c r="D1761" s="11">
        <f t="shared" si="0"/>
        <v>1.0399878497434525E-3</v>
      </c>
      <c r="E1761" s="11">
        <f t="shared" ca="1" si="1"/>
        <v>1.1626343782752318E-5</v>
      </c>
      <c r="F1761" s="11">
        <f t="shared" ca="1" si="3"/>
        <v>0.14310857996040216</v>
      </c>
      <c r="G1761" s="1">
        <v>37.578800000000001</v>
      </c>
      <c r="H1761" s="1">
        <v>-106.1503</v>
      </c>
    </row>
    <row r="1762" spans="1:8" ht="13.2">
      <c r="A1762" s="1" t="s">
        <v>1620</v>
      </c>
      <c r="B1762" s="1" t="s">
        <v>1692</v>
      </c>
      <c r="C1762" s="1">
        <v>4184</v>
      </c>
      <c r="D1762" s="11">
        <f t="shared" si="0"/>
        <v>1.0199974597577604E-3</v>
      </c>
      <c r="E1762" s="11">
        <f t="shared" ca="1" si="1"/>
        <v>1.1402865069628624E-5</v>
      </c>
      <c r="F1762" s="11">
        <f t="shared" ca="1" si="3"/>
        <v>0.1431202063041849</v>
      </c>
      <c r="G1762" s="1">
        <v>39.304499999999997</v>
      </c>
      <c r="H1762" s="1">
        <v>-102.2714</v>
      </c>
    </row>
    <row r="1763" spans="1:8" ht="13.2">
      <c r="A1763" s="1" t="s">
        <v>1620</v>
      </c>
      <c r="B1763" s="1" t="s">
        <v>1693</v>
      </c>
      <c r="C1763" s="1">
        <v>3816</v>
      </c>
      <c r="D1763" s="11">
        <f t="shared" si="0"/>
        <v>9.3028449006587316E-4</v>
      </c>
      <c r="E1763" s="11">
        <f t="shared" ca="1" si="1"/>
        <v>1.0399936210732031E-5</v>
      </c>
      <c r="F1763" s="11">
        <f t="shared" ca="1" si="3"/>
        <v>0.14313160916925452</v>
      </c>
      <c r="G1763" s="1">
        <v>38.049900000000001</v>
      </c>
      <c r="H1763" s="1">
        <v>-103.7227</v>
      </c>
    </row>
    <row r="1764" spans="1:8" ht="13.2">
      <c r="A1764" s="1" t="s">
        <v>1620</v>
      </c>
      <c r="B1764" s="1" t="s">
        <v>1694</v>
      </c>
      <c r="C1764" s="1">
        <v>2207</v>
      </c>
      <c r="D1764" s="11">
        <f t="shared" si="0"/>
        <v>5.3803403290759489E-4</v>
      </c>
      <c r="E1764" s="11">
        <f t="shared" ca="1" si="1"/>
        <v>6.0148478032194953E-6</v>
      </c>
      <c r="F1764" s="11">
        <f t="shared" ca="1" si="3"/>
        <v>0.14314200910546526</v>
      </c>
      <c r="G1764" s="1">
        <v>38.069499999999998</v>
      </c>
      <c r="H1764" s="1">
        <v>-103.2236</v>
      </c>
    </row>
    <row r="1765" spans="1:8" ht="13.2">
      <c r="A1765" s="1" t="s">
        <v>1620</v>
      </c>
      <c r="B1765" s="1" t="s">
        <v>1095</v>
      </c>
      <c r="C1765" s="1">
        <v>3582</v>
      </c>
      <c r="D1765" s="11">
        <f t="shared" si="0"/>
        <v>8.7323874303353198E-4</v>
      </c>
      <c r="E1765" s="11">
        <f t="shared" ca="1" si="1"/>
        <v>9.7622042732814843E-6</v>
      </c>
      <c r="F1765" s="11">
        <f t="shared" ca="1" si="3"/>
        <v>0.14314802395326848</v>
      </c>
      <c r="G1765" s="1">
        <v>40.123899999999999</v>
      </c>
      <c r="H1765" s="1">
        <v>-102.71639999999999</v>
      </c>
    </row>
    <row r="1766" spans="1:8" ht="13.2">
      <c r="A1766" s="1" t="s">
        <v>1620</v>
      </c>
      <c r="B1766" s="1" t="s">
        <v>1695</v>
      </c>
      <c r="C1766" s="1">
        <v>2220</v>
      </c>
      <c r="D1766" s="11">
        <f t="shared" si="0"/>
        <v>5.4120324107605829E-4</v>
      </c>
      <c r="E1766" s="11">
        <f t="shared" ca="1" si="1"/>
        <v>6.0502773553000814E-6</v>
      </c>
      <c r="F1766" s="11">
        <f t="shared" ca="1" si="3"/>
        <v>0.14315778615754177</v>
      </c>
      <c r="G1766" s="1">
        <v>38.894199999999998</v>
      </c>
      <c r="H1766" s="1">
        <v>-107.9255</v>
      </c>
    </row>
    <row r="1767" spans="1:8" ht="13.2">
      <c r="A1767" s="1" t="s">
        <v>1620</v>
      </c>
      <c r="B1767" s="1" t="s">
        <v>1696</v>
      </c>
      <c r="C1767" s="1">
        <v>4021</v>
      </c>
      <c r="D1767" s="11">
        <f t="shared" si="0"/>
        <v>9.8026046503010378E-4</v>
      </c>
      <c r="E1767" s="11">
        <f t="shared" ca="1" si="1"/>
        <v>1.0958632993541273E-5</v>
      </c>
      <c r="F1767" s="11">
        <f t="shared" ca="1" si="3"/>
        <v>0.14316383643489708</v>
      </c>
      <c r="G1767" s="1">
        <v>40.533900000000003</v>
      </c>
      <c r="H1767" s="1">
        <v>-104.8627</v>
      </c>
    </row>
    <row r="1768" spans="1:8" ht="13.2">
      <c r="A1768" s="1" t="s">
        <v>1620</v>
      </c>
      <c r="B1768" s="1" t="s">
        <v>1697</v>
      </c>
      <c r="C1768" s="1">
        <v>3087</v>
      </c>
      <c r="D1768" s="11">
        <f t="shared" si="0"/>
        <v>7.5256504738819457E-4</v>
      </c>
      <c r="E1768" s="11">
        <f t="shared" ca="1" si="1"/>
        <v>8.4131559440591666E-6</v>
      </c>
      <c r="F1768" s="11">
        <f t="shared" ca="1" si="3"/>
        <v>0.14317479506789063</v>
      </c>
      <c r="G1768" s="1">
        <v>39.547800000000002</v>
      </c>
      <c r="H1768" s="1">
        <v>-107.6537</v>
      </c>
    </row>
    <row r="1769" spans="1:8" ht="13.2">
      <c r="A1769" s="1" t="s">
        <v>1620</v>
      </c>
      <c r="B1769" s="1" t="s">
        <v>1698</v>
      </c>
      <c r="C1769" s="1">
        <v>3084</v>
      </c>
      <c r="D1769" s="11">
        <f t="shared" si="0"/>
        <v>7.5183369165701078E-4</v>
      </c>
      <c r="E1769" s="11">
        <f t="shared" ca="1" si="1"/>
        <v>8.4049798935790332E-6</v>
      </c>
      <c r="F1769" s="11">
        <f t="shared" ca="1" si="3"/>
        <v>0.14318320822383468</v>
      </c>
      <c r="G1769" s="1">
        <v>39.579300000000003</v>
      </c>
      <c r="H1769" s="1">
        <v>-106.09180000000001</v>
      </c>
    </row>
    <row r="1770" spans="1:8" ht="13.2">
      <c r="A1770" s="1" t="s">
        <v>1620</v>
      </c>
      <c r="B1770" s="1" t="s">
        <v>1699</v>
      </c>
      <c r="C1770" s="1">
        <v>3065</v>
      </c>
      <c r="D1770" s="11">
        <f t="shared" si="0"/>
        <v>7.472017720261796E-4</v>
      </c>
      <c r="E1770" s="11">
        <f t="shared" ca="1" si="1"/>
        <v>8.3531982405381762E-6</v>
      </c>
      <c r="F1770" s="11">
        <f t="shared" ca="1" si="3"/>
        <v>0.14319161320372825</v>
      </c>
      <c r="G1770" s="1">
        <v>38.814</v>
      </c>
      <c r="H1770" s="1">
        <v>-107.9708</v>
      </c>
    </row>
    <row r="1771" spans="1:8" ht="13.2">
      <c r="A1771" s="1" t="s">
        <v>1620</v>
      </c>
      <c r="B1771" s="1" t="s">
        <v>1700</v>
      </c>
      <c r="C1771" s="1">
        <v>2947</v>
      </c>
      <c r="D1771" s="11">
        <f t="shared" si="0"/>
        <v>7.1843511326628103E-4</v>
      </c>
      <c r="E1771" s="11">
        <f t="shared" ca="1" si="1"/>
        <v>8.0316069216528561E-6</v>
      </c>
      <c r="F1771" s="11">
        <f t="shared" ca="1" si="3"/>
        <v>0.1431999664019688</v>
      </c>
      <c r="G1771" s="1">
        <v>40.531199999999998</v>
      </c>
      <c r="H1771" s="1">
        <v>-104.9619</v>
      </c>
    </row>
    <row r="1772" spans="1:8" ht="13.2">
      <c r="A1772" s="1" t="s">
        <v>1620</v>
      </c>
      <c r="B1772" s="1" t="s">
        <v>1701</v>
      </c>
      <c r="C1772" s="1">
        <v>2628</v>
      </c>
      <c r="D1772" s="11">
        <f t="shared" si="0"/>
        <v>6.4066762051706366E-4</v>
      </c>
      <c r="E1772" s="11">
        <f t="shared" ca="1" si="1"/>
        <v>7.1622202205984752E-6</v>
      </c>
      <c r="F1772" s="11">
        <f t="shared" ca="1" si="3"/>
        <v>0.14320799800889045</v>
      </c>
      <c r="G1772" s="1">
        <v>37.235300000000002</v>
      </c>
      <c r="H1772" s="1">
        <v>-107.59480000000001</v>
      </c>
    </row>
    <row r="1773" spans="1:8" ht="13.2">
      <c r="A1773" s="1" t="s">
        <v>1620</v>
      </c>
      <c r="B1773" s="1" t="s">
        <v>1702</v>
      </c>
      <c r="C1773" s="1">
        <v>2900</v>
      </c>
      <c r="D1773" s="11">
        <f t="shared" si="0"/>
        <v>7.069772068110672E-4</v>
      </c>
      <c r="E1773" s="11">
        <f t="shared" ca="1" si="1"/>
        <v>7.903515464130737E-6</v>
      </c>
      <c r="F1773" s="11">
        <f t="shared" ca="1" si="3"/>
        <v>0.14321516022911104</v>
      </c>
      <c r="G1773" s="1">
        <v>39.220300000000002</v>
      </c>
      <c r="H1773" s="1">
        <v>-106.9393</v>
      </c>
    </row>
    <row r="1774" spans="1:8" ht="13.2">
      <c r="A1774" s="1" t="s">
        <v>1620</v>
      </c>
      <c r="B1774" s="1" t="s">
        <v>1703</v>
      </c>
      <c r="C1774" s="1">
        <v>2966</v>
      </c>
      <c r="D1774" s="11">
        <f t="shared" si="0"/>
        <v>7.230670328971121E-4</v>
      </c>
      <c r="E1774" s="11">
        <f t="shared" ca="1" si="1"/>
        <v>8.083388574693713E-6</v>
      </c>
      <c r="F1774" s="11">
        <f t="shared" ca="1" si="3"/>
        <v>0.14322306374457516</v>
      </c>
      <c r="G1774" s="1">
        <v>37.630699999999997</v>
      </c>
      <c r="H1774" s="1">
        <v>-104.7818</v>
      </c>
    </row>
    <row r="1775" spans="1:8" ht="13.2">
      <c r="A1775" s="1" t="s">
        <v>1620</v>
      </c>
      <c r="B1775" s="1" t="s">
        <v>1704</v>
      </c>
      <c r="C1775" s="1">
        <v>2722</v>
      </c>
      <c r="D1775" s="11">
        <f t="shared" si="0"/>
        <v>6.635834334274913E-4</v>
      </c>
      <c r="E1775" s="11">
        <f t="shared" ca="1" si="1"/>
        <v>7.4184031356427125E-6</v>
      </c>
      <c r="F1775" s="11">
        <f t="shared" ca="1" si="3"/>
        <v>0.14323114713314986</v>
      </c>
      <c r="G1775" s="1">
        <v>40.223999999999997</v>
      </c>
      <c r="H1775" s="1">
        <v>-104.834</v>
      </c>
    </row>
    <row r="1776" spans="1:8" ht="13.2">
      <c r="A1776" s="1" t="s">
        <v>1620</v>
      </c>
      <c r="B1776" s="1" t="s">
        <v>1705</v>
      </c>
      <c r="C1776" s="1">
        <v>2644</v>
      </c>
      <c r="D1776" s="11">
        <f t="shared" si="0"/>
        <v>6.4456818441671095E-4</v>
      </c>
      <c r="E1776" s="11">
        <f t="shared" ca="1" si="1"/>
        <v>7.2058258231591972E-6</v>
      </c>
      <c r="F1776" s="11">
        <f t="shared" ca="1" si="3"/>
        <v>0.1432385655362855</v>
      </c>
      <c r="G1776" s="1">
        <v>39.107900000000001</v>
      </c>
      <c r="H1776" s="1">
        <v>-108.3582</v>
      </c>
    </row>
    <row r="1777" spans="1:8" ht="13.2">
      <c r="A1777" s="1" t="s">
        <v>1620</v>
      </c>
      <c r="B1777" s="1" t="s">
        <v>1706</v>
      </c>
      <c r="C1777" s="1">
        <v>1252</v>
      </c>
      <c r="D1777" s="11">
        <f t="shared" si="0"/>
        <v>3.0521912514739865E-4</v>
      </c>
      <c r="E1777" s="11">
        <f t="shared" ca="1" si="1"/>
        <v>3.4121384003764425E-6</v>
      </c>
      <c r="F1777" s="11">
        <f t="shared" ca="1" si="3"/>
        <v>0.14324577136210867</v>
      </c>
      <c r="G1777" s="1">
        <v>39.930300000000003</v>
      </c>
      <c r="H1777" s="1">
        <v>-105.803</v>
      </c>
    </row>
    <row r="1778" spans="1:8" ht="13.2">
      <c r="A1778" s="1" t="s">
        <v>1620</v>
      </c>
      <c r="B1778" s="1" t="s">
        <v>1707</v>
      </c>
      <c r="C1778" s="1">
        <v>2637</v>
      </c>
      <c r="D1778" s="11">
        <f t="shared" si="0"/>
        <v>6.4286168771061523E-4</v>
      </c>
      <c r="E1778" s="11">
        <f t="shared" ca="1" si="1"/>
        <v>7.1867483720388812E-6</v>
      </c>
      <c r="F1778" s="11">
        <f t="shared" ca="1" si="3"/>
        <v>0.14324918350050905</v>
      </c>
      <c r="G1778" s="1">
        <v>39.115600000000001</v>
      </c>
      <c r="H1778" s="1">
        <v>-104.9051</v>
      </c>
    </row>
    <row r="1779" spans="1:8" ht="13.2">
      <c r="A1779" s="1" t="s">
        <v>1620</v>
      </c>
      <c r="B1779" s="1" t="s">
        <v>1708</v>
      </c>
      <c r="C1779" s="1">
        <v>2488</v>
      </c>
      <c r="D1779" s="11">
        <f t="shared" si="0"/>
        <v>6.0653768639515001E-4</v>
      </c>
      <c r="E1779" s="11">
        <f t="shared" ca="1" si="1"/>
        <v>6.780671198192163E-6</v>
      </c>
      <c r="F1779" s="11">
        <f t="shared" ca="1" si="3"/>
        <v>0.1432563702488811</v>
      </c>
      <c r="G1779" s="1">
        <v>39.736600000000003</v>
      </c>
      <c r="H1779" s="1">
        <v>-104.4286</v>
      </c>
    </row>
    <row r="1780" spans="1:8" ht="13.2">
      <c r="A1780" s="1" t="s">
        <v>1620</v>
      </c>
      <c r="B1780" s="1" t="s">
        <v>1709</v>
      </c>
      <c r="C1780" s="1">
        <v>2444</v>
      </c>
      <c r="D1780" s="11">
        <f t="shared" si="0"/>
        <v>5.9581113567112008E-4</v>
      </c>
      <c r="E1780" s="11">
        <f t="shared" ca="1" si="1"/>
        <v>6.6607557911501807E-6</v>
      </c>
      <c r="F1780" s="11">
        <f t="shared" ca="1" si="3"/>
        <v>0.1432631509200793</v>
      </c>
      <c r="G1780" s="1">
        <v>37.936500000000002</v>
      </c>
      <c r="H1780" s="1">
        <v>-107.82640000000001</v>
      </c>
    </row>
    <row r="1781" spans="1:8" ht="13.2">
      <c r="A1781" s="1" t="s">
        <v>1620</v>
      </c>
      <c r="B1781" s="1" t="s">
        <v>1710</v>
      </c>
      <c r="C1781" s="1">
        <v>2367</v>
      </c>
      <c r="D1781" s="11">
        <f t="shared" si="0"/>
        <v>5.7703967190406754E-4</v>
      </c>
      <c r="E1781" s="11">
        <f t="shared" ca="1" si="1"/>
        <v>6.4509038288267087E-6</v>
      </c>
      <c r="F1781" s="11">
        <f t="shared" ca="1" si="3"/>
        <v>0.14326981167587044</v>
      </c>
      <c r="G1781" s="1">
        <v>40.079900000000002</v>
      </c>
      <c r="H1781" s="1">
        <v>-102.22790000000001</v>
      </c>
    </row>
    <row r="1782" spans="1:8" ht="13.2">
      <c r="A1782" s="1" t="s">
        <v>1620</v>
      </c>
      <c r="B1782" s="1" t="s">
        <v>1711</v>
      </c>
      <c r="C1782" s="1">
        <v>2364</v>
      </c>
      <c r="D1782" s="11">
        <f t="shared" si="0"/>
        <v>5.7630831617288376E-4</v>
      </c>
      <c r="E1782" s="11">
        <f t="shared" ca="1" si="1"/>
        <v>6.4427277783465736E-6</v>
      </c>
      <c r="F1782" s="11">
        <f t="shared" ca="1" si="3"/>
        <v>0.14327626257969928</v>
      </c>
      <c r="G1782" s="1">
        <v>40.086399999999998</v>
      </c>
      <c r="H1782" s="1">
        <v>-108.7774</v>
      </c>
    </row>
    <row r="1783" spans="1:8" ht="13.2">
      <c r="A1783" s="1" t="s">
        <v>1620</v>
      </c>
      <c r="B1783" s="1" t="s">
        <v>1712</v>
      </c>
      <c r="C1783" s="1">
        <v>2352</v>
      </c>
      <c r="D1783" s="11">
        <f t="shared" si="0"/>
        <v>5.7338289324814829E-4</v>
      </c>
      <c r="E1783" s="11">
        <f t="shared" ca="1" si="1"/>
        <v>6.4100235764260326E-6</v>
      </c>
      <c r="F1783" s="11">
        <f t="shared" ca="1" si="3"/>
        <v>0.14328270530747761</v>
      </c>
      <c r="G1783" s="1">
        <v>40.049799999999998</v>
      </c>
      <c r="H1783" s="1">
        <v>-107.8952</v>
      </c>
    </row>
    <row r="1784" spans="1:8" ht="13.2">
      <c r="A1784" s="1" t="s">
        <v>1620</v>
      </c>
      <c r="B1784" s="1" t="s">
        <v>1713</v>
      </c>
      <c r="C1784" s="1">
        <v>2234</v>
      </c>
      <c r="D1784" s="11">
        <f t="shared" si="0"/>
        <v>5.4461623448824972E-4</v>
      </c>
      <c r="E1784" s="11">
        <f t="shared" ca="1" si="1"/>
        <v>6.0884322575407133E-6</v>
      </c>
      <c r="F1784" s="11">
        <f t="shared" ca="1" si="3"/>
        <v>0.14328911533105404</v>
      </c>
      <c r="G1784" s="1">
        <v>37.751399999999997</v>
      </c>
      <c r="H1784" s="1">
        <v>-106.11020000000001</v>
      </c>
    </row>
    <row r="1785" spans="1:8" ht="13.2">
      <c r="A1785" s="1" t="s">
        <v>1620</v>
      </c>
      <c r="B1785" s="1" t="s">
        <v>1714</v>
      </c>
      <c r="C1785" s="1">
        <v>2213</v>
      </c>
      <c r="D1785" s="11">
        <f t="shared" si="0"/>
        <v>5.3949674436996268E-4</v>
      </c>
      <c r="E1785" s="11">
        <f t="shared" ca="1" si="1"/>
        <v>6.0311999041797663E-6</v>
      </c>
      <c r="F1785" s="11">
        <f t="shared" ca="1" si="3"/>
        <v>0.14329520376331159</v>
      </c>
      <c r="G1785" s="1">
        <v>40.582599999999999</v>
      </c>
      <c r="H1785" s="1">
        <v>-102.2985</v>
      </c>
    </row>
    <row r="1786" spans="1:8" ht="13.2">
      <c r="A1786" s="1" t="s">
        <v>1620</v>
      </c>
      <c r="B1786" s="1" t="s">
        <v>1715</v>
      </c>
      <c r="C1786" s="1">
        <v>2148</v>
      </c>
      <c r="D1786" s="11">
        <f t="shared" si="0"/>
        <v>5.2365070352764561E-4</v>
      </c>
      <c r="E1786" s="11">
        <f t="shared" ca="1" si="1"/>
        <v>5.8540521437768361E-6</v>
      </c>
      <c r="F1786" s="11">
        <f t="shared" ca="1" si="3"/>
        <v>0.14330123496321576</v>
      </c>
      <c r="G1786" s="1">
        <v>40.223199999999999</v>
      </c>
      <c r="H1786" s="1">
        <v>-105.2694</v>
      </c>
    </row>
    <row r="1787" spans="1:8" ht="13.2">
      <c r="A1787" s="1" t="s">
        <v>1620</v>
      </c>
      <c r="B1787" s="1" t="s">
        <v>1716</v>
      </c>
      <c r="C1787" s="1">
        <v>2126</v>
      </c>
      <c r="D1787" s="11">
        <f t="shared" si="0"/>
        <v>5.1828742816563064E-4</v>
      </c>
      <c r="E1787" s="11">
        <f t="shared" ca="1" si="1"/>
        <v>5.7940944402558441E-6</v>
      </c>
      <c r="F1787" s="11">
        <f t="shared" ca="1" si="3"/>
        <v>0.14330708901535955</v>
      </c>
      <c r="G1787" s="1">
        <v>40.348399999999998</v>
      </c>
      <c r="H1787" s="1">
        <v>-104.7059</v>
      </c>
    </row>
    <row r="1788" spans="1:8" ht="13.2">
      <c r="A1788" s="1" t="s">
        <v>1620</v>
      </c>
      <c r="B1788" s="1" t="s">
        <v>1717</v>
      </c>
      <c r="C1788" s="1">
        <v>1955</v>
      </c>
      <c r="D1788" s="11">
        <f t="shared" si="0"/>
        <v>4.7660015148815046E-4</v>
      </c>
      <c r="E1788" s="11">
        <f t="shared" ca="1" si="1"/>
        <v>5.3280595628881347E-6</v>
      </c>
      <c r="F1788" s="11">
        <f t="shared" ca="1" si="3"/>
        <v>0.14331288310979981</v>
      </c>
      <c r="G1788" s="1">
        <v>39.265300000000003</v>
      </c>
      <c r="H1788" s="1">
        <v>-103.68519999999999</v>
      </c>
    </row>
    <row r="1789" spans="1:8" ht="13.2">
      <c r="A1789" s="1" t="s">
        <v>1620</v>
      </c>
      <c r="B1789" s="1" t="s">
        <v>1718</v>
      </c>
      <c r="C1789" s="1">
        <v>1916</v>
      </c>
      <c r="D1789" s="11">
        <f t="shared" si="0"/>
        <v>4.6709252698276022E-4</v>
      </c>
      <c r="E1789" s="11">
        <f t="shared" ca="1" si="1"/>
        <v>5.2217709066463766E-6</v>
      </c>
      <c r="F1789" s="11">
        <f t="shared" ca="1" si="3"/>
        <v>0.14331821116936269</v>
      </c>
      <c r="G1789" s="1">
        <v>40.0657</v>
      </c>
      <c r="H1789" s="1">
        <v>-105.9195</v>
      </c>
    </row>
    <row r="1790" spans="1:8" ht="13.2">
      <c r="A1790" s="1" t="s">
        <v>1620</v>
      </c>
      <c r="B1790" s="1" t="s">
        <v>386</v>
      </c>
      <c r="C1790" s="1">
        <v>1874</v>
      </c>
      <c r="D1790" s="11">
        <f t="shared" si="0"/>
        <v>4.5685354674618615E-4</v>
      </c>
      <c r="E1790" s="11">
        <f t="shared" ca="1" si="1"/>
        <v>5.1073061999244835E-6</v>
      </c>
      <c r="F1790" s="11">
        <f t="shared" ca="1" si="3"/>
        <v>0.14332343294026934</v>
      </c>
      <c r="G1790" s="1">
        <v>40.485199999999999</v>
      </c>
      <c r="H1790" s="1">
        <v>-107.2423</v>
      </c>
    </row>
    <row r="1791" spans="1:8" ht="13.2">
      <c r="A1791" s="1" t="s">
        <v>1620</v>
      </c>
      <c r="B1791" s="1" t="s">
        <v>1719</v>
      </c>
      <c r="C1791" s="1">
        <v>1808</v>
      </c>
      <c r="D1791" s="11">
        <f t="shared" si="0"/>
        <v>4.407637206601412E-4</v>
      </c>
      <c r="E1791" s="11">
        <f t="shared" ca="1" si="1"/>
        <v>4.9274330893615083E-6</v>
      </c>
      <c r="F1791" s="11">
        <f t="shared" ca="1" si="3"/>
        <v>0.14332854024646927</v>
      </c>
      <c r="G1791" s="1">
        <v>38.608400000000003</v>
      </c>
      <c r="H1791" s="1">
        <v>-107.983</v>
      </c>
    </row>
    <row r="1792" spans="1:8" ht="13.2">
      <c r="A1792" s="1" t="s">
        <v>1620</v>
      </c>
      <c r="B1792" s="1" t="s">
        <v>1720</v>
      </c>
      <c r="C1792" s="1">
        <v>1746</v>
      </c>
      <c r="D1792" s="11">
        <f t="shared" si="0"/>
        <v>4.2564903554900802E-4</v>
      </c>
      <c r="E1792" s="11">
        <f t="shared" ca="1" si="1"/>
        <v>4.7584613794387131E-6</v>
      </c>
      <c r="F1792" s="11">
        <f t="shared" ca="1" si="3"/>
        <v>0.14333346767955862</v>
      </c>
      <c r="G1792" s="1">
        <v>39.744199999999999</v>
      </c>
      <c r="H1792" s="1">
        <v>-105.4999</v>
      </c>
    </row>
    <row r="1793" spans="1:8" ht="13.2">
      <c r="A1793" s="1" t="s">
        <v>1620</v>
      </c>
      <c r="B1793" s="1" t="s">
        <v>525</v>
      </c>
      <c r="C1793" s="1">
        <v>1735</v>
      </c>
      <c r="D1793" s="11">
        <f t="shared" si="0"/>
        <v>4.2296739786800054E-4</v>
      </c>
      <c r="E1793" s="11">
        <f t="shared" ca="1" si="1"/>
        <v>4.7284825276782171E-6</v>
      </c>
      <c r="F1793" s="11">
        <f t="shared" ca="1" si="3"/>
        <v>0.14333822614093805</v>
      </c>
      <c r="G1793" s="1">
        <v>40.164400000000001</v>
      </c>
      <c r="H1793" s="1">
        <v>-103.2206</v>
      </c>
    </row>
    <row r="1794" spans="1:8" ht="13.2">
      <c r="A1794" s="1" t="s">
        <v>1620</v>
      </c>
      <c r="B1794" s="1" t="s">
        <v>1721</v>
      </c>
      <c r="C1794" s="1">
        <v>1683</v>
      </c>
      <c r="D1794" s="11">
        <f t="shared" si="0"/>
        <v>4.1029056519414691E-4</v>
      </c>
      <c r="E1794" s="11">
        <f t="shared" ca="1" si="1"/>
        <v>4.586764319355873E-6</v>
      </c>
      <c r="F1794" s="11">
        <f t="shared" ca="1" si="3"/>
        <v>0.14334295462346572</v>
      </c>
      <c r="G1794" s="1">
        <v>40.583500000000001</v>
      </c>
      <c r="H1794" s="1">
        <v>-104.73399999999999</v>
      </c>
    </row>
    <row r="1795" spans="1:8" ht="13.2">
      <c r="A1795" s="1" t="s">
        <v>1620</v>
      </c>
      <c r="B1795" s="1" t="s">
        <v>1722</v>
      </c>
      <c r="C1795" s="1">
        <v>1604</v>
      </c>
      <c r="D1795" s="11">
        <f t="shared" si="0"/>
        <v>3.9103153093963852E-4</v>
      </c>
      <c r="E1795" s="11">
        <f t="shared" ca="1" si="1"/>
        <v>4.3714616567123109E-6</v>
      </c>
      <c r="F1795" s="11">
        <f t="shared" ca="1" si="3"/>
        <v>0.14334754138778508</v>
      </c>
      <c r="G1795" s="1">
        <v>38.867600000000003</v>
      </c>
      <c r="H1795" s="1">
        <v>-106.9772</v>
      </c>
    </row>
    <row r="1796" spans="1:8" ht="13.2">
      <c r="A1796" s="1" t="s">
        <v>1620</v>
      </c>
      <c r="B1796" s="1" t="s">
        <v>1723</v>
      </c>
      <c r="C1796" s="1">
        <v>1598</v>
      </c>
      <c r="D1796" s="11">
        <f t="shared" si="0"/>
        <v>3.8956881947727079E-4</v>
      </c>
      <c r="E1796" s="11">
        <f t="shared" ca="1" si="1"/>
        <v>4.3551095557520408E-6</v>
      </c>
      <c r="F1796" s="11">
        <f t="shared" ca="1" si="3"/>
        <v>0.14335191284944179</v>
      </c>
      <c r="G1796" s="1">
        <v>37.678400000000003</v>
      </c>
      <c r="H1796" s="1">
        <v>-106.3539</v>
      </c>
    </row>
    <row r="1797" spans="1:8" ht="13.2">
      <c r="A1797" s="1" t="s">
        <v>1620</v>
      </c>
      <c r="B1797" s="1" t="s">
        <v>1724</v>
      </c>
      <c r="C1797" s="1">
        <v>1593</v>
      </c>
      <c r="D1797" s="11">
        <f t="shared" si="0"/>
        <v>3.8834989325863104E-4</v>
      </c>
      <c r="E1797" s="11">
        <f t="shared" ca="1" si="1"/>
        <v>4.3414828049518157E-6</v>
      </c>
      <c r="F1797" s="11">
        <f t="shared" ca="1" si="3"/>
        <v>0.14335626795899756</v>
      </c>
      <c r="G1797" s="1">
        <v>40.3874</v>
      </c>
      <c r="H1797" s="1">
        <v>-104.566</v>
      </c>
    </row>
    <row r="1798" spans="1:8" ht="13.2">
      <c r="A1798" s="1" t="s">
        <v>1620</v>
      </c>
      <c r="B1798" s="1" t="s">
        <v>1725</v>
      </c>
      <c r="C1798" s="1">
        <v>1585</v>
      </c>
      <c r="D1798" s="11">
        <f t="shared" si="0"/>
        <v>3.8639961130880739E-4</v>
      </c>
      <c r="E1798" s="11">
        <f t="shared" ca="1" si="1"/>
        <v>4.3196800036714548E-6</v>
      </c>
      <c r="F1798" s="11">
        <f t="shared" ca="1" si="3"/>
        <v>0.14336060944180251</v>
      </c>
      <c r="G1798" s="1">
        <v>40.089300000000001</v>
      </c>
      <c r="H1798" s="1">
        <v>-104.62690000000001</v>
      </c>
    </row>
    <row r="1799" spans="1:8" ht="13.2">
      <c r="A1799" s="1" t="s">
        <v>1620</v>
      </c>
      <c r="B1799" s="1" t="s">
        <v>1726</v>
      </c>
      <c r="C1799" s="1">
        <v>1534</v>
      </c>
      <c r="D1799" s="11">
        <f t="shared" si="0"/>
        <v>3.7396656387868175E-4</v>
      </c>
      <c r="E1799" s="11">
        <f t="shared" ca="1" si="1"/>
        <v>4.1806871455091556E-6</v>
      </c>
      <c r="F1799" s="11">
        <f t="shared" ca="1" si="3"/>
        <v>0.14336492912180618</v>
      </c>
      <c r="G1799" s="1">
        <v>39.963299999999997</v>
      </c>
      <c r="H1799" s="1">
        <v>-105.50709999999999</v>
      </c>
    </row>
    <row r="1800" spans="1:8" ht="13.2">
      <c r="A1800" s="1" t="s">
        <v>1620</v>
      </c>
      <c r="B1800" s="1" t="s">
        <v>1727</v>
      </c>
      <c r="C1800" s="1">
        <v>1492</v>
      </c>
      <c r="D1800" s="11">
        <f t="shared" si="0"/>
        <v>3.6372758364210767E-4</v>
      </c>
      <c r="E1800" s="11">
        <f t="shared" ca="1" si="1"/>
        <v>4.0662224387872625E-6</v>
      </c>
      <c r="F1800" s="11">
        <f t="shared" ca="1" si="3"/>
        <v>0.14336910980895168</v>
      </c>
      <c r="G1800" s="1">
        <v>40.0565</v>
      </c>
      <c r="H1800" s="1">
        <v>-106.37820000000001</v>
      </c>
    </row>
    <row r="1801" spans="1:8" ht="13.2">
      <c r="A1801" s="1" t="s">
        <v>1620</v>
      </c>
      <c r="B1801" s="1" t="s">
        <v>1728</v>
      </c>
      <c r="C1801" s="1">
        <v>1460</v>
      </c>
      <c r="D1801" s="11">
        <f t="shared" si="0"/>
        <v>3.559264558428131E-4</v>
      </c>
      <c r="E1801" s="11">
        <f t="shared" ca="1" si="1"/>
        <v>3.9790112336658195E-6</v>
      </c>
      <c r="F1801" s="11">
        <f t="shared" ca="1" si="3"/>
        <v>0.14337317603139046</v>
      </c>
      <c r="G1801" s="1">
        <v>37.346600000000002</v>
      </c>
      <c r="H1801" s="1">
        <v>-108.29389999999999</v>
      </c>
    </row>
    <row r="1802" spans="1:8" ht="13.2">
      <c r="A1802" s="1" t="s">
        <v>1620</v>
      </c>
      <c r="B1802" s="1" t="s">
        <v>1729</v>
      </c>
      <c r="C1802" s="1">
        <v>1425</v>
      </c>
      <c r="D1802" s="11">
        <f t="shared" si="0"/>
        <v>3.4739397231233474E-4</v>
      </c>
      <c r="E1802" s="11">
        <f t="shared" ca="1" si="1"/>
        <v>3.8836239780642414E-6</v>
      </c>
      <c r="F1802" s="11">
        <f t="shared" ca="1" si="3"/>
        <v>0.14337715504262413</v>
      </c>
      <c r="G1802" s="1">
        <v>38.869799999999998</v>
      </c>
      <c r="H1802" s="1">
        <v>-107.59139999999999</v>
      </c>
    </row>
    <row r="1803" spans="1:8" ht="13.2">
      <c r="A1803" s="1" t="s">
        <v>1620</v>
      </c>
      <c r="B1803" s="1" t="s">
        <v>47</v>
      </c>
      <c r="C1803" s="1">
        <v>1415</v>
      </c>
      <c r="D1803" s="11">
        <f t="shared" si="0"/>
        <v>3.4495611987505519E-4</v>
      </c>
      <c r="E1803" s="11">
        <f t="shared" ca="1" si="1"/>
        <v>3.8563704764637904E-6</v>
      </c>
      <c r="F1803" s="11">
        <f t="shared" ca="1" si="3"/>
        <v>0.14338103866660221</v>
      </c>
      <c r="G1803" s="1">
        <v>37.932299999999998</v>
      </c>
      <c r="H1803" s="1">
        <v>-107.8578</v>
      </c>
    </row>
    <row r="1804" spans="1:8" ht="13.2">
      <c r="A1804" s="1" t="s">
        <v>1620</v>
      </c>
      <c r="B1804" s="1" t="s">
        <v>1730</v>
      </c>
      <c r="C1804" s="1">
        <v>1406</v>
      </c>
      <c r="D1804" s="11">
        <f t="shared" si="0"/>
        <v>3.4276205268150362E-4</v>
      </c>
      <c r="E1804" s="11">
        <f t="shared" ca="1" si="1"/>
        <v>3.8318423250233853E-6</v>
      </c>
      <c r="F1804" s="11">
        <f t="shared" ca="1" si="3"/>
        <v>0.14338489503707866</v>
      </c>
      <c r="G1804" s="1">
        <v>39.599299999999999</v>
      </c>
      <c r="H1804" s="1">
        <v>-105.035</v>
      </c>
    </row>
    <row r="1805" spans="1:8" ht="13.2">
      <c r="A1805" s="1" t="s">
        <v>1620</v>
      </c>
      <c r="B1805" s="1" t="s">
        <v>1731</v>
      </c>
      <c r="C1805" s="1">
        <v>1394</v>
      </c>
      <c r="D1805" s="11">
        <f t="shared" si="0"/>
        <v>3.3983662975676815E-4</v>
      </c>
      <c r="E1805" s="11">
        <f t="shared" ca="1" si="1"/>
        <v>3.7991381231028443E-6</v>
      </c>
      <c r="F1805" s="11">
        <f t="shared" ca="1" si="3"/>
        <v>0.14338872687940368</v>
      </c>
      <c r="G1805" s="1">
        <v>39.360999999999997</v>
      </c>
      <c r="H1805" s="1">
        <v>-104.6062</v>
      </c>
    </row>
    <row r="1806" spans="1:8" ht="13.2">
      <c r="A1806" s="1" t="s">
        <v>1620</v>
      </c>
      <c r="B1806" s="1" t="s">
        <v>1732</v>
      </c>
      <c r="C1806" s="1">
        <v>1378</v>
      </c>
      <c r="D1806" s="11">
        <f t="shared" si="0"/>
        <v>3.3593606585712087E-4</v>
      </c>
      <c r="E1806" s="11">
        <f t="shared" ca="1" si="1"/>
        <v>3.7555325205421228E-6</v>
      </c>
      <c r="F1806" s="11">
        <f t="shared" ca="1" si="3"/>
        <v>0.14339252601752678</v>
      </c>
      <c r="G1806" s="1">
        <v>37.404899999999998</v>
      </c>
      <c r="H1806" s="1">
        <v>-102.6189</v>
      </c>
    </row>
    <row r="1807" spans="1:8" ht="13.2">
      <c r="A1807" s="1" t="s">
        <v>1620</v>
      </c>
      <c r="B1807" s="1" t="s">
        <v>1733</v>
      </c>
      <c r="C1807" s="1">
        <v>1241</v>
      </c>
      <c r="D1807" s="11">
        <f t="shared" si="0"/>
        <v>3.0253748746639117E-4</v>
      </c>
      <c r="E1807" s="11">
        <f t="shared" ca="1" si="1"/>
        <v>3.3821595486159465E-6</v>
      </c>
      <c r="F1807" s="11">
        <f t="shared" ca="1" si="3"/>
        <v>0.14339628155004733</v>
      </c>
      <c r="G1807" s="1">
        <v>40.985100000000003</v>
      </c>
      <c r="H1807" s="1">
        <v>-102.26260000000001</v>
      </c>
    </row>
    <row r="1808" spans="1:8" ht="13.2">
      <c r="A1808" s="1" t="s">
        <v>1620</v>
      </c>
      <c r="B1808" s="1" t="s">
        <v>1734</v>
      </c>
      <c r="C1808" s="1">
        <v>1200</v>
      </c>
      <c r="D1808" s="11">
        <f t="shared" si="0"/>
        <v>2.9254229247354502E-4</v>
      </c>
      <c r="E1808" s="11">
        <f t="shared" ca="1" si="1"/>
        <v>3.2704201920540979E-6</v>
      </c>
      <c r="F1808" s="11">
        <f t="shared" ca="1" si="3"/>
        <v>0.14339966370959595</v>
      </c>
      <c r="G1808" s="1">
        <v>40.1081</v>
      </c>
      <c r="H1808" s="1">
        <v>-104.5078</v>
      </c>
    </row>
    <row r="1809" spans="1:8" ht="13.2">
      <c r="A1809" s="1" t="s">
        <v>1620</v>
      </c>
      <c r="B1809" s="1" t="s">
        <v>1735</v>
      </c>
      <c r="C1809" s="1">
        <v>1175</v>
      </c>
      <c r="D1809" s="11">
        <f t="shared" si="0"/>
        <v>2.8644766138034616E-4</v>
      </c>
      <c r="E1809" s="11">
        <f t="shared" ca="1" si="1"/>
        <v>3.2022864380529709E-6</v>
      </c>
      <c r="F1809" s="11">
        <f t="shared" ca="1" si="3"/>
        <v>0.143402934129788</v>
      </c>
      <c r="G1809" s="1">
        <v>38.746200000000002</v>
      </c>
      <c r="H1809" s="1">
        <v>-105.1841</v>
      </c>
    </row>
    <row r="1810" spans="1:8" ht="13.2">
      <c r="A1810" s="1" t="s">
        <v>1620</v>
      </c>
      <c r="B1810" s="1" t="s">
        <v>1567</v>
      </c>
      <c r="C1810" s="1">
        <v>1145</v>
      </c>
      <c r="D1810" s="11">
        <f t="shared" si="0"/>
        <v>2.7913410406850756E-4</v>
      </c>
      <c r="E1810" s="11">
        <f t="shared" ca="1" si="1"/>
        <v>3.1205259332516187E-6</v>
      </c>
      <c r="F1810" s="11">
        <f t="shared" ca="1" si="3"/>
        <v>0.14340613641622604</v>
      </c>
      <c r="G1810" s="1">
        <v>38.129600000000003</v>
      </c>
      <c r="H1810" s="1">
        <v>-104.02549999999999</v>
      </c>
    </row>
    <row r="1811" spans="1:8" ht="13.2">
      <c r="A1811" s="1" t="s">
        <v>1620</v>
      </c>
      <c r="B1811" s="1" t="s">
        <v>1736</v>
      </c>
      <c r="C1811" s="1">
        <v>1113</v>
      </c>
      <c r="D1811" s="11">
        <f t="shared" si="0"/>
        <v>2.7133297626921304E-4</v>
      </c>
      <c r="E1811" s="11">
        <f t="shared" ca="1" si="1"/>
        <v>3.0333147281301761E-6</v>
      </c>
      <c r="F1811" s="11">
        <f t="shared" ca="1" si="3"/>
        <v>0.14340925694215931</v>
      </c>
      <c r="G1811" s="1">
        <v>39.450000000000003</v>
      </c>
      <c r="H1811" s="1">
        <v>-108.0549</v>
      </c>
    </row>
    <row r="1812" spans="1:8" ht="13.2">
      <c r="A1812" s="1" t="s">
        <v>1620</v>
      </c>
      <c r="B1812" s="1" t="s">
        <v>1737</v>
      </c>
      <c r="C1812" s="1">
        <v>1085</v>
      </c>
      <c r="D1812" s="11">
        <f t="shared" si="0"/>
        <v>2.6450698944483029E-4</v>
      </c>
      <c r="E1812" s="11">
        <f t="shared" ca="1" si="1"/>
        <v>2.9570049236489136E-6</v>
      </c>
      <c r="F1812" s="11">
        <f t="shared" ca="1" si="3"/>
        <v>0.14341229025688743</v>
      </c>
      <c r="G1812" s="1">
        <v>40.284199999999998</v>
      </c>
      <c r="H1812" s="1">
        <v>-104.782</v>
      </c>
    </row>
    <row r="1813" spans="1:8" ht="13.2">
      <c r="A1813" s="1" t="s">
        <v>1620</v>
      </c>
      <c r="B1813" s="1" t="s">
        <v>1738</v>
      </c>
      <c r="C1813" s="1">
        <v>1060</v>
      </c>
      <c r="D1813" s="11">
        <f t="shared" si="0"/>
        <v>2.5841235835163143E-4</v>
      </c>
      <c r="E1813" s="11">
        <f t="shared" ca="1" si="1"/>
        <v>2.8888711696477866E-6</v>
      </c>
      <c r="F1813" s="11">
        <f t="shared" ca="1" si="3"/>
        <v>0.14341524726181107</v>
      </c>
      <c r="G1813" s="1">
        <v>40.633499999999998</v>
      </c>
      <c r="H1813" s="1">
        <v>-104.7551</v>
      </c>
    </row>
    <row r="1814" spans="1:8" ht="13.2">
      <c r="A1814" s="1" t="s">
        <v>1620</v>
      </c>
      <c r="B1814" s="1" t="s">
        <v>1024</v>
      </c>
      <c r="C1814" s="1">
        <v>1060</v>
      </c>
      <c r="D1814" s="11">
        <f t="shared" si="0"/>
        <v>2.5841235835163143E-4</v>
      </c>
      <c r="E1814" s="11">
        <f t="shared" ca="1" si="1"/>
        <v>2.8888711696477866E-6</v>
      </c>
      <c r="F1814" s="11">
        <f t="shared" ca="1" si="3"/>
        <v>0.14341813613298071</v>
      </c>
      <c r="G1814" s="1">
        <v>39.717799999999997</v>
      </c>
      <c r="H1814" s="1">
        <v>-105.69450000000001</v>
      </c>
    </row>
    <row r="1815" spans="1:8" ht="13.2">
      <c r="A1815" s="1" t="s">
        <v>1620</v>
      </c>
      <c r="B1815" s="1" t="s">
        <v>1739</v>
      </c>
      <c r="C1815" s="1">
        <v>1049</v>
      </c>
      <c r="D1815" s="11">
        <f t="shared" si="0"/>
        <v>2.5573072067062395E-4</v>
      </c>
      <c r="E1815" s="11">
        <f t="shared" ca="1" si="1"/>
        <v>2.858892317887291E-6</v>
      </c>
      <c r="F1815" s="11">
        <f t="shared" ca="1" si="3"/>
        <v>0.14342102500415035</v>
      </c>
      <c r="G1815" s="1">
        <v>38.2209</v>
      </c>
      <c r="H1815" s="1">
        <v>-103.75660000000001</v>
      </c>
    </row>
    <row r="1816" spans="1:8" ht="13.2">
      <c r="A1816" s="1" t="s">
        <v>1620</v>
      </c>
      <c r="B1816" s="1" t="s">
        <v>1042</v>
      </c>
      <c r="C1816" s="1">
        <v>1033</v>
      </c>
      <c r="D1816" s="11">
        <f t="shared" si="0"/>
        <v>2.5183015677097666E-4</v>
      </c>
      <c r="E1816" s="11">
        <f t="shared" ca="1" si="1"/>
        <v>2.8152867153265691E-6</v>
      </c>
      <c r="F1816" s="11">
        <f t="shared" ca="1" si="3"/>
        <v>0.14342388389646823</v>
      </c>
      <c r="G1816" s="1">
        <v>39.546199999999999</v>
      </c>
      <c r="H1816" s="1">
        <v>-106.38720000000001</v>
      </c>
    </row>
    <row r="1817" spans="1:8" ht="13.2">
      <c r="A1817" s="1" t="s">
        <v>1620</v>
      </c>
      <c r="B1817" s="1" t="s">
        <v>1740</v>
      </c>
      <c r="C1817" s="1">
        <v>1033</v>
      </c>
      <c r="D1817" s="11">
        <f t="shared" si="0"/>
        <v>2.5183015677097666E-4</v>
      </c>
      <c r="E1817" s="11">
        <f t="shared" ca="1" si="1"/>
        <v>2.8152867153265691E-6</v>
      </c>
      <c r="F1817" s="11">
        <f t="shared" ca="1" si="3"/>
        <v>0.14342669918318357</v>
      </c>
      <c r="G1817" s="1">
        <v>38.0274</v>
      </c>
      <c r="H1817" s="1">
        <v>-107.67359999999999</v>
      </c>
    </row>
    <row r="1818" spans="1:8" ht="13.2">
      <c r="A1818" s="1" t="s">
        <v>1620</v>
      </c>
      <c r="B1818" s="1" t="s">
        <v>1741</v>
      </c>
      <c r="C1818" s="1">
        <v>1029</v>
      </c>
      <c r="D1818" s="11">
        <f t="shared" si="0"/>
        <v>2.5085501579606489E-4</v>
      </c>
      <c r="E1818" s="11">
        <f t="shared" ca="1" si="1"/>
        <v>2.8043853146863894E-6</v>
      </c>
      <c r="F1818" s="11">
        <f t="shared" ca="1" si="3"/>
        <v>0.14342951446989891</v>
      </c>
      <c r="G1818" s="1">
        <v>39.877800000000001</v>
      </c>
      <c r="H1818" s="1">
        <v>-105.78270000000001</v>
      </c>
    </row>
    <row r="1819" spans="1:8" ht="13.2">
      <c r="A1819" s="1" t="s">
        <v>1620</v>
      </c>
      <c r="B1819" s="1" t="s">
        <v>1742</v>
      </c>
      <c r="C1819" s="1">
        <v>997</v>
      </c>
      <c r="D1819" s="11">
        <f t="shared" si="0"/>
        <v>2.4305388799677035E-4</v>
      </c>
      <c r="E1819" s="11">
        <f t="shared" ca="1" si="1"/>
        <v>2.7171741095649468E-6</v>
      </c>
      <c r="F1819" s="11">
        <f t="shared" ca="1" si="3"/>
        <v>0.1434323188552136</v>
      </c>
      <c r="G1819" s="1">
        <v>37.473999999999997</v>
      </c>
      <c r="H1819" s="1">
        <v>-108.49979999999999</v>
      </c>
    </row>
    <row r="1820" spans="1:8" ht="13.2">
      <c r="A1820" s="1" t="s">
        <v>1620</v>
      </c>
      <c r="B1820" s="1" t="s">
        <v>1743</v>
      </c>
      <c r="C1820" s="1">
        <v>983</v>
      </c>
      <c r="D1820" s="11">
        <f t="shared" si="0"/>
        <v>2.3964089458457897E-4</v>
      </c>
      <c r="E1820" s="11">
        <f t="shared" ca="1" si="1"/>
        <v>2.6790192073243154E-6</v>
      </c>
      <c r="F1820" s="11">
        <f t="shared" ca="1" si="3"/>
        <v>0.14343503602932317</v>
      </c>
      <c r="G1820" s="1">
        <v>37.1738</v>
      </c>
      <c r="H1820" s="1">
        <v>-105.9372</v>
      </c>
    </row>
    <row r="1821" spans="1:8" ht="13.2">
      <c r="A1821" s="1" t="s">
        <v>1620</v>
      </c>
      <c r="B1821" s="1" t="s">
        <v>1744</v>
      </c>
      <c r="C1821" s="1">
        <v>979</v>
      </c>
      <c r="D1821" s="11">
        <f t="shared" si="0"/>
        <v>2.3866575360966715E-4</v>
      </c>
      <c r="E1821" s="11">
        <f t="shared" ca="1" si="1"/>
        <v>2.6681178066841349E-6</v>
      </c>
      <c r="F1821" s="11">
        <f t="shared" ca="1" si="3"/>
        <v>0.14343771504853051</v>
      </c>
      <c r="G1821" s="1">
        <v>38.159100000000002</v>
      </c>
      <c r="H1821" s="1">
        <v>-107.7531</v>
      </c>
    </row>
    <row r="1822" spans="1:8" ht="13.2">
      <c r="A1822" s="1" t="s">
        <v>1620</v>
      </c>
      <c r="B1822" s="1" t="s">
        <v>1745</v>
      </c>
      <c r="C1822" s="1">
        <v>965</v>
      </c>
      <c r="D1822" s="11">
        <f t="shared" si="0"/>
        <v>2.352527601974758E-4</v>
      </c>
      <c r="E1822" s="11">
        <f t="shared" ca="1" si="1"/>
        <v>2.6299629044435038E-6</v>
      </c>
      <c r="F1822" s="11">
        <f t="shared" ca="1" si="3"/>
        <v>0.1434403831663372</v>
      </c>
      <c r="G1822" s="1">
        <v>39.6252</v>
      </c>
      <c r="H1822" s="1">
        <v>-105.0513</v>
      </c>
    </row>
    <row r="1823" spans="1:8" ht="13.2">
      <c r="A1823" s="1" t="s">
        <v>1620</v>
      </c>
      <c r="B1823" s="1" t="s">
        <v>1746</v>
      </c>
      <c r="C1823" s="1">
        <v>961</v>
      </c>
      <c r="D1823" s="11">
        <f t="shared" si="0"/>
        <v>2.3427761922256398E-4</v>
      </c>
      <c r="E1823" s="11">
        <f t="shared" ca="1" si="1"/>
        <v>2.6190615038033238E-6</v>
      </c>
      <c r="F1823" s="11">
        <f t="shared" ca="1" si="3"/>
        <v>0.14344301312924165</v>
      </c>
      <c r="G1823" s="1">
        <v>39.620899999999999</v>
      </c>
      <c r="H1823" s="1">
        <v>-106.0385</v>
      </c>
    </row>
    <row r="1824" spans="1:8" ht="13.2">
      <c r="A1824" s="1" t="s">
        <v>1620</v>
      </c>
      <c r="B1824" s="1" t="s">
        <v>1747</v>
      </c>
      <c r="C1824" s="1">
        <v>917</v>
      </c>
      <c r="D1824" s="11">
        <f t="shared" si="0"/>
        <v>2.2355106849853399E-4</v>
      </c>
      <c r="E1824" s="11">
        <f t="shared" ca="1" si="1"/>
        <v>2.4991460967613402E-6</v>
      </c>
      <c r="F1824" s="11">
        <f t="shared" ca="1" si="3"/>
        <v>0.14344563219074546</v>
      </c>
      <c r="G1824" s="1">
        <v>40.641500000000001</v>
      </c>
      <c r="H1824" s="1">
        <v>-102.62949999999999</v>
      </c>
    </row>
    <row r="1825" spans="1:8" ht="13.2">
      <c r="A1825" s="1" t="s">
        <v>1620</v>
      </c>
      <c r="B1825" s="1" t="s">
        <v>1748</v>
      </c>
      <c r="C1825" s="1">
        <v>916</v>
      </c>
      <c r="D1825" s="11">
        <f t="shared" si="0"/>
        <v>2.2330728325480604E-4</v>
      </c>
      <c r="E1825" s="11">
        <f t="shared" ca="1" si="1"/>
        <v>2.4964207466012947E-6</v>
      </c>
      <c r="F1825" s="11">
        <f t="shared" ca="1" si="3"/>
        <v>0.14344813133684223</v>
      </c>
      <c r="G1825" s="1">
        <v>38.799100000000003</v>
      </c>
      <c r="H1825" s="1">
        <v>-107.7136</v>
      </c>
    </row>
    <row r="1826" spans="1:8" ht="13.2">
      <c r="A1826" s="1" t="s">
        <v>1620</v>
      </c>
      <c r="B1826" s="1" t="s">
        <v>1749</v>
      </c>
      <c r="C1826" s="1">
        <v>914</v>
      </c>
      <c r="D1826" s="11">
        <f t="shared" si="0"/>
        <v>2.2281971276735013E-4</v>
      </c>
      <c r="E1826" s="11">
        <f t="shared" ca="1" si="1"/>
        <v>2.4909700462812047E-6</v>
      </c>
      <c r="F1826" s="11">
        <f t="shared" ca="1" si="3"/>
        <v>0.14345062775758882</v>
      </c>
      <c r="G1826" s="1">
        <v>40.273899999999998</v>
      </c>
      <c r="H1826" s="1">
        <v>-106.9571</v>
      </c>
    </row>
    <row r="1827" spans="1:8" ht="13.2">
      <c r="A1827" s="1" t="s">
        <v>1620</v>
      </c>
      <c r="B1827" s="1" t="s">
        <v>1750</v>
      </c>
      <c r="C1827" s="1">
        <v>913</v>
      </c>
      <c r="D1827" s="11">
        <f t="shared" si="0"/>
        <v>2.2257592752362217E-4</v>
      </c>
      <c r="E1827" s="11">
        <f t="shared" ca="1" si="1"/>
        <v>2.4882446961211597E-6</v>
      </c>
      <c r="F1827" s="11">
        <f t="shared" ca="1" si="3"/>
        <v>0.14345311872763511</v>
      </c>
      <c r="G1827" s="1">
        <v>39.435699999999997</v>
      </c>
      <c r="H1827" s="1">
        <v>-106.0354</v>
      </c>
    </row>
    <row r="1828" spans="1:8" ht="13.2">
      <c r="A1828" s="1" t="s">
        <v>1620</v>
      </c>
      <c r="B1828" s="1" t="s">
        <v>1751</v>
      </c>
      <c r="C1828" s="1">
        <v>886</v>
      </c>
      <c r="D1828" s="11">
        <f t="shared" si="0"/>
        <v>2.159937259429674E-4</v>
      </c>
      <c r="E1828" s="11">
        <f t="shared" ca="1" si="1"/>
        <v>2.4146602417999422E-6</v>
      </c>
      <c r="F1828" s="11">
        <f t="shared" ca="1" si="3"/>
        <v>0.14345560697233123</v>
      </c>
      <c r="G1828" s="1">
        <v>40.227499999999999</v>
      </c>
      <c r="H1828" s="1">
        <v>-104.0732</v>
      </c>
    </row>
    <row r="1829" spans="1:8" ht="13.2">
      <c r="A1829" s="1" t="s">
        <v>1620</v>
      </c>
      <c r="B1829" s="1" t="s">
        <v>550</v>
      </c>
      <c r="C1829" s="1">
        <v>865</v>
      </c>
      <c r="D1829" s="11">
        <f t="shared" si="0"/>
        <v>2.1087423582468037E-4</v>
      </c>
      <c r="E1829" s="11">
        <f t="shared" ca="1" si="1"/>
        <v>2.3574278884389956E-6</v>
      </c>
      <c r="F1829" s="11">
        <f t="shared" ca="1" si="3"/>
        <v>0.14345802163257304</v>
      </c>
      <c r="G1829" s="1">
        <v>37.257399999999997</v>
      </c>
      <c r="H1829" s="1">
        <v>-105.9007</v>
      </c>
    </row>
    <row r="1830" spans="1:8" ht="13.2">
      <c r="A1830" s="1" t="s">
        <v>1620</v>
      </c>
      <c r="B1830" s="1" t="s">
        <v>1752</v>
      </c>
      <c r="C1830" s="1">
        <v>864</v>
      </c>
      <c r="D1830" s="11">
        <f t="shared" si="0"/>
        <v>2.1063045058095241E-4</v>
      </c>
      <c r="E1830" s="11">
        <f t="shared" ca="1" si="1"/>
        <v>2.3547025382789506E-6</v>
      </c>
      <c r="F1830" s="11">
        <f t="shared" ca="1" si="3"/>
        <v>0.14346037906046147</v>
      </c>
      <c r="G1830" s="1">
        <v>40.270099999999999</v>
      </c>
      <c r="H1830" s="1">
        <v>-103.82940000000001</v>
      </c>
    </row>
    <row r="1831" spans="1:8" ht="13.2">
      <c r="A1831" s="1" t="s">
        <v>1620</v>
      </c>
      <c r="B1831" s="1" t="s">
        <v>1753</v>
      </c>
      <c r="C1831" s="1">
        <v>842</v>
      </c>
      <c r="D1831" s="11">
        <f t="shared" si="0"/>
        <v>2.0526717521893742E-4</v>
      </c>
      <c r="E1831" s="11">
        <f t="shared" ca="1" si="1"/>
        <v>2.2947448347579586E-6</v>
      </c>
      <c r="F1831" s="11">
        <f t="shared" ca="1" si="3"/>
        <v>0.14346273376299976</v>
      </c>
      <c r="G1831" s="1">
        <v>38.819200000000002</v>
      </c>
      <c r="H1831" s="1">
        <v>-102.35209999999999</v>
      </c>
    </row>
    <row r="1832" spans="1:8" ht="13.2">
      <c r="A1832" s="1" t="s">
        <v>1620</v>
      </c>
      <c r="B1832" s="1" t="s">
        <v>1754</v>
      </c>
      <c r="C1832" s="1">
        <v>833</v>
      </c>
      <c r="D1832" s="11">
        <f t="shared" si="0"/>
        <v>2.0307310802538585E-4</v>
      </c>
      <c r="E1832" s="11">
        <f t="shared" ca="1" si="1"/>
        <v>2.270216683317553E-6</v>
      </c>
      <c r="F1832" s="11">
        <f t="shared" ca="1" si="3"/>
        <v>0.14346502850783452</v>
      </c>
      <c r="G1832" s="1">
        <v>38.908499999999997</v>
      </c>
      <c r="H1832" s="1">
        <v>-106.95869999999999</v>
      </c>
    </row>
    <row r="1833" spans="1:8" ht="13.2">
      <c r="A1833" s="1" t="s">
        <v>1620</v>
      </c>
      <c r="B1833" s="1" t="s">
        <v>1755</v>
      </c>
      <c r="C1833" s="1">
        <v>798</v>
      </c>
      <c r="D1833" s="11">
        <f t="shared" si="0"/>
        <v>1.9454062449490744E-4</v>
      </c>
      <c r="E1833" s="11">
        <f t="shared" ca="1" si="1"/>
        <v>2.1748294277159754E-6</v>
      </c>
      <c r="F1833" s="11">
        <f t="shared" ca="1" si="3"/>
        <v>0.14346729872451783</v>
      </c>
      <c r="G1833" s="1">
        <v>37.273499999999999</v>
      </c>
      <c r="H1833" s="1">
        <v>-105.9598</v>
      </c>
    </row>
    <row r="1834" spans="1:8" ht="13.2">
      <c r="A1834" s="1" t="s">
        <v>1620</v>
      </c>
      <c r="B1834" s="1" t="s">
        <v>1756</v>
      </c>
      <c r="C1834" s="1">
        <v>795</v>
      </c>
      <c r="D1834" s="11">
        <f t="shared" si="0"/>
        <v>1.938092687637236E-4</v>
      </c>
      <c r="E1834" s="11">
        <f t="shared" ca="1" si="1"/>
        <v>2.1666533772358403E-6</v>
      </c>
      <c r="F1834" s="11">
        <f t="shared" ca="1" si="3"/>
        <v>0.14346947355394554</v>
      </c>
      <c r="G1834" s="1">
        <v>39.034399999999998</v>
      </c>
      <c r="H1834" s="1">
        <v>-104.2992</v>
      </c>
    </row>
    <row r="1835" spans="1:8" ht="13.2">
      <c r="A1835" s="1" t="s">
        <v>1620</v>
      </c>
      <c r="B1835" s="1" t="s">
        <v>1757</v>
      </c>
      <c r="C1835" s="1">
        <v>792</v>
      </c>
      <c r="D1835" s="11">
        <f t="shared" si="0"/>
        <v>1.9307791303253973E-4</v>
      </c>
      <c r="E1835" s="11">
        <f t="shared" ca="1" si="1"/>
        <v>2.1584773267557049E-6</v>
      </c>
      <c r="F1835" s="11">
        <f t="shared" ca="1" si="3"/>
        <v>0.14347164020732278</v>
      </c>
      <c r="G1835" s="1">
        <v>39.5884</v>
      </c>
      <c r="H1835" s="1">
        <v>-104.78579999999999</v>
      </c>
    </row>
    <row r="1836" spans="1:8" ht="13.2">
      <c r="A1836" s="1" t="s">
        <v>1620</v>
      </c>
      <c r="B1836" s="1" t="s">
        <v>1758</v>
      </c>
      <c r="C1836" s="1">
        <v>777</v>
      </c>
      <c r="D1836" s="11">
        <f t="shared" si="0"/>
        <v>1.894211343766204E-4</v>
      </c>
      <c r="E1836" s="11">
        <f t="shared" ca="1" si="1"/>
        <v>2.1175970743550284E-6</v>
      </c>
      <c r="F1836" s="11">
        <f t="shared" ca="1" si="3"/>
        <v>0.14347379868464954</v>
      </c>
      <c r="G1836" s="1">
        <v>37.508400000000002</v>
      </c>
      <c r="H1836" s="1">
        <v>-105.0085</v>
      </c>
    </row>
    <row r="1837" spans="1:8" ht="13.2">
      <c r="A1837" s="1" t="s">
        <v>1620</v>
      </c>
      <c r="B1837" s="1" t="s">
        <v>1759</v>
      </c>
      <c r="C1837" s="1">
        <v>771</v>
      </c>
      <c r="D1837" s="11">
        <f t="shared" si="0"/>
        <v>1.879584229142527E-4</v>
      </c>
      <c r="E1837" s="11">
        <f t="shared" ca="1" si="1"/>
        <v>2.1012449733947583E-6</v>
      </c>
      <c r="F1837" s="11">
        <f t="shared" ca="1" si="3"/>
        <v>0.1434759162817239</v>
      </c>
      <c r="G1837" s="1">
        <v>38.513100000000001</v>
      </c>
      <c r="H1837" s="1">
        <v>-106.0962</v>
      </c>
    </row>
    <row r="1838" spans="1:8" ht="13.2">
      <c r="A1838" s="1" t="s">
        <v>1620</v>
      </c>
      <c r="B1838" s="1" t="s">
        <v>1760</v>
      </c>
      <c r="C1838" s="1">
        <v>757</v>
      </c>
      <c r="D1838" s="11">
        <f t="shared" si="0"/>
        <v>1.8454542950206132E-4</v>
      </c>
      <c r="E1838" s="11">
        <f t="shared" ca="1" si="1"/>
        <v>2.0630900711541268E-6</v>
      </c>
      <c r="F1838" s="11">
        <f t="shared" ca="1" si="3"/>
        <v>0.14347801752669731</v>
      </c>
      <c r="G1838" s="1">
        <v>38.055399999999999</v>
      </c>
      <c r="H1838" s="1">
        <v>-102.1247</v>
      </c>
    </row>
    <row r="1839" spans="1:8" ht="13.2">
      <c r="A1839" s="1" t="s">
        <v>1620</v>
      </c>
      <c r="B1839" s="1" t="s">
        <v>1761</v>
      </c>
      <c r="C1839" s="1">
        <v>756</v>
      </c>
      <c r="D1839" s="11">
        <f t="shared" si="0"/>
        <v>1.8430164425833336E-4</v>
      </c>
      <c r="E1839" s="11">
        <f t="shared" ca="1" si="1"/>
        <v>2.0603647209940818E-6</v>
      </c>
      <c r="F1839" s="11">
        <f t="shared" ca="1" si="3"/>
        <v>0.14348008061676845</v>
      </c>
      <c r="G1839" s="1">
        <v>37.076599999999999</v>
      </c>
      <c r="H1839" s="1">
        <v>-106.0102</v>
      </c>
    </row>
    <row r="1840" spans="1:8" ht="13.2">
      <c r="A1840" s="1" t="s">
        <v>1620</v>
      </c>
      <c r="B1840" s="1" t="s">
        <v>1762</v>
      </c>
      <c r="C1840" s="1">
        <v>745</v>
      </c>
      <c r="D1840" s="11">
        <f t="shared" si="0"/>
        <v>1.8162000657732588E-4</v>
      </c>
      <c r="E1840" s="11">
        <f t="shared" ca="1" si="1"/>
        <v>2.0303858692335862E-6</v>
      </c>
      <c r="F1840" s="11">
        <f t="shared" ca="1" si="3"/>
        <v>0.14348214098148945</v>
      </c>
      <c r="G1840" s="1">
        <v>39.135899999999999</v>
      </c>
      <c r="H1840" s="1">
        <v>-103.47329999999999</v>
      </c>
    </row>
    <row r="1841" spans="1:8" ht="13.2">
      <c r="A1841" s="1" t="s">
        <v>1620</v>
      </c>
      <c r="B1841" s="1" t="s">
        <v>1763</v>
      </c>
      <c r="C1841" s="1">
        <v>742</v>
      </c>
      <c r="D1841" s="11">
        <f t="shared" si="0"/>
        <v>1.8088865084614202E-4</v>
      </c>
      <c r="E1841" s="11">
        <f t="shared" ca="1" si="1"/>
        <v>2.0222098187534508E-6</v>
      </c>
      <c r="F1841" s="11">
        <f t="shared" ca="1" si="3"/>
        <v>0.14348417136735869</v>
      </c>
      <c r="G1841" s="1">
        <v>39.3431</v>
      </c>
      <c r="H1841" s="1">
        <v>-104.4555</v>
      </c>
    </row>
    <row r="1842" spans="1:8" ht="13.2">
      <c r="A1842" s="1" t="s">
        <v>1620</v>
      </c>
      <c r="B1842" s="1" t="s">
        <v>874</v>
      </c>
      <c r="C1842" s="1">
        <v>733</v>
      </c>
      <c r="D1842" s="11">
        <f t="shared" si="0"/>
        <v>1.7869458365259042E-4</v>
      </c>
      <c r="E1842" s="11">
        <f t="shared" ca="1" si="1"/>
        <v>1.9976816673130448E-6</v>
      </c>
      <c r="F1842" s="11">
        <f t="shared" ca="1" si="3"/>
        <v>0.14348619357717746</v>
      </c>
      <c r="G1842" s="1">
        <v>39.796399999999998</v>
      </c>
      <c r="H1842" s="1">
        <v>-105.5151</v>
      </c>
    </row>
    <row r="1843" spans="1:8" ht="13.2">
      <c r="A1843" s="1" t="s">
        <v>1620</v>
      </c>
      <c r="B1843" s="1" t="s">
        <v>1764</v>
      </c>
      <c r="C1843" s="1">
        <v>725</v>
      </c>
      <c r="D1843" s="11">
        <f t="shared" si="0"/>
        <v>1.767443017027668E-4</v>
      </c>
      <c r="E1843" s="11">
        <f t="shared" ca="1" si="1"/>
        <v>1.9758788660326842E-6</v>
      </c>
      <c r="F1843" s="11">
        <f t="shared" ca="1" si="3"/>
        <v>0.14348819125884477</v>
      </c>
      <c r="G1843" s="1">
        <v>37.117800000000003</v>
      </c>
      <c r="H1843" s="1">
        <v>-107.6375</v>
      </c>
    </row>
    <row r="1844" spans="1:8" ht="13.2">
      <c r="A1844" s="1" t="s">
        <v>1620</v>
      </c>
      <c r="B1844" s="1" t="s">
        <v>1765</v>
      </c>
      <c r="C1844" s="1">
        <v>724</v>
      </c>
      <c r="D1844" s="11">
        <f t="shared" si="0"/>
        <v>1.7650051645903885E-4</v>
      </c>
      <c r="E1844" s="11">
        <f t="shared" ca="1" si="1"/>
        <v>1.9731535158726392E-6</v>
      </c>
      <c r="F1844" s="11">
        <f t="shared" ca="1" si="3"/>
        <v>0.14349016713771079</v>
      </c>
      <c r="G1844" s="1">
        <v>37.766800000000003</v>
      </c>
      <c r="H1844" s="1">
        <v>-108.9061</v>
      </c>
    </row>
    <row r="1845" spans="1:8" ht="13.2">
      <c r="A1845" s="1" t="s">
        <v>1620</v>
      </c>
      <c r="B1845" s="1" t="s">
        <v>1766</v>
      </c>
      <c r="C1845" s="1">
        <v>710</v>
      </c>
      <c r="D1845" s="11">
        <f t="shared" si="0"/>
        <v>1.7308752304684747E-4</v>
      </c>
      <c r="E1845" s="11">
        <f t="shared" ca="1" si="1"/>
        <v>1.9349986136320082E-6</v>
      </c>
      <c r="F1845" s="11">
        <f t="shared" ca="1" si="3"/>
        <v>0.14349214029122667</v>
      </c>
      <c r="G1845" s="1">
        <v>38.266399999999997</v>
      </c>
      <c r="H1845" s="1">
        <v>-108.5488</v>
      </c>
    </row>
    <row r="1846" spans="1:8" ht="13.2">
      <c r="A1846" s="1" t="s">
        <v>1620</v>
      </c>
      <c r="B1846" s="1" t="s">
        <v>1767</v>
      </c>
      <c r="C1846" s="1">
        <v>704</v>
      </c>
      <c r="D1846" s="11">
        <f t="shared" si="0"/>
        <v>1.7162481158447976E-4</v>
      </c>
      <c r="E1846" s="11">
        <f t="shared" ca="1" si="1"/>
        <v>1.9186465126717377E-6</v>
      </c>
      <c r="F1846" s="11">
        <f t="shared" ca="1" si="3"/>
        <v>0.14349407528984032</v>
      </c>
      <c r="G1846" s="1">
        <v>39.224499999999999</v>
      </c>
      <c r="H1846" s="1">
        <v>-105.99590000000001</v>
      </c>
    </row>
    <row r="1847" spans="1:8" ht="13.2">
      <c r="A1847" s="1" t="s">
        <v>1620</v>
      </c>
      <c r="B1847" s="1" t="s">
        <v>1768</v>
      </c>
      <c r="C1847" s="1">
        <v>702</v>
      </c>
      <c r="D1847" s="11">
        <f t="shared" si="0"/>
        <v>1.7113724109702385E-4</v>
      </c>
      <c r="E1847" s="11">
        <f t="shared" ca="1" si="1"/>
        <v>1.9131958123516476E-6</v>
      </c>
      <c r="F1847" s="11">
        <f t="shared" ca="1" si="3"/>
        <v>0.14349599393635298</v>
      </c>
      <c r="G1847" s="1">
        <v>40.074800000000003</v>
      </c>
      <c r="H1847" s="1">
        <v>-106.10250000000001</v>
      </c>
    </row>
    <row r="1848" spans="1:8" ht="13.2">
      <c r="A1848" s="1" t="s">
        <v>1620</v>
      </c>
      <c r="B1848" s="1" t="s">
        <v>1769</v>
      </c>
      <c r="C1848" s="1">
        <v>695</v>
      </c>
      <c r="D1848" s="11">
        <f t="shared" si="0"/>
        <v>1.6943074439092817E-4</v>
      </c>
      <c r="E1848" s="11">
        <f t="shared" ca="1" si="1"/>
        <v>1.8941183612313319E-6</v>
      </c>
      <c r="F1848" s="11">
        <f t="shared" ca="1" si="3"/>
        <v>0.14349790713216534</v>
      </c>
      <c r="G1848" s="1">
        <v>39.240099999999998</v>
      </c>
      <c r="H1848" s="1">
        <v>-107.9637</v>
      </c>
    </row>
    <row r="1849" spans="1:8" ht="13.2">
      <c r="A1849" s="1" t="s">
        <v>1620</v>
      </c>
      <c r="B1849" s="1" t="s">
        <v>1770</v>
      </c>
      <c r="C1849" s="1">
        <v>681</v>
      </c>
      <c r="D1849" s="11">
        <f t="shared" si="0"/>
        <v>1.6601775097873682E-4</v>
      </c>
      <c r="E1849" s="11">
        <f t="shared" ca="1" si="1"/>
        <v>1.8559634589907009E-6</v>
      </c>
      <c r="F1849" s="11">
        <f t="shared" ca="1" si="3"/>
        <v>0.14349980125052658</v>
      </c>
      <c r="G1849" s="1">
        <v>39.615200000000002</v>
      </c>
      <c r="H1849" s="1">
        <v>-104.0431</v>
      </c>
    </row>
    <row r="1850" spans="1:8" ht="13.2">
      <c r="A1850" s="1" t="s">
        <v>1620</v>
      </c>
      <c r="B1850" s="1" t="s">
        <v>1771</v>
      </c>
      <c r="C1850" s="1">
        <v>667</v>
      </c>
      <c r="D1850" s="11">
        <f t="shared" si="0"/>
        <v>1.6260475756654544E-4</v>
      </c>
      <c r="E1850" s="11">
        <f t="shared" ca="1" si="1"/>
        <v>1.8178085567500696E-6</v>
      </c>
      <c r="F1850" s="11">
        <f t="shared" ca="1" si="3"/>
        <v>0.14350165721398558</v>
      </c>
      <c r="G1850" s="1">
        <v>38.384</v>
      </c>
      <c r="H1850" s="1">
        <v>-105.1712</v>
      </c>
    </row>
    <row r="1851" spans="1:8" ht="13.2">
      <c r="A1851" s="1" t="s">
        <v>1620</v>
      </c>
      <c r="B1851" s="1" t="s">
        <v>1772</v>
      </c>
      <c r="C1851" s="1">
        <v>667</v>
      </c>
      <c r="D1851" s="11">
        <f t="shared" si="0"/>
        <v>1.6260475756654544E-4</v>
      </c>
      <c r="E1851" s="11">
        <f t="shared" ca="1" si="1"/>
        <v>1.8178085567500696E-6</v>
      </c>
      <c r="F1851" s="11">
        <f t="shared" ca="1" si="3"/>
        <v>0.14350347502254232</v>
      </c>
      <c r="G1851" s="1">
        <v>38.9343</v>
      </c>
      <c r="H1851" s="1">
        <v>-105.02370000000001</v>
      </c>
    </row>
    <row r="1852" spans="1:8" ht="13.2">
      <c r="A1852" s="1" t="s">
        <v>1620</v>
      </c>
      <c r="B1852" s="1" t="s">
        <v>1773</v>
      </c>
      <c r="C1852" s="1">
        <v>654</v>
      </c>
      <c r="D1852" s="11">
        <f t="shared" si="0"/>
        <v>1.5943554939808205E-4</v>
      </c>
      <c r="E1852" s="11">
        <f t="shared" ca="1" si="1"/>
        <v>1.7823790046694836E-6</v>
      </c>
      <c r="F1852" s="11">
        <f t="shared" ca="1" si="3"/>
        <v>0.14350529283109906</v>
      </c>
      <c r="G1852" s="1">
        <v>39.302900000000001</v>
      </c>
      <c r="H1852" s="1">
        <v>-102.6035</v>
      </c>
    </row>
    <row r="1853" spans="1:8" ht="13.2">
      <c r="A1853" s="1" t="s">
        <v>1620</v>
      </c>
      <c r="B1853" s="1" t="s">
        <v>1114</v>
      </c>
      <c r="C1853" s="1">
        <v>645</v>
      </c>
      <c r="D1853" s="11">
        <f t="shared" si="0"/>
        <v>1.5724148220453045E-4</v>
      </c>
      <c r="E1853" s="11">
        <f t="shared" ca="1" si="1"/>
        <v>1.7578508532290778E-6</v>
      </c>
      <c r="F1853" s="11">
        <f t="shared" ca="1" si="3"/>
        <v>0.14350707521010372</v>
      </c>
      <c r="G1853" s="1">
        <v>37.202399999999997</v>
      </c>
      <c r="H1853" s="1">
        <v>-105.4225</v>
      </c>
    </row>
    <row r="1854" spans="1:8" ht="13.2">
      <c r="A1854" s="1" t="s">
        <v>1620</v>
      </c>
      <c r="B1854" s="1" t="s">
        <v>1774</v>
      </c>
      <c r="C1854" s="1">
        <v>630</v>
      </c>
      <c r="D1854" s="11">
        <f t="shared" si="0"/>
        <v>1.5358470354861115E-4</v>
      </c>
      <c r="E1854" s="11">
        <f t="shared" ca="1" si="1"/>
        <v>1.7169706008284015E-6</v>
      </c>
      <c r="F1854" s="11">
        <f t="shared" ca="1" si="3"/>
        <v>0.14350883306095696</v>
      </c>
      <c r="G1854" s="1">
        <v>37.811100000000003</v>
      </c>
      <c r="H1854" s="1">
        <v>-107.66459999999999</v>
      </c>
    </row>
    <row r="1855" spans="1:8" ht="13.2">
      <c r="A1855" s="1" t="s">
        <v>1620</v>
      </c>
      <c r="B1855" s="1" t="s">
        <v>1775</v>
      </c>
      <c r="C1855" s="1">
        <v>624</v>
      </c>
      <c r="D1855" s="11">
        <f t="shared" si="0"/>
        <v>1.5212199208624341E-4</v>
      </c>
      <c r="E1855" s="11">
        <f t="shared" ca="1" si="1"/>
        <v>1.700618499868131E-6</v>
      </c>
      <c r="F1855" s="11">
        <f t="shared" ca="1" si="3"/>
        <v>0.1435105500315578</v>
      </c>
      <c r="G1855" s="1">
        <v>39.140999999999998</v>
      </c>
      <c r="H1855" s="1">
        <v>-104.0818</v>
      </c>
    </row>
    <row r="1856" spans="1:8" ht="13.2">
      <c r="A1856" s="1" t="s">
        <v>1620</v>
      </c>
      <c r="B1856" s="1" t="s">
        <v>1776</v>
      </c>
      <c r="C1856" s="1">
        <v>607</v>
      </c>
      <c r="D1856" s="11">
        <f t="shared" si="0"/>
        <v>1.479776429428682E-4</v>
      </c>
      <c r="E1856" s="11">
        <f t="shared" ca="1" si="1"/>
        <v>1.6542875471473647E-6</v>
      </c>
      <c r="F1856" s="11">
        <f t="shared" ca="1" si="3"/>
        <v>0.14351225065005765</v>
      </c>
      <c r="G1856" s="1">
        <v>38.120399999999997</v>
      </c>
      <c r="H1856" s="1">
        <v>-105.4104</v>
      </c>
    </row>
    <row r="1857" spans="1:8" ht="13.2">
      <c r="A1857" s="1" t="s">
        <v>1620</v>
      </c>
      <c r="B1857" s="1" t="s">
        <v>1777</v>
      </c>
      <c r="C1857" s="1">
        <v>592</v>
      </c>
      <c r="D1857" s="11">
        <f t="shared" si="0"/>
        <v>1.4432086428694889E-4</v>
      </c>
      <c r="E1857" s="11">
        <f t="shared" ca="1" si="1"/>
        <v>1.6134072947466886E-6</v>
      </c>
      <c r="F1857" s="11">
        <f t="shared" ca="1" si="3"/>
        <v>0.1435139049376048</v>
      </c>
      <c r="G1857" s="1">
        <v>38.014200000000002</v>
      </c>
      <c r="H1857" s="1">
        <v>-103.628</v>
      </c>
    </row>
    <row r="1858" spans="1:8" ht="13.2">
      <c r="A1858" s="1" t="s">
        <v>1620</v>
      </c>
      <c r="B1858" s="1" t="s">
        <v>1778</v>
      </c>
      <c r="C1858" s="1">
        <v>591</v>
      </c>
      <c r="D1858" s="11">
        <f t="shared" si="0"/>
        <v>1.4407707904322094E-4</v>
      </c>
      <c r="E1858" s="11">
        <f t="shared" ca="1" si="1"/>
        <v>1.6106819445866434E-6</v>
      </c>
      <c r="F1858" s="11">
        <f t="shared" ca="1" si="3"/>
        <v>0.14351551834489953</v>
      </c>
      <c r="G1858" s="1">
        <v>38.134</v>
      </c>
      <c r="H1858" s="1">
        <v>-105.4654</v>
      </c>
    </row>
    <row r="1859" spans="1:8" ht="13.2">
      <c r="A1859" s="1" t="s">
        <v>1620</v>
      </c>
      <c r="B1859" s="1" t="s">
        <v>1779</v>
      </c>
      <c r="C1859" s="1">
        <v>588</v>
      </c>
      <c r="D1859" s="11">
        <f t="shared" si="0"/>
        <v>1.4334572331203707E-4</v>
      </c>
      <c r="E1859" s="11">
        <f t="shared" ca="1" si="1"/>
        <v>1.6025058941065081E-6</v>
      </c>
      <c r="F1859" s="11">
        <f t="shared" ca="1" si="3"/>
        <v>0.14351712902684413</v>
      </c>
      <c r="G1859" s="1">
        <v>38.481299999999997</v>
      </c>
      <c r="H1859" s="1">
        <v>-102.77979999999999</v>
      </c>
    </row>
    <row r="1860" spans="1:8" ht="13.2">
      <c r="A1860" s="1" t="s">
        <v>1620</v>
      </c>
      <c r="B1860" s="1" t="s">
        <v>1780</v>
      </c>
      <c r="C1860" s="1">
        <v>582</v>
      </c>
      <c r="D1860" s="11">
        <f t="shared" si="0"/>
        <v>1.4188301184966934E-4</v>
      </c>
      <c r="E1860" s="11">
        <f t="shared" ca="1" si="1"/>
        <v>1.5861537931462376E-6</v>
      </c>
      <c r="F1860" s="11">
        <f t="shared" ca="1" si="3"/>
        <v>0.14351873153273823</v>
      </c>
      <c r="G1860" s="1">
        <v>40.731499999999997</v>
      </c>
      <c r="H1860" s="1">
        <v>-106.2813</v>
      </c>
    </row>
    <row r="1861" spans="1:8" ht="13.2">
      <c r="A1861" s="1" t="s">
        <v>1620</v>
      </c>
      <c r="B1861" s="1" t="s">
        <v>1781</v>
      </c>
      <c r="C1861" s="1">
        <v>572</v>
      </c>
      <c r="D1861" s="11">
        <f t="shared" si="0"/>
        <v>1.3944515941238979E-4</v>
      </c>
      <c r="E1861" s="11">
        <f t="shared" ca="1" si="1"/>
        <v>1.5589002915457866E-6</v>
      </c>
      <c r="F1861" s="11">
        <f t="shared" ca="1" si="3"/>
        <v>0.14352031768653137</v>
      </c>
      <c r="G1861" s="1">
        <v>38.128799999999998</v>
      </c>
      <c r="H1861" s="1">
        <v>-108.29179999999999</v>
      </c>
    </row>
    <row r="1862" spans="1:8" ht="13.2">
      <c r="A1862" s="1" t="s">
        <v>1620</v>
      </c>
      <c r="B1862" s="1" t="s">
        <v>1782</v>
      </c>
      <c r="C1862" s="1">
        <v>554</v>
      </c>
      <c r="D1862" s="11">
        <f t="shared" si="0"/>
        <v>1.3505702502528662E-4</v>
      </c>
      <c r="E1862" s="11">
        <f t="shared" ca="1" si="1"/>
        <v>1.5098439886649753E-6</v>
      </c>
      <c r="F1862" s="11">
        <f t="shared" ca="1" si="3"/>
        <v>0.14352187658682292</v>
      </c>
      <c r="G1862" s="1">
        <v>39.295499999999997</v>
      </c>
      <c r="H1862" s="1">
        <v>-103.0767</v>
      </c>
    </row>
    <row r="1863" spans="1:8" ht="13.2">
      <c r="A1863" s="1" t="s">
        <v>1620</v>
      </c>
      <c r="B1863" s="1" t="s">
        <v>1783</v>
      </c>
      <c r="C1863" s="1">
        <v>530</v>
      </c>
      <c r="D1863" s="11">
        <f t="shared" si="0"/>
        <v>1.2920617917581571E-4</v>
      </c>
      <c r="E1863" s="11">
        <f t="shared" ca="1" si="1"/>
        <v>1.4444355848238933E-6</v>
      </c>
      <c r="F1863" s="11">
        <f t="shared" ca="1" si="3"/>
        <v>0.14352338643081158</v>
      </c>
      <c r="G1863" s="1">
        <v>38.218600000000002</v>
      </c>
      <c r="H1863" s="1">
        <v>-108.56829999999999</v>
      </c>
    </row>
    <row r="1864" spans="1:8" ht="13.2">
      <c r="A1864" s="1" t="s">
        <v>1620</v>
      </c>
      <c r="B1864" s="1" t="s">
        <v>712</v>
      </c>
      <c r="C1864" s="1">
        <v>528</v>
      </c>
      <c r="D1864" s="11">
        <f t="shared" si="0"/>
        <v>1.287186086883598E-4</v>
      </c>
      <c r="E1864" s="11">
        <f t="shared" ca="1" si="1"/>
        <v>1.438984884503803E-6</v>
      </c>
      <c r="F1864" s="11">
        <f t="shared" ca="1" si="3"/>
        <v>0.14352483086639642</v>
      </c>
      <c r="G1864" s="1">
        <v>39.774799999999999</v>
      </c>
      <c r="H1864" s="1">
        <v>-105.05670000000001</v>
      </c>
    </row>
    <row r="1865" spans="1:8" ht="13.2">
      <c r="A1865" s="1" t="s">
        <v>1620</v>
      </c>
      <c r="B1865" s="1" t="s">
        <v>1784</v>
      </c>
      <c r="C1865" s="1">
        <v>512</v>
      </c>
      <c r="D1865" s="11">
        <f t="shared" si="0"/>
        <v>1.2481804478871254E-4</v>
      </c>
      <c r="E1865" s="11">
        <f t="shared" ca="1" si="1"/>
        <v>1.3953792819430817E-6</v>
      </c>
      <c r="F1865" s="11">
        <f t="shared" ca="1" si="3"/>
        <v>0.14352626985128092</v>
      </c>
      <c r="G1865" s="1">
        <v>37.386099999999999</v>
      </c>
      <c r="H1865" s="1">
        <v>-102.2799</v>
      </c>
    </row>
    <row r="1866" spans="1:8" ht="13.2">
      <c r="A1866" s="1" t="s">
        <v>1620</v>
      </c>
      <c r="B1866" s="1" t="s">
        <v>1785</v>
      </c>
      <c r="C1866" s="1">
        <v>506</v>
      </c>
      <c r="D1866" s="11">
        <f t="shared" si="0"/>
        <v>1.2335533332634481E-4</v>
      </c>
      <c r="E1866" s="11">
        <f t="shared" ca="1" si="1"/>
        <v>1.3790271809828112E-6</v>
      </c>
      <c r="F1866" s="11">
        <f t="shared" ca="1" si="3"/>
        <v>0.14352766523056287</v>
      </c>
      <c r="G1866" s="1">
        <v>38.364699999999999</v>
      </c>
      <c r="H1866" s="1">
        <v>-105.1648</v>
      </c>
    </row>
    <row r="1867" spans="1:8" ht="13.2">
      <c r="A1867" s="1" t="s">
        <v>1620</v>
      </c>
      <c r="B1867" s="1" t="s">
        <v>1786</v>
      </c>
      <c r="C1867" s="1">
        <v>495</v>
      </c>
      <c r="D1867" s="11">
        <f t="shared" si="0"/>
        <v>1.2067369564533733E-4</v>
      </c>
      <c r="E1867" s="11">
        <f t="shared" ca="1" si="1"/>
        <v>1.3490483292223154E-6</v>
      </c>
      <c r="F1867" s="11">
        <f t="shared" ca="1" si="3"/>
        <v>0.14352904425774385</v>
      </c>
      <c r="G1867" s="1">
        <v>40.250399999999999</v>
      </c>
      <c r="H1867" s="1">
        <v>-105.8236</v>
      </c>
    </row>
    <row r="1868" spans="1:8" ht="13.2">
      <c r="A1868" s="1" t="s">
        <v>1620</v>
      </c>
      <c r="B1868" s="1" t="s">
        <v>1787</v>
      </c>
      <c r="C1868" s="1">
        <v>491</v>
      </c>
      <c r="D1868" s="11">
        <f t="shared" si="0"/>
        <v>1.1969855467042551E-4</v>
      </c>
      <c r="E1868" s="11">
        <f t="shared" ca="1" si="1"/>
        <v>1.3381469285821352E-6</v>
      </c>
      <c r="F1868" s="11">
        <f t="shared" ca="1" si="3"/>
        <v>0.14353039330607306</v>
      </c>
      <c r="G1868" s="1">
        <v>39.2879</v>
      </c>
      <c r="H1868" s="1">
        <v>-108.1952</v>
      </c>
    </row>
    <row r="1869" spans="1:8" ht="13.2">
      <c r="A1869" s="1" t="s">
        <v>1620</v>
      </c>
      <c r="B1869" s="1" t="s">
        <v>1788</v>
      </c>
      <c r="C1869" s="1">
        <v>488</v>
      </c>
      <c r="D1869" s="11">
        <f t="shared" si="0"/>
        <v>1.1896719893924164E-4</v>
      </c>
      <c r="E1869" s="11">
        <f t="shared" ca="1" si="1"/>
        <v>1.3299708781019999E-6</v>
      </c>
      <c r="F1869" s="11">
        <f t="shared" ca="1" si="3"/>
        <v>0.14353173145300163</v>
      </c>
      <c r="G1869" s="1">
        <v>38.086100000000002</v>
      </c>
      <c r="H1869" s="1">
        <v>-106.1408</v>
      </c>
    </row>
    <row r="1870" spans="1:8" ht="13.2">
      <c r="A1870" s="1" t="s">
        <v>1620</v>
      </c>
      <c r="B1870" s="1" t="s">
        <v>1789</v>
      </c>
      <c r="C1870" s="1">
        <v>483</v>
      </c>
      <c r="D1870" s="11">
        <f t="shared" si="0"/>
        <v>1.1774827272060188E-4</v>
      </c>
      <c r="E1870" s="11">
        <f t="shared" ca="1" si="1"/>
        <v>1.3163441273017746E-6</v>
      </c>
      <c r="F1870" s="11">
        <f t="shared" ca="1" si="3"/>
        <v>0.14353306142387973</v>
      </c>
      <c r="G1870" s="1">
        <v>40.15</v>
      </c>
      <c r="H1870" s="1">
        <v>-102.96210000000001</v>
      </c>
    </row>
    <row r="1871" spans="1:8" ht="13.2">
      <c r="A1871" s="1" t="s">
        <v>1620</v>
      </c>
      <c r="B1871" s="1" t="s">
        <v>1790</v>
      </c>
      <c r="C1871" s="1">
        <v>483</v>
      </c>
      <c r="D1871" s="11">
        <f t="shared" si="0"/>
        <v>1.1774827272060188E-4</v>
      </c>
      <c r="E1871" s="11">
        <f t="shared" ca="1" si="1"/>
        <v>1.3163441273017746E-6</v>
      </c>
      <c r="F1871" s="11">
        <f t="shared" ca="1" si="3"/>
        <v>0.14353437776800704</v>
      </c>
      <c r="G1871" s="1">
        <v>38.063000000000002</v>
      </c>
      <c r="H1871" s="1">
        <v>-102.31180000000001</v>
      </c>
    </row>
    <row r="1872" spans="1:8" ht="13.2">
      <c r="A1872" s="1" t="s">
        <v>1620</v>
      </c>
      <c r="B1872" s="1" t="s">
        <v>1791</v>
      </c>
      <c r="C1872" s="1">
        <v>473</v>
      </c>
      <c r="D1872" s="11">
        <f t="shared" si="0"/>
        <v>1.1531042028332234E-4</v>
      </c>
      <c r="E1872" s="11">
        <f t="shared" ca="1" si="1"/>
        <v>1.2890906257013236E-6</v>
      </c>
      <c r="F1872" s="11">
        <f t="shared" ca="1" si="3"/>
        <v>0.14353569411213435</v>
      </c>
      <c r="G1872" s="1">
        <v>37.403599999999997</v>
      </c>
      <c r="H1872" s="1">
        <v>-104.655</v>
      </c>
    </row>
    <row r="1873" spans="1:8" ht="13.2">
      <c r="A1873" s="1" t="s">
        <v>1620</v>
      </c>
      <c r="B1873" s="1" t="s">
        <v>1792</v>
      </c>
      <c r="C1873" s="1">
        <v>451</v>
      </c>
      <c r="D1873" s="11">
        <f t="shared" si="0"/>
        <v>1.0994714492130735E-4</v>
      </c>
      <c r="E1873" s="11">
        <f t="shared" ca="1" si="1"/>
        <v>1.2291329221803318E-6</v>
      </c>
      <c r="F1873" s="11">
        <f t="shared" ca="1" si="3"/>
        <v>0.14353698320276004</v>
      </c>
      <c r="G1873" s="1">
        <v>40.712299999999999</v>
      </c>
      <c r="H1873" s="1">
        <v>-104.7894</v>
      </c>
    </row>
    <row r="1874" spans="1:8" ht="13.2">
      <c r="A1874" s="1" t="s">
        <v>1620</v>
      </c>
      <c r="B1874" s="1" t="s">
        <v>1793</v>
      </c>
      <c r="C1874" s="1">
        <v>447</v>
      </c>
      <c r="D1874" s="11">
        <f t="shared" si="0"/>
        <v>1.0897200394639552E-4</v>
      </c>
      <c r="E1874" s="11">
        <f t="shared" ca="1" si="1"/>
        <v>1.2182315215401516E-6</v>
      </c>
      <c r="F1874" s="11">
        <f t="shared" ca="1" si="3"/>
        <v>0.14353821233568223</v>
      </c>
      <c r="G1874" s="1">
        <v>40.152999999999999</v>
      </c>
      <c r="H1874" s="1">
        <v>-106.9084</v>
      </c>
    </row>
    <row r="1875" spans="1:8" ht="13.2">
      <c r="A1875" s="1" t="s">
        <v>1620</v>
      </c>
      <c r="B1875" s="1" t="s">
        <v>1794</v>
      </c>
      <c r="C1875" s="1">
        <v>435</v>
      </c>
      <c r="D1875" s="11">
        <f t="shared" si="0"/>
        <v>1.0604658102166007E-4</v>
      </c>
      <c r="E1875" s="11">
        <f t="shared" ca="1" si="1"/>
        <v>1.1855273196196105E-6</v>
      </c>
      <c r="F1875" s="11">
        <f t="shared" ca="1" si="3"/>
        <v>0.14353943056720378</v>
      </c>
      <c r="G1875" s="1">
        <v>39.642299999999999</v>
      </c>
      <c r="H1875" s="1">
        <v>-105.1943</v>
      </c>
    </row>
    <row r="1876" spans="1:8" ht="13.2">
      <c r="A1876" s="1" t="s">
        <v>1620</v>
      </c>
      <c r="B1876" s="1" t="s">
        <v>1795</v>
      </c>
      <c r="C1876" s="1">
        <v>416</v>
      </c>
      <c r="D1876" s="11">
        <f t="shared" si="0"/>
        <v>1.0141466139082895E-4</v>
      </c>
      <c r="E1876" s="11">
        <f t="shared" ca="1" si="1"/>
        <v>1.133745666578754E-6</v>
      </c>
      <c r="F1876" s="11">
        <f t="shared" ca="1" si="3"/>
        <v>0.1435406160945234</v>
      </c>
      <c r="G1876" s="1">
        <v>38.108800000000002</v>
      </c>
      <c r="H1876" s="1">
        <v>-103.8669</v>
      </c>
    </row>
    <row r="1877" spans="1:8" ht="13.2">
      <c r="A1877" s="1" t="s">
        <v>1620</v>
      </c>
      <c r="B1877" s="1" t="s">
        <v>1796</v>
      </c>
      <c r="C1877" s="1">
        <v>413</v>
      </c>
      <c r="D1877" s="11">
        <f t="shared" si="0"/>
        <v>1.0068330565964508E-4</v>
      </c>
      <c r="E1877" s="11">
        <f t="shared" ca="1" si="1"/>
        <v>1.1255696160986187E-6</v>
      </c>
      <c r="F1877" s="11">
        <f t="shared" ca="1" si="3"/>
        <v>0.14354174984018997</v>
      </c>
      <c r="G1877" s="1">
        <v>38.705300000000001</v>
      </c>
      <c r="H1877" s="1">
        <v>-107.61</v>
      </c>
    </row>
    <row r="1878" spans="1:8" ht="13.2">
      <c r="A1878" s="1" t="s">
        <v>1620</v>
      </c>
      <c r="B1878" s="1" t="s">
        <v>1797</v>
      </c>
      <c r="C1878" s="1">
        <v>403</v>
      </c>
      <c r="D1878" s="11">
        <f t="shared" si="0"/>
        <v>9.824545322236554E-5</v>
      </c>
      <c r="E1878" s="11">
        <f t="shared" ca="1" si="1"/>
        <v>1.098316114498168E-6</v>
      </c>
      <c r="F1878" s="11">
        <f t="shared" ca="1" si="3"/>
        <v>0.14354287540980606</v>
      </c>
      <c r="G1878" s="1">
        <v>38.709000000000003</v>
      </c>
      <c r="H1878" s="1">
        <v>-105.14190000000001</v>
      </c>
    </row>
    <row r="1879" spans="1:8" ht="13.2">
      <c r="A1879" s="1" t="s">
        <v>1620</v>
      </c>
      <c r="B1879" s="1" t="s">
        <v>1798</v>
      </c>
      <c r="C1879" s="1">
        <v>400</v>
      </c>
      <c r="D1879" s="11">
        <f t="shared" si="0"/>
        <v>9.7514097491181674E-5</v>
      </c>
      <c r="E1879" s="11">
        <f t="shared" ca="1" si="1"/>
        <v>1.0901400640180327E-6</v>
      </c>
      <c r="F1879" s="11">
        <f t="shared" ca="1" si="3"/>
        <v>0.14354397372592057</v>
      </c>
      <c r="G1879" s="1">
        <v>40.681800000000003</v>
      </c>
      <c r="H1879" s="1">
        <v>-102.8395</v>
      </c>
    </row>
    <row r="1880" spans="1:8" ht="13.2">
      <c r="A1880" s="1" t="s">
        <v>1620</v>
      </c>
      <c r="B1880" s="1" t="s">
        <v>1799</v>
      </c>
      <c r="C1880" s="1">
        <v>396</v>
      </c>
      <c r="D1880" s="11">
        <f t="shared" si="0"/>
        <v>9.6538956516269866E-5</v>
      </c>
      <c r="E1880" s="11">
        <f t="shared" ca="1" si="1"/>
        <v>1.0792386633778524E-6</v>
      </c>
      <c r="F1880" s="11">
        <f t="shared" ca="1" si="3"/>
        <v>0.14354506386598459</v>
      </c>
      <c r="G1880" s="1">
        <v>37.171799999999998</v>
      </c>
      <c r="H1880" s="1">
        <v>-105.9854</v>
      </c>
    </row>
    <row r="1881" spans="1:8" ht="13.2">
      <c r="A1881" s="1" t="s">
        <v>1620</v>
      </c>
      <c r="B1881" s="1" t="s">
        <v>1800</v>
      </c>
      <c r="C1881" s="1">
        <v>394</v>
      </c>
      <c r="D1881" s="11">
        <f t="shared" si="0"/>
        <v>9.6051386028813955E-5</v>
      </c>
      <c r="E1881" s="11">
        <f t="shared" ca="1" si="1"/>
        <v>1.0737879630577622E-6</v>
      </c>
      <c r="F1881" s="11">
        <f t="shared" ca="1" si="3"/>
        <v>0.14354614310464797</v>
      </c>
      <c r="G1881" s="1">
        <v>37.439300000000003</v>
      </c>
      <c r="H1881" s="1">
        <v>-105.51349999999999</v>
      </c>
    </row>
    <row r="1882" spans="1:8" ht="13.2">
      <c r="A1882" s="1" t="s">
        <v>1620</v>
      </c>
      <c r="B1882" s="1" t="s">
        <v>1801</v>
      </c>
      <c r="C1882" s="1">
        <v>386</v>
      </c>
      <c r="D1882" s="11">
        <f t="shared" si="0"/>
        <v>9.4101104078990325E-5</v>
      </c>
      <c r="E1882" s="11">
        <f t="shared" ca="1" si="1"/>
        <v>1.0519851617774017E-6</v>
      </c>
      <c r="F1882" s="11">
        <f t="shared" ca="1" si="3"/>
        <v>0.14354721689261102</v>
      </c>
      <c r="G1882" s="1">
        <v>38.155200000000001</v>
      </c>
      <c r="H1882" s="1">
        <v>-102.7192</v>
      </c>
    </row>
    <row r="1883" spans="1:8" ht="13.2">
      <c r="A1883" s="1" t="s">
        <v>1620</v>
      </c>
      <c r="B1883" s="1" t="s">
        <v>728</v>
      </c>
      <c r="C1883" s="1">
        <v>374</v>
      </c>
      <c r="D1883" s="11">
        <f t="shared" si="0"/>
        <v>9.1175681154254874E-5</v>
      </c>
      <c r="E1883" s="11">
        <f t="shared" ca="1" si="1"/>
        <v>1.0192809598568606E-6</v>
      </c>
      <c r="F1883" s="11">
        <f t="shared" ca="1" si="3"/>
        <v>0.14354826887777281</v>
      </c>
      <c r="G1883" s="1">
        <v>38.030299999999997</v>
      </c>
      <c r="H1883" s="1">
        <v>-107.3103</v>
      </c>
    </row>
    <row r="1884" spans="1:8" ht="13.2">
      <c r="A1884" s="1" t="s">
        <v>1620</v>
      </c>
      <c r="B1884" s="1" t="s">
        <v>1802</v>
      </c>
      <c r="C1884" s="1">
        <v>365</v>
      </c>
      <c r="D1884" s="11">
        <f t="shared" si="0"/>
        <v>8.8981613960703275E-5</v>
      </c>
      <c r="E1884" s="11">
        <f t="shared" ca="1" si="1"/>
        <v>9.9475280841645487E-7</v>
      </c>
      <c r="F1884" s="11">
        <f t="shared" ca="1" si="3"/>
        <v>0.14354928815873266</v>
      </c>
      <c r="G1884" s="1">
        <v>37.669400000000003</v>
      </c>
      <c r="H1884" s="1">
        <v>-106.6425</v>
      </c>
    </row>
    <row r="1885" spans="1:8" ht="13.2">
      <c r="A1885" s="1" t="s">
        <v>1620</v>
      </c>
      <c r="B1885" s="1" t="s">
        <v>1803</v>
      </c>
      <c r="C1885" s="1">
        <v>349</v>
      </c>
      <c r="D1885" s="11">
        <f t="shared" si="0"/>
        <v>8.5081050061056016E-5</v>
      </c>
      <c r="E1885" s="11">
        <f t="shared" ca="1" si="1"/>
        <v>9.5114720585573358E-7</v>
      </c>
      <c r="F1885" s="11">
        <f t="shared" ca="1" si="3"/>
        <v>0.14355028291154107</v>
      </c>
      <c r="G1885" s="1">
        <v>38.249299999999998</v>
      </c>
      <c r="H1885" s="1">
        <v>-104.25790000000001</v>
      </c>
    </row>
    <row r="1886" spans="1:8" ht="13.2">
      <c r="A1886" s="1" t="s">
        <v>1620</v>
      </c>
      <c r="B1886" s="1" t="s">
        <v>1804</v>
      </c>
      <c r="C1886" s="1">
        <v>348</v>
      </c>
      <c r="D1886" s="11">
        <f t="shared" si="0"/>
        <v>8.4837264817328061E-5</v>
      </c>
      <c r="E1886" s="11">
        <f t="shared" ca="1" si="1"/>
        <v>9.4842185569568846E-7</v>
      </c>
      <c r="F1886" s="11">
        <f t="shared" ca="1" si="3"/>
        <v>0.14355123405874692</v>
      </c>
      <c r="G1886" s="1">
        <v>38.362000000000002</v>
      </c>
      <c r="H1886" s="1">
        <v>-105.1417</v>
      </c>
    </row>
    <row r="1887" spans="1:8" ht="13.2">
      <c r="A1887" s="1" t="s">
        <v>1620</v>
      </c>
      <c r="B1887" s="1" t="s">
        <v>1805</v>
      </c>
      <c r="C1887" s="1">
        <v>332</v>
      </c>
      <c r="D1887" s="11">
        <f t="shared" si="0"/>
        <v>8.0936700917680788E-5</v>
      </c>
      <c r="E1887" s="11">
        <f t="shared" ca="1" si="1"/>
        <v>9.0481625313496706E-7</v>
      </c>
      <c r="F1887" s="11">
        <f t="shared" ca="1" si="3"/>
        <v>0.14355218248060261</v>
      </c>
      <c r="G1887" s="1">
        <v>38.1663</v>
      </c>
      <c r="H1887" s="1">
        <v>-103.94450000000001</v>
      </c>
    </row>
    <row r="1888" spans="1:8" ht="13.2">
      <c r="A1888" s="1" t="s">
        <v>1620</v>
      </c>
      <c r="B1888" s="1" t="s">
        <v>1806</v>
      </c>
      <c r="C1888" s="1">
        <v>315</v>
      </c>
      <c r="D1888" s="11">
        <f t="shared" si="0"/>
        <v>7.6792351774305573E-5</v>
      </c>
      <c r="E1888" s="11">
        <f t="shared" ca="1" si="1"/>
        <v>8.5848530041420076E-7</v>
      </c>
      <c r="F1888" s="11">
        <f t="shared" ca="1" si="3"/>
        <v>0.14355308729685576</v>
      </c>
      <c r="G1888" s="1">
        <v>40.240600000000001</v>
      </c>
      <c r="H1888" s="1">
        <v>-109.0086</v>
      </c>
    </row>
    <row r="1889" spans="1:8" ht="13.2">
      <c r="A1889" s="1" t="s">
        <v>1620</v>
      </c>
      <c r="B1889" s="1" t="s">
        <v>1807</v>
      </c>
      <c r="C1889" s="1">
        <v>315</v>
      </c>
      <c r="D1889" s="11">
        <f t="shared" si="0"/>
        <v>7.6792351774305573E-5</v>
      </c>
      <c r="E1889" s="11">
        <f t="shared" ca="1" si="1"/>
        <v>8.5848530041420076E-7</v>
      </c>
      <c r="F1889" s="11">
        <f t="shared" ca="1" si="3"/>
        <v>0.14355394578215616</v>
      </c>
      <c r="G1889" s="1">
        <v>40.960599999999999</v>
      </c>
      <c r="H1889" s="1">
        <v>-102.3884</v>
      </c>
    </row>
    <row r="1890" spans="1:8" ht="13.2">
      <c r="A1890" s="1" t="s">
        <v>1620</v>
      </c>
      <c r="B1890" s="1" t="s">
        <v>1808</v>
      </c>
      <c r="C1890" s="1">
        <v>291</v>
      </c>
      <c r="D1890" s="11">
        <f t="shared" si="0"/>
        <v>7.094150592483467E-5</v>
      </c>
      <c r="E1890" s="11">
        <f t="shared" ca="1" si="1"/>
        <v>7.9307689657311882E-7</v>
      </c>
      <c r="F1890" s="11">
        <f t="shared" ca="1" si="3"/>
        <v>0.14355480426745656</v>
      </c>
      <c r="G1890" s="1">
        <v>39.759399999999999</v>
      </c>
      <c r="H1890" s="1">
        <v>-105.6828</v>
      </c>
    </row>
    <row r="1891" spans="1:8" ht="13.2">
      <c r="A1891" s="1" t="s">
        <v>1620</v>
      </c>
      <c r="B1891" s="1" t="s">
        <v>671</v>
      </c>
      <c r="C1891" s="1">
        <v>289</v>
      </c>
      <c r="D1891" s="11">
        <f t="shared" si="0"/>
        <v>7.045393543737876E-5</v>
      </c>
      <c r="E1891" s="11">
        <f t="shared" ca="1" si="1"/>
        <v>7.8762619625302858E-7</v>
      </c>
      <c r="F1891" s="11">
        <f t="shared" ca="1" si="3"/>
        <v>0.14355559734435314</v>
      </c>
      <c r="G1891" s="1">
        <v>39.285200000000003</v>
      </c>
      <c r="H1891" s="1">
        <v>-106.0654</v>
      </c>
    </row>
    <row r="1892" spans="1:8" ht="13.2">
      <c r="A1892" s="1" t="s">
        <v>1620</v>
      </c>
      <c r="B1892" s="1" t="s">
        <v>1809</v>
      </c>
      <c r="C1892" s="1">
        <v>282</v>
      </c>
      <c r="D1892" s="11">
        <f t="shared" si="0"/>
        <v>6.8747438731283085E-5</v>
      </c>
      <c r="E1892" s="11">
        <f t="shared" ca="1" si="1"/>
        <v>7.6854874513271305E-7</v>
      </c>
      <c r="F1892" s="11">
        <f t="shared" ca="1" si="3"/>
        <v>0.1435563849705494</v>
      </c>
      <c r="G1892" s="1">
        <v>40.4846</v>
      </c>
      <c r="H1892" s="1">
        <v>-103.3536</v>
      </c>
    </row>
    <row r="1893" spans="1:8" ht="13.2">
      <c r="A1893" s="1" t="s">
        <v>1620</v>
      </c>
      <c r="B1893" s="1" t="s">
        <v>1810</v>
      </c>
      <c r="C1893" s="1">
        <v>273</v>
      </c>
      <c r="D1893" s="11">
        <f t="shared" si="0"/>
        <v>6.65533715377315E-5</v>
      </c>
      <c r="E1893" s="11">
        <f t="shared" ca="1" si="1"/>
        <v>7.4402059369230739E-7</v>
      </c>
      <c r="F1893" s="11">
        <f t="shared" ca="1" si="3"/>
        <v>0.14355715351929454</v>
      </c>
      <c r="G1893" s="1">
        <v>39.509099999999997</v>
      </c>
      <c r="H1893" s="1">
        <v>-106.3703</v>
      </c>
    </row>
    <row r="1894" spans="1:8" ht="13.2">
      <c r="A1894" s="1" t="s">
        <v>1620</v>
      </c>
      <c r="B1894" s="1" t="s">
        <v>1811</v>
      </c>
      <c r="C1894" s="1">
        <v>273</v>
      </c>
      <c r="D1894" s="11">
        <f t="shared" si="0"/>
        <v>6.65533715377315E-5</v>
      </c>
      <c r="E1894" s="11">
        <f t="shared" ca="1" si="1"/>
        <v>7.4402059369230739E-7</v>
      </c>
      <c r="F1894" s="11">
        <f t="shared" ca="1" si="3"/>
        <v>0.14355789753988824</v>
      </c>
      <c r="G1894" s="1">
        <v>40.117800000000003</v>
      </c>
      <c r="H1894" s="1">
        <v>-105.3916</v>
      </c>
    </row>
    <row r="1895" spans="1:8" ht="13.2">
      <c r="A1895" s="1" t="s">
        <v>1620</v>
      </c>
      <c r="B1895" s="1" t="s">
        <v>499</v>
      </c>
      <c r="C1895" s="1">
        <v>267</v>
      </c>
      <c r="D1895" s="11">
        <f t="shared" si="0"/>
        <v>6.5090660075363768E-5</v>
      </c>
      <c r="E1895" s="11">
        <f t="shared" ca="1" si="1"/>
        <v>7.2766849273203678E-7</v>
      </c>
      <c r="F1895" s="11">
        <f t="shared" ca="1" si="3"/>
        <v>0.14355864156048193</v>
      </c>
      <c r="G1895" s="1">
        <v>40.394799999999996</v>
      </c>
      <c r="H1895" s="1">
        <v>-104.6893</v>
      </c>
    </row>
    <row r="1896" spans="1:8" ht="13.2">
      <c r="A1896" s="1" t="s">
        <v>1620</v>
      </c>
      <c r="B1896" s="1" t="s">
        <v>1812</v>
      </c>
      <c r="C1896" s="1">
        <v>266</v>
      </c>
      <c r="D1896" s="11">
        <f t="shared" si="0"/>
        <v>6.4846874831635812E-5</v>
      </c>
      <c r="E1896" s="11">
        <f t="shared" ca="1" si="1"/>
        <v>7.2494314257199176E-7</v>
      </c>
      <c r="F1896" s="11">
        <f t="shared" ca="1" si="3"/>
        <v>0.14355936922897466</v>
      </c>
      <c r="G1896" s="1">
        <v>37.688499999999998</v>
      </c>
      <c r="H1896" s="1">
        <v>-108.03149999999999</v>
      </c>
    </row>
    <row r="1897" spans="1:8" ht="13.2">
      <c r="A1897" s="1" t="s">
        <v>1620</v>
      </c>
      <c r="B1897" s="1" t="s">
        <v>1813</v>
      </c>
      <c r="C1897" s="1">
        <v>258</v>
      </c>
      <c r="D1897" s="11">
        <f t="shared" si="0"/>
        <v>6.2896592881812183E-5</v>
      </c>
      <c r="E1897" s="11">
        <f t="shared" ca="1" si="1"/>
        <v>7.0314034129163112E-7</v>
      </c>
      <c r="F1897" s="11">
        <f t="shared" ca="1" si="3"/>
        <v>0.14356009417211724</v>
      </c>
      <c r="G1897" s="1">
        <v>40.758499999999998</v>
      </c>
      <c r="H1897" s="1">
        <v>-103.06619999999999</v>
      </c>
    </row>
    <row r="1898" spans="1:8" ht="13.2">
      <c r="A1898" s="1" t="s">
        <v>1620</v>
      </c>
      <c r="B1898" s="1" t="s">
        <v>388</v>
      </c>
      <c r="C1898" s="1">
        <v>254</v>
      </c>
      <c r="D1898" s="11">
        <f t="shared" si="0"/>
        <v>6.1921451906900361E-5</v>
      </c>
      <c r="E1898" s="11">
        <f t="shared" ca="1" si="1"/>
        <v>6.9223894065145074E-7</v>
      </c>
      <c r="F1898" s="11">
        <f t="shared" ca="1" si="3"/>
        <v>0.14356079731245852</v>
      </c>
      <c r="G1898" s="1">
        <v>38.413699999999999</v>
      </c>
      <c r="H1898" s="1">
        <v>-105.1913</v>
      </c>
    </row>
    <row r="1899" spans="1:8" ht="13.2">
      <c r="A1899" s="1" t="s">
        <v>1620</v>
      </c>
      <c r="B1899" s="1" t="s">
        <v>1814</v>
      </c>
      <c r="C1899" s="1">
        <v>253</v>
      </c>
      <c r="D1899" s="11">
        <f t="shared" si="0"/>
        <v>6.1677666663172406E-5</v>
      </c>
      <c r="E1899" s="11">
        <f t="shared" ca="1" si="1"/>
        <v>6.8951359049140562E-7</v>
      </c>
      <c r="F1899" s="11">
        <f t="shared" ca="1" si="3"/>
        <v>0.14356148955139916</v>
      </c>
      <c r="G1899" s="1">
        <v>38.232799999999997</v>
      </c>
      <c r="H1899" s="1">
        <v>-103.66330000000001</v>
      </c>
    </row>
    <row r="1900" spans="1:8" ht="13.2">
      <c r="A1900" s="1" t="s">
        <v>1620</v>
      </c>
      <c r="B1900" s="1" t="s">
        <v>1815</v>
      </c>
      <c r="C1900" s="1">
        <v>251</v>
      </c>
      <c r="D1900" s="11">
        <f t="shared" si="0"/>
        <v>6.1190096175716508E-5</v>
      </c>
      <c r="E1900" s="11">
        <f t="shared" ca="1" si="1"/>
        <v>6.8406289017131559E-7</v>
      </c>
      <c r="F1900" s="11">
        <f t="shared" ca="1" si="3"/>
        <v>0.14356217906498966</v>
      </c>
      <c r="G1900" s="1">
        <v>40.1126</v>
      </c>
      <c r="H1900" s="1">
        <v>-102.4885</v>
      </c>
    </row>
    <row r="1901" spans="1:8" ht="13.2">
      <c r="A1901" s="1" t="s">
        <v>1620</v>
      </c>
      <c r="B1901" s="1" t="s">
        <v>1816</v>
      </c>
      <c r="C1901" s="1">
        <v>250</v>
      </c>
      <c r="D1901" s="11">
        <f t="shared" si="0"/>
        <v>6.0946310931988546E-5</v>
      </c>
      <c r="E1901" s="11">
        <f t="shared" ca="1" si="1"/>
        <v>6.8133754001127047E-7</v>
      </c>
      <c r="F1901" s="11">
        <f t="shared" ca="1" si="3"/>
        <v>0.14356286312787983</v>
      </c>
      <c r="G1901" s="1">
        <v>40.324800000000003</v>
      </c>
      <c r="H1901" s="1">
        <v>-103.5223</v>
      </c>
    </row>
    <row r="1902" spans="1:8" ht="13.2">
      <c r="A1902" s="1" t="s">
        <v>1620</v>
      </c>
      <c r="B1902" s="1" t="s">
        <v>1817</v>
      </c>
      <c r="C1902" s="1">
        <v>247</v>
      </c>
      <c r="D1902" s="11">
        <f t="shared" si="0"/>
        <v>6.0214955200804687E-5</v>
      </c>
      <c r="E1902" s="11">
        <f t="shared" ca="1" si="1"/>
        <v>6.7316148953113521E-7</v>
      </c>
      <c r="F1902" s="11">
        <f t="shared" ca="1" si="3"/>
        <v>0.14356354446541983</v>
      </c>
      <c r="G1902" s="1">
        <v>38.107900000000001</v>
      </c>
      <c r="H1902" s="1">
        <v>-103.5111</v>
      </c>
    </row>
    <row r="1903" spans="1:8" ht="13.2">
      <c r="A1903" s="1" t="s">
        <v>1620</v>
      </c>
      <c r="B1903" s="1" t="s">
        <v>1818</v>
      </c>
      <c r="C1903" s="1">
        <v>239</v>
      </c>
      <c r="D1903" s="11">
        <f t="shared" si="0"/>
        <v>5.826467325098105E-5</v>
      </c>
      <c r="E1903" s="11">
        <f t="shared" ca="1" si="1"/>
        <v>6.5135868825077457E-7</v>
      </c>
      <c r="F1903" s="11">
        <f t="shared" ca="1" si="3"/>
        <v>0.14356421762690935</v>
      </c>
      <c r="G1903" s="1">
        <v>40.962000000000003</v>
      </c>
      <c r="H1903" s="1">
        <v>-103.1142</v>
      </c>
    </row>
    <row r="1904" spans="1:8" ht="13.2">
      <c r="A1904" s="1" t="s">
        <v>1620</v>
      </c>
      <c r="B1904" s="1" t="s">
        <v>1819</v>
      </c>
      <c r="C1904" s="1">
        <v>238</v>
      </c>
      <c r="D1904" s="11">
        <f t="shared" si="0"/>
        <v>5.8020888007253102E-5</v>
      </c>
      <c r="E1904" s="11">
        <f t="shared" ca="1" si="1"/>
        <v>6.4863333809072955E-7</v>
      </c>
      <c r="F1904" s="11">
        <f t="shared" ca="1" si="3"/>
        <v>0.14356486898559762</v>
      </c>
      <c r="G1904" s="1">
        <v>39.303800000000003</v>
      </c>
      <c r="H1904" s="1">
        <v>-102.4234</v>
      </c>
    </row>
    <row r="1905" spans="1:8" ht="13.2">
      <c r="A1905" s="1" t="s">
        <v>1620</v>
      </c>
      <c r="B1905" s="1" t="s">
        <v>1820</v>
      </c>
      <c r="C1905" s="1">
        <v>230</v>
      </c>
      <c r="D1905" s="11">
        <f t="shared" si="0"/>
        <v>5.6070606057429465E-5</v>
      </c>
      <c r="E1905" s="11">
        <f t="shared" ca="1" si="1"/>
        <v>6.268305368103688E-7</v>
      </c>
      <c r="F1905" s="11">
        <f t="shared" ca="1" si="3"/>
        <v>0.14356551761893571</v>
      </c>
      <c r="G1905" s="1">
        <v>38.762700000000002</v>
      </c>
      <c r="H1905" s="1">
        <v>-102.7955</v>
      </c>
    </row>
    <row r="1906" spans="1:8" ht="13.2">
      <c r="A1906" s="1" t="s">
        <v>1620</v>
      </c>
      <c r="B1906" s="1" t="s">
        <v>1821</v>
      </c>
      <c r="C1906" s="1">
        <v>219</v>
      </c>
      <c r="D1906" s="11">
        <f t="shared" si="0"/>
        <v>5.3388968376421969E-5</v>
      </c>
      <c r="E1906" s="11">
        <f t="shared" ca="1" si="1"/>
        <v>5.968516850498729E-7</v>
      </c>
      <c r="F1906" s="11">
        <f t="shared" ca="1" si="3"/>
        <v>0.14356614444947252</v>
      </c>
      <c r="G1906" s="1">
        <v>39.298000000000002</v>
      </c>
      <c r="H1906" s="1">
        <v>-102.8695</v>
      </c>
    </row>
    <row r="1907" spans="1:8" ht="13.2">
      <c r="A1907" s="1" t="s">
        <v>1620</v>
      </c>
      <c r="B1907" s="1" t="s">
        <v>1822</v>
      </c>
      <c r="C1907" s="1">
        <v>201</v>
      </c>
      <c r="D1907" s="11">
        <f t="shared" si="0"/>
        <v>4.9000833989318792E-5</v>
      </c>
      <c r="E1907" s="11">
        <f t="shared" ca="1" si="1"/>
        <v>5.4779538216906148E-7</v>
      </c>
      <c r="F1907" s="11">
        <f t="shared" ca="1" si="3"/>
        <v>0.14356674130115757</v>
      </c>
      <c r="G1907" s="1">
        <v>39.284100000000002</v>
      </c>
      <c r="H1907" s="1">
        <v>-103.2739</v>
      </c>
    </row>
    <row r="1908" spans="1:8" ht="13.2">
      <c r="A1908" s="1" t="s">
        <v>1620</v>
      </c>
      <c r="B1908" s="1" t="s">
        <v>1503</v>
      </c>
      <c r="C1908" s="1">
        <v>195</v>
      </c>
      <c r="D1908" s="11">
        <f t="shared" si="0"/>
        <v>4.7538122526951067E-5</v>
      </c>
      <c r="E1908" s="11">
        <f t="shared" ca="1" si="1"/>
        <v>5.3144328120879096E-7</v>
      </c>
      <c r="F1908" s="11">
        <f t="shared" ca="1" si="3"/>
        <v>0.14356728909653974</v>
      </c>
      <c r="G1908" s="1">
        <v>39.2318</v>
      </c>
      <c r="H1908" s="1">
        <v>-104.89239999999999</v>
      </c>
    </row>
    <row r="1909" spans="1:8" ht="13.2">
      <c r="A1909" s="1" t="s">
        <v>1620</v>
      </c>
      <c r="B1909" s="1" t="s">
        <v>1823</v>
      </c>
      <c r="C1909" s="1">
        <v>178</v>
      </c>
      <c r="D1909" s="11">
        <f t="shared" si="0"/>
        <v>4.3393773383575845E-5</v>
      </c>
      <c r="E1909" s="11">
        <f t="shared" ca="1" si="1"/>
        <v>4.8511232848802455E-7</v>
      </c>
      <c r="F1909" s="11">
        <f t="shared" ca="1" si="3"/>
        <v>0.14356782053982095</v>
      </c>
      <c r="G1909" s="1">
        <v>39.695399999999999</v>
      </c>
      <c r="H1909" s="1">
        <v>-105.7266</v>
      </c>
    </row>
    <row r="1910" spans="1:8" ht="13.2">
      <c r="A1910" s="1" t="s">
        <v>1620</v>
      </c>
      <c r="B1910" s="1" t="s">
        <v>1824</v>
      </c>
      <c r="C1910" s="1">
        <v>173</v>
      </c>
      <c r="D1910" s="11">
        <f t="shared" si="0"/>
        <v>4.2174847164936075E-5</v>
      </c>
      <c r="E1910" s="11">
        <f t="shared" ca="1" si="1"/>
        <v>4.7148557768779916E-7</v>
      </c>
      <c r="F1910" s="11">
        <f t="shared" ca="1" si="3"/>
        <v>0.14356830565214942</v>
      </c>
      <c r="G1910" s="1">
        <v>38.1935</v>
      </c>
      <c r="H1910" s="1">
        <v>-103.85980000000001</v>
      </c>
    </row>
    <row r="1911" spans="1:8" ht="13.2">
      <c r="A1911" s="1" t="s">
        <v>1620</v>
      </c>
      <c r="B1911" s="1" t="s">
        <v>1825</v>
      </c>
      <c r="C1911" s="1">
        <v>171</v>
      </c>
      <c r="D1911" s="11">
        <f t="shared" si="0"/>
        <v>4.1687276677480164E-5</v>
      </c>
      <c r="E1911" s="11">
        <f t="shared" ca="1" si="1"/>
        <v>4.6603487736770897E-7</v>
      </c>
      <c r="F1911" s="11">
        <f t="shared" ca="1" si="3"/>
        <v>0.14356877713772712</v>
      </c>
      <c r="G1911" s="1">
        <v>37.8568</v>
      </c>
      <c r="H1911" s="1">
        <v>-107.8288</v>
      </c>
    </row>
    <row r="1912" spans="1:8" ht="13.2">
      <c r="A1912" s="1" t="s">
        <v>1620</v>
      </c>
      <c r="B1912" s="1" t="s">
        <v>1826</v>
      </c>
      <c r="C1912" s="1">
        <v>157</v>
      </c>
      <c r="D1912" s="11">
        <f t="shared" si="0"/>
        <v>3.8274283265288809E-5</v>
      </c>
      <c r="E1912" s="11">
        <f t="shared" ca="1" si="1"/>
        <v>4.2787997512707787E-7</v>
      </c>
      <c r="F1912" s="11">
        <f t="shared" ca="1" si="3"/>
        <v>0.14356924317260447</v>
      </c>
      <c r="G1912" s="1">
        <v>37.921300000000002</v>
      </c>
      <c r="H1912" s="1">
        <v>-104.9323</v>
      </c>
    </row>
    <row r="1913" spans="1:8" ht="13.2">
      <c r="A1913" s="1" t="s">
        <v>1620</v>
      </c>
      <c r="B1913" s="1" t="s">
        <v>675</v>
      </c>
      <c r="C1913" s="1">
        <v>156</v>
      </c>
      <c r="D1913" s="11">
        <f t="shared" si="0"/>
        <v>3.8030498021560853E-5</v>
      </c>
      <c r="E1913" s="11">
        <f t="shared" ca="1" si="1"/>
        <v>4.2515462496703275E-7</v>
      </c>
      <c r="F1913" s="11">
        <f t="shared" ca="1" si="3"/>
        <v>0.14356967105257959</v>
      </c>
      <c r="G1913" s="1">
        <v>40.072600000000001</v>
      </c>
      <c r="H1913" s="1">
        <v>-105.5136</v>
      </c>
    </row>
    <row r="1914" spans="1:8" ht="13.2">
      <c r="A1914" s="1" t="s">
        <v>1620</v>
      </c>
      <c r="B1914" s="1" t="s">
        <v>1827</v>
      </c>
      <c r="C1914" s="1">
        <v>150</v>
      </c>
      <c r="D1914" s="11">
        <f t="shared" si="0"/>
        <v>3.6567786559193128E-5</v>
      </c>
      <c r="E1914" s="11">
        <f t="shared" ca="1" si="1"/>
        <v>4.0880252400676224E-7</v>
      </c>
      <c r="F1914" s="11">
        <f t="shared" ca="1" si="3"/>
        <v>0.14357009620720457</v>
      </c>
      <c r="G1914" s="1">
        <v>40.869100000000003</v>
      </c>
      <c r="H1914" s="1">
        <v>-104.2259</v>
      </c>
    </row>
    <row r="1915" spans="1:8" ht="13.2">
      <c r="A1915" s="1" t="s">
        <v>1620</v>
      </c>
      <c r="B1915" s="1" t="s">
        <v>1014</v>
      </c>
      <c r="C1915" s="1">
        <v>149</v>
      </c>
      <c r="D1915" s="11">
        <f t="shared" si="0"/>
        <v>3.6324001315465172E-5</v>
      </c>
      <c r="E1915" s="11">
        <f t="shared" ca="1" si="1"/>
        <v>4.0607717384671717E-7</v>
      </c>
      <c r="F1915" s="11">
        <f t="shared" ca="1" si="3"/>
        <v>0.14357050500972857</v>
      </c>
      <c r="G1915" s="1">
        <v>40.935200000000002</v>
      </c>
      <c r="H1915" s="1">
        <v>-102.5257</v>
      </c>
    </row>
    <row r="1916" spans="1:8" ht="13.2">
      <c r="A1916" s="1" t="s">
        <v>1620</v>
      </c>
      <c r="B1916" s="1" t="s">
        <v>1828</v>
      </c>
      <c r="C1916" s="1">
        <v>147</v>
      </c>
      <c r="D1916" s="11">
        <f t="shared" si="0"/>
        <v>3.5836430828009268E-5</v>
      </c>
      <c r="E1916" s="11">
        <f t="shared" ca="1" si="1"/>
        <v>4.0062647352662704E-7</v>
      </c>
      <c r="F1916" s="11">
        <f t="shared" ca="1" si="3"/>
        <v>0.14357091108690243</v>
      </c>
      <c r="G1916" s="1">
        <v>39.278300000000002</v>
      </c>
      <c r="H1916" s="1">
        <v>-103.4986</v>
      </c>
    </row>
    <row r="1917" spans="1:8" ht="13.2">
      <c r="A1917" s="1" t="s">
        <v>1620</v>
      </c>
      <c r="B1917" s="1" t="s">
        <v>1829</v>
      </c>
      <c r="C1917" s="1">
        <v>143</v>
      </c>
      <c r="D1917" s="11">
        <f t="shared" si="0"/>
        <v>3.4861289853097447E-5</v>
      </c>
      <c r="E1917" s="11">
        <f t="shared" ca="1" si="1"/>
        <v>3.8972507288644666E-7</v>
      </c>
      <c r="F1917" s="11">
        <f t="shared" ca="1" si="3"/>
        <v>0.14357131171337595</v>
      </c>
      <c r="G1917" s="1">
        <v>37.994500000000002</v>
      </c>
      <c r="H1917" s="1">
        <v>-105.69629999999999</v>
      </c>
    </row>
    <row r="1918" spans="1:8" ht="13.2">
      <c r="A1918" s="1" t="s">
        <v>1620</v>
      </c>
      <c r="B1918" s="1" t="s">
        <v>1830</v>
      </c>
      <c r="C1918" s="1">
        <v>136</v>
      </c>
      <c r="D1918" s="11">
        <f t="shared" si="0"/>
        <v>3.3154793147001772E-5</v>
      </c>
      <c r="E1918" s="11">
        <f t="shared" ca="1" si="1"/>
        <v>3.7064762176613114E-7</v>
      </c>
      <c r="F1918" s="11">
        <f t="shared" ca="1" si="3"/>
        <v>0.14357170143844883</v>
      </c>
      <c r="G1918" s="1">
        <v>39.0717</v>
      </c>
      <c r="H1918" s="1">
        <v>-107.19029999999999</v>
      </c>
    </row>
    <row r="1919" spans="1:8" ht="13.2">
      <c r="A1919" s="1" t="s">
        <v>1620</v>
      </c>
      <c r="B1919" s="1" t="s">
        <v>1831</v>
      </c>
      <c r="C1919" s="1">
        <v>133</v>
      </c>
      <c r="D1919" s="11">
        <f t="shared" si="0"/>
        <v>3.2423437415817906E-5</v>
      </c>
      <c r="E1919" s="11">
        <f t="shared" ca="1" si="1"/>
        <v>3.6247157128599588E-7</v>
      </c>
      <c r="F1919" s="11">
        <f t="shared" ca="1" si="3"/>
        <v>0.14357207208607059</v>
      </c>
      <c r="G1919" s="1">
        <v>37.369999999999997</v>
      </c>
      <c r="H1919" s="1">
        <v>-102.8587</v>
      </c>
    </row>
    <row r="1920" spans="1:8" ht="13.2">
      <c r="A1920" s="1" t="s">
        <v>1620</v>
      </c>
      <c r="B1920" s="1" t="s">
        <v>1832</v>
      </c>
      <c r="C1920" s="1">
        <v>127</v>
      </c>
      <c r="D1920" s="11">
        <f t="shared" si="0"/>
        <v>3.0960725953450181E-5</v>
      </c>
      <c r="E1920" s="11">
        <f t="shared" ca="1" si="1"/>
        <v>3.4611947032572537E-7</v>
      </c>
      <c r="F1920" s="11">
        <f t="shared" ca="1" si="3"/>
        <v>0.14357243455764188</v>
      </c>
      <c r="G1920" s="1">
        <v>39.801099999999998</v>
      </c>
      <c r="H1920" s="1">
        <v>-105.48909999999999</v>
      </c>
    </row>
    <row r="1921" spans="1:8" ht="13.2">
      <c r="A1921" s="1" t="s">
        <v>1620</v>
      </c>
      <c r="B1921" s="1" t="s">
        <v>1833</v>
      </c>
      <c r="C1921" s="1">
        <v>127</v>
      </c>
      <c r="D1921" s="11">
        <f t="shared" si="0"/>
        <v>3.0960725953450181E-5</v>
      </c>
      <c r="E1921" s="11">
        <f t="shared" ca="1" si="1"/>
        <v>3.4611947032572537E-7</v>
      </c>
      <c r="F1921" s="11">
        <f t="shared" ca="1" si="3"/>
        <v>0.14357278067711221</v>
      </c>
      <c r="G1921" s="1">
        <v>39.122199999999999</v>
      </c>
      <c r="H1921" s="1">
        <v>-104.1673</v>
      </c>
    </row>
    <row r="1922" spans="1:8" ht="13.2">
      <c r="A1922" s="1" t="s">
        <v>1620</v>
      </c>
      <c r="B1922" s="1" t="s">
        <v>1834</v>
      </c>
      <c r="C1922" s="1">
        <v>118</v>
      </c>
      <c r="D1922" s="11">
        <f t="shared" si="0"/>
        <v>2.8766658759898595E-5</v>
      </c>
      <c r="E1922" s="11">
        <f t="shared" ca="1" si="1"/>
        <v>3.2159131888531966E-7</v>
      </c>
      <c r="F1922" s="11">
        <f t="shared" ca="1" si="3"/>
        <v>0.14357312679658255</v>
      </c>
      <c r="G1922" s="1">
        <v>38.002000000000002</v>
      </c>
      <c r="H1922" s="1">
        <v>-105.9055</v>
      </c>
    </row>
    <row r="1923" spans="1:8" ht="13.2">
      <c r="A1923" s="1" t="s">
        <v>1620</v>
      </c>
      <c r="B1923" s="1" t="s">
        <v>1835</v>
      </c>
      <c r="C1923" s="1">
        <v>118</v>
      </c>
      <c r="D1923" s="11">
        <f t="shared" si="0"/>
        <v>2.8766658759898595E-5</v>
      </c>
      <c r="E1923" s="11">
        <f t="shared" ca="1" si="1"/>
        <v>3.2159131888531966E-7</v>
      </c>
      <c r="F1923" s="11">
        <f t="shared" ca="1" si="3"/>
        <v>0.14357344838790143</v>
      </c>
      <c r="G1923" s="1">
        <v>37.144399999999997</v>
      </c>
      <c r="H1923" s="1">
        <v>-104.6217</v>
      </c>
    </row>
    <row r="1924" spans="1:8" ht="13.2">
      <c r="A1924" s="1" t="s">
        <v>1620</v>
      </c>
      <c r="B1924" s="1" t="s">
        <v>1836</v>
      </c>
      <c r="C1924" s="1">
        <v>109</v>
      </c>
      <c r="D1924" s="11">
        <f t="shared" si="0"/>
        <v>2.6572591566347007E-5</v>
      </c>
      <c r="E1924" s="11">
        <f t="shared" ca="1" si="1"/>
        <v>2.9706316744491389E-7</v>
      </c>
      <c r="F1924" s="11">
        <f t="shared" ca="1" si="3"/>
        <v>0.14357376997922031</v>
      </c>
      <c r="G1924" s="1">
        <v>40.858800000000002</v>
      </c>
      <c r="H1924" s="1">
        <v>-102.8014</v>
      </c>
    </row>
    <row r="1925" spans="1:8" ht="13.2">
      <c r="A1925" s="1" t="s">
        <v>1620</v>
      </c>
      <c r="B1925" s="1" t="s">
        <v>1837</v>
      </c>
      <c r="C1925" s="1">
        <v>108</v>
      </c>
      <c r="D1925" s="11">
        <f t="shared" si="0"/>
        <v>2.6328806322619052E-5</v>
      </c>
      <c r="E1925" s="11">
        <f t="shared" ca="1" si="1"/>
        <v>2.9433781728486882E-7</v>
      </c>
      <c r="F1925" s="11">
        <f t="shared" ca="1" si="3"/>
        <v>0.14357406704238776</v>
      </c>
      <c r="G1925" s="1">
        <v>37.373699999999999</v>
      </c>
      <c r="H1925" s="1">
        <v>-102.4474</v>
      </c>
    </row>
    <row r="1926" spans="1:8" ht="13.2">
      <c r="A1926" s="1" t="s">
        <v>1620</v>
      </c>
      <c r="B1926" s="1" t="s">
        <v>1838</v>
      </c>
      <c r="C1926" s="1">
        <v>106</v>
      </c>
      <c r="D1926" s="11">
        <f t="shared" si="0"/>
        <v>2.5841235835163144E-5</v>
      </c>
      <c r="E1926" s="11">
        <f t="shared" ca="1" si="1"/>
        <v>2.8888711696477869E-7</v>
      </c>
      <c r="F1926" s="11">
        <f t="shared" ca="1" si="3"/>
        <v>0.14357436138020505</v>
      </c>
      <c r="G1926" s="1">
        <v>39.302100000000003</v>
      </c>
      <c r="H1926" s="1">
        <v>-102.74339999999999</v>
      </c>
    </row>
    <row r="1927" spans="1:8" ht="13.2">
      <c r="A1927" s="1" t="s">
        <v>1620</v>
      </c>
      <c r="B1927" s="1" t="s">
        <v>1839</v>
      </c>
      <c r="C1927" s="1">
        <v>105</v>
      </c>
      <c r="D1927" s="11">
        <f t="shared" si="0"/>
        <v>2.5597450591435192E-5</v>
      </c>
      <c r="E1927" s="11">
        <f t="shared" ca="1" si="1"/>
        <v>2.8616176680473362E-7</v>
      </c>
      <c r="F1927" s="11">
        <f t="shared" ca="1" si="3"/>
        <v>0.14357465026732202</v>
      </c>
      <c r="G1927" s="1">
        <v>40.607799999999997</v>
      </c>
      <c r="H1927" s="1">
        <v>-103.8443</v>
      </c>
    </row>
    <row r="1928" spans="1:8" ht="13.2">
      <c r="A1928" s="1" t="s">
        <v>1620</v>
      </c>
      <c r="B1928" s="1" t="s">
        <v>1840</v>
      </c>
      <c r="C1928" s="1">
        <v>103</v>
      </c>
      <c r="D1928" s="11">
        <f t="shared" si="0"/>
        <v>2.5109880103979281E-5</v>
      </c>
      <c r="E1928" s="11">
        <f t="shared" ca="1" si="1"/>
        <v>2.8071106648464343E-7</v>
      </c>
      <c r="F1928" s="11">
        <f t="shared" ca="1" si="3"/>
        <v>0.14357493642908883</v>
      </c>
      <c r="G1928" s="1">
        <v>37.746000000000002</v>
      </c>
      <c r="H1928" s="1">
        <v>-105.8777</v>
      </c>
    </row>
    <row r="1929" spans="1:8" ht="13.2">
      <c r="A1929" s="1" t="s">
        <v>1620</v>
      </c>
      <c r="B1929" s="1" t="s">
        <v>1841</v>
      </c>
      <c r="C1929" s="1">
        <v>103</v>
      </c>
      <c r="D1929" s="11">
        <f t="shared" si="0"/>
        <v>2.5109880103979281E-5</v>
      </c>
      <c r="E1929" s="11">
        <f t="shared" ca="1" si="1"/>
        <v>2.8071106648464343E-7</v>
      </c>
      <c r="F1929" s="11">
        <f t="shared" ca="1" si="3"/>
        <v>0.14357521714015531</v>
      </c>
      <c r="G1929" s="1">
        <v>37.104700000000001</v>
      </c>
      <c r="H1929" s="1">
        <v>-102.57859999999999</v>
      </c>
    </row>
    <row r="1930" spans="1:8" ht="13.2">
      <c r="A1930" s="1" t="s">
        <v>1620</v>
      </c>
      <c r="B1930" s="1" t="s">
        <v>1842</v>
      </c>
      <c r="C1930" s="1">
        <v>86</v>
      </c>
      <c r="D1930" s="11">
        <f t="shared" si="0"/>
        <v>2.096553096060406E-5</v>
      </c>
      <c r="E1930" s="11">
        <f t="shared" ca="1" si="1"/>
        <v>2.3438011376387702E-7</v>
      </c>
      <c r="F1930" s="11">
        <f t="shared" ca="1" si="3"/>
        <v>0.14357549785122178</v>
      </c>
      <c r="G1930" s="1">
        <v>38.466700000000003</v>
      </c>
      <c r="H1930" s="1">
        <v>-102.2941</v>
      </c>
    </row>
    <row r="1931" spans="1:8" ht="13.2">
      <c r="A1931" s="1" t="s">
        <v>1620</v>
      </c>
      <c r="B1931" s="1" t="s">
        <v>862</v>
      </c>
      <c r="C1931" s="1">
        <v>73</v>
      </c>
      <c r="D1931" s="11">
        <f t="shared" si="0"/>
        <v>1.7796322792140656E-5</v>
      </c>
      <c r="E1931" s="11">
        <f t="shared" ca="1" si="1"/>
        <v>1.9895056168329098E-7</v>
      </c>
      <c r="F1931" s="11">
        <f t="shared" ca="1" si="3"/>
        <v>0.14357573223133555</v>
      </c>
      <c r="G1931" s="1">
        <v>38.121200000000002</v>
      </c>
      <c r="H1931" s="1">
        <v>-102.2217</v>
      </c>
    </row>
    <row r="1932" spans="1:8" ht="13.2">
      <c r="A1932" s="1" t="s">
        <v>1620</v>
      </c>
      <c r="B1932" s="1" t="s">
        <v>1843</v>
      </c>
      <c r="C1932" s="1">
        <v>69</v>
      </c>
      <c r="D1932" s="11">
        <f t="shared" si="0"/>
        <v>1.6821181817228838E-5</v>
      </c>
      <c r="E1932" s="11">
        <f t="shared" ca="1" si="1"/>
        <v>1.8804916104311064E-7</v>
      </c>
      <c r="F1932" s="11">
        <f t="shared" ca="1" si="3"/>
        <v>0.14357593118189724</v>
      </c>
      <c r="G1932" s="1">
        <v>38.608600000000003</v>
      </c>
      <c r="H1932" s="1">
        <v>-106.5164</v>
      </c>
    </row>
    <row r="1933" spans="1:8" ht="13.2">
      <c r="A1933" s="1" t="s">
        <v>1620</v>
      </c>
      <c r="B1933" s="1" t="s">
        <v>1844</v>
      </c>
      <c r="C1933" s="1">
        <v>68</v>
      </c>
      <c r="D1933" s="11">
        <f t="shared" si="0"/>
        <v>1.6577396573500886E-5</v>
      </c>
      <c r="E1933" s="11">
        <f t="shared" ca="1" si="1"/>
        <v>1.8532381088306557E-7</v>
      </c>
      <c r="F1933" s="11">
        <f t="shared" ca="1" si="3"/>
        <v>0.14357611923105829</v>
      </c>
      <c r="G1933" s="1">
        <v>39.581800000000001</v>
      </c>
      <c r="H1933" s="1">
        <v>-105.8681</v>
      </c>
    </row>
    <row r="1934" spans="1:8" ht="13.2">
      <c r="A1934" s="1" t="s">
        <v>1620</v>
      </c>
      <c r="B1934" s="1" t="s">
        <v>1845</v>
      </c>
      <c r="C1934" s="1">
        <v>67</v>
      </c>
      <c r="D1934" s="11">
        <f t="shared" si="0"/>
        <v>1.6333611329772931E-5</v>
      </c>
      <c r="E1934" s="11">
        <f t="shared" ca="1" si="1"/>
        <v>1.8259846072302047E-7</v>
      </c>
      <c r="F1934" s="11">
        <f t="shared" ca="1" si="3"/>
        <v>0.14357630455486917</v>
      </c>
      <c r="G1934" s="1">
        <v>37.015599999999999</v>
      </c>
      <c r="H1934" s="1">
        <v>-103.88379999999999</v>
      </c>
    </row>
    <row r="1935" spans="1:8" ht="13.2">
      <c r="A1935" s="1" t="s">
        <v>1620</v>
      </c>
      <c r="B1935" s="1" t="s">
        <v>1846</v>
      </c>
      <c r="C1935" s="1">
        <v>67</v>
      </c>
      <c r="D1935" s="11">
        <f t="shared" si="0"/>
        <v>1.6333611329772931E-5</v>
      </c>
      <c r="E1935" s="11">
        <f t="shared" ca="1" si="1"/>
        <v>1.8259846072302047E-7</v>
      </c>
      <c r="F1935" s="11">
        <f t="shared" ca="1" si="3"/>
        <v>0.14357648715332988</v>
      </c>
      <c r="G1935" s="1">
        <v>38.452500000000001</v>
      </c>
      <c r="H1935" s="1">
        <v>-103.1649</v>
      </c>
    </row>
    <row r="1936" spans="1:8" ht="13.2">
      <c r="A1936" s="1" t="s">
        <v>1620</v>
      </c>
      <c r="B1936" s="1" t="s">
        <v>1847</v>
      </c>
      <c r="C1936" s="1">
        <v>66</v>
      </c>
      <c r="D1936" s="11">
        <f t="shared" si="0"/>
        <v>1.6089826086044975E-5</v>
      </c>
      <c r="E1936" s="11">
        <f t="shared" ca="1" si="1"/>
        <v>1.7987311056297538E-7</v>
      </c>
      <c r="F1936" s="11">
        <f t="shared" ca="1" si="3"/>
        <v>0.14357666975179059</v>
      </c>
      <c r="G1936" s="1">
        <v>37.247100000000003</v>
      </c>
      <c r="H1936" s="1">
        <v>-103.3533</v>
      </c>
    </row>
    <row r="1937" spans="1:8" ht="13.2">
      <c r="A1937" s="1" t="s">
        <v>1620</v>
      </c>
      <c r="B1937" s="1" t="s">
        <v>1848</v>
      </c>
      <c r="C1937" s="1">
        <v>53</v>
      </c>
      <c r="D1937" s="11">
        <f t="shared" si="0"/>
        <v>1.2920617917581572E-5</v>
      </c>
      <c r="E1937" s="11">
        <f t="shared" ca="1" si="1"/>
        <v>1.4444355848238934E-7</v>
      </c>
      <c r="F1937" s="11">
        <f t="shared" ca="1" si="3"/>
        <v>0.14357684962490116</v>
      </c>
      <c r="G1937" s="1">
        <v>37.116599999999998</v>
      </c>
      <c r="H1937" s="1">
        <v>-104.5231</v>
      </c>
    </row>
    <row r="1938" spans="1:8" ht="13.2">
      <c r="A1938" s="1" t="s">
        <v>1620</v>
      </c>
      <c r="B1938" s="1" t="s">
        <v>1849</v>
      </c>
      <c r="C1938" s="1">
        <v>42</v>
      </c>
      <c r="D1938" s="11">
        <f t="shared" si="0"/>
        <v>1.0238980236574076E-5</v>
      </c>
      <c r="E1938" s="11">
        <f t="shared" ca="1" si="1"/>
        <v>1.1446470672189344E-7</v>
      </c>
      <c r="F1938" s="11">
        <f t="shared" ca="1" si="3"/>
        <v>0.14357699406845964</v>
      </c>
      <c r="G1938" s="1">
        <v>37.994700000000002</v>
      </c>
      <c r="H1938" s="1">
        <v>-108.001</v>
      </c>
    </row>
    <row r="1939" spans="1:8" ht="13.2">
      <c r="A1939" s="1" t="s">
        <v>1620</v>
      </c>
      <c r="B1939" s="1" t="s">
        <v>1850</v>
      </c>
      <c r="C1939" s="1">
        <v>41</v>
      </c>
      <c r="D1939" s="11">
        <f t="shared" si="0"/>
        <v>9.9951949928461225E-6</v>
      </c>
      <c r="E1939" s="11">
        <f t="shared" ca="1" si="1"/>
        <v>1.1173935656184836E-7</v>
      </c>
      <c r="F1939" s="11">
        <f t="shared" ca="1" si="3"/>
        <v>0.14357710853316635</v>
      </c>
      <c r="G1939" s="1">
        <v>37.560699999999997</v>
      </c>
      <c r="H1939" s="1">
        <v>-102.39660000000001</v>
      </c>
    </row>
    <row r="1940" spans="1:8" ht="13.2">
      <c r="A1940" s="1" t="s">
        <v>1620</v>
      </c>
      <c r="B1940" s="1" t="s">
        <v>1851</v>
      </c>
      <c r="C1940" s="1">
        <v>34</v>
      </c>
      <c r="D1940" s="11">
        <f t="shared" si="0"/>
        <v>8.2886982867504431E-6</v>
      </c>
      <c r="E1940" s="11">
        <f t="shared" ca="1" si="1"/>
        <v>9.2661905441532784E-8</v>
      </c>
      <c r="F1940" s="11">
        <f t="shared" ca="1" si="3"/>
        <v>0.14357722027252293</v>
      </c>
      <c r="G1940" s="1">
        <v>40.6128</v>
      </c>
      <c r="H1940" s="1">
        <v>-102.4721</v>
      </c>
    </row>
    <row r="1941" spans="1:8" ht="13.2">
      <c r="A1941" s="1" t="s">
        <v>1620</v>
      </c>
      <c r="B1941" s="1" t="s">
        <v>853</v>
      </c>
      <c r="C1941" s="1">
        <v>16</v>
      </c>
      <c r="D1941" s="11">
        <f t="shared" si="0"/>
        <v>3.900563899647267E-6</v>
      </c>
      <c r="E1941" s="11">
        <f t="shared" ca="1" si="1"/>
        <v>4.3605602560721305E-8</v>
      </c>
      <c r="F1941" s="11">
        <f t="shared" ca="1" si="3"/>
        <v>0.14357731293442838</v>
      </c>
      <c r="G1941" s="1">
        <v>38.296599999999998</v>
      </c>
      <c r="H1941" s="1">
        <v>-106.14190000000001</v>
      </c>
    </row>
    <row r="1942" spans="1:8" ht="13.2">
      <c r="A1942" s="1" t="s">
        <v>1620</v>
      </c>
      <c r="B1942" s="1" t="s">
        <v>1852</v>
      </c>
      <c r="C1942" s="1">
        <v>8</v>
      </c>
      <c r="D1942" s="11">
        <f t="shared" si="0"/>
        <v>1.9502819498236335E-6</v>
      </c>
      <c r="E1942" s="11">
        <f t="shared" ca="1" si="1"/>
        <v>2.1802801280360652E-8</v>
      </c>
      <c r="F1942" s="11">
        <f t="shared" ca="1" si="3"/>
        <v>0.14357735654003095</v>
      </c>
      <c r="G1942" s="1">
        <v>39.780200000000001</v>
      </c>
      <c r="H1942" s="1">
        <v>-105.0579</v>
      </c>
    </row>
    <row r="1943" spans="1:8" ht="13.2">
      <c r="A1943" s="1" t="s">
        <v>1853</v>
      </c>
      <c r="B1943" s="1" t="s">
        <v>327</v>
      </c>
      <c r="C1943" s="1">
        <v>145936</v>
      </c>
      <c r="D1943" s="11">
        <f t="shared" si="0"/>
        <v>0.10540723454077545</v>
      </c>
      <c r="E1943" s="11">
        <f t="shared" ca="1" si="1"/>
        <v>1.0397469430808626E-3</v>
      </c>
      <c r="F1943" s="11">
        <f t="shared" ca="1" si="3"/>
        <v>0.14357737834283224</v>
      </c>
      <c r="G1943" s="1">
        <v>41.190899999999999</v>
      </c>
      <c r="H1943" s="1">
        <v>-73.195800000000006</v>
      </c>
    </row>
    <row r="1944" spans="1:8" ht="13.2">
      <c r="A1944" s="1" t="s">
        <v>1853</v>
      </c>
      <c r="B1944" s="1" t="s">
        <v>311</v>
      </c>
      <c r="C1944" s="1">
        <v>123243</v>
      </c>
      <c r="D1944" s="11">
        <f t="shared" si="0"/>
        <v>8.901644423931579E-2</v>
      </c>
      <c r="E1944" s="11">
        <f t="shared" ca="1" si="1"/>
        <v>8.7806663541631087E-4</v>
      </c>
      <c r="F1944" s="11">
        <f t="shared" ca="1" si="3"/>
        <v>0.14461712528591311</v>
      </c>
      <c r="G1944" s="1">
        <v>41.766100000000002</v>
      </c>
      <c r="H1944" s="1">
        <v>-72.683400000000006</v>
      </c>
    </row>
    <row r="1945" spans="1:8" ht="13.2">
      <c r="A1945" s="1" t="s">
        <v>1853</v>
      </c>
      <c r="B1945" s="1" t="s">
        <v>1854</v>
      </c>
      <c r="C1945" s="1">
        <v>129934</v>
      </c>
      <c r="D1945" s="11">
        <f t="shared" si="0"/>
        <v>9.3849246332783673E-2</v>
      </c>
      <c r="E1945" s="11">
        <f t="shared" ca="1" si="1"/>
        <v>9.2573785290996601E-4</v>
      </c>
      <c r="F1945" s="11">
        <f t="shared" ca="1" si="3"/>
        <v>0.14549519192132943</v>
      </c>
      <c r="G1945" s="1">
        <v>41.311199999999999</v>
      </c>
      <c r="H1945" s="1">
        <v>-72.924499999999995</v>
      </c>
    </row>
    <row r="1946" spans="1:8" ht="13.2">
      <c r="A1946" s="1" t="s">
        <v>1853</v>
      </c>
      <c r="B1946" s="1" t="s">
        <v>1855</v>
      </c>
      <c r="C1946" s="1">
        <v>39556</v>
      </c>
      <c r="D1946" s="11">
        <f t="shared" si="0"/>
        <v>2.8570665014080926E-2</v>
      </c>
      <c r="E1946" s="11">
        <f t="shared" ca="1" si="1"/>
        <v>2.8182374520684822E-4</v>
      </c>
      <c r="F1946" s="11">
        <f t="shared" ca="1" si="3"/>
        <v>0.1464209297742394</v>
      </c>
      <c r="G1946" s="1">
        <v>41.549500000000002</v>
      </c>
      <c r="H1946" s="1">
        <v>-72.088200000000001</v>
      </c>
    </row>
    <row r="1947" spans="1:8" ht="13.2">
      <c r="A1947" s="1" t="s">
        <v>1853</v>
      </c>
      <c r="B1947" s="1" t="s">
        <v>1856</v>
      </c>
      <c r="C1947" s="1">
        <v>108272</v>
      </c>
      <c r="D1947" s="11">
        <f t="shared" si="0"/>
        <v>7.8203130812128888E-2</v>
      </c>
      <c r="E1947" s="11">
        <f t="shared" ca="1" si="1"/>
        <v>7.714030878004822E-4</v>
      </c>
      <c r="F1947" s="11">
        <f t="shared" ca="1" si="3"/>
        <v>0.14670275351944626</v>
      </c>
      <c r="G1947" s="1">
        <v>41.558300000000003</v>
      </c>
      <c r="H1947" s="1">
        <v>-73.036100000000005</v>
      </c>
    </row>
    <row r="1948" spans="1:8" ht="13.2">
      <c r="A1948" s="1" t="s">
        <v>1853</v>
      </c>
      <c r="B1948" s="1" t="s">
        <v>1857</v>
      </c>
      <c r="C1948" s="1">
        <v>84992</v>
      </c>
      <c r="D1948" s="11">
        <f t="shared" si="0"/>
        <v>6.1388359815875371E-2</v>
      </c>
      <c r="E1948" s="11">
        <f t="shared" ca="1" si="1"/>
        <v>6.0554059441350096E-4</v>
      </c>
      <c r="F1948" s="11">
        <f t="shared" ca="1" si="3"/>
        <v>0.14747415660724675</v>
      </c>
      <c r="G1948" s="1">
        <v>41.401600000000002</v>
      </c>
      <c r="H1948" s="1">
        <v>-73.471000000000004</v>
      </c>
    </row>
    <row r="1949" spans="1:8" ht="13.2">
      <c r="A1949" s="1" t="s">
        <v>1853</v>
      </c>
      <c r="B1949" s="1" t="s">
        <v>1858</v>
      </c>
      <c r="C1949" s="1">
        <v>129113</v>
      </c>
      <c r="D1949" s="11">
        <f t="shared" si="0"/>
        <v>9.3256251187254294E-2</v>
      </c>
      <c r="E1949" s="11">
        <f t="shared" ca="1" si="1"/>
        <v>9.1988849264060572E-4</v>
      </c>
      <c r="F1949" s="11">
        <f t="shared" ca="1" si="3"/>
        <v>0.14807969720166025</v>
      </c>
      <c r="G1949" s="1">
        <v>41.103499999999997</v>
      </c>
      <c r="H1949" s="1">
        <v>-73.558300000000003</v>
      </c>
    </row>
    <row r="1950" spans="1:8" ht="13.2">
      <c r="A1950" s="1" t="s">
        <v>1853</v>
      </c>
      <c r="B1950" s="1" t="s">
        <v>1241</v>
      </c>
      <c r="C1950" s="1">
        <v>88438</v>
      </c>
      <c r="D1950" s="11">
        <f t="shared" si="0"/>
        <v>6.3877350402348293E-2</v>
      </c>
      <c r="E1950" s="11">
        <f t="shared" ca="1" si="1"/>
        <v>6.300922332542028E-4</v>
      </c>
      <c r="F1950" s="11">
        <f t="shared" ca="1" si="3"/>
        <v>0.14899958569430086</v>
      </c>
      <c r="G1950" s="1">
        <v>41.114400000000003</v>
      </c>
      <c r="H1950" s="1">
        <v>-73.421499999999995</v>
      </c>
    </row>
    <row r="1951" spans="1:8" ht="13.2">
      <c r="A1951" s="1" t="s">
        <v>1853</v>
      </c>
      <c r="B1951" s="1" t="s">
        <v>1859</v>
      </c>
      <c r="C1951" s="1">
        <v>72558</v>
      </c>
      <c r="D1951" s="11">
        <f t="shared" si="0"/>
        <v>5.2407480839611789E-2</v>
      </c>
      <c r="E1951" s="11">
        <f t="shared" ca="1" si="1"/>
        <v>5.1695235374452661E-4</v>
      </c>
      <c r="F1951" s="11">
        <f t="shared" ca="1" si="3"/>
        <v>0.14962967792755505</v>
      </c>
      <c r="G1951" s="1">
        <v>41.675800000000002</v>
      </c>
      <c r="H1951" s="1">
        <v>-72.786199999999994</v>
      </c>
    </row>
    <row r="1952" spans="1:8" ht="13.2">
      <c r="A1952" s="1" t="s">
        <v>1853</v>
      </c>
      <c r="B1952" s="1" t="s">
        <v>1860</v>
      </c>
      <c r="C1952" s="1">
        <v>60147</v>
      </c>
      <c r="D1952" s="11">
        <f t="shared" si="0"/>
        <v>4.3443214394830759E-2</v>
      </c>
      <c r="E1952" s="11">
        <f t="shared" ca="1" si="1"/>
        <v>4.2852798065922494E-4</v>
      </c>
      <c r="F1952" s="11">
        <f t="shared" ca="1" si="3"/>
        <v>0.15014663028129957</v>
      </c>
      <c r="G1952" s="1">
        <v>41.681199999999997</v>
      </c>
      <c r="H1952" s="1">
        <v>-72.940700000000007</v>
      </c>
    </row>
    <row r="1953" spans="1:8" ht="13.2">
      <c r="A1953" s="1" t="s">
        <v>1853</v>
      </c>
      <c r="B1953" s="1" t="s">
        <v>1861</v>
      </c>
      <c r="C1953" s="1">
        <v>59622</v>
      </c>
      <c r="D1953" s="11">
        <f t="shared" si="0"/>
        <v>4.3064015306642049E-2</v>
      </c>
      <c r="E1953" s="11">
        <f t="shared" ca="1" si="1"/>
        <v>4.2478752494495663E-4</v>
      </c>
      <c r="F1953" s="11">
        <f t="shared" ca="1" si="3"/>
        <v>0.1505751582619588</v>
      </c>
      <c r="G1953" s="1">
        <v>41.536700000000003</v>
      </c>
      <c r="H1953" s="1">
        <v>-72.794300000000007</v>
      </c>
    </row>
    <row r="1954" spans="1:8" ht="13.2">
      <c r="A1954" s="1" t="s">
        <v>1853</v>
      </c>
      <c r="B1954" s="1" t="s">
        <v>1862</v>
      </c>
      <c r="C1954" s="1">
        <v>54516</v>
      </c>
      <c r="D1954" s="11">
        <f t="shared" si="0"/>
        <v>3.9376033317515317E-2</v>
      </c>
      <c r="E1954" s="11">
        <f t="shared" ca="1" si="1"/>
        <v>3.8840892136961621E-4</v>
      </c>
      <c r="F1954" s="11">
        <f t="shared" ca="1" si="3"/>
        <v>0.15099994578690376</v>
      </c>
      <c r="G1954" s="1">
        <v>41.273800000000001</v>
      </c>
      <c r="H1954" s="1">
        <v>-72.966899999999995</v>
      </c>
    </row>
    <row r="1955" spans="1:8" ht="13.2">
      <c r="A1955" s="1" t="s">
        <v>1853</v>
      </c>
      <c r="B1955" s="1" t="s">
        <v>1863</v>
      </c>
      <c r="C1955" s="1">
        <v>52536</v>
      </c>
      <c r="D1955" s="11">
        <f t="shared" si="0"/>
        <v>3.7945911042060763E-2</v>
      </c>
      <c r="E1955" s="11">
        <f t="shared" ca="1" si="1"/>
        <v>3.743020598186616E-4</v>
      </c>
      <c r="F1955" s="11">
        <f t="shared" ca="1" si="3"/>
        <v>0.15138835470827339</v>
      </c>
      <c r="G1955" s="1">
        <v>41.225299999999997</v>
      </c>
      <c r="H1955" s="1">
        <v>-73.062399999999997</v>
      </c>
    </row>
    <row r="1956" spans="1:8" ht="13.2">
      <c r="A1956" s="1" t="s">
        <v>1853</v>
      </c>
      <c r="B1956" s="1" t="s">
        <v>1864</v>
      </c>
      <c r="C1956" s="1">
        <v>46544</v>
      </c>
      <c r="D1956" s="11">
        <f t="shared" si="0"/>
        <v>3.3617985448866988E-2</v>
      </c>
      <c r="E1956" s="11">
        <f t="shared" ca="1" si="1"/>
        <v>3.3161099193314649E-4</v>
      </c>
      <c r="F1956" s="11">
        <f t="shared" ca="1" si="3"/>
        <v>0.15176265676809206</v>
      </c>
      <c r="G1956" s="1">
        <v>41.547600000000003</v>
      </c>
      <c r="H1956" s="1">
        <v>-72.654899999999998</v>
      </c>
    </row>
    <row r="1957" spans="1:8" ht="13.2">
      <c r="A1957" s="1" t="s">
        <v>1853</v>
      </c>
      <c r="B1957" s="1" t="s">
        <v>1865</v>
      </c>
      <c r="C1957" s="1">
        <v>41334</v>
      </c>
      <c r="D1957" s="11">
        <f t="shared" si="0"/>
        <v>2.9854885926080012E-2</v>
      </c>
      <c r="E1957" s="11">
        <f t="shared" ca="1" si="1"/>
        <v>2.9449142189250338E-4</v>
      </c>
      <c r="F1957" s="11">
        <f t="shared" ca="1" si="3"/>
        <v>0.15209426776002521</v>
      </c>
      <c r="G1957" s="1">
        <v>41.305999999999997</v>
      </c>
      <c r="H1957" s="1">
        <v>-73.138300000000001</v>
      </c>
    </row>
    <row r="1958" spans="1:8" ht="13.2">
      <c r="A1958" s="1" t="s">
        <v>1853</v>
      </c>
      <c r="B1958" s="1" t="s">
        <v>1866</v>
      </c>
      <c r="C1958" s="1">
        <v>34646</v>
      </c>
      <c r="D1958" s="11">
        <f t="shared" si="0"/>
        <v>2.5024250684544641E-2</v>
      </c>
      <c r="E1958" s="11">
        <f t="shared" ca="1" si="1"/>
        <v>2.468415784315013E-4</v>
      </c>
      <c r="F1958" s="11">
        <f t="shared" ca="1" si="3"/>
        <v>0.15238875918191772</v>
      </c>
      <c r="G1958" s="1">
        <v>41.834899999999998</v>
      </c>
      <c r="H1958" s="1">
        <v>-73.128200000000007</v>
      </c>
    </row>
    <row r="1959" spans="1:8" ht="13.2">
      <c r="A1959" s="1" t="s">
        <v>1853</v>
      </c>
      <c r="B1959" s="1" t="s">
        <v>1867</v>
      </c>
      <c r="C1959" s="1">
        <v>31392</v>
      </c>
      <c r="D1959" s="11">
        <f t="shared" si="0"/>
        <v>2.2673938621752161E-2</v>
      </c>
      <c r="E1959" s="11">
        <f t="shared" ca="1" si="1"/>
        <v>2.2365787768058903E-4</v>
      </c>
      <c r="F1959" s="11">
        <f t="shared" ca="1" si="3"/>
        <v>0.15263560076034921</v>
      </c>
      <c r="G1959" s="1">
        <v>41.488999999999997</v>
      </c>
      <c r="H1959" s="1">
        <v>-73.0518</v>
      </c>
    </row>
    <row r="1960" spans="1:8" ht="13.2">
      <c r="A1960" s="1" t="s">
        <v>1853</v>
      </c>
      <c r="B1960" s="1" t="s">
        <v>1868</v>
      </c>
      <c r="C1960" s="1">
        <v>26984</v>
      </c>
      <c r="D1960" s="11">
        <f t="shared" si="0"/>
        <v>1.9490110848922028E-2</v>
      </c>
      <c r="E1960" s="11">
        <f t="shared" ca="1" si="1"/>
        <v>1.9225229903583761E-4</v>
      </c>
      <c r="F1960" s="11">
        <f t="shared" ca="1" si="3"/>
        <v>0.15285925863802979</v>
      </c>
      <c r="G1960" s="1">
        <v>41.350200000000001</v>
      </c>
      <c r="H1960" s="1">
        <v>-72.1023</v>
      </c>
    </row>
    <row r="1961" spans="1:8" ht="13.2">
      <c r="A1961" s="1" t="s">
        <v>1853</v>
      </c>
      <c r="B1961" s="1" t="s">
        <v>1869</v>
      </c>
      <c r="C1961" s="1">
        <v>18732</v>
      </c>
      <c r="D1961" s="11">
        <f t="shared" si="0"/>
        <v>1.3529823466573058E-2</v>
      </c>
      <c r="E1961" s="11">
        <f t="shared" ca="1" si="1"/>
        <v>1.3345945988509154E-4</v>
      </c>
      <c r="F1961" s="11">
        <f t="shared" ca="1" si="3"/>
        <v>0.15305151093706562</v>
      </c>
      <c r="G1961" s="1">
        <v>41.344299999999997</v>
      </c>
      <c r="H1961" s="1">
        <v>-73.068899999999999</v>
      </c>
    </row>
    <row r="1962" spans="1:8" ht="13.2">
      <c r="A1962" s="1" t="s">
        <v>1853</v>
      </c>
      <c r="B1962" s="1" t="s">
        <v>1870</v>
      </c>
      <c r="C1962" s="1">
        <v>12631</v>
      </c>
      <c r="D1962" s="11">
        <f t="shared" si="0"/>
        <v>9.1231689198315348E-3</v>
      </c>
      <c r="E1962" s="11">
        <f t="shared" ca="1" si="1"/>
        <v>8.9991802146518858E-5</v>
      </c>
      <c r="F1962" s="11">
        <f t="shared" ca="1" si="3"/>
        <v>0.15318497039695073</v>
      </c>
      <c r="G1962" s="1">
        <v>41.326500000000003</v>
      </c>
      <c r="H1962" s="1">
        <v>-73.083299999999994</v>
      </c>
    </row>
    <row r="1963" spans="1:8" ht="13.2">
      <c r="A1963" s="1" t="s">
        <v>1853</v>
      </c>
      <c r="B1963" s="1" t="s">
        <v>1871</v>
      </c>
      <c r="C1963" s="1">
        <v>3406</v>
      </c>
      <c r="D1963" s="11">
        <f t="shared" si="0"/>
        <v>2.4600992273728292E-3</v>
      </c>
      <c r="E1963" s="11">
        <f t="shared" ca="1" si="1"/>
        <v>2.4266651738662277E-5</v>
      </c>
      <c r="F1963" s="11">
        <f t="shared" ca="1" si="3"/>
        <v>0.15327496219909725</v>
      </c>
      <c r="G1963" s="1">
        <v>41.606999999999999</v>
      </c>
      <c r="H1963" s="1">
        <v>-71.980699999999999</v>
      </c>
    </row>
    <row r="1964" spans="1:8" ht="13.2">
      <c r="A1964" s="1" t="s">
        <v>1853</v>
      </c>
      <c r="B1964" s="1" t="s">
        <v>1872</v>
      </c>
      <c r="C1964" s="1">
        <v>9134</v>
      </c>
      <c r="D1964" s="11">
        <f t="shared" si="0"/>
        <v>6.597341850505996E-3</v>
      </c>
      <c r="E1964" s="11">
        <f t="shared" ca="1" si="1"/>
        <v>6.5076804750716747E-5</v>
      </c>
      <c r="F1964" s="11">
        <f t="shared" ca="1" si="3"/>
        <v>0.15329922885083591</v>
      </c>
      <c r="G1964" s="1">
        <v>41.338999999999999</v>
      </c>
      <c r="H1964" s="1">
        <v>-72.072699999999998</v>
      </c>
    </row>
    <row r="1965" spans="1:8" ht="13.2">
      <c r="A1965" s="1" t="s">
        <v>1853</v>
      </c>
      <c r="B1965" s="1" t="s">
        <v>1873</v>
      </c>
      <c r="C1965" s="1">
        <v>3963</v>
      </c>
      <c r="D1965" s="11">
        <f t="shared" si="0"/>
        <v>2.8624114028416095E-3</v>
      </c>
      <c r="E1965" s="11">
        <f t="shared" ca="1" si="1"/>
        <v>2.8235097134562126E-5</v>
      </c>
      <c r="F1965" s="11">
        <f t="shared" ca="1" si="3"/>
        <v>0.15336430565558662</v>
      </c>
      <c r="G1965" s="1">
        <v>41.808599999999998</v>
      </c>
      <c r="H1965" s="1">
        <v>-71.885400000000004</v>
      </c>
    </row>
    <row r="1966" spans="1:8" ht="13.2">
      <c r="A1966" s="1" t="s">
        <v>1853</v>
      </c>
      <c r="B1966" s="1" t="s">
        <v>1874</v>
      </c>
      <c r="C1966" s="1">
        <v>1213</v>
      </c>
      <c r="D1966" s="11">
        <f t="shared" si="0"/>
        <v>8.7613046471028829E-4</v>
      </c>
      <c r="E1966" s="11">
        <f t="shared" ca="1" si="1"/>
        <v>8.6422338693474292E-6</v>
      </c>
      <c r="F1966" s="11">
        <f t="shared" ca="1" si="3"/>
        <v>0.15339254075272118</v>
      </c>
      <c r="G1966" s="1">
        <v>41.745699999999999</v>
      </c>
      <c r="H1966" s="1">
        <v>-73.189300000000003</v>
      </c>
    </row>
    <row r="1967" spans="1:8" ht="13.2">
      <c r="A1967" s="1" t="s">
        <v>1853</v>
      </c>
      <c r="B1967" s="1" t="s">
        <v>1875</v>
      </c>
      <c r="C1967" s="1">
        <v>1953</v>
      </c>
      <c r="D1967" s="11">
        <f t="shared" si="0"/>
        <v>1.4106206080619892E-3</v>
      </c>
      <c r="E1967" s="11">
        <f t="shared" ca="1" si="1"/>
        <v>1.3914495257077928E-5</v>
      </c>
      <c r="F1967" s="11">
        <f t="shared" ca="1" si="3"/>
        <v>0.15340118298659053</v>
      </c>
      <c r="G1967" s="1">
        <v>41.411900000000003</v>
      </c>
      <c r="H1967" s="1">
        <v>-73.311999999999998</v>
      </c>
    </row>
    <row r="1968" spans="1:8" ht="13.2">
      <c r="A1968" s="1" t="s">
        <v>1853</v>
      </c>
      <c r="B1968" s="1" t="s">
        <v>1876</v>
      </c>
      <c r="C1968" s="1">
        <v>1518</v>
      </c>
      <c r="D1968" s="11">
        <f t="shared" si="0"/>
        <v>1.0964270778484895E-3</v>
      </c>
      <c r="E1968" s="11">
        <f t="shared" ca="1" si="1"/>
        <v>1.0815260522398514E-5</v>
      </c>
      <c r="F1968" s="11">
        <f t="shared" ca="1" si="3"/>
        <v>0.15341509748184762</v>
      </c>
      <c r="G1968" s="1">
        <v>41.228299999999997</v>
      </c>
      <c r="H1968" s="1">
        <v>-72.992999999999995</v>
      </c>
    </row>
    <row r="1969" spans="1:8" ht="13.2">
      <c r="A1969" s="1" t="s">
        <v>1853</v>
      </c>
      <c r="B1969" s="1" t="s">
        <v>1877</v>
      </c>
      <c r="C1969" s="1">
        <v>900</v>
      </c>
      <c r="D1969" s="11">
        <f t="shared" si="0"/>
        <v>6.500555797520688E-4</v>
      </c>
      <c r="E1969" s="11">
        <f t="shared" ca="1" si="1"/>
        <v>6.4122097958884472E-6</v>
      </c>
      <c r="F1969" s="11">
        <f t="shared" ca="1" si="3"/>
        <v>0.15342591274237002</v>
      </c>
      <c r="G1969" s="1">
        <v>41.334400000000002</v>
      </c>
      <c r="H1969" s="1">
        <v>-71.903300000000002</v>
      </c>
    </row>
    <row r="1970" spans="1:8" ht="13.2">
      <c r="A1970" s="1" t="s">
        <v>1853</v>
      </c>
      <c r="B1970" s="1" t="s">
        <v>1878</v>
      </c>
      <c r="C1970" s="1">
        <v>732</v>
      </c>
      <c r="D1970" s="11">
        <f t="shared" si="0"/>
        <v>5.2871187153168261E-4</v>
      </c>
      <c r="E1970" s="11">
        <f t="shared" ca="1" si="1"/>
        <v>5.2152639673226036E-6</v>
      </c>
      <c r="F1970" s="11">
        <f t="shared" ca="1" si="3"/>
        <v>0.15343232495216591</v>
      </c>
      <c r="G1970" s="1">
        <v>41.724699999999999</v>
      </c>
      <c r="H1970" s="1">
        <v>-73.242199999999997</v>
      </c>
    </row>
    <row r="1971" spans="1:8" ht="13.2">
      <c r="A1971" s="1" t="s">
        <v>1853</v>
      </c>
      <c r="B1971" s="1" t="s">
        <v>1879</v>
      </c>
      <c r="C1971" s="1">
        <v>508</v>
      </c>
      <c r="D1971" s="11">
        <f t="shared" si="0"/>
        <v>3.6692026057116774E-4</v>
      </c>
      <c r="E1971" s="11">
        <f t="shared" ca="1" si="1"/>
        <v>3.6193361959014793E-6</v>
      </c>
      <c r="F1971" s="11">
        <f t="shared" ca="1" si="3"/>
        <v>0.15343754021613323</v>
      </c>
      <c r="G1971" s="1">
        <v>41.314500000000002</v>
      </c>
      <c r="H1971" s="1">
        <v>-72.008700000000005</v>
      </c>
    </row>
    <row r="1972" spans="1:8" ht="13.2">
      <c r="A1972" s="1" t="s">
        <v>1853</v>
      </c>
      <c r="B1972" s="1" t="s">
        <v>1880</v>
      </c>
      <c r="C1972" s="1">
        <v>44</v>
      </c>
      <c r="D1972" s="11">
        <f t="shared" si="0"/>
        <v>3.1780495010101144E-5</v>
      </c>
      <c r="E1972" s="11">
        <f t="shared" ca="1" si="1"/>
        <v>3.1348581224343519E-7</v>
      </c>
      <c r="F1972" s="11">
        <f t="shared" ca="1" si="3"/>
        <v>0.15344115955232915</v>
      </c>
      <c r="G1972" s="1">
        <v>41.271099999999997</v>
      </c>
      <c r="H1972" s="1">
        <v>-72.354600000000005</v>
      </c>
    </row>
    <row r="1973" spans="1:8" ht="13.2">
      <c r="A1973" s="1" t="s">
        <v>1881</v>
      </c>
      <c r="B1973" s="1" t="s">
        <v>996</v>
      </c>
      <c r="C1973" s="1">
        <v>681170</v>
      </c>
      <c r="D1973" s="11">
        <f t="shared" si="0"/>
        <v>1</v>
      </c>
      <c r="E1973" s="11">
        <f t="shared" ca="1" si="1"/>
        <v>6.3568610258658486E-3</v>
      </c>
      <c r="F1973" s="11">
        <f t="shared" ca="1" si="3"/>
        <v>0.1534414730381414</v>
      </c>
      <c r="G1973" s="1">
        <v>38.904699999999998</v>
      </c>
      <c r="H1973" s="1">
        <v>-77.016300000000001</v>
      </c>
    </row>
    <row r="1974" spans="1:8" ht="13.2">
      <c r="A1974" s="1" t="s">
        <v>1882</v>
      </c>
      <c r="B1974" s="1" t="s">
        <v>769</v>
      </c>
      <c r="C1974" s="1">
        <v>37786</v>
      </c>
      <c r="D1974" s="11">
        <f t="shared" si="0"/>
        <v>0.13991187469915206</v>
      </c>
      <c r="E1974" s="11">
        <f t="shared" ca="1" si="1"/>
        <v>6.7471750183720853E-4</v>
      </c>
      <c r="F1974" s="11">
        <f t="shared" ca="1" si="3"/>
        <v>0.15979833406400726</v>
      </c>
      <c r="G1974" s="1">
        <v>39.159999999999997</v>
      </c>
      <c r="H1974" s="1">
        <v>-75.520399999999995</v>
      </c>
    </row>
    <row r="1975" spans="1:8" ht="13.2">
      <c r="A1975" s="1" t="s">
        <v>1882</v>
      </c>
      <c r="B1975" s="1" t="s">
        <v>1883</v>
      </c>
      <c r="C1975" s="1">
        <v>71442</v>
      </c>
      <c r="D1975" s="11">
        <f t="shared" si="0"/>
        <v>0.26453141778057543</v>
      </c>
      <c r="E1975" s="11">
        <f t="shared" ca="1" si="1"/>
        <v>1.2756885557151819E-3</v>
      </c>
      <c r="F1975" s="11">
        <f t="shared" ca="1" si="3"/>
        <v>0.16047305156584446</v>
      </c>
      <c r="G1975" s="1">
        <v>39.734900000000003</v>
      </c>
      <c r="H1975" s="1">
        <v>-75.528599999999997</v>
      </c>
    </row>
    <row r="1976" spans="1:8" ht="13.2">
      <c r="A1976" s="1" t="s">
        <v>1882</v>
      </c>
      <c r="B1976" s="1" t="s">
        <v>780</v>
      </c>
      <c r="C1976" s="1">
        <v>33398</v>
      </c>
      <c r="D1976" s="11">
        <f t="shared" si="0"/>
        <v>0.12366423519828193</v>
      </c>
      <c r="E1976" s="11">
        <f t="shared" ca="1" si="1"/>
        <v>5.9636413291587074E-4</v>
      </c>
      <c r="F1976" s="11">
        <f t="shared" ca="1" si="3"/>
        <v>0.16174874012155965</v>
      </c>
      <c r="G1976" s="1">
        <v>39.677700000000002</v>
      </c>
      <c r="H1976" s="1">
        <v>-75.757300000000001</v>
      </c>
    </row>
    <row r="1977" spans="1:8" ht="13.2">
      <c r="A1977" s="1" t="s">
        <v>1882</v>
      </c>
      <c r="B1977" s="1" t="s">
        <v>1864</v>
      </c>
      <c r="C1977" s="1">
        <v>20876</v>
      </c>
      <c r="D1977" s="11">
        <f t="shared" si="0"/>
        <v>7.7298478172325699E-2</v>
      </c>
      <c r="E1977" s="11">
        <f t="shared" ca="1" si="1"/>
        <v>3.7276775970871665E-4</v>
      </c>
      <c r="F1977" s="11">
        <f t="shared" ca="1" si="3"/>
        <v>0.16234510425447551</v>
      </c>
      <c r="G1977" s="1">
        <v>39.445099999999996</v>
      </c>
      <c r="H1977" s="1">
        <v>-75.716499999999996</v>
      </c>
    </row>
    <row r="1978" spans="1:8" ht="13.2">
      <c r="A1978" s="1" t="s">
        <v>1882</v>
      </c>
      <c r="B1978" s="1" t="s">
        <v>1884</v>
      </c>
      <c r="C1978" s="1">
        <v>3074</v>
      </c>
      <c r="D1978" s="11">
        <f t="shared" si="0"/>
        <v>1.1382234235568556E-2</v>
      </c>
      <c r="E1978" s="11">
        <f t="shared" ca="1" si="1"/>
        <v>5.4890213323653709E-5</v>
      </c>
      <c r="F1978" s="11">
        <f t="shared" ca="1" si="3"/>
        <v>0.16271787201418422</v>
      </c>
      <c r="G1978" s="1">
        <v>38.778399999999998</v>
      </c>
      <c r="H1978" s="1">
        <v>-75.145499999999998</v>
      </c>
    </row>
    <row r="1979" spans="1:8" ht="13.2">
      <c r="A1979" s="1" t="s">
        <v>1882</v>
      </c>
      <c r="B1979" s="1" t="s">
        <v>1885</v>
      </c>
      <c r="C1979" s="1">
        <v>10979</v>
      </c>
      <c r="D1979" s="11">
        <f t="shared" si="0"/>
        <v>4.0652423445773321E-2</v>
      </c>
      <c r="E1979" s="11">
        <f t="shared" ca="1" si="1"/>
        <v>1.960441288485342E-4</v>
      </c>
      <c r="F1979" s="11">
        <f t="shared" ca="1" si="3"/>
        <v>0.16277276222750789</v>
      </c>
      <c r="G1979" s="1">
        <v>38.909500000000001</v>
      </c>
      <c r="H1979" s="1">
        <v>-75.423199999999994</v>
      </c>
    </row>
    <row r="1980" spans="1:8" ht="13.2">
      <c r="A1980" s="1" t="s">
        <v>1882</v>
      </c>
      <c r="B1980" s="1" t="s">
        <v>1886</v>
      </c>
      <c r="C1980" s="1">
        <v>2076</v>
      </c>
      <c r="D1980" s="11">
        <f t="shared" si="0"/>
        <v>7.6868959899285367E-3</v>
      </c>
      <c r="E1980" s="11">
        <f t="shared" ca="1" si="1"/>
        <v>3.7069643090405045E-5</v>
      </c>
      <c r="F1980" s="11">
        <f t="shared" ca="1" si="3"/>
        <v>0.16296880635635641</v>
      </c>
      <c r="G1980" s="1">
        <v>38.535699999999999</v>
      </c>
      <c r="H1980" s="1">
        <v>-75.099100000000007</v>
      </c>
    </row>
    <row r="1981" spans="1:8" ht="13.2">
      <c r="A1981" s="1" t="s">
        <v>1882</v>
      </c>
      <c r="B1981" s="1" t="s">
        <v>1887</v>
      </c>
      <c r="C1981" s="1">
        <v>11371</v>
      </c>
      <c r="D1981" s="11">
        <f t="shared" si="0"/>
        <v>4.2103898989150963E-2</v>
      </c>
      <c r="E1981" s="11">
        <f t="shared" ca="1" si="1"/>
        <v>2.0304379170568197E-4</v>
      </c>
      <c r="F1981" s="11">
        <f t="shared" ca="1" si="3"/>
        <v>0.16300587599944683</v>
      </c>
      <c r="G1981" s="1">
        <v>39.292200000000001</v>
      </c>
      <c r="H1981" s="1">
        <v>-75.607900000000001</v>
      </c>
    </row>
    <row r="1982" spans="1:8" ht="13.2">
      <c r="A1982" s="1" t="s">
        <v>1882</v>
      </c>
      <c r="B1982" s="1" t="s">
        <v>1888</v>
      </c>
      <c r="C1982" s="1">
        <v>4293</v>
      </c>
      <c r="D1982" s="11">
        <f t="shared" si="0"/>
        <v>1.5895878846225054E-2</v>
      </c>
      <c r="E1982" s="11">
        <f t="shared" ca="1" si="1"/>
        <v>7.6657022055447429E-5</v>
      </c>
      <c r="F1982" s="11">
        <f t="shared" ca="1" si="3"/>
        <v>0.16320891979115251</v>
      </c>
      <c r="G1982" s="1">
        <v>38.586500000000001</v>
      </c>
      <c r="H1982" s="1">
        <v>-75.3018</v>
      </c>
    </row>
    <row r="1983" spans="1:8" ht="13.2">
      <c r="A1983" s="1" t="s">
        <v>1882</v>
      </c>
      <c r="B1983" s="1" t="s">
        <v>1024</v>
      </c>
      <c r="C1983" s="1">
        <v>7206</v>
      </c>
      <c r="D1983" s="11">
        <f t="shared" si="0"/>
        <v>2.6681971340763506E-2</v>
      </c>
      <c r="E1983" s="11">
        <f t="shared" ca="1" si="1"/>
        <v>1.2867237384848687E-4</v>
      </c>
      <c r="F1983" s="11">
        <f t="shared" ca="1" si="3"/>
        <v>0.16328557681320796</v>
      </c>
      <c r="G1983" s="1">
        <v>38.689900000000002</v>
      </c>
      <c r="H1983" s="1">
        <v>-75.387200000000007</v>
      </c>
    </row>
    <row r="1984" spans="1:8" ht="13.2">
      <c r="A1984" s="1" t="s">
        <v>1882</v>
      </c>
      <c r="B1984" s="1" t="s">
        <v>1889</v>
      </c>
      <c r="C1984" s="1">
        <v>7736</v>
      </c>
      <c r="D1984" s="11">
        <f t="shared" si="0"/>
        <v>2.8644425519309808E-2</v>
      </c>
      <c r="E1984" s="11">
        <f t="shared" ca="1" si="1"/>
        <v>1.3813620373187544E-4</v>
      </c>
      <c r="F1984" s="11">
        <f t="shared" ca="1" si="3"/>
        <v>0.16341424918705644</v>
      </c>
      <c r="G1984" s="1">
        <v>38.6539</v>
      </c>
      <c r="H1984" s="1">
        <v>-75.611800000000002</v>
      </c>
    </row>
    <row r="1985" spans="1:8" ht="13.2">
      <c r="A1985" s="1" t="s">
        <v>1882</v>
      </c>
      <c r="B1985" s="1" t="s">
        <v>1890</v>
      </c>
      <c r="C1985" s="1">
        <v>6106</v>
      </c>
      <c r="D1985" s="11">
        <f t="shared" si="0"/>
        <v>2.2608953234346651E-2</v>
      </c>
      <c r="E1985" s="11">
        <f t="shared" ca="1" si="1"/>
        <v>1.0903046276975588E-4</v>
      </c>
      <c r="F1985" s="11">
        <f t="shared" ca="1" si="3"/>
        <v>0.16355238539078831</v>
      </c>
      <c r="G1985" s="1">
        <v>39.738500000000002</v>
      </c>
      <c r="H1985" s="1">
        <v>-75.5946</v>
      </c>
    </row>
    <row r="1986" spans="1:8" ht="13.2">
      <c r="A1986" s="1" t="s">
        <v>1882</v>
      </c>
      <c r="B1986" s="1" t="s">
        <v>1681</v>
      </c>
      <c r="C1986" s="1">
        <v>5357</v>
      </c>
      <c r="D1986" s="11">
        <f t="shared" si="0"/>
        <v>1.9835598178250084E-2</v>
      </c>
      <c r="E1986" s="11">
        <f t="shared" ca="1" si="1"/>
        <v>9.5656106953419964E-5</v>
      </c>
      <c r="F1986" s="11">
        <f t="shared" ca="1" si="3"/>
        <v>0.16366141585355806</v>
      </c>
      <c r="G1986" s="1">
        <v>39.668900000000001</v>
      </c>
      <c r="H1986" s="1">
        <v>-75.568399999999997</v>
      </c>
    </row>
    <row r="1987" spans="1:8" ht="13.2">
      <c r="A1987" s="1" t="s">
        <v>1882</v>
      </c>
      <c r="B1987" s="1" t="s">
        <v>1891</v>
      </c>
      <c r="C1987" s="1">
        <v>3679</v>
      </c>
      <c r="D1987" s="11">
        <f t="shared" si="0"/>
        <v>1.3622394194097826E-2</v>
      </c>
      <c r="E1987" s="11">
        <f t="shared" ca="1" si="1"/>
        <v>6.5693264416955761E-5</v>
      </c>
      <c r="F1987" s="11">
        <f t="shared" ca="1" si="3"/>
        <v>0.16375707196051148</v>
      </c>
      <c r="G1987" s="1">
        <v>38.924300000000002</v>
      </c>
      <c r="H1987" s="1">
        <v>-75.570499999999996</v>
      </c>
    </row>
    <row r="1988" spans="1:8" ht="13.2">
      <c r="A1988" s="1" t="s">
        <v>1882</v>
      </c>
      <c r="B1988" s="1" t="s">
        <v>1892</v>
      </c>
      <c r="C1988" s="1">
        <v>4160</v>
      </c>
      <c r="D1988" s="11">
        <f t="shared" si="0"/>
        <v>1.5403413929721924E-2</v>
      </c>
      <c r="E1988" s="11">
        <f t="shared" ca="1" si="1"/>
        <v>7.4282136443200859E-5</v>
      </c>
      <c r="F1988" s="11">
        <f t="shared" ca="1" si="3"/>
        <v>0.16382276522492845</v>
      </c>
      <c r="G1988" s="1">
        <v>38.569699999999997</v>
      </c>
      <c r="H1988" s="1">
        <v>-75.568700000000007</v>
      </c>
    </row>
    <row r="1989" spans="1:8" ht="13.2">
      <c r="A1989" s="1" t="s">
        <v>1882</v>
      </c>
      <c r="B1989" s="1" t="s">
        <v>1893</v>
      </c>
      <c r="C1989" s="1">
        <v>2302</v>
      </c>
      <c r="D1989" s="11">
        <f t="shared" si="0"/>
        <v>8.5237160736105454E-3</v>
      </c>
      <c r="E1989" s="11">
        <f t="shared" ca="1" si="1"/>
        <v>4.110516300294432E-5</v>
      </c>
      <c r="F1989" s="11">
        <f t="shared" ca="1" si="3"/>
        <v>0.16389704736137164</v>
      </c>
      <c r="G1989" s="1">
        <v>38.724800000000002</v>
      </c>
      <c r="H1989" s="1">
        <v>-75.602699999999999</v>
      </c>
    </row>
    <row r="1990" spans="1:8" ht="13.2">
      <c r="A1990" s="1" t="s">
        <v>1882</v>
      </c>
      <c r="B1990" s="1" t="s">
        <v>354</v>
      </c>
      <c r="C1990" s="1">
        <v>3489</v>
      </c>
      <c r="D1990" s="11">
        <f t="shared" si="0"/>
        <v>1.2918872884807642E-2</v>
      </c>
      <c r="E1990" s="11">
        <f t="shared" ca="1" si="1"/>
        <v>6.2300570685174948E-5</v>
      </c>
      <c r="F1990" s="11">
        <f t="shared" ca="1" si="3"/>
        <v>0.1639381525243746</v>
      </c>
      <c r="G1990" s="1">
        <v>39.098999999999997</v>
      </c>
      <c r="H1990" s="1">
        <v>-75.557000000000002</v>
      </c>
    </row>
    <row r="1991" spans="1:8" ht="13.2">
      <c r="A1991" s="1" t="s">
        <v>1882</v>
      </c>
      <c r="B1991" s="1" t="s">
        <v>301</v>
      </c>
      <c r="C1991" s="1">
        <v>3157</v>
      </c>
      <c r="D1991" s="11">
        <f t="shared" si="0"/>
        <v>1.1689561965416373E-2</v>
      </c>
      <c r="E1991" s="11">
        <f t="shared" ca="1" si="1"/>
        <v>5.6372284795957957E-5</v>
      </c>
      <c r="F1991" s="11">
        <f t="shared" ca="1" si="3"/>
        <v>0.16400045309505978</v>
      </c>
      <c r="G1991" s="1">
        <v>39.284599999999998</v>
      </c>
      <c r="H1991" s="1">
        <v>-75.636300000000006</v>
      </c>
    </row>
    <row r="1992" spans="1:8" ht="13.2">
      <c r="A1992" s="1" t="s">
        <v>1882</v>
      </c>
      <c r="B1992" s="1" t="s">
        <v>1894</v>
      </c>
      <c r="C1992" s="1">
        <v>2879</v>
      </c>
      <c r="D1992" s="11">
        <f t="shared" si="0"/>
        <v>1.0660199207612841E-2</v>
      </c>
      <c r="E1992" s="11">
        <f t="shared" ca="1" si="1"/>
        <v>5.1408238177878671E-5</v>
      </c>
      <c r="F1992" s="11">
        <f t="shared" ca="1" si="3"/>
        <v>0.16405682537985575</v>
      </c>
      <c r="G1992" s="1">
        <v>38.774999999999999</v>
      </c>
      <c r="H1992" s="1">
        <v>-75.310400000000001</v>
      </c>
    </row>
    <row r="1993" spans="1:8" ht="13.2">
      <c r="A1993" s="1" t="s">
        <v>1882</v>
      </c>
      <c r="B1993" s="1" t="s">
        <v>1895</v>
      </c>
      <c r="C1993" s="1">
        <v>2421</v>
      </c>
      <c r="D1993" s="11">
        <f t="shared" si="0"/>
        <v>8.9643425778501862E-3</v>
      </c>
      <c r="E1993" s="11">
        <f t="shared" ca="1" si="1"/>
        <v>4.3230060656007036E-5</v>
      </c>
      <c r="F1993" s="11">
        <f t="shared" ca="1" si="3"/>
        <v>0.16410823361803362</v>
      </c>
      <c r="G1993" s="1">
        <v>38.462699999999998</v>
      </c>
      <c r="H1993" s="1">
        <v>-75.208500000000001</v>
      </c>
    </row>
    <row r="1994" spans="1:8" ht="13.2">
      <c r="A1994" s="1" t="s">
        <v>1882</v>
      </c>
      <c r="B1994" s="1" t="s">
        <v>1896</v>
      </c>
      <c r="C1994" s="1">
        <v>2313</v>
      </c>
      <c r="D1994" s="11">
        <f t="shared" si="0"/>
        <v>8.5644462546747135E-3</v>
      </c>
      <c r="E1994" s="11">
        <f t="shared" ca="1" si="1"/>
        <v>4.1301582113731631E-5</v>
      </c>
      <c r="F1994" s="11">
        <f t="shared" ca="1" si="3"/>
        <v>0.16415146367868963</v>
      </c>
      <c r="G1994" s="1">
        <v>39.396799999999999</v>
      </c>
      <c r="H1994" s="1">
        <v>-75.694500000000005</v>
      </c>
    </row>
    <row r="1995" spans="1:8" ht="13.2">
      <c r="A1995" s="1" t="s">
        <v>1882</v>
      </c>
      <c r="B1995" s="1" t="s">
        <v>1897</v>
      </c>
      <c r="C1995" s="1">
        <v>1765</v>
      </c>
      <c r="D1995" s="11">
        <f t="shared" si="0"/>
        <v>6.5353426889324991E-3</v>
      </c>
      <c r="E1995" s="11">
        <f t="shared" ca="1" si="1"/>
        <v>3.1516339139963828E-5</v>
      </c>
      <c r="F1995" s="11">
        <f t="shared" ca="1" si="3"/>
        <v>0.16419276526080337</v>
      </c>
      <c r="G1995" s="1">
        <v>38.4651</v>
      </c>
      <c r="H1995" s="1">
        <v>-75.555300000000003</v>
      </c>
    </row>
    <row r="1996" spans="1:8" ht="13.2">
      <c r="A1996" s="1" t="s">
        <v>1882</v>
      </c>
      <c r="B1996" s="1" t="s">
        <v>1898</v>
      </c>
      <c r="C1996" s="1">
        <v>1742</v>
      </c>
      <c r="D1996" s="11">
        <f t="shared" si="0"/>
        <v>6.4501795830710553E-3</v>
      </c>
      <c r="E1996" s="11">
        <f t="shared" ca="1" si="1"/>
        <v>3.1105644635590358E-5</v>
      </c>
      <c r="F1996" s="11">
        <f t="shared" ca="1" si="3"/>
        <v>0.16422428159994334</v>
      </c>
      <c r="G1996" s="1">
        <v>39.577599999999997</v>
      </c>
      <c r="H1996" s="1">
        <v>-75.598500000000001</v>
      </c>
    </row>
    <row r="1997" spans="1:8" ht="13.2">
      <c r="A1997" s="1" t="s">
        <v>1882</v>
      </c>
      <c r="B1997" s="1" t="s">
        <v>1899</v>
      </c>
      <c r="C1997" s="1">
        <v>1488</v>
      </c>
      <c r="D1997" s="11">
        <f t="shared" si="0"/>
        <v>5.5096826748620726E-3</v>
      </c>
      <c r="E1997" s="11">
        <f t="shared" ca="1" si="1"/>
        <v>2.6570148804683383E-5</v>
      </c>
      <c r="F1997" s="11">
        <f t="shared" ca="1" si="3"/>
        <v>0.16425538724457894</v>
      </c>
      <c r="G1997" s="1">
        <v>38.716799999999999</v>
      </c>
      <c r="H1997" s="1">
        <v>-75.084299999999999</v>
      </c>
    </row>
    <row r="1998" spans="1:8" ht="13.2">
      <c r="A1998" s="1" t="s">
        <v>1882</v>
      </c>
      <c r="B1998" s="1" t="s">
        <v>1900</v>
      </c>
      <c r="C1998" s="1">
        <v>1486</v>
      </c>
      <c r="D1998" s="11">
        <f t="shared" si="0"/>
        <v>5.50227718739586E-3</v>
      </c>
      <c r="E1998" s="11">
        <f t="shared" ca="1" si="1"/>
        <v>2.6534436239085691E-5</v>
      </c>
      <c r="F1998" s="11">
        <f t="shared" ca="1" si="3"/>
        <v>0.16428195739338364</v>
      </c>
      <c r="G1998" s="1">
        <v>39.1143</v>
      </c>
      <c r="H1998" s="1">
        <v>-75.563199999999995</v>
      </c>
    </row>
    <row r="1999" spans="1:8" ht="13.2">
      <c r="A1999" s="1" t="s">
        <v>1882</v>
      </c>
      <c r="B1999" s="1" t="s">
        <v>1901</v>
      </c>
      <c r="C1999" s="1">
        <v>1425</v>
      </c>
      <c r="D1999" s="11">
        <f t="shared" si="0"/>
        <v>5.2764098196763799E-3</v>
      </c>
      <c r="E1999" s="11">
        <f t="shared" ca="1" si="1"/>
        <v>2.5445202988356061E-5</v>
      </c>
      <c r="F1999" s="11">
        <f t="shared" ca="1" si="3"/>
        <v>0.16430849182962273</v>
      </c>
      <c r="G1999" s="1">
        <v>39.2224</v>
      </c>
      <c r="H1999" s="1">
        <v>-75.591099999999997</v>
      </c>
    </row>
    <row r="2000" spans="1:8" ht="13.2">
      <c r="A2000" s="1" t="s">
        <v>1882</v>
      </c>
      <c r="B2000" s="1" t="s">
        <v>1902</v>
      </c>
      <c r="C2000" s="1">
        <v>1408</v>
      </c>
      <c r="D2000" s="11">
        <f t="shared" si="0"/>
        <v>5.2134631762135739E-3</v>
      </c>
      <c r="E2000" s="11">
        <f t="shared" ca="1" si="1"/>
        <v>2.5141646180775675E-5</v>
      </c>
      <c r="F2000" s="11">
        <f t="shared" ca="1" si="3"/>
        <v>0.16433393703261109</v>
      </c>
      <c r="G2000" s="1">
        <v>39.012500000000003</v>
      </c>
      <c r="H2000" s="1">
        <v>-75.576099999999997</v>
      </c>
    </row>
    <row r="2001" spans="1:8" ht="13.2">
      <c r="A2001" s="1" t="s">
        <v>1882</v>
      </c>
      <c r="B2001" s="1" t="s">
        <v>1903</v>
      </c>
      <c r="C2001" s="1">
        <v>1380</v>
      </c>
      <c r="D2001" s="11">
        <f t="shared" si="0"/>
        <v>5.1097863516865998E-3</v>
      </c>
      <c r="E2001" s="11">
        <f t="shared" ca="1" si="1"/>
        <v>2.4641670262407977E-5</v>
      </c>
      <c r="F2001" s="11">
        <f t="shared" ca="1" si="3"/>
        <v>0.16435907867879188</v>
      </c>
      <c r="G2001" s="1">
        <v>38.635300000000001</v>
      </c>
      <c r="H2001" s="1">
        <v>-75.602599999999995</v>
      </c>
    </row>
    <row r="2002" spans="1:8" ht="13.2">
      <c r="A2002" s="1" t="s">
        <v>1882</v>
      </c>
      <c r="B2002" s="1" t="s">
        <v>1904</v>
      </c>
      <c r="C2002" s="1">
        <v>1194</v>
      </c>
      <c r="D2002" s="11">
        <f t="shared" si="0"/>
        <v>4.421076017328841E-3</v>
      </c>
      <c r="E2002" s="11">
        <f t="shared" ca="1" si="1"/>
        <v>2.1320401661822555E-5</v>
      </c>
      <c r="F2002" s="11">
        <f t="shared" ca="1" si="3"/>
        <v>0.1643837203490543</v>
      </c>
      <c r="G2002" s="1">
        <v>38.539099999999998</v>
      </c>
      <c r="H2002" s="1">
        <v>-75.066000000000003</v>
      </c>
    </row>
    <row r="2003" spans="1:8" ht="13.2">
      <c r="A2003" s="1" t="s">
        <v>1882</v>
      </c>
      <c r="B2003" s="1" t="s">
        <v>878</v>
      </c>
      <c r="C2003" s="1">
        <v>1178</v>
      </c>
      <c r="D2003" s="11">
        <f t="shared" si="0"/>
        <v>4.3618321175991409E-3</v>
      </c>
      <c r="E2003" s="11">
        <f t="shared" ca="1" si="1"/>
        <v>2.1034701137041013E-5</v>
      </c>
      <c r="F2003" s="11">
        <f t="shared" ca="1" si="3"/>
        <v>0.16440504075071613</v>
      </c>
      <c r="G2003" s="1">
        <v>39.7669</v>
      </c>
      <c r="H2003" s="1">
        <v>-75.498199999999997</v>
      </c>
    </row>
    <row r="2004" spans="1:8" ht="13.2">
      <c r="A2004" s="1" t="s">
        <v>1882</v>
      </c>
      <c r="B2004" s="1" t="s">
        <v>655</v>
      </c>
      <c r="C2004" s="1">
        <v>1085</v>
      </c>
      <c r="D2004" s="11">
        <f t="shared" si="0"/>
        <v>4.0174769504202614E-3</v>
      </c>
      <c r="E2004" s="11">
        <f t="shared" ca="1" si="1"/>
        <v>1.9374066836748302E-5</v>
      </c>
      <c r="F2004" s="11">
        <f t="shared" ca="1" si="3"/>
        <v>0.16442607545185317</v>
      </c>
      <c r="G2004" s="1">
        <v>38.806899999999999</v>
      </c>
      <c r="H2004" s="1">
        <v>-75.590699999999998</v>
      </c>
    </row>
    <row r="2005" spans="1:8" ht="13.2">
      <c r="A2005" s="1" t="s">
        <v>1882</v>
      </c>
      <c r="B2005" s="1" t="s">
        <v>667</v>
      </c>
      <c r="C2005" s="1">
        <v>1050</v>
      </c>
      <c r="D2005" s="11">
        <f t="shared" si="0"/>
        <v>3.8878809197615432E-3</v>
      </c>
      <c r="E2005" s="11">
        <f t="shared" ca="1" si="1"/>
        <v>1.8749096938788678E-5</v>
      </c>
      <c r="F2005" s="11">
        <f t="shared" ca="1" si="3"/>
        <v>0.16444544951868992</v>
      </c>
      <c r="G2005" s="1">
        <v>39.7136</v>
      </c>
      <c r="H2005" s="1">
        <v>-75.605199999999996</v>
      </c>
    </row>
    <row r="2006" spans="1:8" ht="13.2">
      <c r="A2006" s="1" t="s">
        <v>1882</v>
      </c>
      <c r="B2006" s="1" t="s">
        <v>1905</v>
      </c>
      <c r="C2006" s="1">
        <v>951</v>
      </c>
      <c r="D2006" s="11">
        <f t="shared" si="0"/>
        <v>3.5213092901840264E-3</v>
      </c>
      <c r="E2006" s="11">
        <f t="shared" ca="1" si="1"/>
        <v>1.6981324941702888E-5</v>
      </c>
      <c r="F2006" s="11">
        <f t="shared" ca="1" si="3"/>
        <v>0.16446419861562869</v>
      </c>
      <c r="G2006" s="1">
        <v>38.521500000000003</v>
      </c>
      <c r="H2006" s="1">
        <v>-75.234200000000001</v>
      </c>
    </row>
    <row r="2007" spans="1:8" ht="13.2">
      <c r="A2007" s="1" t="s">
        <v>1882</v>
      </c>
      <c r="B2007" s="1" t="s">
        <v>1906</v>
      </c>
      <c r="C2007" s="1">
        <v>878</v>
      </c>
      <c r="D2007" s="11">
        <f t="shared" si="0"/>
        <v>3.2510089976672714E-3</v>
      </c>
      <c r="E2007" s="11">
        <f t="shared" ca="1" si="1"/>
        <v>1.5677816297387103E-5</v>
      </c>
      <c r="F2007" s="11">
        <f t="shared" ca="1" si="3"/>
        <v>0.1644811799405704</v>
      </c>
      <c r="G2007" s="1">
        <v>38.546599999999998</v>
      </c>
      <c r="H2007" s="1">
        <v>-75.246600000000001</v>
      </c>
    </row>
    <row r="2008" spans="1:8" ht="13.2">
      <c r="A2008" s="1" t="s">
        <v>1882</v>
      </c>
      <c r="B2008" s="1" t="s">
        <v>1907</v>
      </c>
      <c r="C2008" s="1">
        <v>828</v>
      </c>
      <c r="D2008" s="11">
        <f t="shared" si="0"/>
        <v>3.0658718110119598E-3</v>
      </c>
      <c r="E2008" s="11">
        <f t="shared" ca="1" si="1"/>
        <v>1.4785002157444785E-5</v>
      </c>
      <c r="F2008" s="11">
        <f t="shared" ca="1" si="3"/>
        <v>0.16449685775686779</v>
      </c>
      <c r="G2008" s="1">
        <v>39.008000000000003</v>
      </c>
      <c r="H2008" s="1">
        <v>-75.465999999999994</v>
      </c>
    </row>
    <row r="2009" spans="1:8" ht="13.2">
      <c r="A2009" s="1" t="s">
        <v>1882</v>
      </c>
      <c r="B2009" s="1" t="s">
        <v>1908</v>
      </c>
      <c r="C2009" s="1">
        <v>602</v>
      </c>
      <c r="D2009" s="11">
        <f t="shared" si="0"/>
        <v>2.2290517273299516E-3</v>
      </c>
      <c r="E2009" s="11">
        <f t="shared" ca="1" si="1"/>
        <v>1.0749482244905509E-5</v>
      </c>
      <c r="F2009" s="11">
        <f t="shared" ca="1" si="3"/>
        <v>0.16451164275902525</v>
      </c>
      <c r="G2009" s="1">
        <v>38.5351</v>
      </c>
      <c r="H2009" s="1">
        <v>-75.129099999999994</v>
      </c>
    </row>
    <row r="2010" spans="1:8" ht="13.2">
      <c r="A2010" s="1" t="s">
        <v>1882</v>
      </c>
      <c r="B2010" s="1" t="s">
        <v>1909</v>
      </c>
      <c r="C2010" s="1">
        <v>508</v>
      </c>
      <c r="D2010" s="11">
        <f t="shared" si="0"/>
        <v>1.8809938164179656E-3</v>
      </c>
      <c r="E2010" s="11">
        <f t="shared" ca="1" si="1"/>
        <v>9.0709916618139506E-6</v>
      </c>
      <c r="F2010" s="11">
        <f t="shared" ca="1" si="3"/>
        <v>0.16452239224127016</v>
      </c>
      <c r="G2010" s="1">
        <v>38.516100000000002</v>
      </c>
      <c r="H2010" s="1">
        <v>-75.059100000000001</v>
      </c>
    </row>
    <row r="2011" spans="1:8" ht="13.2">
      <c r="A2011" s="1" t="s">
        <v>1882</v>
      </c>
      <c r="B2011" s="1" t="s">
        <v>1910</v>
      </c>
      <c r="C2011" s="1">
        <v>450</v>
      </c>
      <c r="D2011" s="11">
        <f t="shared" si="0"/>
        <v>1.6662346798978042E-3</v>
      </c>
      <c r="E2011" s="11">
        <f t="shared" ca="1" si="1"/>
        <v>8.0353272594808621E-6</v>
      </c>
      <c r="F2011" s="11">
        <f t="shared" ca="1" si="3"/>
        <v>0.16453146323293197</v>
      </c>
      <c r="G2011" s="1">
        <v>39.811300000000003</v>
      </c>
      <c r="H2011" s="1">
        <v>-75.488600000000005</v>
      </c>
    </row>
    <row r="2012" spans="1:8" ht="13.2">
      <c r="A2012" s="1" t="s">
        <v>1882</v>
      </c>
      <c r="B2012" s="1" t="s">
        <v>1911</v>
      </c>
      <c r="C2012" s="1">
        <v>426</v>
      </c>
      <c r="D2012" s="11">
        <f t="shared" si="0"/>
        <v>1.5773688303032548E-3</v>
      </c>
      <c r="E2012" s="11">
        <f t="shared" ca="1" si="1"/>
        <v>7.6067764723085495E-6</v>
      </c>
      <c r="F2012" s="11">
        <f t="shared" ca="1" si="3"/>
        <v>0.16453949856019146</v>
      </c>
      <c r="G2012" s="1">
        <v>38.4604</v>
      </c>
      <c r="H2012" s="1">
        <v>-75.054199999999994</v>
      </c>
    </row>
    <row r="2013" spans="1:8" ht="13.2">
      <c r="A2013" s="1" t="s">
        <v>1882</v>
      </c>
      <c r="B2013" s="1" t="s">
        <v>1912</v>
      </c>
      <c r="C2013" s="1">
        <v>423</v>
      </c>
      <c r="D2013" s="11">
        <f t="shared" si="0"/>
        <v>1.566260599103936E-3</v>
      </c>
      <c r="E2013" s="11">
        <f t="shared" ca="1" si="1"/>
        <v>7.5532076239120107E-6</v>
      </c>
      <c r="F2013" s="11">
        <f t="shared" ca="1" si="3"/>
        <v>0.16454710533666375</v>
      </c>
      <c r="G2013" s="1">
        <v>38.810299999999998</v>
      </c>
      <c r="H2013" s="1">
        <v>-75.424999999999997</v>
      </c>
    </row>
    <row r="2014" spans="1:8" ht="13.2">
      <c r="A2014" s="1" t="s">
        <v>1882</v>
      </c>
      <c r="B2014" s="1" t="s">
        <v>36</v>
      </c>
      <c r="C2014" s="1">
        <v>393</v>
      </c>
      <c r="D2014" s="11">
        <f t="shared" si="0"/>
        <v>1.4551782871107491E-3</v>
      </c>
      <c r="E2014" s="11">
        <f t="shared" ca="1" si="1"/>
        <v>7.0175191399466197E-6</v>
      </c>
      <c r="F2014" s="11">
        <f t="shared" ca="1" si="3"/>
        <v>0.16455465854428766</v>
      </c>
      <c r="G2014" s="1">
        <v>38.917700000000004</v>
      </c>
      <c r="H2014" s="1">
        <v>-75.504099999999994</v>
      </c>
    </row>
    <row r="2015" spans="1:8" ht="13.2">
      <c r="A2015" s="1" t="s">
        <v>1882</v>
      </c>
      <c r="B2015" s="1" t="s">
        <v>1913</v>
      </c>
      <c r="C2015" s="1">
        <v>379</v>
      </c>
      <c r="D2015" s="11">
        <f t="shared" si="0"/>
        <v>1.4033398748472619E-3</v>
      </c>
      <c r="E2015" s="11">
        <f t="shared" ca="1" si="1"/>
        <v>6.767531180762771E-6</v>
      </c>
      <c r="F2015" s="11">
        <f t="shared" ca="1" si="3"/>
        <v>0.16456167606342761</v>
      </c>
      <c r="G2015" s="1">
        <v>38.695799999999998</v>
      </c>
      <c r="H2015" s="1">
        <v>-75.0749</v>
      </c>
    </row>
    <row r="2016" spans="1:8" ht="13.2">
      <c r="A2016" s="1" t="s">
        <v>1882</v>
      </c>
      <c r="B2016" s="1" t="s">
        <v>1914</v>
      </c>
      <c r="C2016" s="1">
        <v>372</v>
      </c>
      <c r="D2016" s="11">
        <f t="shared" si="0"/>
        <v>1.3774206687155181E-3</v>
      </c>
      <c r="E2016" s="11">
        <f t="shared" ca="1" si="1"/>
        <v>6.6425372011708458E-6</v>
      </c>
      <c r="F2016" s="11">
        <f t="shared" ca="1" si="3"/>
        <v>0.16456844359460837</v>
      </c>
      <c r="G2016" s="1">
        <v>39.456200000000003</v>
      </c>
      <c r="H2016" s="1">
        <v>-75.660499999999999</v>
      </c>
    </row>
    <row r="2017" spans="1:8" ht="13.2">
      <c r="A2017" s="1" t="s">
        <v>1882</v>
      </c>
      <c r="B2017" s="1" t="s">
        <v>1915</v>
      </c>
      <c r="C2017" s="1">
        <v>273</v>
      </c>
      <c r="D2017" s="11">
        <f t="shared" si="0"/>
        <v>1.0108490391380013E-3</v>
      </c>
      <c r="E2017" s="11">
        <f t="shared" ca="1" si="1"/>
        <v>4.8747652040850564E-6</v>
      </c>
      <c r="F2017" s="11">
        <f t="shared" ca="1" si="3"/>
        <v>0.16457508613180954</v>
      </c>
      <c r="G2017" s="1">
        <v>39.8078</v>
      </c>
      <c r="H2017" s="1">
        <v>-75.480400000000003</v>
      </c>
    </row>
    <row r="2018" spans="1:8" ht="13.2">
      <c r="A2018" s="1" t="s">
        <v>1882</v>
      </c>
      <c r="B2018" s="1" t="s">
        <v>1916</v>
      </c>
      <c r="C2018" s="1">
        <v>265</v>
      </c>
      <c r="D2018" s="11">
        <f t="shared" si="0"/>
        <v>9.8122708927315147E-4</v>
      </c>
      <c r="E2018" s="11">
        <f t="shared" ca="1" si="1"/>
        <v>4.7319149416942861E-6</v>
      </c>
      <c r="F2018" s="11">
        <f t="shared" ca="1" si="3"/>
        <v>0.16457996089701363</v>
      </c>
      <c r="G2018" s="1">
        <v>39.227200000000003</v>
      </c>
      <c r="H2018" s="1">
        <v>-75.664500000000004</v>
      </c>
    </row>
    <row r="2019" spans="1:8" ht="13.2">
      <c r="A2019" s="1" t="s">
        <v>1882</v>
      </c>
      <c r="B2019" s="1" t="s">
        <v>1917</v>
      </c>
      <c r="C2019" s="1">
        <v>237</v>
      </c>
      <c r="D2019" s="11">
        <f t="shared" si="0"/>
        <v>8.7755026474617697E-4</v>
      </c>
      <c r="E2019" s="11">
        <f t="shared" ca="1" si="1"/>
        <v>4.2319390233265878E-6</v>
      </c>
      <c r="F2019" s="11">
        <f t="shared" ca="1" si="3"/>
        <v>0.16458469281195531</v>
      </c>
      <c r="G2019" s="1">
        <v>39.805399999999999</v>
      </c>
      <c r="H2019" s="1">
        <v>-75.486000000000004</v>
      </c>
    </row>
    <row r="2020" spans="1:8" ht="13.2">
      <c r="A2020" s="1" t="s">
        <v>1882</v>
      </c>
      <c r="B2020" s="1" t="s">
        <v>651</v>
      </c>
      <c r="C2020" s="1">
        <v>235</v>
      </c>
      <c r="D2020" s="11">
        <f t="shared" si="0"/>
        <v>8.7014477727996445E-4</v>
      </c>
      <c r="E2020" s="11">
        <f t="shared" ca="1" si="1"/>
        <v>4.196226457728895E-6</v>
      </c>
      <c r="F2020" s="11">
        <f t="shared" ca="1" si="3"/>
        <v>0.16458892475097864</v>
      </c>
      <c r="G2020" s="1">
        <v>39.071800000000003</v>
      </c>
      <c r="H2020" s="1">
        <v>-75.475700000000003</v>
      </c>
    </row>
    <row r="2021" spans="1:8" ht="13.2">
      <c r="A2021" s="1" t="s">
        <v>1882</v>
      </c>
      <c r="B2021" s="1" t="s">
        <v>1918</v>
      </c>
      <c r="C2021" s="1">
        <v>234</v>
      </c>
      <c r="D2021" s="11">
        <f t="shared" si="0"/>
        <v>8.6644203354685825E-4</v>
      </c>
      <c r="E2021" s="11">
        <f t="shared" ca="1" si="1"/>
        <v>4.1783701749300482E-6</v>
      </c>
      <c r="F2021" s="11">
        <f t="shared" ca="1" si="3"/>
        <v>0.16459312097743636</v>
      </c>
      <c r="G2021" s="1">
        <v>39.166400000000003</v>
      </c>
      <c r="H2021" s="1">
        <v>-75.447999999999993</v>
      </c>
    </row>
    <row r="2022" spans="1:8" ht="13.2">
      <c r="A2022" s="1" t="s">
        <v>1882</v>
      </c>
      <c r="B2022" s="1" t="s">
        <v>1919</v>
      </c>
      <c r="C2022" s="1">
        <v>233</v>
      </c>
      <c r="D2022" s="11">
        <f t="shared" si="0"/>
        <v>8.6273928981375194E-4</v>
      </c>
      <c r="E2022" s="11">
        <f t="shared" ca="1" si="1"/>
        <v>4.1605138921312014E-6</v>
      </c>
      <c r="F2022" s="11">
        <f t="shared" ca="1" si="3"/>
        <v>0.1645972993476113</v>
      </c>
      <c r="G2022" s="1">
        <v>38.914299999999997</v>
      </c>
      <c r="H2022" s="1">
        <v>-75.308499999999995</v>
      </c>
    </row>
    <row r="2023" spans="1:8" ht="13.2">
      <c r="A2023" s="1" t="s">
        <v>1882</v>
      </c>
      <c r="B2023" s="1" t="s">
        <v>1570</v>
      </c>
      <c r="C2023" s="1">
        <v>196</v>
      </c>
      <c r="D2023" s="11">
        <f t="shared" si="0"/>
        <v>7.2573777168882141E-4</v>
      </c>
      <c r="E2023" s="11">
        <f t="shared" ca="1" si="1"/>
        <v>3.4998314285738869E-6</v>
      </c>
      <c r="F2023" s="11">
        <f t="shared" ca="1" si="3"/>
        <v>0.16460145986150343</v>
      </c>
      <c r="G2023" s="1">
        <v>39.071100000000001</v>
      </c>
      <c r="H2023" s="1">
        <v>-75.566699999999997</v>
      </c>
    </row>
    <row r="2024" spans="1:8" ht="13.2">
      <c r="A2024" s="1" t="s">
        <v>1882</v>
      </c>
      <c r="B2024" s="1" t="s">
        <v>1920</v>
      </c>
      <c r="C2024" s="1">
        <v>196</v>
      </c>
      <c r="D2024" s="11">
        <f t="shared" si="0"/>
        <v>7.2573777168882141E-4</v>
      </c>
      <c r="E2024" s="11">
        <f t="shared" ca="1" si="1"/>
        <v>3.4998314285738869E-6</v>
      </c>
      <c r="F2024" s="11">
        <f t="shared" ca="1" si="3"/>
        <v>0.16460495969293201</v>
      </c>
      <c r="G2024" s="1">
        <v>39.243000000000002</v>
      </c>
      <c r="H2024" s="1">
        <v>-75.515500000000003</v>
      </c>
    </row>
    <row r="2025" spans="1:8" ht="13.2">
      <c r="A2025" s="1" t="s">
        <v>1882</v>
      </c>
      <c r="B2025" s="1" t="s">
        <v>27</v>
      </c>
      <c r="C2025" s="1">
        <v>192</v>
      </c>
      <c r="D2025" s="11">
        <f t="shared" si="0"/>
        <v>7.109267967563965E-4</v>
      </c>
      <c r="E2025" s="11">
        <f t="shared" ca="1" si="1"/>
        <v>3.4284062973785013E-6</v>
      </c>
      <c r="F2025" s="11">
        <f t="shared" ca="1" si="3"/>
        <v>0.1646084595243606</v>
      </c>
      <c r="G2025" s="1">
        <v>38.570599999999999</v>
      </c>
      <c r="H2025" s="1">
        <v>-75.619399999999999</v>
      </c>
    </row>
    <row r="2026" spans="1:8" ht="13.2">
      <c r="A2026" s="1" t="s">
        <v>1882</v>
      </c>
      <c r="B2026" s="1" t="s">
        <v>923</v>
      </c>
      <c r="C2026" s="1">
        <v>171</v>
      </c>
      <c r="D2026" s="11">
        <f t="shared" si="0"/>
        <v>6.3316917836116562E-4</v>
      </c>
      <c r="E2026" s="11">
        <f t="shared" ca="1" si="1"/>
        <v>3.0534243586027278E-6</v>
      </c>
      <c r="F2026" s="11">
        <f t="shared" ca="1" si="3"/>
        <v>0.16461188793065798</v>
      </c>
      <c r="G2026" s="1">
        <v>39.042999999999999</v>
      </c>
      <c r="H2026" s="1">
        <v>-75.571600000000004</v>
      </c>
    </row>
    <row r="2027" spans="1:8" ht="13.2">
      <c r="A2027" s="1" t="s">
        <v>1882</v>
      </c>
      <c r="B2027" s="1" t="s">
        <v>1921</v>
      </c>
      <c r="C2027" s="1">
        <v>138</v>
      </c>
      <c r="D2027" s="11">
        <f t="shared" si="0"/>
        <v>5.1097863516866E-4</v>
      </c>
      <c r="E2027" s="11">
        <f t="shared" ca="1" si="1"/>
        <v>2.464167026240798E-6</v>
      </c>
      <c r="F2027" s="11">
        <f t="shared" ca="1" si="3"/>
        <v>0.16461494135501659</v>
      </c>
      <c r="G2027" s="1">
        <v>38.7256</v>
      </c>
      <c r="H2027" s="1">
        <v>-75.084900000000005</v>
      </c>
    </row>
    <row r="2028" spans="1:8" ht="13.2">
      <c r="A2028" s="1" t="s">
        <v>1882</v>
      </c>
      <c r="B2028" s="1" t="s">
        <v>664</v>
      </c>
      <c r="C2028" s="1">
        <v>118</v>
      </c>
      <c r="D2028" s="11">
        <f t="shared" si="0"/>
        <v>4.3692376050653533E-4</v>
      </c>
      <c r="E2028" s="11">
        <f t="shared" ca="1" si="1"/>
        <v>2.1070413702638705E-6</v>
      </c>
      <c r="F2028" s="11">
        <f t="shared" ca="1" si="3"/>
        <v>0.16461740552204282</v>
      </c>
      <c r="G2028" s="1">
        <v>38.869999999999997</v>
      </c>
      <c r="H2028" s="1">
        <v>-75.579300000000003</v>
      </c>
    </row>
    <row r="2029" spans="1:8" ht="13.2">
      <c r="A2029" s="1" t="s">
        <v>1882</v>
      </c>
      <c r="B2029" s="1" t="s">
        <v>1922</v>
      </c>
      <c r="C2029" s="1">
        <v>71</v>
      </c>
      <c r="D2029" s="11">
        <f t="shared" si="0"/>
        <v>2.6289480505054246E-4</v>
      </c>
      <c r="E2029" s="11">
        <f t="shared" ca="1" si="1"/>
        <v>1.2677960787180916E-6</v>
      </c>
      <c r="F2029" s="11">
        <f t="shared" ca="1" si="3"/>
        <v>0.16461951256341309</v>
      </c>
      <c r="G2029" s="1">
        <v>39.168700000000001</v>
      </c>
      <c r="H2029" s="1">
        <v>-75.712500000000006</v>
      </c>
    </row>
    <row r="2030" spans="1:8" ht="13.2">
      <c r="A2030" s="1" t="s">
        <v>1923</v>
      </c>
      <c r="B2030" s="1" t="s">
        <v>1159</v>
      </c>
      <c r="C2030" s="1">
        <v>453579</v>
      </c>
      <c r="D2030" s="11">
        <f t="shared" si="0"/>
        <v>4.3851597621694785E-2</v>
      </c>
      <c r="E2030" s="11">
        <f t="shared" ca="1" si="1"/>
        <v>2.1435568324502273E-3</v>
      </c>
      <c r="F2030" s="11">
        <f t="shared" ca="1" si="3"/>
        <v>0.16462078035949182</v>
      </c>
      <c r="G2030" s="1">
        <v>25.783999999999999</v>
      </c>
      <c r="H2030" s="1">
        <v>-80.2102</v>
      </c>
    </row>
    <row r="2031" spans="1:8" ht="13.2">
      <c r="A2031" s="1" t="s">
        <v>1923</v>
      </c>
      <c r="B2031" s="1" t="s">
        <v>1924</v>
      </c>
      <c r="C2031" s="1">
        <v>377165</v>
      </c>
      <c r="D2031" s="11">
        <f t="shared" si="0"/>
        <v>3.6463962875235657E-2</v>
      </c>
      <c r="E2031" s="11">
        <f t="shared" ca="1" si="1"/>
        <v>1.7824339590481262E-3</v>
      </c>
      <c r="F2031" s="11">
        <f t="shared" ca="1" si="3"/>
        <v>0.16676433719194206</v>
      </c>
      <c r="G2031" s="1">
        <v>27.9937</v>
      </c>
      <c r="H2031" s="1">
        <v>-82.445400000000006</v>
      </c>
    </row>
    <row r="2032" spans="1:8" ht="13.2">
      <c r="A2032" s="1" t="s">
        <v>1923</v>
      </c>
      <c r="B2032" s="1" t="s">
        <v>1925</v>
      </c>
      <c r="C2032" s="1">
        <v>277173</v>
      </c>
      <c r="D2032" s="11">
        <f t="shared" si="0"/>
        <v>2.6796828926378885E-2</v>
      </c>
      <c r="E2032" s="11">
        <f t="shared" ca="1" si="1"/>
        <v>1.3098844477383805E-3</v>
      </c>
      <c r="F2032" s="11">
        <f t="shared" ca="1" si="3"/>
        <v>0.16854677115099018</v>
      </c>
      <c r="G2032" s="1">
        <v>28.4801</v>
      </c>
      <c r="H2032" s="1">
        <v>-81.344800000000006</v>
      </c>
    </row>
    <row r="2033" spans="1:8" ht="13.2">
      <c r="A2033" s="1" t="s">
        <v>1923</v>
      </c>
      <c r="B2033" s="1" t="s">
        <v>212</v>
      </c>
      <c r="C2033" s="1">
        <v>880619</v>
      </c>
      <c r="D2033" s="11">
        <f t="shared" si="0"/>
        <v>8.513742930342727E-2</v>
      </c>
      <c r="E2033" s="11">
        <f t="shared" ca="1" si="1"/>
        <v>4.1616937164980893E-3</v>
      </c>
      <c r="F2033" s="11">
        <f t="shared" ca="1" si="3"/>
        <v>0.16985665559872856</v>
      </c>
      <c r="G2033" s="1">
        <v>30.3322</v>
      </c>
      <c r="H2033" s="1">
        <v>-81.674899999999994</v>
      </c>
    </row>
    <row r="2034" spans="1:8" ht="13.2">
      <c r="A2034" s="1" t="s">
        <v>1923</v>
      </c>
      <c r="B2034" s="1" t="s">
        <v>1926</v>
      </c>
      <c r="C2034" s="1">
        <v>56610</v>
      </c>
      <c r="D2034" s="11">
        <f t="shared" si="0"/>
        <v>5.4730023686373084E-3</v>
      </c>
      <c r="E2034" s="11">
        <f t="shared" ca="1" si="1"/>
        <v>2.6753168088691797E-4</v>
      </c>
      <c r="F2034" s="11">
        <f t="shared" ca="1" si="3"/>
        <v>0.17401834931522664</v>
      </c>
      <c r="G2034" s="1">
        <v>27.339099999999998</v>
      </c>
      <c r="H2034" s="1">
        <v>-82.543899999999994</v>
      </c>
    </row>
    <row r="2035" spans="1:8" ht="13.2">
      <c r="A2035" s="1" t="s">
        <v>1923</v>
      </c>
      <c r="B2035" s="1" t="s">
        <v>1927</v>
      </c>
      <c r="C2035" s="1">
        <v>179804</v>
      </c>
      <c r="D2035" s="11">
        <f t="shared" si="0"/>
        <v>1.7383284188137477E-2</v>
      </c>
      <c r="E2035" s="11">
        <f t="shared" ca="1" si="1"/>
        <v>8.4973090178751807E-4</v>
      </c>
      <c r="F2035" s="11">
        <f t="shared" ca="1" si="3"/>
        <v>0.17428588099611356</v>
      </c>
      <c r="G2035" s="1">
        <v>26.643999999999998</v>
      </c>
      <c r="H2035" s="1">
        <v>-81.996099999999998</v>
      </c>
    </row>
    <row r="2036" spans="1:8" ht="13.2">
      <c r="A2036" s="1" t="s">
        <v>1923</v>
      </c>
      <c r="B2036" s="1" t="s">
        <v>1928</v>
      </c>
      <c r="C2036" s="1">
        <v>110104</v>
      </c>
      <c r="D2036" s="11">
        <f t="shared" si="0"/>
        <v>1.064475274326872E-2</v>
      </c>
      <c r="E2036" s="11">
        <f t="shared" ca="1" si="1"/>
        <v>5.2033754093575729E-4</v>
      </c>
      <c r="F2036" s="11">
        <f t="shared" ca="1" si="3"/>
        <v>0.17513561189790108</v>
      </c>
      <c r="G2036" s="1">
        <v>27.9861</v>
      </c>
      <c r="H2036" s="1">
        <v>-80.662800000000004</v>
      </c>
    </row>
    <row r="2037" spans="1:8" ht="13.2">
      <c r="A2037" s="1" t="s">
        <v>1923</v>
      </c>
      <c r="B2037" s="1" t="s">
        <v>1929</v>
      </c>
      <c r="C2037" s="1">
        <v>185132</v>
      </c>
      <c r="D2037" s="11">
        <f t="shared" si="0"/>
        <v>1.7898390293420989E-2</v>
      </c>
      <c r="E2037" s="11">
        <f t="shared" ca="1" si="1"/>
        <v>8.7491035410628684E-4</v>
      </c>
      <c r="F2037" s="11">
        <f t="shared" ca="1" si="3"/>
        <v>0.17565594943883683</v>
      </c>
      <c r="G2037" s="1">
        <v>27.279499999999999</v>
      </c>
      <c r="H2037" s="1">
        <v>-80.388199999999998</v>
      </c>
    </row>
    <row r="2038" spans="1:8" ht="13.2">
      <c r="A2038" s="1" t="s">
        <v>1923</v>
      </c>
      <c r="B2038" s="1" t="s">
        <v>1930</v>
      </c>
      <c r="C2038" s="1">
        <v>85109</v>
      </c>
      <c r="D2038" s="11">
        <f t="shared" si="0"/>
        <v>8.2282592932759711E-3</v>
      </c>
      <c r="E2038" s="11">
        <f t="shared" ca="1" si="1"/>
        <v>4.0221434072786971E-4</v>
      </c>
      <c r="F2038" s="11">
        <f t="shared" ca="1" si="3"/>
        <v>0.17653085979294311</v>
      </c>
      <c r="G2038" s="1">
        <v>29.540299999999998</v>
      </c>
      <c r="H2038" s="1">
        <v>-81.246799999999993</v>
      </c>
    </row>
    <row r="2039" spans="1:8" ht="13.2">
      <c r="A2039" s="1" t="s">
        <v>1923</v>
      </c>
      <c r="B2039" s="1" t="s">
        <v>1931</v>
      </c>
      <c r="C2039" s="1">
        <v>54198</v>
      </c>
      <c r="D2039" s="11">
        <f t="shared" si="0"/>
        <v>5.2398124425968003E-3</v>
      </c>
      <c r="E2039" s="11">
        <f t="shared" ca="1" si="1"/>
        <v>2.5613287476963754E-4</v>
      </c>
      <c r="F2039" s="11">
        <f t="shared" ca="1" si="3"/>
        <v>0.17693307413367099</v>
      </c>
      <c r="G2039" s="1">
        <v>26.355699999999999</v>
      </c>
      <c r="H2039" s="1">
        <v>-81.785899999999998</v>
      </c>
    </row>
    <row r="2040" spans="1:8" ht="13.2">
      <c r="A2040" s="1" t="s">
        <v>1923</v>
      </c>
      <c r="B2040" s="1" t="s">
        <v>1932</v>
      </c>
      <c r="C2040" s="1">
        <v>69369</v>
      </c>
      <c r="D2040" s="11">
        <f t="shared" si="0"/>
        <v>6.7065306714361676E-3</v>
      </c>
      <c r="E2040" s="11">
        <f t="shared" ca="1" si="1"/>
        <v>3.2782909682820373E-4</v>
      </c>
      <c r="F2040" s="11">
        <f t="shared" ca="1" si="3"/>
        <v>0.17718920700844062</v>
      </c>
      <c r="G2040" s="1">
        <v>28.304200000000002</v>
      </c>
      <c r="H2040" s="1">
        <v>-81.416399999999996</v>
      </c>
    </row>
    <row r="2041" spans="1:8" ht="13.2">
      <c r="A2041" s="1" t="s">
        <v>1923</v>
      </c>
      <c r="B2041" s="1" t="s">
        <v>1933</v>
      </c>
      <c r="C2041" s="1">
        <v>53779</v>
      </c>
      <c r="D2041" s="11">
        <f t="shared" si="0"/>
        <v>5.199303910668536E-3</v>
      </c>
      <c r="E2041" s="11">
        <f t="shared" ca="1" si="1"/>
        <v>2.5415273390598064E-4</v>
      </c>
      <c r="F2041" s="11">
        <f t="shared" ca="1" si="3"/>
        <v>0.17751703610526884</v>
      </c>
      <c r="G2041" s="1">
        <v>30.442699999999999</v>
      </c>
      <c r="H2041" s="1">
        <v>-87.188599999999994</v>
      </c>
    </row>
    <row r="2042" spans="1:8" ht="13.2">
      <c r="A2042" s="1" t="s">
        <v>1923</v>
      </c>
      <c r="B2042" s="1" t="s">
        <v>1934</v>
      </c>
      <c r="C2042" s="1">
        <v>106420</v>
      </c>
      <c r="D2042" s="11">
        <f t="shared" si="0"/>
        <v>1.0288587035336201E-2</v>
      </c>
      <c r="E2042" s="11">
        <f t="shared" ca="1" si="1"/>
        <v>5.0292742412976171E-4</v>
      </c>
      <c r="F2042" s="11">
        <f t="shared" ca="1" si="3"/>
        <v>0.17777118883917481</v>
      </c>
      <c r="G2042" s="1">
        <v>28.055599999999998</v>
      </c>
      <c r="H2042" s="1">
        <v>-81.9542</v>
      </c>
    </row>
    <row r="2043" spans="1:8" ht="13.2">
      <c r="A2043" s="1" t="s">
        <v>1923</v>
      </c>
      <c r="B2043" s="1" t="s">
        <v>1935</v>
      </c>
      <c r="C2043" s="1">
        <v>260999</v>
      </c>
      <c r="D2043" s="11">
        <f t="shared" si="0"/>
        <v>2.52331415865036E-2</v>
      </c>
      <c r="E2043" s="11">
        <f t="shared" ca="1" si="1"/>
        <v>1.2334481748773132E-3</v>
      </c>
      <c r="F2043" s="11">
        <f t="shared" ca="1" si="3"/>
        <v>0.17827411626330458</v>
      </c>
      <c r="G2043" s="1">
        <v>27.793099999999999</v>
      </c>
      <c r="H2043" s="1">
        <v>-82.665199999999999</v>
      </c>
    </row>
    <row r="2044" spans="1:8" ht="13.2">
      <c r="A2044" s="1" t="s">
        <v>1923</v>
      </c>
      <c r="B2044" s="1" t="s">
        <v>1936</v>
      </c>
      <c r="C2044" s="1">
        <v>190894</v>
      </c>
      <c r="D2044" s="11">
        <f t="shared" si="0"/>
        <v>1.8455455116739981E-2</v>
      </c>
      <c r="E2044" s="11">
        <f t="shared" ca="1" si="1"/>
        <v>9.0214083538645679E-4</v>
      </c>
      <c r="F2044" s="11">
        <f t="shared" ca="1" si="3"/>
        <v>0.17950756443818189</v>
      </c>
      <c r="G2044" s="1">
        <v>30.454899999999999</v>
      </c>
      <c r="H2044" s="1">
        <v>-84.252700000000004</v>
      </c>
    </row>
    <row r="2045" spans="1:8" ht="13.2">
      <c r="A2045" s="1" t="s">
        <v>1923</v>
      </c>
      <c r="B2045" s="1" t="s">
        <v>1937</v>
      </c>
      <c r="C2045" s="1">
        <v>236387</v>
      </c>
      <c r="D2045" s="11">
        <f t="shared" si="0"/>
        <v>2.2853676221781794E-2</v>
      </c>
      <c r="E2045" s="11">
        <f t="shared" ca="1" si="1"/>
        <v>1.1171349840984964E-3</v>
      </c>
      <c r="F2045" s="11">
        <f t="shared" ca="1" si="3"/>
        <v>0.18040970527356834</v>
      </c>
      <c r="G2045" s="1">
        <v>25.869599999999998</v>
      </c>
      <c r="H2045" s="1">
        <v>-80.304500000000004</v>
      </c>
    </row>
    <row r="2046" spans="1:8" ht="13.2">
      <c r="A2046" s="1" t="s">
        <v>1923</v>
      </c>
      <c r="B2046" s="1" t="s">
        <v>1938</v>
      </c>
      <c r="C2046" s="1">
        <v>38953</v>
      </c>
      <c r="D2046" s="11">
        <f t="shared" si="0"/>
        <v>3.7659399622951614E-3</v>
      </c>
      <c r="E2046" s="11">
        <f t="shared" ca="1" si="1"/>
        <v>1.8408693809553289E-4</v>
      </c>
      <c r="F2046" s="11">
        <f t="shared" ca="1" si="3"/>
        <v>0.18152684025766683</v>
      </c>
      <c r="G2046" s="1">
        <v>28.012599999999999</v>
      </c>
      <c r="H2046" s="1">
        <v>-81.702100000000002</v>
      </c>
    </row>
    <row r="2047" spans="1:8" ht="13.2">
      <c r="A2047" s="1" t="s">
        <v>1923</v>
      </c>
      <c r="B2047" s="1" t="s">
        <v>571</v>
      </c>
      <c r="C2047" s="1">
        <v>131591</v>
      </c>
      <c r="D2047" s="11">
        <f t="shared" si="0"/>
        <v>1.2722096002320297E-2</v>
      </c>
      <c r="E2047" s="11">
        <f t="shared" ca="1" si="1"/>
        <v>6.2188237801784883E-4</v>
      </c>
      <c r="F2047" s="11">
        <f t="shared" ca="1" si="3"/>
        <v>0.18171092719576237</v>
      </c>
      <c r="G2047" s="1">
        <v>29.6814</v>
      </c>
      <c r="H2047" s="1">
        <v>-82.345399999999998</v>
      </c>
    </row>
    <row r="2048" spans="1:8" ht="13.2">
      <c r="A2048" s="1" t="s">
        <v>1923</v>
      </c>
      <c r="B2048" s="1" t="s">
        <v>1939</v>
      </c>
      <c r="C2048" s="1">
        <v>90124</v>
      </c>
      <c r="D2048" s="11">
        <f t="shared" si="0"/>
        <v>8.7131048484555516E-3</v>
      </c>
      <c r="E2048" s="11">
        <f t="shared" ca="1" si="1"/>
        <v>4.2591459474037441E-4</v>
      </c>
      <c r="F2048" s="11">
        <f t="shared" ca="1" si="3"/>
        <v>0.18233280957378023</v>
      </c>
      <c r="G2048" s="1">
        <v>28.905100000000001</v>
      </c>
      <c r="H2048" s="1">
        <v>-81.213399999999993</v>
      </c>
    </row>
    <row r="2049" spans="1:8" ht="13.2">
      <c r="A2049" s="1" t="s">
        <v>1923</v>
      </c>
      <c r="B2049" s="1" t="s">
        <v>1940</v>
      </c>
      <c r="C2049" s="1">
        <v>64274</v>
      </c>
      <c r="D2049" s="11">
        <f t="shared" si="0"/>
        <v>6.2139507903514286E-3</v>
      </c>
      <c r="E2049" s="11">
        <f t="shared" ca="1" si="1"/>
        <v>3.0375077296106282E-4</v>
      </c>
      <c r="F2049" s="11">
        <f t="shared" ca="1" si="3"/>
        <v>0.1827587241685206</v>
      </c>
      <c r="G2049" s="1">
        <v>27.057700000000001</v>
      </c>
      <c r="H2049" s="1">
        <v>-82.197599999999994</v>
      </c>
    </row>
    <row r="2050" spans="1:8" ht="13.2">
      <c r="A2050" s="1" t="s">
        <v>1923</v>
      </c>
      <c r="B2050" s="1" t="s">
        <v>1941</v>
      </c>
      <c r="C2050" s="1">
        <v>178752</v>
      </c>
      <c r="D2050" s="11">
        <f t="shared" si="0"/>
        <v>1.7281577802484651E-2</v>
      </c>
      <c r="E2050" s="11">
        <f t="shared" ca="1" si="1"/>
        <v>8.4475928319905247E-4</v>
      </c>
      <c r="F2050" s="11">
        <f t="shared" ca="1" si="3"/>
        <v>0.18306247494148167</v>
      </c>
      <c r="G2050" s="1">
        <v>26.141200000000001</v>
      </c>
      <c r="H2050" s="1">
        <v>-80.1464</v>
      </c>
    </row>
    <row r="2051" spans="1:8" ht="13.2">
      <c r="A2051" s="1" t="s">
        <v>1923</v>
      </c>
      <c r="B2051" s="1" t="s">
        <v>1942</v>
      </c>
      <c r="C2051" s="1">
        <v>168587</v>
      </c>
      <c r="D2051" s="11">
        <f t="shared" si="0"/>
        <v>1.6298835017160535E-2</v>
      </c>
      <c r="E2051" s="11">
        <f t="shared" ca="1" si="1"/>
        <v>7.9672078229434443E-4</v>
      </c>
      <c r="F2051" s="11">
        <f t="shared" ca="1" si="3"/>
        <v>0.18390723422468072</v>
      </c>
      <c r="G2051" s="1">
        <v>26.012699999999999</v>
      </c>
      <c r="H2051" s="1">
        <v>-80.338399999999993</v>
      </c>
    </row>
    <row r="2052" spans="1:8" ht="13.2">
      <c r="A2052" s="1" t="s">
        <v>1923</v>
      </c>
      <c r="B2052" s="1" t="s">
        <v>1943</v>
      </c>
      <c r="C2052" s="1">
        <v>59253</v>
      </c>
      <c r="D2052" s="11">
        <f t="shared" si="0"/>
        <v>5.7285251607289605E-3</v>
      </c>
      <c r="E2052" s="11">
        <f t="shared" ca="1" si="1"/>
        <v>2.8002216370946037E-4</v>
      </c>
      <c r="F2052" s="11">
        <f t="shared" ca="1" si="3"/>
        <v>0.18470395500697506</v>
      </c>
      <c r="G2052" s="1">
        <v>29.180299999999999</v>
      </c>
      <c r="H2052" s="1">
        <v>-82.148700000000005</v>
      </c>
    </row>
    <row r="2053" spans="1:8" ht="13.2">
      <c r="A2053" s="1" t="s">
        <v>1923</v>
      </c>
      <c r="B2053" s="1" t="s">
        <v>422</v>
      </c>
      <c r="C2053" s="1">
        <v>151998</v>
      </c>
      <c r="D2053" s="11">
        <f t="shared" si="0"/>
        <v>1.4695025861652245E-2</v>
      </c>
      <c r="E2053" s="11">
        <f t="shared" ca="1" si="1"/>
        <v>7.1832327206235223E-4</v>
      </c>
      <c r="F2053" s="11">
        <f t="shared" ca="1" si="3"/>
        <v>0.18498397717068452</v>
      </c>
      <c r="G2053" s="1">
        <v>26.029299999999999</v>
      </c>
      <c r="H2053" s="1">
        <v>-80.167900000000003</v>
      </c>
    </row>
    <row r="2054" spans="1:8" ht="13.2">
      <c r="A2054" s="1" t="s">
        <v>1923</v>
      </c>
      <c r="B2054" s="1" t="s">
        <v>1944</v>
      </c>
      <c r="C2054" s="1">
        <v>37635</v>
      </c>
      <c r="D2054" s="11">
        <f t="shared" si="0"/>
        <v>3.6385169430076859E-3</v>
      </c>
      <c r="E2054" s="11">
        <f t="shared" ca="1" si="1"/>
        <v>1.7785823724040202E-4</v>
      </c>
      <c r="F2054" s="11">
        <f t="shared" ca="1" si="3"/>
        <v>0.18570230044274688</v>
      </c>
      <c r="G2054" s="1">
        <v>30.198499999999999</v>
      </c>
      <c r="H2054" s="1">
        <v>-85.615300000000005</v>
      </c>
    </row>
    <row r="2055" spans="1:8" ht="13.2">
      <c r="A2055" s="1" t="s">
        <v>1923</v>
      </c>
      <c r="B2055" s="1" t="s">
        <v>415</v>
      </c>
      <c r="C2055" s="1">
        <v>22419</v>
      </c>
      <c r="D2055" s="11">
        <f t="shared" si="0"/>
        <v>2.1674481558466669E-3</v>
      </c>
      <c r="E2055" s="11">
        <f t="shared" ca="1" si="1"/>
        <v>1.0594935088860298E-4</v>
      </c>
      <c r="F2055" s="11">
        <f t="shared" ca="1" si="3"/>
        <v>0.18588015867998728</v>
      </c>
      <c r="G2055" s="1">
        <v>28.767399999999999</v>
      </c>
      <c r="H2055" s="1">
        <v>-81.898300000000006</v>
      </c>
    </row>
    <row r="2056" spans="1:8" ht="13.2">
      <c r="A2056" s="1" t="s">
        <v>1923</v>
      </c>
      <c r="B2056" s="1" t="s">
        <v>1945</v>
      </c>
      <c r="C2056" s="1">
        <v>138449</v>
      </c>
      <c r="D2056" s="11">
        <f t="shared" si="0"/>
        <v>1.3385121090539952E-2</v>
      </c>
      <c r="E2056" s="11">
        <f t="shared" ca="1" si="1"/>
        <v>6.5429241630653428E-4</v>
      </c>
      <c r="F2056" s="11">
        <f t="shared" ca="1" si="3"/>
        <v>0.18598610803087587</v>
      </c>
      <c r="G2056" s="1">
        <v>25.9773</v>
      </c>
      <c r="H2056" s="1">
        <v>-80.335700000000003</v>
      </c>
    </row>
    <row r="2057" spans="1:8" ht="13.2">
      <c r="A2057" s="1" t="s">
        <v>1923</v>
      </c>
      <c r="B2057" s="1" t="s">
        <v>1946</v>
      </c>
      <c r="C2057" s="1">
        <v>130059</v>
      </c>
      <c r="D2057" s="11">
        <f t="shared" si="0"/>
        <v>1.2573983661236526E-2</v>
      </c>
      <c r="E2057" s="11">
        <f t="shared" ca="1" si="1"/>
        <v>6.1464234030156632E-4</v>
      </c>
      <c r="F2057" s="11">
        <f t="shared" ca="1" si="3"/>
        <v>0.18664040044718241</v>
      </c>
      <c r="G2057" s="1">
        <v>26.270199999999999</v>
      </c>
      <c r="H2057" s="1">
        <v>-80.259299999999996</v>
      </c>
    </row>
    <row r="2058" spans="1:8" ht="13.2">
      <c r="A2058" s="1" t="s">
        <v>1923</v>
      </c>
      <c r="B2058" s="1" t="s">
        <v>1947</v>
      </c>
      <c r="C2058" s="1">
        <v>114361</v>
      </c>
      <c r="D2058" s="11">
        <f t="shared" si="0"/>
        <v>1.1056315560496931E-2</v>
      </c>
      <c r="E2058" s="11">
        <f t="shared" ca="1" si="1"/>
        <v>5.4045558307558436E-4</v>
      </c>
      <c r="F2058" s="11">
        <f t="shared" ca="1" si="3"/>
        <v>0.18725504278748398</v>
      </c>
      <c r="G2058" s="1">
        <v>27.9787</v>
      </c>
      <c r="H2058" s="1">
        <v>-82.762299999999996</v>
      </c>
    </row>
    <row r="2059" spans="1:8" ht="13.2">
      <c r="A2059" s="1" t="s">
        <v>1923</v>
      </c>
      <c r="B2059" s="1" t="s">
        <v>1948</v>
      </c>
      <c r="C2059" s="1">
        <v>113058</v>
      </c>
      <c r="D2059" s="11">
        <f t="shared" si="0"/>
        <v>1.0930342727316673E-2</v>
      </c>
      <c r="E2059" s="11">
        <f t="shared" ca="1" si="1"/>
        <v>5.3429777031819778E-4</v>
      </c>
      <c r="F2059" s="11">
        <f t="shared" ca="1" si="3"/>
        <v>0.18779549837055956</v>
      </c>
      <c r="G2059" s="1">
        <v>25.943300000000001</v>
      </c>
      <c r="H2059" s="1">
        <v>-80.242500000000007</v>
      </c>
    </row>
    <row r="2060" spans="1:8" ht="13.2">
      <c r="A2060" s="1" t="s">
        <v>1923</v>
      </c>
      <c r="B2060" s="1" t="s">
        <v>1949</v>
      </c>
      <c r="C2060" s="1">
        <v>109393</v>
      </c>
      <c r="D2060" s="11">
        <f t="shared" si="0"/>
        <v>1.057601392178663E-2</v>
      </c>
      <c r="E2060" s="11">
        <f t="shared" ca="1" si="1"/>
        <v>5.169774451026783E-4</v>
      </c>
      <c r="F2060" s="11">
        <f t="shared" ca="1" si="3"/>
        <v>0.18832979614087775</v>
      </c>
      <c r="G2060" s="1">
        <v>26.242799999999999</v>
      </c>
      <c r="H2060" s="1">
        <v>-80.131200000000007</v>
      </c>
    </row>
    <row r="2061" spans="1:8" ht="13.2">
      <c r="A2061" s="1" t="s">
        <v>1923</v>
      </c>
      <c r="B2061" s="1" t="s">
        <v>1950</v>
      </c>
      <c r="C2061" s="1">
        <v>108161</v>
      </c>
      <c r="D2061" s="11">
        <f t="shared" si="0"/>
        <v>1.0456905302847199E-2</v>
      </c>
      <c r="E2061" s="11">
        <f t="shared" ca="1" si="1"/>
        <v>5.1115516934128135E-4</v>
      </c>
      <c r="F2061" s="11">
        <f t="shared" ca="1" si="3"/>
        <v>0.18884677358598043</v>
      </c>
      <c r="G2061" s="1">
        <v>26.7468</v>
      </c>
      <c r="H2061" s="1">
        <v>-80.131500000000003</v>
      </c>
    </row>
    <row r="2062" spans="1:8" ht="13.2">
      <c r="A2062" s="1" t="s">
        <v>1923</v>
      </c>
      <c r="B2062" s="1" t="s">
        <v>1951</v>
      </c>
      <c r="C2062" s="1">
        <v>101871</v>
      </c>
      <c r="D2062" s="11">
        <f t="shared" si="0"/>
        <v>9.8487939285541639E-3</v>
      </c>
      <c r="E2062" s="11">
        <f t="shared" ca="1" si="1"/>
        <v>4.8142942702051266E-4</v>
      </c>
      <c r="F2062" s="11">
        <f t="shared" ca="1" si="3"/>
        <v>0.1893579287553217</v>
      </c>
      <c r="G2062" s="1">
        <v>26.078900000000001</v>
      </c>
      <c r="H2062" s="1">
        <v>-80.287000000000006</v>
      </c>
    </row>
    <row r="2063" spans="1:8" ht="13.2">
      <c r="A2063" s="1" t="s">
        <v>1923</v>
      </c>
      <c r="B2063" s="1" t="s">
        <v>1952</v>
      </c>
      <c r="C2063" s="1">
        <v>96114</v>
      </c>
      <c r="D2063" s="11">
        <f t="shared" si="0"/>
        <v>9.2922125006042449E-3</v>
      </c>
      <c r="E2063" s="11">
        <f t="shared" ca="1" si="1"/>
        <v>4.5422257510625749E-4</v>
      </c>
      <c r="F2063" s="11">
        <f t="shared" ca="1" si="3"/>
        <v>0.18983935818234221</v>
      </c>
      <c r="G2063" s="1">
        <v>26.3749</v>
      </c>
      <c r="H2063" s="1">
        <v>-80.107799999999997</v>
      </c>
    </row>
    <row r="2064" spans="1:8" ht="13.2">
      <c r="A2064" s="1" t="s">
        <v>1923</v>
      </c>
      <c r="B2064" s="1" t="s">
        <v>1953</v>
      </c>
      <c r="C2064" s="1">
        <v>93734</v>
      </c>
      <c r="D2064" s="11">
        <f t="shared" si="0"/>
        <v>9.0621163049257984E-3</v>
      </c>
      <c r="E2064" s="11">
        <f t="shared" ca="1" si="1"/>
        <v>4.4297499693083146E-4</v>
      </c>
      <c r="F2064" s="11">
        <f t="shared" ca="1" si="3"/>
        <v>0.19029358075744846</v>
      </c>
      <c r="G2064" s="1">
        <v>26.154699999999998</v>
      </c>
      <c r="H2064" s="1">
        <v>-80.299800000000005</v>
      </c>
    </row>
    <row r="2065" spans="1:8" ht="13.2">
      <c r="A2065" s="1" t="s">
        <v>1923</v>
      </c>
      <c r="B2065" s="1" t="s">
        <v>1954</v>
      </c>
      <c r="C2065" s="1">
        <v>92706</v>
      </c>
      <c r="D2065" s="11">
        <f t="shared" si="0"/>
        <v>8.9627302170445199E-3</v>
      </c>
      <c r="E2065" s="11">
        <f t="shared" ca="1" si="1"/>
        <v>4.3811679929875669E-4</v>
      </c>
      <c r="F2065" s="11">
        <f t="shared" ca="1" si="3"/>
        <v>0.19073655575437928</v>
      </c>
      <c r="G2065" s="1">
        <v>26.126000000000001</v>
      </c>
      <c r="H2065" s="1">
        <v>-80.261700000000005</v>
      </c>
    </row>
    <row r="2066" spans="1:8" ht="13.2">
      <c r="A2066" s="1" t="s">
        <v>1923</v>
      </c>
      <c r="B2066" s="1" t="s">
        <v>1955</v>
      </c>
      <c r="C2066" s="1">
        <v>91917</v>
      </c>
      <c r="D2066" s="11">
        <f t="shared" si="0"/>
        <v>8.8864504278049015E-3</v>
      </c>
      <c r="E2066" s="11">
        <f t="shared" ca="1" si="1"/>
        <v>4.3438808535740752E-4</v>
      </c>
      <c r="F2066" s="11">
        <f t="shared" ca="1" si="3"/>
        <v>0.19117467255367804</v>
      </c>
      <c r="G2066" s="1">
        <v>25.8171</v>
      </c>
      <c r="H2066" s="1">
        <v>-80.139600000000002</v>
      </c>
    </row>
    <row r="2067" spans="1:8" ht="13.2">
      <c r="A2067" s="1" t="s">
        <v>1923</v>
      </c>
      <c r="B2067" s="1" t="s">
        <v>1956</v>
      </c>
      <c r="C2067" s="1">
        <v>83065</v>
      </c>
      <c r="D2067" s="11">
        <f t="shared" si="0"/>
        <v>8.0306472663991876E-3</v>
      </c>
      <c r="E2067" s="11">
        <f t="shared" ca="1" si="1"/>
        <v>3.9255465594191557E-4</v>
      </c>
      <c r="F2067" s="11">
        <f t="shared" ca="1" si="3"/>
        <v>0.19160906063903543</v>
      </c>
      <c r="G2067" s="1">
        <v>27.908799999999999</v>
      </c>
      <c r="H2067" s="1">
        <v>-82.7714</v>
      </c>
    </row>
    <row r="2068" spans="1:8" ht="13.2">
      <c r="A2068" s="1" t="s">
        <v>1923</v>
      </c>
      <c r="B2068" s="1" t="s">
        <v>753</v>
      </c>
      <c r="C2068" s="1">
        <v>81185</v>
      </c>
      <c r="D2068" s="11">
        <f t="shared" si="0"/>
        <v>7.8488906076279782E-3</v>
      </c>
      <c r="E2068" s="11">
        <f t="shared" ca="1" si="1"/>
        <v>3.8367001435796563E-4</v>
      </c>
      <c r="F2068" s="11">
        <f t="shared" ca="1" si="3"/>
        <v>0.19200161529497736</v>
      </c>
      <c r="G2068" s="1">
        <v>28.115200000000002</v>
      </c>
      <c r="H2068" s="1">
        <v>-80.653000000000006</v>
      </c>
    </row>
    <row r="2069" spans="1:8" ht="13.2">
      <c r="A2069" s="1" t="s">
        <v>1923</v>
      </c>
      <c r="B2069" s="1" t="s">
        <v>1957</v>
      </c>
      <c r="C2069" s="1">
        <v>79764</v>
      </c>
      <c r="D2069" s="11">
        <f t="shared" si="0"/>
        <v>7.7115096437376128E-3</v>
      </c>
      <c r="E2069" s="11">
        <f t="shared" ca="1" si="1"/>
        <v>3.7695454856499072E-4</v>
      </c>
      <c r="F2069" s="11">
        <f t="shared" ca="1" si="3"/>
        <v>0.19238528530933532</v>
      </c>
      <c r="G2069" s="1">
        <v>26.305</v>
      </c>
      <c r="H2069" s="1">
        <v>-80.127799999999993</v>
      </c>
    </row>
    <row r="2070" spans="1:8" ht="13.2">
      <c r="A2070" s="1" t="s">
        <v>1923</v>
      </c>
      <c r="B2070" s="1" t="s">
        <v>1958</v>
      </c>
      <c r="C2070" s="1">
        <v>77146</v>
      </c>
      <c r="D2070" s="11">
        <f t="shared" si="0"/>
        <v>7.458403828491323E-3</v>
      </c>
      <c r="E2070" s="11">
        <f t="shared" ca="1" si="1"/>
        <v>3.6458221257202217E-4</v>
      </c>
      <c r="F2070" s="11">
        <f t="shared" ca="1" si="3"/>
        <v>0.19276223985790031</v>
      </c>
      <c r="G2070" s="1">
        <v>26.619700000000002</v>
      </c>
      <c r="H2070" s="1">
        <v>-81.830600000000004</v>
      </c>
    </row>
    <row r="2071" spans="1:8" ht="13.2">
      <c r="A2071" s="1" t="s">
        <v>1923</v>
      </c>
      <c r="B2071" s="1" t="s">
        <v>1959</v>
      </c>
      <c r="C2071" s="1">
        <v>14280</v>
      </c>
      <c r="D2071" s="11">
        <f t="shared" si="0"/>
        <v>1.3805771740706724E-3</v>
      </c>
      <c r="E2071" s="11">
        <f t="shared" ca="1" si="1"/>
        <v>6.7485469052555892E-5</v>
      </c>
      <c r="F2071" s="11">
        <f t="shared" ca="1" si="3"/>
        <v>0.19312682207047233</v>
      </c>
      <c r="G2071" s="1">
        <v>29.8979</v>
      </c>
      <c r="H2071" s="1">
        <v>-81.31</v>
      </c>
    </row>
    <row r="2072" spans="1:8" ht="13.2">
      <c r="A2072" s="1" t="s">
        <v>1923</v>
      </c>
      <c r="B2072" s="1" t="s">
        <v>1960</v>
      </c>
      <c r="C2072" s="1">
        <v>75569</v>
      </c>
      <c r="D2072" s="11">
        <f t="shared" si="0"/>
        <v>7.3059409290858997E-3</v>
      </c>
      <c r="E2072" s="11">
        <f t="shared" ca="1" si="1"/>
        <v>3.5712951056250674E-4</v>
      </c>
      <c r="F2072" s="11">
        <f t="shared" ca="1" si="3"/>
        <v>0.19319430753952488</v>
      </c>
      <c r="G2072" s="1">
        <v>26.528199999999998</v>
      </c>
      <c r="H2072" s="1">
        <v>-80.081199999999995</v>
      </c>
    </row>
    <row r="2073" spans="1:8" ht="13.2">
      <c r="A2073" s="1" t="s">
        <v>1923</v>
      </c>
      <c r="B2073" s="1" t="s">
        <v>1961</v>
      </c>
      <c r="C2073" s="1">
        <v>14907</v>
      </c>
      <c r="D2073" s="11">
        <f t="shared" si="0"/>
        <v>1.441194953352347E-3</v>
      </c>
      <c r="E2073" s="11">
        <f t="shared" ca="1" si="1"/>
        <v>7.0448591538266857E-5</v>
      </c>
      <c r="F2073" s="11">
        <f t="shared" ca="1" si="3"/>
        <v>0.1935514370500874</v>
      </c>
      <c r="G2073" s="1">
        <v>28.240400000000001</v>
      </c>
      <c r="H2073" s="1">
        <v>-82.179599999999994</v>
      </c>
    </row>
    <row r="2074" spans="1:8" ht="13.2">
      <c r="A2074" s="1" t="s">
        <v>1923</v>
      </c>
      <c r="B2074" s="1" t="s">
        <v>1962</v>
      </c>
      <c r="C2074" s="1">
        <v>71626</v>
      </c>
      <c r="D2074" s="11">
        <f t="shared" si="0"/>
        <v>6.924735341035433E-3</v>
      </c>
      <c r="E2074" s="11">
        <f t="shared" ca="1" si="1"/>
        <v>3.3849539260212661E-4</v>
      </c>
      <c r="F2074" s="11">
        <f t="shared" ca="1" si="3"/>
        <v>0.19362188564162566</v>
      </c>
      <c r="G2074" s="1">
        <v>26.160499999999999</v>
      </c>
      <c r="H2074" s="1">
        <v>-80.224100000000007</v>
      </c>
    </row>
    <row r="2075" spans="1:8" ht="13.2">
      <c r="A2075" s="1" t="s">
        <v>1923</v>
      </c>
      <c r="B2075" s="1" t="s">
        <v>1963</v>
      </c>
      <c r="C2075" s="1">
        <v>70015</v>
      </c>
      <c r="D2075" s="11">
        <f t="shared" si="0"/>
        <v>6.7689853531203168E-3</v>
      </c>
      <c r="E2075" s="11">
        <f t="shared" ca="1" si="1"/>
        <v>3.3088201090439079E-4</v>
      </c>
      <c r="F2075" s="11">
        <f t="shared" ca="1" si="3"/>
        <v>0.1939603810342278</v>
      </c>
      <c r="G2075" s="1">
        <v>26.100300000000001</v>
      </c>
      <c r="H2075" s="1">
        <v>-80.405199999999994</v>
      </c>
    </row>
    <row r="2076" spans="1:8" ht="13.2">
      <c r="A2076" s="1" t="s">
        <v>1923</v>
      </c>
      <c r="B2076" s="1" t="s">
        <v>1964</v>
      </c>
      <c r="C2076" s="1">
        <v>67996</v>
      </c>
      <c r="D2076" s="11">
        <f t="shared" si="0"/>
        <v>6.5737903030888964E-3</v>
      </c>
      <c r="E2076" s="11">
        <f t="shared" ca="1" si="1"/>
        <v>3.2134047294801049E-4</v>
      </c>
      <c r="F2076" s="11">
        <f t="shared" ca="1" si="3"/>
        <v>0.1942912630451322</v>
      </c>
      <c r="G2076" s="1">
        <v>25.4664</v>
      </c>
      <c r="H2076" s="1">
        <v>-80.447199999999995</v>
      </c>
    </row>
    <row r="2077" spans="1:8" ht="13.2">
      <c r="A2077" s="1" t="s">
        <v>1923</v>
      </c>
      <c r="B2077" s="1" t="s">
        <v>1965</v>
      </c>
      <c r="C2077" s="1">
        <v>67371</v>
      </c>
      <c r="D2077" s="11">
        <f t="shared" si="0"/>
        <v>6.5133658819548513E-3</v>
      </c>
      <c r="E2077" s="11">
        <f t="shared" ca="1" si="1"/>
        <v>3.1838680220866547E-4</v>
      </c>
      <c r="F2077" s="11">
        <f t="shared" ca="1" si="3"/>
        <v>0.19461260351808021</v>
      </c>
      <c r="G2077" s="1">
        <v>26.454999999999998</v>
      </c>
      <c r="H2077" s="1">
        <v>-80.090500000000006</v>
      </c>
    </row>
    <row r="2078" spans="1:8" ht="13.2">
      <c r="A2078" s="1" t="s">
        <v>1923</v>
      </c>
      <c r="B2078" s="1" t="s">
        <v>1966</v>
      </c>
      <c r="C2078" s="1">
        <v>66645</v>
      </c>
      <c r="D2078" s="11">
        <f t="shared" si="0"/>
        <v>6.4431768743655436E-3</v>
      </c>
      <c r="E2078" s="11">
        <f t="shared" ca="1" si="1"/>
        <v>3.1495581827784225E-4</v>
      </c>
      <c r="F2078" s="11">
        <f t="shared" ca="1" si="3"/>
        <v>0.19493099032028888</v>
      </c>
      <c r="G2078" s="1">
        <v>29.195900000000002</v>
      </c>
      <c r="H2078" s="1">
        <v>-81.093500000000006</v>
      </c>
    </row>
    <row r="2079" spans="1:8" ht="13.2">
      <c r="A2079" s="1" t="s">
        <v>1923</v>
      </c>
      <c r="B2079" s="1" t="s">
        <v>1967</v>
      </c>
      <c r="C2079" s="1">
        <v>65199</v>
      </c>
      <c r="D2079" s="11">
        <f t="shared" si="0"/>
        <v>6.3033789336298159E-3</v>
      </c>
      <c r="E2079" s="11">
        <f t="shared" ca="1" si="1"/>
        <v>3.081222056552935E-4</v>
      </c>
      <c r="F2079" s="11">
        <f t="shared" ca="1" si="3"/>
        <v>0.19524594613856672</v>
      </c>
      <c r="G2079" s="1">
        <v>26.2057</v>
      </c>
      <c r="H2079" s="1">
        <v>-80.2547</v>
      </c>
    </row>
    <row r="2080" spans="1:8" ht="13.2">
      <c r="A2080" s="1" t="s">
        <v>1923</v>
      </c>
      <c r="B2080" s="1" t="s">
        <v>1665</v>
      </c>
      <c r="C2080" s="1">
        <v>63900</v>
      </c>
      <c r="D2080" s="11">
        <f t="shared" si="0"/>
        <v>6.1777928167448155E-3</v>
      </c>
      <c r="E2080" s="11">
        <f t="shared" ca="1" si="1"/>
        <v>3.0198329639063873E-4</v>
      </c>
      <c r="F2080" s="11">
        <f t="shared" ca="1" si="3"/>
        <v>0.19555406834422201</v>
      </c>
      <c r="G2080" s="1">
        <v>26.6464</v>
      </c>
      <c r="H2080" s="1">
        <v>-80.270799999999994</v>
      </c>
    </row>
    <row r="2081" spans="1:8" ht="13.2">
      <c r="A2081" s="1" t="s">
        <v>1923</v>
      </c>
      <c r="B2081" s="1" t="s">
        <v>1968</v>
      </c>
      <c r="C2081" s="1">
        <v>63813</v>
      </c>
      <c r="D2081" s="11">
        <f t="shared" si="0"/>
        <v>6.1693817373229569E-3</v>
      </c>
      <c r="E2081" s="11">
        <f t="shared" ca="1" si="1"/>
        <v>3.0157214542372195E-4</v>
      </c>
      <c r="F2081" s="11">
        <f t="shared" ca="1" si="3"/>
        <v>0.19585605164061265</v>
      </c>
      <c r="G2081" s="1">
        <v>26.919499999999999</v>
      </c>
      <c r="H2081" s="1">
        <v>-80.112300000000005</v>
      </c>
    </row>
    <row r="2082" spans="1:8" ht="13.2">
      <c r="A2082" s="1" t="s">
        <v>1923</v>
      </c>
      <c r="B2082" s="1" t="s">
        <v>1969</v>
      </c>
      <c r="C2082" s="1">
        <v>10638</v>
      </c>
      <c r="D2082" s="11">
        <f t="shared" si="0"/>
        <v>1.0284719872383622E-3</v>
      </c>
      <c r="E2082" s="11">
        <f t="shared" ca="1" si="1"/>
        <v>5.0273838920244367E-5</v>
      </c>
      <c r="F2082" s="11">
        <f t="shared" ca="1" si="3"/>
        <v>0.19615762378603638</v>
      </c>
      <c r="G2082" s="1">
        <v>27.4771</v>
      </c>
      <c r="H2082" s="1">
        <v>-81.453000000000003</v>
      </c>
    </row>
    <row r="2083" spans="1:8" ht="13.2">
      <c r="A2083" s="1" t="s">
        <v>1923</v>
      </c>
      <c r="B2083" s="1" t="s">
        <v>1970</v>
      </c>
      <c r="C2083" s="1">
        <v>62139</v>
      </c>
      <c r="D2083" s="11">
        <f t="shared" si="0"/>
        <v>6.0075409677575291E-3</v>
      </c>
      <c r="E2083" s="11">
        <f t="shared" ca="1" si="1"/>
        <v>2.9366103371546013E-4</v>
      </c>
      <c r="F2083" s="11">
        <f t="shared" ca="1" si="3"/>
        <v>0.19620789762495663</v>
      </c>
      <c r="G2083" s="1">
        <v>25.9008</v>
      </c>
      <c r="H2083" s="1">
        <v>-80.168599999999998</v>
      </c>
    </row>
    <row r="2084" spans="1:8" ht="13.2">
      <c r="A2084" s="1" t="s">
        <v>1923</v>
      </c>
      <c r="B2084" s="1" t="s">
        <v>1971</v>
      </c>
      <c r="C2084" s="1">
        <v>61105</v>
      </c>
      <c r="D2084" s="11">
        <f t="shared" si="0"/>
        <v>5.9075748054333637E-3</v>
      </c>
      <c r="E2084" s="11">
        <f t="shared" ca="1" si="1"/>
        <v>2.8877448084428762E-4</v>
      </c>
      <c r="F2084" s="11">
        <f t="shared" ca="1" si="3"/>
        <v>0.19650155865867208</v>
      </c>
      <c r="G2084" s="1">
        <v>29.1084</v>
      </c>
      <c r="H2084" s="1">
        <v>-81.013599999999997</v>
      </c>
    </row>
    <row r="2085" spans="1:8" ht="13.2">
      <c r="A2085" s="1" t="s">
        <v>1923</v>
      </c>
      <c r="B2085" s="1" t="s">
        <v>1972</v>
      </c>
      <c r="C2085" s="1">
        <v>59405</v>
      </c>
      <c r="D2085" s="11">
        <f t="shared" si="0"/>
        <v>5.7432203799487602E-3</v>
      </c>
      <c r="E2085" s="11">
        <f t="shared" ca="1" si="1"/>
        <v>2.8074049643326908E-4</v>
      </c>
      <c r="F2085" s="11">
        <f t="shared" ca="1" si="3"/>
        <v>0.19679033313951638</v>
      </c>
      <c r="G2085" s="1">
        <v>26.2803</v>
      </c>
      <c r="H2085" s="1">
        <v>-80.184200000000004</v>
      </c>
    </row>
    <row r="2086" spans="1:8" ht="13.2">
      <c r="A2086" s="1" t="s">
        <v>1923</v>
      </c>
      <c r="B2086" s="1" t="s">
        <v>550</v>
      </c>
      <c r="C2086" s="1">
        <v>58605</v>
      </c>
      <c r="D2086" s="11">
        <f t="shared" si="0"/>
        <v>5.6658771208971817E-3</v>
      </c>
      <c r="E2086" s="11">
        <f t="shared" ca="1" si="1"/>
        <v>2.7695979788690738E-4</v>
      </c>
      <c r="F2086" s="11">
        <f t="shared" ca="1" si="3"/>
        <v>0.19707107363594964</v>
      </c>
      <c r="G2086" s="1">
        <v>28.789200000000001</v>
      </c>
      <c r="H2086" s="1">
        <v>-81.275999999999996</v>
      </c>
    </row>
    <row r="2087" spans="1:8" ht="13.2">
      <c r="A2087" s="1" t="s">
        <v>1923</v>
      </c>
      <c r="B2087" s="1" t="s">
        <v>1973</v>
      </c>
      <c r="C2087" s="1">
        <v>57947</v>
      </c>
      <c r="D2087" s="11">
        <f t="shared" si="0"/>
        <v>5.602262290327259E-3</v>
      </c>
      <c r="E2087" s="11">
        <f t="shared" ca="1" si="1"/>
        <v>2.7385017333252494E-4</v>
      </c>
      <c r="F2087" s="11">
        <f t="shared" ca="1" si="3"/>
        <v>0.19734803343383656</v>
      </c>
      <c r="G2087" s="1">
        <v>25.815000000000001</v>
      </c>
      <c r="H2087" s="1">
        <v>-80.356499999999997</v>
      </c>
    </row>
    <row r="2088" spans="1:8" ht="13.2">
      <c r="A2088" s="1" t="s">
        <v>1923</v>
      </c>
      <c r="B2088" s="1" t="s">
        <v>1974</v>
      </c>
      <c r="C2088" s="1">
        <v>57870</v>
      </c>
      <c r="D2088" s="11">
        <f t="shared" si="0"/>
        <v>5.5948180016435443E-3</v>
      </c>
      <c r="E2088" s="11">
        <f t="shared" ca="1" si="1"/>
        <v>2.7348628109743762E-4</v>
      </c>
      <c r="F2088" s="11">
        <f t="shared" ca="1" si="3"/>
        <v>0.19762188360716909</v>
      </c>
      <c r="G2088" s="1">
        <v>26.246500000000001</v>
      </c>
      <c r="H2088" s="1">
        <v>-80.2119</v>
      </c>
    </row>
    <row r="2089" spans="1:8" ht="13.2">
      <c r="A2089" s="1" t="s">
        <v>1923</v>
      </c>
      <c r="B2089" s="1" t="s">
        <v>1975</v>
      </c>
      <c r="C2089" s="1">
        <v>46019</v>
      </c>
      <c r="D2089" s="11">
        <f t="shared" si="0"/>
        <v>4.4490742978682265E-3</v>
      </c>
      <c r="E2089" s="11">
        <f t="shared" ca="1" si="1"/>
        <v>2.1747995800627237E-4</v>
      </c>
      <c r="F2089" s="11">
        <f t="shared" ca="1" si="3"/>
        <v>0.19789536988826653</v>
      </c>
      <c r="G2089" s="1">
        <v>28.572500000000002</v>
      </c>
      <c r="H2089" s="1">
        <v>-80.819299999999998</v>
      </c>
    </row>
    <row r="2090" spans="1:8" ht="13.2">
      <c r="A2090" s="1" t="s">
        <v>1923</v>
      </c>
      <c r="B2090" s="1" t="s">
        <v>1976</v>
      </c>
      <c r="C2090" s="1">
        <v>55687</v>
      </c>
      <c r="D2090" s="11">
        <f t="shared" si="0"/>
        <v>5.3837675835065497E-3</v>
      </c>
      <c r="E2090" s="11">
        <f t="shared" ca="1" si="1"/>
        <v>2.6316969993905317E-4</v>
      </c>
      <c r="F2090" s="11">
        <f t="shared" ca="1" si="3"/>
        <v>0.19811284984627281</v>
      </c>
      <c r="G2090" s="1">
        <v>27.49</v>
      </c>
      <c r="H2090" s="1">
        <v>-82.574600000000004</v>
      </c>
    </row>
    <row r="2091" spans="1:8" ht="13.2">
      <c r="A2091" s="1" t="s">
        <v>1923</v>
      </c>
      <c r="B2091" s="1" t="s">
        <v>1977</v>
      </c>
      <c r="C2091" s="1">
        <v>53778</v>
      </c>
      <c r="D2091" s="11">
        <f t="shared" si="0"/>
        <v>5.1992072315947217E-3</v>
      </c>
      <c r="E2091" s="11">
        <f t="shared" ca="1" si="1"/>
        <v>2.5414800803279767E-4</v>
      </c>
      <c r="F2091" s="11">
        <f t="shared" ca="1" si="3"/>
        <v>0.19837601954621187</v>
      </c>
      <c r="G2091" s="1">
        <v>26.8489</v>
      </c>
      <c r="H2091" s="1">
        <v>-80.165400000000005</v>
      </c>
    </row>
    <row r="2092" spans="1:8" ht="13.2">
      <c r="A2092" s="1" t="s">
        <v>1923</v>
      </c>
      <c r="B2092" s="1" t="s">
        <v>1978</v>
      </c>
      <c r="C2092" s="1">
        <v>52137</v>
      </c>
      <c r="D2092" s="11">
        <f t="shared" si="0"/>
        <v>5.0405568714651716E-3</v>
      </c>
      <c r="E2092" s="11">
        <f t="shared" ca="1" si="1"/>
        <v>2.4639285013957328E-4</v>
      </c>
      <c r="F2092" s="11">
        <f t="shared" ca="1" si="3"/>
        <v>0.19863016755424467</v>
      </c>
      <c r="G2092" s="1">
        <v>27.858599999999999</v>
      </c>
      <c r="H2092" s="1">
        <v>-82.707499999999996</v>
      </c>
    </row>
    <row r="2093" spans="1:8" ht="13.2">
      <c r="A2093" s="1" t="s">
        <v>1923</v>
      </c>
      <c r="B2093" s="1" t="s">
        <v>1979</v>
      </c>
      <c r="C2093" s="1">
        <v>50815</v>
      </c>
      <c r="D2093" s="11">
        <f t="shared" si="0"/>
        <v>4.9127471358824384E-3</v>
      </c>
      <c r="E2093" s="11">
        <f t="shared" ca="1" si="1"/>
        <v>2.4014524579171062E-4</v>
      </c>
      <c r="F2093" s="11">
        <f t="shared" ca="1" si="3"/>
        <v>0.19887656040438426</v>
      </c>
      <c r="G2093" s="1">
        <v>25.703700000000001</v>
      </c>
      <c r="H2093" s="1">
        <v>-80.271500000000003</v>
      </c>
    </row>
    <row r="2094" spans="1:8" ht="13.2">
      <c r="A2094" s="1" t="s">
        <v>1923</v>
      </c>
      <c r="B2094" s="1" t="s">
        <v>1980</v>
      </c>
      <c r="C2094" s="1">
        <v>49458</v>
      </c>
      <c r="D2094" s="11">
        <f t="shared" si="0"/>
        <v>4.7815536327161989E-3</v>
      </c>
      <c r="E2094" s="11">
        <f t="shared" ca="1" si="1"/>
        <v>2.3373223588244463E-4</v>
      </c>
      <c r="F2094" s="11">
        <f t="shared" ca="1" si="3"/>
        <v>0.19911670565017597</v>
      </c>
      <c r="G2094" s="1">
        <v>28.700600000000001</v>
      </c>
      <c r="H2094" s="1">
        <v>-81.530299999999997</v>
      </c>
    </row>
    <row r="2095" spans="1:8" ht="13.2">
      <c r="A2095" s="1" t="s">
        <v>1923</v>
      </c>
      <c r="B2095" s="1" t="s">
        <v>1981</v>
      </c>
      <c r="C2095" s="1">
        <v>47809</v>
      </c>
      <c r="D2095" s="11">
        <f t="shared" si="0"/>
        <v>4.6221298399961325E-3</v>
      </c>
      <c r="E2095" s="11">
        <f t="shared" ca="1" si="1"/>
        <v>2.2593927100375661E-4</v>
      </c>
      <c r="F2095" s="11">
        <f t="shared" ca="1" si="3"/>
        <v>0.19935043788605841</v>
      </c>
      <c r="G2095" s="1">
        <v>28.229700000000001</v>
      </c>
      <c r="H2095" s="1">
        <v>-81.285300000000007</v>
      </c>
    </row>
    <row r="2096" spans="1:8" ht="13.2">
      <c r="A2096" s="1" t="s">
        <v>1923</v>
      </c>
      <c r="B2096" s="1" t="s">
        <v>1982</v>
      </c>
      <c r="C2096" s="1">
        <v>45295</v>
      </c>
      <c r="D2096" s="11">
        <f t="shared" si="0"/>
        <v>4.3790786484265484E-3</v>
      </c>
      <c r="E2096" s="11">
        <f t="shared" ca="1" si="1"/>
        <v>2.1405842582181505E-4</v>
      </c>
      <c r="F2096" s="11">
        <f t="shared" ca="1" si="3"/>
        <v>0.19957637715706217</v>
      </c>
      <c r="G2096" s="1">
        <v>27.426300000000001</v>
      </c>
      <c r="H2096" s="1">
        <v>-80.342100000000002</v>
      </c>
    </row>
    <row r="2097" spans="1:8" ht="13.2">
      <c r="A2097" s="1" t="s">
        <v>1923</v>
      </c>
      <c r="B2097" s="1" t="s">
        <v>1983</v>
      </c>
      <c r="C2097" s="1">
        <v>44820</v>
      </c>
      <c r="D2097" s="11">
        <f t="shared" si="0"/>
        <v>4.3331560883646736E-3</v>
      </c>
      <c r="E2097" s="11">
        <f t="shared" ca="1" si="1"/>
        <v>2.1181363605991281E-4</v>
      </c>
      <c r="F2097" s="11">
        <f t="shared" ca="1" si="3"/>
        <v>0.19979043558288398</v>
      </c>
      <c r="G2097" s="1">
        <v>28.578499999999998</v>
      </c>
      <c r="H2097" s="1">
        <v>-81.533600000000007</v>
      </c>
    </row>
    <row r="2098" spans="1:8" ht="13.2">
      <c r="A2098" s="1" t="s">
        <v>1923</v>
      </c>
      <c r="B2098" s="1" t="s">
        <v>1984</v>
      </c>
      <c r="C2098" s="1">
        <v>44707</v>
      </c>
      <c r="D2098" s="11">
        <f t="shared" si="0"/>
        <v>4.3222313530236383E-3</v>
      </c>
      <c r="E2098" s="11">
        <f t="shared" ca="1" si="1"/>
        <v>2.1127961239023922E-4</v>
      </c>
      <c r="F2098" s="11">
        <f t="shared" ca="1" si="3"/>
        <v>0.20000224921894388</v>
      </c>
      <c r="G2098" s="1">
        <v>25.576499999999999</v>
      </c>
      <c r="H2098" s="1">
        <v>-80.335700000000003</v>
      </c>
    </row>
    <row r="2099" spans="1:8" ht="13.2">
      <c r="A2099" s="1" t="s">
        <v>1923</v>
      </c>
      <c r="B2099" s="1" t="s">
        <v>1985</v>
      </c>
      <c r="C2099" s="1">
        <v>44326</v>
      </c>
      <c r="D2099" s="11">
        <f t="shared" si="0"/>
        <v>4.2853966259003241E-3</v>
      </c>
      <c r="E2099" s="11">
        <f t="shared" ca="1" si="1"/>
        <v>2.0947905470753447E-4</v>
      </c>
      <c r="F2099" s="11">
        <f t="shared" ca="1" si="3"/>
        <v>0.20021352883133411</v>
      </c>
      <c r="G2099" s="1">
        <v>26.177900000000001</v>
      </c>
      <c r="H2099" s="1">
        <v>-80.152699999999996</v>
      </c>
    </row>
    <row r="2100" spans="1:8" ht="13.2">
      <c r="A2100" s="1" t="s">
        <v>1923</v>
      </c>
      <c r="B2100" s="1" t="s">
        <v>1986</v>
      </c>
      <c r="C2100" s="1">
        <v>43891</v>
      </c>
      <c r="D2100" s="11">
        <f t="shared" si="0"/>
        <v>4.2433412287910281E-3</v>
      </c>
      <c r="E2100" s="11">
        <f t="shared" ca="1" si="1"/>
        <v>2.0742329987295032E-4</v>
      </c>
      <c r="F2100" s="11">
        <f t="shared" ca="1" si="3"/>
        <v>0.20042300788604164</v>
      </c>
      <c r="G2100" s="1">
        <v>25.930199999999999</v>
      </c>
      <c r="H2100" s="1">
        <v>-80.165999999999997</v>
      </c>
    </row>
    <row r="2101" spans="1:8" ht="13.2">
      <c r="A2101" s="1" t="s">
        <v>1923</v>
      </c>
      <c r="B2101" s="1" t="s">
        <v>1987</v>
      </c>
      <c r="C2101" s="1">
        <v>43699</v>
      </c>
      <c r="D2101" s="11">
        <f t="shared" si="0"/>
        <v>4.2247788466186495E-3</v>
      </c>
      <c r="E2101" s="11">
        <f t="shared" ca="1" si="1"/>
        <v>2.0651593222182352E-4</v>
      </c>
      <c r="F2101" s="11">
        <f t="shared" ca="1" si="3"/>
        <v>0.20063043118591459</v>
      </c>
      <c r="G2101" s="1">
        <v>26.211300000000001</v>
      </c>
      <c r="H2101" s="1">
        <v>-80.2209</v>
      </c>
    </row>
    <row r="2102" spans="1:8" ht="13.2">
      <c r="A2102" s="1" t="s">
        <v>1923</v>
      </c>
      <c r="B2102" s="1" t="s">
        <v>1988</v>
      </c>
      <c r="C2102" s="1">
        <v>43492</v>
      </c>
      <c r="D2102" s="11">
        <f t="shared" si="0"/>
        <v>4.2047662783390536E-3</v>
      </c>
      <c r="E2102" s="11">
        <f t="shared" ca="1" si="1"/>
        <v>2.0553767647295244E-4</v>
      </c>
      <c r="F2102" s="11">
        <f t="shared" ca="1" si="3"/>
        <v>0.20083694711813641</v>
      </c>
      <c r="G2102" s="1">
        <v>28.6616</v>
      </c>
      <c r="H2102" s="1">
        <v>-81.394999999999996</v>
      </c>
    </row>
    <row r="2103" spans="1:8" ht="13.2">
      <c r="A2103" s="1" t="s">
        <v>1923</v>
      </c>
      <c r="B2103" s="1" t="s">
        <v>1989</v>
      </c>
      <c r="C2103" s="1">
        <v>42162</v>
      </c>
      <c r="D2103" s="11">
        <f t="shared" si="0"/>
        <v>4.076183110165805E-3</v>
      </c>
      <c r="E2103" s="11">
        <f t="shared" ca="1" si="1"/>
        <v>1.9925226513962615E-4</v>
      </c>
      <c r="F2103" s="11">
        <f t="shared" ca="1" si="3"/>
        <v>0.20104248479460934</v>
      </c>
      <c r="G2103" s="1">
        <v>29.295100000000001</v>
      </c>
      <c r="H2103" s="1">
        <v>-81.099900000000005</v>
      </c>
    </row>
    <row r="2104" spans="1:8" ht="13.2">
      <c r="A2104" s="1" t="s">
        <v>1923</v>
      </c>
      <c r="B2104" s="1" t="s">
        <v>1990</v>
      </c>
      <c r="C2104" s="1">
        <v>41988</v>
      </c>
      <c r="D2104" s="11">
        <f t="shared" si="0"/>
        <v>4.0593609513220859E-3</v>
      </c>
      <c r="E2104" s="11">
        <f t="shared" ca="1" si="1"/>
        <v>1.9842996320579246E-4</v>
      </c>
      <c r="F2104" s="11">
        <f t="shared" ca="1" si="3"/>
        <v>0.20124173705974896</v>
      </c>
      <c r="G2104" s="1">
        <v>28.542999999999999</v>
      </c>
      <c r="H2104" s="1">
        <v>-81.594399999999993</v>
      </c>
    </row>
    <row r="2105" spans="1:8" ht="13.2">
      <c r="A2105" s="1" t="s">
        <v>1923</v>
      </c>
      <c r="B2105" s="1" t="s">
        <v>1991</v>
      </c>
      <c r="C2105" s="1">
        <v>39500</v>
      </c>
      <c r="D2105" s="11">
        <f t="shared" si="0"/>
        <v>3.8188234156716779E-3</v>
      </c>
      <c r="E2105" s="11">
        <f t="shared" ca="1" si="1"/>
        <v>1.8667199072660767E-4</v>
      </c>
      <c r="F2105" s="11">
        <f t="shared" ca="1" si="3"/>
        <v>0.20144016702295475</v>
      </c>
      <c r="G2105" s="1">
        <v>25.985399999999998</v>
      </c>
      <c r="H2105" s="1">
        <v>-80.142300000000006</v>
      </c>
    </row>
    <row r="2106" spans="1:8" ht="13.2">
      <c r="A2106" s="1" t="s">
        <v>1923</v>
      </c>
      <c r="B2106" s="1" t="s">
        <v>1992</v>
      </c>
      <c r="C2106" s="1">
        <v>39337</v>
      </c>
      <c r="D2106" s="11">
        <f t="shared" si="0"/>
        <v>3.8030647266399189E-3</v>
      </c>
      <c r="E2106" s="11">
        <f t="shared" ca="1" si="1"/>
        <v>1.8590167339778649E-4</v>
      </c>
      <c r="F2106" s="11">
        <f t="shared" ca="1" si="3"/>
        <v>0.20162683901368136</v>
      </c>
      <c r="G2106" s="1">
        <v>28.657599999999999</v>
      </c>
      <c r="H2106" s="1">
        <v>-81.186899999999994</v>
      </c>
    </row>
    <row r="2107" spans="1:8" ht="13.2">
      <c r="A2107" s="1" t="s">
        <v>1923</v>
      </c>
      <c r="B2107" s="1" t="s">
        <v>1993</v>
      </c>
      <c r="C2107" s="1">
        <v>38200</v>
      </c>
      <c r="D2107" s="11">
        <f t="shared" si="0"/>
        <v>3.6931406197128632E-3</v>
      </c>
      <c r="E2107" s="11">
        <f t="shared" ca="1" si="1"/>
        <v>1.8052835558876994E-4</v>
      </c>
      <c r="F2107" s="11">
        <f t="shared" ca="1" si="3"/>
        <v>0.20181274068707916</v>
      </c>
      <c r="G2107" s="1">
        <v>28.014500000000002</v>
      </c>
      <c r="H2107" s="1">
        <v>-82.120199999999997</v>
      </c>
    </row>
    <row r="2108" spans="1:8" ht="13.2">
      <c r="A2108" s="1" t="s">
        <v>1923</v>
      </c>
      <c r="B2108" s="1" t="s">
        <v>1994</v>
      </c>
      <c r="C2108" s="1">
        <v>38006</v>
      </c>
      <c r="D2108" s="11">
        <f t="shared" si="0"/>
        <v>3.6743848793928556E-3</v>
      </c>
      <c r="E2108" s="11">
        <f t="shared" ca="1" si="1"/>
        <v>1.7961153619127726E-4</v>
      </c>
      <c r="F2108" s="11">
        <f t="shared" ca="1" si="3"/>
        <v>0.20199326904266793</v>
      </c>
      <c r="G2108" s="1">
        <v>26.704599999999999</v>
      </c>
      <c r="H2108" s="1">
        <v>-80.224599999999995</v>
      </c>
    </row>
    <row r="2109" spans="1:8" ht="13.2">
      <c r="A2109" s="1" t="s">
        <v>1923</v>
      </c>
      <c r="B2109" s="1" t="s">
        <v>1995</v>
      </c>
      <c r="C2109" s="1">
        <v>37812</v>
      </c>
      <c r="D2109" s="11">
        <f t="shared" si="0"/>
        <v>3.6556291390728475E-3</v>
      </c>
      <c r="E2109" s="11">
        <f t="shared" ca="1" si="1"/>
        <v>1.7869471679378453E-4</v>
      </c>
      <c r="F2109" s="11">
        <f t="shared" ca="1" si="3"/>
        <v>0.20217288057885921</v>
      </c>
      <c r="G2109" s="1">
        <v>26.619499999999999</v>
      </c>
      <c r="H2109" s="1">
        <v>-80.059200000000004</v>
      </c>
    </row>
    <row r="2110" spans="1:8" ht="13.2">
      <c r="A2110" s="1" t="s">
        <v>1923</v>
      </c>
      <c r="B2110" s="1" t="s">
        <v>1996</v>
      </c>
      <c r="C2110" s="1">
        <v>37724</v>
      </c>
      <c r="D2110" s="11">
        <f t="shared" si="0"/>
        <v>3.6471213805771741E-3</v>
      </c>
      <c r="E2110" s="11">
        <f t="shared" ca="1" si="1"/>
        <v>1.7827883995368476E-4</v>
      </c>
      <c r="F2110" s="11">
        <f t="shared" ca="1" si="3"/>
        <v>0.20235157529565301</v>
      </c>
      <c r="G2110" s="1">
        <v>25.956600000000002</v>
      </c>
      <c r="H2110" s="1">
        <v>-80.137100000000004</v>
      </c>
    </row>
    <row r="2111" spans="1:8" ht="13.2">
      <c r="A2111" s="1" t="s">
        <v>1923</v>
      </c>
      <c r="B2111" s="1" t="s">
        <v>1997</v>
      </c>
      <c r="C2111" s="1">
        <v>23567</v>
      </c>
      <c r="D2111" s="11">
        <f t="shared" si="0"/>
        <v>2.2784357325856819E-3</v>
      </c>
      <c r="E2111" s="11">
        <f t="shared" ca="1" si="1"/>
        <v>1.1137465330263197E-4</v>
      </c>
      <c r="F2111" s="11">
        <f t="shared" ca="1" si="3"/>
        <v>0.2025298541356067</v>
      </c>
      <c r="G2111" s="1">
        <v>30.748000000000001</v>
      </c>
      <c r="H2111" s="1">
        <v>-86.578400000000002</v>
      </c>
    </row>
    <row r="2112" spans="1:8" ht="13.2">
      <c r="A2112" s="1" t="s">
        <v>1923</v>
      </c>
      <c r="B2112" s="1" t="s">
        <v>1998</v>
      </c>
      <c r="C2112" s="1">
        <v>36381</v>
      </c>
      <c r="D2112" s="11">
        <f t="shared" si="0"/>
        <v>3.5172813844443372E-3</v>
      </c>
      <c r="E2112" s="11">
        <f t="shared" ca="1" si="1"/>
        <v>1.7193199226898009E-4</v>
      </c>
      <c r="F2112" s="11">
        <f t="shared" ca="1" si="3"/>
        <v>0.20264122878890933</v>
      </c>
      <c r="G2112" s="1">
        <v>28.032800000000002</v>
      </c>
      <c r="H2112" s="1">
        <v>-82.786500000000004</v>
      </c>
    </row>
    <row r="2113" spans="1:8" ht="13.2">
      <c r="A2113" s="1" t="s">
        <v>1923</v>
      </c>
      <c r="B2113" s="1" t="s">
        <v>1999</v>
      </c>
      <c r="C2113" s="1">
        <v>35599</v>
      </c>
      <c r="D2113" s="11">
        <f t="shared" si="0"/>
        <v>3.4416783487214195E-3</v>
      </c>
      <c r="E2113" s="11">
        <f t="shared" ca="1" si="1"/>
        <v>1.6823635943991156E-4</v>
      </c>
      <c r="F2113" s="11">
        <f t="shared" ca="1" si="3"/>
        <v>0.20281316078117831</v>
      </c>
      <c r="G2113" s="1">
        <v>28.689</v>
      </c>
      <c r="H2113" s="1">
        <v>-81.270799999999994</v>
      </c>
    </row>
    <row r="2114" spans="1:8" ht="13.2">
      <c r="A2114" s="1" t="s">
        <v>1923</v>
      </c>
      <c r="B2114" s="1" t="s">
        <v>2000</v>
      </c>
      <c r="C2114" s="1">
        <v>35405</v>
      </c>
      <c r="D2114" s="11">
        <f t="shared" si="0"/>
        <v>3.4229226084014114E-3</v>
      </c>
      <c r="E2114" s="11">
        <f t="shared" ca="1" si="1"/>
        <v>1.6731954004241885E-4</v>
      </c>
      <c r="F2114" s="11">
        <f t="shared" ca="1" si="3"/>
        <v>0.20298139714061822</v>
      </c>
      <c r="G2114" s="1">
        <v>26.046500000000002</v>
      </c>
      <c r="H2114" s="1">
        <v>-80.286600000000007</v>
      </c>
    </row>
    <row r="2115" spans="1:8" ht="13.2">
      <c r="A2115" s="1" t="s">
        <v>1923</v>
      </c>
      <c r="B2115" s="1" t="s">
        <v>2001</v>
      </c>
      <c r="C2115" s="1">
        <v>26990</v>
      </c>
      <c r="D2115" s="11">
        <f t="shared" si="0"/>
        <v>2.6093682022526226E-3</v>
      </c>
      <c r="E2115" s="11">
        <f t="shared" ca="1" si="1"/>
        <v>1.2755131720787699E-4</v>
      </c>
      <c r="F2115" s="11">
        <f t="shared" ca="1" si="3"/>
        <v>0.20314871668066065</v>
      </c>
      <c r="G2115" s="1">
        <v>24.563600000000001</v>
      </c>
      <c r="H2115" s="1">
        <v>-81.776799999999994</v>
      </c>
    </row>
    <row r="2116" spans="1:8" ht="13.2">
      <c r="A2116" s="1" t="s">
        <v>1923</v>
      </c>
      <c r="B2116" s="1" t="s">
        <v>2002</v>
      </c>
      <c r="C2116" s="1">
        <v>34790</v>
      </c>
      <c r="D2116" s="11">
        <f t="shared" si="0"/>
        <v>3.3634649780055108E-3</v>
      </c>
      <c r="E2116" s="11">
        <f t="shared" ca="1" si="1"/>
        <v>1.6441312803490332E-4</v>
      </c>
      <c r="F2116" s="11">
        <f t="shared" ca="1" si="3"/>
        <v>0.20327626799786852</v>
      </c>
      <c r="G2116" s="1">
        <v>26.168299999999999</v>
      </c>
      <c r="H2116" s="1">
        <v>-80.201700000000002</v>
      </c>
    </row>
    <row r="2117" spans="1:8" ht="13.2">
      <c r="A2117" s="1" t="s">
        <v>1923</v>
      </c>
      <c r="B2117" s="1" t="s">
        <v>2003</v>
      </c>
      <c r="C2117" s="1">
        <v>34244</v>
      </c>
      <c r="D2117" s="11">
        <f t="shared" si="0"/>
        <v>3.3106782037028086E-3</v>
      </c>
      <c r="E2117" s="11">
        <f t="shared" ca="1" si="1"/>
        <v>1.6183280127701148E-4</v>
      </c>
      <c r="F2117" s="11">
        <f t="shared" ca="1" si="3"/>
        <v>0.20344068112590341</v>
      </c>
      <c r="G2117" s="1">
        <v>26.781400000000001</v>
      </c>
      <c r="H2117" s="1">
        <v>-80.074100000000001</v>
      </c>
    </row>
    <row r="2118" spans="1:8" ht="13.2">
      <c r="A2118" s="1" t="s">
        <v>1923</v>
      </c>
      <c r="B2118" s="1" t="s">
        <v>2004</v>
      </c>
      <c r="C2118" s="1">
        <v>33549</v>
      </c>
      <c r="D2118" s="11">
        <f t="shared" si="0"/>
        <v>3.24348624740175E-3</v>
      </c>
      <c r="E2118" s="11">
        <f t="shared" ca="1" si="1"/>
        <v>1.5854831941485977E-4</v>
      </c>
      <c r="F2118" s="11">
        <f t="shared" ca="1" si="3"/>
        <v>0.20360251392718043</v>
      </c>
      <c r="G2118" s="1">
        <v>28.540299999999998</v>
      </c>
      <c r="H2118" s="1">
        <v>-81.729600000000005</v>
      </c>
    </row>
    <row r="2119" spans="1:8" ht="13.2">
      <c r="A2119" s="1" t="s">
        <v>1923</v>
      </c>
      <c r="B2119" s="1" t="s">
        <v>2005</v>
      </c>
      <c r="C2119" s="1">
        <v>32140</v>
      </c>
      <c r="D2119" s="11">
        <f t="shared" si="0"/>
        <v>3.1072654323971577E-3</v>
      </c>
      <c r="E2119" s="11">
        <f t="shared" ca="1" si="1"/>
        <v>1.5188956410008028E-4</v>
      </c>
      <c r="F2119" s="11">
        <f t="shared" ca="1" si="3"/>
        <v>0.20376106224659529</v>
      </c>
      <c r="G2119" s="1">
        <v>26.427499999999998</v>
      </c>
      <c r="H2119" s="1">
        <v>-81.795199999999994</v>
      </c>
    </row>
    <row r="2120" spans="1:8" ht="13.2">
      <c r="A2120" s="1" t="s">
        <v>1923</v>
      </c>
      <c r="B2120" s="1" t="s">
        <v>2006</v>
      </c>
      <c r="C2120" s="1">
        <v>31569</v>
      </c>
      <c r="D2120" s="11">
        <f t="shared" si="0"/>
        <v>3.0520616812490936E-3</v>
      </c>
      <c r="E2120" s="11">
        <f t="shared" ca="1" si="1"/>
        <v>1.4919109051261462E-4</v>
      </c>
      <c r="F2120" s="11">
        <f t="shared" ca="1" si="3"/>
        <v>0.20391295181069538</v>
      </c>
      <c r="G2120" s="1">
        <v>29.022500000000001</v>
      </c>
      <c r="H2120" s="1">
        <v>-81.287199999999999</v>
      </c>
    </row>
    <row r="2121" spans="1:8" ht="13.2">
      <c r="A2121" s="1" t="s">
        <v>1923</v>
      </c>
      <c r="B2121" s="1" t="s">
        <v>2007</v>
      </c>
      <c r="C2121" s="1">
        <v>31507</v>
      </c>
      <c r="D2121" s="11">
        <f t="shared" si="0"/>
        <v>3.0460675786725963E-3</v>
      </c>
      <c r="E2121" s="11">
        <f t="shared" ca="1" si="1"/>
        <v>1.4889808637527158E-4</v>
      </c>
      <c r="F2121" s="11">
        <f t="shared" ca="1" si="3"/>
        <v>0.204062142901208</v>
      </c>
      <c r="G2121" s="1">
        <v>26.318999999999999</v>
      </c>
      <c r="H2121" s="1">
        <v>-80.248900000000006</v>
      </c>
    </row>
    <row r="2122" spans="1:8" ht="13.2">
      <c r="A2122" s="1" t="s">
        <v>1923</v>
      </c>
      <c r="B2122" s="1" t="s">
        <v>2008</v>
      </c>
      <c r="C2122" s="1">
        <v>31422</v>
      </c>
      <c r="D2122" s="11">
        <f t="shared" si="0"/>
        <v>3.0378498573983663E-3</v>
      </c>
      <c r="E2122" s="11">
        <f t="shared" ca="1" si="1"/>
        <v>1.4849638715472069E-4</v>
      </c>
      <c r="F2122" s="11">
        <f t="shared" ca="1" si="3"/>
        <v>0.20421104098758328</v>
      </c>
      <c r="G2122" s="1">
        <v>26.0594</v>
      </c>
      <c r="H2122" s="1">
        <v>-80.164100000000005</v>
      </c>
    </row>
    <row r="2123" spans="1:8" ht="13.2">
      <c r="A2123" s="1" t="s">
        <v>1923</v>
      </c>
      <c r="B2123" s="1" t="s">
        <v>2009</v>
      </c>
      <c r="C2123" s="1">
        <v>30873</v>
      </c>
      <c r="D2123" s="11">
        <f t="shared" si="0"/>
        <v>2.9847730458742207E-3</v>
      </c>
      <c r="E2123" s="11">
        <f t="shared" ca="1" si="1"/>
        <v>1.4590188277727997E-4</v>
      </c>
      <c r="F2123" s="11">
        <f t="shared" ca="1" si="3"/>
        <v>0.204359537374738</v>
      </c>
      <c r="G2123" s="1">
        <v>25.912500000000001</v>
      </c>
      <c r="H2123" s="1">
        <v>-80.321399999999997</v>
      </c>
    </row>
    <row r="2124" spans="1:8" ht="13.2">
      <c r="A2124" s="1" t="s">
        <v>1923</v>
      </c>
      <c r="B2124" s="1" t="s">
        <v>1741</v>
      </c>
      <c r="C2124" s="1">
        <v>30208</v>
      </c>
      <c r="D2124" s="11">
        <f t="shared" si="0"/>
        <v>2.920481461787596E-3</v>
      </c>
      <c r="E2124" s="11">
        <f t="shared" ca="1" si="1"/>
        <v>1.4275917711061681E-4</v>
      </c>
      <c r="F2124" s="11">
        <f t="shared" ca="1" si="3"/>
        <v>0.20450543925751527</v>
      </c>
      <c r="G2124" s="1">
        <v>28.598600000000001</v>
      </c>
      <c r="H2124" s="1">
        <v>-81.343599999999995</v>
      </c>
    </row>
    <row r="2125" spans="1:8" ht="13.2">
      <c r="A2125" s="1" t="s">
        <v>1923</v>
      </c>
      <c r="B2125" s="1" t="s">
        <v>2010</v>
      </c>
      <c r="C2125" s="1">
        <v>12459</v>
      </c>
      <c r="D2125" s="11">
        <f t="shared" si="0"/>
        <v>1.2045245806545173E-3</v>
      </c>
      <c r="E2125" s="11">
        <f t="shared" ca="1" si="1"/>
        <v>5.8879653986400126E-5</v>
      </c>
      <c r="F2125" s="11">
        <f t="shared" ca="1" si="3"/>
        <v>0.20464819843462589</v>
      </c>
      <c r="G2125" s="1">
        <v>30.658899999999999</v>
      </c>
      <c r="H2125" s="1">
        <v>-81.4499</v>
      </c>
    </row>
    <row r="2126" spans="1:8" ht="13.2">
      <c r="A2126" s="1" t="s">
        <v>1923</v>
      </c>
      <c r="B2126" s="1" t="s">
        <v>2011</v>
      </c>
      <c r="C2126" s="1">
        <v>19130</v>
      </c>
      <c r="D2126" s="11">
        <f t="shared" si="0"/>
        <v>1.8494706820708657E-3</v>
      </c>
      <c r="E2126" s="11">
        <f t="shared" ca="1" si="1"/>
        <v>9.0405953989873534E-5</v>
      </c>
      <c r="F2126" s="11">
        <f t="shared" ca="1" si="3"/>
        <v>0.2047070780886123</v>
      </c>
      <c r="G2126" s="1">
        <v>26.686499999999999</v>
      </c>
      <c r="H2126" s="1">
        <v>-80.667400000000001</v>
      </c>
    </row>
    <row r="2127" spans="1:8" ht="13.2">
      <c r="A2127" s="1" t="s">
        <v>1923</v>
      </c>
      <c r="B2127" s="1" t="s">
        <v>2012</v>
      </c>
      <c r="C2127" s="1">
        <v>27068</v>
      </c>
      <c r="D2127" s="11">
        <f t="shared" si="0"/>
        <v>2.6169091700101515E-3</v>
      </c>
      <c r="E2127" s="11">
        <f t="shared" ca="1" si="1"/>
        <v>1.2791993531614725E-4</v>
      </c>
      <c r="F2127" s="11">
        <f t="shared" ca="1" si="3"/>
        <v>0.20479748404260217</v>
      </c>
      <c r="G2127" s="1">
        <v>28.319900000000001</v>
      </c>
      <c r="H2127" s="1">
        <v>-80.731800000000007</v>
      </c>
    </row>
    <row r="2128" spans="1:8" ht="13.2">
      <c r="A2128" s="1" t="s">
        <v>1923</v>
      </c>
      <c r="B2128" s="1" t="s">
        <v>2013</v>
      </c>
      <c r="C2128" s="1">
        <v>27053</v>
      </c>
      <c r="D2128" s="11">
        <f t="shared" si="0"/>
        <v>2.6154589839029341E-3</v>
      </c>
      <c r="E2128" s="11">
        <f t="shared" ca="1" si="1"/>
        <v>1.2784904721840296E-4</v>
      </c>
      <c r="F2128" s="11">
        <f t="shared" ca="1" si="3"/>
        <v>0.20492540397791831</v>
      </c>
      <c r="G2128" s="1">
        <v>28.662099999999999</v>
      </c>
      <c r="H2128" s="1">
        <v>-81.321700000000007</v>
      </c>
    </row>
    <row r="2129" spans="1:8" ht="13.2">
      <c r="A2129" s="1" t="s">
        <v>1923</v>
      </c>
      <c r="B2129" s="1" t="s">
        <v>2014</v>
      </c>
      <c r="C2129" s="1">
        <v>26515</v>
      </c>
      <c r="D2129" s="11">
        <f t="shared" si="0"/>
        <v>2.5634456421907478E-3</v>
      </c>
      <c r="E2129" s="11">
        <f t="shared" ca="1" si="1"/>
        <v>1.2530652744597475E-4</v>
      </c>
      <c r="F2129" s="11">
        <f t="shared" ca="1" si="3"/>
        <v>0.20505325302513672</v>
      </c>
      <c r="G2129" s="1">
        <v>28.044</v>
      </c>
      <c r="H2129" s="1">
        <v>-82.378</v>
      </c>
    </row>
    <row r="2130" spans="1:8" ht="13.2">
      <c r="A2130" s="1" t="s">
        <v>1923</v>
      </c>
      <c r="B2130" s="1" t="s">
        <v>728</v>
      </c>
      <c r="C2130" s="1">
        <v>12285</v>
      </c>
      <c r="D2130" s="11">
        <f t="shared" si="0"/>
        <v>1.1877024218107991E-3</v>
      </c>
      <c r="E2130" s="11">
        <f t="shared" ca="1" si="1"/>
        <v>5.8057352052566464E-5</v>
      </c>
      <c r="F2130" s="11">
        <f t="shared" ca="1" si="3"/>
        <v>0.20517855955258268</v>
      </c>
      <c r="G2130" s="1">
        <v>30.1892</v>
      </c>
      <c r="H2130" s="1">
        <v>-82.647000000000006</v>
      </c>
    </row>
    <row r="2131" spans="1:8" ht="13.2">
      <c r="A2131" s="1" t="s">
        <v>1923</v>
      </c>
      <c r="B2131" s="1" t="s">
        <v>2015</v>
      </c>
      <c r="C2131" s="1">
        <v>25796</v>
      </c>
      <c r="D2131" s="11">
        <f t="shared" si="0"/>
        <v>2.4939333881181416E-3</v>
      </c>
      <c r="E2131" s="11">
        <f t="shared" ca="1" si="1"/>
        <v>1.2190862462743217E-4</v>
      </c>
      <c r="F2131" s="11">
        <f t="shared" ca="1" si="3"/>
        <v>0.20523661690463524</v>
      </c>
      <c r="G2131" s="1">
        <v>29.0246</v>
      </c>
      <c r="H2131" s="1">
        <v>-80.963700000000003</v>
      </c>
    </row>
    <row r="2132" spans="1:8" ht="13.2">
      <c r="A2132" s="1" t="s">
        <v>1923</v>
      </c>
      <c r="B2132" s="1" t="s">
        <v>2016</v>
      </c>
      <c r="C2132" s="1">
        <v>5691</v>
      </c>
      <c r="D2132" s="11">
        <f t="shared" si="0"/>
        <v>5.50200609078165E-4</v>
      </c>
      <c r="E2132" s="11">
        <f t="shared" ca="1" si="1"/>
        <v>2.6894944284180359E-5</v>
      </c>
      <c r="F2132" s="11">
        <f t="shared" ca="1" si="3"/>
        <v>0.20535852552926268</v>
      </c>
      <c r="G2132" s="1">
        <v>27.241199999999999</v>
      </c>
      <c r="H2132" s="1">
        <v>-80.829800000000006</v>
      </c>
    </row>
    <row r="2133" spans="1:8" ht="13.2">
      <c r="A2133" s="1" t="s">
        <v>1923</v>
      </c>
      <c r="B2133" s="1" t="s">
        <v>2017</v>
      </c>
      <c r="C2133" s="1">
        <v>24867</v>
      </c>
      <c r="D2133" s="11">
        <f t="shared" si="0"/>
        <v>2.4041185285444966E-3</v>
      </c>
      <c r="E2133" s="11">
        <f t="shared" ca="1" si="1"/>
        <v>1.1751828844046969E-4</v>
      </c>
      <c r="F2133" s="11">
        <f t="shared" ca="1" si="3"/>
        <v>0.20538542047354685</v>
      </c>
      <c r="G2133" s="1">
        <v>28.1492</v>
      </c>
      <c r="H2133" s="1">
        <v>-82.762200000000007</v>
      </c>
    </row>
    <row r="2134" spans="1:8" ht="13.2">
      <c r="A2134" s="1" t="s">
        <v>1923</v>
      </c>
      <c r="B2134" s="1" t="s">
        <v>2018</v>
      </c>
      <c r="C2134" s="1">
        <v>24772</v>
      </c>
      <c r="D2134" s="11">
        <f t="shared" si="0"/>
        <v>2.3949340165321216E-3</v>
      </c>
      <c r="E2134" s="11">
        <f t="shared" ca="1" si="1"/>
        <v>1.1706933048808925E-4</v>
      </c>
      <c r="F2134" s="11">
        <f t="shared" ca="1" si="3"/>
        <v>0.20550293876198733</v>
      </c>
      <c r="G2134" s="1">
        <v>27.7882</v>
      </c>
      <c r="H2134" s="1">
        <v>-80.481300000000005</v>
      </c>
    </row>
    <row r="2135" spans="1:8" ht="13.2">
      <c r="A2135" s="1" t="s">
        <v>1923</v>
      </c>
      <c r="B2135" s="1" t="s">
        <v>2019</v>
      </c>
      <c r="C2135" s="1">
        <v>24570</v>
      </c>
      <c r="D2135" s="11">
        <f t="shared" si="0"/>
        <v>2.3754048436215982E-3</v>
      </c>
      <c r="E2135" s="11">
        <f t="shared" ca="1" si="1"/>
        <v>1.1611470410513293E-4</v>
      </c>
      <c r="F2135" s="11">
        <f t="shared" ca="1" si="3"/>
        <v>0.20562000809247541</v>
      </c>
      <c r="G2135" s="1">
        <v>25.622</v>
      </c>
      <c r="H2135" s="1">
        <v>-80.322199999999995</v>
      </c>
    </row>
    <row r="2136" spans="1:8" ht="13.2">
      <c r="A2136" s="1" t="s">
        <v>1923</v>
      </c>
      <c r="B2136" s="1" t="s">
        <v>1348</v>
      </c>
      <c r="C2136" s="1">
        <v>24051</v>
      </c>
      <c r="D2136" s="11">
        <f t="shared" si="0"/>
        <v>2.3252284043118869E-3</v>
      </c>
      <c r="E2136" s="11">
        <f t="shared" ca="1" si="1"/>
        <v>1.1366197592318079E-4</v>
      </c>
      <c r="F2136" s="11">
        <f t="shared" ca="1" si="3"/>
        <v>0.20573612279658055</v>
      </c>
      <c r="G2136" s="1">
        <v>26.6372</v>
      </c>
      <c r="H2136" s="1">
        <v>-80.096100000000007</v>
      </c>
    </row>
    <row r="2137" spans="1:8" ht="13.2">
      <c r="A2137" s="1" t="s">
        <v>1923</v>
      </c>
      <c r="B2137" s="1" t="s">
        <v>2020</v>
      </c>
      <c r="C2137" s="1">
        <v>23837</v>
      </c>
      <c r="D2137" s="11">
        <f t="shared" si="0"/>
        <v>2.3045390825155894E-3</v>
      </c>
      <c r="E2137" s="11">
        <f t="shared" ca="1" si="1"/>
        <v>1.1265063906202903E-4</v>
      </c>
      <c r="F2137" s="11">
        <f t="shared" ca="1" si="3"/>
        <v>0.20584978477250374</v>
      </c>
      <c r="G2137" s="1">
        <v>25.888000000000002</v>
      </c>
      <c r="H2137" s="1">
        <v>-80.357299999999995</v>
      </c>
    </row>
    <row r="2138" spans="1:8" ht="13.2">
      <c r="A2138" s="1" t="s">
        <v>1923</v>
      </c>
      <c r="B2138" s="1" t="s">
        <v>2021</v>
      </c>
      <c r="C2138" s="1">
        <v>10452</v>
      </c>
      <c r="D2138" s="11">
        <f t="shared" si="0"/>
        <v>1.0104896795088702E-3</v>
      </c>
      <c r="E2138" s="11">
        <f t="shared" ca="1" si="1"/>
        <v>4.939482650821527E-5</v>
      </c>
      <c r="F2138" s="11">
        <f t="shared" ca="1" si="3"/>
        <v>0.20596243541156575</v>
      </c>
      <c r="G2138" s="1">
        <v>29.648800000000001</v>
      </c>
      <c r="H2138" s="1">
        <v>-81.661799999999999</v>
      </c>
    </row>
    <row r="2139" spans="1:8" ht="13.2">
      <c r="A2139" s="1" t="s">
        <v>1923</v>
      </c>
      <c r="B2139" s="1" t="s">
        <v>2022</v>
      </c>
      <c r="C2139" s="1">
        <v>23454</v>
      </c>
      <c r="D2139" s="11">
        <f t="shared" si="0"/>
        <v>2.2675109972446466E-3</v>
      </c>
      <c r="E2139" s="11">
        <f t="shared" ca="1" si="1"/>
        <v>1.108406296329584E-4</v>
      </c>
      <c r="F2139" s="11">
        <f t="shared" ca="1" si="3"/>
        <v>0.20601183023807396</v>
      </c>
      <c r="G2139" s="1">
        <v>28.1098</v>
      </c>
      <c r="H2139" s="1">
        <v>-81.615799999999993</v>
      </c>
    </row>
    <row r="2140" spans="1:8" ht="13.2">
      <c r="A2140" s="1" t="s">
        <v>1923</v>
      </c>
      <c r="B2140" s="1" t="s">
        <v>2023</v>
      </c>
      <c r="C2140" s="1">
        <v>23387</v>
      </c>
      <c r="D2140" s="11">
        <f t="shared" si="0"/>
        <v>2.2610334992990769E-3</v>
      </c>
      <c r="E2140" s="11">
        <f t="shared" ca="1" si="1"/>
        <v>1.105239961297006E-4</v>
      </c>
      <c r="F2140" s="11">
        <f t="shared" ca="1" si="3"/>
        <v>0.20612267086770691</v>
      </c>
      <c r="G2140" s="1">
        <v>30.278199999999998</v>
      </c>
      <c r="H2140" s="1">
        <v>-81.404499999999999</v>
      </c>
    </row>
    <row r="2141" spans="1:8" ht="13.2">
      <c r="A2141" s="1" t="s">
        <v>1923</v>
      </c>
      <c r="B2141" s="1" t="s">
        <v>2024</v>
      </c>
      <c r="C2141" s="1">
        <v>22465</v>
      </c>
      <c r="D2141" s="11">
        <f t="shared" si="0"/>
        <v>2.1718953932421329E-3</v>
      </c>
      <c r="E2141" s="11">
        <f t="shared" ca="1" si="1"/>
        <v>1.0616674105501878E-4</v>
      </c>
      <c r="F2141" s="11">
        <f t="shared" ca="1" si="3"/>
        <v>0.20623319486383662</v>
      </c>
      <c r="G2141" s="1">
        <v>27.116499999999998</v>
      </c>
      <c r="H2141" s="1">
        <v>-82.413499999999999</v>
      </c>
    </row>
    <row r="2142" spans="1:8" ht="13.2">
      <c r="A2142" s="1" t="s">
        <v>1923</v>
      </c>
      <c r="B2142" s="1" t="s">
        <v>2025</v>
      </c>
      <c r="C2142" s="1">
        <v>22086</v>
      </c>
      <c r="D2142" s="11">
        <f t="shared" si="0"/>
        <v>2.1352540242664474E-3</v>
      </c>
      <c r="E2142" s="11">
        <f t="shared" ca="1" si="1"/>
        <v>1.0437563511867991E-4</v>
      </c>
      <c r="F2142" s="11">
        <f t="shared" ca="1" si="3"/>
        <v>0.20633936160489164</v>
      </c>
      <c r="G2142" s="1">
        <v>25.938500000000001</v>
      </c>
      <c r="H2142" s="1">
        <v>-80.124499999999998</v>
      </c>
    </row>
    <row r="2143" spans="1:8" ht="13.2">
      <c r="A2143" s="1" t="s">
        <v>1923</v>
      </c>
      <c r="B2143" s="1" t="s">
        <v>1682</v>
      </c>
      <c r="C2143" s="1">
        <v>22077</v>
      </c>
      <c r="D2143" s="11">
        <f t="shared" si="0"/>
        <v>2.1343839126021173E-3</v>
      </c>
      <c r="E2143" s="11">
        <f t="shared" ca="1" si="1"/>
        <v>1.0433310226003336E-4</v>
      </c>
      <c r="F2143" s="11">
        <f t="shared" ca="1" si="3"/>
        <v>0.20644373724001031</v>
      </c>
      <c r="G2143" s="1">
        <v>28.9619</v>
      </c>
      <c r="H2143" s="1">
        <v>-80.941400000000002</v>
      </c>
    </row>
    <row r="2144" spans="1:8" ht="13.2">
      <c r="A2144" s="1" t="s">
        <v>1923</v>
      </c>
      <c r="B2144" s="1" t="s">
        <v>2026</v>
      </c>
      <c r="C2144" s="1">
        <v>21971</v>
      </c>
      <c r="D2144" s="11">
        <f t="shared" si="0"/>
        <v>2.1241359307777831E-3</v>
      </c>
      <c r="E2144" s="11">
        <f t="shared" ca="1" si="1"/>
        <v>1.0383215970264043E-4</v>
      </c>
      <c r="F2144" s="11">
        <f t="shared" ca="1" si="3"/>
        <v>0.20654807034227035</v>
      </c>
      <c r="G2144" s="1">
        <v>30.424399999999999</v>
      </c>
      <c r="H2144" s="1">
        <v>-86.619200000000006</v>
      </c>
    </row>
    <row r="2145" spans="1:8" ht="13.2">
      <c r="A2145" s="1" t="s">
        <v>1923</v>
      </c>
      <c r="B2145" s="1" t="s">
        <v>2027</v>
      </c>
      <c r="C2145" s="1">
        <v>21845</v>
      </c>
      <c r="D2145" s="11">
        <f t="shared" si="0"/>
        <v>2.1119543674771595E-3</v>
      </c>
      <c r="E2145" s="11">
        <f t="shared" ca="1" si="1"/>
        <v>1.0323669968158846E-4</v>
      </c>
      <c r="F2145" s="11">
        <f t="shared" ca="1" si="3"/>
        <v>0.20665190250197299</v>
      </c>
      <c r="G2145" s="1">
        <v>26.150400000000001</v>
      </c>
      <c r="H2145" s="1">
        <v>-81.793599999999998</v>
      </c>
    </row>
    <row r="2146" spans="1:8" ht="13.2">
      <c r="A2146" s="1" t="s">
        <v>1923</v>
      </c>
      <c r="B2146" s="1" t="s">
        <v>2028</v>
      </c>
      <c r="C2146" s="1">
        <v>21293</v>
      </c>
      <c r="D2146" s="11">
        <f t="shared" si="0"/>
        <v>2.0585875187315705E-3</v>
      </c>
      <c r="E2146" s="11">
        <f t="shared" ca="1" si="1"/>
        <v>1.0062801768459892E-4</v>
      </c>
      <c r="F2146" s="11">
        <f t="shared" ca="1" si="3"/>
        <v>0.20675513920165459</v>
      </c>
      <c r="G2146" s="1">
        <v>28.069800000000001</v>
      </c>
      <c r="H2146" s="1">
        <v>-80.673699999999997</v>
      </c>
    </row>
    <row r="2147" spans="1:8" ht="13.2">
      <c r="A2147" s="1" t="s">
        <v>1923</v>
      </c>
      <c r="B2147" s="1" t="s">
        <v>2029</v>
      </c>
      <c r="C2147" s="1">
        <v>20850</v>
      </c>
      <c r="D2147" s="11">
        <f t="shared" si="0"/>
        <v>2.015758689031759E-3</v>
      </c>
      <c r="E2147" s="11">
        <f t="shared" ca="1" si="1"/>
        <v>9.8534455864551134E-5</v>
      </c>
      <c r="F2147" s="11">
        <f t="shared" ca="1" si="3"/>
        <v>0.20685576721933918</v>
      </c>
      <c r="G2147" s="1">
        <v>30.2362</v>
      </c>
      <c r="H2147" s="1">
        <v>-85.638900000000007</v>
      </c>
    </row>
    <row r="2148" spans="1:8" ht="13.2">
      <c r="A2148" s="1" t="s">
        <v>1923</v>
      </c>
      <c r="B2148" s="1" t="s">
        <v>2030</v>
      </c>
      <c r="C2148" s="1">
        <v>20768</v>
      </c>
      <c r="D2148" s="11">
        <f t="shared" si="0"/>
        <v>2.0078310049789724E-3</v>
      </c>
      <c r="E2148" s="11">
        <f t="shared" ca="1" si="1"/>
        <v>9.814693426354907E-5</v>
      </c>
      <c r="F2148" s="11">
        <f t="shared" ca="1" si="3"/>
        <v>0.20695430167520373</v>
      </c>
      <c r="G2148" s="1">
        <v>28.8568</v>
      </c>
      <c r="H2148" s="1">
        <v>-81.678299999999993</v>
      </c>
    </row>
    <row r="2149" spans="1:8" ht="13.2">
      <c r="A2149" s="1" t="s">
        <v>1923</v>
      </c>
      <c r="B2149" s="1" t="s">
        <v>2031</v>
      </c>
      <c r="C2149" s="1">
        <v>20701</v>
      </c>
      <c r="D2149" s="11">
        <f t="shared" si="0"/>
        <v>2.0013535070334027E-3</v>
      </c>
      <c r="E2149" s="11">
        <f t="shared" ca="1" si="1"/>
        <v>9.7830300760291282E-5</v>
      </c>
      <c r="F2149" s="11">
        <f t="shared" ca="1" si="3"/>
        <v>0.20705244860946728</v>
      </c>
      <c r="G2149" s="1">
        <v>25.778500000000001</v>
      </c>
      <c r="H2149" s="1">
        <v>-80.376199999999997</v>
      </c>
    </row>
    <row r="2150" spans="1:8" ht="13.2">
      <c r="A2150" s="1" t="s">
        <v>1923</v>
      </c>
      <c r="B2150" s="1" t="s">
        <v>2032</v>
      </c>
      <c r="C2150" s="1">
        <v>20394</v>
      </c>
      <c r="D2150" s="11">
        <f t="shared" si="0"/>
        <v>1.9716730313723593E-3</v>
      </c>
      <c r="E2150" s="11">
        <f t="shared" ca="1" si="1"/>
        <v>9.637945769312497E-5</v>
      </c>
      <c r="F2150" s="11">
        <f t="shared" ca="1" si="3"/>
        <v>0.20715027891022758</v>
      </c>
      <c r="G2150" s="1">
        <v>28.881499999999999</v>
      </c>
      <c r="H2150" s="1">
        <v>-81.323999999999998</v>
      </c>
    </row>
    <row r="2151" spans="1:8" ht="13.2">
      <c r="A2151" s="1" t="s">
        <v>1923</v>
      </c>
      <c r="B2151" s="1" t="s">
        <v>2033</v>
      </c>
      <c r="C2151" s="1">
        <v>19499</v>
      </c>
      <c r="D2151" s="11">
        <f t="shared" si="0"/>
        <v>1.8851452603084063E-3</v>
      </c>
      <c r="E2151" s="11">
        <f t="shared" ca="1" si="1"/>
        <v>9.2149801194382866E-5</v>
      </c>
      <c r="F2151" s="11">
        <f t="shared" ca="1" si="3"/>
        <v>0.20724665836792069</v>
      </c>
      <c r="G2151" s="1">
        <v>27.886199999999999</v>
      </c>
      <c r="H2151" s="1">
        <v>-81.821200000000005</v>
      </c>
    </row>
    <row r="2152" spans="1:8" ht="13.2">
      <c r="A2152" s="1" t="s">
        <v>1923</v>
      </c>
      <c r="B2152" s="1" t="s">
        <v>2034</v>
      </c>
      <c r="C2152" s="1">
        <v>19444</v>
      </c>
      <c r="D2152" s="11">
        <f t="shared" si="0"/>
        <v>1.8798279112486101E-3</v>
      </c>
      <c r="E2152" s="11">
        <f t="shared" ca="1" si="1"/>
        <v>9.1889878169320493E-5</v>
      </c>
      <c r="F2152" s="11">
        <f t="shared" ca="1" si="3"/>
        <v>0.20733880816911507</v>
      </c>
      <c r="G2152" s="1">
        <v>25.664999999999999</v>
      </c>
      <c r="H2152" s="1">
        <v>-80.304199999999994</v>
      </c>
    </row>
    <row r="2153" spans="1:8" ht="13.2">
      <c r="A2153" s="1" t="s">
        <v>1923</v>
      </c>
      <c r="B2153" s="1" t="s">
        <v>2035</v>
      </c>
      <c r="C2153" s="1">
        <v>18796</v>
      </c>
      <c r="D2153" s="11">
        <f t="shared" si="0"/>
        <v>1.8171798714168319E-3</v>
      </c>
      <c r="E2153" s="11">
        <f t="shared" ca="1" si="1"/>
        <v>8.8827512346767546E-5</v>
      </c>
      <c r="F2153" s="11">
        <f t="shared" ca="1" si="3"/>
        <v>0.2074306980472844</v>
      </c>
      <c r="G2153" s="1">
        <v>26.8933</v>
      </c>
      <c r="H2153" s="1">
        <v>-82.052400000000006</v>
      </c>
    </row>
    <row r="2154" spans="1:8" ht="13.2">
      <c r="A2154" s="1" t="s">
        <v>1923</v>
      </c>
      <c r="B2154" s="1" t="s">
        <v>2036</v>
      </c>
      <c r="C2154" s="1">
        <v>18334</v>
      </c>
      <c r="D2154" s="11">
        <f t="shared" si="0"/>
        <v>1.7725141393145454E-3</v>
      </c>
      <c r="E2154" s="11">
        <f t="shared" ca="1" si="1"/>
        <v>8.6644158936243675E-5</v>
      </c>
      <c r="F2154" s="11">
        <f t="shared" ca="1" si="3"/>
        <v>0.20751952555963116</v>
      </c>
      <c r="G2154" s="1">
        <v>27.8429</v>
      </c>
      <c r="H2154" s="1">
        <v>-82.783500000000004</v>
      </c>
    </row>
    <row r="2155" spans="1:8" ht="13.2">
      <c r="A2155" s="1" t="s">
        <v>1923</v>
      </c>
      <c r="B2155" s="1" t="s">
        <v>1321</v>
      </c>
      <c r="C2155" s="1">
        <v>7941</v>
      </c>
      <c r="D2155" s="11">
        <f t="shared" si="0"/>
        <v>7.67728525160729E-4</v>
      </c>
      <c r="E2155" s="11">
        <f t="shared" ca="1" si="1"/>
        <v>3.7528158945822572E-5</v>
      </c>
      <c r="F2155" s="11">
        <f t="shared" ca="1" si="3"/>
        <v>0.20760616971856741</v>
      </c>
      <c r="G2155" s="1">
        <v>27.221299999999999</v>
      </c>
      <c r="H2155" s="1">
        <v>-81.858599999999996</v>
      </c>
    </row>
    <row r="2156" spans="1:8" ht="13.2">
      <c r="A2156" s="1" t="s">
        <v>1923</v>
      </c>
      <c r="B2156" s="1" t="s">
        <v>2037</v>
      </c>
      <c r="C2156" s="1">
        <v>18102</v>
      </c>
      <c r="D2156" s="11">
        <f t="shared" si="0"/>
        <v>1.7500845941895876E-3</v>
      </c>
      <c r="E2156" s="11">
        <f t="shared" ca="1" si="1"/>
        <v>8.5547756357798779E-5</v>
      </c>
      <c r="F2156" s="11">
        <f t="shared" ca="1" si="3"/>
        <v>0.20764369787751322</v>
      </c>
      <c r="G2156" s="1">
        <v>28.382100000000001</v>
      </c>
      <c r="H2156" s="1">
        <v>-80.767499999999998</v>
      </c>
    </row>
    <row r="2157" spans="1:8" ht="13.2">
      <c r="A2157" s="1" t="s">
        <v>1923</v>
      </c>
      <c r="B2157" s="1" t="s">
        <v>2038</v>
      </c>
      <c r="C2157" s="1">
        <v>17606</v>
      </c>
      <c r="D2157" s="11">
        <f t="shared" si="0"/>
        <v>1.702131773577609E-3</v>
      </c>
      <c r="E2157" s="11">
        <f t="shared" ca="1" si="1"/>
        <v>8.3203723259054545E-5</v>
      </c>
      <c r="F2157" s="11">
        <f t="shared" ca="1" si="3"/>
        <v>0.20772924563387102</v>
      </c>
      <c r="G2157" s="1">
        <v>28.007999999999999</v>
      </c>
      <c r="H2157" s="1">
        <v>-82.6965</v>
      </c>
    </row>
    <row r="2158" spans="1:8" ht="13.2">
      <c r="A2158" s="1" t="s">
        <v>1923</v>
      </c>
      <c r="B2158" s="1" t="s">
        <v>2039</v>
      </c>
      <c r="C2158" s="1">
        <v>17519</v>
      </c>
      <c r="D2158" s="11">
        <f t="shared" si="0"/>
        <v>1.6937206941557499E-3</v>
      </c>
      <c r="E2158" s="11">
        <f t="shared" ca="1" si="1"/>
        <v>8.2792572292137714E-5</v>
      </c>
      <c r="F2158" s="11">
        <f t="shared" ca="1" si="3"/>
        <v>0.20781244935713009</v>
      </c>
      <c r="G2158" s="1">
        <v>28.629300000000001</v>
      </c>
      <c r="H2158" s="1">
        <v>-81.371600000000001</v>
      </c>
    </row>
    <row r="2159" spans="1:8" ht="13.2">
      <c r="A2159" s="1" t="s">
        <v>1923</v>
      </c>
      <c r="B2159" s="1" t="s">
        <v>2040</v>
      </c>
      <c r="C2159" s="1">
        <v>16751</v>
      </c>
      <c r="D2159" s="11">
        <f t="shared" si="0"/>
        <v>1.6194711654662348E-3</v>
      </c>
      <c r="E2159" s="11">
        <f t="shared" ca="1" si="1"/>
        <v>7.9163101687630512E-5</v>
      </c>
      <c r="F2159" s="11">
        <f t="shared" ca="1" si="3"/>
        <v>0.20789524192942221</v>
      </c>
      <c r="G2159" s="1">
        <v>27.6463</v>
      </c>
      <c r="H2159" s="1">
        <v>-80.392899999999997</v>
      </c>
    </row>
    <row r="2160" spans="1:8" ht="13.2">
      <c r="A2160" s="1" t="s">
        <v>1923</v>
      </c>
      <c r="B2160" s="1" t="s">
        <v>2041</v>
      </c>
      <c r="C2160" s="1">
        <v>16623</v>
      </c>
      <c r="D2160" s="11">
        <f t="shared" si="0"/>
        <v>1.6070962440179824E-3</v>
      </c>
      <c r="E2160" s="11">
        <f t="shared" ca="1" si="1"/>
        <v>7.8558189920212643E-5</v>
      </c>
      <c r="F2160" s="11">
        <f t="shared" ca="1" si="3"/>
        <v>0.20797440503110984</v>
      </c>
      <c r="G2160" s="1">
        <v>27.196200000000001</v>
      </c>
      <c r="H2160" s="1">
        <v>-80.243799999999993</v>
      </c>
    </row>
    <row r="2161" spans="1:8" ht="13.2">
      <c r="A2161" s="1" t="s">
        <v>1923</v>
      </c>
      <c r="B2161" s="1" t="s">
        <v>2042</v>
      </c>
      <c r="C2161" s="1">
        <v>2259</v>
      </c>
      <c r="D2161" s="11">
        <f t="shared" si="0"/>
        <v>2.1839802774689418E-4</v>
      </c>
      <c r="E2161" s="11">
        <f t="shared" ca="1" si="1"/>
        <v>1.0675747520288779E-5</v>
      </c>
      <c r="F2161" s="11">
        <f t="shared" ca="1" si="3"/>
        <v>0.20805296322103006</v>
      </c>
      <c r="G2161" s="1">
        <v>27.296700000000001</v>
      </c>
      <c r="H2161" s="1">
        <v>-81.371899999999997</v>
      </c>
    </row>
    <row r="2162" spans="1:8" ht="13.2">
      <c r="A2162" s="1" t="s">
        <v>1923</v>
      </c>
      <c r="B2162" s="1" t="s">
        <v>2043</v>
      </c>
      <c r="C2162" s="1">
        <v>16457</v>
      </c>
      <c r="D2162" s="11">
        <f t="shared" si="0"/>
        <v>1.5910475177647798E-3</v>
      </c>
      <c r="E2162" s="11">
        <f t="shared" ca="1" si="1"/>
        <v>7.7773694971842595E-5</v>
      </c>
      <c r="F2162" s="11">
        <f t="shared" ca="1" si="3"/>
        <v>0.20806363896855035</v>
      </c>
      <c r="G2162" s="1">
        <v>25.899699999999999</v>
      </c>
      <c r="H2162" s="1">
        <v>-80.255099999999999</v>
      </c>
    </row>
    <row r="2163" spans="1:8" ht="13.2">
      <c r="A2163" s="1" t="s">
        <v>1923</v>
      </c>
      <c r="B2163" s="1" t="s">
        <v>2044</v>
      </c>
      <c r="C2163" s="1">
        <v>16198</v>
      </c>
      <c r="D2163" s="11">
        <f t="shared" si="0"/>
        <v>1.5660076376468313E-3</v>
      </c>
      <c r="E2163" s="11">
        <f t="shared" ca="1" si="1"/>
        <v>7.6549693817457997E-5</v>
      </c>
      <c r="F2163" s="11">
        <f t="shared" ca="1" si="3"/>
        <v>0.20814141266352218</v>
      </c>
      <c r="G2163" s="1">
        <v>28.7591</v>
      </c>
      <c r="H2163" s="1">
        <v>-81.335999999999999</v>
      </c>
    </row>
    <row r="2164" spans="1:8" ht="13.2">
      <c r="A2164" s="1" t="s">
        <v>1923</v>
      </c>
      <c r="B2164" s="1" t="s">
        <v>2045</v>
      </c>
      <c r="C2164" s="1">
        <v>16167</v>
      </c>
      <c r="D2164" s="11">
        <f t="shared" si="0"/>
        <v>1.5630105863585827E-3</v>
      </c>
      <c r="E2164" s="11">
        <f t="shared" ca="1" si="1"/>
        <v>7.6403191748786479E-5</v>
      </c>
      <c r="F2164" s="11">
        <f t="shared" ca="1" si="3"/>
        <v>0.20821796235733964</v>
      </c>
      <c r="G2164" s="1">
        <v>28.2468</v>
      </c>
      <c r="H2164" s="1">
        <v>-82.716899999999995</v>
      </c>
    </row>
    <row r="2165" spans="1:8" ht="13.2">
      <c r="A2165" s="1" t="s">
        <v>1923</v>
      </c>
      <c r="B2165" s="1" t="s">
        <v>2046</v>
      </c>
      <c r="C2165" s="1">
        <v>15922</v>
      </c>
      <c r="D2165" s="11">
        <f t="shared" si="0"/>
        <v>1.5393242132740368E-3</v>
      </c>
      <c r="E2165" s="11">
        <f t="shared" ca="1" si="1"/>
        <v>7.5245352818963216E-5</v>
      </c>
      <c r="F2165" s="11">
        <f t="shared" ca="1" si="3"/>
        <v>0.20829436554908842</v>
      </c>
      <c r="G2165" s="1">
        <v>28.7927</v>
      </c>
      <c r="H2165" s="1">
        <v>-81.736500000000007</v>
      </c>
    </row>
    <row r="2166" spans="1:8" ht="13.2">
      <c r="A2166" s="1" t="s">
        <v>1923</v>
      </c>
      <c r="B2166" s="1" t="s">
        <v>2047</v>
      </c>
      <c r="C2166" s="1">
        <v>15860</v>
      </c>
      <c r="D2166" s="11">
        <f t="shared" si="0"/>
        <v>1.5333301106975395E-3</v>
      </c>
      <c r="E2166" s="11">
        <f t="shared" ca="1" si="1"/>
        <v>7.4952348681620195E-5</v>
      </c>
      <c r="F2166" s="11">
        <f t="shared" ca="1" si="3"/>
        <v>0.20836961090190739</v>
      </c>
      <c r="G2166" s="1">
        <v>27.9192</v>
      </c>
      <c r="H2166" s="1">
        <v>-81.596900000000005</v>
      </c>
    </row>
    <row r="2167" spans="1:8" ht="13.2">
      <c r="A2167" s="1" t="s">
        <v>1923</v>
      </c>
      <c r="B2167" s="1" t="s">
        <v>2048</v>
      </c>
      <c r="C2167" s="1">
        <v>15540</v>
      </c>
      <c r="D2167" s="11">
        <f t="shared" si="0"/>
        <v>1.5023928070769083E-3</v>
      </c>
      <c r="E2167" s="11">
        <f t="shared" ca="1" si="1"/>
        <v>7.3440069263075528E-5</v>
      </c>
      <c r="F2167" s="11">
        <f t="shared" ca="1" si="3"/>
        <v>0.20844456325058902</v>
      </c>
      <c r="G2167" s="1">
        <v>28.096599999999999</v>
      </c>
      <c r="H2167" s="1">
        <v>-81.800700000000006</v>
      </c>
    </row>
    <row r="2168" spans="1:8" ht="13.2">
      <c r="A2168" s="1" t="s">
        <v>1923</v>
      </c>
      <c r="B2168" s="1" t="s">
        <v>2049</v>
      </c>
      <c r="C2168" s="1">
        <v>15269</v>
      </c>
      <c r="D2168" s="11">
        <f t="shared" si="0"/>
        <v>1.476192778073186E-3</v>
      </c>
      <c r="E2168" s="11">
        <f t="shared" ca="1" si="1"/>
        <v>7.2159357630495501E-5</v>
      </c>
      <c r="F2168" s="11">
        <f t="shared" ca="1" si="3"/>
        <v>0.2085180033198521</v>
      </c>
      <c r="G2168" s="1">
        <v>30.135200000000001</v>
      </c>
      <c r="H2168" s="1">
        <v>-85.56</v>
      </c>
    </row>
    <row r="2169" spans="1:8" ht="13.2">
      <c r="A2169" s="1" t="s">
        <v>1923</v>
      </c>
      <c r="B2169" s="1" t="s">
        <v>2050</v>
      </c>
      <c r="C2169" s="1">
        <v>15112</v>
      </c>
      <c r="D2169" s="11">
        <f t="shared" si="0"/>
        <v>1.4610141634843138E-3</v>
      </c>
      <c r="E2169" s="11">
        <f t="shared" ca="1" si="1"/>
        <v>7.1417395540772035E-5</v>
      </c>
      <c r="F2169" s="11">
        <f t="shared" ca="1" si="3"/>
        <v>0.20859016267748259</v>
      </c>
      <c r="G2169" s="1">
        <v>25.984000000000002</v>
      </c>
      <c r="H2169" s="1">
        <v>-80.1922</v>
      </c>
    </row>
    <row r="2170" spans="1:8" ht="13.2">
      <c r="A2170" s="1" t="s">
        <v>1923</v>
      </c>
      <c r="B2170" s="1" t="s">
        <v>2051</v>
      </c>
      <c r="C2170" s="1">
        <v>15011</v>
      </c>
      <c r="D2170" s="11">
        <f t="shared" si="0"/>
        <v>1.4512495770290521E-3</v>
      </c>
      <c r="E2170" s="11">
        <f t="shared" ca="1" si="1"/>
        <v>7.0940082349293869E-5</v>
      </c>
      <c r="F2170" s="11">
        <f t="shared" ca="1" si="3"/>
        <v>0.20866158007302338</v>
      </c>
      <c r="G2170" s="1">
        <v>28.701599999999999</v>
      </c>
      <c r="H2170" s="1">
        <v>-81.3489</v>
      </c>
    </row>
    <row r="2171" spans="1:8" ht="13.2">
      <c r="A2171" s="1" t="s">
        <v>1923</v>
      </c>
      <c r="B2171" s="1" t="s">
        <v>2052</v>
      </c>
      <c r="C2171" s="1">
        <v>14974</v>
      </c>
      <c r="D2171" s="11">
        <f t="shared" si="0"/>
        <v>1.4476724512979165E-3</v>
      </c>
      <c r="E2171" s="11">
        <f t="shared" ca="1" si="1"/>
        <v>7.0765225041524631E-5</v>
      </c>
      <c r="F2171" s="11">
        <f t="shared" ca="1" si="3"/>
        <v>0.20873252015537266</v>
      </c>
      <c r="G2171" s="1">
        <v>28.923999999999999</v>
      </c>
      <c r="H2171" s="1">
        <v>-81.93</v>
      </c>
    </row>
    <row r="2172" spans="1:8" ht="13.2">
      <c r="A2172" s="1" t="s">
        <v>1923</v>
      </c>
      <c r="B2172" s="1" t="s">
        <v>2053</v>
      </c>
      <c r="C2172" s="1">
        <v>14974</v>
      </c>
      <c r="D2172" s="11">
        <f t="shared" si="0"/>
        <v>1.4476724512979165E-3</v>
      </c>
      <c r="E2172" s="11">
        <f t="shared" ca="1" si="1"/>
        <v>7.0765225041524631E-5</v>
      </c>
      <c r="F2172" s="11">
        <f t="shared" ca="1" si="3"/>
        <v>0.20880328538041418</v>
      </c>
      <c r="G2172" s="1">
        <v>30.530100000000001</v>
      </c>
      <c r="H2172" s="1">
        <v>-86.482600000000005</v>
      </c>
    </row>
    <row r="2173" spans="1:8" ht="13.2">
      <c r="A2173" s="1" t="s">
        <v>1923</v>
      </c>
      <c r="B2173" s="1" t="s">
        <v>2054</v>
      </c>
      <c r="C2173" s="1">
        <v>14431</v>
      </c>
      <c r="D2173" s="11">
        <f t="shared" si="0"/>
        <v>1.3951757142166578E-3</v>
      </c>
      <c r="E2173" s="11">
        <f t="shared" ca="1" si="1"/>
        <v>6.8199075903181651E-5</v>
      </c>
      <c r="F2173" s="11">
        <f t="shared" ca="1" si="3"/>
        <v>0.20887405060545569</v>
      </c>
      <c r="G2173" s="1">
        <v>25.819500000000001</v>
      </c>
      <c r="H2173" s="1">
        <v>-80.289599999999993</v>
      </c>
    </row>
    <row r="2174" spans="1:8" ht="13.2">
      <c r="A2174" s="1" t="s">
        <v>1923</v>
      </c>
      <c r="B2174" s="1" t="s">
        <v>2055</v>
      </c>
      <c r="C2174" s="1">
        <v>14397</v>
      </c>
      <c r="D2174" s="11">
        <f t="shared" si="0"/>
        <v>1.3918886257069658E-3</v>
      </c>
      <c r="E2174" s="11">
        <f t="shared" ca="1" si="1"/>
        <v>6.8038396214961287E-5</v>
      </c>
      <c r="F2174" s="11">
        <f t="shared" ca="1" si="3"/>
        <v>0.20894224968135888</v>
      </c>
      <c r="G2174" s="1">
        <v>28.050599999999999</v>
      </c>
      <c r="H2174" s="1">
        <v>-82.669600000000003</v>
      </c>
    </row>
    <row r="2175" spans="1:8" ht="13.2">
      <c r="A2175" s="1" t="s">
        <v>1923</v>
      </c>
      <c r="B2175" s="1" t="s">
        <v>2056</v>
      </c>
      <c r="C2175" s="1">
        <v>4922</v>
      </c>
      <c r="D2175" s="11">
        <f t="shared" si="0"/>
        <v>4.7585440131483542E-4</v>
      </c>
      <c r="E2175" s="11">
        <f t="shared" ca="1" si="1"/>
        <v>2.3260747806490204E-5</v>
      </c>
      <c r="F2175" s="11">
        <f t="shared" ca="1" si="3"/>
        <v>0.20901028807757385</v>
      </c>
      <c r="G2175" s="1">
        <v>27.547000000000001</v>
      </c>
      <c r="H2175" s="1">
        <v>-81.810199999999995</v>
      </c>
    </row>
    <row r="2176" spans="1:8" ht="13.2">
      <c r="A2176" s="1" t="s">
        <v>1923</v>
      </c>
      <c r="B2176" s="1" t="s">
        <v>2057</v>
      </c>
      <c r="C2176" s="1">
        <v>13818</v>
      </c>
      <c r="D2176" s="11">
        <f t="shared" si="0"/>
        <v>1.3359114419683859E-3</v>
      </c>
      <c r="E2176" s="11">
        <f t="shared" ca="1" si="1"/>
        <v>6.5302115642032021E-5</v>
      </c>
      <c r="F2176" s="11">
        <f t="shared" ca="1" si="3"/>
        <v>0.20903354882538033</v>
      </c>
      <c r="G2176" s="1">
        <v>28.814299999999999</v>
      </c>
      <c r="H2176" s="1">
        <v>-81.634399999999999</v>
      </c>
    </row>
    <row r="2177" spans="1:8" ht="13.2">
      <c r="A2177" s="1" t="s">
        <v>1923</v>
      </c>
      <c r="B2177" s="1" t="s">
        <v>2058</v>
      </c>
      <c r="C2177" s="1">
        <v>7648</v>
      </c>
      <c r="D2177" s="11">
        <f t="shared" si="0"/>
        <v>7.3940155653308838E-4</v>
      </c>
      <c r="E2177" s="11">
        <f t="shared" ca="1" si="1"/>
        <v>3.6143478103217602E-5</v>
      </c>
      <c r="F2177" s="11">
        <f t="shared" ca="1" si="3"/>
        <v>0.20909885094102237</v>
      </c>
      <c r="G2177" s="1">
        <v>26.7532</v>
      </c>
      <c r="H2177" s="1">
        <v>-80.939899999999994</v>
      </c>
    </row>
    <row r="2178" spans="1:8" ht="13.2">
      <c r="A2178" s="1" t="s">
        <v>1923</v>
      </c>
      <c r="B2178" s="1" t="s">
        <v>2059</v>
      </c>
      <c r="C2178" s="1">
        <v>13654</v>
      </c>
      <c r="D2178" s="11">
        <f t="shared" si="0"/>
        <v>1.3200560738628124E-3</v>
      </c>
      <c r="E2178" s="11">
        <f t="shared" ca="1" si="1"/>
        <v>6.4527072440027881E-5</v>
      </c>
      <c r="F2178" s="11">
        <f t="shared" ca="1" si="3"/>
        <v>0.20913499441912559</v>
      </c>
      <c r="G2178" s="1">
        <v>30.395</v>
      </c>
      <c r="H2178" s="1">
        <v>-86.470100000000002</v>
      </c>
    </row>
    <row r="2179" spans="1:8" ht="13.2">
      <c r="A2179" s="1" t="s">
        <v>1923</v>
      </c>
      <c r="B2179" s="1" t="s">
        <v>2060</v>
      </c>
      <c r="C2179" s="1">
        <v>13452</v>
      </c>
      <c r="D2179" s="11">
        <f t="shared" si="0"/>
        <v>1.3005269009522889E-3</v>
      </c>
      <c r="E2179" s="11">
        <f t="shared" ca="1" si="1"/>
        <v>6.3572446057071549E-5</v>
      </c>
      <c r="F2179" s="11">
        <f t="shared" ca="1" si="3"/>
        <v>0.20919952149156562</v>
      </c>
      <c r="G2179" s="1">
        <v>30.337199999999999</v>
      </c>
      <c r="H2179" s="1">
        <v>-81.412800000000004</v>
      </c>
    </row>
    <row r="2180" spans="1:8" ht="13.2">
      <c r="A2180" s="1" t="s">
        <v>1923</v>
      </c>
      <c r="B2180" s="1" t="s">
        <v>2061</v>
      </c>
      <c r="C2180" s="1">
        <v>13446</v>
      </c>
      <c r="D2180" s="11">
        <f t="shared" si="0"/>
        <v>1.2999468265094021E-3</v>
      </c>
      <c r="E2180" s="11">
        <f t="shared" ca="1" si="1"/>
        <v>6.3544090817973842E-5</v>
      </c>
      <c r="F2180" s="11">
        <f t="shared" ca="1" si="3"/>
        <v>0.20926309393762269</v>
      </c>
      <c r="G2180" s="1">
        <v>27.524999999999999</v>
      </c>
      <c r="H2180" s="1">
        <v>-82.5749</v>
      </c>
    </row>
    <row r="2181" spans="1:8" ht="13.2">
      <c r="A2181" s="1" t="s">
        <v>1923</v>
      </c>
      <c r="B2181" s="1" t="s">
        <v>2062</v>
      </c>
      <c r="C2181" s="1">
        <v>13019</v>
      </c>
      <c r="D2181" s="11">
        <f t="shared" si="0"/>
        <v>1.2586648619906222E-3</v>
      </c>
      <c r="E2181" s="11">
        <f t="shared" ca="1" si="1"/>
        <v>6.1526142968853302E-5</v>
      </c>
      <c r="F2181" s="11">
        <f t="shared" ca="1" si="3"/>
        <v>0.20932663802844065</v>
      </c>
      <c r="G2181" s="1">
        <v>25.690799999999999</v>
      </c>
      <c r="H2181" s="1">
        <v>-80.165300000000002</v>
      </c>
    </row>
    <row r="2182" spans="1:8" ht="13.2">
      <c r="A2182" s="1" t="s">
        <v>1923</v>
      </c>
      <c r="B2182" s="1" t="s">
        <v>2063</v>
      </c>
      <c r="C2182" s="1">
        <v>12993</v>
      </c>
      <c r="D2182" s="11">
        <f t="shared" si="0"/>
        <v>1.2561512060714458E-3</v>
      </c>
      <c r="E2182" s="11">
        <f t="shared" ca="1" si="1"/>
        <v>6.1403270266096539E-5</v>
      </c>
      <c r="F2182" s="11">
        <f t="shared" ca="1" si="3"/>
        <v>0.20938816417140951</v>
      </c>
      <c r="G2182" s="1">
        <v>26.8217</v>
      </c>
      <c r="H2182" s="1">
        <v>-80.057400000000001</v>
      </c>
    </row>
    <row r="2183" spans="1:8" ht="13.2">
      <c r="A2183" s="1" t="s">
        <v>1923</v>
      </c>
      <c r="B2183" s="1" t="s">
        <v>2064</v>
      </c>
      <c r="C2183" s="1">
        <v>12789</v>
      </c>
      <c r="D2183" s="11">
        <f t="shared" si="0"/>
        <v>1.2364286750132934E-3</v>
      </c>
      <c r="E2183" s="11">
        <f t="shared" ca="1" si="1"/>
        <v>6.043919213677432E-5</v>
      </c>
      <c r="F2183" s="11">
        <f t="shared" ca="1" si="3"/>
        <v>0.20944956744167562</v>
      </c>
      <c r="G2183" s="1">
        <v>29.165600000000001</v>
      </c>
      <c r="H2183" s="1">
        <v>-81.005600000000001</v>
      </c>
    </row>
    <row r="2184" spans="1:8" ht="13.2">
      <c r="A2184" s="1" t="s">
        <v>1923</v>
      </c>
      <c r="B2184" s="1" t="s">
        <v>2065</v>
      </c>
      <c r="C2184" s="1">
        <v>12776</v>
      </c>
      <c r="D2184" s="11">
        <f t="shared" si="0"/>
        <v>1.2351718470537051E-3</v>
      </c>
      <c r="E2184" s="11">
        <f t="shared" ca="1" si="1"/>
        <v>6.0377755785395939E-5</v>
      </c>
      <c r="F2184" s="11">
        <f t="shared" ca="1" si="3"/>
        <v>0.20951000663381239</v>
      </c>
      <c r="G2184" s="1">
        <v>30.236999999999998</v>
      </c>
      <c r="H2184" s="1">
        <v>-85.877600000000001</v>
      </c>
    </row>
    <row r="2185" spans="1:8" ht="13.2">
      <c r="A2185" s="1" t="s">
        <v>1923</v>
      </c>
      <c r="B2185" s="1" t="s">
        <v>2066</v>
      </c>
      <c r="C2185" s="1">
        <v>12682</v>
      </c>
      <c r="D2185" s="11">
        <f t="shared" si="0"/>
        <v>1.2260840141151447E-3</v>
      </c>
      <c r="E2185" s="11">
        <f t="shared" ca="1" si="1"/>
        <v>5.993352370619844E-5</v>
      </c>
      <c r="F2185" s="11">
        <f t="shared" ca="1" si="3"/>
        <v>0.2095703843895978</v>
      </c>
      <c r="G2185" s="1">
        <v>26.159300000000002</v>
      </c>
      <c r="H2185" s="1">
        <v>-80.139499999999998</v>
      </c>
    </row>
    <row r="2186" spans="1:8" ht="13.2">
      <c r="A2186" s="1" t="s">
        <v>1923</v>
      </c>
      <c r="B2186" s="1" t="s">
        <v>2067</v>
      </c>
      <c r="C2186" s="1">
        <v>12493</v>
      </c>
      <c r="D2186" s="11">
        <f t="shared" si="0"/>
        <v>1.2078116691642093E-3</v>
      </c>
      <c r="E2186" s="11">
        <f t="shared" ca="1" si="1"/>
        <v>5.904033367462049E-5</v>
      </c>
      <c r="F2186" s="11">
        <f t="shared" ca="1" si="3"/>
        <v>0.209630317913304</v>
      </c>
      <c r="G2186" s="1">
        <v>28.602</v>
      </c>
      <c r="H2186" s="1">
        <v>-81.820499999999996</v>
      </c>
    </row>
    <row r="2187" spans="1:8" ht="13.2">
      <c r="A2187" s="1" t="s">
        <v>1923</v>
      </c>
      <c r="B2187" s="1" t="s">
        <v>2068</v>
      </c>
      <c r="C2187" s="1">
        <v>12407</v>
      </c>
      <c r="D2187" s="11">
        <f t="shared" si="0"/>
        <v>1.1994972688161647E-3</v>
      </c>
      <c r="E2187" s="11">
        <f t="shared" ca="1" si="1"/>
        <v>5.863390858088662E-5</v>
      </c>
      <c r="F2187" s="11">
        <f t="shared" ca="1" si="3"/>
        <v>0.20968935824697862</v>
      </c>
      <c r="G2187" s="1">
        <v>27.746300000000002</v>
      </c>
      <c r="H2187" s="1">
        <v>-82.709900000000005</v>
      </c>
    </row>
    <row r="2188" spans="1:8" ht="13.2">
      <c r="A2188" s="1" t="s">
        <v>1923</v>
      </c>
      <c r="B2188" s="1" t="s">
        <v>2069</v>
      </c>
      <c r="C2188" s="1">
        <v>4749</v>
      </c>
      <c r="D2188" s="11">
        <f t="shared" si="0"/>
        <v>4.5912892154493162E-4</v>
      </c>
      <c r="E2188" s="11">
        <f t="shared" ca="1" si="1"/>
        <v>2.2443171745839489E-5</v>
      </c>
      <c r="F2188" s="11">
        <f t="shared" ca="1" si="3"/>
        <v>0.2097479921555595</v>
      </c>
      <c r="G2188" s="1">
        <v>26.7212</v>
      </c>
      <c r="H2188" s="1">
        <v>-81.452600000000004</v>
      </c>
    </row>
    <row r="2189" spans="1:8" ht="13.2">
      <c r="A2189" s="1" t="s">
        <v>1923</v>
      </c>
      <c r="B2189" s="1" t="s">
        <v>2070</v>
      </c>
      <c r="C2189" s="1">
        <v>12207</v>
      </c>
      <c r="D2189" s="11">
        <f t="shared" si="0"/>
        <v>1.1801614540532701E-3</v>
      </c>
      <c r="E2189" s="11">
        <f t="shared" ca="1" si="1"/>
        <v>5.7688733944296195E-5</v>
      </c>
      <c r="F2189" s="11">
        <f t="shared" ca="1" si="3"/>
        <v>0.20977043532730535</v>
      </c>
      <c r="G2189" s="1">
        <v>25.707799999999999</v>
      </c>
      <c r="H2189" s="1">
        <v>-80.295199999999994</v>
      </c>
    </row>
    <row r="2190" spans="1:8" ht="13.2">
      <c r="A2190" s="1" t="s">
        <v>1923</v>
      </c>
      <c r="B2190" s="1" t="s">
        <v>2071</v>
      </c>
      <c r="C2190" s="1">
        <v>12142</v>
      </c>
      <c r="D2190" s="11">
        <f t="shared" si="0"/>
        <v>1.1738773142553295E-3</v>
      </c>
      <c r="E2190" s="11">
        <f t="shared" ca="1" si="1"/>
        <v>5.7381552187404313E-5</v>
      </c>
      <c r="F2190" s="11">
        <f t="shared" ca="1" si="3"/>
        <v>0.20982812406124965</v>
      </c>
      <c r="G2190" s="1">
        <v>29.244199999999999</v>
      </c>
      <c r="H2190" s="1">
        <v>-81.046099999999996</v>
      </c>
    </row>
    <row r="2191" spans="1:8" ht="13.2">
      <c r="A2191" s="1" t="s">
        <v>1923</v>
      </c>
      <c r="B2191" s="1" t="s">
        <v>2072</v>
      </c>
      <c r="C2191" s="1">
        <v>12078</v>
      </c>
      <c r="D2191" s="11">
        <f t="shared" si="0"/>
        <v>1.1676898535312031E-3</v>
      </c>
      <c r="E2191" s="11">
        <f t="shared" ca="1" si="1"/>
        <v>5.7079096303695379E-5</v>
      </c>
      <c r="F2191" s="11">
        <f t="shared" ca="1" si="3"/>
        <v>0.20988550561343705</v>
      </c>
      <c r="G2191" s="1">
        <v>25.441800000000001</v>
      </c>
      <c r="H2191" s="1">
        <v>-80.468500000000006</v>
      </c>
    </row>
    <row r="2192" spans="1:8" ht="13.2">
      <c r="A2192" s="1" t="s">
        <v>1923</v>
      </c>
      <c r="B2192" s="1" t="s">
        <v>2073</v>
      </c>
      <c r="C2192" s="1">
        <v>11761</v>
      </c>
      <c r="D2192" s="11">
        <f t="shared" si="0"/>
        <v>1.1370425871320153E-3</v>
      </c>
      <c r="E2192" s="11">
        <f t="shared" ca="1" si="1"/>
        <v>5.5580994504699566E-5</v>
      </c>
      <c r="F2192" s="11">
        <f t="shared" ca="1" si="3"/>
        <v>0.20994258470974075</v>
      </c>
      <c r="G2192" s="1">
        <v>28.332799999999999</v>
      </c>
      <c r="H2192" s="1">
        <v>-80.627399999999994</v>
      </c>
    </row>
    <row r="2193" spans="1:8" ht="13.2">
      <c r="A2193" s="1" t="s">
        <v>1923</v>
      </c>
      <c r="B2193" s="1" t="s">
        <v>2074</v>
      </c>
      <c r="C2193" s="1">
        <v>11403</v>
      </c>
      <c r="D2193" s="11">
        <f t="shared" si="0"/>
        <v>1.1024314787064339E-3</v>
      </c>
      <c r="E2193" s="11">
        <f t="shared" ca="1" si="1"/>
        <v>5.3889131905202715E-5</v>
      </c>
      <c r="F2193" s="11">
        <f t="shared" ca="1" si="3"/>
        <v>0.20999816570424545</v>
      </c>
      <c r="G2193" s="1">
        <v>28.9345</v>
      </c>
      <c r="H2193" s="1">
        <v>-81.288600000000002</v>
      </c>
    </row>
    <row r="2194" spans="1:8" ht="13.2">
      <c r="A2194" s="1" t="s">
        <v>1923</v>
      </c>
      <c r="B2194" s="1" t="s">
        <v>2075</v>
      </c>
      <c r="C2194" s="1">
        <v>6562</v>
      </c>
      <c r="D2194" s="11">
        <f t="shared" si="0"/>
        <v>6.3440808237057091E-4</v>
      </c>
      <c r="E2194" s="11">
        <f t="shared" ca="1" si="1"/>
        <v>3.1011179826531634E-5</v>
      </c>
      <c r="F2194" s="11">
        <f t="shared" ca="1" si="3"/>
        <v>0.21005205483615066</v>
      </c>
      <c r="G2194" s="1">
        <v>30.2818</v>
      </c>
      <c r="H2194" s="1">
        <v>-82.124600000000001</v>
      </c>
    </row>
    <row r="2195" spans="1:8" ht="13.2">
      <c r="A2195" s="1" t="s">
        <v>1923</v>
      </c>
      <c r="B2195" s="1" t="s">
        <v>2076</v>
      </c>
      <c r="C2195" s="1">
        <v>11221</v>
      </c>
      <c r="D2195" s="11">
        <f t="shared" si="0"/>
        <v>1.0848358872721999E-3</v>
      </c>
      <c r="E2195" s="11">
        <f t="shared" ca="1" si="1"/>
        <v>5.3029022985905432E-5</v>
      </c>
      <c r="F2195" s="11">
        <f t="shared" ca="1" si="3"/>
        <v>0.2100830660159772</v>
      </c>
      <c r="G2195" s="1">
        <v>26.583400000000001</v>
      </c>
      <c r="H2195" s="1">
        <v>-80.055800000000005</v>
      </c>
    </row>
    <row r="2196" spans="1:8" ht="13.2">
      <c r="A2196" s="1" t="s">
        <v>1923</v>
      </c>
      <c r="B2196" s="1" t="s">
        <v>2077</v>
      </c>
      <c r="C2196" s="1">
        <v>11143</v>
      </c>
      <c r="D2196" s="11">
        <f t="shared" si="0"/>
        <v>1.0772949195146711E-3</v>
      </c>
      <c r="E2196" s="11">
        <f t="shared" ca="1" si="1"/>
        <v>5.2660404877635176E-5</v>
      </c>
      <c r="F2196" s="11">
        <f t="shared" ca="1" si="3"/>
        <v>0.21013609503896311</v>
      </c>
      <c r="G2196" s="1">
        <v>26.278500000000001</v>
      </c>
      <c r="H2196" s="1">
        <v>-80.088999999999999</v>
      </c>
    </row>
    <row r="2197" spans="1:8" ht="13.2">
      <c r="A2197" s="1" t="s">
        <v>1923</v>
      </c>
      <c r="B2197" s="1" t="s">
        <v>2078</v>
      </c>
      <c r="C2197" s="1">
        <v>11078</v>
      </c>
      <c r="D2197" s="11">
        <f t="shared" si="0"/>
        <v>1.0710107797167303E-3</v>
      </c>
      <c r="E2197" s="11">
        <f t="shared" ca="1" si="1"/>
        <v>5.2353223120743281E-5</v>
      </c>
      <c r="F2197" s="11">
        <f t="shared" ca="1" si="3"/>
        <v>0.21018875544384075</v>
      </c>
      <c r="G2197" s="1">
        <v>28.606999999999999</v>
      </c>
      <c r="H2197" s="1">
        <v>-81.732100000000003</v>
      </c>
    </row>
    <row r="2198" spans="1:8" ht="13.2">
      <c r="A2198" s="1" t="s">
        <v>1923</v>
      </c>
      <c r="B2198" s="1" t="s">
        <v>2079</v>
      </c>
      <c r="C2198" s="1">
        <v>10832</v>
      </c>
      <c r="D2198" s="11">
        <f t="shared" si="0"/>
        <v>1.0472277275583701E-3</v>
      </c>
      <c r="E2198" s="11">
        <f t="shared" ca="1" si="1"/>
        <v>5.1190658317737078E-5</v>
      </c>
      <c r="F2198" s="11">
        <f t="shared" ca="1" si="3"/>
        <v>0.2102411086669615</v>
      </c>
      <c r="G2198" s="1">
        <v>28.1782</v>
      </c>
      <c r="H2198" s="1">
        <v>-80.602000000000004</v>
      </c>
    </row>
    <row r="2199" spans="1:8" ht="13.2">
      <c r="A2199" s="1" t="s">
        <v>1923</v>
      </c>
      <c r="B2199" s="1" t="s">
        <v>2080</v>
      </c>
      <c r="C2199" s="1">
        <v>10762</v>
      </c>
      <c r="D2199" s="11">
        <f t="shared" si="0"/>
        <v>1.040460192391357E-3</v>
      </c>
      <c r="E2199" s="11">
        <f t="shared" ca="1" si="1"/>
        <v>5.0859847194930429E-5</v>
      </c>
      <c r="F2199" s="11">
        <f t="shared" ca="1" si="3"/>
        <v>0.21029229932527924</v>
      </c>
      <c r="G2199" s="1">
        <v>25.867000000000001</v>
      </c>
      <c r="H2199" s="1">
        <v>-80.177999999999997</v>
      </c>
    </row>
    <row r="2200" spans="1:8" ht="13.2">
      <c r="A2200" s="1" t="s">
        <v>1923</v>
      </c>
      <c r="B2200" s="1" t="s">
        <v>2081</v>
      </c>
      <c r="C2200" s="1">
        <v>10352</v>
      </c>
      <c r="D2200" s="11">
        <f t="shared" si="0"/>
        <v>1.000821772127423E-3</v>
      </c>
      <c r="E2200" s="11">
        <f t="shared" ca="1" si="1"/>
        <v>4.8922239189920064E-5</v>
      </c>
      <c r="F2200" s="11">
        <f t="shared" ca="1" si="3"/>
        <v>0.21034315917247418</v>
      </c>
      <c r="G2200" s="1">
        <v>28.3934</v>
      </c>
      <c r="H2200" s="1">
        <v>-80.605000000000004</v>
      </c>
    </row>
    <row r="2201" spans="1:8" ht="13.2">
      <c r="A2201" s="1" t="s">
        <v>1923</v>
      </c>
      <c r="B2201" s="1" t="s">
        <v>2082</v>
      </c>
      <c r="C2201" s="1">
        <v>10259</v>
      </c>
      <c r="D2201" s="11">
        <f t="shared" si="0"/>
        <v>9.9183061826267713E-4</v>
      </c>
      <c r="E2201" s="11">
        <f t="shared" ca="1" si="1"/>
        <v>4.8482732983905526E-5</v>
      </c>
      <c r="F2201" s="11">
        <f t="shared" ca="1" si="3"/>
        <v>0.2103920814116641</v>
      </c>
      <c r="G2201" s="1">
        <v>27.593399999999999</v>
      </c>
      <c r="H2201" s="1">
        <v>-81.508600000000001</v>
      </c>
    </row>
    <row r="2202" spans="1:8" ht="13.2">
      <c r="A2202" s="1" t="s">
        <v>1923</v>
      </c>
      <c r="B2202" s="1" t="s">
        <v>1894</v>
      </c>
      <c r="C2202" s="1">
        <v>9839</v>
      </c>
      <c r="D2202" s="11">
        <f t="shared" si="0"/>
        <v>9.512254072605985E-4</v>
      </c>
      <c r="E2202" s="11">
        <f t="shared" ca="1" si="1"/>
        <v>4.6497866247065648E-5</v>
      </c>
      <c r="F2202" s="11">
        <f t="shared" ca="1" si="3"/>
        <v>0.21044056414464801</v>
      </c>
      <c r="G2202" s="1">
        <v>30.628599999999999</v>
      </c>
      <c r="H2202" s="1">
        <v>-87.052199999999999</v>
      </c>
    </row>
    <row r="2203" spans="1:8" ht="13.2">
      <c r="A2203" s="1" t="s">
        <v>1923</v>
      </c>
      <c r="B2203" s="1" t="s">
        <v>2083</v>
      </c>
      <c r="C2203" s="1">
        <v>9671</v>
      </c>
      <c r="D2203" s="11">
        <f t="shared" si="0"/>
        <v>9.3498332285976704E-4</v>
      </c>
      <c r="E2203" s="11">
        <f t="shared" ca="1" si="1"/>
        <v>4.5703919552329693E-5</v>
      </c>
      <c r="F2203" s="11">
        <f t="shared" ca="1" si="3"/>
        <v>0.21048706201089507</v>
      </c>
      <c r="G2203" s="1">
        <v>27.721499999999999</v>
      </c>
      <c r="H2203" s="1">
        <v>-82.738299999999995</v>
      </c>
    </row>
    <row r="2204" spans="1:8" ht="13.2">
      <c r="A2204" s="1" t="s">
        <v>1923</v>
      </c>
      <c r="B2204" s="1" t="s">
        <v>2084</v>
      </c>
      <c r="C2204" s="1">
        <v>8910</v>
      </c>
      <c r="D2204" s="11">
        <f t="shared" si="0"/>
        <v>8.6141054768695314E-4</v>
      </c>
      <c r="E2204" s="11">
        <f t="shared" ca="1" si="1"/>
        <v>4.2107530060103146E-5</v>
      </c>
      <c r="F2204" s="11">
        <f t="shared" ca="1" si="3"/>
        <v>0.2105327659304474</v>
      </c>
      <c r="G2204" s="1">
        <v>24.726199999999999</v>
      </c>
      <c r="H2204" s="1">
        <v>-81.037700000000001</v>
      </c>
    </row>
    <row r="2205" spans="1:8" ht="13.2">
      <c r="A2205" s="1" t="s">
        <v>1923</v>
      </c>
      <c r="B2205" s="1" t="s">
        <v>1732</v>
      </c>
      <c r="C2205" s="1">
        <v>9494</v>
      </c>
      <c r="D2205" s="11">
        <f t="shared" si="0"/>
        <v>9.1787112679460531E-4</v>
      </c>
      <c r="E2205" s="11">
        <f t="shared" ca="1" si="1"/>
        <v>4.4867439998947171E-5</v>
      </c>
      <c r="F2205" s="11">
        <f t="shared" ca="1" si="3"/>
        <v>0.21057487346050749</v>
      </c>
      <c r="G2205" s="1">
        <v>30.168900000000001</v>
      </c>
      <c r="H2205" s="1">
        <v>-85.609200000000001</v>
      </c>
    </row>
    <row r="2206" spans="1:8" ht="13.2">
      <c r="A2206" s="1" t="s">
        <v>1923</v>
      </c>
      <c r="B2206" s="1" t="s">
        <v>697</v>
      </c>
      <c r="C2206" s="1">
        <v>9052</v>
      </c>
      <c r="D2206" s="11">
        <f t="shared" si="0"/>
        <v>8.7513897616860832E-4</v>
      </c>
      <c r="E2206" s="11">
        <f t="shared" ca="1" si="1"/>
        <v>4.2778604052082343E-5</v>
      </c>
      <c r="F2206" s="11">
        <f t="shared" ca="1" si="3"/>
        <v>0.21061974090050645</v>
      </c>
      <c r="G2206" s="1">
        <v>30.790700000000001</v>
      </c>
      <c r="H2206" s="1">
        <v>-85.23</v>
      </c>
    </row>
    <row r="2207" spans="1:8" ht="13.2">
      <c r="A2207" s="1" t="s">
        <v>1923</v>
      </c>
      <c r="B2207" s="1" t="s">
        <v>2085</v>
      </c>
      <c r="C2207" s="1">
        <v>7680</v>
      </c>
      <c r="D2207" s="11">
        <f t="shared" si="0"/>
        <v>7.4249528689515154E-4</v>
      </c>
      <c r="E2207" s="11">
        <f t="shared" ca="1" si="1"/>
        <v>3.6294706045072073E-5</v>
      </c>
      <c r="F2207" s="11">
        <f t="shared" ca="1" si="3"/>
        <v>0.21066251950455853</v>
      </c>
      <c r="G2207" s="1">
        <v>30.565899999999999</v>
      </c>
      <c r="H2207" s="1">
        <v>-84.585599999999999</v>
      </c>
    </row>
    <row r="2208" spans="1:8" ht="13.2">
      <c r="A2208" s="1" t="s">
        <v>1923</v>
      </c>
      <c r="B2208" s="1" t="s">
        <v>2086</v>
      </c>
      <c r="C2208" s="1">
        <v>8783</v>
      </c>
      <c r="D2208" s="11">
        <f t="shared" si="0"/>
        <v>8.4913230531251513E-4</v>
      </c>
      <c r="E2208" s="11">
        <f t="shared" ca="1" si="1"/>
        <v>4.1507344165868237E-5</v>
      </c>
      <c r="F2208" s="11">
        <f t="shared" ca="1" si="3"/>
        <v>0.2106988142106036</v>
      </c>
      <c r="G2208" s="1">
        <v>30.1706</v>
      </c>
      <c r="H2208" s="1">
        <v>-81.703999999999994</v>
      </c>
    </row>
    <row r="2209" spans="1:8" ht="13.2">
      <c r="A2209" s="1" t="s">
        <v>1923</v>
      </c>
      <c r="B2209" s="1" t="s">
        <v>2087</v>
      </c>
      <c r="C2209" s="1">
        <v>8690</v>
      </c>
      <c r="D2209" s="11">
        <f t="shared" si="0"/>
        <v>8.4014115144776913E-4</v>
      </c>
      <c r="E2209" s="11">
        <f t="shared" ca="1" si="1"/>
        <v>4.1067837959853685E-5</v>
      </c>
      <c r="F2209" s="11">
        <f t="shared" ca="1" si="3"/>
        <v>0.21074032155476946</v>
      </c>
      <c r="G2209" s="1">
        <v>26.692799999999998</v>
      </c>
      <c r="H2209" s="1">
        <v>-80.040499999999994</v>
      </c>
    </row>
    <row r="2210" spans="1:8" ht="13.2">
      <c r="A2210" s="1" t="s">
        <v>1923</v>
      </c>
      <c r="B2210" s="1" t="s">
        <v>2088</v>
      </c>
      <c r="C2210" s="1">
        <v>8595</v>
      </c>
      <c r="D2210" s="11">
        <f t="shared" si="0"/>
        <v>8.3095663943539416E-4</v>
      </c>
      <c r="E2210" s="11">
        <f t="shared" ca="1" si="1"/>
        <v>4.061888000747324E-5</v>
      </c>
      <c r="F2210" s="11">
        <f t="shared" ca="1" si="3"/>
        <v>0.21078138939272931</v>
      </c>
      <c r="G2210" s="1">
        <v>26.799800000000001</v>
      </c>
      <c r="H2210" s="1">
        <v>-80.068899999999999</v>
      </c>
    </row>
    <row r="2211" spans="1:8" ht="13.2">
      <c r="A2211" s="1" t="s">
        <v>1923</v>
      </c>
      <c r="B2211" s="1" t="s">
        <v>2089</v>
      </c>
      <c r="C2211" s="1">
        <v>8586</v>
      </c>
      <c r="D2211" s="11">
        <f t="shared" si="0"/>
        <v>8.30086527771064E-4</v>
      </c>
      <c r="E2211" s="11">
        <f t="shared" ca="1" si="1"/>
        <v>4.0576347148826672E-5</v>
      </c>
      <c r="F2211" s="11">
        <f t="shared" ca="1" si="3"/>
        <v>0.21082200827273678</v>
      </c>
      <c r="G2211" s="1">
        <v>28.152799999999999</v>
      </c>
      <c r="H2211" s="1">
        <v>-80.597399999999993</v>
      </c>
    </row>
    <row r="2212" spans="1:8" ht="13.2">
      <c r="A2212" s="1" t="s">
        <v>1923</v>
      </c>
      <c r="B2212" s="1" t="s">
        <v>2090</v>
      </c>
      <c r="C2212" s="1">
        <v>8262</v>
      </c>
      <c r="D2212" s="11">
        <f t="shared" si="0"/>
        <v>7.9876250785517475E-4</v>
      </c>
      <c r="E2212" s="11">
        <f t="shared" ca="1" si="1"/>
        <v>3.9045164237550192E-5</v>
      </c>
      <c r="F2212" s="11">
        <f t="shared" ca="1" si="3"/>
        <v>0.21086258461988561</v>
      </c>
      <c r="G2212" s="1">
        <v>25.848700000000001</v>
      </c>
      <c r="H2212" s="1">
        <v>-80.153499999999994</v>
      </c>
    </row>
    <row r="2213" spans="1:8" ht="13.2">
      <c r="A2213" s="1" t="s">
        <v>1923</v>
      </c>
      <c r="B2213" s="1" t="s">
        <v>2091</v>
      </c>
      <c r="C2213" s="1">
        <v>3179</v>
      </c>
      <c r="D2213" s="11">
        <f t="shared" si="0"/>
        <v>3.0734277565620924E-4</v>
      </c>
      <c r="E2213" s="11">
        <f t="shared" ca="1" si="1"/>
        <v>1.5023550848604704E-5</v>
      </c>
      <c r="F2213" s="11">
        <f t="shared" ca="1" si="3"/>
        <v>0.21090162978412316</v>
      </c>
      <c r="G2213" s="1">
        <v>27.749199999999998</v>
      </c>
      <c r="H2213" s="1">
        <v>-81.525099999999995</v>
      </c>
    </row>
    <row r="2214" spans="1:8" ht="13.2">
      <c r="A2214" s="1" t="s">
        <v>1923</v>
      </c>
      <c r="B2214" s="1" t="s">
        <v>2092</v>
      </c>
      <c r="C2214" s="1">
        <v>7999</v>
      </c>
      <c r="D2214" s="11">
        <f t="shared" si="0"/>
        <v>7.7333591144196833E-4</v>
      </c>
      <c r="E2214" s="11">
        <f t="shared" ca="1" si="1"/>
        <v>3.7802259590433786E-5</v>
      </c>
      <c r="F2214" s="11">
        <f t="shared" ca="1" si="3"/>
        <v>0.21091665333497175</v>
      </c>
      <c r="G2214" s="1">
        <v>28.540400000000002</v>
      </c>
      <c r="H2214" s="1">
        <v>-82.390100000000004</v>
      </c>
    </row>
    <row r="2215" spans="1:8" ht="13.2">
      <c r="A2215" s="1" t="s">
        <v>1923</v>
      </c>
      <c r="B2215" s="1" t="s">
        <v>2093</v>
      </c>
      <c r="C2215" s="1">
        <v>7898</v>
      </c>
      <c r="D2215" s="11">
        <f t="shared" si="0"/>
        <v>7.635713249867066E-4</v>
      </c>
      <c r="E2215" s="11">
        <f t="shared" ca="1" si="1"/>
        <v>3.7324946398955627E-5</v>
      </c>
      <c r="F2215" s="11">
        <f t="shared" ca="1" si="3"/>
        <v>0.21095445559456219</v>
      </c>
      <c r="G2215" s="1">
        <v>26.047599999999999</v>
      </c>
      <c r="H2215" s="1">
        <v>-80.376199999999997</v>
      </c>
    </row>
    <row r="2216" spans="1:8" ht="13.2">
      <c r="A2216" s="1" t="s">
        <v>1923</v>
      </c>
      <c r="B2216" s="1" t="s">
        <v>2094</v>
      </c>
      <c r="C2216" s="1">
        <v>6094</v>
      </c>
      <c r="D2216" s="11">
        <f t="shared" si="0"/>
        <v>5.8916227582539763E-4</v>
      </c>
      <c r="E2216" s="11">
        <f t="shared" ca="1" si="1"/>
        <v>2.8799471176910056E-5</v>
      </c>
      <c r="F2216" s="11">
        <f t="shared" ca="1" si="3"/>
        <v>0.21099178054096115</v>
      </c>
      <c r="G2216" s="1">
        <v>26.820499999999999</v>
      </c>
      <c r="H2216" s="1">
        <v>-80.661299999999997</v>
      </c>
    </row>
    <row r="2217" spans="1:8" ht="13.2">
      <c r="A2217" s="1" t="s">
        <v>1923</v>
      </c>
      <c r="B2217" s="1" t="s">
        <v>2095</v>
      </c>
      <c r="C2217" s="1">
        <v>7666</v>
      </c>
      <c r="D2217" s="11">
        <f t="shared" si="0"/>
        <v>7.4114177986174892E-4</v>
      </c>
      <c r="E2217" s="11">
        <f t="shared" ca="1" si="1"/>
        <v>3.6228543820510745E-5</v>
      </c>
      <c r="F2217" s="11">
        <f t="shared" ca="1" si="3"/>
        <v>0.21102058001213805</v>
      </c>
      <c r="G2217" s="1">
        <v>29.990300000000001</v>
      </c>
      <c r="H2217" s="1">
        <v>-81.680800000000005</v>
      </c>
    </row>
    <row r="2218" spans="1:8" ht="13.2">
      <c r="A2218" s="1" t="s">
        <v>1923</v>
      </c>
      <c r="B2218" s="1" t="s">
        <v>2096</v>
      </c>
      <c r="C2218" s="1">
        <v>7464</v>
      </c>
      <c r="D2218" s="11">
        <f t="shared" si="0"/>
        <v>7.2161260695122545E-4</v>
      </c>
      <c r="E2218" s="11">
        <f t="shared" ca="1" si="1"/>
        <v>3.5273917437554426E-5</v>
      </c>
      <c r="F2218" s="11">
        <f t="shared" ca="1" si="3"/>
        <v>0.21105680855595857</v>
      </c>
      <c r="G2218" s="1">
        <v>28.8004</v>
      </c>
      <c r="H2218" s="1">
        <v>-82.005099999999999</v>
      </c>
    </row>
    <row r="2219" spans="1:8" ht="13.2">
      <c r="A2219" s="1" t="s">
        <v>1923</v>
      </c>
      <c r="B2219" s="1" t="s">
        <v>2097</v>
      </c>
      <c r="C2219" s="1">
        <v>7459</v>
      </c>
      <c r="D2219" s="11">
        <f t="shared" si="0"/>
        <v>7.2112921158215299E-4</v>
      </c>
      <c r="E2219" s="11">
        <f t="shared" ca="1" si="1"/>
        <v>3.5250288071639659E-5</v>
      </c>
      <c r="F2219" s="11">
        <f t="shared" ca="1" si="3"/>
        <v>0.21109208247339611</v>
      </c>
      <c r="G2219" s="1">
        <v>25.7578</v>
      </c>
      <c r="H2219" s="1">
        <v>-80.296899999999994</v>
      </c>
    </row>
    <row r="2220" spans="1:8" ht="13.2">
      <c r="A2220" s="1" t="s">
        <v>1923</v>
      </c>
      <c r="B2220" s="1" t="s">
        <v>2098</v>
      </c>
      <c r="C2220" s="1">
        <v>7351</v>
      </c>
      <c r="D2220" s="11">
        <f t="shared" si="0"/>
        <v>7.1068787161018994E-4</v>
      </c>
      <c r="E2220" s="11">
        <f t="shared" ca="1" si="1"/>
        <v>3.4739893767880832E-5</v>
      </c>
      <c r="F2220" s="11">
        <f t="shared" ca="1" si="3"/>
        <v>0.21112733276146775</v>
      </c>
      <c r="G2220" s="1">
        <v>26.453499999999998</v>
      </c>
      <c r="H2220" s="1">
        <v>-82.102400000000003</v>
      </c>
    </row>
    <row r="2221" spans="1:8" ht="13.2">
      <c r="A2221" s="1" t="s">
        <v>1923</v>
      </c>
      <c r="B2221" s="1" t="s">
        <v>2099</v>
      </c>
      <c r="C2221" s="1">
        <v>7347</v>
      </c>
      <c r="D2221" s="11">
        <f t="shared" si="0"/>
        <v>7.1030115531493213E-4</v>
      </c>
      <c r="E2221" s="11">
        <f t="shared" ca="1" si="1"/>
        <v>3.4720990275149032E-5</v>
      </c>
      <c r="F2221" s="11">
        <f t="shared" ca="1" si="3"/>
        <v>0.21116207265523562</v>
      </c>
      <c r="G2221" s="1">
        <v>28.839700000000001</v>
      </c>
      <c r="H2221" s="1">
        <v>-82.343699999999998</v>
      </c>
    </row>
    <row r="2222" spans="1:8" ht="13.2">
      <c r="A2222" s="1" t="s">
        <v>1923</v>
      </c>
      <c r="B2222" s="1" t="s">
        <v>2100</v>
      </c>
      <c r="C2222" s="1">
        <v>7337</v>
      </c>
      <c r="D2222" s="11">
        <f t="shared" si="0"/>
        <v>7.0933436457678732E-4</v>
      </c>
      <c r="E2222" s="11">
        <f t="shared" ca="1" si="1"/>
        <v>3.4673731543319504E-5</v>
      </c>
      <c r="F2222" s="11">
        <f t="shared" ca="1" si="3"/>
        <v>0.21119679364551078</v>
      </c>
      <c r="G2222" s="1">
        <v>30.316500000000001</v>
      </c>
      <c r="H2222" s="1">
        <v>-81.411799999999999</v>
      </c>
    </row>
    <row r="2223" spans="1:8" ht="13.2">
      <c r="A2223" s="1" t="s">
        <v>1923</v>
      </c>
      <c r="B2223" s="1" t="s">
        <v>2101</v>
      </c>
      <c r="C2223" s="1">
        <v>7326</v>
      </c>
      <c r="D2223" s="11">
        <f t="shared" si="0"/>
        <v>7.082708947648282E-4</v>
      </c>
      <c r="E2223" s="11">
        <f t="shared" ca="1" si="1"/>
        <v>3.4621746938307036E-5</v>
      </c>
      <c r="F2223" s="11">
        <f t="shared" ca="1" si="3"/>
        <v>0.21123146737705409</v>
      </c>
      <c r="G2223" s="1">
        <v>27.392600000000002</v>
      </c>
      <c r="H2223" s="1">
        <v>-82.634100000000004</v>
      </c>
    </row>
    <row r="2224" spans="1:8" ht="13.2">
      <c r="A2224" s="1" t="s">
        <v>1923</v>
      </c>
      <c r="B2224" s="1" t="s">
        <v>1533</v>
      </c>
      <c r="C2224" s="1">
        <v>6965</v>
      </c>
      <c r="D2224" s="11">
        <f t="shared" si="0"/>
        <v>6.7336974911780343E-4</v>
      </c>
      <c r="E2224" s="11">
        <f t="shared" ca="1" si="1"/>
        <v>3.2915706719261324E-5</v>
      </c>
      <c r="F2224" s="11">
        <f t="shared" ca="1" si="3"/>
        <v>0.21126608912399239</v>
      </c>
      <c r="G2224" s="1">
        <v>30.2956</v>
      </c>
      <c r="H2224" s="1">
        <v>-82.9846</v>
      </c>
    </row>
    <row r="2225" spans="1:8" ht="13.2">
      <c r="A2225" s="1" t="s">
        <v>1923</v>
      </c>
      <c r="B2225" s="1" t="s">
        <v>2102</v>
      </c>
      <c r="C2225" s="1">
        <v>7099</v>
      </c>
      <c r="D2225" s="11">
        <f t="shared" si="0"/>
        <v>6.8632474500894287E-4</v>
      </c>
      <c r="E2225" s="11">
        <f t="shared" ca="1" si="1"/>
        <v>3.3548973725776908E-5</v>
      </c>
      <c r="F2225" s="11">
        <f t="shared" ca="1" si="3"/>
        <v>0.21129900483071165</v>
      </c>
      <c r="G2225" s="1">
        <v>28.356400000000001</v>
      </c>
      <c r="H2225" s="1">
        <v>-82.194199999999995</v>
      </c>
    </row>
    <row r="2226" spans="1:8" ht="13.2">
      <c r="A2226" s="1" t="s">
        <v>1923</v>
      </c>
      <c r="B2226" s="1" t="s">
        <v>2103</v>
      </c>
      <c r="C2226" s="1">
        <v>7085</v>
      </c>
      <c r="D2226" s="11">
        <f t="shared" si="0"/>
        <v>6.8497123797554025E-4</v>
      </c>
      <c r="E2226" s="11">
        <f t="shared" ca="1" si="1"/>
        <v>3.3482811501215579E-5</v>
      </c>
      <c r="F2226" s="11">
        <f t="shared" ca="1" si="3"/>
        <v>0.21133255380443744</v>
      </c>
      <c r="G2226" s="1">
        <v>26.432500000000001</v>
      </c>
      <c r="H2226" s="1">
        <v>-81.916899999999998</v>
      </c>
    </row>
    <row r="2227" spans="1:8" ht="13.2">
      <c r="A2227" s="1" t="s">
        <v>1923</v>
      </c>
      <c r="B2227" s="1" t="s">
        <v>2104</v>
      </c>
      <c r="C2227" s="1">
        <v>1461</v>
      </c>
      <c r="D2227" s="11">
        <f t="shared" si="0"/>
        <v>1.4124812684294485E-4</v>
      </c>
      <c r="E2227" s="11">
        <f t="shared" ca="1" si="1"/>
        <v>6.904500720293008E-6</v>
      </c>
      <c r="F2227" s="11">
        <f t="shared" ca="1" si="3"/>
        <v>0.21136603661593867</v>
      </c>
      <c r="G2227" s="1">
        <v>29.780999999999999</v>
      </c>
      <c r="H2227" s="1">
        <v>-82.033900000000003</v>
      </c>
    </row>
    <row r="2228" spans="1:8" ht="13.2">
      <c r="A2228" s="1" t="s">
        <v>1923</v>
      </c>
      <c r="B2228" s="1" t="s">
        <v>2105</v>
      </c>
      <c r="C2228" s="1">
        <v>6284</v>
      </c>
      <c r="D2228" s="11">
        <f t="shared" si="0"/>
        <v>6.0753129985014745E-4</v>
      </c>
      <c r="E2228" s="11">
        <f t="shared" ca="1" si="1"/>
        <v>2.9697387081670953E-5</v>
      </c>
      <c r="F2228" s="11">
        <f t="shared" ca="1" si="3"/>
        <v>0.21137294111665897</v>
      </c>
      <c r="G2228" s="1">
        <v>30.7121</v>
      </c>
      <c r="H2228" s="1">
        <v>-86.120699999999999</v>
      </c>
    </row>
    <row r="2229" spans="1:8" ht="13.2">
      <c r="A2229" s="1" t="s">
        <v>1923</v>
      </c>
      <c r="B2229" s="1" t="s">
        <v>2106</v>
      </c>
      <c r="C2229" s="1">
        <v>6979</v>
      </c>
      <c r="D2229" s="11">
        <f t="shared" si="0"/>
        <v>6.7472325615120605E-4</v>
      </c>
      <c r="E2229" s="11">
        <f t="shared" ca="1" si="1"/>
        <v>3.2981868943822653E-5</v>
      </c>
      <c r="F2229" s="11">
        <f t="shared" ca="1" si="3"/>
        <v>0.21140263850374064</v>
      </c>
      <c r="G2229" s="1">
        <v>29.8413</v>
      </c>
      <c r="H2229" s="1">
        <v>-81.271299999999997</v>
      </c>
    </row>
    <row r="2230" spans="1:8" ht="13.2">
      <c r="A2230" s="1" t="s">
        <v>1923</v>
      </c>
      <c r="B2230" s="1" t="s">
        <v>946</v>
      </c>
      <c r="C2230" s="1">
        <v>7045</v>
      </c>
      <c r="D2230" s="11">
        <f t="shared" si="0"/>
        <v>6.8110407502296124E-4</v>
      </c>
      <c r="E2230" s="11">
        <f t="shared" ca="1" si="1"/>
        <v>3.3293776573897494E-5</v>
      </c>
      <c r="F2230" s="11">
        <f t="shared" ca="1" si="3"/>
        <v>0.21143562037268446</v>
      </c>
      <c r="G2230" s="1">
        <v>30.109200000000001</v>
      </c>
      <c r="H2230" s="1">
        <v>-83.581999999999994</v>
      </c>
    </row>
    <row r="2231" spans="1:8" ht="13.2">
      <c r="A2231" s="1" t="s">
        <v>1923</v>
      </c>
      <c r="B2231" s="1" t="s">
        <v>2107</v>
      </c>
      <c r="C2231" s="1">
        <v>6937</v>
      </c>
      <c r="D2231" s="11">
        <f t="shared" si="0"/>
        <v>6.7066273505099819E-4</v>
      </c>
      <c r="E2231" s="11">
        <f t="shared" ca="1" si="1"/>
        <v>3.2783382270138667E-5</v>
      </c>
      <c r="F2231" s="11">
        <f t="shared" ca="1" si="3"/>
        <v>0.21146891414925836</v>
      </c>
      <c r="G2231" s="1">
        <v>27.773099999999999</v>
      </c>
      <c r="H2231" s="1">
        <v>-82.766000000000005</v>
      </c>
    </row>
    <row r="2232" spans="1:8" ht="13.2">
      <c r="A2232" s="1" t="s">
        <v>1923</v>
      </c>
      <c r="B2232" s="1" t="s">
        <v>2108</v>
      </c>
      <c r="C2232" s="1">
        <v>6825</v>
      </c>
      <c r="D2232" s="11">
        <f t="shared" si="0"/>
        <v>6.5983467878377722E-4</v>
      </c>
      <c r="E2232" s="11">
        <f t="shared" ca="1" si="1"/>
        <v>3.2254084473648034E-5</v>
      </c>
      <c r="F2232" s="11">
        <f t="shared" ca="1" si="3"/>
        <v>0.2115016975315285</v>
      </c>
      <c r="G2232" s="1">
        <v>28.4724</v>
      </c>
      <c r="H2232" s="1">
        <v>-81.349100000000007</v>
      </c>
    </row>
    <row r="2233" spans="1:8" ht="13.2">
      <c r="A2233" s="1" t="s">
        <v>1923</v>
      </c>
      <c r="B2233" s="1" t="s">
        <v>2109</v>
      </c>
      <c r="C2233" s="1">
        <v>6035</v>
      </c>
      <c r="D2233" s="11">
        <f t="shared" si="0"/>
        <v>5.8345821047034365E-4</v>
      </c>
      <c r="E2233" s="11">
        <f t="shared" ca="1" si="1"/>
        <v>2.8520644659115879E-5</v>
      </c>
      <c r="F2233" s="11">
        <f t="shared" ca="1" si="3"/>
        <v>0.21153395161600216</v>
      </c>
      <c r="G2233" s="1">
        <v>27.764099999999999</v>
      </c>
      <c r="H2233" s="1">
        <v>-81.805400000000006</v>
      </c>
    </row>
    <row r="2234" spans="1:8" ht="13.2">
      <c r="A2234" s="1" t="s">
        <v>1923</v>
      </c>
      <c r="B2234" s="1" t="s">
        <v>2110</v>
      </c>
      <c r="C2234" s="1">
        <v>6512</v>
      </c>
      <c r="D2234" s="11">
        <f t="shared" si="0"/>
        <v>6.295741286798472E-4</v>
      </c>
      <c r="E2234" s="11">
        <f t="shared" ca="1" si="1"/>
        <v>3.0774886167384028E-5</v>
      </c>
      <c r="F2234" s="11">
        <f t="shared" ca="1" si="3"/>
        <v>0.21156247226066127</v>
      </c>
      <c r="G2234" s="1">
        <v>26.198899999999998</v>
      </c>
      <c r="H2234" s="1">
        <v>-80.097200000000001</v>
      </c>
    </row>
    <row r="2235" spans="1:8" ht="13.2">
      <c r="A2235" s="1" t="s">
        <v>1923</v>
      </c>
      <c r="B2235" s="1" t="s">
        <v>2111</v>
      </c>
      <c r="C2235" s="1">
        <v>6466</v>
      </c>
      <c r="D2235" s="11">
        <f t="shared" si="0"/>
        <v>6.2512689128438152E-4</v>
      </c>
      <c r="E2235" s="11">
        <f t="shared" ca="1" si="1"/>
        <v>3.0557496000968236E-5</v>
      </c>
      <c r="F2235" s="11">
        <f t="shared" ca="1" si="3"/>
        <v>0.21159324714682864</v>
      </c>
      <c r="G2235" s="1">
        <v>30.368500000000001</v>
      </c>
      <c r="H2235" s="1">
        <v>-87.176900000000003</v>
      </c>
    </row>
    <row r="2236" spans="1:8" ht="13.2">
      <c r="A2236" s="1" t="s">
        <v>1923</v>
      </c>
      <c r="B2236" s="1" t="s">
        <v>2112</v>
      </c>
      <c r="C2236" s="1">
        <v>6312</v>
      </c>
      <c r="D2236" s="11">
        <f t="shared" si="0"/>
        <v>6.1023831391695269E-4</v>
      </c>
      <c r="E2236" s="11">
        <f t="shared" ca="1" si="1"/>
        <v>2.982971153079361E-5</v>
      </c>
      <c r="F2236" s="11">
        <f t="shared" ca="1" si="3"/>
        <v>0.21162380464282962</v>
      </c>
      <c r="G2236" s="1">
        <v>25.985199999999999</v>
      </c>
      <c r="H2236" s="1">
        <v>-80.177899999999994</v>
      </c>
    </row>
    <row r="2237" spans="1:8" ht="13.2">
      <c r="A2237" s="1" t="s">
        <v>1923</v>
      </c>
      <c r="B2237" s="1" t="s">
        <v>2113</v>
      </c>
      <c r="C2237" s="1">
        <v>6018</v>
      </c>
      <c r="D2237" s="11">
        <f t="shared" si="0"/>
        <v>5.8181466621549764E-4</v>
      </c>
      <c r="E2237" s="11">
        <f t="shared" ca="1" si="1"/>
        <v>2.8440304815005693E-5</v>
      </c>
      <c r="F2237" s="11">
        <f t="shared" ca="1" si="3"/>
        <v>0.21165363435436041</v>
      </c>
      <c r="G2237" s="1">
        <v>28.8599</v>
      </c>
      <c r="H2237" s="1">
        <v>-81.919200000000004</v>
      </c>
    </row>
    <row r="2238" spans="1:8" ht="13.2">
      <c r="A2238" s="1" t="s">
        <v>1923</v>
      </c>
      <c r="B2238" s="1" t="s">
        <v>2114</v>
      </c>
      <c r="C2238" s="1">
        <v>5990</v>
      </c>
      <c r="D2238" s="11">
        <f t="shared" si="0"/>
        <v>5.791076521486924E-4</v>
      </c>
      <c r="E2238" s="11">
        <f t="shared" ca="1" si="1"/>
        <v>2.8307980365883037E-5</v>
      </c>
      <c r="F2238" s="11">
        <f t="shared" ca="1" si="3"/>
        <v>0.21168207465917541</v>
      </c>
      <c r="G2238" s="1">
        <v>26.9619</v>
      </c>
      <c r="H2238" s="1">
        <v>-80.101200000000006</v>
      </c>
    </row>
    <row r="2239" spans="1:8" ht="13.2">
      <c r="A2239" s="1" t="s">
        <v>1923</v>
      </c>
      <c r="B2239" s="1" t="s">
        <v>2115</v>
      </c>
      <c r="C2239" s="1">
        <v>5975</v>
      </c>
      <c r="D2239" s="11">
        <f t="shared" si="0"/>
        <v>5.7765746604147535E-4</v>
      </c>
      <c r="E2239" s="11">
        <f t="shared" ca="1" si="1"/>
        <v>2.8237092268138758E-5</v>
      </c>
      <c r="F2239" s="11">
        <f t="shared" ca="1" si="3"/>
        <v>0.21171038263954128</v>
      </c>
      <c r="G2239" s="1">
        <v>25.887799999999999</v>
      </c>
      <c r="H2239" s="1">
        <v>-80.133499999999998</v>
      </c>
    </row>
    <row r="2240" spans="1:8" ht="13.2">
      <c r="A2240" s="1" t="s">
        <v>1923</v>
      </c>
      <c r="B2240" s="1" t="s">
        <v>2116</v>
      </c>
      <c r="C2240" s="1">
        <v>5811</v>
      </c>
      <c r="D2240" s="11">
        <f t="shared" si="0"/>
        <v>5.6180209793590182E-4</v>
      </c>
      <c r="E2240" s="11">
        <f t="shared" ca="1" si="1"/>
        <v>2.7462049066134614E-5</v>
      </c>
      <c r="F2240" s="11">
        <f t="shared" ca="1" si="3"/>
        <v>0.21173861973180944</v>
      </c>
      <c r="G2240" s="1">
        <v>25.878699999999998</v>
      </c>
      <c r="H2240" s="1">
        <v>-80.125100000000003</v>
      </c>
    </row>
    <row r="2241" spans="1:8" ht="13.2">
      <c r="A2241" s="1" t="s">
        <v>1923</v>
      </c>
      <c r="B2241" s="1" t="s">
        <v>2117</v>
      </c>
      <c r="C2241" s="1">
        <v>5766</v>
      </c>
      <c r="D2241" s="11">
        <f t="shared" si="0"/>
        <v>5.5745153961425046E-4</v>
      </c>
      <c r="E2241" s="11">
        <f t="shared" ca="1" si="1"/>
        <v>2.7249384772901765E-5</v>
      </c>
      <c r="F2241" s="11">
        <f t="shared" ca="1" si="3"/>
        <v>0.21176608178087558</v>
      </c>
      <c r="G2241" s="1">
        <v>28.104099999999999</v>
      </c>
      <c r="H2241" s="1">
        <v>-81.726399999999998</v>
      </c>
    </row>
    <row r="2242" spans="1:8" ht="13.2">
      <c r="A2242" s="1" t="s">
        <v>1923</v>
      </c>
      <c r="B2242" s="1" t="s">
        <v>2118</v>
      </c>
      <c r="C2242" s="1">
        <v>5709</v>
      </c>
      <c r="D2242" s="11">
        <f t="shared" si="0"/>
        <v>5.5194083240682555E-4</v>
      </c>
      <c r="E2242" s="11">
        <f t="shared" ca="1" si="1"/>
        <v>2.6980010001473498E-5</v>
      </c>
      <c r="F2242" s="11">
        <f t="shared" ca="1" si="3"/>
        <v>0.2117933311656485</v>
      </c>
      <c r="G2242" s="1">
        <v>29.634699999999999</v>
      </c>
      <c r="H2242" s="1">
        <v>-82.604600000000005</v>
      </c>
    </row>
    <row r="2243" spans="1:8" ht="13.2">
      <c r="A2243" s="1" t="s">
        <v>1923</v>
      </c>
      <c r="B2243" s="1" t="s">
        <v>2119</v>
      </c>
      <c r="C2243" s="1">
        <v>5547</v>
      </c>
      <c r="D2243" s="11">
        <f t="shared" si="0"/>
        <v>5.3627882244888098E-4</v>
      </c>
      <c r="E2243" s="11">
        <f t="shared" ca="1" si="1"/>
        <v>2.6214418545835262E-5</v>
      </c>
      <c r="F2243" s="11">
        <f t="shared" ca="1" si="3"/>
        <v>0.21182031117564998</v>
      </c>
      <c r="G2243" s="1">
        <v>27.724299999999999</v>
      </c>
      <c r="H2243" s="1">
        <v>-80.597800000000007</v>
      </c>
    </row>
    <row r="2244" spans="1:8" ht="13.2">
      <c r="A2244" s="1" t="s">
        <v>1923</v>
      </c>
      <c r="B2244" s="1" t="s">
        <v>2120</v>
      </c>
      <c r="C2244" s="1">
        <v>5416</v>
      </c>
      <c r="D2244" s="11">
        <f t="shared" si="0"/>
        <v>5.2361386377918504E-4</v>
      </c>
      <c r="E2244" s="11">
        <f t="shared" ca="1" si="1"/>
        <v>2.5595329158868539E-5</v>
      </c>
      <c r="F2244" s="11">
        <f t="shared" ca="1" si="3"/>
        <v>0.21184652559419581</v>
      </c>
      <c r="G2244" s="1">
        <v>29.947399999999998</v>
      </c>
      <c r="H2244" s="1">
        <v>-82.113100000000003</v>
      </c>
    </row>
    <row r="2245" spans="1:8" ht="13.2">
      <c r="A2245" s="1" t="s">
        <v>1923</v>
      </c>
      <c r="B2245" s="1" t="s">
        <v>2121</v>
      </c>
      <c r="C2245" s="1">
        <v>5538</v>
      </c>
      <c r="D2245" s="11">
        <f t="shared" si="0"/>
        <v>5.354087107845507E-4</v>
      </c>
      <c r="E2245" s="11">
        <f t="shared" ca="1" si="1"/>
        <v>2.6171885687188691E-5</v>
      </c>
      <c r="F2245" s="11">
        <f t="shared" ca="1" si="3"/>
        <v>0.21187212092335467</v>
      </c>
      <c r="G2245" s="1">
        <v>28.611000000000001</v>
      </c>
      <c r="H2245" s="1">
        <v>-81.910700000000006</v>
      </c>
    </row>
    <row r="2246" spans="1:8" ht="13.2">
      <c r="A2246" s="1" t="s">
        <v>1923</v>
      </c>
      <c r="B2246" s="1" t="s">
        <v>2122</v>
      </c>
      <c r="C2246" s="1">
        <v>5111</v>
      </c>
      <c r="D2246" s="11">
        <f t="shared" si="0"/>
        <v>4.9412674626577076E-4</v>
      </c>
      <c r="E2246" s="11">
        <f t="shared" ca="1" si="1"/>
        <v>2.4153937838068148E-5</v>
      </c>
      <c r="F2246" s="11">
        <f t="shared" ca="1" si="3"/>
        <v>0.21189829280904185</v>
      </c>
      <c r="G2246" s="1">
        <v>26.6783</v>
      </c>
      <c r="H2246" s="1">
        <v>-80.726799999999997</v>
      </c>
    </row>
    <row r="2247" spans="1:8" ht="13.2">
      <c r="A2247" s="1" t="s">
        <v>1923</v>
      </c>
      <c r="B2247" s="1" t="s">
        <v>1430</v>
      </c>
      <c r="C2247" s="1">
        <v>5111</v>
      </c>
      <c r="D2247" s="11">
        <f t="shared" si="0"/>
        <v>4.9412674626577076E-4</v>
      </c>
      <c r="E2247" s="11">
        <f t="shared" ca="1" si="1"/>
        <v>2.4153937838068148E-5</v>
      </c>
      <c r="F2247" s="11">
        <f t="shared" ca="1" si="3"/>
        <v>0.21192244674687991</v>
      </c>
      <c r="G2247" s="1">
        <v>27.752400000000002</v>
      </c>
      <c r="H2247" s="1">
        <v>-82.739500000000007</v>
      </c>
    </row>
    <row r="2248" spans="1:8" ht="13.2">
      <c r="A2248" s="1" t="s">
        <v>1923</v>
      </c>
      <c r="B2248" s="1" t="s">
        <v>2123</v>
      </c>
      <c r="C2248" s="1">
        <v>5101</v>
      </c>
      <c r="D2248" s="11">
        <f t="shared" si="0"/>
        <v>4.9315995552762606E-4</v>
      </c>
      <c r="E2248" s="11">
        <f t="shared" ca="1" si="1"/>
        <v>2.4106679106238626E-5</v>
      </c>
      <c r="F2248" s="11">
        <f t="shared" ca="1" si="3"/>
        <v>0.21194660068471796</v>
      </c>
      <c r="G2248" s="1">
        <v>27.8156</v>
      </c>
      <c r="H2248" s="1">
        <v>-82.716200000000001</v>
      </c>
    </row>
    <row r="2249" spans="1:8" ht="13.2">
      <c r="A2249" s="1" t="s">
        <v>1923</v>
      </c>
      <c r="B2249" s="1" t="s">
        <v>2124</v>
      </c>
      <c r="C2249" s="1">
        <v>5072</v>
      </c>
      <c r="D2249" s="11">
        <f t="shared" si="0"/>
        <v>4.9035626238700628E-4</v>
      </c>
      <c r="E2249" s="11">
        <f t="shared" ca="1" si="1"/>
        <v>2.3969628783933013E-5</v>
      </c>
      <c r="F2249" s="11">
        <f t="shared" ca="1" si="3"/>
        <v>0.2119707073638242</v>
      </c>
      <c r="G2249" s="1">
        <v>30.492599999999999</v>
      </c>
      <c r="H2249" s="1">
        <v>-86.507900000000006</v>
      </c>
    </row>
    <row r="2250" spans="1:8" ht="13.2">
      <c r="A2250" s="1" t="s">
        <v>1923</v>
      </c>
      <c r="B2250" s="1" t="s">
        <v>2125</v>
      </c>
      <c r="C2250" s="1">
        <v>4999</v>
      </c>
      <c r="D2250" s="11">
        <f t="shared" si="0"/>
        <v>4.8329868999854984E-4</v>
      </c>
      <c r="E2250" s="11">
        <f t="shared" ca="1" si="1"/>
        <v>2.3624640041577514E-5</v>
      </c>
      <c r="F2250" s="11">
        <f t="shared" ca="1" si="3"/>
        <v>0.21199467699260813</v>
      </c>
      <c r="G2250" s="1">
        <v>29.4712</v>
      </c>
      <c r="H2250" s="1">
        <v>-81.13</v>
      </c>
    </row>
    <row r="2251" spans="1:8" ht="13.2">
      <c r="A2251" s="1" t="s">
        <v>1923</v>
      </c>
      <c r="B2251" s="1" t="s">
        <v>207</v>
      </c>
      <c r="C2251" s="1">
        <v>4196</v>
      </c>
      <c r="D2251" s="11">
        <f t="shared" si="0"/>
        <v>4.0566539372552813E-4</v>
      </c>
      <c r="E2251" s="11">
        <f t="shared" ca="1" si="1"/>
        <v>1.9829763875666984E-5</v>
      </c>
      <c r="F2251" s="11">
        <f t="shared" ca="1" si="3"/>
        <v>0.2120183016326497</v>
      </c>
      <c r="G2251" s="1">
        <v>30.508500000000002</v>
      </c>
      <c r="H2251" s="1">
        <v>-82.953999999999994</v>
      </c>
    </row>
    <row r="2252" spans="1:8" ht="13.2">
      <c r="A2252" s="1" t="s">
        <v>1923</v>
      </c>
      <c r="B2252" s="1" t="s">
        <v>2126</v>
      </c>
      <c r="C2252" s="1">
        <v>4869</v>
      </c>
      <c r="D2252" s="11">
        <f t="shared" si="0"/>
        <v>4.7073041040266833E-4</v>
      </c>
      <c r="E2252" s="11">
        <f t="shared" ca="1" si="1"/>
        <v>2.3010276527793741E-5</v>
      </c>
      <c r="F2252" s="11">
        <f t="shared" ca="1" si="3"/>
        <v>0.21203813139652536</v>
      </c>
      <c r="G2252" s="1">
        <v>29.061299999999999</v>
      </c>
      <c r="H2252" s="1">
        <v>-82.0565</v>
      </c>
    </row>
    <row r="2253" spans="1:8" ht="13.2">
      <c r="A2253" s="1" t="s">
        <v>1923</v>
      </c>
      <c r="B2253" s="1" t="s">
        <v>2127</v>
      </c>
      <c r="C2253" s="1">
        <v>1815</v>
      </c>
      <c r="D2253" s="11">
        <f t="shared" si="0"/>
        <v>1.7547251897326823E-4</v>
      </c>
      <c r="E2253" s="11">
        <f t="shared" ca="1" si="1"/>
        <v>8.5774598270580485E-6</v>
      </c>
      <c r="F2253" s="11">
        <f t="shared" ca="1" si="3"/>
        <v>0.21206114167305315</v>
      </c>
      <c r="G2253" s="1">
        <v>30.018000000000001</v>
      </c>
      <c r="H2253" s="1">
        <v>-82.342100000000002</v>
      </c>
    </row>
    <row r="2254" spans="1:8" ht="13.2">
      <c r="A2254" s="1" t="s">
        <v>1923</v>
      </c>
      <c r="B2254" s="1" t="s">
        <v>2128</v>
      </c>
      <c r="C2254" s="1">
        <v>3152</v>
      </c>
      <c r="D2254" s="11">
        <f t="shared" si="0"/>
        <v>3.0473244066321842E-4</v>
      </c>
      <c r="E2254" s="11">
        <f t="shared" ca="1" si="1"/>
        <v>1.4895952272664996E-5</v>
      </c>
      <c r="F2254" s="11">
        <f t="shared" ca="1" si="3"/>
        <v>0.2120697191328802</v>
      </c>
      <c r="G2254" s="1">
        <v>30.697700000000001</v>
      </c>
      <c r="H2254" s="1">
        <v>-84.834000000000003</v>
      </c>
    </row>
    <row r="2255" spans="1:8" ht="13.2">
      <c r="A2255" s="1" t="s">
        <v>1923</v>
      </c>
      <c r="B2255" s="1" t="s">
        <v>2129</v>
      </c>
      <c r="C2255" s="1">
        <v>2500</v>
      </c>
      <c r="D2255" s="11">
        <f t="shared" si="0"/>
        <v>2.4169768453618213E-4</v>
      </c>
      <c r="E2255" s="11">
        <f t="shared" ca="1" si="1"/>
        <v>1.1814682957380232E-5</v>
      </c>
      <c r="F2255" s="11">
        <f t="shared" ca="1" si="3"/>
        <v>0.21208461508515286</v>
      </c>
      <c r="G2255" s="1">
        <v>30.443000000000001</v>
      </c>
      <c r="H2255" s="1">
        <v>-85.045400000000001</v>
      </c>
    </row>
    <row r="2256" spans="1:8" ht="13.2">
      <c r="A2256" s="1" t="s">
        <v>1923</v>
      </c>
      <c r="B2256" s="1" t="s">
        <v>1140</v>
      </c>
      <c r="C2256" s="1">
        <v>4617</v>
      </c>
      <c r="D2256" s="11">
        <f t="shared" si="0"/>
        <v>4.463672838014212E-4</v>
      </c>
      <c r="E2256" s="11">
        <f t="shared" ca="1" si="1"/>
        <v>2.1819356485689813E-5</v>
      </c>
      <c r="F2256" s="11">
        <f t="shared" ca="1" si="3"/>
        <v>0.21209642976811025</v>
      </c>
      <c r="G2256" s="1">
        <v>30.129000000000001</v>
      </c>
      <c r="H2256" s="1">
        <v>-85.600800000000007</v>
      </c>
    </row>
    <row r="2257" spans="1:8" ht="13.2">
      <c r="A2257" s="1" t="s">
        <v>1923</v>
      </c>
      <c r="B2257" s="1" t="s">
        <v>2130</v>
      </c>
      <c r="C2257" s="1">
        <v>9893</v>
      </c>
      <c r="D2257" s="11">
        <f t="shared" si="0"/>
        <v>9.5644607724658002E-4</v>
      </c>
      <c r="E2257" s="11">
        <f t="shared" ca="1" si="1"/>
        <v>4.6753063398945061E-5</v>
      </c>
      <c r="F2257" s="11">
        <f t="shared" ca="1" si="3"/>
        <v>0.21211824912459593</v>
      </c>
      <c r="G2257" s="1">
        <v>29.777899999999999</v>
      </c>
      <c r="H2257" s="1">
        <v>-82.482699999999994</v>
      </c>
    </row>
    <row r="2258" spans="1:8" ht="13.2">
      <c r="A2258" s="1" t="s">
        <v>1923</v>
      </c>
      <c r="B2258" s="1" t="s">
        <v>2131</v>
      </c>
      <c r="C2258" s="1">
        <v>4481</v>
      </c>
      <c r="D2258" s="11">
        <f t="shared" si="0"/>
        <v>4.3321892976265285E-4</v>
      </c>
      <c r="E2258" s="11">
        <f t="shared" ca="1" si="1"/>
        <v>2.1176637732808326E-5</v>
      </c>
      <c r="F2258" s="11">
        <f t="shared" ca="1" si="3"/>
        <v>0.21216500218799486</v>
      </c>
      <c r="G2258" s="1">
        <v>29.173100000000002</v>
      </c>
      <c r="H2258" s="1">
        <v>-80.981200000000001</v>
      </c>
    </row>
    <row r="2259" spans="1:8" ht="13.2">
      <c r="A2259" s="1" t="s">
        <v>1923</v>
      </c>
      <c r="B2259" s="1" t="s">
        <v>2132</v>
      </c>
      <c r="C2259" s="1">
        <v>3067</v>
      </c>
      <c r="D2259" s="11">
        <f t="shared" si="0"/>
        <v>2.9651471938898827E-4</v>
      </c>
      <c r="E2259" s="11">
        <f t="shared" ca="1" si="1"/>
        <v>1.4494253052114071E-5</v>
      </c>
      <c r="F2259" s="11">
        <f t="shared" ca="1" si="3"/>
        <v>0.21218617882572766</v>
      </c>
      <c r="G2259" s="1">
        <v>28.685199999999998</v>
      </c>
      <c r="H2259" s="1">
        <v>-82.116600000000005</v>
      </c>
    </row>
    <row r="2260" spans="1:8" ht="13.2">
      <c r="A2260" s="1" t="s">
        <v>1923</v>
      </c>
      <c r="B2260" s="1" t="s">
        <v>2133</v>
      </c>
      <c r="C2260" s="1">
        <v>3138</v>
      </c>
      <c r="D2260" s="11">
        <f t="shared" si="0"/>
        <v>3.033789336298158E-4</v>
      </c>
      <c r="E2260" s="11">
        <f t="shared" ca="1" si="1"/>
        <v>1.4829790048103666E-5</v>
      </c>
      <c r="F2260" s="11">
        <f t="shared" ca="1" si="3"/>
        <v>0.21220067307877977</v>
      </c>
      <c r="G2260" s="1">
        <v>28.896699999999999</v>
      </c>
      <c r="H2260" s="1">
        <v>-82.599400000000003</v>
      </c>
    </row>
    <row r="2261" spans="1:8" ht="13.2">
      <c r="A2261" s="1" t="s">
        <v>1923</v>
      </c>
      <c r="B2261" s="1" t="s">
        <v>2134</v>
      </c>
      <c r="C2261" s="1">
        <v>4412</v>
      </c>
      <c r="D2261" s="11">
        <f t="shared" si="0"/>
        <v>4.2654807366945423E-4</v>
      </c>
      <c r="E2261" s="11">
        <f t="shared" ca="1" si="1"/>
        <v>2.0850552483184634E-5</v>
      </c>
      <c r="F2261" s="11">
        <f t="shared" ca="1" si="3"/>
        <v>0.21221550286882787</v>
      </c>
      <c r="G2261" s="1">
        <v>27.7986</v>
      </c>
      <c r="H2261" s="1">
        <v>-82.788899999999998</v>
      </c>
    </row>
    <row r="2262" spans="1:8" ht="13.2">
      <c r="A2262" s="1" t="s">
        <v>1923</v>
      </c>
      <c r="B2262" s="1" t="s">
        <v>2135</v>
      </c>
      <c r="C2262" s="1">
        <v>4316</v>
      </c>
      <c r="D2262" s="11">
        <f t="shared" si="0"/>
        <v>4.1726688258326484E-4</v>
      </c>
      <c r="E2262" s="11">
        <f t="shared" ca="1" si="1"/>
        <v>2.0396868657621232E-5</v>
      </c>
      <c r="F2262" s="11">
        <f t="shared" ca="1" si="3"/>
        <v>0.21223635342131106</v>
      </c>
      <c r="G2262" s="1">
        <v>27.8963</v>
      </c>
      <c r="H2262" s="1">
        <v>-82.844300000000004</v>
      </c>
    </row>
    <row r="2263" spans="1:8" ht="13.2">
      <c r="A2263" s="1" t="s">
        <v>1923</v>
      </c>
      <c r="B2263" s="1" t="s">
        <v>2136</v>
      </c>
      <c r="C2263" s="1">
        <v>4289</v>
      </c>
      <c r="D2263" s="11">
        <f t="shared" si="0"/>
        <v>4.1465654759027408E-4</v>
      </c>
      <c r="E2263" s="11">
        <f t="shared" ca="1" si="1"/>
        <v>2.0269270081681526E-5</v>
      </c>
      <c r="F2263" s="11">
        <f t="shared" ca="1" si="3"/>
        <v>0.21225675028996868</v>
      </c>
      <c r="G2263" s="1">
        <v>30.412800000000001</v>
      </c>
      <c r="H2263" s="1">
        <v>-86.658799999999999</v>
      </c>
    </row>
    <row r="2264" spans="1:8" ht="13.2">
      <c r="A2264" s="1" t="s">
        <v>1923</v>
      </c>
      <c r="B2264" s="1" t="s">
        <v>2137</v>
      </c>
      <c r="C2264" s="1">
        <v>4285</v>
      </c>
      <c r="D2264" s="11">
        <f t="shared" si="0"/>
        <v>4.1426983129501621E-4</v>
      </c>
      <c r="E2264" s="11">
        <f t="shared" ca="1" si="1"/>
        <v>2.0250366588949718E-5</v>
      </c>
      <c r="F2264" s="11">
        <f t="shared" ca="1" si="3"/>
        <v>0.21227701956005035</v>
      </c>
      <c r="G2264" s="1">
        <v>27.510899999999999</v>
      </c>
      <c r="H2264" s="1">
        <v>-82.715299999999999</v>
      </c>
    </row>
    <row r="2265" spans="1:8" ht="13.2">
      <c r="A2265" s="1" t="s">
        <v>1923</v>
      </c>
      <c r="B2265" s="1" t="s">
        <v>2138</v>
      </c>
      <c r="C2265" s="1">
        <v>4228</v>
      </c>
      <c r="D2265" s="11">
        <f t="shared" si="0"/>
        <v>4.0875912408759124E-4</v>
      </c>
      <c r="E2265" s="11">
        <f t="shared" ca="1" si="1"/>
        <v>1.9980991817521448E-5</v>
      </c>
      <c r="F2265" s="11">
        <f t="shared" ca="1" si="3"/>
        <v>0.2122972699266393</v>
      </c>
      <c r="G2265" s="1">
        <v>27.7089</v>
      </c>
      <c r="H2265" s="1">
        <v>-80.385300000000001</v>
      </c>
    </row>
    <row r="2266" spans="1:8" ht="13.2">
      <c r="A2266" s="1" t="s">
        <v>1923</v>
      </c>
      <c r="B2266" s="1" t="s">
        <v>2139</v>
      </c>
      <c r="C2266" s="1">
        <v>4209</v>
      </c>
      <c r="D2266" s="11">
        <f t="shared" si="0"/>
        <v>4.0692222168511627E-4</v>
      </c>
      <c r="E2266" s="11">
        <f t="shared" ca="1" si="1"/>
        <v>1.9891200227045359E-5</v>
      </c>
      <c r="F2266" s="11">
        <f t="shared" ca="1" si="3"/>
        <v>0.21231725091845682</v>
      </c>
      <c r="G2266" s="1">
        <v>28.0123</v>
      </c>
      <c r="H2266" s="1">
        <v>-81.600399999999993</v>
      </c>
    </row>
    <row r="2267" spans="1:8" ht="13.2">
      <c r="A2267" s="1" t="s">
        <v>1923</v>
      </c>
      <c r="B2267" s="1" t="s">
        <v>2140</v>
      </c>
      <c r="C2267" s="1">
        <v>2750</v>
      </c>
      <c r="D2267" s="11">
        <f t="shared" si="0"/>
        <v>2.6586745298980038E-4</v>
      </c>
      <c r="E2267" s="11">
        <f t="shared" ca="1" si="1"/>
        <v>1.2996151253118256E-5</v>
      </c>
      <c r="F2267" s="11">
        <f t="shared" ca="1" si="3"/>
        <v>0.21233714211868387</v>
      </c>
      <c r="G2267" s="1">
        <v>30.782699999999998</v>
      </c>
      <c r="H2267" s="1">
        <v>-85.684600000000003</v>
      </c>
    </row>
    <row r="2268" spans="1:8" ht="13.2">
      <c r="A2268" s="1" t="s">
        <v>1923</v>
      </c>
      <c r="B2268" s="1" t="s">
        <v>2141</v>
      </c>
      <c r="C2268" s="1">
        <v>4150</v>
      </c>
      <c r="D2268" s="11">
        <f t="shared" si="0"/>
        <v>4.0121815633006235E-4</v>
      </c>
      <c r="E2268" s="11">
        <f t="shared" ca="1" si="1"/>
        <v>1.9612373709251185E-5</v>
      </c>
      <c r="F2268" s="11">
        <f t="shared" ca="1" si="3"/>
        <v>0.21235013826993698</v>
      </c>
      <c r="G2268" s="1">
        <v>27.932300000000001</v>
      </c>
      <c r="H2268" s="1">
        <v>-80.565399999999997</v>
      </c>
    </row>
    <row r="2269" spans="1:8" ht="13.2">
      <c r="A2269" s="1" t="s">
        <v>1923</v>
      </c>
      <c r="B2269" s="1" t="s">
        <v>759</v>
      </c>
      <c r="C2269" s="1">
        <v>4031</v>
      </c>
      <c r="D2269" s="11">
        <f t="shared" si="0"/>
        <v>3.8971334654614007E-4</v>
      </c>
      <c r="E2269" s="11">
        <f t="shared" ca="1" si="1"/>
        <v>1.9049994800479887E-5</v>
      </c>
      <c r="F2269" s="11">
        <f t="shared" ca="1" si="3"/>
        <v>0.21236975064364624</v>
      </c>
      <c r="G2269" s="1">
        <v>27.9057</v>
      </c>
      <c r="H2269" s="1">
        <v>-81.987099999999998</v>
      </c>
    </row>
    <row r="2270" spans="1:8" ht="13.2">
      <c r="A2270" s="1" t="s">
        <v>1923</v>
      </c>
      <c r="B2270" s="1" t="s">
        <v>2142</v>
      </c>
      <c r="C2270" s="1">
        <v>4022</v>
      </c>
      <c r="D2270" s="11">
        <f t="shared" si="0"/>
        <v>3.8884323488180985E-4</v>
      </c>
      <c r="E2270" s="11">
        <f t="shared" ca="1" si="1"/>
        <v>1.9007461941833319E-5</v>
      </c>
      <c r="F2270" s="11">
        <f t="shared" ca="1" si="3"/>
        <v>0.21238880063844673</v>
      </c>
      <c r="G2270" s="1">
        <v>27.936299999999999</v>
      </c>
      <c r="H2270" s="1">
        <v>-82.811800000000005</v>
      </c>
    </row>
    <row r="2271" spans="1:8" ht="13.2">
      <c r="A2271" s="1" t="s">
        <v>1923</v>
      </c>
      <c r="B2271" s="1" t="s">
        <v>2143</v>
      </c>
      <c r="C2271" s="1">
        <v>3982</v>
      </c>
      <c r="D2271" s="11">
        <f t="shared" si="0"/>
        <v>3.8497607192923094E-4</v>
      </c>
      <c r="E2271" s="11">
        <f t="shared" ca="1" si="1"/>
        <v>1.8818427014515234E-5</v>
      </c>
      <c r="F2271" s="11">
        <f t="shared" ca="1" si="3"/>
        <v>0.21240780810038856</v>
      </c>
      <c r="G2271" s="1">
        <v>28.1585</v>
      </c>
      <c r="H2271" s="1">
        <v>-81.611699999999999</v>
      </c>
    </row>
    <row r="2272" spans="1:8" ht="13.2">
      <c r="A2272" s="1" t="s">
        <v>1923</v>
      </c>
      <c r="B2272" s="1" t="s">
        <v>2144</v>
      </c>
      <c r="C2272" s="1">
        <v>2212</v>
      </c>
      <c r="D2272" s="11">
        <f t="shared" si="0"/>
        <v>2.1385411127761397E-4</v>
      </c>
      <c r="E2272" s="11">
        <f t="shared" ca="1" si="1"/>
        <v>1.0453631480690029E-5</v>
      </c>
      <c r="F2272" s="11">
        <f t="shared" ca="1" si="3"/>
        <v>0.21242662652740307</v>
      </c>
      <c r="G2272" s="1">
        <v>30.960899999999999</v>
      </c>
      <c r="H2272" s="1">
        <v>-85.512500000000003</v>
      </c>
    </row>
    <row r="2273" spans="1:8" ht="13.2">
      <c r="A2273" s="1" t="s">
        <v>1923</v>
      </c>
      <c r="B2273" s="1" t="s">
        <v>176</v>
      </c>
      <c r="C2273" s="1">
        <v>2853</v>
      </c>
      <c r="D2273" s="11">
        <f t="shared" si="0"/>
        <v>2.7582539759269108E-4</v>
      </c>
      <c r="E2273" s="11">
        <f t="shared" ca="1" si="1"/>
        <v>1.3482916190962322E-5</v>
      </c>
      <c r="F2273" s="11">
        <f t="shared" ca="1" si="3"/>
        <v>0.21243708015888377</v>
      </c>
      <c r="G2273" s="1">
        <v>30.468499999999999</v>
      </c>
      <c r="H2273" s="1">
        <v>-83.415999999999997</v>
      </c>
    </row>
    <row r="2274" spans="1:8" ht="13.2">
      <c r="A2274" s="1" t="s">
        <v>1923</v>
      </c>
      <c r="B2274" s="1" t="s">
        <v>2145</v>
      </c>
      <c r="C2274" s="1">
        <v>2328</v>
      </c>
      <c r="D2274" s="11">
        <f t="shared" si="0"/>
        <v>2.2506888384009281E-4</v>
      </c>
      <c r="E2274" s="11">
        <f t="shared" ca="1" si="1"/>
        <v>1.1001832769912472E-5</v>
      </c>
      <c r="F2274" s="11">
        <f t="shared" ca="1" si="3"/>
        <v>0.21245056307507473</v>
      </c>
      <c r="G2274" s="1">
        <v>29.728200000000001</v>
      </c>
      <c r="H2274" s="1">
        <v>-84.994</v>
      </c>
    </row>
    <row r="2275" spans="1:8" ht="13.2">
      <c r="A2275" s="1" t="s">
        <v>1923</v>
      </c>
      <c r="B2275" s="1" t="s">
        <v>2146</v>
      </c>
      <c r="C2275" s="1">
        <v>3580</v>
      </c>
      <c r="D2275" s="11">
        <f t="shared" si="0"/>
        <v>3.4611108425581285E-4</v>
      </c>
      <c r="E2275" s="11">
        <f t="shared" ca="1" si="1"/>
        <v>1.6918625994968494E-5</v>
      </c>
      <c r="F2275" s="11">
        <f t="shared" ca="1" si="3"/>
        <v>0.21246156490784465</v>
      </c>
      <c r="G2275" s="1">
        <v>30.775500000000001</v>
      </c>
      <c r="H2275" s="1">
        <v>-85.540499999999994</v>
      </c>
    </row>
    <row r="2276" spans="1:8" ht="13.2">
      <c r="A2276" s="1" t="s">
        <v>1923</v>
      </c>
      <c r="B2276" s="1" t="s">
        <v>2147</v>
      </c>
      <c r="C2276" s="1">
        <v>3760</v>
      </c>
      <c r="D2276" s="11">
        <f t="shared" si="0"/>
        <v>3.6351331754241797E-4</v>
      </c>
      <c r="E2276" s="11">
        <f t="shared" ca="1" si="1"/>
        <v>1.776928316789987E-5</v>
      </c>
      <c r="F2276" s="11">
        <f t="shared" ca="1" si="3"/>
        <v>0.21247848353383961</v>
      </c>
      <c r="G2276" s="1">
        <v>26.4071</v>
      </c>
      <c r="H2276" s="1">
        <v>-80.066500000000005</v>
      </c>
    </row>
    <row r="2277" spans="1:8" ht="13.2">
      <c r="A2277" s="1" t="s">
        <v>1923</v>
      </c>
      <c r="B2277" s="1" t="s">
        <v>2148</v>
      </c>
      <c r="C2277" s="1">
        <v>3757</v>
      </c>
      <c r="D2277" s="11">
        <f t="shared" si="0"/>
        <v>3.6322328032097452E-4</v>
      </c>
      <c r="E2277" s="11">
        <f t="shared" ca="1" si="1"/>
        <v>1.7755105548351013E-5</v>
      </c>
      <c r="F2277" s="11">
        <f t="shared" ca="1" si="3"/>
        <v>0.21249625281700751</v>
      </c>
      <c r="G2277" s="1">
        <v>28.927199999999999</v>
      </c>
      <c r="H2277" s="1">
        <v>-81.665099999999995</v>
      </c>
    </row>
    <row r="2278" spans="1:8" ht="13.2">
      <c r="A2278" s="1" t="s">
        <v>1923</v>
      </c>
      <c r="B2278" s="1" t="s">
        <v>2149</v>
      </c>
      <c r="C2278" s="1">
        <v>1710</v>
      </c>
      <c r="D2278" s="11">
        <f t="shared" si="0"/>
        <v>1.6532121622274859E-4</v>
      </c>
      <c r="E2278" s="11">
        <f t="shared" ca="1" si="1"/>
        <v>8.0812431428480789E-6</v>
      </c>
      <c r="F2278" s="11">
        <f t="shared" ca="1" si="3"/>
        <v>0.21251400792255587</v>
      </c>
      <c r="G2278" s="1">
        <v>29.6388</v>
      </c>
      <c r="H2278" s="1">
        <v>-83.124700000000004</v>
      </c>
    </row>
    <row r="2279" spans="1:8" ht="13.2">
      <c r="A2279" s="1" t="s">
        <v>1923</v>
      </c>
      <c r="B2279" s="1" t="s">
        <v>2150</v>
      </c>
      <c r="C2279" s="1">
        <v>3474</v>
      </c>
      <c r="D2279" s="11">
        <f t="shared" si="0"/>
        <v>3.3586310243147871E-4</v>
      </c>
      <c r="E2279" s="11">
        <f t="shared" ca="1" si="1"/>
        <v>1.6417683437575571E-5</v>
      </c>
      <c r="F2279" s="11">
        <f t="shared" ca="1" si="3"/>
        <v>0.21252208916569873</v>
      </c>
      <c r="G2279" s="1">
        <v>29.827500000000001</v>
      </c>
      <c r="H2279" s="1">
        <v>-85.307100000000005</v>
      </c>
    </row>
    <row r="2280" spans="1:8" ht="13.2">
      <c r="A2280" s="1" t="s">
        <v>1923</v>
      </c>
      <c r="B2280" s="1" t="s">
        <v>2151</v>
      </c>
      <c r="C2280" s="1">
        <v>3578</v>
      </c>
      <c r="D2280" s="11">
        <f t="shared" si="0"/>
        <v>3.4591772610818389E-4</v>
      </c>
      <c r="E2280" s="11">
        <f t="shared" ca="1" si="1"/>
        <v>1.6909174248602587E-5</v>
      </c>
      <c r="F2280" s="11">
        <f t="shared" ca="1" si="3"/>
        <v>0.2125385068491363</v>
      </c>
      <c r="G2280" s="1">
        <v>26.6462</v>
      </c>
      <c r="H2280" s="1">
        <v>-80.075199999999995</v>
      </c>
    </row>
    <row r="2281" spans="1:8" ht="13.2">
      <c r="A2281" s="1" t="s">
        <v>1923</v>
      </c>
      <c r="B2281" s="1" t="s">
        <v>2152</v>
      </c>
      <c r="C2281" s="1">
        <v>3564</v>
      </c>
      <c r="D2281" s="11">
        <f t="shared" si="0"/>
        <v>3.4456421907478127E-4</v>
      </c>
      <c r="E2281" s="11">
        <f t="shared" ca="1" si="1"/>
        <v>1.6843012024041259E-5</v>
      </c>
      <c r="F2281" s="11">
        <f t="shared" ca="1" si="3"/>
        <v>0.2125554160233849</v>
      </c>
      <c r="G2281" s="1">
        <v>26.875599999999999</v>
      </c>
      <c r="H2281" s="1">
        <v>-80.058899999999994</v>
      </c>
    </row>
    <row r="2282" spans="1:8" ht="13.2">
      <c r="A2282" s="1" t="s">
        <v>1923</v>
      </c>
      <c r="B2282" s="1" t="s">
        <v>2153</v>
      </c>
      <c r="C2282" s="1">
        <v>1838</v>
      </c>
      <c r="D2282" s="11">
        <f t="shared" si="0"/>
        <v>1.7769613767100112E-4</v>
      </c>
      <c r="E2282" s="11">
        <f t="shared" ca="1" si="1"/>
        <v>8.6861549102659464E-6</v>
      </c>
      <c r="F2282" s="11">
        <f t="shared" ca="1" si="3"/>
        <v>0.21257225903540894</v>
      </c>
      <c r="G2282" s="1">
        <v>26.8339</v>
      </c>
      <c r="H2282" s="1">
        <v>-81.097700000000003</v>
      </c>
    </row>
    <row r="2283" spans="1:8" ht="13.2">
      <c r="A2283" s="1" t="s">
        <v>1923</v>
      </c>
      <c r="B2283" s="1" t="s">
        <v>2154</v>
      </c>
      <c r="C2283" s="1">
        <v>1786</v>
      </c>
      <c r="D2283" s="11">
        <f t="shared" si="0"/>
        <v>1.7266882583264853E-4</v>
      </c>
      <c r="E2283" s="11">
        <f t="shared" ca="1" si="1"/>
        <v>8.4404095047524383E-6</v>
      </c>
      <c r="F2283" s="11">
        <f t="shared" ca="1" si="3"/>
        <v>0.2125809451903192</v>
      </c>
      <c r="G2283" s="1">
        <v>30.976700000000001</v>
      </c>
      <c r="H2283" s="1">
        <v>-87.262799999999999</v>
      </c>
    </row>
    <row r="2284" spans="1:8" ht="13.2">
      <c r="A2284" s="1" t="s">
        <v>1923</v>
      </c>
      <c r="B2284" s="1" t="s">
        <v>2155</v>
      </c>
      <c r="C2284" s="1">
        <v>3441</v>
      </c>
      <c r="D2284" s="11">
        <f t="shared" si="0"/>
        <v>3.3267269299560112E-4</v>
      </c>
      <c r="E2284" s="11">
        <f t="shared" ca="1" si="1"/>
        <v>1.6261729622538154E-5</v>
      </c>
      <c r="F2284" s="11">
        <f t="shared" ca="1" si="3"/>
        <v>0.21258938559982396</v>
      </c>
      <c r="G2284" s="1">
        <v>26.7105</v>
      </c>
      <c r="H2284" s="1">
        <v>-80.276300000000006</v>
      </c>
    </row>
    <row r="2285" spans="1:8" ht="13.2">
      <c r="A2285" s="1" t="s">
        <v>1923</v>
      </c>
      <c r="B2285" s="1" t="s">
        <v>2156</v>
      </c>
      <c r="C2285" s="1">
        <v>5941</v>
      </c>
      <c r="D2285" s="11">
        <f t="shared" si="0"/>
        <v>5.7437037753178322E-4</v>
      </c>
      <c r="E2285" s="11">
        <f t="shared" ca="1" si="1"/>
        <v>2.8076412579918384E-5</v>
      </c>
      <c r="F2285" s="11">
        <f t="shared" ca="1" si="3"/>
        <v>0.21260564732944651</v>
      </c>
      <c r="G2285" s="1">
        <v>29.808</v>
      </c>
      <c r="H2285" s="1">
        <v>-82.595600000000005</v>
      </c>
    </row>
    <row r="2286" spans="1:8" ht="13.2">
      <c r="A2286" s="1" t="s">
        <v>1923</v>
      </c>
      <c r="B2286" s="1" t="s">
        <v>2157</v>
      </c>
      <c r="C2286" s="1">
        <v>3327</v>
      </c>
      <c r="D2286" s="11">
        <f t="shared" si="0"/>
        <v>3.2165127858075119E-4</v>
      </c>
      <c r="E2286" s="11">
        <f t="shared" ca="1" si="1"/>
        <v>1.5722980079681613E-5</v>
      </c>
      <c r="F2286" s="11">
        <f t="shared" ca="1" si="3"/>
        <v>0.21263372374202644</v>
      </c>
      <c r="G2286" s="1">
        <v>28.503399999999999</v>
      </c>
      <c r="H2286" s="1">
        <v>-81.5411</v>
      </c>
    </row>
    <row r="2287" spans="1:8" ht="13.2">
      <c r="A2287" s="1" t="s">
        <v>1923</v>
      </c>
      <c r="B2287" s="1" t="s">
        <v>2158</v>
      </c>
      <c r="C2287" s="1">
        <v>3276</v>
      </c>
      <c r="D2287" s="11">
        <f t="shared" si="0"/>
        <v>3.1672064581621311E-4</v>
      </c>
      <c r="E2287" s="11">
        <f t="shared" ca="1" si="1"/>
        <v>1.5481960547351057E-5</v>
      </c>
      <c r="F2287" s="11">
        <f t="shared" ca="1" si="3"/>
        <v>0.21264944672210612</v>
      </c>
      <c r="G2287" s="1">
        <v>28.066700000000001</v>
      </c>
      <c r="H2287" s="1">
        <v>-80.561000000000007</v>
      </c>
    </row>
    <row r="2288" spans="1:8" ht="13.2">
      <c r="A2288" s="1" t="s">
        <v>1923</v>
      </c>
      <c r="B2288" s="1" t="s">
        <v>504</v>
      </c>
      <c r="C2288" s="1">
        <v>3263</v>
      </c>
      <c r="D2288" s="11">
        <f t="shared" si="0"/>
        <v>3.1546381785662491E-4</v>
      </c>
      <c r="E2288" s="11">
        <f t="shared" ca="1" si="1"/>
        <v>1.5420524195972678E-5</v>
      </c>
      <c r="F2288" s="11">
        <f t="shared" ca="1" si="3"/>
        <v>0.21266492868265346</v>
      </c>
      <c r="G2288" s="1">
        <v>30.499600000000001</v>
      </c>
      <c r="H2288" s="1">
        <v>-84.458500000000001</v>
      </c>
    </row>
    <row r="2289" spans="1:8" ht="13.2">
      <c r="A2289" s="1" t="s">
        <v>1923</v>
      </c>
      <c r="B2289" s="1" t="s">
        <v>2159</v>
      </c>
      <c r="C2289" s="1">
        <v>2760</v>
      </c>
      <c r="D2289" s="11">
        <f t="shared" si="0"/>
        <v>2.6683424372794508E-4</v>
      </c>
      <c r="E2289" s="11">
        <f t="shared" ca="1" si="1"/>
        <v>1.3043409984947776E-5</v>
      </c>
      <c r="F2289" s="11">
        <f t="shared" ca="1" si="3"/>
        <v>0.21268034920684944</v>
      </c>
      <c r="G2289" s="1">
        <v>29.3736</v>
      </c>
      <c r="H2289" s="1">
        <v>-82.457599999999999</v>
      </c>
    </row>
    <row r="2290" spans="1:8" ht="13.2">
      <c r="A2290" s="1" t="s">
        <v>1923</v>
      </c>
      <c r="B2290" s="1" t="s">
        <v>2160</v>
      </c>
      <c r="C2290" s="1">
        <v>3220</v>
      </c>
      <c r="D2290" s="11">
        <f t="shared" si="0"/>
        <v>3.1130661768260262E-4</v>
      </c>
      <c r="E2290" s="11">
        <f t="shared" ca="1" si="1"/>
        <v>1.521731164910574E-5</v>
      </c>
      <c r="F2290" s="11">
        <f t="shared" ca="1" si="3"/>
        <v>0.2126933926168344</v>
      </c>
      <c r="G2290" s="1">
        <v>29.092500000000001</v>
      </c>
      <c r="H2290" s="1">
        <v>-80.947100000000006</v>
      </c>
    </row>
    <row r="2291" spans="1:8" ht="13.2">
      <c r="A2291" s="1" t="s">
        <v>1923</v>
      </c>
      <c r="B2291" s="1" t="s">
        <v>2161</v>
      </c>
      <c r="C2291" s="1">
        <v>3198</v>
      </c>
      <c r="D2291" s="11">
        <f t="shared" si="0"/>
        <v>3.0917967805868421E-4</v>
      </c>
      <c r="E2291" s="11">
        <f t="shared" ca="1" si="1"/>
        <v>1.5113342439080793E-5</v>
      </c>
      <c r="F2291" s="11">
        <f t="shared" ca="1" si="3"/>
        <v>0.21270860992848351</v>
      </c>
      <c r="G2291" s="1">
        <v>25.881799999999998</v>
      </c>
      <c r="H2291" s="1">
        <v>-80.181399999999996</v>
      </c>
    </row>
    <row r="2292" spans="1:8" ht="13.2">
      <c r="A2292" s="1" t="s">
        <v>1923</v>
      </c>
      <c r="B2292" s="1" t="s">
        <v>2162</v>
      </c>
      <c r="C2292" s="1">
        <v>3143</v>
      </c>
      <c r="D2292" s="11">
        <f t="shared" si="0"/>
        <v>3.038623289988882E-4</v>
      </c>
      <c r="E2292" s="11">
        <f t="shared" ca="1" si="1"/>
        <v>1.4853419414018428E-5</v>
      </c>
      <c r="F2292" s="11">
        <f t="shared" ca="1" si="3"/>
        <v>0.21272372327092259</v>
      </c>
      <c r="G2292" s="1">
        <v>30.686900000000001</v>
      </c>
      <c r="H2292" s="1">
        <v>-81.921199999999999</v>
      </c>
    </row>
    <row r="2293" spans="1:8" ht="13.2">
      <c r="A2293" s="1" t="s">
        <v>1923</v>
      </c>
      <c r="B2293" s="1" t="s">
        <v>2163</v>
      </c>
      <c r="C2293" s="1">
        <v>3050</v>
      </c>
      <c r="D2293" s="11">
        <f t="shared" si="0"/>
        <v>2.948711751341422E-4</v>
      </c>
      <c r="E2293" s="11">
        <f t="shared" ca="1" si="1"/>
        <v>1.4413913208003883E-5</v>
      </c>
      <c r="F2293" s="11">
        <f t="shared" ca="1" si="3"/>
        <v>0.21273857669033661</v>
      </c>
      <c r="G2293" s="1">
        <v>25.8935</v>
      </c>
      <c r="H2293" s="1">
        <v>-80.125799999999998</v>
      </c>
    </row>
    <row r="2294" spans="1:8" ht="13.2">
      <c r="A2294" s="1" t="s">
        <v>1923</v>
      </c>
      <c r="B2294" s="1" t="s">
        <v>2164</v>
      </c>
      <c r="C2294" s="1">
        <v>3007</v>
      </c>
      <c r="D2294" s="11">
        <f t="shared" si="0"/>
        <v>2.9071397496011986E-4</v>
      </c>
      <c r="E2294" s="11">
        <f t="shared" ca="1" si="1"/>
        <v>1.4210700661136943E-5</v>
      </c>
      <c r="F2294" s="11">
        <f t="shared" ca="1" si="3"/>
        <v>0.21275299060354461</v>
      </c>
      <c r="G2294" s="1">
        <v>27.988499999999998</v>
      </c>
      <c r="H2294" s="1">
        <v>-80.578000000000003</v>
      </c>
    </row>
    <row r="2295" spans="1:8" ht="13.2">
      <c r="A2295" s="1" t="s">
        <v>1923</v>
      </c>
      <c r="B2295" s="1" t="s">
        <v>2165</v>
      </c>
      <c r="C2295" s="1">
        <v>2908</v>
      </c>
      <c r="D2295" s="11">
        <f t="shared" si="0"/>
        <v>2.8114274665248708E-4</v>
      </c>
      <c r="E2295" s="11">
        <f t="shared" ca="1" si="1"/>
        <v>1.3742839216024688E-5</v>
      </c>
      <c r="F2295" s="11">
        <f t="shared" ca="1" si="3"/>
        <v>0.21276720130420573</v>
      </c>
      <c r="G2295" s="1">
        <v>27.638000000000002</v>
      </c>
      <c r="H2295" s="1">
        <v>-81.824399999999997</v>
      </c>
    </row>
    <row r="2296" spans="1:8" ht="13.2">
      <c r="A2296" s="1" t="s">
        <v>1923</v>
      </c>
      <c r="B2296" s="1" t="s">
        <v>2166</v>
      </c>
      <c r="C2296" s="1">
        <v>2890</v>
      </c>
      <c r="D2296" s="11">
        <f t="shared" si="0"/>
        <v>2.7940252332382654E-4</v>
      </c>
      <c r="E2296" s="11">
        <f t="shared" ca="1" si="1"/>
        <v>1.3657773498731549E-5</v>
      </c>
      <c r="F2296" s="11">
        <f t="shared" ca="1" si="3"/>
        <v>0.21278094414342175</v>
      </c>
      <c r="G2296" s="1">
        <v>28.0869</v>
      </c>
      <c r="H2296" s="1">
        <v>-80.569999999999993</v>
      </c>
    </row>
    <row r="2297" spans="1:8" ht="13.2">
      <c r="A2297" s="1" t="s">
        <v>1923</v>
      </c>
      <c r="B2297" s="1" t="s">
        <v>1179</v>
      </c>
      <c r="C2297" s="1">
        <v>2887</v>
      </c>
      <c r="D2297" s="11">
        <f t="shared" si="0"/>
        <v>2.7911248610238315E-4</v>
      </c>
      <c r="E2297" s="11">
        <f t="shared" ca="1" si="1"/>
        <v>1.3643595879182693E-5</v>
      </c>
      <c r="F2297" s="11">
        <f t="shared" ca="1" si="3"/>
        <v>0.21279460191692048</v>
      </c>
      <c r="G2297" s="1">
        <v>28.553799999999999</v>
      </c>
      <c r="H2297" s="1">
        <v>-81.633499999999998</v>
      </c>
    </row>
    <row r="2298" spans="1:8" ht="13.2">
      <c r="A2298" s="1" t="s">
        <v>1923</v>
      </c>
      <c r="B2298" s="1" t="s">
        <v>2167</v>
      </c>
      <c r="C2298" s="1">
        <v>2869</v>
      </c>
      <c r="D2298" s="11">
        <f t="shared" si="0"/>
        <v>2.7737226277372261E-4</v>
      </c>
      <c r="E2298" s="11">
        <f t="shared" ca="1" si="1"/>
        <v>1.3558530161889554E-5</v>
      </c>
      <c r="F2298" s="11">
        <f t="shared" ca="1" si="3"/>
        <v>0.21280824551279967</v>
      </c>
      <c r="G2298" s="1">
        <v>29.419799999999999</v>
      </c>
      <c r="H2298" s="1">
        <v>-81.323499999999996</v>
      </c>
    </row>
    <row r="2299" spans="1:8" ht="13.2">
      <c r="A2299" s="1" t="s">
        <v>1923</v>
      </c>
      <c r="B2299" s="1" t="s">
        <v>2168</v>
      </c>
      <c r="C2299" s="1">
        <v>2852</v>
      </c>
      <c r="D2299" s="11">
        <f t="shared" si="0"/>
        <v>2.757287185188766E-4</v>
      </c>
      <c r="E2299" s="11">
        <f t="shared" ca="1" si="1"/>
        <v>1.3478190317779369E-5</v>
      </c>
      <c r="F2299" s="11">
        <f t="shared" ca="1" si="3"/>
        <v>0.21282180404296155</v>
      </c>
      <c r="G2299" s="1">
        <v>28.488</v>
      </c>
      <c r="H2299" s="1">
        <v>-81.376800000000003</v>
      </c>
    </row>
    <row r="2300" spans="1:8" ht="13.2">
      <c r="A2300" s="1" t="s">
        <v>1923</v>
      </c>
      <c r="B2300" s="1" t="s">
        <v>2169</v>
      </c>
      <c r="C2300" s="1">
        <v>2089</v>
      </c>
      <c r="D2300" s="11">
        <f t="shared" si="0"/>
        <v>2.0196258519843379E-4</v>
      </c>
      <c r="E2300" s="11">
        <f t="shared" ca="1" si="1"/>
        <v>9.8723490791869226E-6</v>
      </c>
      <c r="F2300" s="11">
        <f t="shared" ca="1" si="3"/>
        <v>0.21283528223327933</v>
      </c>
      <c r="G2300" s="1">
        <v>29.609400000000001</v>
      </c>
      <c r="H2300" s="1">
        <v>-82.814700000000002</v>
      </c>
    </row>
    <row r="2301" spans="1:8" ht="13.2">
      <c r="A2301" s="1" t="s">
        <v>1923</v>
      </c>
      <c r="B2301" s="1" t="s">
        <v>2170</v>
      </c>
      <c r="C2301" s="1">
        <v>2812</v>
      </c>
      <c r="D2301" s="11">
        <f t="shared" si="0"/>
        <v>2.718615555662977E-4</v>
      </c>
      <c r="E2301" s="11">
        <f t="shared" ca="1" si="1"/>
        <v>1.3289155390461287E-5</v>
      </c>
      <c r="F2301" s="11">
        <f t="shared" ca="1" si="3"/>
        <v>0.2128451545823585</v>
      </c>
      <c r="G2301" s="1">
        <v>28.2758</v>
      </c>
      <c r="H2301" s="1">
        <v>-82.725099999999998</v>
      </c>
    </row>
    <row r="2302" spans="1:8" ht="13.2">
      <c r="A2302" s="1" t="s">
        <v>1923</v>
      </c>
      <c r="B2302" s="1" t="s">
        <v>1473</v>
      </c>
      <c r="C2302" s="1">
        <v>1548</v>
      </c>
      <c r="D2302" s="11">
        <f t="shared" si="0"/>
        <v>1.49659206264804E-4</v>
      </c>
      <c r="E2302" s="11">
        <f t="shared" ca="1" si="1"/>
        <v>7.3156516872098404E-6</v>
      </c>
      <c r="F2302" s="11">
        <f t="shared" ca="1" si="3"/>
        <v>0.21285844373774895</v>
      </c>
      <c r="G2302" s="1">
        <v>29.4375</v>
      </c>
      <c r="H2302" s="1">
        <v>-81.517499999999998</v>
      </c>
    </row>
    <row r="2303" spans="1:8" ht="13.2">
      <c r="A2303" s="1" t="s">
        <v>1923</v>
      </c>
      <c r="B2303" s="1" t="s">
        <v>2171</v>
      </c>
      <c r="C2303" s="1">
        <v>2744</v>
      </c>
      <c r="D2303" s="11">
        <f t="shared" si="0"/>
        <v>2.652873785469135E-4</v>
      </c>
      <c r="E2303" s="11">
        <f t="shared" ca="1" si="1"/>
        <v>1.2967796014020542E-5</v>
      </c>
      <c r="F2303" s="11">
        <f t="shared" ca="1" si="3"/>
        <v>0.21286575938943617</v>
      </c>
      <c r="G2303" s="1">
        <v>29.854199999999999</v>
      </c>
      <c r="H2303" s="1">
        <v>-84.668700000000001</v>
      </c>
    </row>
    <row r="2304" spans="1:8" ht="13.2">
      <c r="A2304" s="1" t="s">
        <v>1923</v>
      </c>
      <c r="B2304" s="1" t="s">
        <v>2172</v>
      </c>
      <c r="C2304" s="1">
        <v>2740</v>
      </c>
      <c r="D2304" s="11">
        <f t="shared" si="0"/>
        <v>2.6490066225165563E-4</v>
      </c>
      <c r="E2304" s="11">
        <f t="shared" ca="1" si="1"/>
        <v>1.2948892521288735E-5</v>
      </c>
      <c r="F2304" s="11">
        <f t="shared" ca="1" si="3"/>
        <v>0.21287872718545017</v>
      </c>
      <c r="G2304" s="1">
        <v>28.982900000000001</v>
      </c>
      <c r="H2304" s="1">
        <v>-81.230999999999995</v>
      </c>
    </row>
    <row r="2305" spans="1:8" ht="13.2">
      <c r="A2305" s="1" t="s">
        <v>1923</v>
      </c>
      <c r="B2305" s="1" t="s">
        <v>2173</v>
      </c>
      <c r="C2305" s="1">
        <v>2738</v>
      </c>
      <c r="D2305" s="11">
        <f t="shared" si="0"/>
        <v>2.6470730410402667E-4</v>
      </c>
      <c r="E2305" s="11">
        <f t="shared" ca="1" si="1"/>
        <v>1.293944077492283E-5</v>
      </c>
      <c r="F2305" s="11">
        <f t="shared" ca="1" si="3"/>
        <v>0.21289167607797146</v>
      </c>
      <c r="G2305" s="1">
        <v>26.563500000000001</v>
      </c>
      <c r="H2305" s="1">
        <v>-80.053100000000001</v>
      </c>
    </row>
    <row r="2306" spans="1:8" ht="13.2">
      <c r="A2306" s="1" t="s">
        <v>1923</v>
      </c>
      <c r="B2306" s="1" t="s">
        <v>913</v>
      </c>
      <c r="C2306" s="1">
        <v>1689</v>
      </c>
      <c r="D2306" s="11">
        <f t="shared" si="0"/>
        <v>1.6329095567264466E-4</v>
      </c>
      <c r="E2306" s="11">
        <f t="shared" ca="1" si="1"/>
        <v>7.9819998060060846E-6</v>
      </c>
      <c r="F2306" s="11">
        <f t="shared" ca="1" si="3"/>
        <v>0.2129046155187464</v>
      </c>
      <c r="G2306" s="1">
        <v>30.6297</v>
      </c>
      <c r="H2306" s="1">
        <v>-84.413399999999996</v>
      </c>
    </row>
    <row r="2307" spans="1:8" ht="13.2">
      <c r="A2307" s="1" t="s">
        <v>1923</v>
      </c>
      <c r="B2307" s="1" t="s">
        <v>2174</v>
      </c>
      <c r="C2307" s="1">
        <v>2520</v>
      </c>
      <c r="D2307" s="11">
        <f t="shared" si="0"/>
        <v>2.4363126601247161E-4</v>
      </c>
      <c r="E2307" s="11">
        <f t="shared" ca="1" si="1"/>
        <v>1.1909200421039274E-5</v>
      </c>
      <c r="F2307" s="11">
        <f t="shared" ca="1" si="3"/>
        <v>0.2129125975185524</v>
      </c>
      <c r="G2307" s="1">
        <v>27.976099999999999</v>
      </c>
      <c r="H2307" s="1">
        <v>-81.757400000000004</v>
      </c>
    </row>
    <row r="2308" spans="1:8" ht="13.2">
      <c r="A2308" s="1" t="s">
        <v>1923</v>
      </c>
      <c r="B2308" s="1" t="s">
        <v>2175</v>
      </c>
      <c r="C2308" s="1">
        <v>2480</v>
      </c>
      <c r="D2308" s="11">
        <f t="shared" si="0"/>
        <v>2.3976410305989268E-4</v>
      </c>
      <c r="E2308" s="11">
        <f t="shared" ca="1" si="1"/>
        <v>1.1720165493721191E-5</v>
      </c>
      <c r="F2308" s="11">
        <f t="shared" ca="1" si="3"/>
        <v>0.21292450671897345</v>
      </c>
      <c r="G2308" s="1">
        <v>25.855599999999999</v>
      </c>
      <c r="H2308" s="1">
        <v>-80.195400000000006</v>
      </c>
    </row>
    <row r="2309" spans="1:8" ht="13.2">
      <c r="A2309" s="1" t="s">
        <v>1923</v>
      </c>
      <c r="B2309" s="1" t="s">
        <v>2176</v>
      </c>
      <c r="C2309" s="1">
        <v>2472</v>
      </c>
      <c r="D2309" s="11">
        <f t="shared" si="0"/>
        <v>2.3899067046937689E-4</v>
      </c>
      <c r="E2309" s="11">
        <f t="shared" ca="1" si="1"/>
        <v>1.1682358508257573E-5</v>
      </c>
      <c r="F2309" s="11">
        <f t="shared" ca="1" si="3"/>
        <v>0.21293622688446717</v>
      </c>
      <c r="G2309" s="1">
        <v>25.8095</v>
      </c>
      <c r="H2309" s="1">
        <v>-80.297499999999999</v>
      </c>
    </row>
    <row r="2310" spans="1:8" ht="13.2">
      <c r="A2310" s="1" t="s">
        <v>1923</v>
      </c>
      <c r="B2310" s="1" t="s">
        <v>653</v>
      </c>
      <c r="C2310" s="1">
        <v>2402</v>
      </c>
      <c r="D2310" s="11">
        <f t="shared" si="0"/>
        <v>2.3222313530236381E-4</v>
      </c>
      <c r="E2310" s="11">
        <f t="shared" ca="1" si="1"/>
        <v>1.1351547385450928E-5</v>
      </c>
      <c r="F2310" s="11">
        <f t="shared" ca="1" si="3"/>
        <v>0.21294790924297544</v>
      </c>
      <c r="G2310" s="1">
        <v>30.542300000000001</v>
      </c>
      <c r="H2310" s="1">
        <v>-83.872200000000007</v>
      </c>
    </row>
    <row r="2311" spans="1:8" ht="13.2">
      <c r="A2311" s="1" t="s">
        <v>1923</v>
      </c>
      <c r="B2311" s="1" t="s">
        <v>2177</v>
      </c>
      <c r="C2311" s="1">
        <v>2277</v>
      </c>
      <c r="D2311" s="11">
        <f t="shared" si="0"/>
        <v>2.201382510755547E-4</v>
      </c>
      <c r="E2311" s="11">
        <f t="shared" ca="1" si="1"/>
        <v>1.0760813237581916E-5</v>
      </c>
      <c r="F2311" s="11">
        <f t="shared" ca="1" si="3"/>
        <v>0.2129592607903609</v>
      </c>
      <c r="G2311" s="1">
        <v>28.616800000000001</v>
      </c>
      <c r="H2311" s="1">
        <v>-81.390500000000003</v>
      </c>
    </row>
    <row r="2312" spans="1:8" ht="13.2">
      <c r="A2312" s="1" t="s">
        <v>1923</v>
      </c>
      <c r="B2312" s="1" t="s">
        <v>2178</v>
      </c>
      <c r="C2312" s="1">
        <v>2234</v>
      </c>
      <c r="D2312" s="11">
        <f t="shared" si="0"/>
        <v>2.1598105090153236E-4</v>
      </c>
      <c r="E2312" s="11">
        <f t="shared" ca="1" si="1"/>
        <v>1.0557600690714976E-5</v>
      </c>
      <c r="F2312" s="11">
        <f t="shared" ca="1" si="3"/>
        <v>0.21297002160359849</v>
      </c>
      <c r="G2312" s="1">
        <v>27.8294</v>
      </c>
      <c r="H2312" s="1">
        <v>-82.827399999999997</v>
      </c>
    </row>
    <row r="2313" spans="1:8" ht="13.2">
      <c r="A2313" s="1" t="s">
        <v>1923</v>
      </c>
      <c r="B2313" s="1" t="s">
        <v>2179</v>
      </c>
      <c r="C2313" s="1">
        <v>2225</v>
      </c>
      <c r="D2313" s="11">
        <f t="shared" si="0"/>
        <v>2.1511093923720211E-4</v>
      </c>
      <c r="E2313" s="11">
        <f t="shared" ca="1" si="1"/>
        <v>1.0515067832068408E-5</v>
      </c>
      <c r="F2313" s="11">
        <f t="shared" ca="1" si="3"/>
        <v>0.2129805792042892</v>
      </c>
      <c r="G2313" s="1">
        <v>29.4895</v>
      </c>
      <c r="H2313" s="1">
        <v>-82.866500000000002</v>
      </c>
    </row>
    <row r="2314" spans="1:8" ht="13.2">
      <c r="A2314" s="1" t="s">
        <v>1923</v>
      </c>
      <c r="B2314" s="1" t="s">
        <v>2180</v>
      </c>
      <c r="C2314" s="1">
        <v>2180</v>
      </c>
      <c r="D2314" s="11">
        <f t="shared" si="0"/>
        <v>2.1076038091555083E-4</v>
      </c>
      <c r="E2314" s="11">
        <f t="shared" ca="1" si="1"/>
        <v>1.0302403538835562E-5</v>
      </c>
      <c r="F2314" s="11">
        <f t="shared" ca="1" si="3"/>
        <v>0.21299109427212126</v>
      </c>
      <c r="G2314" s="1">
        <v>27.197099999999999</v>
      </c>
      <c r="H2314" s="1">
        <v>-80.1982</v>
      </c>
    </row>
    <row r="2315" spans="1:8" ht="13.2">
      <c r="A2315" s="1" t="s">
        <v>1923</v>
      </c>
      <c r="B2315" s="1" t="s">
        <v>2181</v>
      </c>
      <c r="C2315" s="1">
        <v>2122</v>
      </c>
      <c r="D2315" s="11">
        <f t="shared" si="0"/>
        <v>2.0515299463431141E-4</v>
      </c>
      <c r="E2315" s="11">
        <f t="shared" ca="1" si="1"/>
        <v>1.0028302894224342E-5</v>
      </c>
      <c r="F2315" s="11">
        <f t="shared" ca="1" si="3"/>
        <v>0.21300139667566009</v>
      </c>
      <c r="G2315" s="1">
        <v>26.5961</v>
      </c>
      <c r="H2315" s="1">
        <v>-80.103200000000001</v>
      </c>
    </row>
    <row r="2316" spans="1:8" ht="13.2">
      <c r="A2316" s="1" t="s">
        <v>1923</v>
      </c>
      <c r="B2316" s="1" t="s">
        <v>2182</v>
      </c>
      <c r="C2316" s="1">
        <v>2119</v>
      </c>
      <c r="D2316" s="11">
        <f t="shared" si="0"/>
        <v>2.04862957412868E-4</v>
      </c>
      <c r="E2316" s="11">
        <f t="shared" ca="1" si="1"/>
        <v>1.0014125274675486E-5</v>
      </c>
      <c r="F2316" s="11">
        <f t="shared" ca="1" si="3"/>
        <v>0.21301142497855433</v>
      </c>
      <c r="G2316" s="1">
        <v>30.503</v>
      </c>
      <c r="H2316" s="1">
        <v>-86.140900000000002</v>
      </c>
    </row>
    <row r="2317" spans="1:8" ht="13.2">
      <c r="A2317" s="1" t="s">
        <v>1923</v>
      </c>
      <c r="B2317" s="1" t="s">
        <v>2183</v>
      </c>
      <c r="C2317" s="1">
        <v>2111</v>
      </c>
      <c r="D2317" s="11">
        <f t="shared" si="0"/>
        <v>2.0408952482235221E-4</v>
      </c>
      <c r="E2317" s="11">
        <f t="shared" ca="1" si="1"/>
        <v>9.9763182892118686E-6</v>
      </c>
      <c r="F2317" s="11">
        <f t="shared" ca="1" si="3"/>
        <v>0.21302143910382901</v>
      </c>
      <c r="G2317" s="1">
        <v>27.92</v>
      </c>
      <c r="H2317" s="1">
        <v>-82.819500000000005</v>
      </c>
    </row>
    <row r="2318" spans="1:8" ht="13.2">
      <c r="A2318" s="1" t="s">
        <v>1923</v>
      </c>
      <c r="B2318" s="1" t="s">
        <v>2184</v>
      </c>
      <c r="C2318" s="1">
        <v>2094</v>
      </c>
      <c r="D2318" s="11">
        <f t="shared" si="0"/>
        <v>2.0244598056750617E-4</v>
      </c>
      <c r="E2318" s="11">
        <f t="shared" ca="1" si="1"/>
        <v>9.8959784451016832E-6</v>
      </c>
      <c r="F2318" s="11">
        <f t="shared" ca="1" si="3"/>
        <v>0.21303141542211823</v>
      </c>
      <c r="G2318" s="1">
        <v>26.690899999999999</v>
      </c>
      <c r="H2318" s="1">
        <v>-80.121799999999993</v>
      </c>
    </row>
    <row r="2319" spans="1:8" ht="13.2">
      <c r="A2319" s="1" t="s">
        <v>1923</v>
      </c>
      <c r="B2319" s="1" t="s">
        <v>2185</v>
      </c>
      <c r="C2319" s="1">
        <v>2084</v>
      </c>
      <c r="D2319" s="11">
        <f t="shared" si="0"/>
        <v>2.0147918982936144E-4</v>
      </c>
      <c r="E2319" s="11">
        <f t="shared" ca="1" si="1"/>
        <v>9.8487197132721619E-6</v>
      </c>
      <c r="F2319" s="11">
        <f t="shared" ca="1" si="3"/>
        <v>0.21304131140056334</v>
      </c>
      <c r="G2319" s="1">
        <v>30.958600000000001</v>
      </c>
      <c r="H2319" s="1">
        <v>-85.162099999999995</v>
      </c>
    </row>
    <row r="2320" spans="1:8" ht="13.2">
      <c r="A2320" s="1" t="s">
        <v>1923</v>
      </c>
      <c r="B2320" s="1" t="s">
        <v>618</v>
      </c>
      <c r="C2320" s="1">
        <v>2029</v>
      </c>
      <c r="D2320" s="11">
        <f t="shared" si="0"/>
        <v>1.9616184076956544E-4</v>
      </c>
      <c r="E2320" s="11">
        <f t="shared" ca="1" si="1"/>
        <v>9.5887966882097968E-6</v>
      </c>
      <c r="F2320" s="11">
        <f t="shared" ca="1" si="3"/>
        <v>0.21305116012027661</v>
      </c>
      <c r="G2320" s="1">
        <v>28.878399999999999</v>
      </c>
      <c r="H2320" s="1">
        <v>-80.834900000000005</v>
      </c>
    </row>
    <row r="2321" spans="1:8" ht="13.2">
      <c r="A2321" s="1" t="s">
        <v>1923</v>
      </c>
      <c r="B2321" s="1" t="s">
        <v>2186</v>
      </c>
      <c r="C2321" s="1">
        <v>2024</v>
      </c>
      <c r="D2321" s="11">
        <f t="shared" si="0"/>
        <v>1.9567844540049306E-4</v>
      </c>
      <c r="E2321" s="11">
        <f t="shared" ca="1" si="1"/>
        <v>9.5651673222950361E-6</v>
      </c>
      <c r="F2321" s="11">
        <f t="shared" ca="1" si="3"/>
        <v>0.21306074891696483</v>
      </c>
      <c r="G2321" s="1">
        <v>30.115300000000001</v>
      </c>
      <c r="H2321" s="1">
        <v>-85.193200000000004</v>
      </c>
    </row>
    <row r="2322" spans="1:8" ht="13.2">
      <c r="A2322" s="1" t="s">
        <v>1923</v>
      </c>
      <c r="B2322" s="1" t="s">
        <v>2187</v>
      </c>
      <c r="C2322" s="1">
        <v>2004</v>
      </c>
      <c r="D2322" s="11">
        <f t="shared" si="0"/>
        <v>1.9374486392420361E-4</v>
      </c>
      <c r="E2322" s="11">
        <f t="shared" ca="1" si="1"/>
        <v>9.4706498586359954E-6</v>
      </c>
      <c r="F2322" s="11">
        <f t="shared" ca="1" si="3"/>
        <v>0.21307031408428712</v>
      </c>
      <c r="G2322" s="1">
        <v>26.283799999999999</v>
      </c>
      <c r="H2322" s="1">
        <v>-80.079599999999999</v>
      </c>
    </row>
    <row r="2323" spans="1:8" ht="13.2">
      <c r="A2323" s="1" t="s">
        <v>1923</v>
      </c>
      <c r="B2323" s="1" t="s">
        <v>2188</v>
      </c>
      <c r="C2323" s="1">
        <v>1992</v>
      </c>
      <c r="D2323" s="11">
        <f t="shared" si="0"/>
        <v>1.9258471503842993E-4</v>
      </c>
      <c r="E2323" s="11">
        <f t="shared" ca="1" si="1"/>
        <v>9.4139393804405688E-6</v>
      </c>
      <c r="F2323" s="11">
        <f t="shared" ca="1" si="3"/>
        <v>0.21307978473414574</v>
      </c>
      <c r="G2323" s="1">
        <v>26.758600000000001</v>
      </c>
      <c r="H2323" s="1">
        <v>-80.076099999999997</v>
      </c>
    </row>
    <row r="2324" spans="1:8" ht="13.2">
      <c r="A2324" s="1" t="s">
        <v>1923</v>
      </c>
      <c r="B2324" s="1" t="s">
        <v>2189</v>
      </c>
      <c r="C2324" s="1">
        <v>1973</v>
      </c>
      <c r="D2324" s="11">
        <f t="shared" si="0"/>
        <v>1.9074781263595496E-4</v>
      </c>
      <c r="E2324" s="11">
        <f t="shared" ca="1" si="1"/>
        <v>9.3241477899644798E-6</v>
      </c>
      <c r="F2324" s="11">
        <f t="shared" ca="1" si="3"/>
        <v>0.21308919867352619</v>
      </c>
      <c r="G2324" s="1">
        <v>28.180299999999999</v>
      </c>
      <c r="H2324" s="1">
        <v>-81.829700000000003</v>
      </c>
    </row>
    <row r="2325" spans="1:8" ht="13.2">
      <c r="A2325" s="1" t="s">
        <v>1923</v>
      </c>
      <c r="B2325" s="1" t="s">
        <v>2190</v>
      </c>
      <c r="C2325" s="1">
        <v>1955</v>
      </c>
      <c r="D2325" s="11">
        <f t="shared" si="0"/>
        <v>1.8900758930729444E-4</v>
      </c>
      <c r="E2325" s="11">
        <f t="shared" ca="1" si="1"/>
        <v>9.2390820726713426E-6</v>
      </c>
      <c r="F2325" s="11">
        <f t="shared" ca="1" si="3"/>
        <v>0.21309852282131614</v>
      </c>
      <c r="G2325" s="1">
        <v>28.706499999999998</v>
      </c>
      <c r="H2325" s="1">
        <v>-81.7346</v>
      </c>
    </row>
    <row r="2326" spans="1:8" ht="13.2">
      <c r="A2326" s="1" t="s">
        <v>1923</v>
      </c>
      <c r="B2326" s="1" t="s">
        <v>2191</v>
      </c>
      <c r="C2326" s="1">
        <v>1923</v>
      </c>
      <c r="D2326" s="11">
        <f t="shared" si="0"/>
        <v>1.859138589452313E-4</v>
      </c>
      <c r="E2326" s="11">
        <f t="shared" ca="1" si="1"/>
        <v>9.0878541308168753E-6</v>
      </c>
      <c r="F2326" s="11">
        <f t="shared" ca="1" si="3"/>
        <v>0.21310776190338881</v>
      </c>
      <c r="G2326" s="1">
        <v>26.528500000000001</v>
      </c>
      <c r="H2326" s="1">
        <v>-80.05</v>
      </c>
    </row>
    <row r="2327" spans="1:8" ht="13.2">
      <c r="A2327" s="1" t="s">
        <v>1923</v>
      </c>
      <c r="B2327" s="1" t="s">
        <v>2192</v>
      </c>
      <c r="C2327" s="1">
        <v>1849</v>
      </c>
      <c r="D2327" s="11">
        <f t="shared" si="0"/>
        <v>1.7875960748296033E-4</v>
      </c>
      <c r="E2327" s="11">
        <f t="shared" ca="1" si="1"/>
        <v>8.7381395152784211E-6</v>
      </c>
      <c r="F2327" s="11">
        <f t="shared" ca="1" si="3"/>
        <v>0.21311684975751963</v>
      </c>
      <c r="G2327" s="1">
        <v>29.238199999999999</v>
      </c>
      <c r="H2327" s="1">
        <v>-81.4589</v>
      </c>
    </row>
    <row r="2328" spans="1:8" ht="13.2">
      <c r="A2328" s="1" t="s">
        <v>1923</v>
      </c>
      <c r="B2328" s="1" t="s">
        <v>2193</v>
      </c>
      <c r="C2328" s="1">
        <v>1803</v>
      </c>
      <c r="D2328" s="11">
        <f t="shared" si="0"/>
        <v>1.7431237008749457E-4</v>
      </c>
      <c r="E2328" s="11">
        <f t="shared" ca="1" si="1"/>
        <v>8.5207493488626237E-6</v>
      </c>
      <c r="F2328" s="11">
        <f t="shared" ca="1" si="3"/>
        <v>0.2131255878970349</v>
      </c>
      <c r="G2328" s="1">
        <v>29.052900000000001</v>
      </c>
      <c r="H2328" s="1">
        <v>-82.441400000000002</v>
      </c>
    </row>
    <row r="2329" spans="1:8" ht="13.2">
      <c r="A2329" s="1" t="s">
        <v>1923</v>
      </c>
      <c r="B2329" s="1" t="s">
        <v>2194</v>
      </c>
      <c r="C2329" s="1">
        <v>1795</v>
      </c>
      <c r="D2329" s="11">
        <f t="shared" si="0"/>
        <v>1.7353893749697877E-4</v>
      </c>
      <c r="E2329" s="11">
        <f t="shared" ca="1" si="1"/>
        <v>8.4829423633990061E-6</v>
      </c>
      <c r="F2329" s="11">
        <f t="shared" ca="1" si="3"/>
        <v>0.21313410864638377</v>
      </c>
      <c r="G2329" s="1">
        <v>27.492699999999999</v>
      </c>
      <c r="H2329" s="1">
        <v>-81.787000000000006</v>
      </c>
    </row>
    <row r="2330" spans="1:8" ht="13.2">
      <c r="A2330" s="1" t="s">
        <v>1923</v>
      </c>
      <c r="B2330" s="1" t="s">
        <v>2195</v>
      </c>
      <c r="C2330" s="1">
        <v>1768</v>
      </c>
      <c r="D2330" s="11">
        <f t="shared" si="0"/>
        <v>1.7092860250398801E-4</v>
      </c>
      <c r="E2330" s="11">
        <f t="shared" ca="1" si="1"/>
        <v>8.3553437874593011E-6</v>
      </c>
      <c r="F2330" s="11">
        <f t="shared" ca="1" si="3"/>
        <v>0.21314259158874715</v>
      </c>
      <c r="G2330" s="1">
        <v>30.708500000000001</v>
      </c>
      <c r="H2330" s="1">
        <v>-84.924700000000001</v>
      </c>
    </row>
    <row r="2331" spans="1:8" ht="13.2">
      <c r="A2331" s="1" t="s">
        <v>1923</v>
      </c>
      <c r="B2331" s="1" t="s">
        <v>2196</v>
      </c>
      <c r="C2331" s="1">
        <v>1723</v>
      </c>
      <c r="D2331" s="11">
        <f t="shared" si="0"/>
        <v>1.6657804418233673E-4</v>
      </c>
      <c r="E2331" s="11">
        <f t="shared" ca="1" si="1"/>
        <v>8.1426794942264555E-6</v>
      </c>
      <c r="F2331" s="11">
        <f t="shared" ca="1" si="3"/>
        <v>0.21315094693253461</v>
      </c>
      <c r="G2331" s="1">
        <v>27.529699999999998</v>
      </c>
      <c r="H2331" s="1">
        <v>-82.733999999999995</v>
      </c>
    </row>
    <row r="2332" spans="1:8" ht="13.2">
      <c r="A2332" s="1" t="s">
        <v>1923</v>
      </c>
      <c r="B2332" s="1" t="s">
        <v>2197</v>
      </c>
      <c r="C2332" s="1">
        <v>1644</v>
      </c>
      <c r="D2332" s="11">
        <f t="shared" si="0"/>
        <v>1.5894039735099338E-4</v>
      </c>
      <c r="E2332" s="11">
        <f t="shared" ca="1" si="1"/>
        <v>7.7693355127732407E-6</v>
      </c>
      <c r="F2332" s="11">
        <f t="shared" ca="1" si="3"/>
        <v>0.21315908961202884</v>
      </c>
      <c r="G2332" s="1">
        <v>28.597100000000001</v>
      </c>
      <c r="H2332" s="1">
        <v>-81.678700000000006</v>
      </c>
    </row>
    <row r="2333" spans="1:8" ht="13.2">
      <c r="A2333" s="1" t="s">
        <v>1923</v>
      </c>
      <c r="B2333" s="1" t="s">
        <v>2198</v>
      </c>
      <c r="C2333" s="1">
        <v>1623</v>
      </c>
      <c r="D2333" s="11">
        <f t="shared" si="0"/>
        <v>1.5691013680088945E-4</v>
      </c>
      <c r="E2333" s="11">
        <f t="shared" ca="1" si="1"/>
        <v>7.6700921759312464E-6</v>
      </c>
      <c r="F2333" s="11">
        <f t="shared" ca="1" si="3"/>
        <v>0.21316685894754162</v>
      </c>
      <c r="G2333" s="1">
        <v>27.923999999999999</v>
      </c>
      <c r="H2333" s="1">
        <v>-82.836500000000001</v>
      </c>
    </row>
    <row r="2334" spans="1:8" ht="13.2">
      <c r="A2334" s="1" t="s">
        <v>1923</v>
      </c>
      <c r="B2334" s="1" t="s">
        <v>1262</v>
      </c>
      <c r="C2334" s="1">
        <v>1525</v>
      </c>
      <c r="D2334" s="11">
        <f t="shared" si="0"/>
        <v>1.474355875670711E-4</v>
      </c>
      <c r="E2334" s="11">
        <f t="shared" ca="1" si="1"/>
        <v>7.2069566040019417E-6</v>
      </c>
      <c r="F2334" s="11">
        <f t="shared" ca="1" si="3"/>
        <v>0.21317452903971754</v>
      </c>
      <c r="G2334" s="1">
        <v>29.588000000000001</v>
      </c>
      <c r="H2334" s="1">
        <v>-82.084199999999996</v>
      </c>
    </row>
    <row r="2335" spans="1:8" ht="13.2">
      <c r="A2335" s="1" t="s">
        <v>1923</v>
      </c>
      <c r="B2335" s="1" t="s">
        <v>2199</v>
      </c>
      <c r="C2335" s="1">
        <v>1499</v>
      </c>
      <c r="D2335" s="11">
        <f t="shared" si="0"/>
        <v>1.4492193164789482E-4</v>
      </c>
      <c r="E2335" s="11">
        <f t="shared" ca="1" si="1"/>
        <v>7.0840839012451877E-6</v>
      </c>
      <c r="F2335" s="11">
        <f t="shared" ca="1" si="3"/>
        <v>0.21318173599632154</v>
      </c>
      <c r="G2335" s="1">
        <v>27.8535</v>
      </c>
      <c r="H2335" s="1">
        <v>-82.843900000000005</v>
      </c>
    </row>
    <row r="2336" spans="1:8" ht="13.2">
      <c r="A2336" s="1" t="s">
        <v>1923</v>
      </c>
      <c r="B2336" s="1" t="s">
        <v>2200</v>
      </c>
      <c r="C2336" s="1">
        <v>1483</v>
      </c>
      <c r="D2336" s="11">
        <f t="shared" si="0"/>
        <v>1.4337506646686324E-4</v>
      </c>
      <c r="E2336" s="11">
        <f t="shared" ca="1" si="1"/>
        <v>7.0084699303179532E-6</v>
      </c>
      <c r="F2336" s="11">
        <f t="shared" ca="1" si="3"/>
        <v>0.21318882008022277</v>
      </c>
      <c r="G2336" s="1">
        <v>27.8127</v>
      </c>
      <c r="H2336" s="1">
        <v>-82.809399999999997</v>
      </c>
    </row>
    <row r="2337" spans="1:8" ht="13.2">
      <c r="A2337" s="1" t="s">
        <v>1923</v>
      </c>
      <c r="B2337" s="1" t="s">
        <v>2201</v>
      </c>
      <c r="C2337" s="1">
        <v>1475</v>
      </c>
      <c r="D2337" s="11">
        <f t="shared" si="0"/>
        <v>1.4260163387634747E-4</v>
      </c>
      <c r="E2337" s="11">
        <f t="shared" ca="1" si="1"/>
        <v>6.9706629448543372E-6</v>
      </c>
      <c r="F2337" s="11">
        <f t="shared" ca="1" si="3"/>
        <v>0.21319582855015309</v>
      </c>
      <c r="G2337" s="1">
        <v>27.821400000000001</v>
      </c>
      <c r="H2337" s="1">
        <v>-82.818600000000004</v>
      </c>
    </row>
    <row r="2338" spans="1:8" ht="13.2">
      <c r="A2338" s="1" t="s">
        <v>1923</v>
      </c>
      <c r="B2338" s="1" t="s">
        <v>2202</v>
      </c>
      <c r="C2338" s="1">
        <v>1460</v>
      </c>
      <c r="D2338" s="11">
        <f t="shared" si="0"/>
        <v>1.4115144776913037E-4</v>
      </c>
      <c r="E2338" s="11">
        <f t="shared" ca="1" si="1"/>
        <v>6.8997748471100553E-6</v>
      </c>
      <c r="F2338" s="11">
        <f t="shared" ca="1" si="3"/>
        <v>0.21320279921309795</v>
      </c>
      <c r="G2338" s="1">
        <v>30.305099999999999</v>
      </c>
      <c r="H2338" s="1">
        <v>-81.973699999999994</v>
      </c>
    </row>
    <row r="2339" spans="1:8" ht="13.2">
      <c r="A2339" s="1" t="s">
        <v>1923</v>
      </c>
      <c r="B2339" s="1" t="s">
        <v>2203</v>
      </c>
      <c r="C2339" s="1">
        <v>1434</v>
      </c>
      <c r="D2339" s="11">
        <f t="shared" si="0"/>
        <v>1.3863779184995409E-4</v>
      </c>
      <c r="E2339" s="11">
        <f t="shared" ca="1" si="1"/>
        <v>6.7769021443533021E-6</v>
      </c>
      <c r="F2339" s="11">
        <f t="shared" ca="1" si="3"/>
        <v>0.21320969898794506</v>
      </c>
      <c r="G2339" s="1">
        <v>26.5899</v>
      </c>
      <c r="H2339" s="1">
        <v>-80.039100000000005</v>
      </c>
    </row>
    <row r="2340" spans="1:8" ht="13.2">
      <c r="A2340" s="1" t="s">
        <v>1923</v>
      </c>
      <c r="B2340" s="1" t="s">
        <v>2204</v>
      </c>
      <c r="C2340" s="1">
        <v>1422</v>
      </c>
      <c r="D2340" s="11">
        <f t="shared" si="0"/>
        <v>1.374776429641804E-4</v>
      </c>
      <c r="E2340" s="11">
        <f t="shared" ca="1" si="1"/>
        <v>6.7201916661578765E-6</v>
      </c>
      <c r="F2340" s="11">
        <f t="shared" ca="1" si="3"/>
        <v>0.21321647589008941</v>
      </c>
      <c r="G2340" s="1">
        <v>28.337199999999999</v>
      </c>
      <c r="H2340" s="1">
        <v>-82.258600000000001</v>
      </c>
    </row>
    <row r="2341" spans="1:8" ht="13.2">
      <c r="A2341" s="1" t="s">
        <v>1923</v>
      </c>
      <c r="B2341" s="1" t="s">
        <v>2205</v>
      </c>
      <c r="C2341" s="1">
        <v>1382</v>
      </c>
      <c r="D2341" s="11">
        <f t="shared" si="0"/>
        <v>1.336104800116015E-4</v>
      </c>
      <c r="E2341" s="11">
        <f t="shared" ca="1" si="1"/>
        <v>6.5311567388397932E-6</v>
      </c>
      <c r="F2341" s="11">
        <f t="shared" ca="1" si="3"/>
        <v>0.21322319608175558</v>
      </c>
      <c r="G2341" s="1">
        <v>30.5901</v>
      </c>
      <c r="H2341" s="1">
        <v>-84.685599999999994</v>
      </c>
    </row>
    <row r="2342" spans="1:8" ht="13.2">
      <c r="A2342" s="1" t="s">
        <v>1923</v>
      </c>
      <c r="B2342" s="1" t="s">
        <v>2206</v>
      </c>
      <c r="C2342" s="1">
        <v>1382</v>
      </c>
      <c r="D2342" s="11">
        <f t="shared" si="0"/>
        <v>1.336104800116015E-4</v>
      </c>
      <c r="E2342" s="11">
        <f t="shared" ca="1" si="1"/>
        <v>6.5311567388397932E-6</v>
      </c>
      <c r="F2342" s="11">
        <f t="shared" ca="1" si="3"/>
        <v>0.21322972723849443</v>
      </c>
      <c r="G2342" s="1">
        <v>28.047799999999999</v>
      </c>
      <c r="H2342" s="1">
        <v>-81.626999999999995</v>
      </c>
    </row>
    <row r="2343" spans="1:8" ht="13.2">
      <c r="A2343" s="1" t="s">
        <v>1923</v>
      </c>
      <c r="B2343" s="1" t="s">
        <v>2207</v>
      </c>
      <c r="C2343" s="1">
        <v>1361</v>
      </c>
      <c r="D2343" s="11">
        <f t="shared" si="0"/>
        <v>1.3158021946149757E-4</v>
      </c>
      <c r="E2343" s="11">
        <f t="shared" ca="1" si="1"/>
        <v>6.4319134019977989E-6</v>
      </c>
      <c r="F2343" s="11">
        <f t="shared" ca="1" si="3"/>
        <v>0.21323625839523327</v>
      </c>
      <c r="G2343" s="1">
        <v>29.6203</v>
      </c>
      <c r="H2343" s="1">
        <v>-81.896299999999997</v>
      </c>
    </row>
    <row r="2344" spans="1:8" ht="13.2">
      <c r="A2344" s="1" t="s">
        <v>1923</v>
      </c>
      <c r="B2344" s="1" t="s">
        <v>2208</v>
      </c>
      <c r="C2344" s="1">
        <v>1359</v>
      </c>
      <c r="D2344" s="11">
        <f t="shared" si="0"/>
        <v>1.3138686131386861E-4</v>
      </c>
      <c r="E2344" s="11">
        <f t="shared" ca="1" si="1"/>
        <v>6.4224616556318945E-6</v>
      </c>
      <c r="F2344" s="11">
        <f t="shared" ca="1" si="3"/>
        <v>0.21324269030863527</v>
      </c>
      <c r="G2344" s="1">
        <v>28.339600000000001</v>
      </c>
      <c r="H2344" s="1">
        <v>-82.278999999999996</v>
      </c>
    </row>
    <row r="2345" spans="1:8" ht="13.2">
      <c r="A2345" s="1" t="s">
        <v>1923</v>
      </c>
      <c r="B2345" s="1" t="s">
        <v>2209</v>
      </c>
      <c r="C2345" s="1">
        <v>1350</v>
      </c>
      <c r="D2345" s="11">
        <f t="shared" si="0"/>
        <v>1.3051674964953836E-4</v>
      </c>
      <c r="E2345" s="11">
        <f t="shared" ca="1" si="1"/>
        <v>6.3799287969853259E-6</v>
      </c>
      <c r="F2345" s="11">
        <f t="shared" ca="1" si="3"/>
        <v>0.21324911277029091</v>
      </c>
      <c r="G2345" s="1">
        <v>28.632100000000001</v>
      </c>
      <c r="H2345" s="1">
        <v>-82.000299999999996</v>
      </c>
    </row>
    <row r="2346" spans="1:8" ht="13.2">
      <c r="A2346" s="1" t="s">
        <v>1923</v>
      </c>
      <c r="B2346" s="1" t="s">
        <v>2210</v>
      </c>
      <c r="C2346" s="1">
        <v>1317</v>
      </c>
      <c r="D2346" s="11">
        <f t="shared" si="0"/>
        <v>1.2732634021366074E-4</v>
      </c>
      <c r="E2346" s="11">
        <f t="shared" ca="1" si="1"/>
        <v>6.2239749819479059E-6</v>
      </c>
      <c r="F2346" s="11">
        <f t="shared" ca="1" si="3"/>
        <v>0.21325549269908789</v>
      </c>
      <c r="G2346" s="1">
        <v>29.032699999999998</v>
      </c>
      <c r="H2346" s="1">
        <v>-82.659199999999998</v>
      </c>
    </row>
    <row r="2347" spans="1:8" ht="13.2">
      <c r="A2347" s="1" t="s">
        <v>1923</v>
      </c>
      <c r="B2347" s="1" t="s">
        <v>2211</v>
      </c>
      <c r="C2347" s="1">
        <v>1279</v>
      </c>
      <c r="D2347" s="11">
        <f t="shared" si="0"/>
        <v>1.2365253540871078E-4</v>
      </c>
      <c r="E2347" s="11">
        <f t="shared" ca="1" si="1"/>
        <v>6.0443918009957262E-6</v>
      </c>
      <c r="F2347" s="11">
        <f t="shared" ca="1" si="3"/>
        <v>0.21326171667406985</v>
      </c>
      <c r="G2347" s="1">
        <v>30.561800000000002</v>
      </c>
      <c r="H2347" s="1">
        <v>-81.832099999999997</v>
      </c>
    </row>
    <row r="2348" spans="1:8" ht="13.2">
      <c r="A2348" s="1" t="s">
        <v>1923</v>
      </c>
      <c r="B2348" s="1" t="s">
        <v>2212</v>
      </c>
      <c r="C2348" s="1">
        <v>1262</v>
      </c>
      <c r="D2348" s="11">
        <f t="shared" si="0"/>
        <v>1.2200899115386474E-4</v>
      </c>
      <c r="E2348" s="11">
        <f t="shared" ca="1" si="1"/>
        <v>5.9640519568855408E-6</v>
      </c>
      <c r="F2348" s="11">
        <f t="shared" ca="1" si="3"/>
        <v>0.21326776106587084</v>
      </c>
      <c r="G2348" s="1">
        <v>27.4649</v>
      </c>
      <c r="H2348" s="1">
        <v>-82.695700000000002</v>
      </c>
    </row>
    <row r="2349" spans="1:8" ht="13.2">
      <c r="A2349" s="1" t="s">
        <v>1923</v>
      </c>
      <c r="B2349" s="1" t="s">
        <v>2213</v>
      </c>
      <c r="C2349" s="1">
        <v>1237</v>
      </c>
      <c r="D2349" s="11">
        <f t="shared" si="0"/>
        <v>1.1959201430850293E-4</v>
      </c>
      <c r="E2349" s="11">
        <f t="shared" ca="1" si="1"/>
        <v>5.8459051273117393E-6</v>
      </c>
      <c r="F2349" s="11">
        <f t="shared" ca="1" si="3"/>
        <v>0.21327372511782772</v>
      </c>
      <c r="G2349" s="1">
        <v>26.7773</v>
      </c>
      <c r="H2349" s="1">
        <v>-80.036500000000004</v>
      </c>
    </row>
    <row r="2350" spans="1:8" ht="13.2">
      <c r="A2350" s="1" t="s">
        <v>1923</v>
      </c>
      <c r="B2350" s="1" t="s">
        <v>2214</v>
      </c>
      <c r="C2350" s="1">
        <v>1232</v>
      </c>
      <c r="D2350" s="11">
        <f t="shared" si="0"/>
        <v>1.1910861893943056E-4</v>
      </c>
      <c r="E2350" s="11">
        <f t="shared" ca="1" si="1"/>
        <v>5.8222757613969787E-6</v>
      </c>
      <c r="F2350" s="11">
        <f t="shared" ca="1" si="3"/>
        <v>0.21327957102295503</v>
      </c>
      <c r="G2350" s="1">
        <v>30.050999999999998</v>
      </c>
      <c r="H2350" s="1">
        <v>-83.176599999999993</v>
      </c>
    </row>
    <row r="2351" spans="1:8" ht="13.2">
      <c r="A2351" s="1" t="s">
        <v>1923</v>
      </c>
      <c r="B2351" s="1" t="s">
        <v>2215</v>
      </c>
      <c r="C2351" s="1">
        <v>1191</v>
      </c>
      <c r="D2351" s="11">
        <f t="shared" si="0"/>
        <v>1.1514477691303717E-4</v>
      </c>
      <c r="E2351" s="11">
        <f t="shared" ca="1" si="1"/>
        <v>5.6285149608959428E-6</v>
      </c>
      <c r="F2351" s="11">
        <f t="shared" ca="1" si="3"/>
        <v>0.21328539329871643</v>
      </c>
      <c r="G2351" s="1">
        <v>29.5395</v>
      </c>
      <c r="H2351" s="1">
        <v>-82.5137</v>
      </c>
    </row>
    <row r="2352" spans="1:8" ht="13.2">
      <c r="A2352" s="1" t="s">
        <v>1923</v>
      </c>
      <c r="B2352" s="1" t="s">
        <v>2216</v>
      </c>
      <c r="C2352" s="1">
        <v>1190</v>
      </c>
      <c r="D2352" s="11">
        <f t="shared" si="0"/>
        <v>1.150480978392227E-4</v>
      </c>
      <c r="E2352" s="11">
        <f t="shared" ca="1" si="1"/>
        <v>5.6237890877129902E-6</v>
      </c>
      <c r="F2352" s="11">
        <f t="shared" ca="1" si="3"/>
        <v>0.21329102181367732</v>
      </c>
      <c r="G2352" s="1">
        <v>29.9451</v>
      </c>
      <c r="H2352" s="1">
        <v>-85.410499999999999</v>
      </c>
    </row>
    <row r="2353" spans="1:8" ht="13.2">
      <c r="A2353" s="1" t="s">
        <v>1923</v>
      </c>
      <c r="B2353" s="1" t="s">
        <v>2217</v>
      </c>
      <c r="C2353" s="1">
        <v>1181</v>
      </c>
      <c r="D2353" s="11">
        <f t="shared" si="0"/>
        <v>1.1417798617489244E-4</v>
      </c>
      <c r="E2353" s="11">
        <f t="shared" ca="1" si="1"/>
        <v>5.5812562290664215E-6</v>
      </c>
      <c r="F2353" s="11">
        <f t="shared" ca="1" si="3"/>
        <v>0.21329664560276504</v>
      </c>
      <c r="G2353" s="1">
        <v>28.709800000000001</v>
      </c>
      <c r="H2353" s="1">
        <v>-81.779899999999998</v>
      </c>
    </row>
    <row r="2354" spans="1:8" ht="13.2">
      <c r="A2354" s="1" t="s">
        <v>1923</v>
      </c>
      <c r="B2354" s="1" t="s">
        <v>2218</v>
      </c>
      <c r="C2354" s="1">
        <v>1113</v>
      </c>
      <c r="D2354" s="11">
        <f t="shared" si="0"/>
        <v>1.076038091555083E-4</v>
      </c>
      <c r="E2354" s="11">
        <f t="shared" ca="1" si="1"/>
        <v>5.2598968526256798E-6</v>
      </c>
      <c r="F2354" s="11">
        <f t="shared" ca="1" si="3"/>
        <v>0.21330222685899411</v>
      </c>
      <c r="G2354" s="1">
        <v>29.450099999999999</v>
      </c>
      <c r="H2354" s="1">
        <v>-82.639099999999999</v>
      </c>
    </row>
    <row r="2355" spans="1:8" ht="13.2">
      <c r="A2355" s="1" t="s">
        <v>1923</v>
      </c>
      <c r="B2355" s="1" t="s">
        <v>2219</v>
      </c>
      <c r="C2355" s="1">
        <v>1086</v>
      </c>
      <c r="D2355" s="11">
        <f t="shared" si="0"/>
        <v>1.0499347416251752E-4</v>
      </c>
      <c r="E2355" s="11">
        <f t="shared" ca="1" si="1"/>
        <v>5.1322982766859731E-6</v>
      </c>
      <c r="F2355" s="11">
        <f t="shared" ca="1" si="3"/>
        <v>0.21330748675584674</v>
      </c>
      <c r="G2355" s="1">
        <v>28.611499999999999</v>
      </c>
      <c r="H2355" s="1">
        <v>-82.051000000000002</v>
      </c>
    </row>
    <row r="2356" spans="1:8" ht="13.2">
      <c r="A2356" s="1" t="s">
        <v>1923</v>
      </c>
      <c r="B2356" s="1" t="s">
        <v>2220</v>
      </c>
      <c r="C2356" s="1">
        <v>1034</v>
      </c>
      <c r="D2356" s="11">
        <f t="shared" si="0"/>
        <v>9.9966162324164931E-5</v>
      </c>
      <c r="E2356" s="11">
        <f t="shared" ca="1" si="1"/>
        <v>4.8865528711724641E-6</v>
      </c>
      <c r="F2356" s="11">
        <f t="shared" ca="1" si="3"/>
        <v>0.21331261905412341</v>
      </c>
      <c r="G2356" s="1">
        <v>28.192299999999999</v>
      </c>
      <c r="H2356" s="1">
        <v>-80.659800000000004</v>
      </c>
    </row>
    <row r="2357" spans="1:8" ht="13.2">
      <c r="A2357" s="1" t="s">
        <v>1923</v>
      </c>
      <c r="B2357" s="1" t="s">
        <v>541</v>
      </c>
      <c r="C2357" s="1">
        <v>1030</v>
      </c>
      <c r="D2357" s="11">
        <f t="shared" si="0"/>
        <v>9.9579446028907049E-5</v>
      </c>
      <c r="E2357" s="11">
        <f t="shared" ca="1" si="1"/>
        <v>4.8676493784406561E-6</v>
      </c>
      <c r="F2357" s="11">
        <f t="shared" ca="1" si="3"/>
        <v>0.21331750560699458</v>
      </c>
      <c r="G2357" s="1">
        <v>29.791899999999998</v>
      </c>
      <c r="H2357" s="1">
        <v>-82.166700000000006</v>
      </c>
    </row>
    <row r="2358" spans="1:8" ht="13.2">
      <c r="A2358" s="1" t="s">
        <v>1923</v>
      </c>
      <c r="B2358" s="1" t="s">
        <v>2221</v>
      </c>
      <c r="C2358" s="1">
        <v>991</v>
      </c>
      <c r="D2358" s="11">
        <f t="shared" si="0"/>
        <v>9.58089621501426E-5</v>
      </c>
      <c r="E2358" s="11">
        <f t="shared" ca="1" si="1"/>
        <v>4.6833403243055238E-6</v>
      </c>
      <c r="F2358" s="11">
        <f t="shared" ca="1" si="3"/>
        <v>0.21332237325637302</v>
      </c>
      <c r="G2358" s="1">
        <v>29.587700000000002</v>
      </c>
      <c r="H2358" s="1">
        <v>-82.924400000000006</v>
      </c>
    </row>
    <row r="2359" spans="1:8" ht="13.2">
      <c r="A2359" s="1" t="s">
        <v>1923</v>
      </c>
      <c r="B2359" s="1" t="s">
        <v>2222</v>
      </c>
      <c r="C2359" s="1">
        <v>968</v>
      </c>
      <c r="D2359" s="11">
        <f t="shared" si="0"/>
        <v>9.358534345240972E-5</v>
      </c>
      <c r="E2359" s="11">
        <f t="shared" ca="1" si="1"/>
        <v>4.5746452410976259E-6</v>
      </c>
      <c r="F2359" s="11">
        <f t="shared" ca="1" si="3"/>
        <v>0.21332705659669732</v>
      </c>
      <c r="G2359" s="1">
        <v>25.966000000000001</v>
      </c>
      <c r="H2359" s="1">
        <v>-80.120999999999995</v>
      </c>
    </row>
    <row r="2360" spans="1:8" ht="13.2">
      <c r="A2360" s="1" t="s">
        <v>1923</v>
      </c>
      <c r="B2360" s="1" t="s">
        <v>1860</v>
      </c>
      <c r="C2360" s="1">
        <v>966</v>
      </c>
      <c r="D2360" s="11">
        <f t="shared" si="0"/>
        <v>9.3391985304780786E-5</v>
      </c>
      <c r="E2360" s="11">
        <f t="shared" ca="1" si="1"/>
        <v>4.5651934947317224E-6</v>
      </c>
      <c r="F2360" s="11">
        <f t="shared" ca="1" si="3"/>
        <v>0.21333163124193841</v>
      </c>
      <c r="G2360" s="1">
        <v>30.4255</v>
      </c>
      <c r="H2360" s="1">
        <v>-84.9773</v>
      </c>
    </row>
    <row r="2361" spans="1:8" ht="13.2">
      <c r="A2361" s="1" t="s">
        <v>1923</v>
      </c>
      <c r="B2361" s="1" t="s">
        <v>2223</v>
      </c>
      <c r="C2361" s="1">
        <v>901</v>
      </c>
      <c r="D2361" s="11">
        <f t="shared" si="0"/>
        <v>8.7107845506840043E-5</v>
      </c>
      <c r="E2361" s="11">
        <f t="shared" ca="1" si="1"/>
        <v>4.258011737839836E-6</v>
      </c>
      <c r="F2361" s="11">
        <f t="shared" ca="1" si="3"/>
        <v>0.21333619643543314</v>
      </c>
      <c r="G2361" s="1">
        <v>27.044899999999998</v>
      </c>
      <c r="H2361" s="1">
        <v>-80.11</v>
      </c>
    </row>
    <row r="2362" spans="1:8" ht="13.2">
      <c r="A2362" s="1" t="s">
        <v>1923</v>
      </c>
      <c r="B2362" s="1" t="s">
        <v>2224</v>
      </c>
      <c r="C2362" s="1">
        <v>896</v>
      </c>
      <c r="D2362" s="11">
        <f t="shared" si="0"/>
        <v>8.662445013776768E-5</v>
      </c>
      <c r="E2362" s="11">
        <f t="shared" ca="1" si="1"/>
        <v>4.2343823719250753E-6</v>
      </c>
      <c r="F2362" s="11">
        <f t="shared" ca="1" si="3"/>
        <v>0.21334045444717098</v>
      </c>
      <c r="G2362" s="1">
        <v>30.789000000000001</v>
      </c>
      <c r="H2362" s="1">
        <v>-85.364099999999993</v>
      </c>
    </row>
    <row r="2363" spans="1:8" ht="13.2">
      <c r="A2363" s="1" t="s">
        <v>1923</v>
      </c>
      <c r="B2363" s="1" t="s">
        <v>2225</v>
      </c>
      <c r="C2363" s="1">
        <v>882</v>
      </c>
      <c r="D2363" s="11">
        <f t="shared" si="0"/>
        <v>8.5270943104365059E-5</v>
      </c>
      <c r="E2363" s="11">
        <f t="shared" ca="1" si="1"/>
        <v>4.1682201473637461E-6</v>
      </c>
      <c r="F2363" s="11">
        <f t="shared" ca="1" si="3"/>
        <v>0.21334468882954291</v>
      </c>
      <c r="G2363" s="1">
        <v>29.5014</v>
      </c>
      <c r="H2363" s="1">
        <v>-81.593699999999998</v>
      </c>
    </row>
    <row r="2364" spans="1:8" ht="13.2">
      <c r="A2364" s="1" t="s">
        <v>1923</v>
      </c>
      <c r="B2364" s="1" t="s">
        <v>2226</v>
      </c>
      <c r="C2364" s="1">
        <v>873</v>
      </c>
      <c r="D2364" s="11">
        <f t="shared" si="0"/>
        <v>8.44008314400348E-5</v>
      </c>
      <c r="E2364" s="11">
        <f t="shared" ca="1" si="1"/>
        <v>4.1256872887171767E-6</v>
      </c>
      <c r="F2364" s="11">
        <f t="shared" ca="1" si="3"/>
        <v>0.21334885704969028</v>
      </c>
      <c r="G2364" s="1">
        <v>30.598099999999999</v>
      </c>
      <c r="H2364" s="1">
        <v>-83.107600000000005</v>
      </c>
    </row>
    <row r="2365" spans="1:8" ht="13.2">
      <c r="A2365" s="1" t="s">
        <v>1923</v>
      </c>
      <c r="B2365" s="1" t="s">
        <v>2227</v>
      </c>
      <c r="C2365" s="1">
        <v>868</v>
      </c>
      <c r="D2365" s="11">
        <f t="shared" si="0"/>
        <v>8.3917436070962437E-5</v>
      </c>
      <c r="E2365" s="11">
        <f t="shared" ca="1" si="1"/>
        <v>4.1020579228024169E-6</v>
      </c>
      <c r="F2365" s="11">
        <f t="shared" ca="1" si="3"/>
        <v>0.213352982736979</v>
      </c>
      <c r="G2365" s="1">
        <v>30.708300000000001</v>
      </c>
      <c r="H2365" s="1">
        <v>-85.020700000000005</v>
      </c>
    </row>
    <row r="2366" spans="1:8" ht="13.2">
      <c r="A2366" s="1" t="s">
        <v>1923</v>
      </c>
      <c r="B2366" s="1" t="s">
        <v>2228</v>
      </c>
      <c r="C2366" s="1">
        <v>855</v>
      </c>
      <c r="D2366" s="11">
        <f t="shared" si="0"/>
        <v>8.2660608111374297E-5</v>
      </c>
      <c r="E2366" s="11">
        <f t="shared" ca="1" si="1"/>
        <v>4.0406215714240394E-6</v>
      </c>
      <c r="F2366" s="11">
        <f t="shared" ca="1" si="3"/>
        <v>0.21335708479490181</v>
      </c>
      <c r="G2366" s="1">
        <v>28.801100000000002</v>
      </c>
      <c r="H2366" s="1">
        <v>-82.069800000000001</v>
      </c>
    </row>
    <row r="2367" spans="1:8" ht="13.2">
      <c r="A2367" s="1" t="s">
        <v>1923</v>
      </c>
      <c r="B2367" s="1" t="s">
        <v>2229</v>
      </c>
      <c r="C2367" s="1">
        <v>852</v>
      </c>
      <c r="D2367" s="11">
        <f t="shared" si="0"/>
        <v>8.2370570889930868E-5</v>
      </c>
      <c r="E2367" s="11">
        <f t="shared" ca="1" si="1"/>
        <v>4.0264439518751832E-6</v>
      </c>
      <c r="F2367" s="11">
        <f t="shared" ca="1" si="3"/>
        <v>0.21336112541647323</v>
      </c>
      <c r="G2367" s="1">
        <v>24.723400000000002</v>
      </c>
      <c r="H2367" s="1">
        <v>-81.021500000000003</v>
      </c>
    </row>
    <row r="2368" spans="1:8" ht="13.2">
      <c r="A2368" s="1" t="s">
        <v>1923</v>
      </c>
      <c r="B2368" s="1" t="s">
        <v>2230</v>
      </c>
      <c r="C2368" s="1">
        <v>849</v>
      </c>
      <c r="D2368" s="11">
        <f t="shared" si="0"/>
        <v>8.2080533668487453E-5</v>
      </c>
      <c r="E2368" s="11">
        <f t="shared" ca="1" si="1"/>
        <v>4.012266332326327E-6</v>
      </c>
      <c r="F2368" s="11">
        <f t="shared" ca="1" si="3"/>
        <v>0.2133651518604251</v>
      </c>
      <c r="G2368" s="1">
        <v>26.489000000000001</v>
      </c>
      <c r="H2368" s="1">
        <v>-80.057400000000001</v>
      </c>
    </row>
    <row r="2369" spans="1:8" ht="13.2">
      <c r="A2369" s="1" t="s">
        <v>1923</v>
      </c>
      <c r="B2369" s="1" t="s">
        <v>2231</v>
      </c>
      <c r="C2369" s="1">
        <v>843</v>
      </c>
      <c r="D2369" s="11">
        <f t="shared" si="0"/>
        <v>8.1500459225600623E-5</v>
      </c>
      <c r="E2369" s="11">
        <f t="shared" ca="1" si="1"/>
        <v>3.9839110932286146E-6</v>
      </c>
      <c r="F2369" s="11">
        <f t="shared" ca="1" si="3"/>
        <v>0.21336916412675741</v>
      </c>
      <c r="G2369" s="1">
        <v>25.8642</v>
      </c>
      <c r="H2369" s="1">
        <v>-80.351100000000002</v>
      </c>
    </row>
    <row r="2370" spans="1:8" ht="13.2">
      <c r="A2370" s="1" t="s">
        <v>1923</v>
      </c>
      <c r="B2370" s="1" t="s">
        <v>2232</v>
      </c>
      <c r="C2370" s="1">
        <v>821</v>
      </c>
      <c r="D2370" s="11">
        <f t="shared" si="0"/>
        <v>7.9373519601682211E-5</v>
      </c>
      <c r="E2370" s="11">
        <f t="shared" ca="1" si="1"/>
        <v>3.8799418832036677E-6</v>
      </c>
      <c r="F2370" s="11">
        <f t="shared" ca="1" si="3"/>
        <v>0.21337314803785065</v>
      </c>
      <c r="G2370" s="1">
        <v>29.980399999999999</v>
      </c>
      <c r="H2370" s="1">
        <v>-81.811300000000003</v>
      </c>
    </row>
    <row r="2371" spans="1:8" ht="13.2">
      <c r="A2371" s="1" t="s">
        <v>1923</v>
      </c>
      <c r="B2371" s="1" t="s">
        <v>2233</v>
      </c>
      <c r="C2371" s="1">
        <v>805</v>
      </c>
      <c r="D2371" s="11">
        <f t="shared" si="0"/>
        <v>7.7826654420650655E-5</v>
      </c>
      <c r="E2371" s="11">
        <f t="shared" ca="1" si="1"/>
        <v>3.8043279122764349E-6</v>
      </c>
      <c r="F2371" s="11">
        <f t="shared" ca="1" si="3"/>
        <v>0.21337702797973385</v>
      </c>
      <c r="G2371" s="1">
        <v>30.443300000000001</v>
      </c>
      <c r="H2371" s="1">
        <v>-86.582999999999998</v>
      </c>
    </row>
    <row r="2372" spans="1:8" ht="13.2">
      <c r="A2372" s="1" t="s">
        <v>1923</v>
      </c>
      <c r="B2372" s="1" t="s">
        <v>256</v>
      </c>
      <c r="C2372" s="1">
        <v>796</v>
      </c>
      <c r="D2372" s="11">
        <f t="shared" si="0"/>
        <v>7.6956542756320397E-5</v>
      </c>
      <c r="E2372" s="11">
        <f t="shared" ca="1" si="1"/>
        <v>3.7617950536298663E-6</v>
      </c>
      <c r="F2372" s="11">
        <f t="shared" ca="1" si="3"/>
        <v>0.21338083230764612</v>
      </c>
      <c r="G2372" s="1">
        <v>30.466799999999999</v>
      </c>
      <c r="H2372" s="1">
        <v>-83.635199999999998</v>
      </c>
    </row>
    <row r="2373" spans="1:8" ht="13.2">
      <c r="A2373" s="1" t="s">
        <v>1923</v>
      </c>
      <c r="B2373" s="1" t="s">
        <v>2234</v>
      </c>
      <c r="C2373" s="1">
        <v>775</v>
      </c>
      <c r="D2373" s="11">
        <f t="shared" si="0"/>
        <v>7.4926282206216465E-5</v>
      </c>
      <c r="E2373" s="11">
        <f t="shared" ca="1" si="1"/>
        <v>3.662551716787872E-6</v>
      </c>
      <c r="F2373" s="11">
        <f t="shared" ca="1" si="3"/>
        <v>0.21338459410269975</v>
      </c>
      <c r="G2373" s="1">
        <v>30.331800000000001</v>
      </c>
      <c r="H2373" s="1">
        <v>-82.756299999999996</v>
      </c>
    </row>
    <row r="2374" spans="1:8" ht="13.2">
      <c r="A2374" s="1" t="s">
        <v>1923</v>
      </c>
      <c r="B2374" s="1" t="s">
        <v>2235</v>
      </c>
      <c r="C2374" s="1">
        <v>774</v>
      </c>
      <c r="D2374" s="11">
        <f t="shared" si="0"/>
        <v>7.4829603132401998E-5</v>
      </c>
      <c r="E2374" s="11">
        <f t="shared" ca="1" si="1"/>
        <v>3.6578258436049202E-6</v>
      </c>
      <c r="F2374" s="11">
        <f t="shared" ca="1" si="3"/>
        <v>0.21338825665441655</v>
      </c>
      <c r="G2374" s="1">
        <v>30.975100000000001</v>
      </c>
      <c r="H2374" s="1">
        <v>-86.3095</v>
      </c>
    </row>
    <row r="2375" spans="1:8" ht="13.2">
      <c r="A2375" s="1" t="s">
        <v>1923</v>
      </c>
      <c r="B2375" s="1" t="s">
        <v>2236</v>
      </c>
      <c r="C2375" s="1">
        <v>730</v>
      </c>
      <c r="D2375" s="11">
        <f t="shared" si="0"/>
        <v>7.0575723884565186E-5</v>
      </c>
      <c r="E2375" s="11">
        <f t="shared" ca="1" si="1"/>
        <v>3.4498874235550277E-6</v>
      </c>
      <c r="F2375" s="11">
        <f t="shared" ca="1" si="3"/>
        <v>0.21339191448026015</v>
      </c>
      <c r="G2375" s="1">
        <v>26.200900000000001</v>
      </c>
      <c r="H2375" s="1">
        <v>-80.098100000000002</v>
      </c>
    </row>
    <row r="2376" spans="1:8" ht="13.2">
      <c r="A2376" s="1" t="s">
        <v>1923</v>
      </c>
      <c r="B2376" s="1" t="s">
        <v>2237</v>
      </c>
      <c r="C2376" s="1">
        <v>726</v>
      </c>
      <c r="D2376" s="11">
        <f t="shared" si="0"/>
        <v>7.018900758930729E-5</v>
      </c>
      <c r="E2376" s="11">
        <f t="shared" ca="1" si="1"/>
        <v>3.4309839308232192E-6</v>
      </c>
      <c r="F2376" s="11">
        <f t="shared" ca="1" si="3"/>
        <v>0.21339536436768372</v>
      </c>
      <c r="G2376" s="1">
        <v>29.9621</v>
      </c>
      <c r="H2376" s="1">
        <v>-82.925600000000003</v>
      </c>
    </row>
    <row r="2377" spans="1:8" ht="13.2">
      <c r="A2377" s="1" t="s">
        <v>1923</v>
      </c>
      <c r="B2377" s="1" t="s">
        <v>2238</v>
      </c>
      <c r="C2377" s="1">
        <v>718</v>
      </c>
      <c r="D2377" s="11">
        <f t="shared" si="0"/>
        <v>6.9415574998791513E-5</v>
      </c>
      <c r="E2377" s="11">
        <f t="shared" ca="1" si="1"/>
        <v>3.3931769453596028E-6</v>
      </c>
      <c r="F2377" s="11">
        <f t="shared" ca="1" si="3"/>
        <v>0.21339879535161455</v>
      </c>
      <c r="G2377" s="1">
        <v>30.047499999999999</v>
      </c>
      <c r="H2377" s="1">
        <v>-82.072100000000006</v>
      </c>
    </row>
    <row r="2378" spans="1:8" ht="13.2">
      <c r="A2378" s="1" t="s">
        <v>1923</v>
      </c>
      <c r="B2378" s="1" t="s">
        <v>2239</v>
      </c>
      <c r="C2378" s="1">
        <v>706</v>
      </c>
      <c r="D2378" s="11">
        <f t="shared" si="0"/>
        <v>6.8255426113017839E-5</v>
      </c>
      <c r="E2378" s="11">
        <f t="shared" ca="1" si="1"/>
        <v>3.3364664671641776E-6</v>
      </c>
      <c r="F2378" s="11">
        <f t="shared" ca="1" si="3"/>
        <v>0.21340218852855991</v>
      </c>
      <c r="G2378" s="1">
        <v>29.146000000000001</v>
      </c>
      <c r="H2378" s="1">
        <v>-83.038600000000002</v>
      </c>
    </row>
    <row r="2379" spans="1:8" ht="13.2">
      <c r="A2379" s="1" t="s">
        <v>1923</v>
      </c>
      <c r="B2379" s="1" t="s">
        <v>2240</v>
      </c>
      <c r="C2379" s="1">
        <v>701</v>
      </c>
      <c r="D2379" s="11">
        <f t="shared" si="0"/>
        <v>6.7772030743945476E-5</v>
      </c>
      <c r="E2379" s="11">
        <f t="shared" ca="1" si="1"/>
        <v>3.3128371012494174E-6</v>
      </c>
      <c r="F2379" s="11">
        <f t="shared" ca="1" si="3"/>
        <v>0.21340552499502707</v>
      </c>
      <c r="G2379" s="1">
        <v>28.087900000000001</v>
      </c>
      <c r="H2379" s="1">
        <v>-80.665099999999995</v>
      </c>
    </row>
    <row r="2380" spans="1:8" ht="13.2">
      <c r="A2380" s="1" t="s">
        <v>1923</v>
      </c>
      <c r="B2380" s="1" t="s">
        <v>2241</v>
      </c>
      <c r="C2380" s="1">
        <v>684</v>
      </c>
      <c r="D2380" s="11">
        <f t="shared" si="0"/>
        <v>6.612848648909944E-5</v>
      </c>
      <c r="E2380" s="11">
        <f t="shared" ca="1" si="1"/>
        <v>3.232497257139232E-6</v>
      </c>
      <c r="F2380" s="11">
        <f t="shared" ca="1" si="3"/>
        <v>0.21340883783212833</v>
      </c>
      <c r="G2380" s="1">
        <v>29.4819</v>
      </c>
      <c r="H2380" s="1">
        <v>-81.665899999999993</v>
      </c>
    </row>
    <row r="2381" spans="1:8" ht="13.2">
      <c r="A2381" s="1" t="s">
        <v>1923</v>
      </c>
      <c r="B2381" s="1" t="s">
        <v>356</v>
      </c>
      <c r="C2381" s="1">
        <v>681</v>
      </c>
      <c r="D2381" s="11">
        <f t="shared" si="0"/>
        <v>6.5838449267656012E-5</v>
      </c>
      <c r="E2381" s="11">
        <f t="shared" ca="1" si="1"/>
        <v>3.2183196375903749E-6</v>
      </c>
      <c r="F2381" s="11">
        <f t="shared" ca="1" si="3"/>
        <v>0.21341207032938547</v>
      </c>
      <c r="G2381" s="1">
        <v>30.619700000000002</v>
      </c>
      <c r="H2381" s="1">
        <v>-85.706199999999995</v>
      </c>
    </row>
    <row r="2382" spans="1:8" ht="13.2">
      <c r="A2382" s="1" t="s">
        <v>1923</v>
      </c>
      <c r="B2382" s="1" t="s">
        <v>655</v>
      </c>
      <c r="C2382" s="1">
        <v>654</v>
      </c>
      <c r="D2382" s="11">
        <f t="shared" si="0"/>
        <v>6.322811427466525E-5</v>
      </c>
      <c r="E2382" s="11">
        <f t="shared" ca="1" si="1"/>
        <v>3.0907210616506686E-6</v>
      </c>
      <c r="F2382" s="11">
        <f t="shared" ca="1" si="3"/>
        <v>0.21341528864902307</v>
      </c>
      <c r="G2382" s="1">
        <v>30.872900000000001</v>
      </c>
      <c r="H2382" s="1">
        <v>-85.161000000000001</v>
      </c>
    </row>
    <row r="2383" spans="1:8" ht="13.2">
      <c r="A2383" s="1" t="s">
        <v>1923</v>
      </c>
      <c r="B2383" s="1" t="s">
        <v>2242</v>
      </c>
      <c r="C2383" s="1">
        <v>644</v>
      </c>
      <c r="D2383" s="11">
        <f t="shared" si="0"/>
        <v>6.2261323536520524E-5</v>
      </c>
      <c r="E2383" s="11">
        <f t="shared" ca="1" si="1"/>
        <v>3.0434623298211483E-6</v>
      </c>
      <c r="F2383" s="11">
        <f t="shared" ca="1" si="3"/>
        <v>0.2134183793700847</v>
      </c>
      <c r="G2383" s="1">
        <v>29.7104</v>
      </c>
      <c r="H2383" s="1">
        <v>-81.510199999999998</v>
      </c>
    </row>
    <row r="2384" spans="1:8" ht="13.2">
      <c r="A2384" s="1" t="s">
        <v>1923</v>
      </c>
      <c r="B2384" s="1" t="s">
        <v>2243</v>
      </c>
      <c r="C2384" s="1">
        <v>638</v>
      </c>
      <c r="D2384" s="11">
        <f t="shared" si="0"/>
        <v>6.1681249093633681E-5</v>
      </c>
      <c r="E2384" s="11">
        <f t="shared" ca="1" si="1"/>
        <v>3.015107090723435E-6</v>
      </c>
      <c r="F2384" s="11">
        <f t="shared" ca="1" si="3"/>
        <v>0.21342142283241453</v>
      </c>
      <c r="G2384" s="1">
        <v>29.506</v>
      </c>
      <c r="H2384" s="1">
        <v>-82.280600000000007</v>
      </c>
    </row>
    <row r="2385" spans="1:8" ht="13.2">
      <c r="A2385" s="1" t="s">
        <v>1923</v>
      </c>
      <c r="B2385" s="1" t="s">
        <v>2244</v>
      </c>
      <c r="C2385" s="1">
        <v>636</v>
      </c>
      <c r="D2385" s="11">
        <f t="shared" si="0"/>
        <v>6.1487890946004733E-5</v>
      </c>
      <c r="E2385" s="11">
        <f t="shared" ca="1" si="1"/>
        <v>3.005655344357531E-6</v>
      </c>
      <c r="F2385" s="11">
        <f t="shared" ca="1" si="3"/>
        <v>0.21342443793950525</v>
      </c>
      <c r="G2385" s="1">
        <v>27.4969</v>
      </c>
      <c r="H2385" s="1">
        <v>-80.341700000000003</v>
      </c>
    </row>
    <row r="2386" spans="1:8" ht="13.2">
      <c r="A2386" s="1" t="s">
        <v>1923</v>
      </c>
      <c r="B2386" s="1" t="s">
        <v>323</v>
      </c>
      <c r="C2386" s="1">
        <v>607</v>
      </c>
      <c r="D2386" s="11">
        <f t="shared" si="0"/>
        <v>5.8684197805385023E-5</v>
      </c>
      <c r="E2386" s="11">
        <f t="shared" ca="1" si="1"/>
        <v>2.8686050220519203E-6</v>
      </c>
      <c r="F2386" s="11">
        <f t="shared" ca="1" si="3"/>
        <v>0.21342744359484961</v>
      </c>
      <c r="G2386" s="1">
        <v>30.570399999999999</v>
      </c>
      <c r="H2386" s="1">
        <v>-84.732699999999994</v>
      </c>
    </row>
    <row r="2387" spans="1:8" ht="13.2">
      <c r="A2387" s="1" t="s">
        <v>1923</v>
      </c>
      <c r="B2387" s="1" t="s">
        <v>2245</v>
      </c>
      <c r="C2387" s="1">
        <v>604</v>
      </c>
      <c r="D2387" s="11">
        <f t="shared" si="0"/>
        <v>5.8394160583941608E-5</v>
      </c>
      <c r="E2387" s="11">
        <f t="shared" ca="1" si="1"/>
        <v>2.8544274025030641E-6</v>
      </c>
      <c r="F2387" s="11">
        <f t="shared" ca="1" si="3"/>
        <v>0.21343031219987166</v>
      </c>
      <c r="G2387" s="1">
        <v>26.509</v>
      </c>
      <c r="H2387" s="1">
        <v>-80.054299999999998</v>
      </c>
    </row>
    <row r="2388" spans="1:8" ht="13.2">
      <c r="A2388" s="1" t="s">
        <v>1923</v>
      </c>
      <c r="B2388" s="1" t="s">
        <v>2246</v>
      </c>
      <c r="C2388" s="1">
        <v>590</v>
      </c>
      <c r="D2388" s="11">
        <f t="shared" si="0"/>
        <v>5.7040653550538987E-5</v>
      </c>
      <c r="E2388" s="11">
        <f t="shared" ca="1" si="1"/>
        <v>2.7882651779417349E-6</v>
      </c>
      <c r="F2388" s="11">
        <f t="shared" ca="1" si="3"/>
        <v>0.21343316662727416</v>
      </c>
      <c r="G2388" s="1">
        <v>30.950299999999999</v>
      </c>
      <c r="H2388" s="1">
        <v>-87.152199999999993</v>
      </c>
    </row>
    <row r="2389" spans="1:8" ht="13.2">
      <c r="A2389" s="1" t="s">
        <v>1923</v>
      </c>
      <c r="B2389" s="1" t="s">
        <v>2247</v>
      </c>
      <c r="C2389" s="1">
        <v>588</v>
      </c>
      <c r="D2389" s="11">
        <f t="shared" si="0"/>
        <v>5.6847295402910039E-5</v>
      </c>
      <c r="E2389" s="11">
        <f t="shared" ca="1" si="1"/>
        <v>2.7788134315758305E-6</v>
      </c>
      <c r="F2389" s="11">
        <f t="shared" ca="1" si="3"/>
        <v>0.2134359548924521</v>
      </c>
      <c r="G2389" s="1">
        <v>30.9633</v>
      </c>
      <c r="H2389" s="1">
        <v>-86.456699999999998</v>
      </c>
    </row>
    <row r="2390" spans="1:8" ht="13.2">
      <c r="A2390" s="1" t="s">
        <v>1923</v>
      </c>
      <c r="B2390" s="1" t="s">
        <v>2248</v>
      </c>
      <c r="C2390" s="1">
        <v>576</v>
      </c>
      <c r="D2390" s="11">
        <f t="shared" si="0"/>
        <v>5.5687146517136366E-5</v>
      </c>
      <c r="E2390" s="11">
        <f t="shared" ca="1" si="1"/>
        <v>2.7221029533804056E-6</v>
      </c>
      <c r="F2390" s="11">
        <f t="shared" ca="1" si="3"/>
        <v>0.21343873370588368</v>
      </c>
      <c r="G2390" s="1">
        <v>29.922499999999999</v>
      </c>
      <c r="H2390" s="1">
        <v>-82.7136</v>
      </c>
    </row>
    <row r="2391" spans="1:8" ht="13.2">
      <c r="A2391" s="1" t="s">
        <v>1923</v>
      </c>
      <c r="B2391" s="1" t="s">
        <v>2249</v>
      </c>
      <c r="C2391" s="1">
        <v>555</v>
      </c>
      <c r="D2391" s="11">
        <f t="shared" si="0"/>
        <v>5.3656885967032434E-5</v>
      </c>
      <c r="E2391" s="11">
        <f t="shared" ca="1" si="1"/>
        <v>2.6228596165384114E-6</v>
      </c>
      <c r="F2391" s="11">
        <f t="shared" ca="1" si="3"/>
        <v>0.21344145580883706</v>
      </c>
      <c r="G2391" s="1">
        <v>30.723299999999998</v>
      </c>
      <c r="H2391" s="1">
        <v>-85.937399999999997</v>
      </c>
    </row>
    <row r="2392" spans="1:8" ht="13.2">
      <c r="A2392" s="1" t="s">
        <v>1923</v>
      </c>
      <c r="B2392" s="1" t="s">
        <v>2250</v>
      </c>
      <c r="C2392" s="1">
        <v>530</v>
      </c>
      <c r="D2392" s="11">
        <f t="shared" si="0"/>
        <v>5.1239909121670613E-5</v>
      </c>
      <c r="E2392" s="11">
        <f t="shared" ca="1" si="1"/>
        <v>2.5047127869646091E-6</v>
      </c>
      <c r="F2392" s="11">
        <f t="shared" ca="1" si="3"/>
        <v>0.21344407866845361</v>
      </c>
      <c r="G2392" s="1">
        <v>30.571999999999999</v>
      </c>
      <c r="H2392" s="1">
        <v>-85.126999999999995</v>
      </c>
    </row>
    <row r="2393" spans="1:8" ht="13.2">
      <c r="A2393" s="1" t="s">
        <v>1923</v>
      </c>
      <c r="B2393" s="1" t="s">
        <v>2251</v>
      </c>
      <c r="C2393" s="1">
        <v>527</v>
      </c>
      <c r="D2393" s="11">
        <f t="shared" si="0"/>
        <v>5.0949871900227198E-5</v>
      </c>
      <c r="E2393" s="11">
        <f t="shared" ca="1" si="1"/>
        <v>2.4905351674157529E-6</v>
      </c>
      <c r="F2393" s="11">
        <f t="shared" ca="1" si="3"/>
        <v>0.21344658338124056</v>
      </c>
      <c r="G2393" s="1">
        <v>29.3687</v>
      </c>
      <c r="H2393" s="1">
        <v>-82.197400000000002</v>
      </c>
    </row>
    <row r="2394" spans="1:8" ht="13.2">
      <c r="A2394" s="1" t="s">
        <v>1923</v>
      </c>
      <c r="B2394" s="1" t="s">
        <v>2252</v>
      </c>
      <c r="C2394" s="1">
        <v>504</v>
      </c>
      <c r="D2394" s="11">
        <f t="shared" si="0"/>
        <v>4.8726253202494318E-5</v>
      </c>
      <c r="E2394" s="11">
        <f t="shared" ca="1" si="1"/>
        <v>2.3818400842078546E-6</v>
      </c>
      <c r="F2394" s="11">
        <f t="shared" ca="1" si="3"/>
        <v>0.21344907391640797</v>
      </c>
      <c r="G2394" s="1">
        <v>29.0334</v>
      </c>
      <c r="H2394" s="1">
        <v>-82.733000000000004</v>
      </c>
    </row>
    <row r="2395" spans="1:8" ht="13.2">
      <c r="A2395" s="1" t="s">
        <v>1923</v>
      </c>
      <c r="B2395" s="1" t="s">
        <v>776</v>
      </c>
      <c r="C2395" s="1">
        <v>488</v>
      </c>
      <c r="D2395" s="11">
        <f t="shared" si="0"/>
        <v>4.7179388021462756E-5</v>
      </c>
      <c r="E2395" s="11">
        <f t="shared" ca="1" si="1"/>
        <v>2.3062261132806214E-6</v>
      </c>
      <c r="F2395" s="11">
        <f t="shared" ca="1" si="3"/>
        <v>0.21345145575649219</v>
      </c>
      <c r="G2395" s="1">
        <v>29.8642</v>
      </c>
      <c r="H2395" s="1">
        <v>-82.137900000000002</v>
      </c>
    </row>
    <row r="2396" spans="1:8" ht="13.2">
      <c r="A2396" s="1" t="s">
        <v>1923</v>
      </c>
      <c r="B2396" s="1" t="s">
        <v>2253</v>
      </c>
      <c r="C2396" s="1">
        <v>470</v>
      </c>
      <c r="D2396" s="11">
        <f t="shared" si="0"/>
        <v>4.5439164692802246E-5</v>
      </c>
      <c r="E2396" s="11">
        <f t="shared" ca="1" si="1"/>
        <v>2.2211603959874837E-6</v>
      </c>
      <c r="F2396" s="11">
        <f t="shared" ca="1" si="3"/>
        <v>0.21345376198260546</v>
      </c>
      <c r="G2396" s="1">
        <v>30.059699999999999</v>
      </c>
      <c r="H2396" s="1">
        <v>-84.485500000000002</v>
      </c>
    </row>
    <row r="2397" spans="1:8" ht="13.2">
      <c r="A2397" s="1" t="s">
        <v>1923</v>
      </c>
      <c r="B2397" s="1" t="s">
        <v>555</v>
      </c>
      <c r="C2397" s="1">
        <v>469</v>
      </c>
      <c r="D2397" s="11">
        <f t="shared" si="0"/>
        <v>4.5342485618987772E-5</v>
      </c>
      <c r="E2397" s="11">
        <f t="shared" ca="1" si="1"/>
        <v>2.2164345228045315E-6</v>
      </c>
      <c r="F2397" s="11">
        <f t="shared" ca="1" si="3"/>
        <v>0.21345598314300146</v>
      </c>
      <c r="G2397" s="1">
        <v>29.449300000000001</v>
      </c>
      <c r="H2397" s="1">
        <v>-82.2209</v>
      </c>
    </row>
    <row r="2398" spans="1:8" ht="13.2">
      <c r="A2398" s="1" t="s">
        <v>1923</v>
      </c>
      <c r="B2398" s="1" t="s">
        <v>1381</v>
      </c>
      <c r="C2398" s="1">
        <v>469</v>
      </c>
      <c r="D2398" s="11">
        <f t="shared" si="0"/>
        <v>4.5342485618987772E-5</v>
      </c>
      <c r="E2398" s="11">
        <f t="shared" ca="1" si="1"/>
        <v>2.2164345228045315E-6</v>
      </c>
      <c r="F2398" s="11">
        <f t="shared" ca="1" si="3"/>
        <v>0.21345819957752427</v>
      </c>
      <c r="G2398" s="1">
        <v>29.756900000000002</v>
      </c>
      <c r="H2398" s="1">
        <v>-82.861800000000002</v>
      </c>
    </row>
    <row r="2399" spans="1:8" ht="13.2">
      <c r="A2399" s="1" t="s">
        <v>1923</v>
      </c>
      <c r="B2399" s="1" t="s">
        <v>2254</v>
      </c>
      <c r="C2399" s="1">
        <v>466</v>
      </c>
      <c r="D2399" s="11">
        <f t="shared" si="0"/>
        <v>4.505244839754435E-5</v>
      </c>
      <c r="E2399" s="11">
        <f t="shared" ca="1" si="1"/>
        <v>2.2022569032556753E-6</v>
      </c>
      <c r="F2399" s="11">
        <f t="shared" ca="1" si="3"/>
        <v>0.21346041601204707</v>
      </c>
      <c r="G2399" s="1">
        <v>30.696100000000001</v>
      </c>
      <c r="H2399" s="1">
        <v>-85.394599999999997</v>
      </c>
    </row>
    <row r="2400" spans="1:8" ht="13.2">
      <c r="A2400" s="1" t="s">
        <v>1923</v>
      </c>
      <c r="B2400" s="1" t="s">
        <v>2255</v>
      </c>
      <c r="C2400" s="1">
        <v>457</v>
      </c>
      <c r="D2400" s="11">
        <f t="shared" si="0"/>
        <v>4.4182336733214098E-5</v>
      </c>
      <c r="E2400" s="11">
        <f t="shared" ca="1" si="1"/>
        <v>2.1597240446091067E-6</v>
      </c>
      <c r="F2400" s="11">
        <f t="shared" ca="1" si="3"/>
        <v>0.21346261826895033</v>
      </c>
      <c r="G2400" s="1">
        <v>26.561900000000001</v>
      </c>
      <c r="H2400" s="1">
        <v>-80.043899999999994</v>
      </c>
    </row>
    <row r="2401" spans="1:8" ht="13.2">
      <c r="A2401" s="1" t="s">
        <v>1923</v>
      </c>
      <c r="B2401" s="1" t="s">
        <v>2256</v>
      </c>
      <c r="C2401" s="1">
        <v>448</v>
      </c>
      <c r="D2401" s="11">
        <f t="shared" si="0"/>
        <v>4.331222506888384E-5</v>
      </c>
      <c r="E2401" s="11">
        <f t="shared" ca="1" si="1"/>
        <v>2.1171911859625377E-6</v>
      </c>
      <c r="F2401" s="11">
        <f t="shared" ca="1" si="3"/>
        <v>0.21346477799299493</v>
      </c>
      <c r="G2401" s="1">
        <v>27.773299999999999</v>
      </c>
      <c r="H2401" s="1">
        <v>-80.418000000000006</v>
      </c>
    </row>
    <row r="2402" spans="1:8" ht="13.2">
      <c r="A2402" s="1" t="s">
        <v>1923</v>
      </c>
      <c r="B2402" s="1" t="s">
        <v>2257</v>
      </c>
      <c r="C2402" s="1">
        <v>444</v>
      </c>
      <c r="D2402" s="11">
        <f t="shared" si="0"/>
        <v>4.2925508773625951E-5</v>
      </c>
      <c r="E2402" s="11">
        <f t="shared" ca="1" si="1"/>
        <v>2.0982876932307293E-6</v>
      </c>
      <c r="F2402" s="11">
        <f t="shared" ca="1" si="3"/>
        <v>0.21346689518418088</v>
      </c>
      <c r="G2402" s="1">
        <v>30.275099999999998</v>
      </c>
      <c r="H2402" s="1">
        <v>-82.160300000000007</v>
      </c>
    </row>
    <row r="2403" spans="1:8" ht="13.2">
      <c r="A2403" s="1" t="s">
        <v>1923</v>
      </c>
      <c r="B2403" s="1" t="s">
        <v>2258</v>
      </c>
      <c r="C2403" s="1">
        <v>425</v>
      </c>
      <c r="D2403" s="11">
        <f t="shared" si="0"/>
        <v>4.1088606371150967E-5</v>
      </c>
      <c r="E2403" s="11">
        <f t="shared" ca="1" si="1"/>
        <v>2.0084961027546398E-6</v>
      </c>
      <c r="F2403" s="11">
        <f t="shared" ca="1" si="3"/>
        <v>0.21346899347187412</v>
      </c>
      <c r="G2403" s="1">
        <v>30.4222</v>
      </c>
      <c r="H2403" s="1">
        <v>-86.609499999999997</v>
      </c>
    </row>
    <row r="2404" spans="1:8" ht="13.2">
      <c r="A2404" s="1" t="s">
        <v>1923</v>
      </c>
      <c r="B2404" s="1" t="s">
        <v>2259</v>
      </c>
      <c r="C2404" s="1">
        <v>382</v>
      </c>
      <c r="D2404" s="11">
        <f t="shared" si="0"/>
        <v>3.6931406197128629E-5</v>
      </c>
      <c r="E2404" s="11">
        <f t="shared" ca="1" si="1"/>
        <v>1.8052835558876995E-6</v>
      </c>
      <c r="F2404" s="11">
        <f t="shared" ca="1" si="3"/>
        <v>0.21347100196797689</v>
      </c>
      <c r="G2404" s="1">
        <v>29.841200000000001</v>
      </c>
      <c r="H2404" s="1">
        <v>-82.3797</v>
      </c>
    </row>
    <row r="2405" spans="1:8" ht="13.2">
      <c r="A2405" s="1" t="s">
        <v>1923</v>
      </c>
      <c r="B2405" s="1" t="s">
        <v>2260</v>
      </c>
      <c r="C2405" s="1">
        <v>382</v>
      </c>
      <c r="D2405" s="11">
        <f t="shared" si="0"/>
        <v>3.6931406197128629E-5</v>
      </c>
      <c r="E2405" s="11">
        <f t="shared" ca="1" si="1"/>
        <v>1.8052835558876995E-6</v>
      </c>
      <c r="F2405" s="11">
        <f t="shared" ca="1" si="3"/>
        <v>0.21347280725153278</v>
      </c>
      <c r="G2405" s="1">
        <v>29.9331</v>
      </c>
      <c r="H2405" s="1">
        <v>-82.415300000000002</v>
      </c>
    </row>
    <row r="2406" spans="1:8" ht="13.2">
      <c r="A2406" s="1" t="s">
        <v>1923</v>
      </c>
      <c r="B2406" s="1" t="s">
        <v>2261</v>
      </c>
      <c r="C2406" s="1">
        <v>377</v>
      </c>
      <c r="D2406" s="11">
        <f t="shared" si="0"/>
        <v>3.6448010828056266E-5</v>
      </c>
      <c r="E2406" s="11">
        <f t="shared" ca="1" si="1"/>
        <v>1.7816541899729391E-6</v>
      </c>
      <c r="F2406" s="11">
        <f t="shared" ca="1" si="3"/>
        <v>0.21347461253508868</v>
      </c>
      <c r="G2406" s="1">
        <v>30.633400000000002</v>
      </c>
      <c r="H2406" s="1">
        <v>-85.587199999999996</v>
      </c>
    </row>
    <row r="2407" spans="1:8" ht="13.2">
      <c r="A2407" s="1" t="s">
        <v>1923</v>
      </c>
      <c r="B2407" s="1" t="s">
        <v>2262</v>
      </c>
      <c r="C2407" s="1">
        <v>377</v>
      </c>
      <c r="D2407" s="11">
        <f t="shared" si="0"/>
        <v>3.6448010828056266E-5</v>
      </c>
      <c r="E2407" s="11">
        <f t="shared" ca="1" si="1"/>
        <v>1.7816541899729391E-6</v>
      </c>
      <c r="F2407" s="11">
        <f t="shared" ca="1" si="3"/>
        <v>0.21347639418927866</v>
      </c>
      <c r="G2407" s="1">
        <v>29.516400000000001</v>
      </c>
      <c r="H2407" s="1">
        <v>-81.147499999999994</v>
      </c>
    </row>
    <row r="2408" spans="1:8" ht="13.2">
      <c r="A2408" s="1" t="s">
        <v>1923</v>
      </c>
      <c r="B2408" s="1" t="s">
        <v>2263</v>
      </c>
      <c r="C2408" s="1">
        <v>357</v>
      </c>
      <c r="D2408" s="11">
        <f t="shared" si="0"/>
        <v>3.4514429351766808E-5</v>
      </c>
      <c r="E2408" s="11">
        <f t="shared" ca="1" si="1"/>
        <v>1.687136726313897E-6</v>
      </c>
      <c r="F2408" s="11">
        <f t="shared" ca="1" si="3"/>
        <v>0.21347817584346865</v>
      </c>
      <c r="G2408" s="1">
        <v>30.9819</v>
      </c>
      <c r="H2408" s="1">
        <v>-85.642899999999997</v>
      </c>
    </row>
    <row r="2409" spans="1:8" ht="13.2">
      <c r="A2409" s="1" t="s">
        <v>1923</v>
      </c>
      <c r="B2409" s="1" t="s">
        <v>2264</v>
      </c>
      <c r="C2409" s="1">
        <v>357</v>
      </c>
      <c r="D2409" s="11">
        <f t="shared" si="0"/>
        <v>3.4514429351766808E-5</v>
      </c>
      <c r="E2409" s="11">
        <f t="shared" ca="1" si="1"/>
        <v>1.687136726313897E-6</v>
      </c>
      <c r="F2409" s="11">
        <f t="shared" ca="1" si="3"/>
        <v>0.21347986298019497</v>
      </c>
      <c r="G2409" s="1">
        <v>27.241099999999999</v>
      </c>
      <c r="H2409" s="1">
        <v>-80.225899999999996</v>
      </c>
    </row>
    <row r="2410" spans="1:8" ht="13.2">
      <c r="A2410" s="1" t="s">
        <v>1923</v>
      </c>
      <c r="B2410" s="1" t="s">
        <v>2265</v>
      </c>
      <c r="C2410" s="1">
        <v>332</v>
      </c>
      <c r="D2410" s="11">
        <f t="shared" si="0"/>
        <v>3.2097452506404988E-5</v>
      </c>
      <c r="E2410" s="11">
        <f t="shared" ca="1" si="1"/>
        <v>1.5689898967400947E-6</v>
      </c>
      <c r="F2410" s="11">
        <f t="shared" ca="1" si="3"/>
        <v>0.2134815501169213</v>
      </c>
      <c r="G2410" s="1">
        <v>29.887699999999999</v>
      </c>
      <c r="H2410" s="1">
        <v>-82.332899999999995</v>
      </c>
    </row>
    <row r="2411" spans="1:8" ht="13.2">
      <c r="A2411" s="1" t="s">
        <v>1923</v>
      </c>
      <c r="B2411" s="1" t="s">
        <v>2266</v>
      </c>
      <c r="C2411" s="1">
        <v>327</v>
      </c>
      <c r="D2411" s="11">
        <f t="shared" si="0"/>
        <v>3.1614057137332625E-5</v>
      </c>
      <c r="E2411" s="11">
        <f t="shared" ca="1" si="1"/>
        <v>1.5453605308253343E-6</v>
      </c>
      <c r="F2411" s="11">
        <f t="shared" ca="1" si="3"/>
        <v>0.21348311910681803</v>
      </c>
      <c r="G2411" s="1">
        <v>30.4114</v>
      </c>
      <c r="H2411" s="1">
        <v>-83.300399999999996</v>
      </c>
    </row>
    <row r="2412" spans="1:8" ht="13.2">
      <c r="A2412" s="1" t="s">
        <v>1923</v>
      </c>
      <c r="B2412" s="1" t="s">
        <v>2267</v>
      </c>
      <c r="C2412" s="1">
        <v>305</v>
      </c>
      <c r="D2412" s="11">
        <f t="shared" si="0"/>
        <v>2.9487117513414222E-5</v>
      </c>
      <c r="E2412" s="11">
        <f t="shared" ca="1" si="1"/>
        <v>1.4413913208003885E-6</v>
      </c>
      <c r="F2412" s="11">
        <f t="shared" ca="1" si="3"/>
        <v>0.21348466446734884</v>
      </c>
      <c r="G2412" s="1">
        <v>30.165299999999998</v>
      </c>
      <c r="H2412" s="1">
        <v>-84.207899999999995</v>
      </c>
    </row>
    <row r="2413" spans="1:8" ht="13.2">
      <c r="A2413" s="1" t="s">
        <v>1923</v>
      </c>
      <c r="B2413" s="1" t="s">
        <v>2268</v>
      </c>
      <c r="C2413" s="1">
        <v>282</v>
      </c>
      <c r="D2413" s="11">
        <f t="shared" si="0"/>
        <v>2.7263498815681346E-5</v>
      </c>
      <c r="E2413" s="11">
        <f t="shared" ca="1" si="1"/>
        <v>1.3326962375924902E-6</v>
      </c>
      <c r="F2413" s="11">
        <f t="shared" ca="1" si="3"/>
        <v>0.21348610585866964</v>
      </c>
      <c r="G2413" s="1">
        <v>27.808299999999999</v>
      </c>
      <c r="H2413" s="1">
        <v>-81.569400000000002</v>
      </c>
    </row>
    <row r="2414" spans="1:8" ht="13.2">
      <c r="A2414" s="1" t="s">
        <v>1923</v>
      </c>
      <c r="B2414" s="1" t="s">
        <v>2269</v>
      </c>
      <c r="C2414" s="1">
        <v>281</v>
      </c>
      <c r="D2414" s="11">
        <f t="shared" si="0"/>
        <v>2.7166819741866872E-5</v>
      </c>
      <c r="E2414" s="11">
        <f t="shared" ca="1" si="1"/>
        <v>1.327970364409538E-6</v>
      </c>
      <c r="F2414" s="11">
        <f t="shared" ca="1" si="3"/>
        <v>0.21348743855490723</v>
      </c>
      <c r="G2414" s="1">
        <v>26.504300000000001</v>
      </c>
      <c r="H2414" s="1">
        <v>-80.109099999999998</v>
      </c>
    </row>
    <row r="2415" spans="1:8" ht="13.2">
      <c r="A2415" s="1" t="s">
        <v>1923</v>
      </c>
      <c r="B2415" s="1" t="s">
        <v>2270</v>
      </c>
      <c r="C2415" s="1">
        <v>281</v>
      </c>
      <c r="D2415" s="11">
        <f t="shared" si="0"/>
        <v>2.7166819741866872E-5</v>
      </c>
      <c r="E2415" s="11">
        <f t="shared" ca="1" si="1"/>
        <v>1.327970364409538E-6</v>
      </c>
      <c r="F2415" s="11">
        <f t="shared" ca="1" si="3"/>
        <v>0.21348876652527166</v>
      </c>
      <c r="G2415" s="1">
        <v>30.775300000000001</v>
      </c>
      <c r="H2415" s="1">
        <v>-85.811999999999998</v>
      </c>
    </row>
    <row r="2416" spans="1:8" ht="13.2">
      <c r="A2416" s="1" t="s">
        <v>1923</v>
      </c>
      <c r="B2416" s="1" t="s">
        <v>2271</v>
      </c>
      <c r="C2416" s="1">
        <v>278</v>
      </c>
      <c r="D2416" s="11">
        <f t="shared" si="0"/>
        <v>2.6876782520423454E-5</v>
      </c>
      <c r="E2416" s="11">
        <f t="shared" ca="1" si="1"/>
        <v>1.3137927448606818E-6</v>
      </c>
      <c r="F2416" s="11">
        <f t="shared" ca="1" si="3"/>
        <v>0.21349009449563608</v>
      </c>
      <c r="G2416" s="1">
        <v>30.7697</v>
      </c>
      <c r="H2416" s="1">
        <v>-85.846500000000006</v>
      </c>
    </row>
    <row r="2417" spans="1:8" ht="13.2">
      <c r="A2417" s="1" t="s">
        <v>1923</v>
      </c>
      <c r="B2417" s="1" t="s">
        <v>2272</v>
      </c>
      <c r="C2417" s="1">
        <v>272</v>
      </c>
      <c r="D2417" s="11">
        <f t="shared" si="0"/>
        <v>2.6296708077536617E-5</v>
      </c>
      <c r="E2417" s="11">
        <f t="shared" ca="1" si="1"/>
        <v>1.2854375057629694E-6</v>
      </c>
      <c r="F2417" s="11">
        <f t="shared" ca="1" si="3"/>
        <v>0.21349140828838095</v>
      </c>
      <c r="G2417" s="1">
        <v>30.437899999999999</v>
      </c>
      <c r="H2417" s="1">
        <v>-85.879000000000005</v>
      </c>
    </row>
    <row r="2418" spans="1:8" ht="13.2">
      <c r="A2418" s="1" t="s">
        <v>1923</v>
      </c>
      <c r="B2418" s="1" t="s">
        <v>2273</v>
      </c>
      <c r="C2418" s="1">
        <v>255</v>
      </c>
      <c r="D2418" s="11">
        <f t="shared" si="0"/>
        <v>2.4653163822690577E-5</v>
      </c>
      <c r="E2418" s="11">
        <f t="shared" ca="1" si="1"/>
        <v>1.2050976616527837E-6</v>
      </c>
      <c r="F2418" s="11">
        <f t="shared" ca="1" si="3"/>
        <v>0.21349269372588672</v>
      </c>
      <c r="G2418" s="1">
        <v>27.8612</v>
      </c>
      <c r="H2418" s="1">
        <v>-81.561700000000002</v>
      </c>
    </row>
    <row r="2419" spans="1:8" ht="13.2">
      <c r="A2419" s="1" t="s">
        <v>1923</v>
      </c>
      <c r="B2419" s="1" t="s">
        <v>2274</v>
      </c>
      <c r="C2419" s="1">
        <v>244</v>
      </c>
      <c r="D2419" s="11">
        <f t="shared" si="0"/>
        <v>2.3589694010731378E-5</v>
      </c>
      <c r="E2419" s="11">
        <f t="shared" ca="1" si="1"/>
        <v>1.1531130566403107E-6</v>
      </c>
      <c r="F2419" s="11">
        <f t="shared" ca="1" si="3"/>
        <v>0.21349389882354838</v>
      </c>
      <c r="G2419" s="1">
        <v>30.063600000000001</v>
      </c>
      <c r="H2419" s="1">
        <v>-82.239099999999993</v>
      </c>
    </row>
    <row r="2420" spans="1:8" ht="13.2">
      <c r="A2420" s="1" t="s">
        <v>1923</v>
      </c>
      <c r="B2420" s="1" t="s">
        <v>2275</v>
      </c>
      <c r="C2420" s="1">
        <v>235</v>
      </c>
      <c r="D2420" s="11">
        <f t="shared" si="0"/>
        <v>2.2719582346401123E-5</v>
      </c>
      <c r="E2420" s="11">
        <f t="shared" ca="1" si="1"/>
        <v>1.1105801979937419E-6</v>
      </c>
      <c r="F2420" s="11">
        <f t="shared" ca="1" si="3"/>
        <v>0.21349505193660503</v>
      </c>
      <c r="G2420" s="1">
        <v>26.671700000000001</v>
      </c>
      <c r="H2420" s="1">
        <v>-80.075699999999998</v>
      </c>
    </row>
    <row r="2421" spans="1:8" ht="13.2">
      <c r="A2421" s="1" t="s">
        <v>1923</v>
      </c>
      <c r="B2421" s="1" t="s">
        <v>2276</v>
      </c>
      <c r="C2421" s="1">
        <v>221</v>
      </c>
      <c r="D2421" s="11">
        <f t="shared" si="0"/>
        <v>2.1366075312998502E-5</v>
      </c>
      <c r="E2421" s="11">
        <f t="shared" ca="1" si="1"/>
        <v>1.0444179734324126E-6</v>
      </c>
      <c r="F2421" s="11">
        <f t="shared" ca="1" si="3"/>
        <v>0.21349616251680303</v>
      </c>
      <c r="G2421" s="1">
        <v>30.9511</v>
      </c>
      <c r="H2421" s="1">
        <v>-85.401899999999998</v>
      </c>
    </row>
    <row r="2422" spans="1:8" ht="13.2">
      <c r="A2422" s="1" t="s">
        <v>1923</v>
      </c>
      <c r="B2422" s="1" t="s">
        <v>2277</v>
      </c>
      <c r="C2422" s="1">
        <v>207</v>
      </c>
      <c r="D2422" s="11">
        <f t="shared" si="0"/>
        <v>2.001256827959588E-5</v>
      </c>
      <c r="E2422" s="11">
        <f t="shared" ca="1" si="1"/>
        <v>9.7825574887108318E-7</v>
      </c>
      <c r="F2422" s="11">
        <f t="shared" ca="1" si="3"/>
        <v>0.21349720693477647</v>
      </c>
      <c r="G2422" s="1">
        <v>30.9801</v>
      </c>
      <c r="H2422" s="1">
        <v>-85.622299999999996</v>
      </c>
    </row>
    <row r="2423" spans="1:8" ht="13.2">
      <c r="A2423" s="1" t="s">
        <v>1923</v>
      </c>
      <c r="B2423" s="1" t="s">
        <v>2278</v>
      </c>
      <c r="C2423" s="1">
        <v>189</v>
      </c>
      <c r="D2423" s="11">
        <f t="shared" si="0"/>
        <v>1.827234495093537E-5</v>
      </c>
      <c r="E2423" s="11">
        <f t="shared" ca="1" si="1"/>
        <v>8.9319003157794553E-7</v>
      </c>
      <c r="F2423" s="11">
        <f t="shared" ca="1" si="3"/>
        <v>0.21349818519052535</v>
      </c>
      <c r="G2423" s="1">
        <v>24.8246</v>
      </c>
      <c r="H2423" s="1">
        <v>-80.812799999999996</v>
      </c>
    </row>
    <row r="2424" spans="1:8" ht="13.2">
      <c r="A2424" s="1" t="s">
        <v>1923</v>
      </c>
      <c r="B2424" s="1" t="s">
        <v>2279</v>
      </c>
      <c r="C2424" s="1">
        <v>169</v>
      </c>
      <c r="D2424" s="11">
        <f t="shared" si="0"/>
        <v>1.6338763474645912E-5</v>
      </c>
      <c r="E2424" s="11">
        <f t="shared" ca="1" si="1"/>
        <v>7.9867256791890368E-7</v>
      </c>
      <c r="F2424" s="11">
        <f t="shared" ca="1" si="3"/>
        <v>0.21349907838055693</v>
      </c>
      <c r="G2424" s="1">
        <v>29.4499</v>
      </c>
      <c r="H2424" s="1">
        <v>-83.281800000000004</v>
      </c>
    </row>
    <row r="2425" spans="1:8" ht="13.2">
      <c r="A2425" s="1" t="s">
        <v>1923</v>
      </c>
      <c r="B2425" s="1" t="s">
        <v>2280</v>
      </c>
      <c r="C2425" s="1">
        <v>146</v>
      </c>
      <c r="D2425" s="11">
        <f t="shared" si="0"/>
        <v>1.4115144776913038E-5</v>
      </c>
      <c r="E2425" s="11">
        <f t="shared" ca="1" si="1"/>
        <v>6.8997748471100562E-7</v>
      </c>
      <c r="F2425" s="11">
        <f t="shared" ca="1" si="3"/>
        <v>0.21349987705312484</v>
      </c>
      <c r="G2425" s="1">
        <v>26.674399999999999</v>
      </c>
      <c r="H2425" s="1">
        <v>-80.0732</v>
      </c>
    </row>
    <row r="2426" spans="1:8" ht="13.2">
      <c r="A2426" s="1" t="s">
        <v>1923</v>
      </c>
      <c r="B2426" s="1" t="s">
        <v>2281</v>
      </c>
      <c r="C2426" s="1">
        <v>135</v>
      </c>
      <c r="D2426" s="11">
        <f t="shared" si="0"/>
        <v>1.3051674964953836E-5</v>
      </c>
      <c r="E2426" s="11">
        <f t="shared" ca="1" si="1"/>
        <v>6.3799287969853259E-7</v>
      </c>
      <c r="F2426" s="11">
        <f t="shared" ca="1" si="3"/>
        <v>0.21350056703060954</v>
      </c>
      <c r="G2426" s="1">
        <v>29.324000000000002</v>
      </c>
      <c r="H2426" s="1">
        <v>-82.773700000000005</v>
      </c>
    </row>
    <row r="2427" spans="1:8" ht="13.2">
      <c r="A2427" s="1" t="s">
        <v>1923</v>
      </c>
      <c r="B2427" s="1" t="s">
        <v>2282</v>
      </c>
      <c r="C2427" s="1">
        <v>118</v>
      </c>
      <c r="D2427" s="11">
        <f t="shared" si="0"/>
        <v>1.1408130710107797E-5</v>
      </c>
      <c r="E2427" s="11">
        <f t="shared" ca="1" si="1"/>
        <v>5.5765303558834693E-7</v>
      </c>
      <c r="F2427" s="11">
        <f t="shared" ca="1" si="3"/>
        <v>0.21350120502348924</v>
      </c>
      <c r="G2427" s="1">
        <v>30.928000000000001</v>
      </c>
      <c r="H2427" s="1">
        <v>-85.117999999999995</v>
      </c>
    </row>
    <row r="2428" spans="1:8" ht="13.2">
      <c r="A2428" s="1" t="s">
        <v>1923</v>
      </c>
      <c r="B2428" s="1" t="s">
        <v>2283</v>
      </c>
      <c r="C2428" s="1">
        <v>113</v>
      </c>
      <c r="D2428" s="11">
        <f t="shared" si="0"/>
        <v>1.0924735341035432E-5</v>
      </c>
      <c r="E2428" s="11">
        <f t="shared" ca="1" si="1"/>
        <v>5.3402366967358652E-7</v>
      </c>
      <c r="F2428" s="11">
        <f t="shared" ca="1" si="3"/>
        <v>0.21350176267652482</v>
      </c>
      <c r="G2428" s="1">
        <v>27.917300000000001</v>
      </c>
      <c r="H2428" s="1">
        <v>-82.845500000000001</v>
      </c>
    </row>
    <row r="2429" spans="1:8" ht="13.2">
      <c r="A2429" s="1" t="s">
        <v>1923</v>
      </c>
      <c r="B2429" s="1" t="s">
        <v>2284</v>
      </c>
      <c r="C2429" s="1">
        <v>50</v>
      </c>
      <c r="D2429" s="11">
        <f t="shared" si="0"/>
        <v>4.8339536907236433E-6</v>
      </c>
      <c r="E2429" s="11">
        <f t="shared" ca="1" si="1"/>
        <v>2.3629365914760467E-7</v>
      </c>
      <c r="F2429" s="11">
        <f t="shared" ca="1" si="3"/>
        <v>0.21350229670019449</v>
      </c>
      <c r="G2429" s="1">
        <v>28.387</v>
      </c>
      <c r="H2429" s="1">
        <v>-81.575299999999999</v>
      </c>
    </row>
    <row r="2430" spans="1:8" ht="13.2">
      <c r="A2430" s="1" t="s">
        <v>1923</v>
      </c>
      <c r="B2430" s="1" t="s">
        <v>2285</v>
      </c>
      <c r="C2430" s="1">
        <v>26</v>
      </c>
      <c r="D2430" s="11">
        <f t="shared" si="0"/>
        <v>2.5136559191762943E-6</v>
      </c>
      <c r="E2430" s="11">
        <f t="shared" ca="1" si="1"/>
        <v>1.2287270275675442E-7</v>
      </c>
      <c r="F2430" s="11">
        <f t="shared" ca="1" si="3"/>
        <v>0.21350253299385363</v>
      </c>
      <c r="G2430" s="1">
        <v>26.156300000000002</v>
      </c>
      <c r="H2430" s="1">
        <v>-80.145200000000003</v>
      </c>
    </row>
    <row r="2431" spans="1:8" ht="13.2">
      <c r="A2431" s="1" t="s">
        <v>1923</v>
      </c>
      <c r="B2431" s="1" t="s">
        <v>2286</v>
      </c>
      <c r="C2431" s="1">
        <v>17</v>
      </c>
      <c r="D2431" s="11">
        <f t="shared" si="0"/>
        <v>1.6435442548460386E-6</v>
      </c>
      <c r="E2431" s="11">
        <f t="shared" ca="1" si="1"/>
        <v>8.0339844110185586E-8</v>
      </c>
      <c r="F2431" s="11">
        <f t="shared" ca="1" si="3"/>
        <v>0.2135026558665564</v>
      </c>
      <c r="G2431" s="1">
        <v>29.6648</v>
      </c>
      <c r="H2431" s="1">
        <v>-81.213800000000006</v>
      </c>
    </row>
    <row r="2432" spans="1:8" ht="13.2">
      <c r="A2432" s="1" t="s">
        <v>1923</v>
      </c>
      <c r="B2432" s="1" t="s">
        <v>2287</v>
      </c>
      <c r="C2432" s="1">
        <v>13</v>
      </c>
      <c r="D2432" s="11">
        <f t="shared" si="0"/>
        <v>1.2568279595881471E-6</v>
      </c>
      <c r="E2432" s="11">
        <f t="shared" ca="1" si="1"/>
        <v>6.1436351378377212E-8</v>
      </c>
      <c r="F2432" s="11">
        <f t="shared" ca="1" si="3"/>
        <v>0.21350273620640051</v>
      </c>
      <c r="G2432" s="1">
        <v>28.516999999999999</v>
      </c>
      <c r="H2432" s="1">
        <v>-82.577500000000001</v>
      </c>
    </row>
    <row r="2433" spans="1:8" ht="13.2">
      <c r="A2433" s="1" t="s">
        <v>1923</v>
      </c>
      <c r="B2433" s="1" t="s">
        <v>2288</v>
      </c>
      <c r="C2433" s="1">
        <v>11</v>
      </c>
      <c r="D2433" s="11">
        <f t="shared" si="0"/>
        <v>1.0634698119592014E-6</v>
      </c>
      <c r="E2433" s="11">
        <f t="shared" ca="1" si="1"/>
        <v>5.1984605012473025E-8</v>
      </c>
      <c r="F2433" s="11">
        <f t="shared" ca="1" si="3"/>
        <v>0.21350279764275187</v>
      </c>
      <c r="G2433" s="1">
        <v>28.379300000000001</v>
      </c>
      <c r="H2433" s="1">
        <v>-81.526600000000002</v>
      </c>
    </row>
    <row r="2434" spans="1:8" ht="13.2">
      <c r="A2434" s="1" t="s">
        <v>2289</v>
      </c>
      <c r="B2434" s="1" t="s">
        <v>2290</v>
      </c>
      <c r="C2434" s="1">
        <v>472522</v>
      </c>
      <c r="D2434" s="11">
        <f t="shared" si="0"/>
        <v>0.11243614340806281</v>
      </c>
      <c r="E2434" s="11">
        <f t="shared" ca="1" si="1"/>
        <v>5.7179275034350222E-3</v>
      </c>
      <c r="F2434" s="11">
        <f t="shared" ca="1" si="3"/>
        <v>0.21350284962735688</v>
      </c>
      <c r="G2434" s="1">
        <v>33.762700000000002</v>
      </c>
      <c r="H2434" s="1">
        <v>-84.423100000000005</v>
      </c>
    </row>
    <row r="2435" spans="1:8" ht="13.2">
      <c r="A2435" s="1" t="s">
        <v>2289</v>
      </c>
      <c r="B2435" s="1" t="s">
        <v>745</v>
      </c>
      <c r="C2435" s="1">
        <v>197081</v>
      </c>
      <c r="D2435" s="11">
        <f t="shared" si="0"/>
        <v>4.6895229384038048E-2</v>
      </c>
      <c r="E2435" s="11">
        <f t="shared" ca="1" si="1"/>
        <v>2.384851647763443E-3</v>
      </c>
      <c r="F2435" s="11">
        <f t="shared" ca="1" si="3"/>
        <v>0.21922077713079191</v>
      </c>
      <c r="G2435" s="1">
        <v>33.364400000000003</v>
      </c>
      <c r="H2435" s="1">
        <v>-82.070800000000006</v>
      </c>
    </row>
    <row r="2436" spans="1:8" ht="13.2">
      <c r="A2436" s="1" t="s">
        <v>2289</v>
      </c>
      <c r="B2436" s="1" t="s">
        <v>2291</v>
      </c>
      <c r="C2436" s="1">
        <v>146763</v>
      </c>
      <c r="D2436" s="11">
        <f t="shared" si="0"/>
        <v>3.4922110959907736E-2</v>
      </c>
      <c r="E2436" s="11">
        <f t="shared" ca="1" si="1"/>
        <v>1.7759600488160008E-3</v>
      </c>
      <c r="F2436" s="11">
        <f t="shared" ca="1" si="3"/>
        <v>0.22160562877855536</v>
      </c>
      <c r="G2436" s="1">
        <v>32.028199999999998</v>
      </c>
      <c r="H2436" s="1">
        <v>-81.178399999999996</v>
      </c>
    </row>
    <row r="2437" spans="1:8" ht="13.2">
      <c r="A2437" s="1" t="s">
        <v>2289</v>
      </c>
      <c r="B2437" s="1" t="s">
        <v>2292</v>
      </c>
      <c r="C2437" s="1">
        <v>197485</v>
      </c>
      <c r="D2437" s="11">
        <f t="shared" si="0"/>
        <v>4.699136078519367E-2</v>
      </c>
      <c r="E2437" s="11">
        <f t="shared" ca="1" si="1"/>
        <v>2.3897403994223875E-3</v>
      </c>
      <c r="F2437" s="11">
        <f t="shared" ca="1" si="3"/>
        <v>0.22338158882737136</v>
      </c>
      <c r="G2437" s="1">
        <v>32.51</v>
      </c>
      <c r="H2437" s="1">
        <v>-84.877099999999999</v>
      </c>
    </row>
    <row r="2438" spans="1:8" ht="13.2">
      <c r="A2438" s="1" t="s">
        <v>2289</v>
      </c>
      <c r="B2438" s="1" t="s">
        <v>571</v>
      </c>
      <c r="C2438" s="1">
        <v>40000</v>
      </c>
      <c r="D2438" s="11">
        <f t="shared" si="0"/>
        <v>9.517960510457741E-3</v>
      </c>
      <c r="E2438" s="11">
        <f t="shared" ca="1" si="1"/>
        <v>4.8403481771727225E-4</v>
      </c>
      <c r="F2438" s="11">
        <f t="shared" ca="1" si="3"/>
        <v>0.22577132922679374</v>
      </c>
      <c r="G2438" s="1">
        <v>34.290300000000002</v>
      </c>
      <c r="H2438" s="1">
        <v>-83.829899999999995</v>
      </c>
    </row>
    <row r="2439" spans="1:8" ht="13.2">
      <c r="A2439" s="1" t="s">
        <v>2289</v>
      </c>
      <c r="B2439" s="1" t="s">
        <v>2293</v>
      </c>
      <c r="C2439" s="1">
        <v>74388</v>
      </c>
      <c r="D2439" s="11">
        <f t="shared" si="0"/>
        <v>1.7700551161298258E-2</v>
      </c>
      <c r="E2439" s="11">
        <f t="shared" ca="1" si="1"/>
        <v>9.0015955050881105E-4</v>
      </c>
      <c r="F2439" s="11">
        <f t="shared" ca="1" si="3"/>
        <v>0.22625536404451102</v>
      </c>
      <c r="G2439" s="1">
        <v>32.598100000000002</v>
      </c>
      <c r="H2439" s="1">
        <v>-83.652799999999999</v>
      </c>
    </row>
    <row r="2440" spans="1:8" ht="13.2">
      <c r="A2440" s="1" t="s">
        <v>2289</v>
      </c>
      <c r="B2440" s="1" t="s">
        <v>185</v>
      </c>
      <c r="C2440" s="1">
        <v>123371</v>
      </c>
      <c r="D2440" s="11">
        <f t="shared" si="0"/>
        <v>2.9356007653392045E-2</v>
      </c>
      <c r="E2440" s="11">
        <f t="shared" ca="1" si="1"/>
        <v>1.4928964874149396E-3</v>
      </c>
      <c r="F2440" s="11">
        <f t="shared" ca="1" si="3"/>
        <v>0.22715552359501984</v>
      </c>
      <c r="G2440" s="1">
        <v>33.950800000000001</v>
      </c>
      <c r="H2440" s="1">
        <v>-83.368899999999996</v>
      </c>
    </row>
    <row r="2441" spans="1:8" ht="13.2">
      <c r="A2441" s="1" t="s">
        <v>2289</v>
      </c>
      <c r="B2441" s="1" t="s">
        <v>2294</v>
      </c>
      <c r="C2441" s="1">
        <v>105703</v>
      </c>
      <c r="D2441" s="11">
        <f t="shared" si="0"/>
        <v>2.5151924495922861E-2</v>
      </c>
      <c r="E2441" s="11">
        <f t="shared" ca="1" si="1"/>
        <v>1.2790983084292205E-3</v>
      </c>
      <c r="F2441" s="11">
        <f t="shared" ca="1" si="3"/>
        <v>0.22864842008243477</v>
      </c>
      <c r="G2441" s="1">
        <v>33.936599999999999</v>
      </c>
      <c r="H2441" s="1">
        <v>-84.3703</v>
      </c>
    </row>
    <row r="2442" spans="1:8" ht="13.2">
      <c r="A2442" s="1" t="s">
        <v>2289</v>
      </c>
      <c r="B2442" s="1" t="s">
        <v>2295</v>
      </c>
      <c r="C2442" s="1">
        <v>94598</v>
      </c>
      <c r="D2442" s="11">
        <f t="shared" si="0"/>
        <v>2.2509500709207032E-2</v>
      </c>
      <c r="E2442" s="11">
        <f t="shared" ca="1" si="1"/>
        <v>1.144718142160463E-3</v>
      </c>
      <c r="F2442" s="11">
        <f t="shared" ca="1" si="3"/>
        <v>0.22992751839086401</v>
      </c>
      <c r="G2442" s="1">
        <v>34.039099999999998</v>
      </c>
      <c r="H2442" s="1">
        <v>-84.351299999999995</v>
      </c>
    </row>
    <row r="2443" spans="1:8" ht="13.2">
      <c r="A2443" s="1" t="s">
        <v>2289</v>
      </c>
      <c r="B2443" s="1" t="s">
        <v>1461</v>
      </c>
      <c r="C2443" s="1">
        <v>73801</v>
      </c>
      <c r="D2443" s="11">
        <f t="shared" si="0"/>
        <v>1.7560875090807292E-2</v>
      </c>
      <c r="E2443" s="11">
        <f t="shared" ca="1" si="1"/>
        <v>8.9305633955881014E-4</v>
      </c>
      <c r="F2443" s="11">
        <f t="shared" ca="1" si="3"/>
        <v>0.23107223653302447</v>
      </c>
      <c r="G2443" s="1">
        <v>31.5776</v>
      </c>
      <c r="H2443" s="1">
        <v>-84.176199999999994</v>
      </c>
    </row>
    <row r="2444" spans="1:8" ht="13.2">
      <c r="A2444" s="1" t="s">
        <v>2289</v>
      </c>
      <c r="B2444" s="1" t="s">
        <v>2296</v>
      </c>
      <c r="C2444" s="1">
        <v>34077</v>
      </c>
      <c r="D2444" s="11">
        <f t="shared" si="0"/>
        <v>8.1085885078717099E-3</v>
      </c>
      <c r="E2444" s="11">
        <f t="shared" ca="1" si="1"/>
        <v>4.1236136208378708E-4</v>
      </c>
      <c r="F2444" s="11">
        <f t="shared" ca="1" si="3"/>
        <v>0.23196529287258327</v>
      </c>
      <c r="G2444" s="1">
        <v>34.768799999999999</v>
      </c>
      <c r="H2444" s="1">
        <v>-84.971100000000007</v>
      </c>
    </row>
    <row r="2445" spans="1:8" ht="13.2">
      <c r="A2445" s="1" t="s">
        <v>2289</v>
      </c>
      <c r="B2445" s="1" t="s">
        <v>2297</v>
      </c>
      <c r="C2445" s="1">
        <v>83873</v>
      </c>
      <c r="D2445" s="11">
        <f t="shared" si="0"/>
        <v>1.9957497547340552E-2</v>
      </c>
      <c r="E2445" s="11">
        <f t="shared" ca="1" si="1"/>
        <v>1.0149363066600193E-3</v>
      </c>
      <c r="F2445" s="11">
        <f t="shared" ca="1" si="3"/>
        <v>0.23237765423466705</v>
      </c>
      <c r="G2445" s="1">
        <v>34.033299999999997</v>
      </c>
      <c r="H2445" s="1">
        <v>-84.202699999999993</v>
      </c>
    </row>
    <row r="2446" spans="1:8" ht="13.2">
      <c r="A2446" s="1" t="s">
        <v>2289</v>
      </c>
      <c r="B2446" s="1" t="s">
        <v>2298</v>
      </c>
      <c r="C2446" s="1">
        <v>56474</v>
      </c>
      <c r="D2446" s="11">
        <f t="shared" si="0"/>
        <v>1.3437932546689761E-2</v>
      </c>
      <c r="E2446" s="11">
        <f t="shared" ca="1" si="1"/>
        <v>6.8338455739413084E-4</v>
      </c>
      <c r="F2446" s="11">
        <f t="shared" ca="1" si="3"/>
        <v>0.23339259054132708</v>
      </c>
      <c r="G2446" s="1">
        <v>30.850300000000001</v>
      </c>
      <c r="H2446" s="1">
        <v>-83.278899999999993</v>
      </c>
    </row>
    <row r="2447" spans="1:8" ht="13.2">
      <c r="A2447" s="1" t="s">
        <v>2289</v>
      </c>
      <c r="B2447" s="1" t="s">
        <v>2299</v>
      </c>
      <c r="C2447" s="1">
        <v>65338</v>
      </c>
      <c r="D2447" s="11">
        <f t="shared" si="0"/>
        <v>1.5547112595807195E-2</v>
      </c>
      <c r="E2447" s="11">
        <f t="shared" ca="1" si="1"/>
        <v>7.9064667300027833E-4</v>
      </c>
      <c r="F2447" s="11">
        <f t="shared" ca="1" si="3"/>
        <v>0.23407597509872122</v>
      </c>
      <c r="G2447" s="1">
        <v>34.070399999999999</v>
      </c>
      <c r="H2447" s="1">
        <v>-84.273899999999998</v>
      </c>
    </row>
    <row r="2448" spans="1:8" ht="13.2">
      <c r="A2448" s="1" t="s">
        <v>2289</v>
      </c>
      <c r="B2448" s="1" t="s">
        <v>2300</v>
      </c>
      <c r="C2448" s="1">
        <v>36407</v>
      </c>
      <c r="D2448" s="11">
        <f t="shared" si="0"/>
        <v>8.6630097076058742E-3</v>
      </c>
      <c r="E2448" s="11">
        <f t="shared" ca="1" si="1"/>
        <v>4.4055639021581825E-4</v>
      </c>
      <c r="F2448" s="11">
        <f t="shared" ca="1" si="3"/>
        <v>0.23486662177172149</v>
      </c>
      <c r="G2448" s="1">
        <v>34.265700000000002</v>
      </c>
      <c r="H2448" s="1">
        <v>-85.186300000000003</v>
      </c>
    </row>
    <row r="2449" spans="1:8" ht="13.2">
      <c r="A2449" s="1" t="s">
        <v>2289</v>
      </c>
      <c r="B2449" s="1" t="s">
        <v>2301</v>
      </c>
      <c r="C2449" s="1">
        <v>60941</v>
      </c>
      <c r="D2449" s="11">
        <f t="shared" si="0"/>
        <v>1.4500850786695128E-2</v>
      </c>
      <c r="E2449" s="11">
        <f t="shared" ca="1" si="1"/>
        <v>7.3743914566270715E-4</v>
      </c>
      <c r="F2449" s="11">
        <f t="shared" ca="1" si="3"/>
        <v>0.2353071781619373</v>
      </c>
      <c r="G2449" s="1">
        <v>33.953200000000002</v>
      </c>
      <c r="H2449" s="1">
        <v>-84.542000000000002</v>
      </c>
    </row>
    <row r="2450" spans="1:8" ht="13.2">
      <c r="A2450" s="1" t="s">
        <v>2289</v>
      </c>
      <c r="B2450" s="1" t="s">
        <v>1887</v>
      </c>
      <c r="C2450" s="1">
        <v>56664</v>
      </c>
      <c r="D2450" s="11">
        <f t="shared" si="0"/>
        <v>1.3483142859114434E-2</v>
      </c>
      <c r="E2450" s="11">
        <f t="shared" ca="1" si="1"/>
        <v>6.8568372277828782E-4</v>
      </c>
      <c r="F2450" s="11">
        <f t="shared" ca="1" si="3"/>
        <v>0.23604461730760001</v>
      </c>
      <c r="G2450" s="1">
        <v>33.863999999999997</v>
      </c>
      <c r="H2450" s="1">
        <v>-84.516900000000007</v>
      </c>
    </row>
    <row r="2451" spans="1:8" ht="13.2">
      <c r="A2451" s="1" t="s">
        <v>2289</v>
      </c>
      <c r="B2451" s="1" t="s">
        <v>2302</v>
      </c>
      <c r="C2451" s="1">
        <v>20753</v>
      </c>
      <c r="D2451" s="11">
        <f t="shared" si="0"/>
        <v>4.9381558618382367E-3</v>
      </c>
      <c r="E2451" s="11">
        <f t="shared" ca="1" si="1"/>
        <v>2.5112936430216374E-4</v>
      </c>
      <c r="F2451" s="11">
        <f t="shared" ca="1" si="3"/>
        <v>0.23673030103037829</v>
      </c>
      <c r="G2451" s="1">
        <v>34.1631</v>
      </c>
      <c r="H2451" s="1">
        <v>-84.800700000000006</v>
      </c>
    </row>
    <row r="2452" spans="1:8" ht="13.2">
      <c r="A2452" s="1" t="s">
        <v>2289</v>
      </c>
      <c r="B2452" s="1" t="s">
        <v>2303</v>
      </c>
      <c r="C2452" s="1">
        <v>16346</v>
      </c>
      <c r="D2452" s="11">
        <f t="shared" si="0"/>
        <v>3.8895145625985556E-3</v>
      </c>
      <c r="E2452" s="11">
        <f t="shared" ca="1" si="1"/>
        <v>1.9780082826016329E-4</v>
      </c>
      <c r="F2452" s="11">
        <f t="shared" ca="1" si="3"/>
        <v>0.23698143039468045</v>
      </c>
      <c r="G2452" s="1">
        <v>31.145</v>
      </c>
      <c r="H2452" s="1">
        <v>-81.474000000000004</v>
      </c>
    </row>
    <row r="2453" spans="1:8" ht="13.2">
      <c r="A2453" s="1" t="s">
        <v>2289</v>
      </c>
      <c r="B2453" s="1" t="s">
        <v>2304</v>
      </c>
      <c r="C2453" s="1">
        <v>52444</v>
      </c>
      <c r="D2453" s="11">
        <f t="shared" si="0"/>
        <v>1.2478998025261144E-2</v>
      </c>
      <c r="E2453" s="11">
        <f t="shared" ca="1" si="1"/>
        <v>6.3461804950911565E-4</v>
      </c>
      <c r="F2453" s="11">
        <f t="shared" ca="1" si="3"/>
        <v>0.2371792312229406</v>
      </c>
      <c r="G2453" s="1">
        <v>33.874600000000001</v>
      </c>
      <c r="H2453" s="1">
        <v>-84.331500000000005</v>
      </c>
    </row>
    <row r="2454" spans="1:8" ht="13.2">
      <c r="A2454" s="1" t="s">
        <v>2289</v>
      </c>
      <c r="B2454" s="1" t="s">
        <v>2305</v>
      </c>
      <c r="C2454" s="1">
        <v>33577</v>
      </c>
      <c r="D2454" s="11">
        <f t="shared" si="0"/>
        <v>7.9896140014909887E-3</v>
      </c>
      <c r="E2454" s="11">
        <f t="shared" ca="1" si="1"/>
        <v>4.0631092686232122E-4</v>
      </c>
      <c r="F2454" s="11">
        <f t="shared" ca="1" si="3"/>
        <v>0.23781384927244972</v>
      </c>
      <c r="G2454" s="1">
        <v>31.826899999999998</v>
      </c>
      <c r="H2454" s="1">
        <v>-81.621600000000001</v>
      </c>
    </row>
    <row r="2455" spans="1:8" ht="13.2">
      <c r="A2455" s="1" t="s">
        <v>2289</v>
      </c>
      <c r="B2455" s="1" t="s">
        <v>2306</v>
      </c>
      <c r="C2455" s="1">
        <v>48884</v>
      </c>
      <c r="D2455" s="11">
        <f t="shared" si="0"/>
        <v>1.1631899539830404E-2</v>
      </c>
      <c r="E2455" s="11">
        <f t="shared" ca="1" si="1"/>
        <v>5.9153895073227835E-4</v>
      </c>
      <c r="F2455" s="11">
        <f t="shared" ca="1" si="3"/>
        <v>0.23822016019931205</v>
      </c>
      <c r="G2455" s="1">
        <v>33.941800000000001</v>
      </c>
      <c r="H2455" s="1">
        <v>-84.312299999999993</v>
      </c>
    </row>
    <row r="2456" spans="1:8" ht="13.2">
      <c r="A2456" s="1" t="s">
        <v>2289</v>
      </c>
      <c r="B2456" s="1" t="s">
        <v>419</v>
      </c>
      <c r="C2456" s="1">
        <v>26562</v>
      </c>
      <c r="D2456" s="11">
        <f t="shared" si="0"/>
        <v>6.3204016769694621E-3</v>
      </c>
      <c r="E2456" s="11">
        <f t="shared" ca="1" si="1"/>
        <v>3.2142332070515459E-4</v>
      </c>
      <c r="F2456" s="11">
        <f t="shared" ca="1" si="3"/>
        <v>0.23881169915004433</v>
      </c>
      <c r="G2456" s="1">
        <v>33.581899999999997</v>
      </c>
      <c r="H2456" s="1">
        <v>-85.083699999999993</v>
      </c>
    </row>
    <row r="2457" spans="1:8" ht="13.2">
      <c r="A2457" s="1" t="s">
        <v>2289</v>
      </c>
      <c r="B2457" s="1" t="s">
        <v>2307</v>
      </c>
      <c r="C2457" s="1">
        <v>42773</v>
      </c>
      <c r="D2457" s="11">
        <f t="shared" si="0"/>
        <v>1.0177793122845223E-2</v>
      </c>
      <c r="E2457" s="11">
        <f t="shared" ca="1" si="1"/>
        <v>5.1759053145552212E-4</v>
      </c>
      <c r="F2457" s="11">
        <f t="shared" ca="1" si="3"/>
        <v>0.23913312247074947</v>
      </c>
      <c r="G2457" s="1">
        <v>33.966799999999999</v>
      </c>
      <c r="H2457" s="1">
        <v>-84.232100000000003</v>
      </c>
    </row>
    <row r="2458" spans="1:8" ht="13.2">
      <c r="A2458" s="1" t="s">
        <v>2289</v>
      </c>
      <c r="B2458" s="1" t="s">
        <v>2308</v>
      </c>
      <c r="C2458" s="1">
        <v>15777</v>
      </c>
      <c r="D2458" s="11">
        <f t="shared" si="0"/>
        <v>3.7541215743372943E-3</v>
      </c>
      <c r="E2458" s="11">
        <f t="shared" ca="1" si="1"/>
        <v>1.9091543297813511E-4</v>
      </c>
      <c r="F2458" s="11">
        <f t="shared" ca="1" si="3"/>
        <v>0.239650713002205</v>
      </c>
      <c r="G2458" s="1">
        <v>33.991799999999998</v>
      </c>
      <c r="H2458" s="1">
        <v>-83.721800000000002</v>
      </c>
    </row>
    <row r="2459" spans="1:8" ht="13.2">
      <c r="A2459" s="1" t="s">
        <v>2289</v>
      </c>
      <c r="B2459" s="1" t="s">
        <v>2309</v>
      </c>
      <c r="C2459" s="1">
        <v>31419</v>
      </c>
      <c r="D2459" s="11">
        <f t="shared" si="0"/>
        <v>7.4761200319517938E-3</v>
      </c>
      <c r="E2459" s="11">
        <f t="shared" ca="1" si="1"/>
        <v>3.8019724844647442E-4</v>
      </c>
      <c r="F2459" s="11">
        <f t="shared" ca="1" si="3"/>
        <v>0.23984162843518314</v>
      </c>
      <c r="G2459" s="1">
        <v>32.437600000000003</v>
      </c>
      <c r="H2459" s="1">
        <v>-81.775000000000006</v>
      </c>
    </row>
    <row r="2460" spans="1:8" ht="13.2">
      <c r="A2460" s="1" t="s">
        <v>2289</v>
      </c>
      <c r="B2460" s="1" t="s">
        <v>1894</v>
      </c>
      <c r="C2460" s="1">
        <v>38411</v>
      </c>
      <c r="D2460" s="11">
        <f t="shared" si="0"/>
        <v>9.1398595291798061E-3</v>
      </c>
      <c r="E2460" s="11">
        <f t="shared" ca="1" si="1"/>
        <v>4.6480653458345358E-4</v>
      </c>
      <c r="F2460" s="11">
        <f t="shared" ca="1" si="3"/>
        <v>0.24022182568362963</v>
      </c>
      <c r="G2460" s="1">
        <v>34.135300000000001</v>
      </c>
      <c r="H2460" s="1">
        <v>-84.313800000000001</v>
      </c>
    </row>
    <row r="2461" spans="1:8" ht="13.2">
      <c r="A2461" s="1" t="s">
        <v>2289</v>
      </c>
      <c r="B2461" s="1" t="s">
        <v>2310</v>
      </c>
      <c r="C2461" s="1">
        <v>37912</v>
      </c>
      <c r="D2461" s="11">
        <f t="shared" si="0"/>
        <v>9.0211229718118457E-3</v>
      </c>
      <c r="E2461" s="11">
        <f t="shared" ca="1" si="1"/>
        <v>4.5876820023243059E-4</v>
      </c>
      <c r="F2461" s="11">
        <f t="shared" ca="1" si="3"/>
        <v>0.24068663221821307</v>
      </c>
      <c r="G2461" s="1">
        <v>33.376300000000001</v>
      </c>
      <c r="H2461" s="1">
        <v>-84.775800000000004</v>
      </c>
    </row>
    <row r="2462" spans="1:8" ht="13.2">
      <c r="A2462" s="1" t="s">
        <v>2289</v>
      </c>
      <c r="B2462" s="1" t="s">
        <v>2311</v>
      </c>
      <c r="C2462" s="1">
        <v>18088</v>
      </c>
      <c r="D2462" s="11">
        <f t="shared" si="0"/>
        <v>4.30402174282899E-3</v>
      </c>
      <c r="E2462" s="11">
        <f t="shared" ca="1" si="1"/>
        <v>2.1888054457175048E-4</v>
      </c>
      <c r="F2462" s="11">
        <f t="shared" ca="1" si="3"/>
        <v>0.24114540041844551</v>
      </c>
      <c r="G2462" s="1">
        <v>30.756699999999999</v>
      </c>
      <c r="H2462" s="1">
        <v>-81.572199999999995</v>
      </c>
    </row>
    <row r="2463" spans="1:8" ht="13.2">
      <c r="A2463" s="1" t="s">
        <v>2289</v>
      </c>
      <c r="B2463" s="1" t="s">
        <v>1061</v>
      </c>
      <c r="C2463" s="1">
        <v>30771</v>
      </c>
      <c r="D2463" s="11">
        <f t="shared" si="0"/>
        <v>7.3219290716823784E-3</v>
      </c>
      <c r="E2463" s="11">
        <f t="shared" ca="1" si="1"/>
        <v>3.723558843994546E-4</v>
      </c>
      <c r="F2463" s="11">
        <f t="shared" ca="1" si="3"/>
        <v>0.24136428096301726</v>
      </c>
      <c r="G2463" s="1">
        <v>33.0276</v>
      </c>
      <c r="H2463" s="1">
        <v>-85.038300000000007</v>
      </c>
    </row>
    <row r="2464" spans="1:8" ht="13.2">
      <c r="A2464" s="1" t="s">
        <v>2289</v>
      </c>
      <c r="B2464" s="1" t="s">
        <v>2312</v>
      </c>
      <c r="C2464" s="1">
        <v>35471</v>
      </c>
      <c r="D2464" s="11">
        <f t="shared" si="0"/>
        <v>8.4402894316611618E-3</v>
      </c>
      <c r="E2464" s="11">
        <f t="shared" ca="1" si="1"/>
        <v>4.2922997548123403E-4</v>
      </c>
      <c r="F2464" s="11">
        <f t="shared" ca="1" si="3"/>
        <v>0.24173663684741672</v>
      </c>
      <c r="G2464" s="1">
        <v>33.669600000000003</v>
      </c>
      <c r="H2464" s="1">
        <v>-84.47</v>
      </c>
    </row>
    <row r="2465" spans="1:8" ht="13.2">
      <c r="A2465" s="1" t="s">
        <v>2289</v>
      </c>
      <c r="B2465" s="1" t="s">
        <v>2313</v>
      </c>
      <c r="C2465" s="1">
        <v>35186</v>
      </c>
      <c r="D2465" s="11">
        <f t="shared" si="0"/>
        <v>8.3724739630241518E-3</v>
      </c>
      <c r="E2465" s="11">
        <f t="shared" ca="1" si="1"/>
        <v>4.2578122740499855E-4</v>
      </c>
      <c r="F2465" s="11">
        <f t="shared" ca="1" si="3"/>
        <v>0.24216586682289795</v>
      </c>
      <c r="G2465" s="1">
        <v>33.394300000000001</v>
      </c>
      <c r="H2465" s="1">
        <v>-84.571100000000001</v>
      </c>
    </row>
    <row r="2466" spans="1:8" ht="13.2">
      <c r="A2466" s="1" t="s">
        <v>2289</v>
      </c>
      <c r="B2466" s="1" t="s">
        <v>2314</v>
      </c>
      <c r="C2466" s="1">
        <v>33627</v>
      </c>
      <c r="D2466" s="11">
        <f t="shared" si="0"/>
        <v>8.001511452129061E-3</v>
      </c>
      <c r="E2466" s="11">
        <f t="shared" ca="1" si="1"/>
        <v>4.0691597038446781E-4</v>
      </c>
      <c r="F2466" s="11">
        <f t="shared" ca="1" si="3"/>
        <v>0.24259164805030295</v>
      </c>
      <c r="G2466" s="1">
        <v>34.0261</v>
      </c>
      <c r="H2466" s="1">
        <v>-84.617699999999999</v>
      </c>
    </row>
    <row r="2467" spans="1:8" ht="13.2">
      <c r="A2467" s="1" t="s">
        <v>2289</v>
      </c>
      <c r="B2467" s="1" t="s">
        <v>2315</v>
      </c>
      <c r="C2467" s="1">
        <v>33252</v>
      </c>
      <c r="D2467" s="11">
        <f t="shared" si="0"/>
        <v>7.9122805723435188E-3</v>
      </c>
      <c r="E2467" s="11">
        <f t="shared" ca="1" si="1"/>
        <v>4.0237814396836837E-4</v>
      </c>
      <c r="F2467" s="11">
        <f t="shared" ca="1" si="3"/>
        <v>0.24299856402068742</v>
      </c>
      <c r="G2467" s="1">
        <v>33.738199999999999</v>
      </c>
      <c r="H2467" s="1">
        <v>-84.707099999999997</v>
      </c>
    </row>
    <row r="2468" spans="1:8" ht="13.2">
      <c r="A2468" s="1" t="s">
        <v>2289</v>
      </c>
      <c r="B2468" s="1" t="s">
        <v>2316</v>
      </c>
      <c r="C2468" s="1">
        <v>16445</v>
      </c>
      <c r="D2468" s="11">
        <f t="shared" si="0"/>
        <v>3.9130715148619384E-3</v>
      </c>
      <c r="E2468" s="11">
        <f t="shared" ca="1" si="1"/>
        <v>1.9899881443401354E-4</v>
      </c>
      <c r="F2468" s="11">
        <f t="shared" ca="1" si="3"/>
        <v>0.2434009421646558</v>
      </c>
      <c r="G2468" s="1">
        <v>34.4925</v>
      </c>
      <c r="H2468" s="1">
        <v>-84.939400000000006</v>
      </c>
    </row>
    <row r="2469" spans="1:8" ht="13.2">
      <c r="A2469" s="1" t="s">
        <v>2289</v>
      </c>
      <c r="B2469" s="1" t="s">
        <v>2317</v>
      </c>
      <c r="C2469" s="1">
        <v>18933</v>
      </c>
      <c r="D2469" s="11">
        <f t="shared" si="0"/>
        <v>4.5050886586124102E-3</v>
      </c>
      <c r="E2469" s="11">
        <f t="shared" ca="1" si="1"/>
        <v>2.2910578009602788E-4</v>
      </c>
      <c r="F2469" s="11">
        <f t="shared" ca="1" si="3"/>
        <v>0.24359994097908982</v>
      </c>
      <c r="G2469" s="1">
        <v>33.087400000000002</v>
      </c>
      <c r="H2469" s="1">
        <v>-83.241399999999999</v>
      </c>
    </row>
    <row r="2470" spans="1:8" ht="13.2">
      <c r="A2470" s="1" t="s">
        <v>2289</v>
      </c>
      <c r="B2470" s="1" t="s">
        <v>276</v>
      </c>
      <c r="C2470" s="1">
        <v>30929</v>
      </c>
      <c r="D2470" s="11">
        <f t="shared" si="0"/>
        <v>7.3595250156986858E-3</v>
      </c>
      <c r="E2470" s="11">
        <f t="shared" ca="1" si="1"/>
        <v>3.7426782192943777E-4</v>
      </c>
      <c r="F2470" s="11">
        <f t="shared" ca="1" si="3"/>
        <v>0.24382904675918585</v>
      </c>
      <c r="G2470" s="1">
        <v>34.102699999999999</v>
      </c>
      <c r="H2470" s="1">
        <v>-84.509200000000007</v>
      </c>
    </row>
    <row r="2471" spans="1:8" ht="13.2">
      <c r="A2471" s="1" t="s">
        <v>2289</v>
      </c>
      <c r="B2471" s="1" t="s">
        <v>2318</v>
      </c>
      <c r="C2471" s="1">
        <v>30782</v>
      </c>
      <c r="D2471" s="11">
        <f t="shared" si="0"/>
        <v>7.3245465108227542E-3</v>
      </c>
      <c r="E2471" s="11">
        <f t="shared" ca="1" si="1"/>
        <v>3.7248899397432687E-4</v>
      </c>
      <c r="F2471" s="11">
        <f t="shared" ca="1" si="3"/>
        <v>0.24420331458111527</v>
      </c>
      <c r="G2471" s="1">
        <v>33.952399999999997</v>
      </c>
      <c r="H2471" s="1">
        <v>-83.992999999999995</v>
      </c>
    </row>
    <row r="2472" spans="1:8" ht="13.2">
      <c r="A2472" s="1" t="s">
        <v>2289</v>
      </c>
      <c r="B2472" s="1" t="s">
        <v>2319</v>
      </c>
      <c r="C2472" s="1">
        <v>29331</v>
      </c>
      <c r="D2472" s="11">
        <f t="shared" si="0"/>
        <v>6.9792824933058994E-3</v>
      </c>
      <c r="E2472" s="11">
        <f t="shared" ca="1" si="1"/>
        <v>3.5493063096163276E-4</v>
      </c>
      <c r="F2472" s="11">
        <f t="shared" ca="1" si="3"/>
        <v>0.2445758035750896</v>
      </c>
      <c r="G2472" s="1">
        <v>34.005400000000002</v>
      </c>
      <c r="H2472" s="1">
        <v>-84.149299999999997</v>
      </c>
    </row>
    <row r="2473" spans="1:8" ht="13.2">
      <c r="A2473" s="1" t="s">
        <v>2289</v>
      </c>
      <c r="B2473" s="1" t="s">
        <v>2320</v>
      </c>
      <c r="C2473" s="1">
        <v>28677</v>
      </c>
      <c r="D2473" s="11">
        <f t="shared" si="0"/>
        <v>6.8236638389599152E-3</v>
      </c>
      <c r="E2473" s="11">
        <f t="shared" ca="1" si="1"/>
        <v>3.4701666169195536E-4</v>
      </c>
      <c r="F2473" s="11">
        <f t="shared" ca="1" si="3"/>
        <v>0.24493073420605121</v>
      </c>
      <c r="G2473" s="1">
        <v>33.526499999999999</v>
      </c>
      <c r="H2473" s="1">
        <v>-84.229299999999995</v>
      </c>
    </row>
    <row r="2474" spans="1:8" ht="13.2">
      <c r="A2474" s="1" t="s">
        <v>2289</v>
      </c>
      <c r="B2474" s="1" t="s">
        <v>2321</v>
      </c>
      <c r="C2474" s="1">
        <v>28306</v>
      </c>
      <c r="D2474" s="11">
        <f t="shared" si="0"/>
        <v>6.73538475522542E-3</v>
      </c>
      <c r="E2474" s="11">
        <f t="shared" ca="1" si="1"/>
        <v>3.4252723875762768E-4</v>
      </c>
      <c r="F2474" s="11">
        <f t="shared" ca="1" si="3"/>
        <v>0.24527775086774317</v>
      </c>
      <c r="G2474" s="1">
        <v>33.8842</v>
      </c>
      <c r="H2474" s="1">
        <v>-84.300799999999995</v>
      </c>
    </row>
    <row r="2475" spans="1:8" ht="13.2">
      <c r="A2475" s="1" t="s">
        <v>2289</v>
      </c>
      <c r="B2475" s="1" t="s">
        <v>2322</v>
      </c>
      <c r="C2475" s="1">
        <v>26340</v>
      </c>
      <c r="D2475" s="11">
        <f t="shared" si="0"/>
        <v>6.267576996136422E-3</v>
      </c>
      <c r="E2475" s="11">
        <f t="shared" ca="1" si="1"/>
        <v>3.1873692746682374E-4</v>
      </c>
      <c r="F2475" s="11">
        <f t="shared" ca="1" si="3"/>
        <v>0.24562027810650081</v>
      </c>
      <c r="G2475" s="1">
        <v>34.2468</v>
      </c>
      <c r="H2475" s="1">
        <v>-84.490200000000002</v>
      </c>
    </row>
    <row r="2476" spans="1:8" ht="13.2">
      <c r="A2476" s="1" t="s">
        <v>2289</v>
      </c>
      <c r="B2476" s="1" t="s">
        <v>2323</v>
      </c>
      <c r="C2476" s="1">
        <v>14089</v>
      </c>
      <c r="D2476" s="11">
        <f t="shared" si="0"/>
        <v>3.3524636407959774E-3</v>
      </c>
      <c r="E2476" s="11">
        <f t="shared" ca="1" si="1"/>
        <v>1.7048916367046619E-4</v>
      </c>
      <c r="F2476" s="11">
        <f t="shared" ca="1" si="3"/>
        <v>0.24593901503396762</v>
      </c>
      <c r="G2476" s="1">
        <v>31.210999999999999</v>
      </c>
      <c r="H2476" s="1">
        <v>-82.357799999999997</v>
      </c>
    </row>
    <row r="2477" spans="1:8" ht="13.2">
      <c r="A2477" s="1" t="s">
        <v>2289</v>
      </c>
      <c r="B2477" s="1" t="s">
        <v>296</v>
      </c>
      <c r="C2477" s="1">
        <v>18826</v>
      </c>
      <c r="D2477" s="11">
        <f t="shared" si="0"/>
        <v>4.4796281142469351E-3</v>
      </c>
      <c r="E2477" s="11">
        <f t="shared" ca="1" si="1"/>
        <v>2.2781098695863415E-4</v>
      </c>
      <c r="F2477" s="11">
        <f t="shared" ca="1" si="3"/>
        <v>0.24610950419763808</v>
      </c>
      <c r="G2477" s="1">
        <v>30.839400000000001</v>
      </c>
      <c r="H2477" s="1">
        <v>-83.978200000000001</v>
      </c>
    </row>
    <row r="2478" spans="1:8" ht="13.2">
      <c r="A2478" s="1" t="s">
        <v>2289</v>
      </c>
      <c r="B2478" s="1" t="s">
        <v>2324</v>
      </c>
      <c r="C2478" s="1">
        <v>16836</v>
      </c>
      <c r="D2478" s="11">
        <f t="shared" si="0"/>
        <v>4.0061095788516627E-3</v>
      </c>
      <c r="E2478" s="11">
        <f t="shared" ca="1" si="1"/>
        <v>2.0373025477719986E-4</v>
      </c>
      <c r="F2478" s="11">
        <f t="shared" ca="1" si="3"/>
        <v>0.2463373151845967</v>
      </c>
      <c r="G2478" s="1">
        <v>31.462399999999999</v>
      </c>
      <c r="H2478" s="1">
        <v>-83.520499999999998</v>
      </c>
    </row>
    <row r="2479" spans="1:8" ht="13.2">
      <c r="A2479" s="1" t="s">
        <v>2289</v>
      </c>
      <c r="B2479" s="1" t="s">
        <v>2325</v>
      </c>
      <c r="C2479" s="1">
        <v>23964</v>
      </c>
      <c r="D2479" s="11">
        <f t="shared" si="0"/>
        <v>5.7022101418152324E-3</v>
      </c>
      <c r="E2479" s="11">
        <f t="shared" ca="1" si="1"/>
        <v>2.8998525929441779E-4</v>
      </c>
      <c r="F2479" s="11">
        <f t="shared" ca="1" si="3"/>
        <v>0.24654104543937391</v>
      </c>
      <c r="G2479" s="1">
        <v>33.439900000000002</v>
      </c>
      <c r="H2479" s="1">
        <v>-84.150700000000001</v>
      </c>
    </row>
    <row r="2480" spans="1:8" ht="13.2">
      <c r="A2480" s="1" t="s">
        <v>2289</v>
      </c>
      <c r="B2480" s="1" t="s">
        <v>2326</v>
      </c>
      <c r="C2480" s="1">
        <v>23744</v>
      </c>
      <c r="D2480" s="11">
        <f t="shared" si="0"/>
        <v>5.6498613590077141E-3</v>
      </c>
      <c r="E2480" s="11">
        <f t="shared" ca="1" si="1"/>
        <v>2.8732306779697276E-4</v>
      </c>
      <c r="F2480" s="11">
        <f t="shared" ca="1" si="3"/>
        <v>0.24683103069866832</v>
      </c>
      <c r="G2480" s="1">
        <v>32.1023</v>
      </c>
      <c r="H2480" s="1">
        <v>-81.253900000000002</v>
      </c>
    </row>
    <row r="2481" spans="1:8" ht="13.2">
      <c r="A2481" s="1" t="s">
        <v>2289</v>
      </c>
      <c r="B2481" s="1" t="s">
        <v>2327</v>
      </c>
      <c r="C2481" s="1">
        <v>22928</v>
      </c>
      <c r="D2481" s="11">
        <f t="shared" si="0"/>
        <v>5.4556949645943762E-3</v>
      </c>
      <c r="E2481" s="11">
        <f t="shared" ca="1" si="1"/>
        <v>2.7744875751554038E-4</v>
      </c>
      <c r="F2481" s="11">
        <f t="shared" ca="1" si="3"/>
        <v>0.24711835376646529</v>
      </c>
      <c r="G2481" s="1">
        <v>33.241799999999998</v>
      </c>
      <c r="H2481" s="1">
        <v>-84.274699999999996</v>
      </c>
    </row>
    <row r="2482" spans="1:8" ht="13.2">
      <c r="A2482" s="1" t="s">
        <v>2289</v>
      </c>
      <c r="B2482" s="1" t="s">
        <v>173</v>
      </c>
      <c r="C2482" s="1">
        <v>22813</v>
      </c>
      <c r="D2482" s="11">
        <f t="shared" si="0"/>
        <v>5.4283308281268105E-3</v>
      </c>
      <c r="E2482" s="11">
        <f t="shared" ca="1" si="1"/>
        <v>2.7605715741460329E-4</v>
      </c>
      <c r="F2482" s="11">
        <f t="shared" ca="1" si="3"/>
        <v>0.24739580252398083</v>
      </c>
      <c r="G2482" s="1">
        <v>33.771099999999997</v>
      </c>
      <c r="H2482" s="1">
        <v>-84.296800000000005</v>
      </c>
    </row>
    <row r="2483" spans="1:8" ht="13.2">
      <c r="A2483" s="1" t="s">
        <v>2289</v>
      </c>
      <c r="B2483" s="1" t="s">
        <v>2328</v>
      </c>
      <c r="C2483" s="1">
        <v>22418</v>
      </c>
      <c r="D2483" s="11">
        <f t="shared" si="0"/>
        <v>5.3343409680860401E-3</v>
      </c>
      <c r="E2483" s="11">
        <f t="shared" ca="1" si="1"/>
        <v>2.7127731358964519E-4</v>
      </c>
      <c r="F2483" s="11">
        <f t="shared" ca="1" si="3"/>
        <v>0.24767185968139543</v>
      </c>
      <c r="G2483" s="1">
        <v>34.056399999999996</v>
      </c>
      <c r="H2483" s="1">
        <v>-84.668800000000005</v>
      </c>
    </row>
    <row r="2484" spans="1:8" ht="13.2">
      <c r="A2484" s="1" t="s">
        <v>2289</v>
      </c>
      <c r="B2484" s="1" t="s">
        <v>2329</v>
      </c>
      <c r="C2484" s="1">
        <v>22197</v>
      </c>
      <c r="D2484" s="11">
        <f t="shared" si="0"/>
        <v>5.2817542362657618E-3</v>
      </c>
      <c r="E2484" s="11">
        <f t="shared" ca="1" si="1"/>
        <v>2.6860302122175728E-4</v>
      </c>
      <c r="F2484" s="11">
        <f t="shared" ca="1" si="3"/>
        <v>0.24794313699498507</v>
      </c>
      <c r="G2484" s="1">
        <v>34.108199999999997</v>
      </c>
      <c r="H2484" s="1">
        <v>-84.055800000000005</v>
      </c>
    </row>
    <row r="2485" spans="1:8" ht="13.2">
      <c r="A2485" s="1" t="s">
        <v>2289</v>
      </c>
      <c r="B2485" s="1" t="s">
        <v>1287</v>
      </c>
      <c r="C2485" s="1">
        <v>20919</v>
      </c>
      <c r="D2485" s="11">
        <f t="shared" si="0"/>
        <v>4.9776553979566365E-3</v>
      </c>
      <c r="E2485" s="11">
        <f t="shared" ca="1" si="1"/>
        <v>2.5313810879569042E-4</v>
      </c>
      <c r="F2485" s="11">
        <f t="shared" ca="1" si="3"/>
        <v>0.24821174001620683</v>
      </c>
      <c r="G2485" s="1">
        <v>33.593899999999998</v>
      </c>
      <c r="H2485" s="1">
        <v>-84.562899999999999</v>
      </c>
    </row>
    <row r="2486" spans="1:8" ht="13.2">
      <c r="A2486" s="1" t="s">
        <v>2289</v>
      </c>
      <c r="B2486" s="1" t="s">
        <v>1318</v>
      </c>
      <c r="C2486" s="1">
        <v>16104</v>
      </c>
      <c r="D2486" s="11">
        <f t="shared" si="0"/>
        <v>3.831930901510286E-3</v>
      </c>
      <c r="E2486" s="11">
        <f t="shared" ca="1" si="1"/>
        <v>1.9487241761297378E-4</v>
      </c>
      <c r="F2486" s="11">
        <f t="shared" ca="1" si="3"/>
        <v>0.24846487812500251</v>
      </c>
      <c r="G2486" s="1">
        <v>32.535800000000002</v>
      </c>
      <c r="H2486" s="1">
        <v>-82.927899999999994</v>
      </c>
    </row>
    <row r="2487" spans="1:8" ht="13.2">
      <c r="A2487" s="1" t="s">
        <v>2289</v>
      </c>
      <c r="B2487" s="1" t="s">
        <v>2330</v>
      </c>
      <c r="C2487" s="1">
        <v>19738</v>
      </c>
      <c r="D2487" s="11">
        <f t="shared" si="0"/>
        <v>4.6966376138853723E-3</v>
      </c>
      <c r="E2487" s="11">
        <f t="shared" ca="1" si="1"/>
        <v>2.3884698080258799E-4</v>
      </c>
      <c r="F2487" s="11">
        <f t="shared" ca="1" si="3"/>
        <v>0.24865975054261549</v>
      </c>
      <c r="G2487" s="1">
        <v>33.856000000000002</v>
      </c>
      <c r="H2487" s="1">
        <v>-84.003900000000002</v>
      </c>
    </row>
    <row r="2488" spans="1:8" ht="13.2">
      <c r="A2488" s="1" t="s">
        <v>2289</v>
      </c>
      <c r="B2488" s="1" t="s">
        <v>2331</v>
      </c>
      <c r="C2488" s="1">
        <v>19731</v>
      </c>
      <c r="D2488" s="11">
        <f t="shared" si="0"/>
        <v>4.6949719707960417E-3</v>
      </c>
      <c r="E2488" s="11">
        <f t="shared" ca="1" si="1"/>
        <v>2.3876227470948745E-4</v>
      </c>
      <c r="F2488" s="11">
        <f t="shared" ca="1" si="3"/>
        <v>0.24889859752341809</v>
      </c>
      <c r="G2488" s="1">
        <v>33.620899999999999</v>
      </c>
      <c r="H2488" s="1">
        <v>-84.359200000000001</v>
      </c>
    </row>
    <row r="2489" spans="1:8" ht="13.2">
      <c r="A2489" s="1" t="s">
        <v>2289</v>
      </c>
      <c r="B2489" s="1" t="s">
        <v>2332</v>
      </c>
      <c r="C2489" s="1">
        <v>19421</v>
      </c>
      <c r="D2489" s="11">
        <f t="shared" si="0"/>
        <v>4.6212077768399947E-3</v>
      </c>
      <c r="E2489" s="11">
        <f t="shared" ca="1" si="1"/>
        <v>2.3501100487217862E-4</v>
      </c>
      <c r="F2489" s="11">
        <f t="shared" ca="1" si="3"/>
        <v>0.24913735979812757</v>
      </c>
      <c r="G2489" s="1">
        <v>34.050600000000003</v>
      </c>
      <c r="H2489" s="1">
        <v>-84.068700000000007</v>
      </c>
    </row>
    <row r="2490" spans="1:8" ht="13.2">
      <c r="A2490" s="1" t="s">
        <v>2289</v>
      </c>
      <c r="B2490" s="1" t="s">
        <v>2333</v>
      </c>
      <c r="C2490" s="1">
        <v>4267</v>
      </c>
      <c r="D2490" s="11">
        <f t="shared" si="0"/>
        <v>1.0153284374530794E-3</v>
      </c>
      <c r="E2490" s="11">
        <f t="shared" ca="1" si="1"/>
        <v>5.1634414179990015E-5</v>
      </c>
      <c r="F2490" s="11">
        <f t="shared" ca="1" si="3"/>
        <v>0.24937237080299973</v>
      </c>
      <c r="G2490" s="1">
        <v>34.516399999999997</v>
      </c>
      <c r="H2490" s="1">
        <v>-83.530799999999999</v>
      </c>
    </row>
    <row r="2491" spans="1:8" ht="13.2">
      <c r="A2491" s="1" t="s">
        <v>2289</v>
      </c>
      <c r="B2491" s="1" t="s">
        <v>2334</v>
      </c>
      <c r="C2491" s="1">
        <v>14361</v>
      </c>
      <c r="D2491" s="11">
        <f t="shared" si="0"/>
        <v>3.4171857722670902E-3</v>
      </c>
      <c r="E2491" s="11">
        <f t="shared" ca="1" si="1"/>
        <v>1.7378060043094366E-4</v>
      </c>
      <c r="F2491" s="11">
        <f t="shared" ca="1" si="3"/>
        <v>0.24942400521717972</v>
      </c>
      <c r="G2491" s="1">
        <v>31.159099999999999</v>
      </c>
      <c r="H2491" s="1">
        <v>-83.770499999999998</v>
      </c>
    </row>
    <row r="2492" spans="1:8" ht="13.2">
      <c r="A2492" s="1" t="s">
        <v>2289</v>
      </c>
      <c r="B2492" s="1" t="s">
        <v>2335</v>
      </c>
      <c r="C2492" s="1">
        <v>15854</v>
      </c>
      <c r="D2492" s="11">
        <f t="shared" si="0"/>
        <v>3.7724436483199254E-3</v>
      </c>
      <c r="E2492" s="11">
        <f t="shared" ca="1" si="1"/>
        <v>1.9184720000224085E-4</v>
      </c>
      <c r="F2492" s="11">
        <f t="shared" ca="1" si="3"/>
        <v>0.24959778581761066</v>
      </c>
      <c r="G2492" s="1">
        <v>32.073700000000002</v>
      </c>
      <c r="H2492" s="1">
        <v>-84.224800000000002</v>
      </c>
    </row>
    <row r="2493" spans="1:8" ht="13.2">
      <c r="A2493" s="1" t="s">
        <v>2289</v>
      </c>
      <c r="B2493" s="1" t="s">
        <v>622</v>
      </c>
      <c r="C2493" s="1">
        <v>17519</v>
      </c>
      <c r="D2493" s="11">
        <f t="shared" si="0"/>
        <v>4.1686287545677284E-3</v>
      </c>
      <c r="E2493" s="11">
        <f t="shared" ca="1" si="1"/>
        <v>2.1199514928972227E-4</v>
      </c>
      <c r="F2493" s="11">
        <f t="shared" ca="1" si="3"/>
        <v>0.24978963301761289</v>
      </c>
      <c r="G2493" s="1">
        <v>33.4497</v>
      </c>
      <c r="H2493" s="1">
        <v>-84.470299999999995</v>
      </c>
    </row>
    <row r="2494" spans="1:8" ht="13.2">
      <c r="A2494" s="1" t="s">
        <v>2289</v>
      </c>
      <c r="B2494" s="1" t="s">
        <v>2336</v>
      </c>
      <c r="C2494" s="1">
        <v>16787</v>
      </c>
      <c r="D2494" s="11">
        <f t="shared" si="0"/>
        <v>3.9944500772263521E-3</v>
      </c>
      <c r="E2494" s="11">
        <f t="shared" ca="1" si="1"/>
        <v>2.0313731212549623E-4</v>
      </c>
      <c r="F2494" s="11">
        <f t="shared" ca="1" si="3"/>
        <v>0.25000162816690263</v>
      </c>
      <c r="G2494" s="1">
        <v>33.937899999999999</v>
      </c>
      <c r="H2494" s="1">
        <v>-84.206500000000005</v>
      </c>
    </row>
    <row r="2495" spans="1:8" ht="13.2">
      <c r="A2495" s="1" t="s">
        <v>2289</v>
      </c>
      <c r="B2495" s="1" t="s">
        <v>898</v>
      </c>
      <c r="C2495" s="1">
        <v>16720</v>
      </c>
      <c r="D2495" s="11">
        <f t="shared" si="0"/>
        <v>3.9785074933713352E-3</v>
      </c>
      <c r="E2495" s="11">
        <f t="shared" ca="1" si="1"/>
        <v>2.0232655380581977E-4</v>
      </c>
      <c r="F2495" s="11">
        <f t="shared" ca="1" si="3"/>
        <v>0.25020476547902815</v>
      </c>
      <c r="G2495" s="1">
        <v>30.819299999999998</v>
      </c>
      <c r="H2495" s="1">
        <v>-81.721900000000005</v>
      </c>
    </row>
    <row r="2496" spans="1:8" ht="13.2">
      <c r="A2496" s="1" t="s">
        <v>2289</v>
      </c>
      <c r="B2496" s="1" t="s">
        <v>2337</v>
      </c>
      <c r="C2496" s="1">
        <v>16258</v>
      </c>
      <c r="D2496" s="11">
        <f t="shared" si="0"/>
        <v>3.8685750494755486E-3</v>
      </c>
      <c r="E2496" s="11">
        <f t="shared" ca="1" si="1"/>
        <v>1.9673595166118529E-4</v>
      </c>
      <c r="F2496" s="11">
        <f t="shared" ca="1" si="3"/>
        <v>0.25040709203283396</v>
      </c>
      <c r="G2496" s="1">
        <v>33.564500000000002</v>
      </c>
      <c r="H2496" s="1">
        <v>-84.409800000000004</v>
      </c>
    </row>
    <row r="2497" spans="1:8" ht="13.2">
      <c r="A2497" s="1" t="s">
        <v>2289</v>
      </c>
      <c r="B2497" s="1" t="s">
        <v>946</v>
      </c>
      <c r="C2497" s="1">
        <v>16200</v>
      </c>
      <c r="D2497" s="11">
        <f t="shared" si="0"/>
        <v>3.8547740067353849E-3</v>
      </c>
      <c r="E2497" s="11">
        <f t="shared" ca="1" si="1"/>
        <v>1.9603410117549524E-4</v>
      </c>
      <c r="F2497" s="11">
        <f t="shared" ca="1" si="3"/>
        <v>0.25060382798449515</v>
      </c>
      <c r="G2497" s="1">
        <v>32.471299999999999</v>
      </c>
      <c r="H2497" s="1">
        <v>-83.728200000000001</v>
      </c>
    </row>
    <row r="2498" spans="1:8" ht="13.2">
      <c r="A2498" s="1" t="s">
        <v>2289</v>
      </c>
      <c r="B2498" s="1" t="s">
        <v>2338</v>
      </c>
      <c r="C2498" s="1">
        <v>13478</v>
      </c>
      <c r="D2498" s="11">
        <f t="shared" si="0"/>
        <v>3.2070767939987354E-3</v>
      </c>
      <c r="E2498" s="11">
        <f t="shared" ca="1" si="1"/>
        <v>1.6309553182983487E-4</v>
      </c>
      <c r="F2498" s="11">
        <f t="shared" ca="1" si="3"/>
        <v>0.25079986208567062</v>
      </c>
      <c r="G2498" s="1">
        <v>33.799700000000001</v>
      </c>
      <c r="H2498" s="1">
        <v>-83.715500000000006</v>
      </c>
    </row>
    <row r="2499" spans="1:8" ht="13.2">
      <c r="A2499" s="1" t="s">
        <v>2289</v>
      </c>
      <c r="B2499" s="1" t="s">
        <v>2339</v>
      </c>
      <c r="C2499" s="1">
        <v>15919</v>
      </c>
      <c r="D2499" s="11">
        <f t="shared" si="0"/>
        <v>3.7879103341494193E-3</v>
      </c>
      <c r="E2499" s="11">
        <f t="shared" ca="1" si="1"/>
        <v>1.9263375658103141E-4</v>
      </c>
      <c r="F2499" s="11">
        <f t="shared" ca="1" si="3"/>
        <v>0.25096295761750048</v>
      </c>
      <c r="G2499" s="1">
        <v>33.664499999999997</v>
      </c>
      <c r="H2499" s="1">
        <v>-83.996700000000004</v>
      </c>
    </row>
    <row r="2500" spans="1:8" ht="13.2">
      <c r="A2500" s="1" t="s">
        <v>2289</v>
      </c>
      <c r="B2500" s="1" t="s">
        <v>2340</v>
      </c>
      <c r="C2500" s="1">
        <v>15201</v>
      </c>
      <c r="D2500" s="11">
        <f t="shared" si="0"/>
        <v>3.6170629429867025E-3</v>
      </c>
      <c r="E2500" s="11">
        <f t="shared" ca="1" si="1"/>
        <v>1.8394533160300637E-4</v>
      </c>
      <c r="F2500" s="11">
        <f t="shared" ca="1" si="3"/>
        <v>0.2511555913740815</v>
      </c>
      <c r="G2500" s="1">
        <v>33.730499999999999</v>
      </c>
      <c r="H2500" s="1">
        <v>-84.916799999999995</v>
      </c>
    </row>
    <row r="2501" spans="1:8" ht="13.2">
      <c r="A2501" s="1" t="s">
        <v>2289</v>
      </c>
      <c r="B2501" s="1" t="s">
        <v>2341</v>
      </c>
      <c r="C2501" s="1">
        <v>15035</v>
      </c>
      <c r="D2501" s="11">
        <f t="shared" si="0"/>
        <v>3.5775634068683031E-3</v>
      </c>
      <c r="E2501" s="11">
        <f t="shared" ca="1" si="1"/>
        <v>1.8193658710947969E-4</v>
      </c>
      <c r="F2501" s="11">
        <f t="shared" ca="1" si="3"/>
        <v>0.25133953670568449</v>
      </c>
      <c r="G2501" s="1">
        <v>33.638500000000001</v>
      </c>
      <c r="H2501" s="1">
        <v>-84.459699999999998</v>
      </c>
    </row>
    <row r="2502" spans="1:8" ht="13.2">
      <c r="A2502" s="1" t="s">
        <v>2289</v>
      </c>
      <c r="B2502" s="1" t="s">
        <v>2342</v>
      </c>
      <c r="C2502" s="1">
        <v>14956</v>
      </c>
      <c r="D2502" s="11">
        <f t="shared" si="0"/>
        <v>3.558765434860149E-3</v>
      </c>
      <c r="E2502" s="11">
        <f t="shared" ca="1" si="1"/>
        <v>1.8098061834448807E-4</v>
      </c>
      <c r="F2502" s="11">
        <f t="shared" ca="1" si="3"/>
        <v>0.25152147329279395</v>
      </c>
      <c r="G2502" s="1">
        <v>33.866</v>
      </c>
      <c r="H2502" s="1">
        <v>-84.683800000000005</v>
      </c>
    </row>
    <row r="2503" spans="1:8" ht="13.2">
      <c r="A2503" s="1" t="s">
        <v>2289</v>
      </c>
      <c r="B2503" s="1" t="s">
        <v>2343</v>
      </c>
      <c r="C2503" s="1">
        <v>14356</v>
      </c>
      <c r="D2503" s="11">
        <f t="shared" si="0"/>
        <v>3.4159960272032827E-3</v>
      </c>
      <c r="E2503" s="11">
        <f t="shared" ca="1" si="1"/>
        <v>1.7372009607872899E-4</v>
      </c>
      <c r="F2503" s="11">
        <f t="shared" ca="1" si="3"/>
        <v>0.25170245391113844</v>
      </c>
      <c r="G2503" s="1">
        <v>34.118299999999998</v>
      </c>
      <c r="H2503" s="1">
        <v>-83.991799999999998</v>
      </c>
    </row>
    <row r="2504" spans="1:8" ht="13.2">
      <c r="A2504" s="1" t="s">
        <v>2289</v>
      </c>
      <c r="B2504" s="1" t="s">
        <v>446</v>
      </c>
      <c r="C2504" s="1">
        <v>11727</v>
      </c>
      <c r="D2504" s="11">
        <f t="shared" si="0"/>
        <v>2.7904280726534481E-3</v>
      </c>
      <c r="E2504" s="11">
        <f t="shared" ca="1" si="1"/>
        <v>1.419069076842613E-4</v>
      </c>
      <c r="F2504" s="11">
        <f t="shared" ca="1" si="3"/>
        <v>0.25187617400721718</v>
      </c>
      <c r="G2504" s="1">
        <v>31.507400000000001</v>
      </c>
      <c r="H2504" s="1">
        <v>-82.854299999999995</v>
      </c>
    </row>
    <row r="2505" spans="1:8" ht="13.2">
      <c r="A2505" s="1" t="s">
        <v>2289</v>
      </c>
      <c r="B2505" s="1" t="s">
        <v>2344</v>
      </c>
      <c r="C2505" s="1">
        <v>14182</v>
      </c>
      <c r="D2505" s="11">
        <f t="shared" si="0"/>
        <v>3.3745928989827919E-3</v>
      </c>
      <c r="E2505" s="11">
        <f t="shared" ca="1" si="1"/>
        <v>1.7161454462165886E-4</v>
      </c>
      <c r="F2505" s="11">
        <f t="shared" ca="1" si="3"/>
        <v>0.25201808091490147</v>
      </c>
      <c r="G2505" s="1">
        <v>33.549700000000001</v>
      </c>
      <c r="H2505" s="1">
        <v>-84.591399999999993</v>
      </c>
    </row>
    <row r="2506" spans="1:8" ht="13.2">
      <c r="A2506" s="1" t="s">
        <v>2289</v>
      </c>
      <c r="B2506" s="1" t="s">
        <v>515</v>
      </c>
      <c r="C2506" s="1">
        <v>8962</v>
      </c>
      <c r="D2506" s="11">
        <f t="shared" si="0"/>
        <v>2.1324990523680569E-3</v>
      </c>
      <c r="E2506" s="11">
        <f t="shared" ca="1" si="1"/>
        <v>1.0844800090955485E-4</v>
      </c>
      <c r="F2506" s="11">
        <f t="shared" ca="1" si="3"/>
        <v>0.25218969545952313</v>
      </c>
      <c r="G2506" s="1">
        <v>32.890700000000002</v>
      </c>
      <c r="H2506" s="1">
        <v>-84.327200000000005</v>
      </c>
    </row>
    <row r="2507" spans="1:8" ht="13.2">
      <c r="A2507" s="1" t="s">
        <v>2289</v>
      </c>
      <c r="B2507" s="1" t="s">
        <v>2345</v>
      </c>
      <c r="C2507" s="1">
        <v>13977</v>
      </c>
      <c r="D2507" s="11">
        <f t="shared" si="0"/>
        <v>3.3258133513666957E-3</v>
      </c>
      <c r="E2507" s="11">
        <f t="shared" ca="1" si="1"/>
        <v>1.6913386618085783E-4</v>
      </c>
      <c r="F2507" s="11">
        <f t="shared" ca="1" si="3"/>
        <v>0.25229814346043267</v>
      </c>
      <c r="G2507" s="1">
        <v>33.604900000000001</v>
      </c>
      <c r="H2507" s="1">
        <v>-83.846599999999995</v>
      </c>
    </row>
    <row r="2508" spans="1:8" ht="13.2">
      <c r="A2508" s="1" t="s">
        <v>2289</v>
      </c>
      <c r="B2508" s="1" t="s">
        <v>2346</v>
      </c>
      <c r="C2508" s="1">
        <v>10703</v>
      </c>
      <c r="D2508" s="11">
        <f t="shared" si="0"/>
        <v>2.54676828358573E-3</v>
      </c>
      <c r="E2508" s="11">
        <f t="shared" ca="1" si="1"/>
        <v>1.2951561635069913E-4</v>
      </c>
      <c r="F2508" s="11">
        <f t="shared" ca="1" si="3"/>
        <v>0.2524672773266135</v>
      </c>
      <c r="G2508" s="1">
        <v>32.2134</v>
      </c>
      <c r="H2508" s="1">
        <v>-82.403499999999994</v>
      </c>
    </row>
    <row r="2509" spans="1:8" ht="13.2">
      <c r="A2509" s="1" t="s">
        <v>2289</v>
      </c>
      <c r="B2509" s="1" t="s">
        <v>2347</v>
      </c>
      <c r="C2509" s="1">
        <v>9935</v>
      </c>
      <c r="D2509" s="11">
        <f t="shared" si="0"/>
        <v>2.3640234417849413E-3</v>
      </c>
      <c r="E2509" s="11">
        <f t="shared" ca="1" si="1"/>
        <v>1.2022214785052749E-4</v>
      </c>
      <c r="F2509" s="11">
        <f t="shared" ca="1" si="3"/>
        <v>0.25259679294296422</v>
      </c>
      <c r="G2509" s="1">
        <v>32.293599999999998</v>
      </c>
      <c r="H2509" s="1">
        <v>-81.235699999999994</v>
      </c>
    </row>
    <row r="2510" spans="1:8" ht="13.2">
      <c r="A2510" s="1" t="s">
        <v>2289</v>
      </c>
      <c r="B2510" s="1" t="s">
        <v>2348</v>
      </c>
      <c r="C2510" s="1">
        <v>13463</v>
      </c>
      <c r="D2510" s="11">
        <f t="shared" si="0"/>
        <v>3.2035075588073138E-3</v>
      </c>
      <c r="E2510" s="11">
        <f t="shared" ca="1" si="1"/>
        <v>1.6291401877319088E-4</v>
      </c>
      <c r="F2510" s="11">
        <f t="shared" ca="1" si="3"/>
        <v>0.25271701509081473</v>
      </c>
      <c r="G2510" s="1">
        <v>33.4495</v>
      </c>
      <c r="H2510" s="1">
        <v>-82.206599999999995</v>
      </c>
    </row>
    <row r="2511" spans="1:8" ht="13.2">
      <c r="A2511" s="1" t="s">
        <v>2289</v>
      </c>
      <c r="B2511" s="1" t="s">
        <v>2349</v>
      </c>
      <c r="C2511" s="1">
        <v>13108</v>
      </c>
      <c r="D2511" s="11">
        <f t="shared" si="0"/>
        <v>3.1190356592770015E-3</v>
      </c>
      <c r="E2511" s="11">
        <f t="shared" ca="1" si="1"/>
        <v>1.586182097659501E-4</v>
      </c>
      <c r="F2511" s="11">
        <f t="shared" ca="1" si="3"/>
        <v>0.2528799291095879</v>
      </c>
      <c r="G2511" s="1">
        <v>33.915300000000002</v>
      </c>
      <c r="H2511" s="1">
        <v>-84.8416</v>
      </c>
    </row>
    <row r="2512" spans="1:8" ht="13.2">
      <c r="A2512" s="1" t="s">
        <v>2289</v>
      </c>
      <c r="B2512" s="1" t="s">
        <v>2350</v>
      </c>
      <c r="C2512" s="1">
        <v>12742</v>
      </c>
      <c r="D2512" s="11">
        <f t="shared" si="0"/>
        <v>3.031946320606313E-3</v>
      </c>
      <c r="E2512" s="11">
        <f t="shared" ca="1" si="1"/>
        <v>1.5418929118383705E-4</v>
      </c>
      <c r="F2512" s="11">
        <f t="shared" ca="1" si="3"/>
        <v>0.25303854731935382</v>
      </c>
      <c r="G2512" s="1">
        <v>33.813800000000001</v>
      </c>
      <c r="H2512" s="1">
        <v>-84.238100000000003</v>
      </c>
    </row>
    <row r="2513" spans="1:8" ht="13.2">
      <c r="A2513" s="1" t="s">
        <v>2289</v>
      </c>
      <c r="B2513" s="1" t="s">
        <v>2351</v>
      </c>
      <c r="C2513" s="1">
        <v>12675</v>
      </c>
      <c r="D2513" s="11">
        <f t="shared" si="0"/>
        <v>3.0160037367512964E-3</v>
      </c>
      <c r="E2513" s="11">
        <f t="shared" ca="1" si="1"/>
        <v>1.5337853286416064E-4</v>
      </c>
      <c r="F2513" s="11">
        <f t="shared" ca="1" si="3"/>
        <v>0.25319273661053765</v>
      </c>
      <c r="G2513" s="1">
        <v>33.8887</v>
      </c>
      <c r="H2513" s="1">
        <v>-84.137900000000002</v>
      </c>
    </row>
    <row r="2514" spans="1:8" ht="13.2">
      <c r="A2514" s="1" t="s">
        <v>2289</v>
      </c>
      <c r="B2514" s="1" t="s">
        <v>2352</v>
      </c>
      <c r="C2514" s="1">
        <v>10170</v>
      </c>
      <c r="D2514" s="11">
        <f t="shared" si="0"/>
        <v>2.4199414597838803E-3</v>
      </c>
      <c r="E2514" s="11">
        <f t="shared" ca="1" si="1"/>
        <v>1.2306585240461646E-4</v>
      </c>
      <c r="F2514" s="11">
        <f t="shared" ca="1" si="3"/>
        <v>0.25334611514340183</v>
      </c>
      <c r="G2514" s="1">
        <v>31.5991</v>
      </c>
      <c r="H2514" s="1">
        <v>-81.889799999999994</v>
      </c>
    </row>
    <row r="2515" spans="1:8" ht="13.2">
      <c r="A2515" s="1" t="s">
        <v>2289</v>
      </c>
      <c r="B2515" s="1" t="s">
        <v>2353</v>
      </c>
      <c r="C2515" s="1">
        <v>9799</v>
      </c>
      <c r="D2515" s="11">
        <f t="shared" si="0"/>
        <v>2.3316623760493847E-3</v>
      </c>
      <c r="E2515" s="11">
        <f t="shared" ca="1" si="1"/>
        <v>1.1857642947028876E-4</v>
      </c>
      <c r="F2515" s="11">
        <f t="shared" ca="1" si="3"/>
        <v>0.25346918099580645</v>
      </c>
      <c r="G2515" s="1">
        <v>34.021700000000003</v>
      </c>
      <c r="H2515" s="1">
        <v>-85.25</v>
      </c>
    </row>
    <row r="2516" spans="1:8" ht="13.2">
      <c r="A2516" s="1" t="s">
        <v>2289</v>
      </c>
      <c r="B2516" s="1" t="s">
        <v>2354</v>
      </c>
      <c r="C2516" s="1">
        <v>12482</v>
      </c>
      <c r="D2516" s="11">
        <f t="shared" si="0"/>
        <v>2.9700795772883378E-3</v>
      </c>
      <c r="E2516" s="11">
        <f t="shared" ca="1" si="1"/>
        <v>1.5104306486867479E-4</v>
      </c>
      <c r="F2516" s="11">
        <f t="shared" ca="1" si="3"/>
        <v>0.25358775742527673</v>
      </c>
      <c r="G2516" s="1">
        <v>31.9207</v>
      </c>
      <c r="H2516" s="1">
        <v>-81.318100000000001</v>
      </c>
    </row>
    <row r="2517" spans="1:8" ht="13.2">
      <c r="A2517" s="1" t="s">
        <v>2289</v>
      </c>
      <c r="B2517" s="1" t="s">
        <v>2355</v>
      </c>
      <c r="C2517" s="1">
        <v>10856</v>
      </c>
      <c r="D2517" s="11">
        <f t="shared" si="0"/>
        <v>2.5831744825382309E-3</v>
      </c>
      <c r="E2517" s="11">
        <f t="shared" ca="1" si="1"/>
        <v>1.3136704952846769E-4</v>
      </c>
      <c r="F2517" s="11">
        <f t="shared" ca="1" si="3"/>
        <v>0.25373880049014541</v>
      </c>
      <c r="G2517" s="1">
        <v>31.956299999999999</v>
      </c>
      <c r="H2517" s="1">
        <v>-83.769499999999994</v>
      </c>
    </row>
    <row r="2518" spans="1:8" ht="13.2">
      <c r="A2518" s="1" t="s">
        <v>2289</v>
      </c>
      <c r="B2518" s="1" t="s">
        <v>2356</v>
      </c>
      <c r="C2518" s="1">
        <v>12274</v>
      </c>
      <c r="D2518" s="11">
        <f t="shared" si="0"/>
        <v>2.9205861826339576E-3</v>
      </c>
      <c r="E2518" s="11">
        <f t="shared" ca="1" si="1"/>
        <v>1.4852608381654499E-4</v>
      </c>
      <c r="F2518" s="11">
        <f t="shared" ca="1" si="3"/>
        <v>0.2538701675396739</v>
      </c>
      <c r="G2518" s="1">
        <v>30.904599999999999</v>
      </c>
      <c r="H2518" s="1">
        <v>-84.572199999999995</v>
      </c>
    </row>
    <row r="2519" spans="1:8" ht="13.2">
      <c r="A2519" s="1" t="s">
        <v>2289</v>
      </c>
      <c r="B2519" s="1" t="s">
        <v>2357</v>
      </c>
      <c r="C2519" s="1">
        <v>11674</v>
      </c>
      <c r="D2519" s="11">
        <f t="shared" si="0"/>
        <v>2.7778167749770914E-3</v>
      </c>
      <c r="E2519" s="11">
        <f t="shared" ca="1" si="1"/>
        <v>1.4126556155078589E-4</v>
      </c>
      <c r="F2519" s="11">
        <f t="shared" ca="1" si="3"/>
        <v>0.25401869362349044</v>
      </c>
      <c r="G2519" s="1">
        <v>33.835299999999997</v>
      </c>
      <c r="H2519" s="1">
        <v>-83.895700000000005</v>
      </c>
    </row>
    <row r="2520" spans="1:8" ht="13.2">
      <c r="A2520" s="1" t="s">
        <v>2289</v>
      </c>
      <c r="B2520" s="1" t="s">
        <v>2358</v>
      </c>
      <c r="C2520" s="1">
        <v>10486</v>
      </c>
      <c r="D2520" s="11">
        <f t="shared" si="0"/>
        <v>2.4951333478164966E-3</v>
      </c>
      <c r="E2520" s="11">
        <f t="shared" ca="1" si="1"/>
        <v>1.2688972746458291E-4</v>
      </c>
      <c r="F2520" s="11">
        <f t="shared" ca="1" si="3"/>
        <v>0.25415995918504125</v>
      </c>
      <c r="G2520" s="1">
        <v>34.136800000000001</v>
      </c>
      <c r="H2520" s="1">
        <v>-83.602199999999996</v>
      </c>
    </row>
    <row r="2521" spans="1:8" ht="13.2">
      <c r="A2521" s="1" t="s">
        <v>2289</v>
      </c>
      <c r="B2521" s="1" t="s">
        <v>2359</v>
      </c>
      <c r="C2521" s="1">
        <v>8927</v>
      </c>
      <c r="D2521" s="11">
        <f t="shared" si="0"/>
        <v>2.1241708369214062E-3</v>
      </c>
      <c r="E2521" s="11">
        <f t="shared" ca="1" si="1"/>
        <v>1.0802447044405223E-4</v>
      </c>
      <c r="F2521" s="11">
        <f t="shared" ca="1" si="3"/>
        <v>0.25428684891250586</v>
      </c>
      <c r="G2521" s="1">
        <v>31.7135</v>
      </c>
      <c r="H2521" s="1">
        <v>-83.251499999999993</v>
      </c>
    </row>
    <row r="2522" spans="1:8" ht="13.2">
      <c r="A2522" s="1" t="s">
        <v>2289</v>
      </c>
      <c r="B2522" s="1" t="s">
        <v>2360</v>
      </c>
      <c r="C2522" s="1">
        <v>4788</v>
      </c>
      <c r="D2522" s="11">
        <f t="shared" si="0"/>
        <v>1.1392998731017915E-3</v>
      </c>
      <c r="E2522" s="11">
        <f t="shared" ca="1" si="1"/>
        <v>5.7938967680757485E-5</v>
      </c>
      <c r="F2522" s="11">
        <f t="shared" ca="1" si="3"/>
        <v>0.25439487338294992</v>
      </c>
      <c r="G2522" s="1">
        <v>30.839200000000002</v>
      </c>
      <c r="H2522" s="1">
        <v>-82.007199999999997</v>
      </c>
    </row>
    <row r="2523" spans="1:8" ht="13.2">
      <c r="A2523" s="1" t="s">
        <v>2289</v>
      </c>
      <c r="B2523" s="1" t="s">
        <v>2361</v>
      </c>
      <c r="C2523" s="1">
        <v>11281</v>
      </c>
      <c r="D2523" s="11">
        <f t="shared" si="0"/>
        <v>2.6843028129618441E-3</v>
      </c>
      <c r="E2523" s="11">
        <f t="shared" ca="1" si="1"/>
        <v>1.3650991946671369E-4</v>
      </c>
      <c r="F2523" s="11">
        <f t="shared" ca="1" si="3"/>
        <v>0.25445281235063066</v>
      </c>
      <c r="G2523" s="1">
        <v>34.1678</v>
      </c>
      <c r="H2523" s="1">
        <v>-84.485600000000005</v>
      </c>
    </row>
    <row r="2524" spans="1:8" ht="13.2">
      <c r="A2524" s="1" t="s">
        <v>2289</v>
      </c>
      <c r="B2524" s="1" t="s">
        <v>596</v>
      </c>
      <c r="C2524" s="1">
        <v>10922</v>
      </c>
      <c r="D2524" s="11">
        <f t="shared" si="0"/>
        <v>2.5988791173804861E-3</v>
      </c>
      <c r="E2524" s="11">
        <f t="shared" ca="1" si="1"/>
        <v>1.3216570697770119E-4</v>
      </c>
      <c r="F2524" s="11">
        <f t="shared" ca="1" si="3"/>
        <v>0.2545893222700974</v>
      </c>
      <c r="G2524" s="1">
        <v>32.347000000000001</v>
      </c>
      <c r="H2524" s="1">
        <v>-84.787000000000006</v>
      </c>
    </row>
    <row r="2525" spans="1:8" ht="13.2">
      <c r="A2525" s="1" t="s">
        <v>2289</v>
      </c>
      <c r="B2525" s="1" t="s">
        <v>2362</v>
      </c>
      <c r="C2525" s="1">
        <v>8412</v>
      </c>
      <c r="D2525" s="11">
        <f t="shared" si="0"/>
        <v>2.001627095349263E-3</v>
      </c>
      <c r="E2525" s="11">
        <f t="shared" ca="1" si="1"/>
        <v>1.0179252216594235E-4</v>
      </c>
      <c r="F2525" s="11">
        <f t="shared" ca="1" si="3"/>
        <v>0.25472148797707511</v>
      </c>
      <c r="G2525" s="1">
        <v>34.5807</v>
      </c>
      <c r="H2525" s="1">
        <v>-83.325599999999994</v>
      </c>
    </row>
    <row r="2526" spans="1:8" ht="13.2">
      <c r="A2526" s="1" t="s">
        <v>2289</v>
      </c>
      <c r="B2526" s="1" t="s">
        <v>2363</v>
      </c>
      <c r="C2526" s="1">
        <v>4360</v>
      </c>
      <c r="D2526" s="11">
        <f t="shared" si="0"/>
        <v>1.0374576956398937E-3</v>
      </c>
      <c r="E2526" s="11">
        <f t="shared" ca="1" si="1"/>
        <v>5.2759795131182671E-5</v>
      </c>
      <c r="F2526" s="11">
        <f t="shared" ca="1" si="3"/>
        <v>0.25482328049924108</v>
      </c>
      <c r="G2526" s="1">
        <v>34.4788</v>
      </c>
      <c r="H2526" s="1">
        <v>-85.349100000000007</v>
      </c>
    </row>
    <row r="2527" spans="1:8" ht="13.2">
      <c r="A2527" s="1" t="s">
        <v>2289</v>
      </c>
      <c r="B2527" s="1" t="s">
        <v>2364</v>
      </c>
      <c r="C2527" s="1">
        <v>10501</v>
      </c>
      <c r="D2527" s="11">
        <f t="shared" si="0"/>
        <v>2.4987025830079182E-3</v>
      </c>
      <c r="E2527" s="11">
        <f t="shared" ca="1" si="1"/>
        <v>1.2707124052122688E-4</v>
      </c>
      <c r="F2527" s="11">
        <f t="shared" ca="1" si="3"/>
        <v>0.25487604029437227</v>
      </c>
      <c r="G2527" s="1">
        <v>33.907200000000003</v>
      </c>
      <c r="H2527" s="1">
        <v>-84.271100000000004</v>
      </c>
    </row>
    <row r="2528" spans="1:8" ht="13.2">
      <c r="A2528" s="1" t="s">
        <v>2289</v>
      </c>
      <c r="B2528" s="1" t="s">
        <v>2365</v>
      </c>
      <c r="C2528" s="1">
        <v>10234</v>
      </c>
      <c r="D2528" s="11">
        <f t="shared" si="0"/>
        <v>2.4351701966006129E-3</v>
      </c>
      <c r="E2528" s="11">
        <f t="shared" ca="1" si="1"/>
        <v>1.238403081129641E-4</v>
      </c>
      <c r="F2528" s="11">
        <f t="shared" ca="1" si="3"/>
        <v>0.25500311153489352</v>
      </c>
      <c r="G2528" s="1">
        <v>34.108600000000003</v>
      </c>
      <c r="H2528" s="1">
        <v>-83.812399999999997</v>
      </c>
    </row>
    <row r="2529" spans="1:8" ht="13.2">
      <c r="A2529" s="1" t="s">
        <v>2289</v>
      </c>
      <c r="B2529" s="1" t="s">
        <v>2366</v>
      </c>
      <c r="C2529" s="1">
        <v>9839</v>
      </c>
      <c r="D2529" s="11">
        <f t="shared" si="0"/>
        <v>2.3411803365598425E-3</v>
      </c>
      <c r="E2529" s="11">
        <f t="shared" ca="1" si="1"/>
        <v>1.1906046428800602E-4</v>
      </c>
      <c r="F2529" s="11">
        <f t="shared" ca="1" si="3"/>
        <v>0.25512695184300649</v>
      </c>
      <c r="G2529" s="1">
        <v>34.931800000000003</v>
      </c>
      <c r="H2529" s="1">
        <v>-85.246099999999998</v>
      </c>
    </row>
    <row r="2530" spans="1:8" ht="13.2">
      <c r="A2530" s="1" t="s">
        <v>2289</v>
      </c>
      <c r="B2530" s="1" t="s">
        <v>2367</v>
      </c>
      <c r="C2530" s="1">
        <v>9570</v>
      </c>
      <c r="D2530" s="11">
        <f t="shared" si="0"/>
        <v>2.2771720521270141E-3</v>
      </c>
      <c r="E2530" s="11">
        <f t="shared" ca="1" si="1"/>
        <v>1.1580533013885737E-4</v>
      </c>
      <c r="F2530" s="11">
        <f t="shared" ca="1" si="3"/>
        <v>0.25524601230729449</v>
      </c>
      <c r="G2530" s="1">
        <v>30.878900000000002</v>
      </c>
      <c r="H2530" s="1">
        <v>-84.205100000000002</v>
      </c>
    </row>
    <row r="2531" spans="1:8" ht="13.2">
      <c r="A2531" s="1" t="s">
        <v>2289</v>
      </c>
      <c r="B2531" s="1" t="s">
        <v>2368</v>
      </c>
      <c r="C2531" s="1">
        <v>8643</v>
      </c>
      <c r="D2531" s="11">
        <f t="shared" si="0"/>
        <v>2.0565933172971562E-3</v>
      </c>
      <c r="E2531" s="11">
        <f t="shared" ca="1" si="1"/>
        <v>1.0458782323825959E-4</v>
      </c>
      <c r="F2531" s="11">
        <f t="shared" ca="1" si="3"/>
        <v>0.25536181763743337</v>
      </c>
      <c r="G2531" s="1">
        <v>32.552199999999999</v>
      </c>
      <c r="H2531" s="1">
        <v>-83.881600000000006</v>
      </c>
    </row>
    <row r="2532" spans="1:8" ht="13.2">
      <c r="A2532" s="1" t="s">
        <v>2289</v>
      </c>
      <c r="B2532" s="1" t="s">
        <v>499</v>
      </c>
      <c r="C2532" s="1">
        <v>8900</v>
      </c>
      <c r="D2532" s="11">
        <f t="shared" si="0"/>
        <v>2.1177462135768474E-3</v>
      </c>
      <c r="E2532" s="11">
        <f t="shared" ca="1" si="1"/>
        <v>1.0769774694209308E-4</v>
      </c>
      <c r="F2532" s="11">
        <f t="shared" ca="1" si="3"/>
        <v>0.25546640546067162</v>
      </c>
      <c r="G2532" s="1">
        <v>32.0867</v>
      </c>
      <c r="H2532" s="1">
        <v>-81.177300000000002</v>
      </c>
    </row>
    <row r="2533" spans="1:8" ht="13.2">
      <c r="A2533" s="1" t="s">
        <v>2289</v>
      </c>
      <c r="B2533" s="1" t="s">
        <v>2369</v>
      </c>
      <c r="C2533" s="1">
        <v>6678</v>
      </c>
      <c r="D2533" s="11">
        <f t="shared" si="0"/>
        <v>1.5890235072209197E-3</v>
      </c>
      <c r="E2533" s="11">
        <f t="shared" ca="1" si="1"/>
        <v>8.0809612817898591E-5</v>
      </c>
      <c r="F2533" s="11">
        <f t="shared" ca="1" si="3"/>
        <v>0.2555741032076137</v>
      </c>
      <c r="G2533" s="1">
        <v>33.4666</v>
      </c>
      <c r="H2533" s="1">
        <v>-82.499300000000005</v>
      </c>
    </row>
    <row r="2534" spans="1:8" ht="13.2">
      <c r="A2534" s="1" t="s">
        <v>2289</v>
      </c>
      <c r="B2534" s="1" t="s">
        <v>2370</v>
      </c>
      <c r="C2534" s="1">
        <v>7933</v>
      </c>
      <c r="D2534" s="11">
        <f t="shared" si="0"/>
        <v>1.8876495182365313E-3</v>
      </c>
      <c r="E2534" s="11">
        <f t="shared" ca="1" si="1"/>
        <v>9.5996205223778015E-5</v>
      </c>
      <c r="F2534" s="11">
        <f t="shared" ca="1" si="3"/>
        <v>0.25565491282043162</v>
      </c>
      <c r="G2534" s="1">
        <v>32.194099999999999</v>
      </c>
      <c r="H2534" s="1">
        <v>-81.198300000000003</v>
      </c>
    </row>
    <row r="2535" spans="1:8" ht="13.2">
      <c r="A2535" s="1" t="s">
        <v>2289</v>
      </c>
      <c r="B2535" s="1" t="s">
        <v>2371</v>
      </c>
      <c r="C2535" s="1">
        <v>4299</v>
      </c>
      <c r="D2535" s="11">
        <f t="shared" si="0"/>
        <v>1.0229428058614457E-3</v>
      </c>
      <c r="E2535" s="11">
        <f t="shared" ca="1" si="1"/>
        <v>5.2021642034163832E-5</v>
      </c>
      <c r="F2535" s="11">
        <f t="shared" ca="1" si="3"/>
        <v>0.25575090902565539</v>
      </c>
      <c r="G2535" s="1">
        <v>34.010300000000001</v>
      </c>
      <c r="H2535" s="1">
        <v>-85.044200000000004</v>
      </c>
    </row>
    <row r="2536" spans="1:8" ht="13.2">
      <c r="A2536" s="1" t="s">
        <v>2289</v>
      </c>
      <c r="B2536" s="1" t="s">
        <v>2372</v>
      </c>
      <c r="C2536" s="1">
        <v>7486</v>
      </c>
      <c r="D2536" s="11">
        <f t="shared" si="0"/>
        <v>1.7812863095321662E-3</v>
      </c>
      <c r="E2536" s="11">
        <f t="shared" ca="1" si="1"/>
        <v>9.0587116135787502E-5</v>
      </c>
      <c r="F2536" s="11">
        <f t="shared" ca="1" si="3"/>
        <v>0.25580293066768955</v>
      </c>
      <c r="G2536" s="1">
        <v>32.586599999999997</v>
      </c>
      <c r="H2536" s="1">
        <v>-82.334500000000006</v>
      </c>
    </row>
    <row r="2537" spans="1:8" ht="13.2">
      <c r="A2537" s="1" t="s">
        <v>2289</v>
      </c>
      <c r="B2537" s="1" t="s">
        <v>2373</v>
      </c>
      <c r="C2537" s="1">
        <v>7615</v>
      </c>
      <c r="D2537" s="11">
        <f t="shared" si="0"/>
        <v>1.8119817321783922E-3</v>
      </c>
      <c r="E2537" s="11">
        <f t="shared" ca="1" si="1"/>
        <v>9.2148128422925695E-5</v>
      </c>
      <c r="F2537" s="11">
        <f t="shared" ca="1" si="3"/>
        <v>0.25589351778382535</v>
      </c>
      <c r="G2537" s="1">
        <v>32.634099999999997</v>
      </c>
      <c r="H2537" s="1">
        <v>-83.685400000000001</v>
      </c>
    </row>
    <row r="2538" spans="1:8" ht="13.2">
      <c r="A2538" s="1" t="s">
        <v>2289</v>
      </c>
      <c r="B2538" s="1" t="s">
        <v>168</v>
      </c>
      <c r="C2538" s="1">
        <v>7603</v>
      </c>
      <c r="D2538" s="11">
        <f t="shared" si="0"/>
        <v>1.809126344025255E-3</v>
      </c>
      <c r="E2538" s="11">
        <f t="shared" ca="1" si="1"/>
        <v>9.2002917977610516E-5</v>
      </c>
      <c r="F2538" s="11">
        <f t="shared" ca="1" si="3"/>
        <v>0.25598566591224831</v>
      </c>
      <c r="G2538" s="1">
        <v>34.015099999999997</v>
      </c>
      <c r="H2538" s="1">
        <v>-83.831599999999995</v>
      </c>
    </row>
    <row r="2539" spans="1:8" ht="13.2">
      <c r="A2539" s="1" t="s">
        <v>2289</v>
      </c>
      <c r="B2539" s="1" t="s">
        <v>776</v>
      </c>
      <c r="C2539" s="1">
        <v>7532</v>
      </c>
      <c r="D2539" s="11">
        <f t="shared" si="0"/>
        <v>1.7922319641191925E-3</v>
      </c>
      <c r="E2539" s="11">
        <f t="shared" ca="1" si="1"/>
        <v>9.1143756176162354E-5</v>
      </c>
      <c r="F2539" s="11">
        <f t="shared" ca="1" si="3"/>
        <v>0.25607766883022592</v>
      </c>
      <c r="G2539" s="1">
        <v>33.383400000000002</v>
      </c>
      <c r="H2539" s="1">
        <v>-84.285300000000007</v>
      </c>
    </row>
    <row r="2540" spans="1:8" ht="13.2">
      <c r="A2540" s="1" t="s">
        <v>2289</v>
      </c>
      <c r="B2540" s="1" t="s">
        <v>2374</v>
      </c>
      <c r="C2540" s="1">
        <v>7159</v>
      </c>
      <c r="D2540" s="11">
        <f t="shared" si="0"/>
        <v>1.703476982359174E-3</v>
      </c>
      <c r="E2540" s="11">
        <f t="shared" ca="1" si="1"/>
        <v>8.6630131500948791E-5</v>
      </c>
      <c r="F2540" s="11">
        <f t="shared" ca="1" si="3"/>
        <v>0.25616881258640206</v>
      </c>
      <c r="G2540" s="1">
        <v>34.708799999999997</v>
      </c>
      <c r="H2540" s="1">
        <v>-85.281499999999994</v>
      </c>
    </row>
    <row r="2541" spans="1:8" ht="13.2">
      <c r="A2541" s="1" t="s">
        <v>2289</v>
      </c>
      <c r="B2541" s="1" t="s">
        <v>2375</v>
      </c>
      <c r="C2541" s="1">
        <v>7276</v>
      </c>
      <c r="D2541" s="11">
        <f t="shared" si="0"/>
        <v>1.7313170168522629E-3</v>
      </c>
      <c r="E2541" s="11">
        <f t="shared" ca="1" si="1"/>
        <v>8.8045933342771818E-5</v>
      </c>
      <c r="F2541" s="11">
        <f t="shared" ca="1" si="3"/>
        <v>0.25625544271790301</v>
      </c>
      <c r="G2541" s="1">
        <v>33.581600000000002</v>
      </c>
      <c r="H2541" s="1">
        <v>-84.339100000000002</v>
      </c>
    </row>
    <row r="2542" spans="1:8" ht="13.2">
      <c r="A2542" s="1" t="s">
        <v>2289</v>
      </c>
      <c r="B2542" s="1" t="s">
        <v>2376</v>
      </c>
      <c r="C2542" s="1">
        <v>7215</v>
      </c>
      <c r="D2542" s="11">
        <f t="shared" si="0"/>
        <v>1.7168021270738149E-3</v>
      </c>
      <c r="E2542" s="11">
        <f t="shared" ca="1" si="1"/>
        <v>8.7307780245752972E-5</v>
      </c>
      <c r="F2542" s="11">
        <f t="shared" ca="1" si="3"/>
        <v>0.25634348865124579</v>
      </c>
      <c r="G2542" s="1">
        <v>33.475099999999998</v>
      </c>
      <c r="H2542" s="1">
        <v>-84.594200000000001</v>
      </c>
    </row>
    <row r="2543" spans="1:8" ht="13.2">
      <c r="A2543" s="1" t="s">
        <v>2289</v>
      </c>
      <c r="B2543" s="1" t="s">
        <v>2377</v>
      </c>
      <c r="C2543" s="1">
        <v>7139</v>
      </c>
      <c r="D2543" s="11">
        <f t="shared" si="0"/>
        <v>1.6987180021039452E-3</v>
      </c>
      <c r="E2543" s="11">
        <f t="shared" ca="1" si="1"/>
        <v>8.6388114092090159E-5</v>
      </c>
      <c r="F2543" s="11">
        <f t="shared" ca="1" si="3"/>
        <v>0.25643079643149153</v>
      </c>
      <c r="G2543" s="1">
        <v>33.8202</v>
      </c>
      <c r="H2543" s="1">
        <v>-84.645300000000006</v>
      </c>
    </row>
    <row r="2544" spans="1:8" ht="13.2">
      <c r="A2544" s="1" t="s">
        <v>2289</v>
      </c>
      <c r="B2544" s="1" t="s">
        <v>2378</v>
      </c>
      <c r="C2544" s="1">
        <v>6696</v>
      </c>
      <c r="D2544" s="11">
        <f t="shared" si="0"/>
        <v>1.5933065894506257E-3</v>
      </c>
      <c r="E2544" s="11">
        <f t="shared" ca="1" si="1"/>
        <v>8.1027428485871373E-5</v>
      </c>
      <c r="F2544" s="11">
        <f t="shared" ca="1" si="3"/>
        <v>0.25651718454558364</v>
      </c>
      <c r="G2544" s="1">
        <v>33.051099999999998</v>
      </c>
      <c r="H2544" s="1">
        <v>-84.152600000000007</v>
      </c>
    </row>
    <row r="2545" spans="1:8" ht="13.2">
      <c r="A2545" s="1" t="s">
        <v>2289</v>
      </c>
      <c r="B2545" s="1" t="s">
        <v>2379</v>
      </c>
      <c r="C2545" s="1">
        <v>7073</v>
      </c>
      <c r="D2545" s="11">
        <f t="shared" si="0"/>
        <v>1.6830133672616899E-3</v>
      </c>
      <c r="E2545" s="11">
        <f t="shared" ca="1" si="1"/>
        <v>8.5589456642856662E-5</v>
      </c>
      <c r="F2545" s="11">
        <f t="shared" ca="1" si="3"/>
        <v>0.25659821197406951</v>
      </c>
      <c r="G2545" s="1">
        <v>34.170699999999997</v>
      </c>
      <c r="H2545" s="1">
        <v>-83.914100000000005</v>
      </c>
    </row>
    <row r="2546" spans="1:8" ht="13.2">
      <c r="A2546" s="1" t="s">
        <v>2289</v>
      </c>
      <c r="B2546" s="1" t="s">
        <v>2380</v>
      </c>
      <c r="C2546" s="1">
        <v>5700</v>
      </c>
      <c r="D2546" s="11">
        <f t="shared" si="0"/>
        <v>1.356309372740228E-3</v>
      </c>
      <c r="E2546" s="11">
        <f t="shared" ca="1" si="1"/>
        <v>6.8974961524711286E-5</v>
      </c>
      <c r="F2546" s="11">
        <f t="shared" ca="1" si="3"/>
        <v>0.25668380143071234</v>
      </c>
      <c r="G2546" s="1">
        <v>32.982700000000001</v>
      </c>
      <c r="H2546" s="1">
        <v>-82.809299999999993</v>
      </c>
    </row>
    <row r="2547" spans="1:8" ht="13.2">
      <c r="A2547" s="1" t="s">
        <v>2289</v>
      </c>
      <c r="B2547" s="1" t="s">
        <v>2381</v>
      </c>
      <c r="C2547" s="1">
        <v>5355</v>
      </c>
      <c r="D2547" s="11">
        <f t="shared" si="0"/>
        <v>1.2742169633375299E-3</v>
      </c>
      <c r="E2547" s="11">
        <f t="shared" ca="1" si="1"/>
        <v>6.4800161221899806E-5</v>
      </c>
      <c r="F2547" s="11">
        <f t="shared" ca="1" si="3"/>
        <v>0.25675277639223704</v>
      </c>
      <c r="G2547" s="1">
        <v>31.131599999999999</v>
      </c>
      <c r="H2547" s="1">
        <v>-83.424899999999994</v>
      </c>
    </row>
    <row r="2548" spans="1:8" ht="13.2">
      <c r="A2548" s="1" t="s">
        <v>2289</v>
      </c>
      <c r="B2548" s="1" t="s">
        <v>1498</v>
      </c>
      <c r="C2548" s="1">
        <v>6788</v>
      </c>
      <c r="D2548" s="11">
        <f t="shared" si="0"/>
        <v>1.6151978986246784E-3</v>
      </c>
      <c r="E2548" s="11">
        <f t="shared" ca="1" si="1"/>
        <v>8.2140708566621091E-5</v>
      </c>
      <c r="F2548" s="11">
        <f t="shared" ca="1" si="3"/>
        <v>0.25681757655345894</v>
      </c>
      <c r="G2548" s="1">
        <v>34.212899999999998</v>
      </c>
      <c r="H2548" s="1">
        <v>-83.472999999999999</v>
      </c>
    </row>
    <row r="2549" spans="1:8" ht="13.2">
      <c r="A2549" s="1" t="s">
        <v>2289</v>
      </c>
      <c r="B2549" s="1" t="s">
        <v>2382</v>
      </c>
      <c r="C2549" s="1">
        <v>6421</v>
      </c>
      <c r="D2549" s="11">
        <f t="shared" si="0"/>
        <v>1.5278706109412288E-3</v>
      </c>
      <c r="E2549" s="11">
        <f t="shared" ca="1" si="1"/>
        <v>7.769968911406513E-5</v>
      </c>
      <c r="F2549" s="11">
        <f t="shared" ca="1" si="3"/>
        <v>0.25689971726202554</v>
      </c>
      <c r="G2549" s="1">
        <v>33.7089</v>
      </c>
      <c r="H2549" s="1">
        <v>-85.149299999999997</v>
      </c>
    </row>
    <row r="2550" spans="1:8" ht="13.2">
      <c r="A2550" s="1" t="s">
        <v>2289</v>
      </c>
      <c r="B2550" s="1" t="s">
        <v>2383</v>
      </c>
      <c r="C2550" s="1">
        <v>5170</v>
      </c>
      <c r="D2550" s="11">
        <f t="shared" si="0"/>
        <v>1.2301963959766629E-3</v>
      </c>
      <c r="E2550" s="11">
        <f t="shared" ca="1" si="1"/>
        <v>6.2561500189957432E-5</v>
      </c>
      <c r="F2550" s="11">
        <f t="shared" ca="1" si="3"/>
        <v>0.25697741695113963</v>
      </c>
      <c r="G2550" s="1">
        <v>31.233699999999999</v>
      </c>
      <c r="H2550" s="1">
        <v>-84.208799999999997</v>
      </c>
    </row>
    <row r="2551" spans="1:8" ht="13.2">
      <c r="A2551" s="1" t="s">
        <v>2289</v>
      </c>
      <c r="B2551" s="1" t="s">
        <v>2384</v>
      </c>
      <c r="C2551" s="1">
        <v>6627</v>
      </c>
      <c r="D2551" s="11">
        <f t="shared" si="0"/>
        <v>1.5768881075700861E-3</v>
      </c>
      <c r="E2551" s="11">
        <f t="shared" ca="1" si="1"/>
        <v>8.0192468425309074E-5</v>
      </c>
      <c r="F2551" s="11">
        <f t="shared" ca="1" si="3"/>
        <v>0.25703997845132959</v>
      </c>
      <c r="G2551" s="1">
        <v>33.660899999999998</v>
      </c>
      <c r="H2551" s="1">
        <v>-84.409300000000002</v>
      </c>
    </row>
    <row r="2552" spans="1:8" ht="13.2">
      <c r="A2552" s="1" t="s">
        <v>2289</v>
      </c>
      <c r="B2552" s="1" t="s">
        <v>2385</v>
      </c>
      <c r="C2552" s="1">
        <v>6064</v>
      </c>
      <c r="D2552" s="11">
        <f t="shared" si="0"/>
        <v>1.4429228133853935E-3</v>
      </c>
      <c r="E2552" s="11">
        <f t="shared" ca="1" si="1"/>
        <v>7.3379678365938472E-5</v>
      </c>
      <c r="F2552" s="11">
        <f t="shared" ca="1" si="3"/>
        <v>0.25712017091975492</v>
      </c>
      <c r="G2552" s="1">
        <v>31.53</v>
      </c>
      <c r="H2552" s="1">
        <v>-83.833699999999993</v>
      </c>
    </row>
    <row r="2553" spans="1:8" ht="13.2">
      <c r="A2553" s="1" t="s">
        <v>2289</v>
      </c>
      <c r="B2553" s="1" t="s">
        <v>2386</v>
      </c>
      <c r="C2553" s="1">
        <v>6367</v>
      </c>
      <c r="D2553" s="11">
        <f t="shared" si="0"/>
        <v>1.5150213642521108E-3</v>
      </c>
      <c r="E2553" s="11">
        <f t="shared" ca="1" si="1"/>
        <v>7.7046242110146798E-5</v>
      </c>
      <c r="F2553" s="11">
        <f t="shared" ca="1" si="3"/>
        <v>0.25719355059812088</v>
      </c>
      <c r="G2553" s="1">
        <v>33.4422</v>
      </c>
      <c r="H2553" s="1">
        <v>-84.317800000000005</v>
      </c>
    </row>
    <row r="2554" spans="1:8" ht="13.2">
      <c r="A2554" s="1" t="s">
        <v>2289</v>
      </c>
      <c r="B2554" s="1" t="s">
        <v>2387</v>
      </c>
      <c r="C2554" s="1">
        <v>6328</v>
      </c>
      <c r="D2554" s="11">
        <f t="shared" si="0"/>
        <v>1.5057413527544145E-3</v>
      </c>
      <c r="E2554" s="11">
        <f t="shared" ca="1" si="1"/>
        <v>7.657430816287246E-5</v>
      </c>
      <c r="F2554" s="11">
        <f t="shared" ca="1" si="3"/>
        <v>0.25727059684023101</v>
      </c>
      <c r="G2554" s="1">
        <v>33.803699999999999</v>
      </c>
      <c r="H2554" s="1">
        <v>-84.171999999999997</v>
      </c>
    </row>
    <row r="2555" spans="1:8" ht="13.2">
      <c r="A2555" s="1" t="s">
        <v>2289</v>
      </c>
      <c r="B2555" s="1" t="s">
        <v>2388</v>
      </c>
      <c r="C2555" s="1">
        <v>5157</v>
      </c>
      <c r="D2555" s="11">
        <f t="shared" si="0"/>
        <v>1.2271030588107642E-3</v>
      </c>
      <c r="E2555" s="11">
        <f t="shared" ca="1" si="1"/>
        <v>6.2404188874199329E-5</v>
      </c>
      <c r="F2555" s="11">
        <f t="shared" ca="1" si="3"/>
        <v>0.25734717114839389</v>
      </c>
      <c r="G2555" s="1">
        <v>32.197299999999998</v>
      </c>
      <c r="H2555" s="1">
        <v>-83.171400000000006</v>
      </c>
    </row>
    <row r="2556" spans="1:8" ht="13.2">
      <c r="A2556" s="1" t="s">
        <v>2289</v>
      </c>
      <c r="B2556" s="1" t="s">
        <v>1844</v>
      </c>
      <c r="C2556" s="1">
        <v>3142</v>
      </c>
      <c r="D2556" s="11">
        <f t="shared" si="0"/>
        <v>7.4763579809645553E-4</v>
      </c>
      <c r="E2556" s="11">
        <f t="shared" ca="1" si="1"/>
        <v>3.8020934931691736E-5</v>
      </c>
      <c r="F2556" s="11">
        <f t="shared" ca="1" si="3"/>
        <v>0.2574095753372681</v>
      </c>
      <c r="G2556" s="1">
        <v>32.299700000000001</v>
      </c>
      <c r="H2556" s="1">
        <v>-84.024600000000007</v>
      </c>
    </row>
    <row r="2557" spans="1:8" ht="13.2">
      <c r="A2557" s="1" t="s">
        <v>2289</v>
      </c>
      <c r="B2557" s="1" t="s">
        <v>2389</v>
      </c>
      <c r="C2557" s="1">
        <v>6225</v>
      </c>
      <c r="D2557" s="11">
        <f t="shared" si="0"/>
        <v>1.4812326044399858E-3</v>
      </c>
      <c r="E2557" s="11">
        <f t="shared" ca="1" si="1"/>
        <v>7.5327918507250488E-5</v>
      </c>
      <c r="F2557" s="11">
        <f t="shared" ca="1" si="3"/>
        <v>0.25744759627219982</v>
      </c>
      <c r="G2557" s="1">
        <v>34.206800000000001</v>
      </c>
      <c r="H2557" s="1">
        <v>-84.133899999999997</v>
      </c>
    </row>
    <row r="2558" spans="1:8" ht="13.2">
      <c r="A2558" s="1" t="s">
        <v>2289</v>
      </c>
      <c r="B2558" s="1" t="s">
        <v>2390</v>
      </c>
      <c r="C2558" s="1">
        <v>5036</v>
      </c>
      <c r="D2558" s="11">
        <f t="shared" si="0"/>
        <v>1.1983112282666294E-3</v>
      </c>
      <c r="E2558" s="11">
        <f t="shared" ca="1" si="1"/>
        <v>6.0939983550604568E-5</v>
      </c>
      <c r="F2558" s="11">
        <f t="shared" ca="1" si="3"/>
        <v>0.25752292419070705</v>
      </c>
      <c r="G2558" s="1">
        <v>32.387500000000003</v>
      </c>
      <c r="H2558" s="1">
        <v>-83.3523</v>
      </c>
    </row>
    <row r="2559" spans="1:8" ht="13.2">
      <c r="A2559" s="1" t="s">
        <v>2289</v>
      </c>
      <c r="B2559" s="1" t="s">
        <v>207</v>
      </c>
      <c r="C2559" s="1">
        <v>3819</v>
      </c>
      <c r="D2559" s="11">
        <f t="shared" si="0"/>
        <v>9.0872727973595273E-4</v>
      </c>
      <c r="E2559" s="11">
        <f t="shared" ca="1" si="1"/>
        <v>4.6213224221556564E-5</v>
      </c>
      <c r="F2559" s="11">
        <f t="shared" ca="1" si="3"/>
        <v>0.25758386417425766</v>
      </c>
      <c r="G2559" s="1">
        <v>34.4711</v>
      </c>
      <c r="H2559" s="1">
        <v>-84.4495</v>
      </c>
    </row>
    <row r="2560" spans="1:8" ht="13.2">
      <c r="A2560" s="1" t="s">
        <v>2289</v>
      </c>
      <c r="B2560" s="1" t="s">
        <v>2391</v>
      </c>
      <c r="C2560" s="1">
        <v>5940</v>
      </c>
      <c r="D2560" s="11">
        <f t="shared" si="0"/>
        <v>1.4134171358029745E-3</v>
      </c>
      <c r="E2560" s="11">
        <f t="shared" ca="1" si="1"/>
        <v>7.187917043101493E-5</v>
      </c>
      <c r="F2560" s="11">
        <f t="shared" ca="1" si="3"/>
        <v>0.25763007739847921</v>
      </c>
      <c r="G2560" s="1">
        <v>33.343899999999998</v>
      </c>
      <c r="H2560" s="1">
        <v>-84.106999999999999</v>
      </c>
    </row>
    <row r="2561" spans="1:8" ht="13.2">
      <c r="A2561" s="1" t="s">
        <v>2289</v>
      </c>
      <c r="B2561" s="1" t="s">
        <v>2392</v>
      </c>
      <c r="C2561" s="1">
        <v>4505</v>
      </c>
      <c r="D2561" s="11">
        <f t="shared" si="0"/>
        <v>1.071960302490303E-3</v>
      </c>
      <c r="E2561" s="11">
        <f t="shared" ca="1" si="1"/>
        <v>5.4514421345407783E-5</v>
      </c>
      <c r="F2561" s="11">
        <f t="shared" ca="1" si="3"/>
        <v>0.25770195656891021</v>
      </c>
      <c r="G2561" s="1">
        <v>34.350099999999998</v>
      </c>
      <c r="H2561" s="1">
        <v>-82.928700000000006</v>
      </c>
    </row>
    <row r="2562" spans="1:8" ht="13.2">
      <c r="A2562" s="1" t="s">
        <v>2289</v>
      </c>
      <c r="B2562" s="1" t="s">
        <v>2393</v>
      </c>
      <c r="C2562" s="1">
        <v>6437</v>
      </c>
      <c r="D2562" s="11">
        <f t="shared" si="0"/>
        <v>1.5316777951454119E-3</v>
      </c>
      <c r="E2562" s="11">
        <f t="shared" ca="1" si="1"/>
        <v>7.7893303041152035E-5</v>
      </c>
      <c r="F2562" s="11">
        <f t="shared" ca="1" si="3"/>
        <v>0.25775647099025562</v>
      </c>
      <c r="G2562" s="1">
        <v>34.530299999999997</v>
      </c>
      <c r="H2562" s="1">
        <v>-83.979600000000005</v>
      </c>
    </row>
    <row r="2563" spans="1:8" ht="13.2">
      <c r="A2563" s="1" t="s">
        <v>2289</v>
      </c>
      <c r="B2563" s="1" t="s">
        <v>2394</v>
      </c>
      <c r="C2563" s="1">
        <v>5701</v>
      </c>
      <c r="D2563" s="11">
        <f t="shared" si="0"/>
        <v>1.3565473217529893E-3</v>
      </c>
      <c r="E2563" s="11">
        <f t="shared" ca="1" si="1"/>
        <v>6.8987062395154211E-5</v>
      </c>
      <c r="F2563" s="11">
        <f t="shared" ca="1" si="3"/>
        <v>0.25783436429329676</v>
      </c>
      <c r="G2563" s="1">
        <v>33.090899999999998</v>
      </c>
      <c r="H2563" s="1">
        <v>-82.014600000000002</v>
      </c>
    </row>
    <row r="2564" spans="1:8" ht="13.2">
      <c r="A2564" s="1" t="s">
        <v>2289</v>
      </c>
      <c r="B2564" s="1" t="s">
        <v>732</v>
      </c>
      <c r="C2564" s="1">
        <v>3616</v>
      </c>
      <c r="D2564" s="11">
        <f t="shared" si="0"/>
        <v>8.604236301453797E-4</v>
      </c>
      <c r="E2564" s="11">
        <f t="shared" ca="1" si="1"/>
        <v>4.3756747521641408E-5</v>
      </c>
      <c r="F2564" s="11">
        <f t="shared" ca="1" si="3"/>
        <v>0.25790335135569192</v>
      </c>
      <c r="G2564" s="1">
        <v>32.726500000000001</v>
      </c>
      <c r="H2564" s="1">
        <v>-82.719700000000003</v>
      </c>
    </row>
    <row r="2565" spans="1:8" ht="13.2">
      <c r="A2565" s="1" t="s">
        <v>2289</v>
      </c>
      <c r="B2565" s="1" t="s">
        <v>2395</v>
      </c>
      <c r="C2565" s="1">
        <v>5632</v>
      </c>
      <c r="D2565" s="11">
        <f t="shared" si="0"/>
        <v>1.3401288398724499E-3</v>
      </c>
      <c r="E2565" s="11">
        <f t="shared" ca="1" si="1"/>
        <v>6.8152102334591926E-5</v>
      </c>
      <c r="F2565" s="11">
        <f t="shared" ca="1" si="3"/>
        <v>0.25794710810321358</v>
      </c>
      <c r="G2565" s="1">
        <v>33.981200000000001</v>
      </c>
      <c r="H2565" s="1">
        <v>-83.893600000000006</v>
      </c>
    </row>
    <row r="2566" spans="1:8" ht="13.2">
      <c r="A2566" s="1" t="s">
        <v>2289</v>
      </c>
      <c r="B2566" s="1" t="s">
        <v>2396</v>
      </c>
      <c r="C2566" s="1">
        <v>4420</v>
      </c>
      <c r="D2566" s="11">
        <f t="shared" si="0"/>
        <v>1.0517346364055803E-3</v>
      </c>
      <c r="E2566" s="11">
        <f t="shared" ca="1" si="1"/>
        <v>5.3485847357758579E-5</v>
      </c>
      <c r="F2566" s="11">
        <f t="shared" ca="1" si="3"/>
        <v>0.25801526020554816</v>
      </c>
      <c r="G2566" s="1">
        <v>34.106400000000001</v>
      </c>
      <c r="H2566" s="1">
        <v>-82.870599999999996</v>
      </c>
    </row>
    <row r="2567" spans="1:8" ht="13.2">
      <c r="A2567" s="1" t="s">
        <v>2289</v>
      </c>
      <c r="B2567" s="1" t="s">
        <v>2397</v>
      </c>
      <c r="C2567" s="1">
        <v>4741</v>
      </c>
      <c r="D2567" s="11">
        <f t="shared" si="0"/>
        <v>1.1281162695020036E-3</v>
      </c>
      <c r="E2567" s="11">
        <f t="shared" ca="1" si="1"/>
        <v>5.7370226769939687E-5</v>
      </c>
      <c r="F2567" s="11">
        <f t="shared" ca="1" si="3"/>
        <v>0.25806874605290592</v>
      </c>
      <c r="G2567" s="1">
        <v>31.7652</v>
      </c>
      <c r="H2567" s="1">
        <v>-82.351200000000006</v>
      </c>
    </row>
    <row r="2568" spans="1:8" ht="13.2">
      <c r="A2568" s="1" t="s">
        <v>2289</v>
      </c>
      <c r="B2568" s="1" t="s">
        <v>2398</v>
      </c>
      <c r="C2568" s="1">
        <v>4125</v>
      </c>
      <c r="D2568" s="11">
        <f t="shared" si="0"/>
        <v>9.8153967764095444E-4</v>
      </c>
      <c r="E2568" s="11">
        <f t="shared" ca="1" si="1"/>
        <v>4.9916090577093698E-5</v>
      </c>
      <c r="F2568" s="11">
        <f t="shared" ca="1" si="3"/>
        <v>0.25812611627967585</v>
      </c>
      <c r="G2568" s="1">
        <v>33.034700000000001</v>
      </c>
      <c r="H2568" s="1">
        <v>-83.938000000000002</v>
      </c>
    </row>
    <row r="2569" spans="1:8" ht="13.2">
      <c r="A2569" s="1" t="s">
        <v>2289</v>
      </c>
      <c r="B2569" s="1" t="s">
        <v>309</v>
      </c>
      <c r="C2569" s="1">
        <v>5071</v>
      </c>
      <c r="D2569" s="11">
        <f t="shared" si="0"/>
        <v>1.2066394437132801E-3</v>
      </c>
      <c r="E2569" s="11">
        <f t="shared" ca="1" si="1"/>
        <v>6.1363514016107187E-5</v>
      </c>
      <c r="F2569" s="11">
        <f t="shared" ca="1" si="3"/>
        <v>0.25817603237025294</v>
      </c>
      <c r="G2569" s="1">
        <v>33.2913</v>
      </c>
      <c r="H2569" s="1">
        <v>-83.968000000000004</v>
      </c>
    </row>
    <row r="2570" spans="1:8" ht="13.2">
      <c r="A2570" s="1" t="s">
        <v>2289</v>
      </c>
      <c r="B2570" s="1" t="s">
        <v>1732</v>
      </c>
      <c r="C2570" s="1">
        <v>4027</v>
      </c>
      <c r="D2570" s="11">
        <f t="shared" si="0"/>
        <v>9.5822067439033294E-4</v>
      </c>
      <c r="E2570" s="11">
        <f t="shared" ca="1" si="1"/>
        <v>4.8730205273686378E-5</v>
      </c>
      <c r="F2570" s="11">
        <f t="shared" ca="1" si="3"/>
        <v>0.25823739588426903</v>
      </c>
      <c r="G2570" s="1">
        <v>32.364100000000001</v>
      </c>
      <c r="H2570" s="1">
        <v>-81.307900000000004</v>
      </c>
    </row>
    <row r="2571" spans="1:8" ht="13.2">
      <c r="A2571" s="1" t="s">
        <v>2289</v>
      </c>
      <c r="B2571" s="1" t="s">
        <v>2399</v>
      </c>
      <c r="C2571" s="1">
        <v>5133</v>
      </c>
      <c r="D2571" s="11">
        <f t="shared" si="0"/>
        <v>1.2213922825044896E-3</v>
      </c>
      <c r="E2571" s="11">
        <f t="shared" ca="1" si="1"/>
        <v>6.2113767983568957E-5</v>
      </c>
      <c r="F2571" s="11">
        <f t="shared" ca="1" si="3"/>
        <v>0.25828612608954271</v>
      </c>
      <c r="G2571" s="1">
        <v>32.6477</v>
      </c>
      <c r="H2571" s="1">
        <v>-83.753900000000002</v>
      </c>
    </row>
    <row r="2572" spans="1:8" ht="13.2">
      <c r="A2572" s="1" t="s">
        <v>2289</v>
      </c>
      <c r="B2572" s="1" t="s">
        <v>389</v>
      </c>
      <c r="C2572" s="1">
        <v>3851</v>
      </c>
      <c r="D2572" s="11">
        <f t="shared" si="0"/>
        <v>9.1634164814431891E-4</v>
      </c>
      <c r="E2572" s="11">
        <f t="shared" ca="1" si="1"/>
        <v>4.6600452075730381E-5</v>
      </c>
      <c r="F2572" s="11">
        <f t="shared" ca="1" si="3"/>
        <v>0.25834823985752631</v>
      </c>
      <c r="G2572" s="1">
        <v>34.597099999999998</v>
      </c>
      <c r="H2572" s="1">
        <v>-83.762200000000007</v>
      </c>
    </row>
    <row r="2573" spans="1:8" ht="13.2">
      <c r="A2573" s="1" t="s">
        <v>2289</v>
      </c>
      <c r="B2573" s="1" t="s">
        <v>2400</v>
      </c>
      <c r="C2573" s="1">
        <v>4816</v>
      </c>
      <c r="D2573" s="11">
        <f t="shared" si="0"/>
        <v>1.1459624454591118E-3</v>
      </c>
      <c r="E2573" s="11">
        <f t="shared" ca="1" si="1"/>
        <v>5.8277792053159569E-5</v>
      </c>
      <c r="F2573" s="11">
        <f t="shared" ca="1" si="3"/>
        <v>0.25839484030960203</v>
      </c>
      <c r="G2573" s="1">
        <v>34.370199999999997</v>
      </c>
      <c r="H2573" s="1">
        <v>-84.921400000000006</v>
      </c>
    </row>
    <row r="2574" spans="1:8" ht="13.2">
      <c r="A2574" s="1" t="s">
        <v>2289</v>
      </c>
      <c r="B2574" s="1" t="s">
        <v>625</v>
      </c>
      <c r="C2574" s="1">
        <v>4729</v>
      </c>
      <c r="D2574" s="11">
        <f t="shared" si="0"/>
        <v>1.1252608813488664E-3</v>
      </c>
      <c r="E2574" s="11">
        <f t="shared" ca="1" si="1"/>
        <v>5.7225016324624509E-5</v>
      </c>
      <c r="F2574" s="11">
        <f t="shared" ca="1" si="3"/>
        <v>0.25845311810165517</v>
      </c>
      <c r="G2574" s="1">
        <v>33.5212</v>
      </c>
      <c r="H2574" s="1">
        <v>-84.354100000000003</v>
      </c>
    </row>
    <row r="2575" spans="1:8" ht="13.2">
      <c r="A2575" s="1" t="s">
        <v>2289</v>
      </c>
      <c r="B2575" s="1" t="s">
        <v>2401</v>
      </c>
      <c r="C2575" s="1">
        <v>5409</v>
      </c>
      <c r="D2575" s="11">
        <f t="shared" si="0"/>
        <v>1.2870662100266479E-3</v>
      </c>
      <c r="E2575" s="11">
        <f t="shared" ca="1" si="1"/>
        <v>6.5453608225818138E-5</v>
      </c>
      <c r="F2575" s="11">
        <f t="shared" ca="1" si="3"/>
        <v>0.25851034311797977</v>
      </c>
      <c r="G2575" s="1">
        <v>32.296599999999998</v>
      </c>
      <c r="H2575" s="1">
        <v>-83.483000000000004</v>
      </c>
    </row>
    <row r="2576" spans="1:8" ht="13.2">
      <c r="A2576" s="1" t="s">
        <v>2289</v>
      </c>
      <c r="B2576" s="1" t="s">
        <v>2061</v>
      </c>
      <c r="C2576" s="1">
        <v>4707</v>
      </c>
      <c r="D2576" s="11">
        <f t="shared" si="0"/>
        <v>1.1200260030681147E-3</v>
      </c>
      <c r="E2576" s="11">
        <f t="shared" ca="1" si="1"/>
        <v>5.6958797174880014E-5</v>
      </c>
      <c r="F2576" s="11">
        <f t="shared" ca="1" si="3"/>
        <v>0.25857579672620556</v>
      </c>
      <c r="G2576" s="1">
        <v>33.531100000000002</v>
      </c>
      <c r="H2576" s="1">
        <v>-84.6678</v>
      </c>
    </row>
    <row r="2577" spans="1:8" ht="13.2">
      <c r="A2577" s="1" t="s">
        <v>2289</v>
      </c>
      <c r="B2577" s="1" t="s">
        <v>2402</v>
      </c>
      <c r="C2577" s="1">
        <v>3268</v>
      </c>
      <c r="D2577" s="11">
        <f t="shared" si="0"/>
        <v>7.7761737370439738E-4</v>
      </c>
      <c r="E2577" s="11">
        <f t="shared" ca="1" si="1"/>
        <v>3.954564460750114E-5</v>
      </c>
      <c r="F2577" s="11">
        <f t="shared" ca="1" si="3"/>
        <v>0.25863275552338044</v>
      </c>
      <c r="G2577" s="1">
        <v>33.002299999999998</v>
      </c>
      <c r="H2577" s="1">
        <v>-83.537599999999998</v>
      </c>
    </row>
    <row r="2578" spans="1:8" ht="13.2">
      <c r="A2578" s="1" t="s">
        <v>2289</v>
      </c>
      <c r="B2578" s="1" t="s">
        <v>2403</v>
      </c>
      <c r="C2578" s="1">
        <v>4186</v>
      </c>
      <c r="D2578" s="11">
        <f t="shared" si="0"/>
        <v>9.960545674194026E-4</v>
      </c>
      <c r="E2578" s="11">
        <f t="shared" ca="1" si="1"/>
        <v>5.0654243674112545E-5</v>
      </c>
      <c r="F2578" s="11">
        <f t="shared" ca="1" si="3"/>
        <v>0.25867230116798795</v>
      </c>
      <c r="G2578" s="1">
        <v>31.865100000000002</v>
      </c>
      <c r="H2578" s="1">
        <v>-82.599400000000003</v>
      </c>
    </row>
    <row r="2579" spans="1:8" ht="13.2">
      <c r="A2579" s="1" t="s">
        <v>2289</v>
      </c>
      <c r="B2579" s="1" t="s">
        <v>684</v>
      </c>
      <c r="C2579" s="1">
        <v>4864</v>
      </c>
      <c r="D2579" s="11">
        <f t="shared" si="0"/>
        <v>1.1573839980716612E-3</v>
      </c>
      <c r="E2579" s="11">
        <f t="shared" ca="1" si="1"/>
        <v>5.8858633834420304E-5</v>
      </c>
      <c r="F2579" s="11">
        <f t="shared" ca="1" si="3"/>
        <v>0.25872295541166207</v>
      </c>
      <c r="G2579" s="1">
        <v>31.205100000000002</v>
      </c>
      <c r="H2579" s="1">
        <v>-83.248699999999999</v>
      </c>
    </row>
    <row r="2580" spans="1:8" ht="13.2">
      <c r="A2580" s="1" t="s">
        <v>2289</v>
      </c>
      <c r="B2580" s="1" t="s">
        <v>2404</v>
      </c>
      <c r="C2580" s="1">
        <v>5098</v>
      </c>
      <c r="D2580" s="11">
        <f t="shared" si="0"/>
        <v>1.2130640670578389E-3</v>
      </c>
      <c r="E2580" s="11">
        <f t="shared" ca="1" si="1"/>
        <v>6.1690237518066346E-5</v>
      </c>
      <c r="F2580" s="11">
        <f t="shared" ca="1" si="3"/>
        <v>0.25878181404549649</v>
      </c>
      <c r="G2580" s="1">
        <v>31.938199999999998</v>
      </c>
      <c r="H2580" s="1">
        <v>-81.930499999999995</v>
      </c>
    </row>
    <row r="2581" spans="1:8" ht="13.2">
      <c r="A2581" s="1" t="s">
        <v>2289</v>
      </c>
      <c r="B2581" s="1" t="s">
        <v>176</v>
      </c>
      <c r="C2581" s="1">
        <v>4060</v>
      </c>
      <c r="D2581" s="11">
        <f t="shared" si="0"/>
        <v>9.6607299181146065E-4</v>
      </c>
      <c r="E2581" s="11">
        <f t="shared" ca="1" si="1"/>
        <v>4.9129533998303133E-5</v>
      </c>
      <c r="F2581" s="11">
        <f t="shared" ca="1" si="3"/>
        <v>0.25884350428301456</v>
      </c>
      <c r="G2581" s="1">
        <v>33.579099999999997</v>
      </c>
      <c r="H2581" s="1">
        <v>-83.475800000000007</v>
      </c>
    </row>
    <row r="2582" spans="1:8" ht="13.2">
      <c r="A2582" s="1" t="s">
        <v>2289</v>
      </c>
      <c r="B2582" s="1" t="s">
        <v>2405</v>
      </c>
      <c r="C2582" s="1">
        <v>4378</v>
      </c>
      <c r="D2582" s="11">
        <f t="shared" si="0"/>
        <v>1.0417407778695997E-3</v>
      </c>
      <c r="E2582" s="11">
        <f t="shared" ca="1" si="1"/>
        <v>5.2977610799155446E-5</v>
      </c>
      <c r="F2582" s="11">
        <f t="shared" ca="1" si="3"/>
        <v>0.25889263381701288</v>
      </c>
      <c r="G2582" s="1">
        <v>34.914099999999998</v>
      </c>
      <c r="H2582" s="1">
        <v>-85.121200000000002</v>
      </c>
    </row>
    <row r="2583" spans="1:8" ht="13.2">
      <c r="A2583" s="1" t="s">
        <v>2289</v>
      </c>
      <c r="B2583" s="1" t="s">
        <v>2406</v>
      </c>
      <c r="C2583" s="1">
        <v>4378</v>
      </c>
      <c r="D2583" s="11">
        <f t="shared" si="0"/>
        <v>1.0417407778695997E-3</v>
      </c>
      <c r="E2583" s="11">
        <f t="shared" ca="1" si="1"/>
        <v>5.2977610799155446E-5</v>
      </c>
      <c r="F2583" s="11">
        <f t="shared" ca="1" si="3"/>
        <v>0.25894561142781203</v>
      </c>
      <c r="G2583" s="1">
        <v>33.734200000000001</v>
      </c>
      <c r="H2583" s="1">
        <v>-85.028899999999993</v>
      </c>
    </row>
    <row r="2584" spans="1:8" ht="13.2">
      <c r="A2584" s="1" t="s">
        <v>2289</v>
      </c>
      <c r="B2584" s="1" t="s">
        <v>1715</v>
      </c>
      <c r="C2584" s="1">
        <v>4369</v>
      </c>
      <c r="D2584" s="11">
        <f t="shared" si="0"/>
        <v>1.0395992367547467E-3</v>
      </c>
      <c r="E2584" s="11">
        <f t="shared" ca="1" si="1"/>
        <v>5.2868702965169056E-5</v>
      </c>
      <c r="F2584" s="11">
        <f t="shared" ca="1" si="3"/>
        <v>0.25899858903861117</v>
      </c>
      <c r="G2584" s="1">
        <v>32.205199999999998</v>
      </c>
      <c r="H2584" s="1">
        <v>-82.321399999999997</v>
      </c>
    </row>
    <row r="2585" spans="1:8" ht="13.2">
      <c r="A2585" s="1" t="s">
        <v>2289</v>
      </c>
      <c r="B2585" s="1" t="s">
        <v>2407</v>
      </c>
      <c r="C2585" s="1">
        <v>4293</v>
      </c>
      <c r="D2585" s="11">
        <f t="shared" si="0"/>
        <v>1.0215151117848769E-3</v>
      </c>
      <c r="E2585" s="11">
        <f t="shared" ca="1" si="1"/>
        <v>5.1949036811506236E-5</v>
      </c>
      <c r="F2585" s="11">
        <f t="shared" ca="1" si="3"/>
        <v>0.25905145774157634</v>
      </c>
      <c r="G2585" s="1">
        <v>34.144100000000002</v>
      </c>
      <c r="H2585" s="1">
        <v>-84.932699999999997</v>
      </c>
    </row>
    <row r="2586" spans="1:8" ht="13.2">
      <c r="A2586" s="1" t="s">
        <v>2289</v>
      </c>
      <c r="B2586" s="1" t="s">
        <v>2408</v>
      </c>
      <c r="C2586" s="1">
        <v>4264</v>
      </c>
      <c r="D2586" s="11">
        <f t="shared" si="0"/>
        <v>1.014614590414795E-3</v>
      </c>
      <c r="E2586" s="11">
        <f t="shared" ca="1" si="1"/>
        <v>5.1598111568661214E-5</v>
      </c>
      <c r="F2586" s="11">
        <f t="shared" ca="1" si="3"/>
        <v>0.25910340677838783</v>
      </c>
      <c r="G2586" s="1">
        <v>34.780799999999999</v>
      </c>
      <c r="H2586" s="1">
        <v>-84.783500000000004</v>
      </c>
    </row>
    <row r="2587" spans="1:8" ht="13.2">
      <c r="A2587" s="1" t="s">
        <v>2289</v>
      </c>
      <c r="B2587" s="1" t="s">
        <v>2409</v>
      </c>
      <c r="C2587" s="1">
        <v>1361</v>
      </c>
      <c r="D2587" s="11">
        <f t="shared" si="0"/>
        <v>3.2384860636832459E-4</v>
      </c>
      <c r="E2587" s="11">
        <f t="shared" ca="1" si="1"/>
        <v>1.6469284672830187E-5</v>
      </c>
      <c r="F2587" s="11">
        <f t="shared" ca="1" si="3"/>
        <v>0.25915500488995652</v>
      </c>
      <c r="G2587" s="1">
        <v>34.378999999999998</v>
      </c>
      <c r="H2587" s="1">
        <v>-84.370800000000003</v>
      </c>
    </row>
    <row r="2588" spans="1:8" ht="13.2">
      <c r="A2588" s="1" t="s">
        <v>2289</v>
      </c>
      <c r="B2588" s="1" t="s">
        <v>2410</v>
      </c>
      <c r="C2588" s="1">
        <v>4291</v>
      </c>
      <c r="D2588" s="11">
        <f t="shared" si="0"/>
        <v>1.021039213759354E-3</v>
      </c>
      <c r="E2588" s="11">
        <f t="shared" ca="1" si="1"/>
        <v>5.1924835070620373E-5</v>
      </c>
      <c r="F2588" s="11">
        <f t="shared" ca="1" si="3"/>
        <v>0.25917147417462932</v>
      </c>
      <c r="G2588" s="1">
        <v>31.772099999999998</v>
      </c>
      <c r="H2588" s="1">
        <v>-84.443700000000007</v>
      </c>
    </row>
    <row r="2589" spans="1:8" ht="13.2">
      <c r="A2589" s="1" t="s">
        <v>2289</v>
      </c>
      <c r="B2589" s="1" t="s">
        <v>2411</v>
      </c>
      <c r="C2589" s="1">
        <v>4161</v>
      </c>
      <c r="D2589" s="11">
        <f t="shared" si="0"/>
        <v>9.9010584210036646E-4</v>
      </c>
      <c r="E2589" s="11">
        <f t="shared" ca="1" si="1"/>
        <v>5.0351721913039242E-5</v>
      </c>
      <c r="F2589" s="11">
        <f t="shared" ca="1" si="3"/>
        <v>0.25922339900969993</v>
      </c>
      <c r="G2589" s="1">
        <v>34.223500000000001</v>
      </c>
      <c r="H2589" s="1">
        <v>-83.885099999999994</v>
      </c>
    </row>
    <row r="2590" spans="1:8" ht="13.2">
      <c r="A2590" s="1" t="s">
        <v>2289</v>
      </c>
      <c r="B2590" s="1" t="s">
        <v>2412</v>
      </c>
      <c r="C2590" s="1">
        <v>4137</v>
      </c>
      <c r="D2590" s="11">
        <f t="shared" si="0"/>
        <v>9.8439506579409185E-4</v>
      </c>
      <c r="E2590" s="11">
        <f t="shared" ca="1" si="1"/>
        <v>5.0061301022408884E-5</v>
      </c>
      <c r="F2590" s="11">
        <f t="shared" ca="1" si="3"/>
        <v>0.25927375073161296</v>
      </c>
      <c r="G2590" s="1">
        <v>33.309399999999997</v>
      </c>
      <c r="H2590" s="1">
        <v>-84.554599999999994</v>
      </c>
    </row>
    <row r="2591" spans="1:8" ht="13.2">
      <c r="A2591" s="1" t="s">
        <v>2289</v>
      </c>
      <c r="B2591" s="1" t="s">
        <v>2413</v>
      </c>
      <c r="C2591" s="1">
        <v>3595</v>
      </c>
      <c r="D2591" s="11">
        <f t="shared" si="0"/>
        <v>8.5542670087738939E-4</v>
      </c>
      <c r="E2591" s="11">
        <f t="shared" ca="1" si="1"/>
        <v>4.3502629242339838E-5</v>
      </c>
      <c r="F2591" s="11">
        <f t="shared" ca="1" si="3"/>
        <v>0.25932381203263538</v>
      </c>
      <c r="G2591" s="1">
        <v>31.298999999999999</v>
      </c>
      <c r="H2591" s="1">
        <v>-82.242900000000006</v>
      </c>
    </row>
    <row r="2592" spans="1:8" ht="13.2">
      <c r="A2592" s="1" t="s">
        <v>2289</v>
      </c>
      <c r="B2592" s="1" t="s">
        <v>2414</v>
      </c>
      <c r="C2592" s="1">
        <v>3737</v>
      </c>
      <c r="D2592" s="11">
        <f t="shared" si="0"/>
        <v>8.8921546068951437E-4</v>
      </c>
      <c r="E2592" s="11">
        <f t="shared" ca="1" si="1"/>
        <v>4.5220952845236155E-5</v>
      </c>
      <c r="F2592" s="11">
        <f t="shared" ca="1" si="3"/>
        <v>0.25936731466187773</v>
      </c>
      <c r="G2592" s="1">
        <v>31.709599999999998</v>
      </c>
      <c r="H2592" s="1">
        <v>-83.652799999999999</v>
      </c>
    </row>
    <row r="2593" spans="1:8" ht="13.2">
      <c r="A2593" s="1" t="s">
        <v>2289</v>
      </c>
      <c r="B2593" s="1" t="s">
        <v>2415</v>
      </c>
      <c r="C2593" s="1">
        <v>3982</v>
      </c>
      <c r="D2593" s="11">
        <f t="shared" si="0"/>
        <v>9.4751296881606802E-4</v>
      </c>
      <c r="E2593" s="11">
        <f t="shared" ca="1" si="1"/>
        <v>4.818566610375445E-5</v>
      </c>
      <c r="F2593" s="11">
        <f t="shared" ca="1" si="3"/>
        <v>0.25941253561472299</v>
      </c>
      <c r="G2593" s="1">
        <v>34.974699999999999</v>
      </c>
      <c r="H2593" s="1">
        <v>-85.2898</v>
      </c>
    </row>
    <row r="2594" spans="1:8" ht="13.2">
      <c r="A2594" s="1" t="s">
        <v>2289</v>
      </c>
      <c r="B2594" s="1" t="s">
        <v>2416</v>
      </c>
      <c r="C2594" s="1">
        <v>3959</v>
      </c>
      <c r="D2594" s="11">
        <f t="shared" si="0"/>
        <v>9.4204014152255485E-4</v>
      </c>
      <c r="E2594" s="11">
        <f t="shared" ca="1" si="1"/>
        <v>4.7907346083567017E-5</v>
      </c>
      <c r="F2594" s="11">
        <f t="shared" ca="1" si="3"/>
        <v>0.25946072128082676</v>
      </c>
      <c r="G2594" s="1">
        <v>31.771599999999999</v>
      </c>
      <c r="H2594" s="1">
        <v>-81.621700000000004</v>
      </c>
    </row>
    <row r="2595" spans="1:8" ht="13.2">
      <c r="A2595" s="1" t="s">
        <v>2289</v>
      </c>
      <c r="B2595" s="1" t="s">
        <v>2417</v>
      </c>
      <c r="C2595" s="1">
        <v>6555</v>
      </c>
      <c r="D2595" s="11">
        <f t="shared" si="0"/>
        <v>1.5597557786512621E-3</v>
      </c>
      <c r="E2595" s="11">
        <f t="shared" ca="1" si="1"/>
        <v>7.9321205753417974E-5</v>
      </c>
      <c r="F2595" s="11">
        <f t="shared" ca="1" si="3"/>
        <v>0.25950862862691032</v>
      </c>
      <c r="G2595" s="1">
        <v>33.325800000000001</v>
      </c>
      <c r="H2595" s="1">
        <v>-83.388599999999997</v>
      </c>
    </row>
    <row r="2596" spans="1:8" ht="13.2">
      <c r="A2596" s="1" t="s">
        <v>2289</v>
      </c>
      <c r="B2596" s="1" t="s">
        <v>2418</v>
      </c>
      <c r="C2596" s="1">
        <v>4061</v>
      </c>
      <c r="D2596" s="11">
        <f t="shared" si="0"/>
        <v>9.6631094082422209E-4</v>
      </c>
      <c r="E2596" s="11">
        <f t="shared" ca="1" si="1"/>
        <v>4.9141634868746065E-5</v>
      </c>
      <c r="F2596" s="11">
        <f t="shared" ca="1" si="3"/>
        <v>0.25958794983266376</v>
      </c>
      <c r="G2596" s="1">
        <v>32.856499999999997</v>
      </c>
      <c r="H2596" s="1">
        <v>-84.632900000000006</v>
      </c>
    </row>
    <row r="2597" spans="1:8" ht="13.2">
      <c r="A2597" s="1" t="s">
        <v>2289</v>
      </c>
      <c r="B2597" s="1" t="s">
        <v>2419</v>
      </c>
      <c r="C2597" s="1">
        <v>3898</v>
      </c>
      <c r="D2597" s="11">
        <f t="shared" si="0"/>
        <v>9.275252517441068E-4</v>
      </c>
      <c r="E2597" s="11">
        <f t="shared" ca="1" si="1"/>
        <v>4.7169192986548178E-5</v>
      </c>
      <c r="F2597" s="11">
        <f t="shared" ca="1" si="3"/>
        <v>0.2596370914675325</v>
      </c>
      <c r="G2597" s="1">
        <v>33.877299999999998</v>
      </c>
      <c r="H2597" s="1">
        <v>-84.770700000000005</v>
      </c>
    </row>
    <row r="2598" spans="1:8" ht="13.2">
      <c r="A2598" s="1" t="s">
        <v>2289</v>
      </c>
      <c r="B2598" s="1" t="s">
        <v>2420</v>
      </c>
      <c r="C2598" s="1">
        <v>3898</v>
      </c>
      <c r="D2598" s="11">
        <f t="shared" si="0"/>
        <v>9.275252517441068E-4</v>
      </c>
      <c r="E2598" s="11">
        <f t="shared" ca="1" si="1"/>
        <v>4.7169192986548178E-5</v>
      </c>
      <c r="F2598" s="11">
        <f t="shared" ca="1" si="3"/>
        <v>0.25968426066051903</v>
      </c>
      <c r="G2598" s="1">
        <v>33.290700000000001</v>
      </c>
      <c r="H2598" s="1">
        <v>-82.099500000000006</v>
      </c>
    </row>
    <row r="2599" spans="1:8" ht="13.2">
      <c r="A2599" s="1" t="s">
        <v>2289</v>
      </c>
      <c r="B2599" s="1" t="s">
        <v>825</v>
      </c>
      <c r="C2599" s="1">
        <v>3888</v>
      </c>
      <c r="D2599" s="11">
        <f t="shared" si="0"/>
        <v>9.2514576161649236E-4</v>
      </c>
      <c r="E2599" s="11">
        <f t="shared" ca="1" si="1"/>
        <v>4.7048184282118862E-5</v>
      </c>
      <c r="F2599" s="11">
        <f t="shared" ca="1" si="3"/>
        <v>0.25973142985350556</v>
      </c>
      <c r="G2599" s="1">
        <v>30.7849</v>
      </c>
      <c r="H2599" s="1">
        <v>-83.560299999999998</v>
      </c>
    </row>
    <row r="2600" spans="1:8" ht="13.2">
      <c r="A2600" s="1" t="s">
        <v>2289</v>
      </c>
      <c r="B2600" s="1" t="s">
        <v>415</v>
      </c>
      <c r="C2600" s="1">
        <v>3006</v>
      </c>
      <c r="D2600" s="11">
        <f t="shared" si="0"/>
        <v>7.1527473236089915E-4</v>
      </c>
      <c r="E2600" s="11">
        <f t="shared" ca="1" si="1"/>
        <v>3.6375216551453008E-5</v>
      </c>
      <c r="F2600" s="11">
        <f t="shared" ca="1" si="3"/>
        <v>0.2597784780377877</v>
      </c>
      <c r="G2600" s="1">
        <v>31.732500000000002</v>
      </c>
      <c r="H2600" s="1">
        <v>-84.168700000000001</v>
      </c>
    </row>
    <row r="2601" spans="1:8" ht="13.2">
      <c r="A2601" s="1" t="s">
        <v>2289</v>
      </c>
      <c r="B2601" s="1" t="s">
        <v>478</v>
      </c>
      <c r="C2601" s="1">
        <v>3766</v>
      </c>
      <c r="D2601" s="11">
        <f t="shared" si="0"/>
        <v>8.9611598205959625E-4</v>
      </c>
      <c r="E2601" s="11">
        <f t="shared" ca="1" si="1"/>
        <v>4.5571878088081177E-5</v>
      </c>
      <c r="F2601" s="11">
        <f t="shared" ca="1" si="3"/>
        <v>0.25981485325433917</v>
      </c>
      <c r="G2601" s="1">
        <v>32.895499999999998</v>
      </c>
      <c r="H2601" s="1">
        <v>-85.145300000000006</v>
      </c>
    </row>
    <row r="2602" spans="1:8" ht="13.2">
      <c r="A2602" s="1" t="s">
        <v>2289</v>
      </c>
      <c r="B2602" s="1" t="s">
        <v>2421</v>
      </c>
      <c r="C2602" s="1">
        <v>3742</v>
      </c>
      <c r="D2602" s="11">
        <f t="shared" si="0"/>
        <v>8.9040520575332154E-4</v>
      </c>
      <c r="E2602" s="11">
        <f t="shared" ca="1" si="1"/>
        <v>4.5281457197450813E-5</v>
      </c>
      <c r="F2602" s="11">
        <f t="shared" ca="1" si="3"/>
        <v>0.25986042513242724</v>
      </c>
      <c r="G2602" s="1">
        <v>33.89</v>
      </c>
      <c r="H2602" s="1">
        <v>-83.957499999999996</v>
      </c>
    </row>
    <row r="2603" spans="1:8" ht="13.2">
      <c r="A2603" s="1" t="s">
        <v>2289</v>
      </c>
      <c r="B2603" s="1" t="s">
        <v>301</v>
      </c>
      <c r="C2603" s="1">
        <v>2266</v>
      </c>
      <c r="D2603" s="11">
        <f t="shared" si="0"/>
        <v>5.3919246291743103E-4</v>
      </c>
      <c r="E2603" s="11">
        <f t="shared" ca="1" si="1"/>
        <v>2.7420572423683474E-5</v>
      </c>
      <c r="F2603" s="11">
        <f t="shared" ca="1" si="3"/>
        <v>0.2599057065896247</v>
      </c>
      <c r="G2603" s="1">
        <v>34.877499999999998</v>
      </c>
      <c r="H2603" s="1">
        <v>-83.401899999999998</v>
      </c>
    </row>
    <row r="2604" spans="1:8" ht="13.2">
      <c r="A2604" s="1" t="s">
        <v>2289</v>
      </c>
      <c r="B2604" s="1" t="s">
        <v>2422</v>
      </c>
      <c r="C2604" s="1">
        <v>1694</v>
      </c>
      <c r="D2604" s="11">
        <f t="shared" si="0"/>
        <v>4.0308562761788531E-4</v>
      </c>
      <c r="E2604" s="11">
        <f t="shared" ca="1" si="1"/>
        <v>2.0498874530326478E-5</v>
      </c>
      <c r="F2604" s="11">
        <f t="shared" ca="1" si="3"/>
        <v>0.25993312716204836</v>
      </c>
      <c r="G2604" s="1">
        <v>34.691200000000002</v>
      </c>
      <c r="H2604" s="1">
        <v>-84.483999999999995</v>
      </c>
    </row>
    <row r="2605" spans="1:8" ht="13.2">
      <c r="A2605" s="1" t="s">
        <v>2289</v>
      </c>
      <c r="B2605" s="1" t="s">
        <v>2423</v>
      </c>
      <c r="C2605" s="1">
        <v>3664</v>
      </c>
      <c r="D2605" s="11">
        <f t="shared" si="0"/>
        <v>8.7184518275792901E-4</v>
      </c>
      <c r="E2605" s="11">
        <f t="shared" ca="1" si="1"/>
        <v>4.4337589302902137E-5</v>
      </c>
      <c r="F2605" s="11">
        <f t="shared" ca="1" si="3"/>
        <v>0.25995362603657868</v>
      </c>
      <c r="G2605" s="1">
        <v>31.7713</v>
      </c>
      <c r="H2605" s="1">
        <v>-84.793999999999997</v>
      </c>
    </row>
    <row r="2606" spans="1:8" ht="13.2">
      <c r="A2606" s="1" t="s">
        <v>2289</v>
      </c>
      <c r="B2606" s="1" t="s">
        <v>2424</v>
      </c>
      <c r="C2606" s="1">
        <v>4076</v>
      </c>
      <c r="D2606" s="11">
        <f t="shared" si="0"/>
        <v>9.6988017601564369E-4</v>
      </c>
      <c r="E2606" s="11">
        <f t="shared" ca="1" si="1"/>
        <v>4.9323147925390038E-5</v>
      </c>
      <c r="F2606" s="11">
        <f t="shared" ca="1" si="3"/>
        <v>0.25999796362588157</v>
      </c>
      <c r="G2606" s="1">
        <v>32.395899999999997</v>
      </c>
      <c r="H2606" s="1">
        <v>-82.0625</v>
      </c>
    </row>
    <row r="2607" spans="1:8" ht="13.2">
      <c r="A2607" s="1" t="s">
        <v>2289</v>
      </c>
      <c r="B2607" s="1" t="s">
        <v>2425</v>
      </c>
      <c r="C2607" s="1">
        <v>2297</v>
      </c>
      <c r="D2607" s="11">
        <f t="shared" si="0"/>
        <v>5.4656888231303577E-4</v>
      </c>
      <c r="E2607" s="11">
        <f t="shared" ca="1" si="1"/>
        <v>2.779569940741436E-5</v>
      </c>
      <c r="F2607" s="11">
        <f t="shared" ca="1" si="3"/>
        <v>0.26004728677380695</v>
      </c>
      <c r="G2607" s="1">
        <v>32.161299999999997</v>
      </c>
      <c r="H2607" s="1">
        <v>-81.909300000000002</v>
      </c>
    </row>
    <row r="2608" spans="1:8" ht="13.2">
      <c r="A2608" s="1" t="s">
        <v>2289</v>
      </c>
      <c r="B2608" s="1" t="s">
        <v>2426</v>
      </c>
      <c r="C2608" s="1">
        <v>3604</v>
      </c>
      <c r="D2608" s="11">
        <f t="shared" si="0"/>
        <v>8.5756824199224239E-4</v>
      </c>
      <c r="E2608" s="11">
        <f t="shared" ca="1" si="1"/>
        <v>4.3611537076326229E-5</v>
      </c>
      <c r="F2608" s="11">
        <f t="shared" ca="1" si="3"/>
        <v>0.26007508247321437</v>
      </c>
      <c r="G2608" s="1">
        <v>31.598700000000001</v>
      </c>
      <c r="H2608" s="1">
        <v>-83.249899999999997</v>
      </c>
    </row>
    <row r="2609" spans="1:8" ht="13.2">
      <c r="A2609" s="1" t="s">
        <v>2289</v>
      </c>
      <c r="B2609" s="1" t="s">
        <v>189</v>
      </c>
      <c r="C2609" s="1">
        <v>3649</v>
      </c>
      <c r="D2609" s="11">
        <f t="shared" si="0"/>
        <v>8.682759475665073E-4</v>
      </c>
      <c r="E2609" s="11">
        <f t="shared" ca="1" si="1"/>
        <v>4.4156076246258156E-5</v>
      </c>
      <c r="F2609" s="11">
        <f t="shared" ca="1" si="3"/>
        <v>0.2601186940102907</v>
      </c>
      <c r="G2609" s="1">
        <v>31.1267</v>
      </c>
      <c r="H2609" s="1">
        <v>-84.151399999999995</v>
      </c>
    </row>
    <row r="2610" spans="1:8" ht="13.2">
      <c r="A2610" s="1" t="s">
        <v>2289</v>
      </c>
      <c r="B2610" s="1" t="s">
        <v>671</v>
      </c>
      <c r="C2610" s="1">
        <v>3556</v>
      </c>
      <c r="D2610" s="11">
        <f t="shared" si="0"/>
        <v>8.4614668937969307E-4</v>
      </c>
      <c r="E2610" s="11">
        <f t="shared" ca="1" si="1"/>
        <v>4.30306952950655E-5</v>
      </c>
      <c r="F2610" s="11">
        <f t="shared" ca="1" si="3"/>
        <v>0.26016285008653695</v>
      </c>
      <c r="G2610" s="1">
        <v>31.543199999999999</v>
      </c>
      <c r="H2610" s="1">
        <v>-82.474500000000006</v>
      </c>
    </row>
    <row r="2611" spans="1:8" ht="13.2">
      <c r="A2611" s="1" t="s">
        <v>2289</v>
      </c>
      <c r="B2611" s="1" t="s">
        <v>2427</v>
      </c>
      <c r="C2611" s="1">
        <v>4702</v>
      </c>
      <c r="D2611" s="11">
        <f t="shared" si="0"/>
        <v>1.1188362580043074E-3</v>
      </c>
      <c r="E2611" s="11">
        <f t="shared" ca="1" si="1"/>
        <v>5.6898292822665349E-5</v>
      </c>
      <c r="F2611" s="11">
        <f t="shared" ca="1" si="3"/>
        <v>0.26020588078183199</v>
      </c>
      <c r="G2611" s="1">
        <v>31.3827</v>
      </c>
      <c r="H2611" s="1">
        <v>-84.922799999999995</v>
      </c>
    </row>
    <row r="2612" spans="1:8" ht="13.2">
      <c r="A2612" s="1" t="s">
        <v>2289</v>
      </c>
      <c r="B2612" s="1" t="s">
        <v>2428</v>
      </c>
      <c r="C2612" s="1">
        <v>4452</v>
      </c>
      <c r="D2612" s="11">
        <f t="shared" si="0"/>
        <v>1.0593490048139466E-3</v>
      </c>
      <c r="E2612" s="11">
        <f t="shared" ca="1" si="1"/>
        <v>5.3873075211932403E-5</v>
      </c>
      <c r="F2612" s="11">
        <f t="shared" ca="1" si="3"/>
        <v>0.26026277907465467</v>
      </c>
      <c r="G2612" s="1">
        <v>33.652299999999997</v>
      </c>
      <c r="H2612" s="1">
        <v>-83.712000000000003</v>
      </c>
    </row>
    <row r="2613" spans="1:8" ht="13.2">
      <c r="A2613" s="1" t="s">
        <v>2289</v>
      </c>
      <c r="B2613" s="1" t="s">
        <v>2429</v>
      </c>
      <c r="C2613" s="1">
        <v>1845</v>
      </c>
      <c r="D2613" s="11">
        <f t="shared" si="0"/>
        <v>4.3901592854486324E-4</v>
      </c>
      <c r="E2613" s="11">
        <f t="shared" ca="1" si="1"/>
        <v>2.2326105967209179E-5</v>
      </c>
      <c r="F2613" s="11">
        <f t="shared" ca="1" si="3"/>
        <v>0.2603166521498666</v>
      </c>
      <c r="G2613" s="1">
        <v>31.3568</v>
      </c>
      <c r="H2613" s="1">
        <v>-81.431399999999996</v>
      </c>
    </row>
    <row r="2614" spans="1:8" ht="13.2">
      <c r="A2614" s="1" t="s">
        <v>2289</v>
      </c>
      <c r="B2614" s="1" t="s">
        <v>2430</v>
      </c>
      <c r="C2614" s="1">
        <v>3389</v>
      </c>
      <c r="D2614" s="11">
        <f t="shared" si="0"/>
        <v>8.0640920424853205E-4</v>
      </c>
      <c r="E2614" s="11">
        <f t="shared" ca="1" si="1"/>
        <v>4.1009849931095887E-5</v>
      </c>
      <c r="F2614" s="11">
        <f t="shared" ca="1" si="3"/>
        <v>0.2603389782558338</v>
      </c>
      <c r="G2614" s="1">
        <v>32.146900000000002</v>
      </c>
      <c r="H2614" s="1">
        <v>-82.779799999999994</v>
      </c>
    </row>
    <row r="2615" spans="1:8" ht="13.2">
      <c r="A2615" s="1" t="s">
        <v>2289</v>
      </c>
      <c r="B2615" s="1" t="s">
        <v>2088</v>
      </c>
      <c r="C2615" s="1">
        <v>726</v>
      </c>
      <c r="D2615" s="11">
        <f t="shared" si="0"/>
        <v>1.7275098326480798E-4</v>
      </c>
      <c r="E2615" s="11">
        <f t="shared" ca="1" si="1"/>
        <v>8.7852319415684903E-6</v>
      </c>
      <c r="F2615" s="11">
        <f t="shared" ca="1" si="3"/>
        <v>0.2603799881057649</v>
      </c>
      <c r="G2615" s="1">
        <v>30.685199999999998</v>
      </c>
      <c r="H2615" s="1">
        <v>-83.1875</v>
      </c>
    </row>
    <row r="2616" spans="1:8" ht="13.2">
      <c r="A2616" s="1" t="s">
        <v>2289</v>
      </c>
      <c r="B2616" s="1" t="s">
        <v>2431</v>
      </c>
      <c r="C2616" s="1">
        <v>3113</v>
      </c>
      <c r="D2616" s="11">
        <f t="shared" si="0"/>
        <v>7.4073527672637366E-4</v>
      </c>
      <c r="E2616" s="11">
        <f t="shared" ca="1" si="1"/>
        <v>3.7670009688846713E-5</v>
      </c>
      <c r="F2616" s="11">
        <f t="shared" ca="1" si="3"/>
        <v>0.26038877333770649</v>
      </c>
      <c r="G2616" s="1">
        <v>32.01</v>
      </c>
      <c r="H2616" s="1">
        <v>-80.852699999999999</v>
      </c>
    </row>
    <row r="2617" spans="1:8" ht="13.2">
      <c r="A2617" s="1" t="s">
        <v>2289</v>
      </c>
      <c r="B2617" s="1" t="s">
        <v>2432</v>
      </c>
      <c r="C2617" s="1">
        <v>3331</v>
      </c>
      <c r="D2617" s="11">
        <f t="shared" si="0"/>
        <v>7.926081615083683E-4</v>
      </c>
      <c r="E2617" s="11">
        <f t="shared" ca="1" si="1"/>
        <v>4.0307999445405843E-5</v>
      </c>
      <c r="F2617" s="11">
        <f t="shared" ca="1" si="3"/>
        <v>0.26042644334739534</v>
      </c>
      <c r="G2617" s="1">
        <v>31.519100000000002</v>
      </c>
      <c r="H2617" s="1">
        <v>-82.638599999999997</v>
      </c>
    </row>
    <row r="2618" spans="1:8" ht="13.2">
      <c r="A2618" s="1" t="s">
        <v>2289</v>
      </c>
      <c r="B2618" s="1" t="s">
        <v>996</v>
      </c>
      <c r="C2618" s="1">
        <v>3978</v>
      </c>
      <c r="D2618" s="11">
        <f t="shared" si="0"/>
        <v>9.4656117276502229E-4</v>
      </c>
      <c r="E2618" s="11">
        <f t="shared" ca="1" si="1"/>
        <v>4.8137262621982724E-5</v>
      </c>
      <c r="F2618" s="11">
        <f t="shared" ca="1" si="3"/>
        <v>0.26046675134684077</v>
      </c>
      <c r="G2618" s="1">
        <v>33.735500000000002</v>
      </c>
      <c r="H2618" s="1">
        <v>-82.742699999999999</v>
      </c>
    </row>
    <row r="2619" spans="1:8" ht="13.2">
      <c r="A2619" s="1" t="s">
        <v>2289</v>
      </c>
      <c r="B2619" s="1" t="s">
        <v>2433</v>
      </c>
      <c r="C2619" s="1">
        <v>1281</v>
      </c>
      <c r="D2619" s="11">
        <f t="shared" si="0"/>
        <v>3.0481268534740915E-4</v>
      </c>
      <c r="E2619" s="11">
        <f t="shared" ca="1" si="1"/>
        <v>1.5501215037395645E-5</v>
      </c>
      <c r="F2619" s="11">
        <f t="shared" ca="1" si="3"/>
        <v>0.26051488860946276</v>
      </c>
      <c r="G2619" s="1">
        <v>33.276699999999998</v>
      </c>
      <c r="H2619" s="1">
        <v>-82.970399999999998</v>
      </c>
    </row>
    <row r="2620" spans="1:8" ht="13.2">
      <c r="A2620" s="1" t="s">
        <v>2289</v>
      </c>
      <c r="B2620" s="1" t="s">
        <v>2202</v>
      </c>
      <c r="C2620" s="1">
        <v>3304</v>
      </c>
      <c r="D2620" s="11">
        <f t="shared" si="0"/>
        <v>7.8618353816380928E-4</v>
      </c>
      <c r="E2620" s="11">
        <f t="shared" ca="1" si="1"/>
        <v>3.9981275943446684E-5</v>
      </c>
      <c r="F2620" s="11">
        <f t="shared" ca="1" si="3"/>
        <v>0.26053038982450016</v>
      </c>
      <c r="G2620" s="1">
        <v>34.486400000000003</v>
      </c>
      <c r="H2620" s="1">
        <v>-83.549199999999999</v>
      </c>
    </row>
    <row r="2621" spans="1:8" ht="13.2">
      <c r="A2621" s="1" t="s">
        <v>2289</v>
      </c>
      <c r="B2621" s="1" t="s">
        <v>2434</v>
      </c>
      <c r="C2621" s="1">
        <v>3626</v>
      </c>
      <c r="D2621" s="11">
        <f t="shared" si="0"/>
        <v>8.6280312027299413E-4</v>
      </c>
      <c r="E2621" s="11">
        <f t="shared" ca="1" si="1"/>
        <v>4.3877756226070724E-5</v>
      </c>
      <c r="F2621" s="11">
        <f t="shared" ca="1" si="3"/>
        <v>0.26057037110044362</v>
      </c>
      <c r="G2621" s="1">
        <v>32.258299999999998</v>
      </c>
      <c r="H2621" s="1">
        <v>-83.735600000000005</v>
      </c>
    </row>
    <row r="2622" spans="1:8" ht="13.2">
      <c r="A2622" s="1" t="s">
        <v>2289</v>
      </c>
      <c r="B2622" s="1" t="s">
        <v>2435</v>
      </c>
      <c r="C2622" s="1">
        <v>3699</v>
      </c>
      <c r="D2622" s="11">
        <f t="shared" si="0"/>
        <v>8.8017339820457949E-4</v>
      </c>
      <c r="E2622" s="11">
        <f t="shared" ca="1" si="1"/>
        <v>4.4761119768404748E-5</v>
      </c>
      <c r="F2622" s="11">
        <f t="shared" ca="1" si="3"/>
        <v>0.26061424885666967</v>
      </c>
      <c r="G2622" s="1">
        <v>32.092500000000001</v>
      </c>
      <c r="H2622" s="1">
        <v>-83.7864</v>
      </c>
    </row>
    <row r="2623" spans="1:8" ht="13.2">
      <c r="A2623" s="1" t="s">
        <v>2289</v>
      </c>
      <c r="B2623" s="1" t="s">
        <v>2436</v>
      </c>
      <c r="C2623" s="1">
        <v>3187</v>
      </c>
      <c r="D2623" s="11">
        <f t="shared" si="0"/>
        <v>7.5834350367072045E-4</v>
      </c>
      <c r="E2623" s="11">
        <f t="shared" ca="1" si="1"/>
        <v>3.8565474101623663E-5</v>
      </c>
      <c r="F2623" s="11">
        <f t="shared" ca="1" si="3"/>
        <v>0.26065900997643809</v>
      </c>
      <c r="G2623" s="1">
        <v>33.733499999999999</v>
      </c>
      <c r="H2623" s="1">
        <v>-85.285899999999998</v>
      </c>
    </row>
    <row r="2624" spans="1:8" ht="13.2">
      <c r="A2624" s="1" t="s">
        <v>2289</v>
      </c>
      <c r="B2624" s="1" t="s">
        <v>2437</v>
      </c>
      <c r="C2624" s="1">
        <v>3150</v>
      </c>
      <c r="D2624" s="11">
        <f t="shared" si="0"/>
        <v>7.49539390198547E-4</v>
      </c>
      <c r="E2624" s="11">
        <f t="shared" ca="1" si="1"/>
        <v>3.8117741895235181E-5</v>
      </c>
      <c r="F2624" s="11">
        <f t="shared" ca="1" si="3"/>
        <v>0.26069757545053973</v>
      </c>
      <c r="G2624" s="1">
        <v>33.769799999999996</v>
      </c>
      <c r="H2624" s="1">
        <v>-84.264700000000005</v>
      </c>
    </row>
    <row r="2625" spans="1:8" ht="13.2">
      <c r="A2625" s="1" t="s">
        <v>2289</v>
      </c>
      <c r="B2625" s="1" t="s">
        <v>2438</v>
      </c>
      <c r="C2625" s="1">
        <v>3139</v>
      </c>
      <c r="D2625" s="11">
        <f t="shared" si="0"/>
        <v>7.4692195105817113E-4</v>
      </c>
      <c r="E2625" s="11">
        <f t="shared" ca="1" si="1"/>
        <v>3.7984632320362934E-5</v>
      </c>
      <c r="F2625" s="11">
        <f t="shared" ca="1" si="3"/>
        <v>0.26073569319243495</v>
      </c>
      <c r="G2625" s="1">
        <v>33.167499999999997</v>
      </c>
      <c r="H2625" s="1">
        <v>-84.902799999999999</v>
      </c>
    </row>
    <row r="2626" spans="1:8" ht="13.2">
      <c r="A2626" s="1" t="s">
        <v>2289</v>
      </c>
      <c r="B2626" s="1" t="s">
        <v>503</v>
      </c>
      <c r="C2626" s="1">
        <v>2383</v>
      </c>
      <c r="D2626" s="11">
        <f t="shared" si="0"/>
        <v>5.6703249741051987E-4</v>
      </c>
      <c r="E2626" s="11">
        <f t="shared" ca="1" si="1"/>
        <v>2.8836374265506492E-5</v>
      </c>
      <c r="F2626" s="11">
        <f t="shared" ca="1" si="3"/>
        <v>0.2607736778247553</v>
      </c>
      <c r="G2626" s="1">
        <v>32.995399999999997</v>
      </c>
      <c r="H2626" s="1">
        <v>-82.4</v>
      </c>
    </row>
    <row r="2627" spans="1:8" ht="13.2">
      <c r="A2627" s="1" t="s">
        <v>2289</v>
      </c>
      <c r="B2627" s="1" t="s">
        <v>2439</v>
      </c>
      <c r="C2627" s="1">
        <v>3101</v>
      </c>
      <c r="D2627" s="11">
        <f t="shared" si="0"/>
        <v>7.3787988857323635E-4</v>
      </c>
      <c r="E2627" s="11">
        <f t="shared" ca="1" si="1"/>
        <v>3.7524799243531528E-5</v>
      </c>
      <c r="F2627" s="11">
        <f t="shared" ca="1" si="3"/>
        <v>0.26080251419902079</v>
      </c>
      <c r="G2627" s="1">
        <v>34.874400000000001</v>
      </c>
      <c r="H2627" s="1">
        <v>-85.289000000000001</v>
      </c>
    </row>
    <row r="2628" spans="1:8" ht="13.2">
      <c r="A2628" s="1" t="s">
        <v>2289</v>
      </c>
      <c r="B2628" s="1" t="s">
        <v>2440</v>
      </c>
      <c r="C2628" s="1">
        <v>3018</v>
      </c>
      <c r="D2628" s="11">
        <f t="shared" si="0"/>
        <v>7.1813012051403645E-4</v>
      </c>
      <c r="E2628" s="11">
        <f t="shared" ca="1" si="1"/>
        <v>3.6520426996768187E-5</v>
      </c>
      <c r="F2628" s="11">
        <f t="shared" ca="1" si="3"/>
        <v>0.2608400389982643</v>
      </c>
      <c r="G2628" s="1">
        <v>33.415399999999998</v>
      </c>
      <c r="H2628" s="1">
        <v>-82.313900000000004</v>
      </c>
    </row>
    <row r="2629" spans="1:8" ht="13.2">
      <c r="A2629" s="1" t="s">
        <v>2289</v>
      </c>
      <c r="B2629" s="1" t="s">
        <v>2441</v>
      </c>
      <c r="C2629" s="1">
        <v>2563</v>
      </c>
      <c r="D2629" s="11">
        <f t="shared" si="0"/>
        <v>6.0986331970757973E-4</v>
      </c>
      <c r="E2629" s="11">
        <f t="shared" ca="1" si="1"/>
        <v>3.1014530945234222E-5</v>
      </c>
      <c r="F2629" s="11">
        <f t="shared" ca="1" si="3"/>
        <v>0.26087655942526106</v>
      </c>
      <c r="G2629" s="1">
        <v>34.285899999999998</v>
      </c>
      <c r="H2629" s="1">
        <v>-83.109700000000004</v>
      </c>
    </row>
    <row r="2630" spans="1:8" ht="13.2">
      <c r="A2630" s="1" t="s">
        <v>2289</v>
      </c>
      <c r="B2630" s="1" t="s">
        <v>2442</v>
      </c>
      <c r="C2630" s="1">
        <v>2937</v>
      </c>
      <c r="D2630" s="11">
        <f t="shared" si="0"/>
        <v>6.9885625048035952E-4</v>
      </c>
      <c r="E2630" s="11">
        <f t="shared" ca="1" si="1"/>
        <v>3.554025649089071E-5</v>
      </c>
      <c r="F2630" s="11">
        <f t="shared" ca="1" si="3"/>
        <v>0.26090757395620628</v>
      </c>
      <c r="G2630" s="1">
        <v>30.9941</v>
      </c>
      <c r="H2630" s="1">
        <v>-83.378699999999995</v>
      </c>
    </row>
    <row r="2631" spans="1:8" ht="13.2">
      <c r="A2631" s="1" t="s">
        <v>2289</v>
      </c>
      <c r="B2631" s="1" t="s">
        <v>2443</v>
      </c>
      <c r="C2631" s="1">
        <v>2863</v>
      </c>
      <c r="D2631" s="11">
        <f t="shared" si="0"/>
        <v>6.8124802353601273E-4</v>
      </c>
      <c r="E2631" s="11">
        <f t="shared" ca="1" si="1"/>
        <v>3.464479207811376E-5</v>
      </c>
      <c r="F2631" s="11">
        <f t="shared" ca="1" si="3"/>
        <v>0.26094311421269717</v>
      </c>
      <c r="G2631" s="1">
        <v>33.8613</v>
      </c>
      <c r="H2631" s="1">
        <v>-83.407300000000006</v>
      </c>
    </row>
    <row r="2632" spans="1:8" ht="13.2">
      <c r="A2632" s="1" t="s">
        <v>2289</v>
      </c>
      <c r="B2632" s="1" t="s">
        <v>1934</v>
      </c>
      <c r="C2632" s="1">
        <v>3295</v>
      </c>
      <c r="D2632" s="11">
        <f t="shared" si="0"/>
        <v>7.8404199704895639E-4</v>
      </c>
      <c r="E2632" s="11">
        <f t="shared" ca="1" si="1"/>
        <v>3.98723681094603E-5</v>
      </c>
      <c r="F2632" s="11">
        <f t="shared" ca="1" si="3"/>
        <v>0.26097775900477527</v>
      </c>
      <c r="G2632" s="1">
        <v>31.041</v>
      </c>
      <c r="H2632" s="1">
        <v>-83.074799999999996</v>
      </c>
    </row>
    <row r="2633" spans="1:8" ht="13.2">
      <c r="A2633" s="1" t="s">
        <v>2289</v>
      </c>
      <c r="B2633" s="1" t="s">
        <v>2444</v>
      </c>
      <c r="C2633" s="1">
        <v>2804</v>
      </c>
      <c r="D2633" s="11">
        <f t="shared" si="0"/>
        <v>6.6720903178308754E-4</v>
      </c>
      <c r="E2633" s="11">
        <f t="shared" ca="1" si="1"/>
        <v>3.3930840721980777E-5</v>
      </c>
      <c r="F2633" s="11">
        <f t="shared" ca="1" si="3"/>
        <v>0.26101763137288475</v>
      </c>
      <c r="G2633" s="1">
        <v>33.560499999999998</v>
      </c>
      <c r="H2633" s="1">
        <v>-84.751199999999997</v>
      </c>
    </row>
    <row r="2634" spans="1:8" ht="13.2">
      <c r="A2634" s="1" t="s">
        <v>2289</v>
      </c>
      <c r="B2634" s="1" t="s">
        <v>2169</v>
      </c>
      <c r="C2634" s="1">
        <v>2255</v>
      </c>
      <c r="D2634" s="11">
        <f t="shared" si="0"/>
        <v>5.3657502377705505E-4</v>
      </c>
      <c r="E2634" s="11">
        <f t="shared" ca="1" si="1"/>
        <v>2.7287462848811217E-5</v>
      </c>
      <c r="F2634" s="11">
        <f t="shared" ca="1" si="3"/>
        <v>0.26105156221360676</v>
      </c>
      <c r="G2634" s="1">
        <v>34.874099999999999</v>
      </c>
      <c r="H2634" s="1">
        <v>-85.509600000000006</v>
      </c>
    </row>
    <row r="2635" spans="1:8" ht="13.2">
      <c r="A2635" s="1" t="s">
        <v>2289</v>
      </c>
      <c r="B2635" s="1" t="s">
        <v>728</v>
      </c>
      <c r="C2635" s="1">
        <v>2781</v>
      </c>
      <c r="D2635" s="11">
        <f t="shared" si="0"/>
        <v>6.6173620448957437E-4</v>
      </c>
      <c r="E2635" s="11">
        <f t="shared" ca="1" si="1"/>
        <v>3.3652520701793351E-5</v>
      </c>
      <c r="F2635" s="11">
        <f t="shared" ca="1" si="3"/>
        <v>0.26107884967645556</v>
      </c>
      <c r="G2635" s="1">
        <v>33.606499999999997</v>
      </c>
      <c r="H2635" s="1">
        <v>-84.341099999999997</v>
      </c>
    </row>
    <row r="2636" spans="1:8" ht="13.2">
      <c r="A2636" s="1" t="s">
        <v>2289</v>
      </c>
      <c r="B2636" s="1" t="s">
        <v>323</v>
      </c>
      <c r="C2636" s="1">
        <v>3384</v>
      </c>
      <c r="D2636" s="11">
        <f t="shared" si="0"/>
        <v>8.0521945918472478E-4</v>
      </c>
      <c r="E2636" s="11">
        <f t="shared" ca="1" si="1"/>
        <v>4.094934557888123E-5</v>
      </c>
      <c r="F2636" s="11">
        <f t="shared" ca="1" si="3"/>
        <v>0.26111250219715737</v>
      </c>
      <c r="G2636" s="1">
        <v>33.567799999999998</v>
      </c>
      <c r="H2636" s="1">
        <v>-83.187799999999996</v>
      </c>
    </row>
    <row r="2637" spans="1:8" ht="13.2">
      <c r="A2637" s="1" t="s">
        <v>2289</v>
      </c>
      <c r="B2637" s="1" t="s">
        <v>314</v>
      </c>
      <c r="C2637" s="1">
        <v>2761</v>
      </c>
      <c r="D2637" s="11">
        <f t="shared" si="0"/>
        <v>6.569772242343455E-4</v>
      </c>
      <c r="E2637" s="11">
        <f t="shared" ca="1" si="1"/>
        <v>3.3410503292934713E-5</v>
      </c>
      <c r="F2637" s="11">
        <f t="shared" ca="1" si="3"/>
        <v>0.26115345154273623</v>
      </c>
      <c r="G2637" s="1">
        <v>31.9925</v>
      </c>
      <c r="H2637" s="1">
        <v>-83.306799999999996</v>
      </c>
    </row>
    <row r="2638" spans="1:8" ht="13.2">
      <c r="A2638" s="1" t="s">
        <v>2289</v>
      </c>
      <c r="B2638" s="1" t="s">
        <v>2445</v>
      </c>
      <c r="C2638" s="1">
        <v>2637</v>
      </c>
      <c r="D2638" s="11">
        <f t="shared" si="0"/>
        <v>6.2747154665192652E-4</v>
      </c>
      <c r="E2638" s="11">
        <f t="shared" ca="1" si="1"/>
        <v>3.1909995358011171E-5</v>
      </c>
      <c r="F2638" s="11">
        <f t="shared" ca="1" si="3"/>
        <v>0.26118686204602914</v>
      </c>
      <c r="G2638" s="1">
        <v>31.040400000000002</v>
      </c>
      <c r="H2638" s="1">
        <v>-84.879199999999997</v>
      </c>
    </row>
    <row r="2639" spans="1:8" ht="13.2">
      <c r="A2639" s="1" t="s">
        <v>2289</v>
      </c>
      <c r="B2639" s="1" t="s">
        <v>2446</v>
      </c>
      <c r="C2639" s="1">
        <v>2717</v>
      </c>
      <c r="D2639" s="11">
        <f t="shared" si="0"/>
        <v>6.4650746767284202E-4</v>
      </c>
      <c r="E2639" s="11">
        <f t="shared" ca="1" si="1"/>
        <v>3.2878064993445717E-5</v>
      </c>
      <c r="F2639" s="11">
        <f t="shared" ca="1" si="3"/>
        <v>0.26121877204138716</v>
      </c>
      <c r="G2639" s="1">
        <v>32.125</v>
      </c>
      <c r="H2639" s="1">
        <v>-81.307699999999997</v>
      </c>
    </row>
    <row r="2640" spans="1:8" ht="13.2">
      <c r="A2640" s="1" t="s">
        <v>2289</v>
      </c>
      <c r="B2640" s="1" t="s">
        <v>2447</v>
      </c>
      <c r="C2640" s="1">
        <v>2986</v>
      </c>
      <c r="D2640" s="11">
        <f t="shared" si="0"/>
        <v>7.1051575210567027E-4</v>
      </c>
      <c r="E2640" s="11">
        <f t="shared" ca="1" si="1"/>
        <v>3.613319914259437E-5</v>
      </c>
      <c r="F2640" s="11">
        <f t="shared" ca="1" si="3"/>
        <v>0.26125165010638063</v>
      </c>
      <c r="G2640" s="1">
        <v>32.3782</v>
      </c>
      <c r="H2640" s="1">
        <v>-82.594399999999993</v>
      </c>
    </row>
    <row r="2641" spans="1:8" ht="13.2">
      <c r="A2641" s="1" t="s">
        <v>2289</v>
      </c>
      <c r="B2641" s="1" t="s">
        <v>2448</v>
      </c>
      <c r="C2641" s="1">
        <v>3202</v>
      </c>
      <c r="D2641" s="11">
        <f t="shared" si="0"/>
        <v>7.6191273886214205E-4</v>
      </c>
      <c r="E2641" s="11">
        <f t="shared" ca="1" si="1"/>
        <v>3.8746987158267637E-5</v>
      </c>
      <c r="F2641" s="11">
        <f t="shared" ca="1" si="3"/>
        <v>0.26128778330552321</v>
      </c>
      <c r="G2641" s="1">
        <v>33.237099999999998</v>
      </c>
      <c r="H2641" s="1">
        <v>-84.829300000000003</v>
      </c>
    </row>
    <row r="2642" spans="1:8" ht="13.2">
      <c r="A2642" s="1" t="s">
        <v>2289</v>
      </c>
      <c r="B2642" s="1" t="s">
        <v>2449</v>
      </c>
      <c r="C2642" s="1">
        <v>2882</v>
      </c>
      <c r="D2642" s="11">
        <f t="shared" si="0"/>
        <v>6.8576905477848017E-4</v>
      </c>
      <c r="E2642" s="11">
        <f t="shared" ca="1" si="1"/>
        <v>3.487470861652946E-5</v>
      </c>
      <c r="F2642" s="11">
        <f t="shared" ca="1" si="3"/>
        <v>0.26132653029268149</v>
      </c>
      <c r="G2642" s="1">
        <v>34.395400000000002</v>
      </c>
      <c r="H2642" s="1">
        <v>-83.665199999999999</v>
      </c>
    </row>
    <row r="2643" spans="1:8" ht="13.2">
      <c r="A2643" s="1" t="s">
        <v>2289</v>
      </c>
      <c r="B2643" s="1" t="s">
        <v>2450</v>
      </c>
      <c r="C2643" s="1">
        <v>2683</v>
      </c>
      <c r="D2643" s="11">
        <f t="shared" si="0"/>
        <v>6.3841720123895287E-4</v>
      </c>
      <c r="E2643" s="11">
        <f t="shared" ca="1" si="1"/>
        <v>3.246663539838603E-5</v>
      </c>
      <c r="F2643" s="11">
        <f t="shared" ca="1" si="3"/>
        <v>0.26136140500129801</v>
      </c>
      <c r="G2643" s="1">
        <v>32.033900000000003</v>
      </c>
      <c r="H2643" s="1">
        <v>-81.047799999999995</v>
      </c>
    </row>
    <row r="2644" spans="1:8" ht="13.2">
      <c r="A2644" s="1" t="s">
        <v>2289</v>
      </c>
      <c r="B2644" s="1" t="s">
        <v>2451</v>
      </c>
      <c r="C2644" s="1">
        <v>2450</v>
      </c>
      <c r="D2644" s="11">
        <f t="shared" si="0"/>
        <v>5.8297508126553663E-4</v>
      </c>
      <c r="E2644" s="11">
        <f t="shared" ca="1" si="1"/>
        <v>2.9647132585182924E-5</v>
      </c>
      <c r="F2644" s="11">
        <f t="shared" ca="1" si="3"/>
        <v>0.26139387163669642</v>
      </c>
      <c r="G2644" s="1">
        <v>31.038499999999999</v>
      </c>
      <c r="H2644" s="1">
        <v>-82.742000000000004</v>
      </c>
    </row>
    <row r="2645" spans="1:8" ht="13.2">
      <c r="A2645" s="1" t="s">
        <v>2289</v>
      </c>
      <c r="B2645" s="1" t="s">
        <v>2452</v>
      </c>
      <c r="C2645" s="1">
        <v>2647</v>
      </c>
      <c r="D2645" s="11">
        <f t="shared" si="0"/>
        <v>6.2985103677954096E-4</v>
      </c>
      <c r="E2645" s="11">
        <f t="shared" ca="1" si="1"/>
        <v>3.2031004062440487E-5</v>
      </c>
      <c r="F2645" s="11">
        <f t="shared" ca="1" si="3"/>
        <v>0.2614235187692816</v>
      </c>
      <c r="G2645" s="1">
        <v>33.964599999999997</v>
      </c>
      <c r="H2645" s="1">
        <v>-83.602400000000003</v>
      </c>
    </row>
    <row r="2646" spans="1:8" ht="13.2">
      <c r="A2646" s="1" t="s">
        <v>2289</v>
      </c>
      <c r="B2646" s="1" t="s">
        <v>2453</v>
      </c>
      <c r="C2646" s="1">
        <v>2634</v>
      </c>
      <c r="D2646" s="11">
        <f t="shared" si="0"/>
        <v>6.2675769961364222E-4</v>
      </c>
      <c r="E2646" s="11">
        <f t="shared" ca="1" si="1"/>
        <v>3.1873692746682377E-5</v>
      </c>
      <c r="F2646" s="11">
        <f t="shared" ca="1" si="3"/>
        <v>0.26145554977334406</v>
      </c>
      <c r="G2646" s="1">
        <v>34.436399999999999</v>
      </c>
      <c r="H2646" s="1">
        <v>-84.124200000000002</v>
      </c>
    </row>
    <row r="2647" spans="1:8" ht="13.2">
      <c r="A2647" s="1" t="s">
        <v>2289</v>
      </c>
      <c r="B2647" s="1" t="s">
        <v>358</v>
      </c>
      <c r="C2647" s="1">
        <v>2526</v>
      </c>
      <c r="D2647" s="11">
        <f t="shared" si="0"/>
        <v>6.0105920623540628E-4</v>
      </c>
      <c r="E2647" s="11">
        <f t="shared" ca="1" si="1"/>
        <v>3.056679873884574E-5</v>
      </c>
      <c r="F2647" s="11">
        <f t="shared" ca="1" si="3"/>
        <v>0.26148742346609077</v>
      </c>
      <c r="G2647" s="1">
        <v>32.746499999999997</v>
      </c>
      <c r="H2647" s="1">
        <v>-81.641000000000005</v>
      </c>
    </row>
    <row r="2648" spans="1:8" ht="13.2">
      <c r="A2648" s="1" t="s">
        <v>2289</v>
      </c>
      <c r="B2648" s="1" t="s">
        <v>2454</v>
      </c>
      <c r="C2648" s="1">
        <v>2889</v>
      </c>
      <c r="D2648" s="11">
        <f t="shared" si="0"/>
        <v>6.8743469786781031E-4</v>
      </c>
      <c r="E2648" s="11">
        <f t="shared" ca="1" si="1"/>
        <v>3.4959414709629988E-5</v>
      </c>
      <c r="F2648" s="11">
        <f t="shared" ca="1" si="3"/>
        <v>0.26151799026482964</v>
      </c>
      <c r="G2648" s="1">
        <v>32.807099999999998</v>
      </c>
      <c r="H2648" s="1">
        <v>-81.942300000000003</v>
      </c>
    </row>
    <row r="2649" spans="1:8" ht="13.2">
      <c r="A2649" s="1" t="s">
        <v>2289</v>
      </c>
      <c r="B2649" s="1" t="s">
        <v>2455</v>
      </c>
      <c r="C2649" s="1">
        <v>2613</v>
      </c>
      <c r="D2649" s="11">
        <f t="shared" si="0"/>
        <v>6.2176077034565192E-4</v>
      </c>
      <c r="E2649" s="11">
        <f t="shared" ca="1" si="1"/>
        <v>3.1619574467380807E-5</v>
      </c>
      <c r="F2649" s="11">
        <f t="shared" ca="1" si="3"/>
        <v>0.26155294967953929</v>
      </c>
      <c r="G2649" s="1">
        <v>32.0871</v>
      </c>
      <c r="H2649" s="1">
        <v>-82.124399999999994</v>
      </c>
    </row>
    <row r="2650" spans="1:8" ht="13.2">
      <c r="A2650" s="1" t="s">
        <v>2289</v>
      </c>
      <c r="B2650" s="1" t="s">
        <v>653</v>
      </c>
      <c r="C2650" s="1">
        <v>2618</v>
      </c>
      <c r="D2650" s="11">
        <f t="shared" si="0"/>
        <v>6.2295051540945908E-4</v>
      </c>
      <c r="E2650" s="11">
        <f t="shared" ca="1" si="1"/>
        <v>3.1680078819595465E-5</v>
      </c>
      <c r="F2650" s="11">
        <f t="shared" ca="1" si="3"/>
        <v>0.26158456925400669</v>
      </c>
      <c r="G2650" s="1">
        <v>33.307600000000001</v>
      </c>
      <c r="H2650" s="1">
        <v>-83.686099999999996</v>
      </c>
    </row>
    <row r="2651" spans="1:8" ht="13.2">
      <c r="A2651" s="1" t="s">
        <v>2289</v>
      </c>
      <c r="B2651" s="1" t="s">
        <v>2456</v>
      </c>
      <c r="C2651" s="1">
        <v>2484</v>
      </c>
      <c r="D2651" s="11">
        <f t="shared" si="0"/>
        <v>5.9106534769942567E-4</v>
      </c>
      <c r="E2651" s="11">
        <f t="shared" ca="1" si="1"/>
        <v>3.0058562180242604E-5</v>
      </c>
      <c r="F2651" s="11">
        <f t="shared" ca="1" si="3"/>
        <v>0.26161624933282629</v>
      </c>
      <c r="G2651" s="1">
        <v>32.145499999999998</v>
      </c>
      <c r="H2651" s="1">
        <v>-81.618499999999997</v>
      </c>
    </row>
    <row r="2652" spans="1:8" ht="13.2">
      <c r="A2652" s="1" t="s">
        <v>2289</v>
      </c>
      <c r="B2652" s="1" t="s">
        <v>2457</v>
      </c>
      <c r="C2652" s="1">
        <v>2381</v>
      </c>
      <c r="D2652" s="11">
        <f t="shared" si="0"/>
        <v>5.66556599384997E-4</v>
      </c>
      <c r="E2652" s="11">
        <f t="shared" ca="1" si="1"/>
        <v>2.8812172524620629E-5</v>
      </c>
      <c r="F2652" s="11">
        <f t="shared" ca="1" si="3"/>
        <v>0.26164630789500654</v>
      </c>
      <c r="G2652" s="1">
        <v>32.547699999999999</v>
      </c>
      <c r="H2652" s="1">
        <v>-82.868799999999993</v>
      </c>
    </row>
    <row r="2653" spans="1:8" ht="13.2">
      <c r="A2653" s="1" t="s">
        <v>2289</v>
      </c>
      <c r="B2653" s="1" t="s">
        <v>374</v>
      </c>
      <c r="C2653" s="1">
        <v>2278</v>
      </c>
      <c r="D2653" s="11">
        <f t="shared" si="0"/>
        <v>5.4204785107056833E-4</v>
      </c>
      <c r="E2653" s="11">
        <f t="shared" ca="1" si="1"/>
        <v>2.7565782868998653E-5</v>
      </c>
      <c r="F2653" s="11">
        <f t="shared" ca="1" si="3"/>
        <v>0.26167512006753113</v>
      </c>
      <c r="G2653" s="1">
        <v>32.183599999999998</v>
      </c>
      <c r="H2653" s="1">
        <v>-82.595299999999995</v>
      </c>
    </row>
    <row r="2654" spans="1:8" ht="13.2">
      <c r="A2654" s="1" t="s">
        <v>2289</v>
      </c>
      <c r="B2654" s="1" t="s">
        <v>193</v>
      </c>
      <c r="C2654" s="1">
        <v>2224</v>
      </c>
      <c r="D2654" s="11">
        <f t="shared" si="0"/>
        <v>5.2919860438145031E-4</v>
      </c>
      <c r="E2654" s="11">
        <f t="shared" ca="1" si="1"/>
        <v>2.6912335865080332E-5</v>
      </c>
      <c r="F2654" s="11">
        <f t="shared" ca="1" si="3"/>
        <v>0.26170268585040013</v>
      </c>
      <c r="G2654" s="1">
        <v>33.627699999999997</v>
      </c>
      <c r="H2654" s="1">
        <v>-83.872100000000003</v>
      </c>
    </row>
    <row r="2655" spans="1:8" ht="13.2">
      <c r="A2655" s="1" t="s">
        <v>2289</v>
      </c>
      <c r="B2655" s="1" t="s">
        <v>2458</v>
      </c>
      <c r="C2655" s="1">
        <v>2167</v>
      </c>
      <c r="D2655" s="11">
        <f t="shared" si="0"/>
        <v>5.1563551065404809E-4</v>
      </c>
      <c r="E2655" s="11">
        <f t="shared" ca="1" si="1"/>
        <v>2.6222586249833222E-5</v>
      </c>
      <c r="F2655" s="11">
        <f t="shared" ca="1" si="3"/>
        <v>0.26172959818626523</v>
      </c>
      <c r="G2655" s="1">
        <v>34.4345</v>
      </c>
      <c r="H2655" s="1">
        <v>-83.108199999999997</v>
      </c>
    </row>
    <row r="2656" spans="1:8" ht="13.2">
      <c r="A2656" s="1" t="s">
        <v>2289</v>
      </c>
      <c r="B2656" s="1" t="s">
        <v>2459</v>
      </c>
      <c r="C2656" s="1">
        <v>2162</v>
      </c>
      <c r="D2656" s="11">
        <f t="shared" si="0"/>
        <v>5.1444576559024082E-4</v>
      </c>
      <c r="E2656" s="11">
        <f t="shared" ca="1" si="1"/>
        <v>2.6162081897618561E-5</v>
      </c>
      <c r="F2656" s="11">
        <f t="shared" ca="1" si="3"/>
        <v>0.26175582077251508</v>
      </c>
      <c r="G2656" s="1">
        <v>31.709599999999998</v>
      </c>
      <c r="H2656" s="1">
        <v>-81.745699999999999</v>
      </c>
    </row>
    <row r="2657" spans="1:8" ht="13.2">
      <c r="A2657" s="1" t="s">
        <v>2289</v>
      </c>
      <c r="B2657" s="1" t="s">
        <v>1689</v>
      </c>
      <c r="C2657" s="1">
        <v>2142</v>
      </c>
      <c r="D2657" s="11">
        <f t="shared" si="0"/>
        <v>5.0968678533501195E-4</v>
      </c>
      <c r="E2657" s="11">
        <f t="shared" ca="1" si="1"/>
        <v>2.5920064488759926E-5</v>
      </c>
      <c r="F2657" s="11">
        <f t="shared" ca="1" si="3"/>
        <v>0.26178198285441268</v>
      </c>
      <c r="G2657" s="1">
        <v>32.318800000000003</v>
      </c>
      <c r="H2657" s="1">
        <v>-84.517700000000005</v>
      </c>
    </row>
    <row r="2658" spans="1:8" ht="13.2">
      <c r="A2658" s="1" t="s">
        <v>2289</v>
      </c>
      <c r="B2658" s="1" t="s">
        <v>2460</v>
      </c>
      <c r="C2658" s="1">
        <v>2097</v>
      </c>
      <c r="D2658" s="11">
        <f t="shared" si="0"/>
        <v>4.9897907976074703E-4</v>
      </c>
      <c r="E2658" s="11">
        <f t="shared" ca="1" si="1"/>
        <v>2.5375525318827995E-5</v>
      </c>
      <c r="F2658" s="11">
        <f t="shared" ca="1" si="3"/>
        <v>0.26180790291890144</v>
      </c>
      <c r="G2658" s="1">
        <v>33.537799999999997</v>
      </c>
      <c r="H2658" s="1">
        <v>-85.253900000000002</v>
      </c>
    </row>
    <row r="2659" spans="1:8" ht="13.2">
      <c r="A2659" s="1" t="s">
        <v>2289</v>
      </c>
      <c r="B2659" s="1" t="s">
        <v>2461</v>
      </c>
      <c r="C2659" s="1">
        <v>2083</v>
      </c>
      <c r="D2659" s="11">
        <f t="shared" si="0"/>
        <v>4.9564779358208686E-4</v>
      </c>
      <c r="E2659" s="11">
        <f t="shared" ca="1" si="1"/>
        <v>2.5206113132626953E-5</v>
      </c>
      <c r="F2659" s="11">
        <f t="shared" ca="1" si="3"/>
        <v>0.26183327844422027</v>
      </c>
      <c r="G2659" s="1">
        <v>31.297000000000001</v>
      </c>
      <c r="H2659" s="1">
        <v>-82.854399999999998</v>
      </c>
    </row>
    <row r="2660" spans="1:8" ht="13.2">
      <c r="A2660" s="1" t="s">
        <v>2289</v>
      </c>
      <c r="B2660" s="1" t="s">
        <v>2462</v>
      </c>
      <c r="C2660" s="1">
        <v>2082</v>
      </c>
      <c r="D2660" s="11">
        <f t="shared" si="0"/>
        <v>4.9540984456932532E-4</v>
      </c>
      <c r="E2660" s="11">
        <f t="shared" ca="1" si="1"/>
        <v>2.5194012262184015E-5</v>
      </c>
      <c r="F2660" s="11">
        <f t="shared" ca="1" si="3"/>
        <v>0.26185848455735289</v>
      </c>
      <c r="G2660" s="1">
        <v>33.712899999999998</v>
      </c>
      <c r="H2660" s="1">
        <v>-84.105999999999995</v>
      </c>
    </row>
    <row r="2661" spans="1:8" ht="13.2">
      <c r="A2661" s="1" t="s">
        <v>2289</v>
      </c>
      <c r="B2661" s="1" t="s">
        <v>2463</v>
      </c>
      <c r="C2661" s="1">
        <v>2062</v>
      </c>
      <c r="D2661" s="11">
        <f t="shared" si="0"/>
        <v>4.9065086431409656E-4</v>
      </c>
      <c r="E2661" s="11">
        <f t="shared" ca="1" si="1"/>
        <v>2.4951994853325387E-5</v>
      </c>
      <c r="F2661" s="11">
        <f t="shared" ca="1" si="3"/>
        <v>0.26188367856961509</v>
      </c>
      <c r="G2661" s="1">
        <v>33.980600000000003</v>
      </c>
      <c r="H2661" s="1">
        <v>-84.183899999999994</v>
      </c>
    </row>
    <row r="2662" spans="1:8" ht="13.2">
      <c r="A2662" s="1" t="s">
        <v>2289</v>
      </c>
      <c r="B2662" s="1" t="s">
        <v>2464</v>
      </c>
      <c r="C2662" s="1">
        <v>2061</v>
      </c>
      <c r="D2662" s="11">
        <f t="shared" si="0"/>
        <v>4.9041291530133502E-4</v>
      </c>
      <c r="E2662" s="11">
        <f t="shared" ca="1" si="1"/>
        <v>2.4939893982882449E-5</v>
      </c>
      <c r="F2662" s="11">
        <f t="shared" ca="1" si="3"/>
        <v>0.26190863056446839</v>
      </c>
      <c r="G2662" s="1">
        <v>34.564799999999998</v>
      </c>
      <c r="H2662" s="1">
        <v>-83.542400000000001</v>
      </c>
    </row>
    <row r="2663" spans="1:8" ht="13.2">
      <c r="A2663" s="1" t="s">
        <v>2289</v>
      </c>
      <c r="B2663" s="1" t="s">
        <v>2465</v>
      </c>
      <c r="C2663" s="1">
        <v>2042</v>
      </c>
      <c r="D2663" s="11">
        <f t="shared" si="0"/>
        <v>4.8589188405886763E-4</v>
      </c>
      <c r="E2663" s="11">
        <f t="shared" ca="1" si="1"/>
        <v>2.4709977444466745E-5</v>
      </c>
      <c r="F2663" s="11">
        <f t="shared" ca="1" si="3"/>
        <v>0.26193357045845128</v>
      </c>
      <c r="G2663" s="1">
        <v>33.207000000000001</v>
      </c>
      <c r="H2663" s="1">
        <v>-82.387799999999999</v>
      </c>
    </row>
    <row r="2664" spans="1:8" ht="13.2">
      <c r="A2664" s="1" t="s">
        <v>2289</v>
      </c>
      <c r="B2664" s="1" t="s">
        <v>2466</v>
      </c>
      <c r="C2664" s="1">
        <v>2002</v>
      </c>
      <c r="D2664" s="11">
        <f t="shared" si="0"/>
        <v>4.7637392354840988E-4</v>
      </c>
      <c r="E2664" s="11">
        <f t="shared" ca="1" si="1"/>
        <v>2.4225942626749472E-5</v>
      </c>
      <c r="F2664" s="11">
        <f t="shared" ca="1" si="3"/>
        <v>0.26195828043589575</v>
      </c>
      <c r="G2664" s="1">
        <v>31.1693</v>
      </c>
      <c r="H2664" s="1">
        <v>-83.4405</v>
      </c>
    </row>
    <row r="2665" spans="1:8" ht="13.2">
      <c r="A2665" s="1" t="s">
        <v>2289</v>
      </c>
      <c r="B2665" s="1" t="s">
        <v>504</v>
      </c>
      <c r="C2665" s="1">
        <v>1997</v>
      </c>
      <c r="D2665" s="11">
        <f t="shared" si="0"/>
        <v>4.7518417848460266E-4</v>
      </c>
      <c r="E2665" s="11">
        <f t="shared" ca="1" si="1"/>
        <v>2.4165438274534815E-5</v>
      </c>
      <c r="F2665" s="11">
        <f t="shared" ca="1" si="3"/>
        <v>0.2619825063785225</v>
      </c>
      <c r="G2665" s="1">
        <v>31.8003</v>
      </c>
      <c r="H2665" s="1">
        <v>-81.418999999999997</v>
      </c>
    </row>
    <row r="2666" spans="1:8" ht="13.2">
      <c r="A2666" s="1" t="s">
        <v>2289</v>
      </c>
      <c r="B2666" s="1" t="s">
        <v>529</v>
      </c>
      <c r="C2666" s="1">
        <v>1952</v>
      </c>
      <c r="D2666" s="11">
        <f t="shared" si="0"/>
        <v>4.644764729103377E-4</v>
      </c>
      <c r="E2666" s="11">
        <f t="shared" ca="1" si="1"/>
        <v>2.3620899104602884E-5</v>
      </c>
      <c r="F2666" s="11">
        <f t="shared" ca="1" si="3"/>
        <v>0.26200667181679704</v>
      </c>
      <c r="G2666" s="1">
        <v>32.886600000000001</v>
      </c>
      <c r="H2666" s="1">
        <v>-83.334999999999994</v>
      </c>
    </row>
    <row r="2667" spans="1:8" ht="13.2">
      <c r="A2667" s="1" t="s">
        <v>2289</v>
      </c>
      <c r="B2667" s="1" t="s">
        <v>454</v>
      </c>
      <c r="C2667" s="1">
        <v>1944</v>
      </c>
      <c r="D2667" s="11">
        <f t="shared" si="0"/>
        <v>4.6257288080824618E-4</v>
      </c>
      <c r="E2667" s="11">
        <f t="shared" ca="1" si="1"/>
        <v>2.3524092141059431E-5</v>
      </c>
      <c r="F2667" s="11">
        <f t="shared" ca="1" si="3"/>
        <v>0.26203029271590167</v>
      </c>
      <c r="G2667" s="1">
        <v>32.866300000000003</v>
      </c>
      <c r="H2667" s="1">
        <v>-82.401399999999995</v>
      </c>
    </row>
    <row r="2668" spans="1:8" ht="13.2">
      <c r="A2668" s="1" t="s">
        <v>2289</v>
      </c>
      <c r="B2668" s="1" t="s">
        <v>2467</v>
      </c>
      <c r="C2668" s="1">
        <v>1910</v>
      </c>
      <c r="D2668" s="11">
        <f t="shared" si="0"/>
        <v>4.5448261437435708E-4</v>
      </c>
      <c r="E2668" s="11">
        <f t="shared" ca="1" si="1"/>
        <v>2.3112662545999748E-5</v>
      </c>
      <c r="F2668" s="11">
        <f t="shared" ca="1" si="3"/>
        <v>0.26205381680804274</v>
      </c>
      <c r="G2668" s="1">
        <v>31.174099999999999</v>
      </c>
      <c r="H2668" s="1">
        <v>-84.731899999999996</v>
      </c>
    </row>
    <row r="2669" spans="1:8" ht="13.2">
      <c r="A2669" s="1" t="s">
        <v>2289</v>
      </c>
      <c r="B2669" s="1" t="s">
        <v>2468</v>
      </c>
      <c r="C2669" s="1">
        <v>1909</v>
      </c>
      <c r="D2669" s="11">
        <f t="shared" si="0"/>
        <v>4.5424466536159565E-4</v>
      </c>
      <c r="E2669" s="11">
        <f t="shared" ca="1" si="1"/>
        <v>2.3100561675556816E-5</v>
      </c>
      <c r="F2669" s="11">
        <f t="shared" ca="1" si="3"/>
        <v>0.26207692947058875</v>
      </c>
      <c r="G2669" s="1">
        <v>34.341900000000003</v>
      </c>
      <c r="H2669" s="1">
        <v>-84.362200000000001</v>
      </c>
    </row>
    <row r="2670" spans="1:8" ht="13.2">
      <c r="A2670" s="1" t="s">
        <v>2289</v>
      </c>
      <c r="B2670" s="1" t="s">
        <v>2469</v>
      </c>
      <c r="C2670" s="1">
        <v>1892</v>
      </c>
      <c r="D2670" s="11">
        <f t="shared" si="0"/>
        <v>4.5019953214465113E-4</v>
      </c>
      <c r="E2670" s="11">
        <f t="shared" ca="1" si="1"/>
        <v>2.2894846878026976E-5</v>
      </c>
      <c r="F2670" s="11">
        <f t="shared" ca="1" si="3"/>
        <v>0.26210003003226429</v>
      </c>
      <c r="G2670" s="1">
        <v>32.341000000000001</v>
      </c>
      <c r="H2670" s="1">
        <v>-81.422499999999999</v>
      </c>
    </row>
    <row r="2671" spans="1:8" ht="13.2">
      <c r="A2671" s="1" t="s">
        <v>2289</v>
      </c>
      <c r="B2671" s="1" t="s">
        <v>2470</v>
      </c>
      <c r="C2671" s="1">
        <v>1889</v>
      </c>
      <c r="D2671" s="11">
        <f t="shared" si="0"/>
        <v>4.4948568510636678E-4</v>
      </c>
      <c r="E2671" s="11">
        <f t="shared" ca="1" si="1"/>
        <v>2.2858544266698181E-5</v>
      </c>
      <c r="F2671" s="11">
        <f t="shared" ca="1" si="3"/>
        <v>0.26212292487914229</v>
      </c>
      <c r="G2671" s="1">
        <v>34.255600000000001</v>
      </c>
      <c r="H2671" s="1">
        <v>-83.552800000000005</v>
      </c>
    </row>
    <row r="2672" spans="1:8" ht="13.2">
      <c r="A2672" s="1" t="s">
        <v>2289</v>
      </c>
      <c r="B2672" s="1" t="s">
        <v>363</v>
      </c>
      <c r="C2672" s="1">
        <v>1871</v>
      </c>
      <c r="D2672" s="11">
        <f t="shared" si="0"/>
        <v>4.4520260287666077E-4</v>
      </c>
      <c r="E2672" s="11">
        <f t="shared" ca="1" si="1"/>
        <v>2.2640728598725406E-5</v>
      </c>
      <c r="F2672" s="11">
        <f t="shared" ca="1" si="3"/>
        <v>0.262145783423409</v>
      </c>
      <c r="G2672" s="1">
        <v>32.557000000000002</v>
      </c>
      <c r="H2672" s="1">
        <v>-84.237700000000004</v>
      </c>
    </row>
    <row r="2673" spans="1:8" ht="13.2">
      <c r="A2673" s="1" t="s">
        <v>2289</v>
      </c>
      <c r="B2673" s="1" t="s">
        <v>2471</v>
      </c>
      <c r="C2673" s="1">
        <v>1854</v>
      </c>
      <c r="D2673" s="11">
        <f t="shared" si="0"/>
        <v>4.4115746965971625E-4</v>
      </c>
      <c r="E2673" s="11">
        <f t="shared" ca="1" si="1"/>
        <v>2.2435013801195566E-5</v>
      </c>
      <c r="F2673" s="11">
        <f t="shared" ca="1" si="3"/>
        <v>0.2621684241520077</v>
      </c>
      <c r="G2673" s="1">
        <v>32.935899999999997</v>
      </c>
      <c r="H2673" s="1">
        <v>-82.813400000000001</v>
      </c>
    </row>
    <row r="2674" spans="1:8" ht="13.2">
      <c r="A2674" s="1" t="s">
        <v>2289</v>
      </c>
      <c r="B2674" s="1" t="s">
        <v>2472</v>
      </c>
      <c r="C2674" s="1">
        <v>1850</v>
      </c>
      <c r="D2674" s="11">
        <f t="shared" si="0"/>
        <v>4.4020567360867046E-4</v>
      </c>
      <c r="E2674" s="11">
        <f t="shared" ca="1" si="1"/>
        <v>2.238661031942384E-5</v>
      </c>
      <c r="F2674" s="11">
        <f t="shared" ca="1" si="3"/>
        <v>0.26219085916580886</v>
      </c>
      <c r="G2674" s="1">
        <v>32.238</v>
      </c>
      <c r="H2674" s="1">
        <v>-84.308899999999994</v>
      </c>
    </row>
    <row r="2675" spans="1:8" ht="13.2">
      <c r="A2675" s="1" t="s">
        <v>2289</v>
      </c>
      <c r="B2675" s="1" t="s">
        <v>2473</v>
      </c>
      <c r="C2675" s="1">
        <v>1808</v>
      </c>
      <c r="D2675" s="11">
        <f t="shared" si="0"/>
        <v>4.3021181507268985E-4</v>
      </c>
      <c r="E2675" s="11">
        <f t="shared" ca="1" si="1"/>
        <v>2.1878373760820704E-5</v>
      </c>
      <c r="F2675" s="11">
        <f t="shared" ca="1" si="3"/>
        <v>0.26221324577612831</v>
      </c>
      <c r="G2675" s="1">
        <v>34.071100000000001</v>
      </c>
      <c r="H2675" s="1">
        <v>-83.540300000000002</v>
      </c>
    </row>
    <row r="2676" spans="1:8" ht="13.2">
      <c r="A2676" s="1" t="s">
        <v>2289</v>
      </c>
      <c r="B2676" s="1" t="s">
        <v>2474</v>
      </c>
      <c r="C2676" s="1">
        <v>1805</v>
      </c>
      <c r="D2676" s="11">
        <f t="shared" si="0"/>
        <v>4.2949796803440555E-4</v>
      </c>
      <c r="E2676" s="11">
        <f t="shared" ca="1" si="1"/>
        <v>2.1842071149491909E-5</v>
      </c>
      <c r="F2676" s="11">
        <f t="shared" ca="1" si="3"/>
        <v>0.26223512414988914</v>
      </c>
      <c r="G2676" s="1">
        <v>33.406700000000001</v>
      </c>
      <c r="H2676" s="1">
        <v>-82.665300000000002</v>
      </c>
    </row>
    <row r="2677" spans="1:8" ht="13.2">
      <c r="A2677" s="1" t="s">
        <v>2289</v>
      </c>
      <c r="B2677" s="1" t="s">
        <v>2475</v>
      </c>
      <c r="C2677" s="1">
        <v>1795</v>
      </c>
      <c r="D2677" s="11">
        <f t="shared" si="0"/>
        <v>4.2711847790679111E-4</v>
      </c>
      <c r="E2677" s="11">
        <f t="shared" ca="1" si="1"/>
        <v>2.172106244506259E-5</v>
      </c>
      <c r="F2677" s="11">
        <f t="shared" ca="1" si="3"/>
        <v>0.26225696622103861</v>
      </c>
      <c r="G2677" s="1">
        <v>34.901299999999999</v>
      </c>
      <c r="H2677" s="1">
        <v>-84.965199999999996</v>
      </c>
    </row>
    <row r="2678" spans="1:8" ht="13.2">
      <c r="A2678" s="1" t="s">
        <v>2289</v>
      </c>
      <c r="B2678" s="1" t="s">
        <v>2476</v>
      </c>
      <c r="C2678" s="1">
        <v>1782</v>
      </c>
      <c r="D2678" s="11">
        <f t="shared" si="0"/>
        <v>4.2402514074089232E-4</v>
      </c>
      <c r="E2678" s="11">
        <f t="shared" ca="1" si="1"/>
        <v>2.1563751129304476E-5</v>
      </c>
      <c r="F2678" s="11">
        <f t="shared" ca="1" si="3"/>
        <v>0.26227868728348369</v>
      </c>
      <c r="G2678" s="1">
        <v>31.5381</v>
      </c>
      <c r="H2678" s="1">
        <v>-84.603300000000004</v>
      </c>
    </row>
    <row r="2679" spans="1:8" ht="13.2">
      <c r="A2679" s="1" t="s">
        <v>2289</v>
      </c>
      <c r="B2679" s="1" t="s">
        <v>2477</v>
      </c>
      <c r="C2679" s="1">
        <v>1780</v>
      </c>
      <c r="D2679" s="11">
        <f t="shared" si="0"/>
        <v>4.2354924271536946E-4</v>
      </c>
      <c r="E2679" s="11">
        <f t="shared" ca="1" si="1"/>
        <v>2.1539549388418613E-5</v>
      </c>
      <c r="F2679" s="11">
        <f t="shared" ca="1" si="3"/>
        <v>0.26230025103461302</v>
      </c>
      <c r="G2679" s="1">
        <v>34.548000000000002</v>
      </c>
      <c r="H2679" s="1">
        <v>-85.3108</v>
      </c>
    </row>
    <row r="2680" spans="1:8" ht="13.2">
      <c r="A2680" s="1" t="s">
        <v>2289</v>
      </c>
      <c r="B2680" s="1" t="s">
        <v>2478</v>
      </c>
      <c r="C2680" s="1">
        <v>1770</v>
      </c>
      <c r="D2680" s="11">
        <f t="shared" si="0"/>
        <v>4.2116975258775502E-4</v>
      </c>
      <c r="E2680" s="11">
        <f t="shared" ca="1" si="1"/>
        <v>2.1418540683989298E-5</v>
      </c>
      <c r="F2680" s="11">
        <f t="shared" ca="1" si="3"/>
        <v>0.26232179058400146</v>
      </c>
      <c r="G2680" s="1">
        <v>34.610199999999999</v>
      </c>
      <c r="H2680" s="1">
        <v>-83.528300000000002</v>
      </c>
    </row>
    <row r="2681" spans="1:8" ht="13.2">
      <c r="A2681" s="1" t="s">
        <v>2289</v>
      </c>
      <c r="B2681" s="1" t="s">
        <v>2479</v>
      </c>
      <c r="C2681" s="1">
        <v>1763</v>
      </c>
      <c r="D2681" s="11">
        <f t="shared" si="0"/>
        <v>4.1950410949842488E-4</v>
      </c>
      <c r="E2681" s="11">
        <f t="shared" ca="1" si="1"/>
        <v>2.1333834590888773E-5</v>
      </c>
      <c r="F2681" s="11">
        <f t="shared" ca="1" si="3"/>
        <v>0.26234320912468545</v>
      </c>
      <c r="G2681" s="1">
        <v>33.640799999999999</v>
      </c>
      <c r="H2681" s="1">
        <v>-85.18</v>
      </c>
    </row>
    <row r="2682" spans="1:8" ht="13.2">
      <c r="A2682" s="1" t="s">
        <v>2289</v>
      </c>
      <c r="B2682" s="1" t="s">
        <v>2480</v>
      </c>
      <c r="C2682" s="1">
        <v>1746</v>
      </c>
      <c r="D2682" s="11">
        <f t="shared" si="0"/>
        <v>4.1545897628148036E-4</v>
      </c>
      <c r="E2682" s="11">
        <f t="shared" ca="1" si="1"/>
        <v>2.1128119793358933E-5</v>
      </c>
      <c r="F2682" s="11">
        <f t="shared" ca="1" si="3"/>
        <v>0.26236454295927636</v>
      </c>
      <c r="G2682" s="1">
        <v>33.617699999999999</v>
      </c>
      <c r="H2682" s="1">
        <v>-83.075599999999994</v>
      </c>
    </row>
    <row r="2683" spans="1:8" ht="13.2">
      <c r="A2683" s="1" t="s">
        <v>2289</v>
      </c>
      <c r="B2683" s="1" t="s">
        <v>2481</v>
      </c>
      <c r="C2683" s="1">
        <v>1724</v>
      </c>
      <c r="D2683" s="11">
        <f t="shared" si="0"/>
        <v>4.1022409800072862E-4</v>
      </c>
      <c r="E2683" s="11">
        <f t="shared" ca="1" si="1"/>
        <v>2.0861900643614432E-5</v>
      </c>
      <c r="F2683" s="11">
        <f t="shared" ca="1" si="3"/>
        <v>0.26238567107906974</v>
      </c>
      <c r="G2683" s="1">
        <v>34.117199999999997</v>
      </c>
      <c r="H2683" s="1">
        <v>-83.428899999999999</v>
      </c>
    </row>
    <row r="2684" spans="1:8" ht="13.2">
      <c r="A2684" s="1" t="s">
        <v>2289</v>
      </c>
      <c r="B2684" s="1" t="s">
        <v>2482</v>
      </c>
      <c r="C2684" s="1">
        <v>1699</v>
      </c>
      <c r="D2684" s="11">
        <f t="shared" si="0"/>
        <v>4.0427537268169253E-4</v>
      </c>
      <c r="E2684" s="11">
        <f t="shared" ca="1" si="1"/>
        <v>2.0559378882541139E-5</v>
      </c>
      <c r="F2684" s="11">
        <f t="shared" ca="1" si="3"/>
        <v>0.26240653297971334</v>
      </c>
      <c r="G2684" s="1">
        <v>32.582900000000002</v>
      </c>
      <c r="H2684" s="1">
        <v>-82.157499999999999</v>
      </c>
    </row>
    <row r="2685" spans="1:8" ht="13.2">
      <c r="A2685" s="1" t="s">
        <v>2289</v>
      </c>
      <c r="B2685" s="1" t="s">
        <v>2483</v>
      </c>
      <c r="C2685" s="1">
        <v>1697</v>
      </c>
      <c r="D2685" s="11">
        <f t="shared" si="0"/>
        <v>4.0379947465616961E-4</v>
      </c>
      <c r="E2685" s="11">
        <f t="shared" ca="1" si="1"/>
        <v>2.0535177141655273E-5</v>
      </c>
      <c r="F2685" s="11">
        <f t="shared" ca="1" si="3"/>
        <v>0.2624270923585959</v>
      </c>
      <c r="G2685" s="1">
        <v>32.982599999999998</v>
      </c>
      <c r="H2685" s="1">
        <v>-82.603200000000001</v>
      </c>
    </row>
    <row r="2686" spans="1:8" ht="13.2">
      <c r="A2686" s="1" t="s">
        <v>2289</v>
      </c>
      <c r="B2686" s="1" t="s">
        <v>2484</v>
      </c>
      <c r="C2686" s="1">
        <v>1577</v>
      </c>
      <c r="D2686" s="11">
        <f t="shared" si="0"/>
        <v>3.7524559312479642E-4</v>
      </c>
      <c r="E2686" s="11">
        <f t="shared" ca="1" si="1"/>
        <v>1.9083072688503457E-5</v>
      </c>
      <c r="F2686" s="11">
        <f t="shared" ca="1" si="3"/>
        <v>0.26244762753573758</v>
      </c>
      <c r="G2686" s="1">
        <v>34.9664</v>
      </c>
      <c r="H2686" s="1">
        <v>-85.362200000000001</v>
      </c>
    </row>
    <row r="2687" spans="1:8" ht="13.2">
      <c r="A2687" s="1" t="s">
        <v>2289</v>
      </c>
      <c r="B2687" s="1" t="s">
        <v>1005</v>
      </c>
      <c r="C2687" s="1">
        <v>1567</v>
      </c>
      <c r="D2687" s="11">
        <f t="shared" si="0"/>
        <v>3.7286610299718198E-4</v>
      </c>
      <c r="E2687" s="11">
        <f t="shared" ca="1" si="1"/>
        <v>1.8962063984074138E-5</v>
      </c>
      <c r="F2687" s="11">
        <f t="shared" ca="1" si="3"/>
        <v>0.26246671060842608</v>
      </c>
      <c r="G2687" s="1">
        <v>32.394500000000001</v>
      </c>
      <c r="H2687" s="1">
        <v>-83.155100000000004</v>
      </c>
    </row>
    <row r="2688" spans="1:8" ht="13.2">
      <c r="A2688" s="1" t="s">
        <v>2289</v>
      </c>
      <c r="B2688" s="1" t="s">
        <v>918</v>
      </c>
      <c r="C2688" s="1">
        <v>1565</v>
      </c>
      <c r="D2688" s="11">
        <f t="shared" si="0"/>
        <v>3.7239020497165906E-4</v>
      </c>
      <c r="E2688" s="11">
        <f t="shared" ca="1" si="1"/>
        <v>1.8937862243188275E-5</v>
      </c>
      <c r="F2688" s="11">
        <f t="shared" ca="1" si="3"/>
        <v>0.26248567267241013</v>
      </c>
      <c r="G2688" s="1">
        <v>34.1297</v>
      </c>
      <c r="H2688" s="1">
        <v>-84.744399999999999</v>
      </c>
    </row>
    <row r="2689" spans="1:8" ht="13.2">
      <c r="A2689" s="1" t="s">
        <v>2289</v>
      </c>
      <c r="B2689" s="1" t="s">
        <v>2485</v>
      </c>
      <c r="C2689" s="1">
        <v>1523</v>
      </c>
      <c r="D2689" s="11">
        <f t="shared" si="0"/>
        <v>3.6239634643567845E-4</v>
      </c>
      <c r="E2689" s="11">
        <f t="shared" ca="1" si="1"/>
        <v>1.8429625684585139E-5</v>
      </c>
      <c r="F2689" s="11">
        <f t="shared" ca="1" si="3"/>
        <v>0.26250461053465329</v>
      </c>
      <c r="G2689" s="1">
        <v>32.389800000000001</v>
      </c>
      <c r="H2689" s="1">
        <v>-81.666799999999995</v>
      </c>
    </row>
    <row r="2690" spans="1:8" ht="13.2">
      <c r="A2690" s="1" t="s">
        <v>2289</v>
      </c>
      <c r="B2690" s="1" t="s">
        <v>2486</v>
      </c>
      <c r="C2690" s="1">
        <v>1520</v>
      </c>
      <c r="D2690" s="11">
        <f t="shared" si="0"/>
        <v>3.6168249939739415E-4</v>
      </c>
      <c r="E2690" s="11">
        <f t="shared" ca="1" si="1"/>
        <v>1.8393323073256344E-5</v>
      </c>
      <c r="F2690" s="11">
        <f t="shared" ca="1" si="3"/>
        <v>0.26252304016033789</v>
      </c>
      <c r="G2690" s="1">
        <v>33.793100000000003</v>
      </c>
      <c r="H2690" s="1">
        <v>-82.477599999999995</v>
      </c>
    </row>
    <row r="2691" spans="1:8" ht="13.2">
      <c r="A2691" s="1" t="s">
        <v>2289</v>
      </c>
      <c r="B2691" s="1" t="s">
        <v>2487</v>
      </c>
      <c r="C2691" s="1">
        <v>1495</v>
      </c>
      <c r="D2691" s="11">
        <f t="shared" si="0"/>
        <v>3.5573377407835806E-4</v>
      </c>
      <c r="E2691" s="11">
        <f t="shared" ca="1" si="1"/>
        <v>1.8090801312183048E-5</v>
      </c>
      <c r="F2691" s="11">
        <f t="shared" ca="1" si="3"/>
        <v>0.26254143348341114</v>
      </c>
      <c r="G2691" s="1">
        <v>33.574199999999998</v>
      </c>
      <c r="H2691" s="1">
        <v>-83.894199999999998</v>
      </c>
    </row>
    <row r="2692" spans="1:8" ht="13.2">
      <c r="A2692" s="1" t="s">
        <v>2289</v>
      </c>
      <c r="B2692" s="1" t="s">
        <v>2488</v>
      </c>
      <c r="C2692" s="1">
        <v>1495</v>
      </c>
      <c r="D2692" s="11">
        <f t="shared" si="0"/>
        <v>3.5573377407835806E-4</v>
      </c>
      <c r="E2692" s="11">
        <f t="shared" ca="1" si="1"/>
        <v>1.8090801312183048E-5</v>
      </c>
      <c r="F2692" s="11">
        <f t="shared" ca="1" si="3"/>
        <v>0.26255952428472334</v>
      </c>
      <c r="G2692" s="1">
        <v>34.093299999999999</v>
      </c>
      <c r="H2692" s="1">
        <v>-83.761700000000005</v>
      </c>
    </row>
    <row r="2693" spans="1:8" ht="13.2">
      <c r="A2693" s="1" t="s">
        <v>2289</v>
      </c>
      <c r="B2693" s="1" t="s">
        <v>2489</v>
      </c>
      <c r="C2693" s="1">
        <v>1451</v>
      </c>
      <c r="D2693" s="11">
        <f t="shared" si="0"/>
        <v>3.4526401751685452E-4</v>
      </c>
      <c r="E2693" s="11">
        <f t="shared" ca="1" si="1"/>
        <v>1.7558363012694049E-5</v>
      </c>
      <c r="F2693" s="11">
        <f t="shared" ca="1" si="3"/>
        <v>0.26257761508603555</v>
      </c>
      <c r="G2693" s="1">
        <v>31.5608</v>
      </c>
      <c r="H2693" s="1">
        <v>-84.737399999999994</v>
      </c>
    </row>
    <row r="2694" spans="1:8" ht="13.2">
      <c r="A2694" s="1" t="s">
        <v>2289</v>
      </c>
      <c r="B2694" s="1" t="s">
        <v>2490</v>
      </c>
      <c r="C2694" s="1">
        <v>1431</v>
      </c>
      <c r="D2694" s="11">
        <f t="shared" si="0"/>
        <v>3.4050503726162565E-4</v>
      </c>
      <c r="E2694" s="11">
        <f t="shared" ca="1" si="1"/>
        <v>1.7316345603835414E-5</v>
      </c>
      <c r="F2694" s="11">
        <f t="shared" ca="1" si="3"/>
        <v>0.26259517344904826</v>
      </c>
      <c r="G2694" s="1">
        <v>34.935499999999998</v>
      </c>
      <c r="H2694" s="1">
        <v>-83.847099999999998</v>
      </c>
    </row>
    <row r="2695" spans="1:8" ht="13.2">
      <c r="A2695" s="1" t="s">
        <v>2289</v>
      </c>
      <c r="B2695" s="1" t="s">
        <v>2491</v>
      </c>
      <c r="C2695" s="1">
        <v>1411</v>
      </c>
      <c r="D2695" s="11">
        <f t="shared" si="0"/>
        <v>3.3574605700639678E-4</v>
      </c>
      <c r="E2695" s="11">
        <f t="shared" ca="1" si="1"/>
        <v>1.7074328194976776E-5</v>
      </c>
      <c r="F2695" s="11">
        <f t="shared" ca="1" si="3"/>
        <v>0.26261248979465207</v>
      </c>
      <c r="G2695" s="1">
        <v>32.088500000000003</v>
      </c>
      <c r="H2695" s="1">
        <v>-84.662499999999994</v>
      </c>
    </row>
    <row r="2696" spans="1:8" ht="13.2">
      <c r="A2696" s="1" t="s">
        <v>2289</v>
      </c>
      <c r="B2696" s="1" t="s">
        <v>2492</v>
      </c>
      <c r="C2696" s="1">
        <v>1391</v>
      </c>
      <c r="D2696" s="11">
        <f t="shared" si="0"/>
        <v>3.309870767511679E-4</v>
      </c>
      <c r="E2696" s="11">
        <f t="shared" ca="1" si="1"/>
        <v>1.6832310786118141E-5</v>
      </c>
      <c r="F2696" s="11">
        <f t="shared" ca="1" si="3"/>
        <v>0.26262956412284705</v>
      </c>
      <c r="G2696" s="1">
        <v>34.866199999999999</v>
      </c>
      <c r="H2696" s="1">
        <v>-84.322699999999998</v>
      </c>
    </row>
    <row r="2697" spans="1:8" ht="13.2">
      <c r="A2697" s="1" t="s">
        <v>2289</v>
      </c>
      <c r="B2697" s="1" t="s">
        <v>464</v>
      </c>
      <c r="C2697" s="1">
        <v>1387</v>
      </c>
      <c r="D2697" s="11">
        <f t="shared" si="0"/>
        <v>3.3003528070012212E-4</v>
      </c>
      <c r="E2697" s="11">
        <f t="shared" ca="1" si="1"/>
        <v>1.6783907304346412E-5</v>
      </c>
      <c r="F2697" s="11">
        <f t="shared" ca="1" si="3"/>
        <v>0.26264639643363319</v>
      </c>
      <c r="G2697" s="1">
        <v>33.7455</v>
      </c>
      <c r="H2697" s="1">
        <v>-83.850300000000004</v>
      </c>
    </row>
    <row r="2698" spans="1:8" ht="13.2">
      <c r="A2698" s="1" t="s">
        <v>2289</v>
      </c>
      <c r="B2698" s="1" t="s">
        <v>2493</v>
      </c>
      <c r="C2698" s="1">
        <v>1380</v>
      </c>
      <c r="D2698" s="11">
        <f t="shared" si="0"/>
        <v>3.2836963761079203E-4</v>
      </c>
      <c r="E2698" s="11">
        <f t="shared" ca="1" si="1"/>
        <v>1.6699201211245891E-5</v>
      </c>
      <c r="F2698" s="11">
        <f t="shared" ca="1" si="3"/>
        <v>0.26266318034093755</v>
      </c>
      <c r="G2698" s="1">
        <v>31.438300000000002</v>
      </c>
      <c r="H2698" s="1">
        <v>-84.725300000000004</v>
      </c>
    </row>
    <row r="2699" spans="1:8" ht="13.2">
      <c r="A2699" s="1" t="s">
        <v>2289</v>
      </c>
      <c r="B2699" s="1" t="s">
        <v>2494</v>
      </c>
      <c r="C2699" s="1">
        <v>1374</v>
      </c>
      <c r="D2699" s="11">
        <f t="shared" si="0"/>
        <v>3.2694194353422338E-4</v>
      </c>
      <c r="E2699" s="11">
        <f t="shared" ca="1" si="1"/>
        <v>1.6626595988588301E-5</v>
      </c>
      <c r="F2699" s="11">
        <f t="shared" ca="1" si="3"/>
        <v>0.26267987954214878</v>
      </c>
      <c r="G2699" s="1">
        <v>32.852400000000003</v>
      </c>
      <c r="H2699" s="1">
        <v>-84.853099999999998</v>
      </c>
    </row>
    <row r="2700" spans="1:8" ht="13.2">
      <c r="A2700" s="1" t="s">
        <v>2289</v>
      </c>
      <c r="B2700" s="1" t="s">
        <v>2495</v>
      </c>
      <c r="C2700" s="1">
        <v>1370</v>
      </c>
      <c r="D2700" s="11">
        <f t="shared" si="0"/>
        <v>3.2599014748317759E-4</v>
      </c>
      <c r="E2700" s="11">
        <f t="shared" ca="1" si="1"/>
        <v>1.6578192506816572E-5</v>
      </c>
      <c r="F2700" s="11">
        <f t="shared" ca="1" si="3"/>
        <v>0.26269650613813739</v>
      </c>
      <c r="G2700" s="1">
        <v>31.335799999999999</v>
      </c>
      <c r="H2700" s="1">
        <v>-83.044600000000003</v>
      </c>
    </row>
    <row r="2701" spans="1:8" ht="13.2">
      <c r="A2701" s="1" t="s">
        <v>2289</v>
      </c>
      <c r="B2701" s="1" t="s">
        <v>2496</v>
      </c>
      <c r="C2701" s="1">
        <v>1329</v>
      </c>
      <c r="D2701" s="11">
        <f t="shared" si="0"/>
        <v>3.1623423795995841E-4</v>
      </c>
      <c r="E2701" s="11">
        <f t="shared" ca="1" si="1"/>
        <v>1.608205681865637E-5</v>
      </c>
      <c r="F2701" s="11">
        <f t="shared" ca="1" si="3"/>
        <v>0.26271308433064422</v>
      </c>
      <c r="G2701" s="1">
        <v>30.792000000000002</v>
      </c>
      <c r="H2701" s="1">
        <v>-83.789900000000003</v>
      </c>
    </row>
    <row r="2702" spans="1:8" ht="13.2">
      <c r="A2702" s="1" t="s">
        <v>2289</v>
      </c>
      <c r="B2702" s="1" t="s">
        <v>2497</v>
      </c>
      <c r="C2702" s="1">
        <v>1322</v>
      </c>
      <c r="D2702" s="11">
        <f t="shared" si="0"/>
        <v>3.1456859487062833E-4</v>
      </c>
      <c r="E2702" s="11">
        <f t="shared" ca="1" si="1"/>
        <v>1.5997350725555846E-5</v>
      </c>
      <c r="F2702" s="11">
        <f t="shared" ca="1" si="3"/>
        <v>0.26272916638746285</v>
      </c>
      <c r="G2702" s="1">
        <v>30.959499999999998</v>
      </c>
      <c r="H2702" s="1">
        <v>-81.717500000000001</v>
      </c>
    </row>
    <row r="2703" spans="1:8" ht="13.2">
      <c r="A2703" s="1" t="s">
        <v>2289</v>
      </c>
      <c r="B2703" s="1" t="s">
        <v>2498</v>
      </c>
      <c r="C2703" s="1">
        <v>1312</v>
      </c>
      <c r="D2703" s="11">
        <f t="shared" si="0"/>
        <v>3.1218910474301389E-4</v>
      </c>
      <c r="E2703" s="11">
        <f t="shared" ca="1" si="1"/>
        <v>1.587634202112653E-5</v>
      </c>
      <c r="F2703" s="11">
        <f t="shared" ca="1" si="3"/>
        <v>0.2627451637381884</v>
      </c>
      <c r="G2703" s="1">
        <v>32.456400000000002</v>
      </c>
      <c r="H2703" s="1">
        <v>-83.940700000000007</v>
      </c>
    </row>
    <row r="2704" spans="1:8" ht="13.2">
      <c r="A2704" s="1" t="s">
        <v>2289</v>
      </c>
      <c r="B2704" s="1" t="s">
        <v>2499</v>
      </c>
      <c r="C2704" s="1">
        <v>1305</v>
      </c>
      <c r="D2704" s="11">
        <f t="shared" si="0"/>
        <v>3.1052346165368375E-4</v>
      </c>
      <c r="E2704" s="11">
        <f t="shared" ca="1" si="1"/>
        <v>1.5791635928026006E-5</v>
      </c>
      <c r="F2704" s="11">
        <f t="shared" ca="1" si="3"/>
        <v>0.26276104008020951</v>
      </c>
      <c r="G2704" s="1">
        <v>31.407599999999999</v>
      </c>
      <c r="H2704" s="1">
        <v>-83.328999999999994</v>
      </c>
    </row>
    <row r="2705" spans="1:8" ht="13.2">
      <c r="A2705" s="1" t="s">
        <v>2289</v>
      </c>
      <c r="B2705" s="1" t="s">
        <v>2500</v>
      </c>
      <c r="C2705" s="1">
        <v>1300</v>
      </c>
      <c r="D2705" s="11">
        <f t="shared" si="0"/>
        <v>3.0933371658987654E-4</v>
      </c>
      <c r="E2705" s="11">
        <f t="shared" ca="1" si="1"/>
        <v>1.5731131575811345E-5</v>
      </c>
      <c r="F2705" s="11">
        <f t="shared" ca="1" si="3"/>
        <v>0.26277683171613753</v>
      </c>
      <c r="G2705" s="1">
        <v>34.521900000000002</v>
      </c>
      <c r="H2705" s="1">
        <v>-83.497500000000002</v>
      </c>
    </row>
    <row r="2706" spans="1:8" ht="13.2">
      <c r="A2706" s="1" t="s">
        <v>2289</v>
      </c>
      <c r="B2706" s="1" t="s">
        <v>2501</v>
      </c>
      <c r="C2706" s="1">
        <v>1264</v>
      </c>
      <c r="D2706" s="11">
        <f t="shared" si="0"/>
        <v>3.0076755213046457E-4</v>
      </c>
      <c r="E2706" s="11">
        <f t="shared" ca="1" si="1"/>
        <v>1.5295500239865802E-5</v>
      </c>
      <c r="F2706" s="11">
        <f t="shared" ca="1" si="3"/>
        <v>0.26279256284771335</v>
      </c>
      <c r="G2706" s="1">
        <v>31.933</v>
      </c>
      <c r="H2706" s="1">
        <v>-82.6828</v>
      </c>
    </row>
    <row r="2707" spans="1:8" ht="13.2">
      <c r="A2707" s="1" t="s">
        <v>2289</v>
      </c>
      <c r="B2707" s="1" t="s">
        <v>2502</v>
      </c>
      <c r="C2707" s="1">
        <v>1242</v>
      </c>
      <c r="D2707" s="11">
        <f t="shared" si="0"/>
        <v>2.9553267384971283E-4</v>
      </c>
      <c r="E2707" s="11">
        <f t="shared" ca="1" si="1"/>
        <v>1.5029281090121302E-5</v>
      </c>
      <c r="F2707" s="11">
        <f t="shared" ca="1" si="3"/>
        <v>0.26280785834795323</v>
      </c>
      <c r="G2707" s="1">
        <v>34.045699999999997</v>
      </c>
      <c r="H2707" s="1">
        <v>-85.057000000000002</v>
      </c>
    </row>
    <row r="2708" spans="1:8" ht="13.2">
      <c r="A2708" s="1" t="s">
        <v>2289</v>
      </c>
      <c r="B2708" s="1" t="s">
        <v>2503</v>
      </c>
      <c r="C2708" s="1">
        <v>1227</v>
      </c>
      <c r="D2708" s="11">
        <f t="shared" si="0"/>
        <v>2.9196343865829118E-4</v>
      </c>
      <c r="E2708" s="11">
        <f t="shared" ca="1" si="1"/>
        <v>1.4847768033477325E-5</v>
      </c>
      <c r="F2708" s="11">
        <f t="shared" ca="1" si="3"/>
        <v>0.26282288762904332</v>
      </c>
      <c r="G2708" s="1">
        <v>31.338899999999999</v>
      </c>
      <c r="H2708" s="1">
        <v>-83.594999999999999</v>
      </c>
    </row>
    <row r="2709" spans="1:8" ht="13.2">
      <c r="A2709" s="1" t="s">
        <v>2289</v>
      </c>
      <c r="B2709" s="1" t="s">
        <v>2504</v>
      </c>
      <c r="C2709" s="1">
        <v>1197</v>
      </c>
      <c r="D2709" s="11">
        <f t="shared" si="0"/>
        <v>2.8482496827544787E-4</v>
      </c>
      <c r="E2709" s="11">
        <f t="shared" ca="1" si="1"/>
        <v>1.4484741920189371E-5</v>
      </c>
      <c r="F2709" s="11">
        <f t="shared" ca="1" si="3"/>
        <v>0.26283773539707678</v>
      </c>
      <c r="G2709" s="1">
        <v>33.9666</v>
      </c>
      <c r="H2709" s="1">
        <v>-83.281499999999994</v>
      </c>
    </row>
    <row r="2710" spans="1:8" ht="13.2">
      <c r="A2710" s="1" t="s">
        <v>2289</v>
      </c>
      <c r="B2710" s="1" t="s">
        <v>2505</v>
      </c>
      <c r="C2710" s="1">
        <v>1194</v>
      </c>
      <c r="D2710" s="11">
        <f t="shared" si="0"/>
        <v>2.8411112123716357E-4</v>
      </c>
      <c r="E2710" s="11">
        <f t="shared" ca="1" si="1"/>
        <v>1.4448439308860576E-5</v>
      </c>
      <c r="F2710" s="11">
        <f t="shared" ca="1" si="3"/>
        <v>0.26285222013899695</v>
      </c>
      <c r="G2710" s="1">
        <v>32.293500000000002</v>
      </c>
      <c r="H2710" s="1">
        <v>-84.062299999999993</v>
      </c>
    </row>
    <row r="2711" spans="1:8" ht="13.2">
      <c r="A2711" s="1" t="s">
        <v>2289</v>
      </c>
      <c r="B2711" s="1" t="s">
        <v>2506</v>
      </c>
      <c r="C2711" s="1">
        <v>1185</v>
      </c>
      <c r="D2711" s="11">
        <f t="shared" si="0"/>
        <v>2.8196958012231056E-4</v>
      </c>
      <c r="E2711" s="11">
        <f t="shared" ca="1" si="1"/>
        <v>1.4339531474874191E-5</v>
      </c>
      <c r="F2711" s="11">
        <f t="shared" ca="1" si="3"/>
        <v>0.26286666857830582</v>
      </c>
      <c r="G2711" s="1">
        <v>31.6248</v>
      </c>
      <c r="H2711" s="1">
        <v>-82.887699999999995</v>
      </c>
    </row>
    <row r="2712" spans="1:8" ht="13.2">
      <c r="A2712" s="1" t="s">
        <v>2289</v>
      </c>
      <c r="B2712" s="1" t="s">
        <v>2507</v>
      </c>
      <c r="C2712" s="1">
        <v>1166</v>
      </c>
      <c r="D2712" s="11">
        <f t="shared" si="0"/>
        <v>2.7744854887984312E-4</v>
      </c>
      <c r="E2712" s="11">
        <f t="shared" ca="1" si="1"/>
        <v>1.4109614936458484E-5</v>
      </c>
      <c r="F2712" s="11">
        <f t="shared" ca="1" si="3"/>
        <v>0.26288100810978071</v>
      </c>
      <c r="G2712" s="1">
        <v>33.0944</v>
      </c>
      <c r="H2712" s="1">
        <v>-84.342399999999998</v>
      </c>
    </row>
    <row r="2713" spans="1:8" ht="13.2">
      <c r="A2713" s="1" t="s">
        <v>2289</v>
      </c>
      <c r="B2713" s="1" t="s">
        <v>2508</v>
      </c>
      <c r="C2713" s="1">
        <v>1164</v>
      </c>
      <c r="D2713" s="11">
        <f t="shared" si="0"/>
        <v>2.7697265085432026E-4</v>
      </c>
      <c r="E2713" s="11">
        <f t="shared" ca="1" si="1"/>
        <v>1.4085413195572623E-5</v>
      </c>
      <c r="F2713" s="11">
        <f t="shared" ca="1" si="3"/>
        <v>0.26289511772471719</v>
      </c>
      <c r="G2713" s="1">
        <v>34.465200000000003</v>
      </c>
      <c r="H2713" s="1">
        <v>-83.572699999999998</v>
      </c>
    </row>
    <row r="2714" spans="1:8" ht="13.2">
      <c r="A2714" s="1" t="s">
        <v>2289</v>
      </c>
      <c r="B2714" s="1" t="s">
        <v>2509</v>
      </c>
      <c r="C2714" s="1">
        <v>1159</v>
      </c>
      <c r="D2714" s="11">
        <f t="shared" si="0"/>
        <v>2.7578290579051304E-4</v>
      </c>
      <c r="E2714" s="11">
        <f t="shared" ca="1" si="1"/>
        <v>1.4024908843357963E-5</v>
      </c>
      <c r="F2714" s="11">
        <f t="shared" ca="1" si="3"/>
        <v>0.26290920313791277</v>
      </c>
      <c r="G2714" s="1">
        <v>34.0625</v>
      </c>
      <c r="H2714" s="1">
        <v>-83.126300000000001</v>
      </c>
    </row>
    <row r="2715" spans="1:8" ht="13.2">
      <c r="A2715" s="1" t="s">
        <v>2289</v>
      </c>
      <c r="B2715" s="1" t="s">
        <v>2510</v>
      </c>
      <c r="C2715" s="1">
        <v>1154</v>
      </c>
      <c r="D2715" s="11">
        <f t="shared" si="0"/>
        <v>2.7459316072670582E-4</v>
      </c>
      <c r="E2715" s="11">
        <f t="shared" ca="1" si="1"/>
        <v>1.3964404491143304E-5</v>
      </c>
      <c r="F2715" s="11">
        <f t="shared" ca="1" si="3"/>
        <v>0.26292322804675611</v>
      </c>
      <c r="G2715" s="1">
        <v>34.106499999999997</v>
      </c>
      <c r="H2715" s="1">
        <v>-85.338999999999999</v>
      </c>
    </row>
    <row r="2716" spans="1:8" ht="13.2">
      <c r="A2716" s="1" t="s">
        <v>2289</v>
      </c>
      <c r="B2716" s="1" t="s">
        <v>2511</v>
      </c>
      <c r="C2716" s="1">
        <v>1141</v>
      </c>
      <c r="D2716" s="11">
        <f t="shared" si="0"/>
        <v>2.7149982356080703E-4</v>
      </c>
      <c r="E2716" s="11">
        <f t="shared" ca="1" si="1"/>
        <v>1.380709317538519E-5</v>
      </c>
      <c r="F2716" s="11">
        <f t="shared" ca="1" si="3"/>
        <v>0.26293719245124725</v>
      </c>
      <c r="G2716" s="1">
        <v>33.802999999999997</v>
      </c>
      <c r="H2716" s="1">
        <v>-85.180300000000003</v>
      </c>
    </row>
    <row r="2717" spans="1:8" ht="13.2">
      <c r="A2717" s="1" t="s">
        <v>2289</v>
      </c>
      <c r="B2717" s="1" t="s">
        <v>25</v>
      </c>
      <c r="C2717" s="1">
        <v>1136</v>
      </c>
      <c r="D2717" s="11">
        <f t="shared" si="0"/>
        <v>2.7031007849699981E-4</v>
      </c>
      <c r="E2717" s="11">
        <f t="shared" ca="1" si="1"/>
        <v>1.374658882317053E-5</v>
      </c>
      <c r="F2717" s="11">
        <f t="shared" ca="1" si="3"/>
        <v>0.26295099954442264</v>
      </c>
      <c r="G2717" s="1">
        <v>34.335000000000001</v>
      </c>
      <c r="H2717" s="1">
        <v>-83.498699999999999</v>
      </c>
    </row>
    <row r="2718" spans="1:8" ht="13.2">
      <c r="A2718" s="1" t="s">
        <v>2289</v>
      </c>
      <c r="B2718" s="1" t="s">
        <v>2512</v>
      </c>
      <c r="C2718" s="1">
        <v>1130</v>
      </c>
      <c r="D2718" s="11">
        <f t="shared" si="0"/>
        <v>2.6888238442043116E-4</v>
      </c>
      <c r="E2718" s="11">
        <f t="shared" ca="1" si="1"/>
        <v>1.3673983600512941E-5</v>
      </c>
      <c r="F2718" s="11">
        <f t="shared" ca="1" si="3"/>
        <v>0.26296474613324583</v>
      </c>
      <c r="G2718" s="1">
        <v>34.283999999999999</v>
      </c>
      <c r="H2718" s="1">
        <v>-83.145899999999997</v>
      </c>
    </row>
    <row r="2719" spans="1:8" ht="13.2">
      <c r="A2719" s="1" t="s">
        <v>2289</v>
      </c>
      <c r="B2719" s="1" t="s">
        <v>2513</v>
      </c>
      <c r="C2719" s="1">
        <v>1123</v>
      </c>
      <c r="D2719" s="11">
        <f t="shared" si="0"/>
        <v>2.6721674133110108E-4</v>
      </c>
      <c r="E2719" s="11">
        <f t="shared" ca="1" si="1"/>
        <v>1.3589277507412418E-5</v>
      </c>
      <c r="F2719" s="11">
        <f t="shared" ca="1" si="3"/>
        <v>0.26297842011684636</v>
      </c>
      <c r="G2719" s="1">
        <v>30.844100000000001</v>
      </c>
      <c r="H2719" s="1">
        <v>-83.308599999999998</v>
      </c>
    </row>
    <row r="2720" spans="1:8" ht="13.2">
      <c r="A2720" s="1" t="s">
        <v>2289</v>
      </c>
      <c r="B2720" s="1" t="s">
        <v>2514</v>
      </c>
      <c r="C2720" s="1">
        <v>1112</v>
      </c>
      <c r="D2720" s="11">
        <f t="shared" si="0"/>
        <v>2.6459930219072515E-4</v>
      </c>
      <c r="E2720" s="11">
        <f t="shared" ca="1" si="1"/>
        <v>1.3456167932540166E-5</v>
      </c>
      <c r="F2720" s="11">
        <f t="shared" ca="1" si="3"/>
        <v>0.26299200939435374</v>
      </c>
      <c r="G2720" s="1">
        <v>31.948799999999999</v>
      </c>
      <c r="H2720" s="1">
        <v>-83.456800000000001</v>
      </c>
    </row>
    <row r="2721" spans="1:8" ht="13.2">
      <c r="A2721" s="1" t="s">
        <v>2289</v>
      </c>
      <c r="B2721" s="1" t="s">
        <v>2515</v>
      </c>
      <c r="C2721" s="1">
        <v>1108</v>
      </c>
      <c r="D2721" s="11">
        <f t="shared" si="0"/>
        <v>2.6364750613967942E-4</v>
      </c>
      <c r="E2721" s="11">
        <f t="shared" ca="1" si="1"/>
        <v>1.3407764450768441E-5</v>
      </c>
      <c r="F2721" s="11">
        <f t="shared" ca="1" si="3"/>
        <v>0.26300546556228627</v>
      </c>
      <c r="G2721" s="1">
        <v>34.981099999999998</v>
      </c>
      <c r="H2721" s="1">
        <v>-84.370500000000007</v>
      </c>
    </row>
    <row r="2722" spans="1:8" ht="13.2">
      <c r="A2722" s="1" t="s">
        <v>2289</v>
      </c>
      <c r="B2722" s="1" t="s">
        <v>2516</v>
      </c>
      <c r="C2722" s="1">
        <v>1091</v>
      </c>
      <c r="D2722" s="11">
        <f t="shared" si="0"/>
        <v>2.5960237292273485E-4</v>
      </c>
      <c r="E2722" s="11">
        <f t="shared" ca="1" si="1"/>
        <v>1.3202049653238599E-5</v>
      </c>
      <c r="F2722" s="11">
        <f t="shared" ca="1" si="3"/>
        <v>0.26301887332673701</v>
      </c>
      <c r="G2722" s="1">
        <v>32.048699999999997</v>
      </c>
      <c r="H2722" s="1">
        <v>-84.798000000000002</v>
      </c>
    </row>
    <row r="2723" spans="1:8" ht="13.2">
      <c r="A2723" s="1" t="s">
        <v>2289</v>
      </c>
      <c r="B2723" s="1" t="s">
        <v>243</v>
      </c>
      <c r="C2723" s="1">
        <v>1077</v>
      </c>
      <c r="D2723" s="11">
        <f t="shared" si="0"/>
        <v>2.5627108674407468E-4</v>
      </c>
      <c r="E2723" s="11">
        <f t="shared" ca="1" si="1"/>
        <v>1.3032637467037556E-5</v>
      </c>
      <c r="F2723" s="11">
        <f t="shared" ca="1" si="3"/>
        <v>0.26303207537639023</v>
      </c>
      <c r="G2723" s="1">
        <v>32.764600000000002</v>
      </c>
      <c r="H2723" s="1">
        <v>-84.876000000000005</v>
      </c>
    </row>
    <row r="2724" spans="1:8" ht="13.2">
      <c r="A2724" s="1" t="s">
        <v>2289</v>
      </c>
      <c r="B2724" s="1" t="s">
        <v>2517</v>
      </c>
      <c r="C2724" s="1">
        <v>1075</v>
      </c>
      <c r="D2724" s="11">
        <f t="shared" si="0"/>
        <v>2.5579518871855176E-4</v>
      </c>
      <c r="E2724" s="11">
        <f t="shared" ca="1" si="1"/>
        <v>1.3008435726151691E-5</v>
      </c>
      <c r="F2724" s="11">
        <f t="shared" ca="1" si="3"/>
        <v>0.26304510801385728</v>
      </c>
      <c r="G2724" s="1">
        <v>34.919600000000003</v>
      </c>
      <c r="H2724" s="1">
        <v>-83.385400000000004</v>
      </c>
    </row>
    <row r="2725" spans="1:8" ht="13.2">
      <c r="A2725" s="1" t="s">
        <v>2289</v>
      </c>
      <c r="B2725" s="1" t="s">
        <v>2518</v>
      </c>
      <c r="C2725" s="1">
        <v>1056</v>
      </c>
      <c r="D2725" s="11">
        <f t="shared" si="0"/>
        <v>2.5127415747608432E-4</v>
      </c>
      <c r="E2725" s="11">
        <f t="shared" ca="1" si="1"/>
        <v>1.2778519187735986E-5</v>
      </c>
      <c r="F2725" s="11">
        <f t="shared" ca="1" si="3"/>
        <v>0.26305811644958343</v>
      </c>
      <c r="G2725" s="1">
        <v>33.947400000000002</v>
      </c>
      <c r="H2725" s="1">
        <v>-83.533500000000004</v>
      </c>
    </row>
    <row r="2726" spans="1:8" ht="13.2">
      <c r="A2726" s="1" t="s">
        <v>2289</v>
      </c>
      <c r="B2726" s="1" t="s">
        <v>2519</v>
      </c>
      <c r="C2726" s="1">
        <v>1053</v>
      </c>
      <c r="D2726" s="11">
        <f t="shared" si="0"/>
        <v>2.5056031043780002E-4</v>
      </c>
      <c r="E2726" s="11">
        <f t="shared" ca="1" si="1"/>
        <v>1.2742216576407191E-5</v>
      </c>
      <c r="F2726" s="11">
        <f t="shared" ca="1" si="3"/>
        <v>0.26307089496877117</v>
      </c>
      <c r="G2726" s="1">
        <v>31.075600000000001</v>
      </c>
      <c r="H2726" s="1">
        <v>-83.196899999999999</v>
      </c>
    </row>
    <row r="2727" spans="1:8" ht="13.2">
      <c r="A2727" s="1" t="s">
        <v>2289</v>
      </c>
      <c r="B2727" s="1" t="s">
        <v>2520</v>
      </c>
      <c r="C2727" s="1">
        <v>1048</v>
      </c>
      <c r="D2727" s="11">
        <f t="shared" si="0"/>
        <v>2.493705653739928E-4</v>
      </c>
      <c r="E2727" s="11">
        <f t="shared" ca="1" si="1"/>
        <v>1.2681712224192532E-5</v>
      </c>
      <c r="F2727" s="11">
        <f t="shared" ca="1" si="3"/>
        <v>0.26308363718534761</v>
      </c>
      <c r="G2727" s="1">
        <v>31.206499999999998</v>
      </c>
      <c r="H2727" s="1">
        <v>-81.981399999999994</v>
      </c>
    </row>
    <row r="2728" spans="1:8" ht="13.2">
      <c r="A2728" s="1" t="s">
        <v>2289</v>
      </c>
      <c r="B2728" s="1" t="s">
        <v>2521</v>
      </c>
      <c r="C2728" s="1">
        <v>1046</v>
      </c>
      <c r="D2728" s="11">
        <f t="shared" si="0"/>
        <v>2.4889466734846988E-4</v>
      </c>
      <c r="E2728" s="11">
        <f t="shared" ca="1" si="1"/>
        <v>1.2657510483306667E-5</v>
      </c>
      <c r="F2728" s="11">
        <f t="shared" ca="1" si="3"/>
        <v>0.26309631889757179</v>
      </c>
      <c r="G2728" s="1">
        <v>31.623799999999999</v>
      </c>
      <c r="H2728" s="1">
        <v>-85.052800000000005</v>
      </c>
    </row>
    <row r="2729" spans="1:8" ht="13.2">
      <c r="A2729" s="1" t="s">
        <v>2289</v>
      </c>
      <c r="B2729" s="1" t="s">
        <v>2522</v>
      </c>
      <c r="C2729" s="1">
        <v>1038</v>
      </c>
      <c r="D2729" s="11">
        <f t="shared" si="0"/>
        <v>2.4699107524637836E-4</v>
      </c>
      <c r="E2729" s="11">
        <f t="shared" ca="1" si="1"/>
        <v>1.2560703519763214E-5</v>
      </c>
      <c r="F2729" s="11">
        <f t="shared" ca="1" si="3"/>
        <v>0.26310897640805508</v>
      </c>
      <c r="G2729" s="1">
        <v>31.071300000000001</v>
      </c>
      <c r="H2729" s="1">
        <v>-84.092200000000005</v>
      </c>
    </row>
    <row r="2730" spans="1:8" ht="13.2">
      <c r="A2730" s="1" t="s">
        <v>2289</v>
      </c>
      <c r="B2730" s="1" t="s">
        <v>2523</v>
      </c>
      <c r="C2730" s="1">
        <v>1025</v>
      </c>
      <c r="D2730" s="11">
        <f t="shared" si="0"/>
        <v>2.438977380804796E-4</v>
      </c>
      <c r="E2730" s="11">
        <f t="shared" ca="1" si="1"/>
        <v>1.2403392204005101E-5</v>
      </c>
      <c r="F2730" s="11">
        <f t="shared" ca="1" si="3"/>
        <v>0.26312153711157482</v>
      </c>
      <c r="G2730" s="1">
        <v>32.5608</v>
      </c>
      <c r="H2730" s="1">
        <v>-84.094300000000004</v>
      </c>
    </row>
    <row r="2731" spans="1:8" ht="13.2">
      <c r="A2731" s="1" t="s">
        <v>2289</v>
      </c>
      <c r="B2731" s="1" t="s">
        <v>2524</v>
      </c>
      <c r="C2731" s="1">
        <v>992</v>
      </c>
      <c r="D2731" s="11">
        <f t="shared" si="0"/>
        <v>2.3604542065935196E-4</v>
      </c>
      <c r="E2731" s="11">
        <f t="shared" ca="1" si="1"/>
        <v>1.2004063479388352E-5</v>
      </c>
      <c r="F2731" s="11">
        <f t="shared" ca="1" si="3"/>
        <v>0.26313394050377881</v>
      </c>
      <c r="G2731" s="1">
        <v>32.7196</v>
      </c>
      <c r="H2731" s="1">
        <v>-84.010400000000004</v>
      </c>
    </row>
    <row r="2732" spans="1:8" ht="13.2">
      <c r="A2732" s="1" t="s">
        <v>2289</v>
      </c>
      <c r="B2732" s="1" t="s">
        <v>2525</v>
      </c>
      <c r="C2732" s="1">
        <v>985</v>
      </c>
      <c r="D2732" s="11">
        <f t="shared" si="0"/>
        <v>2.3437977757002185E-4</v>
      </c>
      <c r="E2732" s="11">
        <f t="shared" ca="1" si="1"/>
        <v>1.1919357386287828E-5</v>
      </c>
      <c r="F2732" s="11">
        <f t="shared" ca="1" si="3"/>
        <v>0.26314594456725821</v>
      </c>
      <c r="G2732" s="1">
        <v>31.757100000000001</v>
      </c>
      <c r="H2732" s="1">
        <v>-84.615899999999996</v>
      </c>
    </row>
    <row r="2733" spans="1:8" ht="13.2">
      <c r="A2733" s="1" t="s">
        <v>2289</v>
      </c>
      <c r="B2733" s="1" t="s">
        <v>2526</v>
      </c>
      <c r="C2733" s="1">
        <v>979</v>
      </c>
      <c r="D2733" s="11">
        <f t="shared" si="0"/>
        <v>2.329520834934532E-4</v>
      </c>
      <c r="E2733" s="11">
        <f t="shared" ca="1" si="1"/>
        <v>1.1846752163630238E-5</v>
      </c>
      <c r="F2733" s="11">
        <f t="shared" ca="1" si="3"/>
        <v>0.26315786392464452</v>
      </c>
      <c r="G2733" s="1">
        <v>30.746200000000002</v>
      </c>
      <c r="H2733" s="1">
        <v>-83.225300000000004</v>
      </c>
    </row>
    <row r="2734" spans="1:8" ht="13.2">
      <c r="A2734" s="1" t="s">
        <v>2289</v>
      </c>
      <c r="B2734" s="1" t="s">
        <v>2527</v>
      </c>
      <c r="C2734" s="1">
        <v>975</v>
      </c>
      <c r="D2734" s="11">
        <f t="shared" si="0"/>
        <v>2.3200028744240742E-4</v>
      </c>
      <c r="E2734" s="11">
        <f t="shared" ca="1" si="1"/>
        <v>1.179834868185851E-5</v>
      </c>
      <c r="F2734" s="11">
        <f t="shared" ca="1" si="3"/>
        <v>0.26316971067680817</v>
      </c>
      <c r="G2734" s="1">
        <v>32.9756</v>
      </c>
      <c r="H2734" s="1">
        <v>-81.762100000000004</v>
      </c>
    </row>
    <row r="2735" spans="1:8" ht="13.2">
      <c r="A2735" s="1" t="s">
        <v>2289</v>
      </c>
      <c r="B2735" s="1" t="s">
        <v>2528</v>
      </c>
      <c r="C2735" s="1">
        <v>971</v>
      </c>
      <c r="D2735" s="11">
        <f t="shared" si="0"/>
        <v>2.3104849139136163E-4</v>
      </c>
      <c r="E2735" s="11">
        <f t="shared" ca="1" si="1"/>
        <v>1.1749945200086782E-5</v>
      </c>
      <c r="F2735" s="11">
        <f t="shared" ca="1" si="3"/>
        <v>0.26318150902549003</v>
      </c>
      <c r="G2735" s="1">
        <v>32.153599999999997</v>
      </c>
      <c r="H2735" s="1">
        <v>-81.930499999999995</v>
      </c>
    </row>
    <row r="2736" spans="1:8" ht="13.2">
      <c r="A2736" s="1" t="s">
        <v>2289</v>
      </c>
      <c r="B2736" s="1" t="s">
        <v>2529</v>
      </c>
      <c r="C2736" s="1">
        <v>969</v>
      </c>
      <c r="D2736" s="11">
        <f t="shared" si="0"/>
        <v>2.3057259336583876E-4</v>
      </c>
      <c r="E2736" s="11">
        <f t="shared" ca="1" si="1"/>
        <v>1.1725743459200919E-5</v>
      </c>
      <c r="F2736" s="11">
        <f t="shared" ca="1" si="3"/>
        <v>0.26319325897069012</v>
      </c>
      <c r="G2736" s="1">
        <v>31.269200000000001</v>
      </c>
      <c r="H2736" s="1">
        <v>-83.684299999999993</v>
      </c>
    </row>
    <row r="2737" spans="1:8" ht="13.2">
      <c r="A2737" s="1" t="s">
        <v>2289</v>
      </c>
      <c r="B2737" s="1" t="s">
        <v>592</v>
      </c>
      <c r="C2737" s="1">
        <v>964</v>
      </c>
      <c r="D2737" s="11">
        <f t="shared" si="0"/>
        <v>2.2938284830203155E-4</v>
      </c>
      <c r="E2737" s="11">
        <f t="shared" ca="1" si="1"/>
        <v>1.1665239106986261E-5</v>
      </c>
      <c r="F2737" s="11">
        <f t="shared" ca="1" si="3"/>
        <v>0.26320498471414933</v>
      </c>
      <c r="G2737" s="1">
        <v>33.279200000000003</v>
      </c>
      <c r="H2737" s="1">
        <v>-85.097999999999999</v>
      </c>
    </row>
    <row r="2738" spans="1:8" ht="13.2">
      <c r="A2738" s="1" t="s">
        <v>2289</v>
      </c>
      <c r="B2738" s="1" t="s">
        <v>2530</v>
      </c>
      <c r="C2738" s="1">
        <v>950</v>
      </c>
      <c r="D2738" s="11">
        <f t="shared" si="0"/>
        <v>2.2605156212337132E-4</v>
      </c>
      <c r="E2738" s="11">
        <f t="shared" ca="1" si="1"/>
        <v>1.1495826920785214E-5</v>
      </c>
      <c r="F2738" s="11">
        <f t="shared" ca="1" si="3"/>
        <v>0.26321664995325633</v>
      </c>
      <c r="G2738" s="1">
        <v>32.686300000000003</v>
      </c>
      <c r="H2738" s="1">
        <v>-83.343299999999999</v>
      </c>
    </row>
    <row r="2739" spans="1:8" ht="13.2">
      <c r="A2739" s="1" t="s">
        <v>2289</v>
      </c>
      <c r="B2739" s="1" t="s">
        <v>2004</v>
      </c>
      <c r="C2739" s="1">
        <v>947</v>
      </c>
      <c r="D2739" s="11">
        <f t="shared" si="0"/>
        <v>2.25337715085087E-4</v>
      </c>
      <c r="E2739" s="11">
        <f t="shared" ca="1" si="1"/>
        <v>1.145952430945642E-5</v>
      </c>
      <c r="F2739" s="11">
        <f t="shared" ca="1" si="3"/>
        <v>0.26322814578017711</v>
      </c>
      <c r="G2739" s="1">
        <v>34.478200000000001</v>
      </c>
      <c r="H2739" s="1">
        <v>-83.772999999999996</v>
      </c>
    </row>
    <row r="2740" spans="1:8" ht="13.2">
      <c r="A2740" s="1" t="s">
        <v>2289</v>
      </c>
      <c r="B2740" s="1" t="s">
        <v>2531</v>
      </c>
      <c r="C2740" s="1">
        <v>920</v>
      </c>
      <c r="D2740" s="11">
        <f t="shared" si="0"/>
        <v>2.1891309174052801E-4</v>
      </c>
      <c r="E2740" s="11">
        <f t="shared" ca="1" si="1"/>
        <v>1.113280080749726E-5</v>
      </c>
      <c r="F2740" s="11">
        <f t="shared" ca="1" si="3"/>
        <v>0.26323960530448659</v>
      </c>
      <c r="G2740" s="1">
        <v>32.909199999999998</v>
      </c>
      <c r="H2740" s="1">
        <v>-83.298299999999998</v>
      </c>
    </row>
    <row r="2741" spans="1:8" ht="13.2">
      <c r="A2741" s="1" t="s">
        <v>2289</v>
      </c>
      <c r="B2741" s="1" t="s">
        <v>2532</v>
      </c>
      <c r="C2741" s="1">
        <v>916</v>
      </c>
      <c r="D2741" s="11">
        <f t="shared" si="0"/>
        <v>2.1796129568948225E-4</v>
      </c>
      <c r="E2741" s="11">
        <f t="shared" ca="1" si="1"/>
        <v>1.1084397325725534E-5</v>
      </c>
      <c r="F2741" s="11">
        <f t="shared" ca="1" si="3"/>
        <v>0.26325073810529409</v>
      </c>
      <c r="G2741" s="1">
        <v>34.950099999999999</v>
      </c>
      <c r="H2741" s="1">
        <v>-83.752899999999997</v>
      </c>
    </row>
    <row r="2742" spans="1:8" ht="13.2">
      <c r="A2742" s="1" t="s">
        <v>2289</v>
      </c>
      <c r="B2742" s="1" t="s">
        <v>2533</v>
      </c>
      <c r="C2742" s="1">
        <v>900</v>
      </c>
      <c r="D2742" s="11">
        <f t="shared" si="0"/>
        <v>2.1415411148529917E-4</v>
      </c>
      <c r="E2742" s="11">
        <f t="shared" ca="1" si="1"/>
        <v>1.0890783398638626E-5</v>
      </c>
      <c r="F2742" s="11">
        <f t="shared" ca="1" si="3"/>
        <v>0.26326182250261981</v>
      </c>
      <c r="G2742" s="1">
        <v>32.9848</v>
      </c>
      <c r="H2742" s="1">
        <v>-84.582099999999997</v>
      </c>
    </row>
    <row r="2743" spans="1:8" ht="13.2">
      <c r="A2743" s="1" t="s">
        <v>2289</v>
      </c>
      <c r="B2743" s="1" t="s">
        <v>2534</v>
      </c>
      <c r="C2743" s="1">
        <v>897</v>
      </c>
      <c r="D2743" s="11">
        <f t="shared" si="0"/>
        <v>2.1344026444701481E-4</v>
      </c>
      <c r="E2743" s="11">
        <f t="shared" ca="1" si="1"/>
        <v>1.0854480787309829E-5</v>
      </c>
      <c r="F2743" s="11">
        <f t="shared" ca="1" si="3"/>
        <v>0.26327271328601848</v>
      </c>
      <c r="G2743" s="1">
        <v>34.826500000000003</v>
      </c>
      <c r="H2743" s="1">
        <v>-84.766800000000003</v>
      </c>
    </row>
    <row r="2744" spans="1:8" ht="13.2">
      <c r="A2744" s="1" t="s">
        <v>2289</v>
      </c>
      <c r="B2744" s="1" t="s">
        <v>2535</v>
      </c>
      <c r="C2744" s="1">
        <v>879</v>
      </c>
      <c r="D2744" s="11">
        <f t="shared" si="0"/>
        <v>2.0915718221730883E-4</v>
      </c>
      <c r="E2744" s="11">
        <f t="shared" ca="1" si="1"/>
        <v>1.0636665119337056E-5</v>
      </c>
      <c r="F2744" s="11">
        <f t="shared" ca="1" si="3"/>
        <v>0.26328356776680578</v>
      </c>
      <c r="G2744" s="1">
        <v>34.317</v>
      </c>
      <c r="H2744" s="1">
        <v>-84.5505</v>
      </c>
    </row>
    <row r="2745" spans="1:8" ht="13.2">
      <c r="A2745" s="1" t="s">
        <v>2289</v>
      </c>
      <c r="B2745" s="1" t="s">
        <v>2536</v>
      </c>
      <c r="C2745" s="1">
        <v>876</v>
      </c>
      <c r="D2745" s="11">
        <f t="shared" si="0"/>
        <v>2.0844333517902451E-4</v>
      </c>
      <c r="E2745" s="11">
        <f t="shared" ca="1" si="1"/>
        <v>1.0600362508008261E-5</v>
      </c>
      <c r="F2745" s="11">
        <f t="shared" ca="1" si="3"/>
        <v>0.26329420443192514</v>
      </c>
      <c r="G2745" s="1">
        <v>34.847700000000003</v>
      </c>
      <c r="H2745" s="1">
        <v>-85.040800000000004</v>
      </c>
    </row>
    <row r="2746" spans="1:8" ht="13.2">
      <c r="A2746" s="1" t="s">
        <v>2289</v>
      </c>
      <c r="B2746" s="1" t="s">
        <v>2537</v>
      </c>
      <c r="C2746" s="1">
        <v>864</v>
      </c>
      <c r="D2746" s="11">
        <f t="shared" si="0"/>
        <v>2.0558794702588718E-4</v>
      </c>
      <c r="E2746" s="11">
        <f t="shared" ca="1" si="1"/>
        <v>1.0455152062693079E-5</v>
      </c>
      <c r="F2746" s="11">
        <f t="shared" ca="1" si="3"/>
        <v>0.26330480479443313</v>
      </c>
      <c r="G2746" s="1">
        <v>30.860299999999999</v>
      </c>
      <c r="H2746" s="1">
        <v>-82.021100000000004</v>
      </c>
    </row>
    <row r="2747" spans="1:8" ht="13.2">
      <c r="A2747" s="1" t="s">
        <v>2289</v>
      </c>
      <c r="B2747" s="1" t="s">
        <v>2538</v>
      </c>
      <c r="C2747" s="1">
        <v>857</v>
      </c>
      <c r="D2747" s="11">
        <f t="shared" si="0"/>
        <v>2.0392230393655709E-4</v>
      </c>
      <c r="E2747" s="11">
        <f t="shared" ca="1" si="1"/>
        <v>1.0370445969592558E-5</v>
      </c>
      <c r="F2747" s="11">
        <f t="shared" ca="1" si="3"/>
        <v>0.26331525994649585</v>
      </c>
      <c r="G2747" s="1">
        <v>31.380400000000002</v>
      </c>
      <c r="H2747" s="1">
        <v>-84.159199999999998</v>
      </c>
    </row>
    <row r="2748" spans="1:8" ht="13.2">
      <c r="A2748" s="1" t="s">
        <v>2289</v>
      </c>
      <c r="B2748" s="1" t="s">
        <v>256</v>
      </c>
      <c r="C2748" s="1">
        <v>855</v>
      </c>
      <c r="D2748" s="11">
        <f t="shared" si="0"/>
        <v>2.034464059110342E-4</v>
      </c>
      <c r="E2748" s="11">
        <f t="shared" ca="1" si="1"/>
        <v>1.0346244228706693E-5</v>
      </c>
      <c r="F2748" s="11">
        <f t="shared" ca="1" si="3"/>
        <v>0.26332563039246543</v>
      </c>
      <c r="G2748" s="1">
        <v>33.032200000000003</v>
      </c>
      <c r="H2748" s="1">
        <v>-84.716300000000004</v>
      </c>
    </row>
    <row r="2749" spans="1:8" ht="13.2">
      <c r="A2749" s="1" t="s">
        <v>2289</v>
      </c>
      <c r="B2749" s="1" t="s">
        <v>2539</v>
      </c>
      <c r="C2749" s="1">
        <v>851</v>
      </c>
      <c r="D2749" s="11">
        <f t="shared" si="0"/>
        <v>2.0249460985998841E-4</v>
      </c>
      <c r="E2749" s="11">
        <f t="shared" ca="1" si="1"/>
        <v>1.0297840746934965E-5</v>
      </c>
      <c r="F2749" s="11">
        <f t="shared" ca="1" si="3"/>
        <v>0.26333597663669411</v>
      </c>
      <c r="G2749" s="1">
        <v>31.267199999999999</v>
      </c>
      <c r="H2749" s="1">
        <v>-83.467299999999994</v>
      </c>
    </row>
    <row r="2750" spans="1:8" ht="13.2">
      <c r="A2750" s="1" t="s">
        <v>2289</v>
      </c>
      <c r="B2750" s="1" t="s">
        <v>2540</v>
      </c>
      <c r="C2750" s="1">
        <v>850</v>
      </c>
      <c r="D2750" s="11">
        <f t="shared" si="0"/>
        <v>2.0225666084722698E-4</v>
      </c>
      <c r="E2750" s="11">
        <f t="shared" ca="1" si="1"/>
        <v>1.0285739876492035E-5</v>
      </c>
      <c r="F2750" s="11">
        <f t="shared" ca="1" si="3"/>
        <v>0.26334627447744102</v>
      </c>
      <c r="G2750" s="1">
        <v>32.677300000000002</v>
      </c>
      <c r="H2750" s="1">
        <v>-84.540599999999998</v>
      </c>
    </row>
    <row r="2751" spans="1:8" ht="13.2">
      <c r="A2751" s="1" t="s">
        <v>2289</v>
      </c>
      <c r="B2751" s="1" t="s">
        <v>1796</v>
      </c>
      <c r="C2751" s="1">
        <v>828</v>
      </c>
      <c r="D2751" s="11">
        <f t="shared" si="0"/>
        <v>1.9702178256647521E-4</v>
      </c>
      <c r="E2751" s="11">
        <f t="shared" ca="1" si="1"/>
        <v>1.0019520726747534E-5</v>
      </c>
      <c r="F2751" s="11">
        <f t="shared" ca="1" si="3"/>
        <v>0.26335656021731751</v>
      </c>
      <c r="G2751" s="1">
        <v>33.883000000000003</v>
      </c>
      <c r="H2751" s="1">
        <v>-83.155199999999994</v>
      </c>
    </row>
    <row r="2752" spans="1:8" ht="13.2">
      <c r="A2752" s="1" t="s">
        <v>2289</v>
      </c>
      <c r="B2752" s="1" t="s">
        <v>2541</v>
      </c>
      <c r="C2752" s="1">
        <v>817</v>
      </c>
      <c r="D2752" s="11">
        <f t="shared" si="0"/>
        <v>1.9440434342609934E-4</v>
      </c>
      <c r="E2752" s="11">
        <f t="shared" ca="1" si="1"/>
        <v>9.8864111518752851E-6</v>
      </c>
      <c r="F2752" s="11">
        <f t="shared" ca="1" si="3"/>
        <v>0.26336657973804428</v>
      </c>
      <c r="G2752" s="1">
        <v>33.209600000000002</v>
      </c>
      <c r="H2752" s="1">
        <v>-84.744200000000006</v>
      </c>
    </row>
    <row r="2753" spans="1:8" ht="13.2">
      <c r="A2753" s="1" t="s">
        <v>2289</v>
      </c>
      <c r="B2753" s="1" t="s">
        <v>2542</v>
      </c>
      <c r="C2753" s="1">
        <v>811</v>
      </c>
      <c r="D2753" s="11">
        <f t="shared" si="0"/>
        <v>1.9297664934953069E-4</v>
      </c>
      <c r="E2753" s="11">
        <f t="shared" ca="1" si="1"/>
        <v>9.813805929217694E-6</v>
      </c>
      <c r="F2753" s="11">
        <f t="shared" ca="1" si="3"/>
        <v>0.26337646614919613</v>
      </c>
      <c r="G2753" s="1">
        <v>34.205100000000002</v>
      </c>
      <c r="H2753" s="1">
        <v>-83.030900000000003</v>
      </c>
    </row>
    <row r="2754" spans="1:8" ht="13.2">
      <c r="A2754" s="1" t="s">
        <v>2289</v>
      </c>
      <c r="B2754" s="1" t="s">
        <v>2543</v>
      </c>
      <c r="C2754" s="1">
        <v>804</v>
      </c>
      <c r="D2754" s="11">
        <f t="shared" si="0"/>
        <v>1.9131100626020058E-4</v>
      </c>
      <c r="E2754" s="11">
        <f t="shared" ca="1" si="1"/>
        <v>9.7290998361171713E-6</v>
      </c>
      <c r="F2754" s="11">
        <f t="shared" ca="1" si="3"/>
        <v>0.26338627995512537</v>
      </c>
      <c r="G2754" s="1">
        <v>34.345500000000001</v>
      </c>
      <c r="H2754" s="1">
        <v>-83.110699999999994</v>
      </c>
    </row>
    <row r="2755" spans="1:8" ht="13.2">
      <c r="A2755" s="1" t="s">
        <v>2289</v>
      </c>
      <c r="B2755" s="1" t="s">
        <v>2544</v>
      </c>
      <c r="C2755" s="1">
        <v>803</v>
      </c>
      <c r="D2755" s="11">
        <f t="shared" si="0"/>
        <v>1.9107305724743912E-4</v>
      </c>
      <c r="E2755" s="11">
        <f t="shared" ca="1" si="1"/>
        <v>9.7169989656742398E-6</v>
      </c>
      <c r="F2755" s="11">
        <f t="shared" ca="1" si="3"/>
        <v>0.26339600905496147</v>
      </c>
      <c r="G2755" s="1">
        <v>31.514500000000002</v>
      </c>
      <c r="H2755" s="1">
        <v>-83.7898</v>
      </c>
    </row>
    <row r="2756" spans="1:8" ht="13.2">
      <c r="A2756" s="1" t="s">
        <v>2289</v>
      </c>
      <c r="B2756" s="1" t="s">
        <v>506</v>
      </c>
      <c r="C2756" s="1">
        <v>800</v>
      </c>
      <c r="D2756" s="11">
        <f t="shared" si="0"/>
        <v>1.903592102091548E-4</v>
      </c>
      <c r="E2756" s="11">
        <f t="shared" ca="1" si="1"/>
        <v>9.6806963543454434E-6</v>
      </c>
      <c r="F2756" s="11">
        <f t="shared" ca="1" si="3"/>
        <v>0.26340572605392715</v>
      </c>
      <c r="G2756" s="1">
        <v>33.626300000000001</v>
      </c>
      <c r="H2756" s="1">
        <v>-83.611199999999997</v>
      </c>
    </row>
    <row r="2757" spans="1:8" ht="13.2">
      <c r="A2757" s="1" t="s">
        <v>2289</v>
      </c>
      <c r="B2757" s="1" t="s">
        <v>2545</v>
      </c>
      <c r="C2757" s="1">
        <v>781</v>
      </c>
      <c r="D2757" s="11">
        <f t="shared" si="0"/>
        <v>1.8583817896668738E-4</v>
      </c>
      <c r="E2757" s="11">
        <f t="shared" ca="1" si="1"/>
        <v>9.4507798159297402E-6</v>
      </c>
      <c r="F2757" s="11">
        <f t="shared" ca="1" si="3"/>
        <v>0.26341540675028147</v>
      </c>
      <c r="G2757" s="1">
        <v>34.578899999999997</v>
      </c>
      <c r="H2757" s="1">
        <v>-84.944000000000003</v>
      </c>
    </row>
    <row r="2758" spans="1:8" ht="13.2">
      <c r="A2758" s="1" t="s">
        <v>2289</v>
      </c>
      <c r="B2758" s="1" t="s">
        <v>2546</v>
      </c>
      <c r="C2758" s="1">
        <v>776</v>
      </c>
      <c r="D2758" s="11">
        <f t="shared" si="0"/>
        <v>1.8464843390288016E-4</v>
      </c>
      <c r="E2758" s="11">
        <f t="shared" ca="1" si="1"/>
        <v>9.3902754637150806E-6</v>
      </c>
      <c r="F2758" s="11">
        <f t="shared" ca="1" si="3"/>
        <v>0.26342485753009742</v>
      </c>
      <c r="G2758" s="1">
        <v>31.484000000000002</v>
      </c>
      <c r="H2758" s="1">
        <v>-82.017099999999999</v>
      </c>
    </row>
    <row r="2759" spans="1:8" ht="13.2">
      <c r="A2759" s="1" t="s">
        <v>2289</v>
      </c>
      <c r="B2759" s="1" t="s">
        <v>2547</v>
      </c>
      <c r="C2759" s="1">
        <v>770</v>
      </c>
      <c r="D2759" s="11">
        <f t="shared" si="0"/>
        <v>1.8322073982631148E-4</v>
      </c>
      <c r="E2759" s="11">
        <f t="shared" ca="1" si="1"/>
        <v>9.3176702410574895E-6</v>
      </c>
      <c r="F2759" s="11">
        <f t="shared" ca="1" si="3"/>
        <v>0.26343424780556113</v>
      </c>
      <c r="G2759" s="1">
        <v>31.3218</v>
      </c>
      <c r="H2759" s="1">
        <v>-83.917100000000005</v>
      </c>
    </row>
    <row r="2760" spans="1:8" ht="13.2">
      <c r="A2760" s="1" t="s">
        <v>2289</v>
      </c>
      <c r="B2760" s="1" t="s">
        <v>2548</v>
      </c>
      <c r="C2760" s="1">
        <v>765</v>
      </c>
      <c r="D2760" s="11">
        <f t="shared" si="0"/>
        <v>1.8203099476250429E-4</v>
      </c>
      <c r="E2760" s="11">
        <f t="shared" ca="1" si="1"/>
        <v>9.2571658888428317E-6</v>
      </c>
      <c r="F2760" s="11">
        <f t="shared" ca="1" si="3"/>
        <v>0.26344356547580217</v>
      </c>
      <c r="G2760" s="1">
        <v>31.726400000000002</v>
      </c>
      <c r="H2760" s="1">
        <v>-81.443799999999996</v>
      </c>
    </row>
    <row r="2761" spans="1:8" ht="13.2">
      <c r="A2761" s="1" t="s">
        <v>2289</v>
      </c>
      <c r="B2761" s="1" t="s">
        <v>2549</v>
      </c>
      <c r="C2761" s="1">
        <v>762</v>
      </c>
      <c r="D2761" s="11">
        <f t="shared" si="0"/>
        <v>1.8131714772421994E-4</v>
      </c>
      <c r="E2761" s="11">
        <f t="shared" ca="1" si="1"/>
        <v>9.2208632775140353E-6</v>
      </c>
      <c r="F2761" s="11">
        <f t="shared" ca="1" si="3"/>
        <v>0.26345282264169101</v>
      </c>
      <c r="G2761" s="1">
        <v>33.790500000000002</v>
      </c>
      <c r="H2761" s="1">
        <v>-84.206100000000006</v>
      </c>
    </row>
    <row r="2762" spans="1:8" ht="13.2">
      <c r="A2762" s="1" t="s">
        <v>2289</v>
      </c>
      <c r="B2762" s="1" t="s">
        <v>2550</v>
      </c>
      <c r="C2762" s="1">
        <v>760</v>
      </c>
      <c r="D2762" s="11">
        <f t="shared" si="0"/>
        <v>1.8084124969869707E-4</v>
      </c>
      <c r="E2762" s="11">
        <f t="shared" ca="1" si="1"/>
        <v>9.1966615366281721E-6</v>
      </c>
      <c r="F2762" s="11">
        <f t="shared" ca="1" si="3"/>
        <v>0.26346204350496855</v>
      </c>
      <c r="G2762" s="1">
        <v>32.019399999999997</v>
      </c>
      <c r="H2762" s="1">
        <v>-83.063100000000006</v>
      </c>
    </row>
    <row r="2763" spans="1:8" ht="13.2">
      <c r="A2763" s="1" t="s">
        <v>2289</v>
      </c>
      <c r="B2763" s="1" t="s">
        <v>2551</v>
      </c>
      <c r="C2763" s="1">
        <v>759</v>
      </c>
      <c r="D2763" s="11">
        <f t="shared" si="0"/>
        <v>1.8060330068593561E-4</v>
      </c>
      <c r="E2763" s="11">
        <f t="shared" ca="1" si="1"/>
        <v>9.1845606661852406E-6</v>
      </c>
      <c r="F2763" s="11">
        <f t="shared" ca="1" si="3"/>
        <v>0.26347124016650519</v>
      </c>
      <c r="G2763" s="1">
        <v>32.683700000000002</v>
      </c>
      <c r="H2763" s="1">
        <v>-84.737799999999993</v>
      </c>
    </row>
    <row r="2764" spans="1:8" ht="13.2">
      <c r="A2764" s="1" t="s">
        <v>2289</v>
      </c>
      <c r="B2764" s="1" t="s">
        <v>899</v>
      </c>
      <c r="C2764" s="1">
        <v>754</v>
      </c>
      <c r="D2764" s="11">
        <f t="shared" si="0"/>
        <v>1.794135556221284E-4</v>
      </c>
      <c r="E2764" s="11">
        <f t="shared" ca="1" si="1"/>
        <v>9.124056313970581E-6</v>
      </c>
      <c r="F2764" s="11">
        <f t="shared" ca="1" si="3"/>
        <v>0.26348042472717137</v>
      </c>
      <c r="G2764" s="1">
        <v>31.385400000000001</v>
      </c>
      <c r="H2764" s="1">
        <v>-82.137500000000003</v>
      </c>
    </row>
    <row r="2765" spans="1:8" ht="13.2">
      <c r="A2765" s="1" t="s">
        <v>2289</v>
      </c>
      <c r="B2765" s="1" t="s">
        <v>2552</v>
      </c>
      <c r="C2765" s="1">
        <v>745</v>
      </c>
      <c r="D2765" s="11">
        <f t="shared" si="0"/>
        <v>1.7727201450727542E-4</v>
      </c>
      <c r="E2765" s="11">
        <f t="shared" ca="1" si="1"/>
        <v>9.0151484799841952E-6</v>
      </c>
      <c r="F2765" s="11">
        <f t="shared" ca="1" si="3"/>
        <v>0.26348954878348535</v>
      </c>
      <c r="G2765" s="1">
        <v>33.516300000000001</v>
      </c>
      <c r="H2765" s="1">
        <v>-83.695899999999995</v>
      </c>
    </row>
    <row r="2766" spans="1:8" ht="13.2">
      <c r="A2766" s="1" t="s">
        <v>2289</v>
      </c>
      <c r="B2766" s="1" t="s">
        <v>572</v>
      </c>
      <c r="C2766" s="1">
        <v>742</v>
      </c>
      <c r="D2766" s="11">
        <f t="shared" si="0"/>
        <v>1.7655816746899107E-4</v>
      </c>
      <c r="E2766" s="11">
        <f t="shared" ca="1" si="1"/>
        <v>8.9788458686553988E-6</v>
      </c>
      <c r="F2766" s="11">
        <f t="shared" ca="1" si="3"/>
        <v>0.26349856393196536</v>
      </c>
      <c r="G2766" s="1">
        <v>32.180500000000002</v>
      </c>
      <c r="H2766" s="1">
        <v>-82.671199999999999</v>
      </c>
    </row>
    <row r="2767" spans="1:8" ht="13.2">
      <c r="A2767" s="1" t="s">
        <v>2289</v>
      </c>
      <c r="B2767" s="1" t="s">
        <v>2553</v>
      </c>
      <c r="C2767" s="1">
        <v>738</v>
      </c>
      <c r="D2767" s="11">
        <f t="shared" si="0"/>
        <v>1.7560637141794531E-4</v>
      </c>
      <c r="E2767" s="11">
        <f t="shared" ca="1" si="1"/>
        <v>8.9304423868836725E-6</v>
      </c>
      <c r="F2767" s="11">
        <f t="shared" ca="1" si="3"/>
        <v>0.263507542777834</v>
      </c>
      <c r="G2767" s="1">
        <v>34.437800000000003</v>
      </c>
      <c r="H2767" s="1">
        <v>-84.699700000000007</v>
      </c>
    </row>
    <row r="2768" spans="1:8" ht="13.2">
      <c r="A2768" s="1" t="s">
        <v>2289</v>
      </c>
      <c r="B2768" s="1" t="s">
        <v>2554</v>
      </c>
      <c r="C2768" s="1">
        <v>734</v>
      </c>
      <c r="D2768" s="11">
        <f t="shared" si="0"/>
        <v>1.7465457536689952E-4</v>
      </c>
      <c r="E2768" s="11">
        <f t="shared" ca="1" si="1"/>
        <v>8.8820389051119445E-6</v>
      </c>
      <c r="F2768" s="11">
        <f t="shared" ca="1" si="3"/>
        <v>0.26351647322022087</v>
      </c>
      <c r="G2768" s="1">
        <v>32.033099999999997</v>
      </c>
      <c r="H2768" s="1">
        <v>-84.394599999999997</v>
      </c>
    </row>
    <row r="2769" spans="1:8" ht="13.2">
      <c r="A2769" s="1" t="s">
        <v>2289</v>
      </c>
      <c r="B2769" s="1" t="s">
        <v>2555</v>
      </c>
      <c r="C2769" s="1">
        <v>726</v>
      </c>
      <c r="D2769" s="11">
        <f t="shared" si="0"/>
        <v>1.7275098326480798E-4</v>
      </c>
      <c r="E2769" s="11">
        <f t="shared" ca="1" si="1"/>
        <v>8.7852319415684903E-6</v>
      </c>
      <c r="F2769" s="11">
        <f t="shared" ca="1" si="3"/>
        <v>0.26352535525912596</v>
      </c>
      <c r="G2769" s="1">
        <v>31.472000000000001</v>
      </c>
      <c r="H2769" s="1">
        <v>-83.650899999999993</v>
      </c>
    </row>
    <row r="2770" spans="1:8" ht="13.2">
      <c r="A2770" s="1" t="s">
        <v>2289</v>
      </c>
      <c r="B2770" s="1" t="s">
        <v>2556</v>
      </c>
      <c r="C2770" s="1">
        <v>725</v>
      </c>
      <c r="D2770" s="11">
        <f t="shared" si="0"/>
        <v>1.7251303425204655E-4</v>
      </c>
      <c r="E2770" s="11">
        <f t="shared" ca="1" si="1"/>
        <v>8.7731310711255587E-6</v>
      </c>
      <c r="F2770" s="11">
        <f t="shared" ca="1" si="3"/>
        <v>0.26353414049106755</v>
      </c>
      <c r="G2770" s="1">
        <v>34.282499999999999</v>
      </c>
      <c r="H2770" s="1">
        <v>-84.747200000000007</v>
      </c>
    </row>
    <row r="2771" spans="1:8" ht="13.2">
      <c r="A2771" s="1" t="s">
        <v>2289</v>
      </c>
      <c r="B2771" s="1" t="s">
        <v>2557</v>
      </c>
      <c r="C2771" s="1">
        <v>723</v>
      </c>
      <c r="D2771" s="11">
        <f t="shared" si="0"/>
        <v>1.7203713622652365E-4</v>
      </c>
      <c r="E2771" s="11">
        <f t="shared" ca="1" si="1"/>
        <v>8.7489293302396956E-6</v>
      </c>
      <c r="F2771" s="11">
        <f t="shared" ca="1" si="3"/>
        <v>0.26354291362213866</v>
      </c>
      <c r="G2771" s="1">
        <v>33.827300000000001</v>
      </c>
      <c r="H2771" s="1">
        <v>-83.501499999999993</v>
      </c>
    </row>
    <row r="2772" spans="1:8" ht="13.2">
      <c r="A2772" s="1" t="s">
        <v>2289</v>
      </c>
      <c r="B2772" s="1" t="s">
        <v>2558</v>
      </c>
      <c r="C2772" s="1">
        <v>717</v>
      </c>
      <c r="D2772" s="11">
        <f t="shared" si="0"/>
        <v>1.70609442149955E-4</v>
      </c>
      <c r="E2772" s="11">
        <f t="shared" ca="1" si="1"/>
        <v>8.6763241075821045E-6</v>
      </c>
      <c r="F2772" s="11">
        <f t="shared" ca="1" si="3"/>
        <v>0.26355166255146889</v>
      </c>
      <c r="G2772" s="1">
        <v>31.8506</v>
      </c>
      <c r="H2772" s="1">
        <v>-81.560500000000005</v>
      </c>
    </row>
    <row r="2773" spans="1:8" ht="13.2">
      <c r="A2773" s="1" t="s">
        <v>2289</v>
      </c>
      <c r="B2773" s="1" t="s">
        <v>1505</v>
      </c>
      <c r="C2773" s="1">
        <v>694</v>
      </c>
      <c r="D2773" s="11">
        <f t="shared" si="0"/>
        <v>1.651366148564418E-4</v>
      </c>
      <c r="E2773" s="11">
        <f t="shared" ca="1" si="1"/>
        <v>8.3980040873946733E-6</v>
      </c>
      <c r="F2773" s="11">
        <f t="shared" ca="1" si="3"/>
        <v>0.26356033887557645</v>
      </c>
      <c r="G2773" s="1">
        <v>33.301200000000001</v>
      </c>
      <c r="H2773" s="1">
        <v>-82.202600000000004</v>
      </c>
    </row>
    <row r="2774" spans="1:8" ht="13.2">
      <c r="A2774" s="1" t="s">
        <v>2289</v>
      </c>
      <c r="B2774" s="1" t="s">
        <v>2559</v>
      </c>
      <c r="C2774" s="1">
        <v>688</v>
      </c>
      <c r="D2774" s="11">
        <f t="shared" si="0"/>
        <v>1.6370892077987312E-4</v>
      </c>
      <c r="E2774" s="11">
        <f t="shared" ca="1" si="1"/>
        <v>8.3253988647370822E-6</v>
      </c>
      <c r="F2774" s="11">
        <f t="shared" ca="1" si="3"/>
        <v>0.26356873687966387</v>
      </c>
      <c r="G2774" s="1">
        <v>33.937100000000001</v>
      </c>
      <c r="H2774" s="1">
        <v>-83.709699999999998</v>
      </c>
    </row>
    <row r="2775" spans="1:8" ht="13.2">
      <c r="A2775" s="1" t="s">
        <v>2289</v>
      </c>
      <c r="B2775" s="1" t="s">
        <v>2560</v>
      </c>
      <c r="C2775" s="1">
        <v>680</v>
      </c>
      <c r="D2775" s="11">
        <f t="shared" si="0"/>
        <v>1.6180532867778158E-4</v>
      </c>
      <c r="E2775" s="11">
        <f t="shared" ca="1" si="1"/>
        <v>8.228591901193628E-6</v>
      </c>
      <c r="F2775" s="11">
        <f t="shared" ca="1" si="3"/>
        <v>0.26357706227852862</v>
      </c>
      <c r="G2775" s="1">
        <v>30.975200000000001</v>
      </c>
      <c r="H2775" s="1">
        <v>-84.051699999999997</v>
      </c>
    </row>
    <row r="2776" spans="1:8" ht="13.2">
      <c r="A2776" s="1" t="s">
        <v>2289</v>
      </c>
      <c r="B2776" s="1" t="s">
        <v>2561</v>
      </c>
      <c r="C2776" s="1">
        <v>663</v>
      </c>
      <c r="D2776" s="11">
        <f t="shared" si="0"/>
        <v>1.5776019546083703E-4</v>
      </c>
      <c r="E2776" s="11">
        <f t="shared" ca="1" si="1"/>
        <v>8.0228771036637862E-6</v>
      </c>
      <c r="F2776" s="11">
        <f t="shared" ca="1" si="3"/>
        <v>0.26358529087042981</v>
      </c>
      <c r="G2776" s="1">
        <v>31.783999999999999</v>
      </c>
      <c r="H2776" s="1">
        <v>-81.607699999999994</v>
      </c>
    </row>
    <row r="2777" spans="1:8" ht="13.2">
      <c r="A2777" s="1" t="s">
        <v>2289</v>
      </c>
      <c r="B2777" s="1" t="s">
        <v>2562</v>
      </c>
      <c r="C2777" s="1">
        <v>662</v>
      </c>
      <c r="D2777" s="11">
        <f t="shared" si="0"/>
        <v>1.575222464480756E-4</v>
      </c>
      <c r="E2777" s="11">
        <f t="shared" ca="1" si="1"/>
        <v>8.0107762332208546E-6</v>
      </c>
      <c r="F2777" s="11">
        <f t="shared" ca="1" si="3"/>
        <v>0.26359331374753348</v>
      </c>
      <c r="G2777" s="1">
        <v>31.383199999999999</v>
      </c>
      <c r="H2777" s="1">
        <v>-83.223699999999994</v>
      </c>
    </row>
    <row r="2778" spans="1:8" ht="13.2">
      <c r="A2778" s="1" t="s">
        <v>2289</v>
      </c>
      <c r="B2778" s="1" t="s">
        <v>2563</v>
      </c>
      <c r="C2778" s="1">
        <v>654</v>
      </c>
      <c r="D2778" s="11">
        <f t="shared" si="0"/>
        <v>1.5561865434598405E-4</v>
      </c>
      <c r="E2778" s="11">
        <f t="shared" ca="1" si="1"/>
        <v>7.9139692696774004E-6</v>
      </c>
      <c r="F2778" s="11">
        <f t="shared" ca="1" si="3"/>
        <v>0.26360132452376672</v>
      </c>
      <c r="G2778" s="1">
        <v>31.670999999999999</v>
      </c>
      <c r="H2778" s="1">
        <v>-83.635199999999998</v>
      </c>
    </row>
    <row r="2779" spans="1:8" ht="13.2">
      <c r="A2779" s="1" t="s">
        <v>2289</v>
      </c>
      <c r="B2779" s="1" t="s">
        <v>2564</v>
      </c>
      <c r="C2779" s="1">
        <v>654</v>
      </c>
      <c r="D2779" s="11">
        <f t="shared" si="0"/>
        <v>1.5561865434598405E-4</v>
      </c>
      <c r="E2779" s="11">
        <f t="shared" ca="1" si="1"/>
        <v>7.9139692696774004E-6</v>
      </c>
      <c r="F2779" s="11">
        <f t="shared" ca="1" si="3"/>
        <v>0.26360923849303641</v>
      </c>
      <c r="G2779" s="1">
        <v>34.231999999999999</v>
      </c>
      <c r="H2779" s="1">
        <v>-84.944500000000005</v>
      </c>
    </row>
    <row r="2780" spans="1:8" ht="13.2">
      <c r="A2780" s="1" t="s">
        <v>2289</v>
      </c>
      <c r="B2780" s="1" t="s">
        <v>2565</v>
      </c>
      <c r="C2780" s="1">
        <v>651</v>
      </c>
      <c r="D2780" s="11">
        <f t="shared" si="0"/>
        <v>1.5490480730769973E-4</v>
      </c>
      <c r="E2780" s="11">
        <f t="shared" ca="1" si="1"/>
        <v>7.8776666583486057E-6</v>
      </c>
      <c r="F2780" s="11">
        <f t="shared" ca="1" si="3"/>
        <v>0.2636171524623061</v>
      </c>
      <c r="G2780" s="1">
        <v>32.5306</v>
      </c>
      <c r="H2780" s="1">
        <v>-82.591999999999999</v>
      </c>
    </row>
    <row r="2781" spans="1:8" ht="13.2">
      <c r="A2781" s="1" t="s">
        <v>2289</v>
      </c>
      <c r="B2781" s="1" t="s">
        <v>2566</v>
      </c>
      <c r="C2781" s="1">
        <v>650</v>
      </c>
      <c r="D2781" s="11">
        <f t="shared" si="0"/>
        <v>1.5466685829493827E-4</v>
      </c>
      <c r="E2781" s="11">
        <f t="shared" ca="1" si="1"/>
        <v>7.8655657879056724E-6</v>
      </c>
      <c r="F2781" s="11">
        <f t="shared" ca="1" si="3"/>
        <v>0.26362503012896443</v>
      </c>
      <c r="G2781" s="1">
        <v>32.538899999999998</v>
      </c>
      <c r="H2781" s="1">
        <v>-81.929500000000004</v>
      </c>
    </row>
    <row r="2782" spans="1:8" ht="13.2">
      <c r="A2782" s="1" t="s">
        <v>2289</v>
      </c>
      <c r="B2782" s="1" t="s">
        <v>2567</v>
      </c>
      <c r="C2782" s="1">
        <v>646</v>
      </c>
      <c r="D2782" s="11">
        <f t="shared" si="0"/>
        <v>1.5371506224389251E-4</v>
      </c>
      <c r="E2782" s="11">
        <f t="shared" ca="1" si="1"/>
        <v>7.8171623061339461E-6</v>
      </c>
      <c r="F2782" s="11">
        <f t="shared" ca="1" si="3"/>
        <v>0.26363289569475234</v>
      </c>
      <c r="G2782" s="1">
        <v>33.233400000000003</v>
      </c>
      <c r="H2782" s="1">
        <v>-82.596000000000004</v>
      </c>
    </row>
    <row r="2783" spans="1:8" ht="13.2">
      <c r="A2783" s="1" t="s">
        <v>2289</v>
      </c>
      <c r="B2783" s="1" t="s">
        <v>2568</v>
      </c>
      <c r="C2783" s="1">
        <v>640</v>
      </c>
      <c r="D2783" s="11">
        <f t="shared" si="0"/>
        <v>1.5228736816732383E-4</v>
      </c>
      <c r="E2783" s="11">
        <f t="shared" ca="1" si="1"/>
        <v>7.744557083476355E-6</v>
      </c>
      <c r="F2783" s="11">
        <f t="shared" ca="1" si="3"/>
        <v>0.26364071285705848</v>
      </c>
      <c r="G2783" s="1">
        <v>33.252400000000002</v>
      </c>
      <c r="H2783" s="1">
        <v>-83.903000000000006</v>
      </c>
    </row>
    <row r="2784" spans="1:8" ht="13.2">
      <c r="A2784" s="1" t="s">
        <v>2289</v>
      </c>
      <c r="B2784" s="1" t="s">
        <v>2569</v>
      </c>
      <c r="C2784" s="1">
        <v>635</v>
      </c>
      <c r="D2784" s="11">
        <f t="shared" si="0"/>
        <v>1.5109762310351661E-4</v>
      </c>
      <c r="E2784" s="11">
        <f t="shared" ca="1" si="1"/>
        <v>7.6840527312616955E-6</v>
      </c>
      <c r="F2784" s="11">
        <f t="shared" ca="1" si="3"/>
        <v>0.26364845741414195</v>
      </c>
      <c r="G2784" s="1">
        <v>34.953800000000001</v>
      </c>
      <c r="H2784" s="1">
        <v>-84.959400000000002</v>
      </c>
    </row>
    <row r="2785" spans="1:8" ht="13.2">
      <c r="A2785" s="1" t="s">
        <v>2289</v>
      </c>
      <c r="B2785" s="1" t="s">
        <v>2570</v>
      </c>
      <c r="C2785" s="1">
        <v>621</v>
      </c>
      <c r="D2785" s="11">
        <f t="shared" si="0"/>
        <v>1.4776633692485642E-4</v>
      </c>
      <c r="E2785" s="11">
        <f t="shared" ca="1" si="1"/>
        <v>7.514640545060651E-6</v>
      </c>
      <c r="F2785" s="11">
        <f t="shared" ca="1" si="3"/>
        <v>0.26365614146687322</v>
      </c>
      <c r="G2785" s="1">
        <v>30.959700000000002</v>
      </c>
      <c r="H2785" s="1">
        <v>-83.738</v>
      </c>
    </row>
    <row r="2786" spans="1:8" ht="13.2">
      <c r="A2786" s="1" t="s">
        <v>2289</v>
      </c>
      <c r="B2786" s="1" t="s">
        <v>2571</v>
      </c>
      <c r="C2786" s="1">
        <v>616</v>
      </c>
      <c r="D2786" s="11">
        <f t="shared" si="0"/>
        <v>1.465765918610492E-4</v>
      </c>
      <c r="E2786" s="11">
        <f t="shared" ca="1" si="1"/>
        <v>7.4541361928459923E-6</v>
      </c>
      <c r="F2786" s="11">
        <f t="shared" ca="1" si="3"/>
        <v>0.26366365610741826</v>
      </c>
      <c r="G2786" s="1">
        <v>32.846600000000002</v>
      </c>
      <c r="H2786" s="1">
        <v>-83.201099999999997</v>
      </c>
    </row>
    <row r="2787" spans="1:8" ht="13.2">
      <c r="A2787" s="1" t="s">
        <v>2289</v>
      </c>
      <c r="B2787" s="1" t="s">
        <v>2572</v>
      </c>
      <c r="C2787" s="1">
        <v>615</v>
      </c>
      <c r="D2787" s="11">
        <f t="shared" si="0"/>
        <v>1.4633864284828777E-4</v>
      </c>
      <c r="E2787" s="11">
        <f t="shared" ca="1" si="1"/>
        <v>7.4420353224030607E-6</v>
      </c>
      <c r="F2787" s="11">
        <f t="shared" ca="1" si="3"/>
        <v>0.26367111024361112</v>
      </c>
      <c r="G2787" s="1">
        <v>33.117800000000003</v>
      </c>
      <c r="H2787" s="1">
        <v>-84.192599999999999</v>
      </c>
    </row>
    <row r="2788" spans="1:8" ht="13.2">
      <c r="A2788" s="1" t="s">
        <v>2289</v>
      </c>
      <c r="B2788" s="1" t="s">
        <v>2573</v>
      </c>
      <c r="C2788" s="1">
        <v>609</v>
      </c>
      <c r="D2788" s="11">
        <f t="shared" si="0"/>
        <v>1.4491094877171909E-4</v>
      </c>
      <c r="E2788" s="11">
        <f t="shared" ca="1" si="1"/>
        <v>7.3694300997454688E-6</v>
      </c>
      <c r="F2788" s="11">
        <f t="shared" ca="1" si="3"/>
        <v>0.2636785522789335</v>
      </c>
      <c r="G2788" s="1">
        <v>34.036999999999999</v>
      </c>
      <c r="H2788" s="1">
        <v>-83.213899999999995</v>
      </c>
    </row>
    <row r="2789" spans="1:8" ht="13.2">
      <c r="A2789" s="1" t="s">
        <v>2289</v>
      </c>
      <c r="B2789" s="1" t="s">
        <v>2574</v>
      </c>
      <c r="C2789" s="1">
        <v>604</v>
      </c>
      <c r="D2789" s="11">
        <f t="shared" si="0"/>
        <v>1.4372120370791187E-4</v>
      </c>
      <c r="E2789" s="11">
        <f t="shared" ca="1" si="1"/>
        <v>7.3089257475308101E-6</v>
      </c>
      <c r="F2789" s="11">
        <f t="shared" ca="1" si="3"/>
        <v>0.26368592170903327</v>
      </c>
      <c r="G2789" s="1">
        <v>33.492800000000003</v>
      </c>
      <c r="H2789" s="1">
        <v>-84.913700000000006</v>
      </c>
    </row>
    <row r="2790" spans="1:8" ht="13.2">
      <c r="A2790" s="1" t="s">
        <v>2289</v>
      </c>
      <c r="B2790" s="1" t="s">
        <v>2575</v>
      </c>
      <c r="C2790" s="1">
        <v>590</v>
      </c>
      <c r="D2790" s="11">
        <f t="shared" si="0"/>
        <v>1.4038991752925167E-4</v>
      </c>
      <c r="E2790" s="11">
        <f t="shared" ca="1" si="1"/>
        <v>7.1395135613297656E-6</v>
      </c>
      <c r="F2790" s="11">
        <f t="shared" ca="1" si="3"/>
        <v>0.26369323063478078</v>
      </c>
      <c r="G2790" s="1">
        <v>32.037100000000002</v>
      </c>
      <c r="H2790" s="1">
        <v>-82.507999999999996</v>
      </c>
    </row>
    <row r="2791" spans="1:8" ht="13.2">
      <c r="A2791" s="1" t="s">
        <v>2289</v>
      </c>
      <c r="B2791" s="1" t="s">
        <v>381</v>
      </c>
      <c r="C2791" s="1">
        <v>588</v>
      </c>
      <c r="D2791" s="11">
        <f t="shared" si="0"/>
        <v>1.3991401950372878E-4</v>
      </c>
      <c r="E2791" s="11">
        <f t="shared" ca="1" si="1"/>
        <v>7.1153118204439016E-6</v>
      </c>
      <c r="F2791" s="11">
        <f t="shared" ca="1" si="3"/>
        <v>0.26370037014834213</v>
      </c>
      <c r="G2791" s="1">
        <v>31.3172</v>
      </c>
      <c r="H2791" s="1">
        <v>-84.337599999999995</v>
      </c>
    </row>
    <row r="2792" spans="1:8" ht="13.2">
      <c r="A2792" s="1" t="s">
        <v>2289</v>
      </c>
      <c r="B2792" s="1" t="s">
        <v>1066</v>
      </c>
      <c r="C2792" s="1">
        <v>587</v>
      </c>
      <c r="D2792" s="11">
        <f t="shared" si="0"/>
        <v>1.3967607049096735E-4</v>
      </c>
      <c r="E2792" s="11">
        <f t="shared" ca="1" si="1"/>
        <v>7.10321095000097E-6</v>
      </c>
      <c r="F2792" s="11">
        <f t="shared" ca="1" si="3"/>
        <v>0.26370748546016259</v>
      </c>
      <c r="G2792" s="1">
        <v>31.901299999999999</v>
      </c>
      <c r="H2792" s="1">
        <v>-84.255200000000002</v>
      </c>
    </row>
    <row r="2793" spans="1:8" ht="13.2">
      <c r="A2793" s="1" t="s">
        <v>2289</v>
      </c>
      <c r="B2793" s="1" t="s">
        <v>2576</v>
      </c>
      <c r="C2793" s="1">
        <v>585</v>
      </c>
      <c r="D2793" s="11">
        <f t="shared" si="0"/>
        <v>1.3920017246544445E-4</v>
      </c>
      <c r="E2793" s="11">
        <f t="shared" ca="1" si="1"/>
        <v>7.079009209115106E-6</v>
      </c>
      <c r="F2793" s="11">
        <f t="shared" ca="1" si="3"/>
        <v>0.26371458867111258</v>
      </c>
      <c r="G2793" s="1">
        <v>34.123800000000003</v>
      </c>
      <c r="H2793" s="1">
        <v>-83.220100000000002</v>
      </c>
    </row>
    <row r="2794" spans="1:8" ht="13.2">
      <c r="A2794" s="1" t="s">
        <v>2289</v>
      </c>
      <c r="B2794" s="1" t="s">
        <v>2577</v>
      </c>
      <c r="C2794" s="1">
        <v>582</v>
      </c>
      <c r="D2794" s="11">
        <f t="shared" si="0"/>
        <v>1.3848632542716013E-4</v>
      </c>
      <c r="E2794" s="11">
        <f t="shared" ca="1" si="1"/>
        <v>7.0427065977863113E-6</v>
      </c>
      <c r="F2794" s="11">
        <f t="shared" ca="1" si="3"/>
        <v>0.26372166768032168</v>
      </c>
      <c r="G2794" s="1">
        <v>34.082999999999998</v>
      </c>
      <c r="H2794" s="1">
        <v>-84.413300000000007</v>
      </c>
    </row>
    <row r="2795" spans="1:8" ht="13.2">
      <c r="A2795" s="1" t="s">
        <v>2289</v>
      </c>
      <c r="B2795" s="1" t="s">
        <v>2578</v>
      </c>
      <c r="C2795" s="1">
        <v>579</v>
      </c>
      <c r="D2795" s="11">
        <f t="shared" si="0"/>
        <v>1.3777247838887578E-4</v>
      </c>
      <c r="E2795" s="11">
        <f t="shared" ca="1" si="1"/>
        <v>7.0064039864575149E-6</v>
      </c>
      <c r="F2795" s="11">
        <f t="shared" ca="1" si="3"/>
        <v>0.26372871038691947</v>
      </c>
      <c r="G2795" s="1">
        <v>31.4847</v>
      </c>
      <c r="H2795" s="1">
        <v>-84.513300000000001</v>
      </c>
    </row>
    <row r="2796" spans="1:8" ht="13.2">
      <c r="A2796" s="1" t="s">
        <v>2289</v>
      </c>
      <c r="B2796" s="1" t="s">
        <v>2579</v>
      </c>
      <c r="C2796" s="1">
        <v>578</v>
      </c>
      <c r="D2796" s="11">
        <f t="shared" si="0"/>
        <v>1.3753452937611434E-4</v>
      </c>
      <c r="E2796" s="11">
        <f t="shared" ca="1" si="1"/>
        <v>6.9943031160145833E-6</v>
      </c>
      <c r="F2796" s="11">
        <f t="shared" ca="1" si="3"/>
        <v>0.26373571679090591</v>
      </c>
      <c r="G2796" s="1">
        <v>34.371600000000001</v>
      </c>
      <c r="H2796" s="1">
        <v>-83.232799999999997</v>
      </c>
    </row>
    <row r="2797" spans="1:8" ht="13.2">
      <c r="A2797" s="1" t="s">
        <v>2289</v>
      </c>
      <c r="B2797" s="1" t="s">
        <v>2580</v>
      </c>
      <c r="C2797" s="1">
        <v>577</v>
      </c>
      <c r="D2797" s="11">
        <f t="shared" si="0"/>
        <v>1.3729658036335291E-4</v>
      </c>
      <c r="E2797" s="11">
        <f t="shared" ca="1" si="1"/>
        <v>6.9822022455716518E-6</v>
      </c>
      <c r="F2797" s="11">
        <f t="shared" ca="1" si="3"/>
        <v>0.26374271109402192</v>
      </c>
      <c r="G2797" s="1">
        <v>32.179299999999998</v>
      </c>
      <c r="H2797" s="1">
        <v>-82.110299999999995</v>
      </c>
    </row>
    <row r="2798" spans="1:8" ht="13.2">
      <c r="A2798" s="1" t="s">
        <v>2289</v>
      </c>
      <c r="B2798" s="1" t="s">
        <v>2581</v>
      </c>
      <c r="C2798" s="1">
        <v>576</v>
      </c>
      <c r="D2798" s="11">
        <f t="shared" si="0"/>
        <v>1.3705863135059145E-4</v>
      </c>
      <c r="E2798" s="11">
        <f t="shared" ca="1" si="1"/>
        <v>6.9701013751287194E-6</v>
      </c>
      <c r="F2798" s="11">
        <f t="shared" ca="1" si="3"/>
        <v>0.26374969329626752</v>
      </c>
      <c r="G2798" s="1">
        <v>34.876100000000001</v>
      </c>
      <c r="H2798" s="1">
        <v>-83.954800000000006</v>
      </c>
    </row>
    <row r="2799" spans="1:8" ht="13.2">
      <c r="A2799" s="1" t="s">
        <v>2289</v>
      </c>
      <c r="B2799" s="1" t="s">
        <v>2582</v>
      </c>
      <c r="C2799" s="1">
        <v>569</v>
      </c>
      <c r="D2799" s="11">
        <f t="shared" si="0"/>
        <v>1.3539298826126137E-4</v>
      </c>
      <c r="E2799" s="11">
        <f t="shared" ca="1" si="1"/>
        <v>6.8853952820281975E-6</v>
      </c>
      <c r="F2799" s="11">
        <f t="shared" ca="1" si="3"/>
        <v>0.26375666339764264</v>
      </c>
      <c r="G2799" s="1">
        <v>32.5321</v>
      </c>
      <c r="H2799" s="1">
        <v>-83.080500000000001</v>
      </c>
    </row>
    <row r="2800" spans="1:8" ht="13.2">
      <c r="A2800" s="1" t="s">
        <v>2289</v>
      </c>
      <c r="B2800" s="1" t="s">
        <v>2583</v>
      </c>
      <c r="C2800" s="1">
        <v>568</v>
      </c>
      <c r="D2800" s="11">
        <f t="shared" si="0"/>
        <v>1.3515503924849991E-4</v>
      </c>
      <c r="E2800" s="11">
        <f t="shared" ca="1" si="1"/>
        <v>6.8732944115852651E-6</v>
      </c>
      <c r="F2800" s="11">
        <f t="shared" ca="1" si="3"/>
        <v>0.26376354879292468</v>
      </c>
      <c r="G2800" s="1">
        <v>32.433100000000003</v>
      </c>
      <c r="H2800" s="1">
        <v>-83.0595</v>
      </c>
    </row>
    <row r="2801" spans="1:8" ht="13.2">
      <c r="A2801" s="1" t="s">
        <v>2289</v>
      </c>
      <c r="B2801" s="1" t="s">
        <v>2584</v>
      </c>
      <c r="C2801" s="1">
        <v>568</v>
      </c>
      <c r="D2801" s="11">
        <f t="shared" si="0"/>
        <v>1.3515503924849991E-4</v>
      </c>
      <c r="E2801" s="11">
        <f t="shared" ca="1" si="1"/>
        <v>6.8732944115852651E-6</v>
      </c>
      <c r="F2801" s="11">
        <f t="shared" ca="1" si="3"/>
        <v>0.26377042208733625</v>
      </c>
      <c r="G2801" s="1">
        <v>32.8108</v>
      </c>
      <c r="H2801" s="1">
        <v>-83.173699999999997</v>
      </c>
    </row>
    <row r="2802" spans="1:8" ht="13.2">
      <c r="A2802" s="1" t="s">
        <v>2289</v>
      </c>
      <c r="B2802" s="1" t="s">
        <v>2585</v>
      </c>
      <c r="C2802" s="1">
        <v>562</v>
      </c>
      <c r="D2802" s="11">
        <f t="shared" si="0"/>
        <v>1.3372734517193126E-4</v>
      </c>
      <c r="E2802" s="11">
        <f t="shared" ca="1" si="1"/>
        <v>6.8006891889276748E-6</v>
      </c>
      <c r="F2802" s="11">
        <f t="shared" ca="1" si="3"/>
        <v>0.26377729538174782</v>
      </c>
      <c r="G2802" s="1">
        <v>31.828199999999999</v>
      </c>
      <c r="H2802" s="1">
        <v>-83.730199999999996</v>
      </c>
    </row>
    <row r="2803" spans="1:8" ht="13.2">
      <c r="A2803" s="1" t="s">
        <v>2289</v>
      </c>
      <c r="B2803" s="1" t="s">
        <v>2586</v>
      </c>
      <c r="C2803" s="1">
        <v>560</v>
      </c>
      <c r="D2803" s="11">
        <f t="shared" si="0"/>
        <v>1.3325144714640836E-4</v>
      </c>
      <c r="E2803" s="11">
        <f t="shared" ca="1" si="1"/>
        <v>6.7764874480418109E-6</v>
      </c>
      <c r="F2803" s="11">
        <f t="shared" ca="1" si="3"/>
        <v>0.26378409607093672</v>
      </c>
      <c r="G2803" s="1">
        <v>31.068200000000001</v>
      </c>
      <c r="H2803" s="1">
        <v>-83.623599999999996</v>
      </c>
    </row>
    <row r="2804" spans="1:8" ht="13.2">
      <c r="A2804" s="1" t="s">
        <v>2289</v>
      </c>
      <c r="B2804" s="1" t="s">
        <v>2587</v>
      </c>
      <c r="C2804" s="1">
        <v>559</v>
      </c>
      <c r="D2804" s="11">
        <f t="shared" si="0"/>
        <v>1.3301349813364693E-4</v>
      </c>
      <c r="E2804" s="11">
        <f t="shared" ca="1" si="1"/>
        <v>6.7643865775988793E-6</v>
      </c>
      <c r="F2804" s="11">
        <f t="shared" ca="1" si="3"/>
        <v>0.26379087255838479</v>
      </c>
      <c r="G2804" s="1">
        <v>34.675899999999999</v>
      </c>
      <c r="H2804" s="1">
        <v>-84.476100000000002</v>
      </c>
    </row>
    <row r="2805" spans="1:8" ht="13.2">
      <c r="A2805" s="1" t="s">
        <v>2289</v>
      </c>
      <c r="B2805" s="1" t="s">
        <v>2588</v>
      </c>
      <c r="C2805" s="1">
        <v>556</v>
      </c>
      <c r="D2805" s="11">
        <f t="shared" si="0"/>
        <v>1.3229965109536258E-4</v>
      </c>
      <c r="E2805" s="11">
        <f t="shared" ca="1" si="1"/>
        <v>6.7280839662700829E-6</v>
      </c>
      <c r="F2805" s="11">
        <f t="shared" ca="1" si="3"/>
        <v>0.26379763694496239</v>
      </c>
      <c r="G2805" s="1">
        <v>32.188200000000002</v>
      </c>
      <c r="H2805" s="1">
        <v>-82.569900000000004</v>
      </c>
    </row>
    <row r="2806" spans="1:8" ht="13.2">
      <c r="A2806" s="1" t="s">
        <v>2289</v>
      </c>
      <c r="B2806" s="1" t="s">
        <v>2589</v>
      </c>
      <c r="C2806" s="1">
        <v>550</v>
      </c>
      <c r="D2806" s="11">
        <f t="shared" si="0"/>
        <v>1.3087195701879393E-4</v>
      </c>
      <c r="E2806" s="11">
        <f t="shared" ca="1" si="1"/>
        <v>6.6554787436124926E-6</v>
      </c>
      <c r="F2806" s="11">
        <f t="shared" ca="1" si="3"/>
        <v>0.26380436502892868</v>
      </c>
      <c r="G2806" s="1">
        <v>33.292499999999997</v>
      </c>
      <c r="H2806" s="1">
        <v>-84.458799999999997</v>
      </c>
    </row>
    <row r="2807" spans="1:8" ht="13.2">
      <c r="A2807" s="1" t="s">
        <v>2289</v>
      </c>
      <c r="B2807" s="1" t="s">
        <v>2590</v>
      </c>
      <c r="C2807" s="1">
        <v>546</v>
      </c>
      <c r="D2807" s="11">
        <f t="shared" si="0"/>
        <v>1.2992016096774814E-4</v>
      </c>
      <c r="E2807" s="11">
        <f t="shared" ca="1" si="1"/>
        <v>6.6070752618407647E-6</v>
      </c>
      <c r="F2807" s="11">
        <f t="shared" ca="1" si="3"/>
        <v>0.2638110205076723</v>
      </c>
      <c r="G2807" s="1">
        <v>33.414900000000003</v>
      </c>
      <c r="H2807" s="1">
        <v>-82.385199999999998</v>
      </c>
    </row>
    <row r="2808" spans="1:8" ht="13.2">
      <c r="A2808" s="1" t="s">
        <v>2289</v>
      </c>
      <c r="B2808" s="1" t="s">
        <v>2591</v>
      </c>
      <c r="C2808" s="1">
        <v>542</v>
      </c>
      <c r="D2808" s="11">
        <f t="shared" si="0"/>
        <v>1.2896836491670238E-4</v>
      </c>
      <c r="E2808" s="11">
        <f t="shared" ca="1" si="1"/>
        <v>6.5586717800690384E-6</v>
      </c>
      <c r="F2808" s="11">
        <f t="shared" ca="1" si="3"/>
        <v>0.26381762758293414</v>
      </c>
      <c r="G2808" s="1">
        <v>34.704500000000003</v>
      </c>
      <c r="H2808" s="1">
        <v>-83.720100000000002</v>
      </c>
    </row>
    <row r="2809" spans="1:8" ht="13.2">
      <c r="A2809" s="1" t="s">
        <v>2289</v>
      </c>
      <c r="B2809" s="1" t="s">
        <v>2592</v>
      </c>
      <c r="C2809" s="1">
        <v>533</v>
      </c>
      <c r="D2809" s="11">
        <f t="shared" si="0"/>
        <v>1.2682682380184938E-4</v>
      </c>
      <c r="E2809" s="11">
        <f t="shared" ca="1" si="1"/>
        <v>6.4497639460826517E-6</v>
      </c>
      <c r="F2809" s="11">
        <f t="shared" ca="1" si="3"/>
        <v>0.26382418625471421</v>
      </c>
      <c r="G2809" s="1">
        <v>30.943300000000001</v>
      </c>
      <c r="H2809" s="1">
        <v>-83.500299999999996</v>
      </c>
    </row>
    <row r="2810" spans="1:8" ht="13.2">
      <c r="A2810" s="1" t="s">
        <v>2289</v>
      </c>
      <c r="B2810" s="1" t="s">
        <v>1122</v>
      </c>
      <c r="C2810" s="1">
        <v>528</v>
      </c>
      <c r="D2810" s="11">
        <f t="shared" si="0"/>
        <v>1.2563707873804216E-4</v>
      </c>
      <c r="E2810" s="11">
        <f t="shared" ca="1" si="1"/>
        <v>6.389259593867993E-6</v>
      </c>
      <c r="F2810" s="11">
        <f t="shared" ca="1" si="3"/>
        <v>0.2638306360186603</v>
      </c>
      <c r="G2810" s="1">
        <v>31.011299999999999</v>
      </c>
      <c r="H2810" s="1">
        <v>-83.866</v>
      </c>
    </row>
    <row r="2811" spans="1:8" ht="13.2">
      <c r="A2811" s="1" t="s">
        <v>2289</v>
      </c>
      <c r="B2811" s="1" t="s">
        <v>2593</v>
      </c>
      <c r="C2811" s="1">
        <v>528</v>
      </c>
      <c r="D2811" s="11">
        <f t="shared" si="0"/>
        <v>1.2563707873804216E-4</v>
      </c>
      <c r="E2811" s="11">
        <f t="shared" ca="1" si="1"/>
        <v>6.389259593867993E-6</v>
      </c>
      <c r="F2811" s="11">
        <f t="shared" ca="1" si="3"/>
        <v>0.26383702527825414</v>
      </c>
      <c r="G2811" s="1">
        <v>34.403500000000001</v>
      </c>
      <c r="H2811" s="1">
        <v>-85.4041</v>
      </c>
    </row>
    <row r="2812" spans="1:8" ht="13.2">
      <c r="A2812" s="1" t="s">
        <v>2289</v>
      </c>
      <c r="B2812" s="1" t="s">
        <v>2594</v>
      </c>
      <c r="C2812" s="1">
        <v>526</v>
      </c>
      <c r="D2812" s="11">
        <f t="shared" si="0"/>
        <v>1.2516118071251929E-4</v>
      </c>
      <c r="E2812" s="11">
        <f t="shared" ca="1" si="1"/>
        <v>6.3650578529821299E-6</v>
      </c>
      <c r="F2812" s="11">
        <f t="shared" ca="1" si="3"/>
        <v>0.26384341453784799</v>
      </c>
      <c r="G2812" s="1">
        <v>31.1813</v>
      </c>
      <c r="H2812" s="1">
        <v>-82.131299999999996</v>
      </c>
    </row>
    <row r="2813" spans="1:8" ht="13.2">
      <c r="A2813" s="1" t="s">
        <v>2289</v>
      </c>
      <c r="B2813" s="1" t="s">
        <v>2595</v>
      </c>
      <c r="C2813" s="1">
        <v>526</v>
      </c>
      <c r="D2813" s="11">
        <f t="shared" si="0"/>
        <v>1.2516118071251929E-4</v>
      </c>
      <c r="E2813" s="11">
        <f t="shared" ca="1" si="1"/>
        <v>6.3650578529821299E-6</v>
      </c>
      <c r="F2813" s="11">
        <f t="shared" ca="1" si="3"/>
        <v>0.263849779595701</v>
      </c>
      <c r="G2813" s="1">
        <v>32.339599999999997</v>
      </c>
      <c r="H2813" s="1">
        <v>-83.042000000000002</v>
      </c>
    </row>
    <row r="2814" spans="1:8" ht="13.2">
      <c r="A2814" s="1" t="s">
        <v>2289</v>
      </c>
      <c r="B2814" s="1" t="s">
        <v>2596</v>
      </c>
      <c r="C2814" s="1">
        <v>522</v>
      </c>
      <c r="D2814" s="11">
        <f t="shared" si="0"/>
        <v>1.2420938466147351E-4</v>
      </c>
      <c r="E2814" s="11">
        <f t="shared" ca="1" si="1"/>
        <v>6.3166543712104019E-6</v>
      </c>
      <c r="F2814" s="11">
        <f t="shared" ca="1" si="3"/>
        <v>0.263856144653554</v>
      </c>
      <c r="G2814" s="1">
        <v>33.702599999999997</v>
      </c>
      <c r="H2814" s="1">
        <v>-85.1892</v>
      </c>
    </row>
    <row r="2815" spans="1:8" ht="13.2">
      <c r="A2815" s="1" t="s">
        <v>2289</v>
      </c>
      <c r="B2815" s="1" t="s">
        <v>2597</v>
      </c>
      <c r="C2815" s="1">
        <v>522</v>
      </c>
      <c r="D2815" s="11">
        <f t="shared" si="0"/>
        <v>1.2420938466147351E-4</v>
      </c>
      <c r="E2815" s="11">
        <f t="shared" ca="1" si="1"/>
        <v>6.3166543712104019E-6</v>
      </c>
      <c r="F2815" s="11">
        <f t="shared" ca="1" si="3"/>
        <v>0.26386246130792523</v>
      </c>
      <c r="G2815" s="1">
        <v>32.441000000000003</v>
      </c>
      <c r="H2815" s="1">
        <v>-82.214500000000001</v>
      </c>
    </row>
    <row r="2816" spans="1:8" ht="13.2">
      <c r="A2816" s="1" t="s">
        <v>2289</v>
      </c>
      <c r="B2816" s="1" t="s">
        <v>2598</v>
      </c>
      <c r="C2816" s="1">
        <v>510</v>
      </c>
      <c r="D2816" s="11">
        <f t="shared" si="0"/>
        <v>1.2135399650833619E-4</v>
      </c>
      <c r="E2816" s="11">
        <f t="shared" ca="1" si="1"/>
        <v>6.1714439258952205E-6</v>
      </c>
      <c r="F2816" s="11">
        <f t="shared" ca="1" si="3"/>
        <v>0.26386877796229646</v>
      </c>
      <c r="G2816" s="1">
        <v>33.867400000000004</v>
      </c>
      <c r="H2816" s="1">
        <v>-82.742000000000004</v>
      </c>
    </row>
    <row r="2817" spans="1:8" ht="13.2">
      <c r="A2817" s="1" t="s">
        <v>2289</v>
      </c>
      <c r="B2817" s="1" t="s">
        <v>2599</v>
      </c>
      <c r="C2817" s="1">
        <v>506</v>
      </c>
      <c r="D2817" s="11">
        <f t="shared" si="0"/>
        <v>1.2040220045729042E-4</v>
      </c>
      <c r="E2817" s="11">
        <f t="shared" ca="1" si="1"/>
        <v>6.1230404441234934E-6</v>
      </c>
      <c r="F2817" s="11">
        <f t="shared" ca="1" si="3"/>
        <v>0.26387494940622236</v>
      </c>
      <c r="G2817" s="1">
        <v>32.201700000000002</v>
      </c>
      <c r="H2817" s="1">
        <v>-83.907200000000003</v>
      </c>
    </row>
    <row r="2818" spans="1:8" ht="13.2">
      <c r="A2818" s="1" t="s">
        <v>2289</v>
      </c>
      <c r="B2818" s="1" t="s">
        <v>2600</v>
      </c>
      <c r="C2818" s="1">
        <v>505</v>
      </c>
      <c r="D2818" s="11">
        <f t="shared" si="0"/>
        <v>1.2016425144452897E-4</v>
      </c>
      <c r="E2818" s="11">
        <f t="shared" ca="1" si="1"/>
        <v>6.1109395736805618E-6</v>
      </c>
      <c r="F2818" s="11">
        <f t="shared" ca="1" si="3"/>
        <v>0.26388107244666648</v>
      </c>
      <c r="G2818" s="1">
        <v>31.666599999999999</v>
      </c>
      <c r="H2818" s="1">
        <v>-82.026899999999998</v>
      </c>
    </row>
    <row r="2819" spans="1:8" ht="13.2">
      <c r="A2819" s="1" t="s">
        <v>2289</v>
      </c>
      <c r="B2819" s="1" t="s">
        <v>2601</v>
      </c>
      <c r="C2819" s="1">
        <v>502</v>
      </c>
      <c r="D2819" s="11">
        <f t="shared" si="0"/>
        <v>1.1945040440624463E-4</v>
      </c>
      <c r="E2819" s="11">
        <f t="shared" ca="1" si="1"/>
        <v>6.0746369623517663E-6</v>
      </c>
      <c r="F2819" s="11">
        <f t="shared" ca="1" si="3"/>
        <v>0.26388718338624018</v>
      </c>
      <c r="G2819" s="1">
        <v>32.108400000000003</v>
      </c>
      <c r="H2819" s="1">
        <v>-83.502899999999997</v>
      </c>
    </row>
    <row r="2820" spans="1:8" ht="13.2">
      <c r="A2820" s="1" t="s">
        <v>2289</v>
      </c>
      <c r="B2820" s="1" t="s">
        <v>2602</v>
      </c>
      <c r="C2820" s="1">
        <v>495</v>
      </c>
      <c r="D2820" s="11">
        <f t="shared" si="0"/>
        <v>1.1778476131691454E-4</v>
      </c>
      <c r="E2820" s="11">
        <f t="shared" ca="1" si="1"/>
        <v>5.9899308692512436E-6</v>
      </c>
      <c r="F2820" s="11">
        <f t="shared" ca="1" si="3"/>
        <v>0.26389325802320251</v>
      </c>
      <c r="G2820" s="1">
        <v>33.554499999999997</v>
      </c>
      <c r="H2820" s="1">
        <v>-82.896500000000003</v>
      </c>
    </row>
    <row r="2821" spans="1:8" ht="13.2">
      <c r="A2821" s="1" t="s">
        <v>2289</v>
      </c>
      <c r="B2821" s="1" t="s">
        <v>2603</v>
      </c>
      <c r="C2821" s="1">
        <v>477</v>
      </c>
      <c r="D2821" s="11">
        <f t="shared" si="0"/>
        <v>1.1350167908720855E-4</v>
      </c>
      <c r="E2821" s="11">
        <f t="shared" ca="1" si="1"/>
        <v>5.7721152012784711E-6</v>
      </c>
      <c r="F2821" s="11">
        <f t="shared" ca="1" si="3"/>
        <v>0.26389924795407177</v>
      </c>
      <c r="G2821" s="1">
        <v>32.382199999999997</v>
      </c>
      <c r="H2821" s="1">
        <v>-82.315299999999993</v>
      </c>
    </row>
    <row r="2822" spans="1:8" ht="13.2">
      <c r="A2822" s="1" t="s">
        <v>2289</v>
      </c>
      <c r="B2822" s="1" t="s">
        <v>2604</v>
      </c>
      <c r="C2822" s="1">
        <v>473</v>
      </c>
      <c r="D2822" s="11">
        <f t="shared" si="0"/>
        <v>1.1254988303616278E-4</v>
      </c>
      <c r="E2822" s="11">
        <f t="shared" ca="1" si="1"/>
        <v>5.723711719506744E-6</v>
      </c>
      <c r="F2822" s="11">
        <f t="shared" ca="1" si="3"/>
        <v>0.26390502006927302</v>
      </c>
      <c r="G2822" s="1">
        <v>30.884499999999999</v>
      </c>
      <c r="H2822" s="1">
        <v>-84.324700000000007</v>
      </c>
    </row>
    <row r="2823" spans="1:8" ht="13.2">
      <c r="A2823" s="1" t="s">
        <v>2289</v>
      </c>
      <c r="B2823" s="1" t="s">
        <v>2605</v>
      </c>
      <c r="C2823" s="1">
        <v>469</v>
      </c>
      <c r="D2823" s="11">
        <f t="shared" si="0"/>
        <v>1.11598086985117E-4</v>
      </c>
      <c r="E2823" s="11">
        <f t="shared" ca="1" si="1"/>
        <v>5.675308237735016E-6</v>
      </c>
      <c r="F2823" s="11">
        <f t="shared" ca="1" si="3"/>
        <v>0.26391074378099255</v>
      </c>
      <c r="G2823" s="1">
        <v>34.372799999999998</v>
      </c>
      <c r="H2823" s="1">
        <v>-83.083100000000002</v>
      </c>
    </row>
    <row r="2824" spans="1:8" ht="13.2">
      <c r="A2824" s="1" t="s">
        <v>2289</v>
      </c>
      <c r="B2824" s="1" t="s">
        <v>2606</v>
      </c>
      <c r="C2824" s="1">
        <v>468</v>
      </c>
      <c r="D2824" s="11">
        <f t="shared" si="0"/>
        <v>1.1136013797235556E-4</v>
      </c>
      <c r="E2824" s="11">
        <f t="shared" ca="1" si="1"/>
        <v>5.6632073672920853E-6</v>
      </c>
      <c r="F2824" s="11">
        <f t="shared" ca="1" si="3"/>
        <v>0.2639164190892303</v>
      </c>
      <c r="G2824" s="1">
        <v>34.483499999999999</v>
      </c>
      <c r="H2824" s="1">
        <v>-85.477599999999995</v>
      </c>
    </row>
    <row r="2825" spans="1:8" ht="13.2">
      <c r="A2825" s="1" t="s">
        <v>2289</v>
      </c>
      <c r="B2825" s="1" t="s">
        <v>2607</v>
      </c>
      <c r="C2825" s="1">
        <v>463</v>
      </c>
      <c r="D2825" s="11">
        <f t="shared" si="0"/>
        <v>1.1017039290854835E-4</v>
      </c>
      <c r="E2825" s="11">
        <f t="shared" ca="1" si="1"/>
        <v>5.6027030150774258E-6</v>
      </c>
      <c r="F2825" s="11">
        <f t="shared" ca="1" si="3"/>
        <v>0.26392208229659758</v>
      </c>
      <c r="G2825" s="1">
        <v>34.164700000000003</v>
      </c>
      <c r="H2825" s="1">
        <v>-83.6828</v>
      </c>
    </row>
    <row r="2826" spans="1:8" ht="13.2">
      <c r="A2826" s="1" t="s">
        <v>2289</v>
      </c>
      <c r="B2826" s="1" t="s">
        <v>645</v>
      </c>
      <c r="C2826" s="1">
        <v>461</v>
      </c>
      <c r="D2826" s="11">
        <f t="shared" si="0"/>
        <v>1.0969449488302545E-4</v>
      </c>
      <c r="E2826" s="11">
        <f t="shared" ca="1" si="1"/>
        <v>5.5785012741915618E-6</v>
      </c>
      <c r="F2826" s="11">
        <f t="shared" ca="1" si="3"/>
        <v>0.26392768499961267</v>
      </c>
      <c r="G2826" s="1">
        <v>32.826300000000003</v>
      </c>
      <c r="H2826" s="1">
        <v>-82.725800000000007</v>
      </c>
    </row>
    <row r="2827" spans="1:8" ht="13.2">
      <c r="A2827" s="1" t="s">
        <v>2289</v>
      </c>
      <c r="B2827" s="1" t="s">
        <v>542</v>
      </c>
      <c r="C2827" s="1">
        <v>460</v>
      </c>
      <c r="D2827" s="11">
        <f t="shared" si="0"/>
        <v>1.0945654587026401E-4</v>
      </c>
      <c r="E2827" s="11">
        <f t="shared" ca="1" si="1"/>
        <v>5.5664004037486302E-6</v>
      </c>
      <c r="F2827" s="11">
        <f t="shared" ca="1" si="3"/>
        <v>0.26393326350088686</v>
      </c>
      <c r="G2827" s="1">
        <v>32.811999999999998</v>
      </c>
      <c r="H2827" s="1">
        <v>-84.698899999999995</v>
      </c>
    </row>
    <row r="2828" spans="1:8" ht="13.2">
      <c r="A2828" s="1" t="s">
        <v>2289</v>
      </c>
      <c r="B2828" s="1" t="s">
        <v>2608</v>
      </c>
      <c r="C2828" s="1">
        <v>459</v>
      </c>
      <c r="D2828" s="11">
        <f t="shared" si="0"/>
        <v>1.0921859685750257E-4</v>
      </c>
      <c r="E2828" s="11">
        <f t="shared" ca="1" si="1"/>
        <v>5.5542995333056987E-6</v>
      </c>
      <c r="F2828" s="11">
        <f t="shared" ca="1" si="3"/>
        <v>0.26393882990129058</v>
      </c>
      <c r="G2828" s="1">
        <v>33.181100000000001</v>
      </c>
      <c r="H2828" s="1">
        <v>-84.3626</v>
      </c>
    </row>
    <row r="2829" spans="1:8" ht="13.2">
      <c r="A2829" s="1" t="s">
        <v>2289</v>
      </c>
      <c r="B2829" s="1" t="s">
        <v>2609</v>
      </c>
      <c r="C2829" s="1">
        <v>456</v>
      </c>
      <c r="D2829" s="11">
        <f t="shared" si="0"/>
        <v>1.0850474981921823E-4</v>
      </c>
      <c r="E2829" s="11">
        <f t="shared" ca="1" si="1"/>
        <v>5.5179969219769031E-6</v>
      </c>
      <c r="F2829" s="11">
        <f t="shared" ca="1" si="3"/>
        <v>0.26394438420082389</v>
      </c>
      <c r="G2829" s="1">
        <v>32.372599999999998</v>
      </c>
      <c r="H2829" s="1">
        <v>-84.189400000000006</v>
      </c>
    </row>
    <row r="2830" spans="1:8" ht="13.2">
      <c r="A2830" s="1" t="s">
        <v>2289</v>
      </c>
      <c r="B2830" s="1" t="s">
        <v>2610</v>
      </c>
      <c r="C2830" s="1">
        <v>447</v>
      </c>
      <c r="D2830" s="11">
        <f t="shared" si="0"/>
        <v>1.0636320870436524E-4</v>
      </c>
      <c r="E2830" s="11">
        <f t="shared" ca="1" si="1"/>
        <v>5.4090890879905164E-6</v>
      </c>
      <c r="F2830" s="11">
        <f t="shared" ca="1" si="3"/>
        <v>0.26394990219774589</v>
      </c>
      <c r="G2830" s="1">
        <v>31.198899999999998</v>
      </c>
      <c r="H2830" s="1">
        <v>-83.877099999999999</v>
      </c>
    </row>
    <row r="2831" spans="1:8" ht="13.2">
      <c r="A2831" s="1" t="s">
        <v>2289</v>
      </c>
      <c r="B2831" s="1" t="s">
        <v>2611</v>
      </c>
      <c r="C2831" s="1">
        <v>444</v>
      </c>
      <c r="D2831" s="11">
        <f t="shared" si="0"/>
        <v>1.0564936166608092E-4</v>
      </c>
      <c r="E2831" s="11">
        <f t="shared" ca="1" si="1"/>
        <v>5.3727864766617217E-6</v>
      </c>
      <c r="F2831" s="11">
        <f t="shared" ca="1" si="3"/>
        <v>0.26395531128683386</v>
      </c>
      <c r="G2831" s="1">
        <v>32.822400000000002</v>
      </c>
      <c r="H2831" s="1">
        <v>-83.082700000000003</v>
      </c>
    </row>
    <row r="2832" spans="1:8" ht="13.2">
      <c r="A2832" s="1" t="s">
        <v>2289</v>
      </c>
      <c r="B2832" s="1" t="s">
        <v>785</v>
      </c>
      <c r="C2832" s="1">
        <v>440</v>
      </c>
      <c r="D2832" s="11">
        <f t="shared" si="0"/>
        <v>1.0469756561503515E-4</v>
      </c>
      <c r="E2832" s="11">
        <f t="shared" ca="1" si="1"/>
        <v>5.3243829948899946E-6</v>
      </c>
      <c r="F2832" s="11">
        <f t="shared" ca="1" si="3"/>
        <v>0.26396068407331053</v>
      </c>
      <c r="G2832" s="1">
        <v>33.517899999999997</v>
      </c>
      <c r="H2832" s="1">
        <v>-83.735299999999995</v>
      </c>
    </row>
    <row r="2833" spans="1:8" ht="13.2">
      <c r="A2833" s="1" t="s">
        <v>2289</v>
      </c>
      <c r="B2833" s="1" t="s">
        <v>2612</v>
      </c>
      <c r="C2833" s="1">
        <v>438</v>
      </c>
      <c r="D2833" s="11">
        <f t="shared" si="0"/>
        <v>1.0422166758951225E-4</v>
      </c>
      <c r="E2833" s="11">
        <f t="shared" ca="1" si="1"/>
        <v>5.3001812540041306E-6</v>
      </c>
      <c r="F2833" s="11">
        <f t="shared" ca="1" si="3"/>
        <v>0.26396600845630541</v>
      </c>
      <c r="G2833" s="1">
        <v>31.408799999999999</v>
      </c>
      <c r="H2833" s="1">
        <v>-82.113200000000006</v>
      </c>
    </row>
    <row r="2834" spans="1:8" ht="13.2">
      <c r="A2834" s="1" t="s">
        <v>2289</v>
      </c>
      <c r="B2834" s="1" t="s">
        <v>2613</v>
      </c>
      <c r="C2834" s="1">
        <v>432</v>
      </c>
      <c r="D2834" s="11">
        <f t="shared" si="0"/>
        <v>1.0279397351294359E-4</v>
      </c>
      <c r="E2834" s="11">
        <f t="shared" ca="1" si="1"/>
        <v>5.2275760313465395E-6</v>
      </c>
      <c r="F2834" s="11">
        <f t="shared" ca="1" si="3"/>
        <v>0.26397130863755941</v>
      </c>
      <c r="G2834" s="1">
        <v>30.749500000000001</v>
      </c>
      <c r="H2834" s="1">
        <v>-84.483900000000006</v>
      </c>
    </row>
    <row r="2835" spans="1:8" ht="13.2">
      <c r="A2835" s="1" t="s">
        <v>2289</v>
      </c>
      <c r="B2835" s="1" t="s">
        <v>2614</v>
      </c>
      <c r="C2835" s="1">
        <v>422</v>
      </c>
      <c r="D2835" s="11">
        <f t="shared" si="0"/>
        <v>1.0041448338532916E-4</v>
      </c>
      <c r="E2835" s="11">
        <f t="shared" ca="1" si="1"/>
        <v>5.1065673269172221E-6</v>
      </c>
      <c r="F2835" s="11">
        <f t="shared" ca="1" si="3"/>
        <v>0.26397653621359074</v>
      </c>
      <c r="G2835" s="1">
        <v>33.286099999999998</v>
      </c>
      <c r="H2835" s="1">
        <v>-84.769900000000007</v>
      </c>
    </row>
    <row r="2836" spans="1:8" ht="13.2">
      <c r="A2836" s="1" t="s">
        <v>2289</v>
      </c>
      <c r="B2836" s="1" t="s">
        <v>2615</v>
      </c>
      <c r="C2836" s="1">
        <v>419</v>
      </c>
      <c r="D2836" s="11">
        <f t="shared" si="0"/>
        <v>9.9700636347044825E-5</v>
      </c>
      <c r="E2836" s="11">
        <f t="shared" ca="1" si="1"/>
        <v>5.0702647155884266E-6</v>
      </c>
      <c r="F2836" s="11">
        <f t="shared" ca="1" si="3"/>
        <v>0.26398164278091768</v>
      </c>
      <c r="G2836" s="1">
        <v>33.406999999999996</v>
      </c>
      <c r="H2836" s="1">
        <v>-85.259600000000006</v>
      </c>
    </row>
    <row r="2837" spans="1:8" ht="13.2">
      <c r="A2837" s="1" t="s">
        <v>2289</v>
      </c>
      <c r="B2837" s="1" t="s">
        <v>2616</v>
      </c>
      <c r="C2837" s="1">
        <v>409</v>
      </c>
      <c r="D2837" s="11">
        <f t="shared" si="0"/>
        <v>9.7321146219430388E-5</v>
      </c>
      <c r="E2837" s="11">
        <f t="shared" ca="1" si="1"/>
        <v>4.9492560111591083E-6</v>
      </c>
      <c r="F2837" s="11">
        <f t="shared" ca="1" si="3"/>
        <v>0.26398671304563326</v>
      </c>
      <c r="G2837" s="1">
        <v>31.829799999999999</v>
      </c>
      <c r="H2837" s="1">
        <v>-83.920599999999993</v>
      </c>
    </row>
    <row r="2838" spans="1:8" ht="13.2">
      <c r="A2838" s="1" t="s">
        <v>2289</v>
      </c>
      <c r="B2838" s="1" t="s">
        <v>2617</v>
      </c>
      <c r="C2838" s="1">
        <v>406</v>
      </c>
      <c r="D2838" s="11">
        <f t="shared" si="0"/>
        <v>9.6607299181146063E-5</v>
      </c>
      <c r="E2838" s="11">
        <f t="shared" ca="1" si="1"/>
        <v>4.9129533998303128E-6</v>
      </c>
      <c r="F2838" s="11">
        <f t="shared" ca="1" si="3"/>
        <v>0.26399166230164439</v>
      </c>
      <c r="G2838" s="1">
        <v>34.845799999999997</v>
      </c>
      <c r="H2838" s="1">
        <v>-83.433000000000007</v>
      </c>
    </row>
    <row r="2839" spans="1:8" ht="13.2">
      <c r="A2839" s="1" t="s">
        <v>2289</v>
      </c>
      <c r="B2839" s="1" t="s">
        <v>2618</v>
      </c>
      <c r="C2839" s="1">
        <v>402</v>
      </c>
      <c r="D2839" s="11">
        <f t="shared" si="0"/>
        <v>9.5655503130100291E-5</v>
      </c>
      <c r="E2839" s="11">
        <f t="shared" ca="1" si="1"/>
        <v>4.8645499180585857E-6</v>
      </c>
      <c r="F2839" s="11">
        <f t="shared" ca="1" si="3"/>
        <v>0.26399657525504422</v>
      </c>
      <c r="G2839" s="1">
        <v>31.510400000000001</v>
      </c>
      <c r="H2839" s="1">
        <v>-83.736800000000002</v>
      </c>
    </row>
    <row r="2840" spans="1:8" ht="13.2">
      <c r="A2840" s="1" t="s">
        <v>2289</v>
      </c>
      <c r="B2840" s="1" t="s">
        <v>2619</v>
      </c>
      <c r="C2840" s="1">
        <v>402</v>
      </c>
      <c r="D2840" s="11">
        <f t="shared" si="0"/>
        <v>9.5655503130100291E-5</v>
      </c>
      <c r="E2840" s="11">
        <f t="shared" ca="1" si="1"/>
        <v>4.8645499180585857E-6</v>
      </c>
      <c r="F2840" s="11">
        <f t="shared" ca="1" si="3"/>
        <v>0.26400143980496227</v>
      </c>
      <c r="G2840" s="1">
        <v>33.216999999999999</v>
      </c>
      <c r="H2840" s="1">
        <v>-82.467200000000005</v>
      </c>
    </row>
    <row r="2841" spans="1:8" ht="13.2">
      <c r="A2841" s="1" t="s">
        <v>2289</v>
      </c>
      <c r="B2841" s="1" t="s">
        <v>2620</v>
      </c>
      <c r="C2841" s="1">
        <v>401</v>
      </c>
      <c r="D2841" s="11">
        <f t="shared" si="0"/>
        <v>9.5417554117338844E-5</v>
      </c>
      <c r="E2841" s="11">
        <f t="shared" ca="1" si="1"/>
        <v>4.8524490476156541E-6</v>
      </c>
      <c r="F2841" s="11">
        <f t="shared" ca="1" si="3"/>
        <v>0.26400630435488032</v>
      </c>
      <c r="G2841" s="1">
        <v>32.885300000000001</v>
      </c>
      <c r="H2841" s="1">
        <v>-84.676599999999993</v>
      </c>
    </row>
    <row r="2842" spans="1:8" ht="13.2">
      <c r="A2842" s="1" t="s">
        <v>2289</v>
      </c>
      <c r="B2842" s="1" t="s">
        <v>2621</v>
      </c>
      <c r="C2842" s="1">
        <v>389</v>
      </c>
      <c r="D2842" s="11">
        <f t="shared" si="0"/>
        <v>9.2562165964201528E-5</v>
      </c>
      <c r="E2842" s="11">
        <f t="shared" ca="1" si="1"/>
        <v>4.7072386023004727E-6</v>
      </c>
      <c r="F2842" s="11">
        <f t="shared" ca="1" si="3"/>
        <v>0.26401115680392795</v>
      </c>
      <c r="G2842" s="1">
        <v>33.983600000000003</v>
      </c>
      <c r="H2842" s="1">
        <v>-84.959100000000007</v>
      </c>
    </row>
    <row r="2843" spans="1:8" ht="13.2">
      <c r="A2843" s="1" t="s">
        <v>2289</v>
      </c>
      <c r="B2843" s="1" t="s">
        <v>2622</v>
      </c>
      <c r="C2843" s="1">
        <v>389</v>
      </c>
      <c r="D2843" s="11">
        <f t="shared" si="0"/>
        <v>9.2562165964201528E-5</v>
      </c>
      <c r="E2843" s="11">
        <f t="shared" ca="1" si="1"/>
        <v>4.7072386023004727E-6</v>
      </c>
      <c r="F2843" s="11">
        <f t="shared" ca="1" si="3"/>
        <v>0.26401586404253025</v>
      </c>
      <c r="G2843" s="1">
        <v>33.368899999999996</v>
      </c>
      <c r="H2843" s="1">
        <v>-85.103700000000003</v>
      </c>
    </row>
    <row r="2844" spans="1:8" ht="13.2">
      <c r="A2844" s="1" t="s">
        <v>2289</v>
      </c>
      <c r="B2844" s="1" t="s">
        <v>895</v>
      </c>
      <c r="C2844" s="1">
        <v>384</v>
      </c>
      <c r="D2844" s="11">
        <f t="shared" si="0"/>
        <v>9.1372420900394309E-5</v>
      </c>
      <c r="E2844" s="11">
        <f t="shared" ca="1" si="1"/>
        <v>4.6467342500858132E-6</v>
      </c>
      <c r="F2844" s="11">
        <f t="shared" ca="1" si="3"/>
        <v>0.26402057128113254</v>
      </c>
      <c r="G2844" s="1">
        <v>31.954499999999999</v>
      </c>
      <c r="H2844" s="1">
        <v>-84.086399999999998</v>
      </c>
    </row>
    <row r="2845" spans="1:8" ht="13.2">
      <c r="A2845" s="1" t="s">
        <v>2289</v>
      </c>
      <c r="B2845" s="1" t="s">
        <v>2623</v>
      </c>
      <c r="C2845" s="1">
        <v>383</v>
      </c>
      <c r="D2845" s="11">
        <f t="shared" si="0"/>
        <v>9.1134471887632863E-5</v>
      </c>
      <c r="E2845" s="11">
        <f t="shared" ca="1" si="1"/>
        <v>4.6346333796428816E-6</v>
      </c>
      <c r="F2845" s="11">
        <f t="shared" ca="1" si="3"/>
        <v>0.26402521801538265</v>
      </c>
      <c r="G2845" s="1">
        <v>31.8306</v>
      </c>
      <c r="H2845" s="1">
        <v>-84.364400000000003</v>
      </c>
    </row>
    <row r="2846" spans="1:8" ht="13.2">
      <c r="A2846" s="1" t="s">
        <v>2289</v>
      </c>
      <c r="B2846" s="1" t="s">
        <v>2624</v>
      </c>
      <c r="C2846" s="1">
        <v>382</v>
      </c>
      <c r="D2846" s="11">
        <f t="shared" si="0"/>
        <v>9.0896522874871417E-5</v>
      </c>
      <c r="E2846" s="11">
        <f t="shared" ca="1" si="1"/>
        <v>4.6225325091999492E-6</v>
      </c>
      <c r="F2846" s="11">
        <f t="shared" ca="1" si="3"/>
        <v>0.26402985264876228</v>
      </c>
      <c r="G2846" s="1">
        <v>31.5944</v>
      </c>
      <c r="H2846" s="1">
        <v>-83.0137</v>
      </c>
    </row>
    <row r="2847" spans="1:8" ht="13.2">
      <c r="A2847" s="1" t="s">
        <v>2289</v>
      </c>
      <c r="B2847" s="1" t="s">
        <v>2625</v>
      </c>
      <c r="C2847" s="1">
        <v>381</v>
      </c>
      <c r="D2847" s="11">
        <f t="shared" si="0"/>
        <v>9.065857386210997E-5</v>
      </c>
      <c r="E2847" s="11">
        <f t="shared" ca="1" si="1"/>
        <v>4.6104316387570176E-6</v>
      </c>
      <c r="F2847" s="11">
        <f t="shared" ca="1" si="3"/>
        <v>0.26403447518127149</v>
      </c>
      <c r="G2847" s="1">
        <v>30.8933</v>
      </c>
      <c r="H2847" s="1">
        <v>-83.739099999999993</v>
      </c>
    </row>
    <row r="2848" spans="1:8" ht="13.2">
      <c r="A2848" s="1" t="s">
        <v>2289</v>
      </c>
      <c r="B2848" s="1" t="s">
        <v>966</v>
      </c>
      <c r="C2848" s="1">
        <v>379</v>
      </c>
      <c r="D2848" s="11">
        <f t="shared" si="0"/>
        <v>9.0182675836587091E-5</v>
      </c>
      <c r="E2848" s="11">
        <f t="shared" ca="1" si="1"/>
        <v>4.5862298978711545E-6</v>
      </c>
      <c r="F2848" s="11">
        <f t="shared" ca="1" si="3"/>
        <v>0.26403908561291023</v>
      </c>
      <c r="G2848" s="1">
        <v>33.091900000000003</v>
      </c>
      <c r="H2848" s="1">
        <v>-84.438299999999998</v>
      </c>
    </row>
    <row r="2849" spans="1:8" ht="13.2">
      <c r="A2849" s="1" t="s">
        <v>2289</v>
      </c>
      <c r="B2849" s="1" t="s">
        <v>2626</v>
      </c>
      <c r="C2849" s="1">
        <v>372</v>
      </c>
      <c r="D2849" s="11">
        <f t="shared" si="0"/>
        <v>8.851703274725698E-5</v>
      </c>
      <c r="E2849" s="11">
        <f t="shared" ca="1" si="1"/>
        <v>4.501523804770631E-6</v>
      </c>
      <c r="F2849" s="11">
        <f t="shared" ca="1" si="3"/>
        <v>0.26404367184280808</v>
      </c>
      <c r="G2849" s="1">
        <v>33.7378</v>
      </c>
      <c r="H2849" s="1">
        <v>-83.515000000000001</v>
      </c>
    </row>
    <row r="2850" spans="1:8" ht="13.2">
      <c r="A2850" s="1" t="s">
        <v>2289</v>
      </c>
      <c r="B2850" s="1" t="s">
        <v>2627</v>
      </c>
      <c r="C2850" s="1">
        <v>371</v>
      </c>
      <c r="D2850" s="11">
        <f t="shared" si="0"/>
        <v>8.8279083734495533E-5</v>
      </c>
      <c r="E2850" s="11">
        <f t="shared" ca="1" si="1"/>
        <v>4.4894229343276994E-6</v>
      </c>
      <c r="F2850" s="11">
        <f t="shared" ca="1" si="3"/>
        <v>0.26404817336661285</v>
      </c>
      <c r="G2850" s="1">
        <v>34.485599999999998</v>
      </c>
      <c r="H2850" s="1">
        <v>-83.198300000000003</v>
      </c>
    </row>
    <row r="2851" spans="1:8" ht="13.2">
      <c r="A2851" s="1" t="s">
        <v>2289</v>
      </c>
      <c r="B2851" s="1" t="s">
        <v>2628</v>
      </c>
      <c r="C2851" s="1">
        <v>371</v>
      </c>
      <c r="D2851" s="11">
        <f t="shared" si="0"/>
        <v>8.8279083734495533E-5</v>
      </c>
      <c r="E2851" s="11">
        <f t="shared" ca="1" si="1"/>
        <v>4.4894229343276994E-6</v>
      </c>
      <c r="F2851" s="11">
        <f t="shared" ca="1" si="3"/>
        <v>0.2640526627895472</v>
      </c>
      <c r="G2851" s="1">
        <v>31.989100000000001</v>
      </c>
      <c r="H2851" s="1">
        <v>-83.2</v>
      </c>
    </row>
    <row r="2852" spans="1:8" ht="13.2">
      <c r="A2852" s="1" t="s">
        <v>2289</v>
      </c>
      <c r="B2852" s="1" t="s">
        <v>2629</v>
      </c>
      <c r="C2852" s="1">
        <v>371</v>
      </c>
      <c r="D2852" s="11">
        <f t="shared" si="0"/>
        <v>8.8279083734495533E-5</v>
      </c>
      <c r="E2852" s="11">
        <f t="shared" ca="1" si="1"/>
        <v>4.4894229343276994E-6</v>
      </c>
      <c r="F2852" s="11">
        <f t="shared" ca="1" si="3"/>
        <v>0.26405715221248155</v>
      </c>
      <c r="G2852" s="1">
        <v>33.011899999999997</v>
      </c>
      <c r="H2852" s="1">
        <v>-84.500100000000003</v>
      </c>
    </row>
    <row r="2853" spans="1:8" ht="13.2">
      <c r="A2853" s="1" t="s">
        <v>2289</v>
      </c>
      <c r="B2853" s="1" t="s">
        <v>2630</v>
      </c>
      <c r="C2853" s="1">
        <v>371</v>
      </c>
      <c r="D2853" s="11">
        <f t="shared" si="0"/>
        <v>8.8279083734495533E-5</v>
      </c>
      <c r="E2853" s="11">
        <f t="shared" ca="1" si="1"/>
        <v>4.4894229343276994E-6</v>
      </c>
      <c r="F2853" s="11">
        <f t="shared" ca="1" si="3"/>
        <v>0.2640616416354159</v>
      </c>
      <c r="G2853" s="1">
        <v>33.322800000000001</v>
      </c>
      <c r="H2853" s="1">
        <v>-84.038399999999996</v>
      </c>
    </row>
    <row r="2854" spans="1:8" ht="13.2">
      <c r="A2854" s="1" t="s">
        <v>2289</v>
      </c>
      <c r="B2854" s="1" t="s">
        <v>2631</v>
      </c>
      <c r="C2854" s="1">
        <v>366</v>
      </c>
      <c r="D2854" s="11">
        <f t="shared" si="0"/>
        <v>8.7089338670688328E-5</v>
      </c>
      <c r="E2854" s="11">
        <f t="shared" ca="1" si="1"/>
        <v>4.4289185821130407E-6</v>
      </c>
      <c r="F2854" s="11">
        <f t="shared" ca="1" si="3"/>
        <v>0.26406613105835025</v>
      </c>
      <c r="G2854" s="1">
        <v>33.338099999999997</v>
      </c>
      <c r="H2854" s="1">
        <v>-84.649500000000003</v>
      </c>
    </row>
    <row r="2855" spans="1:8" ht="13.2">
      <c r="A2855" s="1" t="s">
        <v>2289</v>
      </c>
      <c r="B2855" s="1" t="s">
        <v>576</v>
      </c>
      <c r="C2855" s="1">
        <v>358</v>
      </c>
      <c r="D2855" s="11">
        <f t="shared" si="0"/>
        <v>8.5185746568596771E-5</v>
      </c>
      <c r="E2855" s="11">
        <f t="shared" ca="1" si="1"/>
        <v>4.3321116185695865E-6</v>
      </c>
      <c r="F2855" s="11">
        <f t="shared" ca="1" si="3"/>
        <v>0.26407055997693235</v>
      </c>
      <c r="G2855" s="1">
        <v>32.787700000000001</v>
      </c>
      <c r="H2855" s="1">
        <v>-84.560599999999994</v>
      </c>
    </row>
    <row r="2856" spans="1:8" ht="13.2">
      <c r="A2856" s="1" t="s">
        <v>2289</v>
      </c>
      <c r="B2856" s="1" t="s">
        <v>2632</v>
      </c>
      <c r="C2856" s="1">
        <v>355</v>
      </c>
      <c r="D2856" s="11">
        <f t="shared" si="0"/>
        <v>8.4471899530312445E-5</v>
      </c>
      <c r="E2856" s="11">
        <f t="shared" ca="1" si="1"/>
        <v>4.2958090072407909E-6</v>
      </c>
      <c r="F2856" s="11">
        <f t="shared" ca="1" si="3"/>
        <v>0.26407489208855089</v>
      </c>
      <c r="G2856" s="1">
        <v>33.910299999999999</v>
      </c>
      <c r="H2856" s="1">
        <v>-83.218100000000007</v>
      </c>
    </row>
    <row r="2857" spans="1:8" ht="13.2">
      <c r="A2857" s="1" t="s">
        <v>2289</v>
      </c>
      <c r="B2857" s="1" t="s">
        <v>2633</v>
      </c>
      <c r="C2857" s="1">
        <v>348</v>
      </c>
      <c r="D2857" s="11">
        <f t="shared" si="0"/>
        <v>8.2806256440982334E-5</v>
      </c>
      <c r="E2857" s="11">
        <f t="shared" ca="1" si="1"/>
        <v>4.2111029141402682E-6</v>
      </c>
      <c r="F2857" s="11">
        <f t="shared" ca="1" si="3"/>
        <v>0.26407918789755813</v>
      </c>
      <c r="G2857" s="1">
        <v>32.2806</v>
      </c>
      <c r="H2857" s="1">
        <v>-82.1387</v>
      </c>
    </row>
    <row r="2858" spans="1:8" ht="13.2">
      <c r="A2858" s="1" t="s">
        <v>2289</v>
      </c>
      <c r="B2858" s="1" t="s">
        <v>2634</v>
      </c>
      <c r="C2858" s="1">
        <v>348</v>
      </c>
      <c r="D2858" s="11">
        <f t="shared" si="0"/>
        <v>8.2806256440982334E-5</v>
      </c>
      <c r="E2858" s="11">
        <f t="shared" ca="1" si="1"/>
        <v>4.2111029141402682E-6</v>
      </c>
      <c r="F2858" s="11">
        <f t="shared" ca="1" si="3"/>
        <v>0.26408339900047229</v>
      </c>
      <c r="G2858" s="1">
        <v>31.262599999999999</v>
      </c>
      <c r="H2858" s="1">
        <v>-84.0214</v>
      </c>
    </row>
    <row r="2859" spans="1:8" ht="13.2">
      <c r="A2859" s="1" t="s">
        <v>2289</v>
      </c>
      <c r="B2859" s="1" t="s">
        <v>2635</v>
      </c>
      <c r="C2859" s="1">
        <v>346</v>
      </c>
      <c r="D2859" s="11">
        <f t="shared" si="0"/>
        <v>8.2330358415459454E-5</v>
      </c>
      <c r="E2859" s="11">
        <f t="shared" ca="1" si="1"/>
        <v>4.1869011732544051E-6</v>
      </c>
      <c r="F2859" s="11">
        <f t="shared" ca="1" si="3"/>
        <v>0.26408761010338644</v>
      </c>
      <c r="G2859" s="1">
        <v>32.9133</v>
      </c>
      <c r="H2859" s="1">
        <v>-84.142300000000006</v>
      </c>
    </row>
    <row r="2860" spans="1:8" ht="13.2">
      <c r="A2860" s="1" t="s">
        <v>2289</v>
      </c>
      <c r="B2860" s="1" t="s">
        <v>2636</v>
      </c>
      <c r="C2860" s="1">
        <v>345</v>
      </c>
      <c r="D2860" s="11">
        <f t="shared" si="0"/>
        <v>8.2092409402698008E-5</v>
      </c>
      <c r="E2860" s="11">
        <f t="shared" ca="1" si="1"/>
        <v>4.1748003028114727E-6</v>
      </c>
      <c r="F2860" s="11">
        <f t="shared" ca="1" si="3"/>
        <v>0.2640917970045597</v>
      </c>
      <c r="G2860" s="1">
        <v>34.172899999999998</v>
      </c>
      <c r="H2860" s="1">
        <v>-83.292900000000003</v>
      </c>
    </row>
    <row r="2861" spans="1:8" ht="13.2">
      <c r="A2861" s="1" t="s">
        <v>2289</v>
      </c>
      <c r="B2861" s="1" t="s">
        <v>2637</v>
      </c>
      <c r="C2861" s="1">
        <v>344</v>
      </c>
      <c r="D2861" s="11">
        <f t="shared" si="0"/>
        <v>8.1854460389936562E-5</v>
      </c>
      <c r="E2861" s="11">
        <f t="shared" ca="1" si="1"/>
        <v>4.1626994323685411E-6</v>
      </c>
      <c r="F2861" s="11">
        <f t="shared" ca="1" si="3"/>
        <v>0.26409597180486249</v>
      </c>
      <c r="G2861" s="1">
        <v>32.047199999999997</v>
      </c>
      <c r="H2861" s="1">
        <v>-82.817999999999998</v>
      </c>
    </row>
    <row r="2862" spans="1:8" ht="13.2">
      <c r="A2862" s="1" t="s">
        <v>2289</v>
      </c>
      <c r="B2862" s="1" t="s">
        <v>455</v>
      </c>
      <c r="C2862" s="1">
        <v>342</v>
      </c>
      <c r="D2862" s="11">
        <f t="shared" si="0"/>
        <v>8.1378562364413682E-5</v>
      </c>
      <c r="E2862" s="11">
        <f t="shared" ca="1" si="1"/>
        <v>4.138497691482678E-6</v>
      </c>
      <c r="F2862" s="11">
        <f t="shared" ca="1" si="3"/>
        <v>0.26410013450429487</v>
      </c>
      <c r="G2862" s="1">
        <v>33.671399999999998</v>
      </c>
      <c r="H2862" s="1">
        <v>-83.106300000000005</v>
      </c>
    </row>
    <row r="2863" spans="1:8" ht="13.2">
      <c r="A2863" s="1" t="s">
        <v>2289</v>
      </c>
      <c r="B2863" s="1" t="s">
        <v>2638</v>
      </c>
      <c r="C2863" s="1">
        <v>342</v>
      </c>
      <c r="D2863" s="11">
        <f t="shared" si="0"/>
        <v>8.1378562364413682E-5</v>
      </c>
      <c r="E2863" s="11">
        <f t="shared" ca="1" si="1"/>
        <v>4.138497691482678E-6</v>
      </c>
      <c r="F2863" s="11">
        <f t="shared" ca="1" si="3"/>
        <v>0.26410427300198636</v>
      </c>
      <c r="G2863" s="1">
        <v>33.326000000000001</v>
      </c>
      <c r="H2863" s="1">
        <v>-84.637100000000004</v>
      </c>
    </row>
    <row r="2864" spans="1:8" ht="13.2">
      <c r="A2864" s="1" t="s">
        <v>2289</v>
      </c>
      <c r="B2864" s="1" t="s">
        <v>2639</v>
      </c>
      <c r="C2864" s="1">
        <v>342</v>
      </c>
      <c r="D2864" s="11">
        <f t="shared" si="0"/>
        <v>8.1378562364413682E-5</v>
      </c>
      <c r="E2864" s="11">
        <f t="shared" ca="1" si="1"/>
        <v>4.138497691482678E-6</v>
      </c>
      <c r="F2864" s="11">
        <f t="shared" ca="1" si="3"/>
        <v>0.26410841149967784</v>
      </c>
      <c r="G2864" s="1">
        <v>33.817700000000002</v>
      </c>
      <c r="H2864" s="1">
        <v>-83.804299999999998</v>
      </c>
    </row>
    <row r="2865" spans="1:8" ht="13.2">
      <c r="A2865" s="1" t="s">
        <v>2289</v>
      </c>
      <c r="B2865" s="1" t="s">
        <v>2640</v>
      </c>
      <c r="C2865" s="1">
        <v>337</v>
      </c>
      <c r="D2865" s="11">
        <f t="shared" si="0"/>
        <v>8.0188817300606464E-5</v>
      </c>
      <c r="E2865" s="11">
        <f t="shared" ca="1" si="1"/>
        <v>4.0779933392680184E-6</v>
      </c>
      <c r="F2865" s="11">
        <f t="shared" ca="1" si="3"/>
        <v>0.26411254999736933</v>
      </c>
      <c r="G2865" s="1">
        <v>34.974800000000002</v>
      </c>
      <c r="H2865" s="1">
        <v>-83.382099999999994</v>
      </c>
    </row>
    <row r="2866" spans="1:8" ht="13.2">
      <c r="A2866" s="1" t="s">
        <v>2289</v>
      </c>
      <c r="B2866" s="1" t="s">
        <v>2641</v>
      </c>
      <c r="C2866" s="1">
        <v>328</v>
      </c>
      <c r="D2866" s="11">
        <f t="shared" si="0"/>
        <v>7.8047276185753473E-5</v>
      </c>
      <c r="E2866" s="11">
        <f t="shared" ca="1" si="1"/>
        <v>3.9690855052816326E-6</v>
      </c>
      <c r="F2866" s="11">
        <f t="shared" ca="1" si="3"/>
        <v>0.26411662799070862</v>
      </c>
      <c r="G2866" s="1">
        <v>32.195500000000003</v>
      </c>
      <c r="H2866" s="1">
        <v>-83.759600000000006</v>
      </c>
    </row>
    <row r="2867" spans="1:8" ht="13.2">
      <c r="A2867" s="1" t="s">
        <v>2289</v>
      </c>
      <c r="B2867" s="1" t="s">
        <v>2642</v>
      </c>
      <c r="C2867" s="1">
        <v>323</v>
      </c>
      <c r="D2867" s="11">
        <f t="shared" si="0"/>
        <v>7.6857531121946255E-5</v>
      </c>
      <c r="E2867" s="11">
        <f t="shared" ca="1" si="1"/>
        <v>3.9085811530669731E-6</v>
      </c>
      <c r="F2867" s="11">
        <f t="shared" ca="1" si="3"/>
        <v>0.26412059707621388</v>
      </c>
      <c r="G2867" s="1">
        <v>34.405299999999997</v>
      </c>
      <c r="H2867" s="1">
        <v>-85.031199999999998</v>
      </c>
    </row>
    <row r="2868" spans="1:8" ht="13.2">
      <c r="A2868" s="1" t="s">
        <v>2289</v>
      </c>
      <c r="B2868" s="1" t="s">
        <v>2643</v>
      </c>
      <c r="C2868" s="1">
        <v>323</v>
      </c>
      <c r="D2868" s="11">
        <f t="shared" si="0"/>
        <v>7.6857531121946255E-5</v>
      </c>
      <c r="E2868" s="11">
        <f t="shared" ca="1" si="1"/>
        <v>3.9085811530669731E-6</v>
      </c>
      <c r="F2868" s="11">
        <f t="shared" ca="1" si="3"/>
        <v>0.26412450565736695</v>
      </c>
      <c r="G2868" s="1">
        <v>32.883299999999998</v>
      </c>
      <c r="H2868" s="1">
        <v>-81.661299999999997</v>
      </c>
    </row>
    <row r="2869" spans="1:8" ht="13.2">
      <c r="A2869" s="1" t="s">
        <v>2289</v>
      </c>
      <c r="B2869" s="1" t="s">
        <v>2644</v>
      </c>
      <c r="C2869" s="1">
        <v>320</v>
      </c>
      <c r="D2869" s="11">
        <f t="shared" si="0"/>
        <v>7.6143684083661916E-5</v>
      </c>
      <c r="E2869" s="11">
        <f t="shared" ca="1" si="1"/>
        <v>3.8722785417381775E-6</v>
      </c>
      <c r="F2869" s="11">
        <f t="shared" ca="1" si="3"/>
        <v>0.26412841423852002</v>
      </c>
      <c r="G2869" s="1">
        <v>32.105899999999998</v>
      </c>
      <c r="H2869" s="1">
        <v>-83.064499999999995</v>
      </c>
    </row>
    <row r="2870" spans="1:8" ht="13.2">
      <c r="A2870" s="1" t="s">
        <v>2289</v>
      </c>
      <c r="B2870" s="1" t="s">
        <v>1057</v>
      </c>
      <c r="C2870" s="1">
        <v>320</v>
      </c>
      <c r="D2870" s="11">
        <f t="shared" si="0"/>
        <v>7.6143684083661916E-5</v>
      </c>
      <c r="E2870" s="11">
        <f t="shared" ca="1" si="1"/>
        <v>3.8722785417381775E-6</v>
      </c>
      <c r="F2870" s="11">
        <f t="shared" ca="1" si="3"/>
        <v>0.26413228651706178</v>
      </c>
      <c r="G2870" s="1">
        <v>30.688099999999999</v>
      </c>
      <c r="H2870" s="1">
        <v>-82.572100000000006</v>
      </c>
    </row>
    <row r="2871" spans="1:8" ht="13.2">
      <c r="A2871" s="1" t="s">
        <v>2289</v>
      </c>
      <c r="B2871" s="1" t="s">
        <v>2645</v>
      </c>
      <c r="C2871" s="1">
        <v>315</v>
      </c>
      <c r="D2871" s="11">
        <f t="shared" si="0"/>
        <v>7.4953939019854697E-5</v>
      </c>
      <c r="E2871" s="11">
        <f t="shared" ca="1" si="1"/>
        <v>3.8117741895235184E-6</v>
      </c>
      <c r="F2871" s="11">
        <f t="shared" ca="1" si="3"/>
        <v>0.26413615879560354</v>
      </c>
      <c r="G2871" s="1">
        <v>34.875700000000002</v>
      </c>
      <c r="H2871" s="1">
        <v>-84.244600000000005</v>
      </c>
    </row>
    <row r="2872" spans="1:8" ht="13.2">
      <c r="A2872" s="1" t="s">
        <v>2289</v>
      </c>
      <c r="B2872" s="1" t="s">
        <v>2646</v>
      </c>
      <c r="C2872" s="1">
        <v>310</v>
      </c>
      <c r="D2872" s="11">
        <f t="shared" si="0"/>
        <v>7.3764193956047492E-5</v>
      </c>
      <c r="E2872" s="11">
        <f t="shared" ca="1" si="1"/>
        <v>3.7512698373088601E-6</v>
      </c>
      <c r="F2872" s="11">
        <f t="shared" ca="1" si="3"/>
        <v>0.26413997056979305</v>
      </c>
      <c r="G2872" s="1">
        <v>32.2164</v>
      </c>
      <c r="H2872" s="1">
        <v>-82.466999999999999</v>
      </c>
    </row>
    <row r="2873" spans="1:8" ht="13.2">
      <c r="A2873" s="1" t="s">
        <v>2289</v>
      </c>
      <c r="B2873" s="1" t="s">
        <v>2647</v>
      </c>
      <c r="C2873" s="1">
        <v>306</v>
      </c>
      <c r="D2873" s="11">
        <f t="shared" si="0"/>
        <v>7.2812397905001706E-5</v>
      </c>
      <c r="E2873" s="11">
        <f t="shared" ca="1" si="1"/>
        <v>3.7028663555371322E-6</v>
      </c>
      <c r="F2873" s="11">
        <f t="shared" ca="1" si="3"/>
        <v>0.26414372183963036</v>
      </c>
      <c r="G2873" s="1">
        <v>31.946200000000001</v>
      </c>
      <c r="H2873" s="1">
        <v>-83.541799999999995</v>
      </c>
    </row>
    <row r="2874" spans="1:8" ht="13.2">
      <c r="A2874" s="1" t="s">
        <v>2289</v>
      </c>
      <c r="B2874" s="1" t="s">
        <v>2648</v>
      </c>
      <c r="C2874" s="1">
        <v>306</v>
      </c>
      <c r="D2874" s="11">
        <f t="shared" si="0"/>
        <v>7.2812397905001706E-5</v>
      </c>
      <c r="E2874" s="11">
        <f t="shared" ca="1" si="1"/>
        <v>3.7028663555371322E-6</v>
      </c>
      <c r="F2874" s="11">
        <f t="shared" ca="1" si="3"/>
        <v>0.2641474247059859</v>
      </c>
      <c r="G2874" s="1">
        <v>33.480699999999999</v>
      </c>
      <c r="H2874" s="1">
        <v>-83.037199999999999</v>
      </c>
    </row>
    <row r="2875" spans="1:8" ht="13.2">
      <c r="A2875" s="1" t="s">
        <v>2289</v>
      </c>
      <c r="B2875" s="1" t="s">
        <v>2649</v>
      </c>
      <c r="C2875" s="1">
        <v>304</v>
      </c>
      <c r="D2875" s="11">
        <f t="shared" si="0"/>
        <v>7.2336499879478827E-5</v>
      </c>
      <c r="E2875" s="11">
        <f t="shared" ca="1" si="1"/>
        <v>3.678664614651269E-6</v>
      </c>
      <c r="F2875" s="11">
        <f t="shared" ca="1" si="3"/>
        <v>0.26415112757234144</v>
      </c>
      <c r="G2875" s="1">
        <v>33.237499999999997</v>
      </c>
      <c r="H2875" s="1">
        <v>-82.228899999999996</v>
      </c>
    </row>
    <row r="2876" spans="1:8" ht="13.2">
      <c r="A2876" s="1" t="s">
        <v>2289</v>
      </c>
      <c r="B2876" s="1" t="s">
        <v>2650</v>
      </c>
      <c r="C2876" s="1">
        <v>303</v>
      </c>
      <c r="D2876" s="11">
        <f t="shared" si="0"/>
        <v>7.2098550866717381E-5</v>
      </c>
      <c r="E2876" s="11">
        <f t="shared" ca="1" si="1"/>
        <v>3.666563744208337E-6</v>
      </c>
      <c r="F2876" s="11">
        <f t="shared" ca="1" si="3"/>
        <v>0.26415480623695609</v>
      </c>
      <c r="G2876" s="1">
        <v>31.0136</v>
      </c>
      <c r="H2876" s="1">
        <v>-84.813299999999998</v>
      </c>
    </row>
    <row r="2877" spans="1:8" ht="13.2">
      <c r="A2877" s="1" t="s">
        <v>2289</v>
      </c>
      <c r="B2877" s="1" t="s">
        <v>2651</v>
      </c>
      <c r="C2877" s="1">
        <v>299</v>
      </c>
      <c r="D2877" s="11">
        <f t="shared" si="0"/>
        <v>7.1146754815671609E-5</v>
      </c>
      <c r="E2877" s="11">
        <f t="shared" ca="1" si="1"/>
        <v>3.6181602624366099E-6</v>
      </c>
      <c r="F2877" s="11">
        <f t="shared" ca="1" si="3"/>
        <v>0.26415847280070032</v>
      </c>
      <c r="G2877" s="1">
        <v>31.8292</v>
      </c>
      <c r="H2877" s="1">
        <v>-82.503</v>
      </c>
    </row>
    <row r="2878" spans="1:8" ht="13.2">
      <c r="A2878" s="1" t="s">
        <v>2289</v>
      </c>
      <c r="B2878" s="1" t="s">
        <v>2652</v>
      </c>
      <c r="C2878" s="1">
        <v>292</v>
      </c>
      <c r="D2878" s="11">
        <f t="shared" si="0"/>
        <v>6.9481111726341497E-5</v>
      </c>
      <c r="E2878" s="11">
        <f t="shared" ca="1" si="1"/>
        <v>3.5334541693360868E-6</v>
      </c>
      <c r="F2878" s="11">
        <f t="shared" ca="1" si="3"/>
        <v>0.26416209096096277</v>
      </c>
      <c r="G2878" s="1">
        <v>32.383499999999998</v>
      </c>
      <c r="H2878" s="1">
        <v>-82.991699999999994</v>
      </c>
    </row>
    <row r="2879" spans="1:8" ht="13.2">
      <c r="A2879" s="1" t="s">
        <v>2289</v>
      </c>
      <c r="B2879" s="1" t="s">
        <v>331</v>
      </c>
      <c r="C2879" s="1">
        <v>291</v>
      </c>
      <c r="D2879" s="11">
        <f t="shared" si="0"/>
        <v>6.9243162713580065E-5</v>
      </c>
      <c r="E2879" s="11">
        <f t="shared" ca="1" si="1"/>
        <v>3.5213532988931557E-6</v>
      </c>
      <c r="F2879" s="11">
        <f t="shared" ca="1" si="3"/>
        <v>0.26416562441513208</v>
      </c>
      <c r="G2879" s="1">
        <v>33.784999999999997</v>
      </c>
      <c r="H2879" s="1">
        <v>-83.609399999999994</v>
      </c>
    </row>
    <row r="2880" spans="1:8" ht="13.2">
      <c r="A2880" s="1" t="s">
        <v>2289</v>
      </c>
      <c r="B2880" s="1" t="s">
        <v>2653</v>
      </c>
      <c r="C2880" s="1">
        <v>284</v>
      </c>
      <c r="D2880" s="11">
        <f t="shared" si="0"/>
        <v>6.7577519624249953E-5</v>
      </c>
      <c r="E2880" s="11">
        <f t="shared" ca="1" si="1"/>
        <v>3.4366472057926326E-6</v>
      </c>
      <c r="F2880" s="11">
        <f t="shared" ca="1" si="3"/>
        <v>0.26416914576843098</v>
      </c>
      <c r="G2880" s="1">
        <v>31.175899999999999</v>
      </c>
      <c r="H2880" s="1">
        <v>-83.587599999999995</v>
      </c>
    </row>
    <row r="2881" spans="1:8" ht="13.2">
      <c r="A2881" s="1" t="s">
        <v>2289</v>
      </c>
      <c r="B2881" s="1" t="s">
        <v>2654</v>
      </c>
      <c r="C2881" s="1">
        <v>277</v>
      </c>
      <c r="D2881" s="11">
        <f t="shared" si="0"/>
        <v>6.5911876534919855E-5</v>
      </c>
      <c r="E2881" s="11">
        <f t="shared" ca="1" si="1"/>
        <v>3.3519411126921103E-6</v>
      </c>
      <c r="F2881" s="11">
        <f t="shared" ca="1" si="3"/>
        <v>0.26417258241563679</v>
      </c>
      <c r="G2881" s="1">
        <v>33.5366</v>
      </c>
      <c r="H2881" s="1">
        <v>-83.081299999999999</v>
      </c>
    </row>
    <row r="2882" spans="1:8" ht="13.2">
      <c r="A2882" s="1" t="s">
        <v>2289</v>
      </c>
      <c r="B2882" s="1" t="s">
        <v>2655</v>
      </c>
      <c r="C2882" s="1">
        <v>275</v>
      </c>
      <c r="D2882" s="11">
        <f t="shared" si="0"/>
        <v>6.5435978509396963E-5</v>
      </c>
      <c r="E2882" s="11">
        <f t="shared" ca="1" si="1"/>
        <v>3.3277393718062463E-6</v>
      </c>
      <c r="F2882" s="11">
        <f t="shared" ca="1" si="3"/>
        <v>0.26417593435674946</v>
      </c>
      <c r="G2882" s="1">
        <v>31.046500000000002</v>
      </c>
      <c r="H2882" s="1">
        <v>-83.390699999999995</v>
      </c>
    </row>
    <row r="2883" spans="1:8" ht="13.2">
      <c r="A2883" s="1" t="s">
        <v>2289</v>
      </c>
      <c r="B2883" s="1" t="s">
        <v>2656</v>
      </c>
      <c r="C2883" s="1">
        <v>271</v>
      </c>
      <c r="D2883" s="11">
        <f t="shared" si="0"/>
        <v>6.4484182458351191E-5</v>
      </c>
      <c r="E2883" s="11">
        <f t="shared" ca="1" si="1"/>
        <v>3.2793358900345192E-6</v>
      </c>
      <c r="F2883" s="11">
        <f t="shared" ca="1" si="3"/>
        <v>0.26417926209612125</v>
      </c>
      <c r="G2883" s="1">
        <v>30.875599999999999</v>
      </c>
      <c r="H2883" s="1">
        <v>-84.431200000000004</v>
      </c>
    </row>
    <row r="2884" spans="1:8" ht="13.2">
      <c r="A2884" s="1" t="s">
        <v>2289</v>
      </c>
      <c r="B2884" s="1" t="s">
        <v>2657</v>
      </c>
      <c r="C2884" s="1">
        <v>269</v>
      </c>
      <c r="D2884" s="11">
        <f t="shared" si="0"/>
        <v>6.4008284432828298E-5</v>
      </c>
      <c r="E2884" s="11">
        <f t="shared" ca="1" si="1"/>
        <v>3.2551341491486552E-6</v>
      </c>
      <c r="F2884" s="11">
        <f t="shared" ca="1" si="3"/>
        <v>0.26418254143201131</v>
      </c>
      <c r="G2884" s="1">
        <v>34.984000000000002</v>
      </c>
      <c r="H2884" s="1">
        <v>-83.331400000000002</v>
      </c>
    </row>
    <row r="2885" spans="1:8" ht="13.2">
      <c r="A2885" s="1" t="s">
        <v>2289</v>
      </c>
      <c r="B2885" s="1" t="s">
        <v>2658</v>
      </c>
      <c r="C2885" s="1">
        <v>268</v>
      </c>
      <c r="D2885" s="11">
        <f t="shared" si="0"/>
        <v>6.3770335420066865E-5</v>
      </c>
      <c r="E2885" s="11">
        <f t="shared" ca="1" si="1"/>
        <v>3.2430332787057241E-6</v>
      </c>
      <c r="F2885" s="11">
        <f t="shared" ca="1" si="3"/>
        <v>0.26418579656616048</v>
      </c>
      <c r="G2885" s="1">
        <v>32.3904</v>
      </c>
      <c r="H2885" s="1">
        <v>-81.956599999999995</v>
      </c>
    </row>
    <row r="2886" spans="1:8" ht="13.2">
      <c r="A2886" s="1" t="s">
        <v>2289</v>
      </c>
      <c r="B2886" s="1" t="s">
        <v>2659</v>
      </c>
      <c r="C2886" s="1">
        <v>264</v>
      </c>
      <c r="D2886" s="11">
        <f t="shared" si="0"/>
        <v>6.2818539369021079E-5</v>
      </c>
      <c r="E2886" s="11">
        <f t="shared" ca="1" si="1"/>
        <v>3.1946297969339965E-6</v>
      </c>
      <c r="F2886" s="11">
        <f t="shared" ca="1" si="3"/>
        <v>0.26418903959943918</v>
      </c>
      <c r="G2886" s="1">
        <v>34.042700000000004</v>
      </c>
      <c r="H2886" s="1">
        <v>-83.038600000000002</v>
      </c>
    </row>
    <row r="2887" spans="1:8" ht="13.2">
      <c r="A2887" s="1" t="s">
        <v>2289</v>
      </c>
      <c r="B2887" s="1" t="s">
        <v>2660</v>
      </c>
      <c r="C2887" s="1">
        <v>263</v>
      </c>
      <c r="D2887" s="11">
        <f t="shared" si="0"/>
        <v>6.2580590356259646E-5</v>
      </c>
      <c r="E2887" s="11">
        <f t="shared" ca="1" si="1"/>
        <v>3.1825289264910649E-6</v>
      </c>
      <c r="F2887" s="11">
        <f t="shared" ca="1" si="3"/>
        <v>0.2641922342292361</v>
      </c>
      <c r="G2887" s="1">
        <v>32.821800000000003</v>
      </c>
      <c r="H2887" s="1">
        <v>-82.2346</v>
      </c>
    </row>
    <row r="2888" spans="1:8" ht="13.2">
      <c r="A2888" s="1" t="s">
        <v>2289</v>
      </c>
      <c r="B2888" s="1" t="s">
        <v>2661</v>
      </c>
      <c r="C2888" s="1">
        <v>261</v>
      </c>
      <c r="D2888" s="11">
        <f t="shared" si="0"/>
        <v>6.2104692330736754E-5</v>
      </c>
      <c r="E2888" s="11">
        <f t="shared" ca="1" si="1"/>
        <v>3.158327185605201E-6</v>
      </c>
      <c r="F2888" s="11">
        <f t="shared" ca="1" si="3"/>
        <v>0.2641954167581626</v>
      </c>
      <c r="G2888" s="1">
        <v>32.588700000000003</v>
      </c>
      <c r="H2888" s="1">
        <v>-81.506200000000007</v>
      </c>
    </row>
    <row r="2889" spans="1:8" ht="13.2">
      <c r="A2889" s="1" t="s">
        <v>2289</v>
      </c>
      <c r="B2889" s="1" t="s">
        <v>2662</v>
      </c>
      <c r="C2889" s="1">
        <v>260</v>
      </c>
      <c r="D2889" s="11">
        <f t="shared" si="0"/>
        <v>6.1866743317975307E-5</v>
      </c>
      <c r="E2889" s="11">
        <f t="shared" ca="1" si="1"/>
        <v>3.1462263151622694E-6</v>
      </c>
      <c r="F2889" s="11">
        <f t="shared" ca="1" si="3"/>
        <v>0.26419857508534822</v>
      </c>
      <c r="G2889" s="1">
        <v>31.719899999999999</v>
      </c>
      <c r="H2889" s="1">
        <v>-84.347800000000007</v>
      </c>
    </row>
    <row r="2890" spans="1:8" ht="13.2">
      <c r="A2890" s="1" t="s">
        <v>2289</v>
      </c>
      <c r="B2890" s="1" t="s">
        <v>2033</v>
      </c>
      <c r="C2890" s="1">
        <v>259</v>
      </c>
      <c r="D2890" s="11">
        <f t="shared" si="0"/>
        <v>6.1628794305213861E-5</v>
      </c>
      <c r="E2890" s="11">
        <f t="shared" ca="1" si="1"/>
        <v>3.1341254447193374E-6</v>
      </c>
      <c r="F2890" s="11">
        <f t="shared" ca="1" si="3"/>
        <v>0.26420172131166336</v>
      </c>
      <c r="G2890" s="1">
        <v>32.881599999999999</v>
      </c>
      <c r="H2890" s="1">
        <v>-82.471299999999999</v>
      </c>
    </row>
    <row r="2891" spans="1:8" ht="13.2">
      <c r="A2891" s="1" t="s">
        <v>2289</v>
      </c>
      <c r="B2891" s="1" t="s">
        <v>2663</v>
      </c>
      <c r="C2891" s="1">
        <v>256</v>
      </c>
      <c r="D2891" s="11">
        <f t="shared" si="0"/>
        <v>6.0914947266929535E-5</v>
      </c>
      <c r="E2891" s="11">
        <f t="shared" ca="1" si="1"/>
        <v>3.0978228333905423E-6</v>
      </c>
      <c r="F2891" s="11">
        <f t="shared" ca="1" si="3"/>
        <v>0.26420485543710809</v>
      </c>
      <c r="G2891" s="1">
        <v>32.853400000000001</v>
      </c>
      <c r="H2891" s="1">
        <v>-82.957700000000003</v>
      </c>
    </row>
    <row r="2892" spans="1:8" ht="13.2">
      <c r="A2892" s="1" t="s">
        <v>2289</v>
      </c>
      <c r="B2892" s="1" t="s">
        <v>2664</v>
      </c>
      <c r="C2892" s="1">
        <v>253</v>
      </c>
      <c r="D2892" s="11">
        <f t="shared" si="0"/>
        <v>6.0201100228645209E-5</v>
      </c>
      <c r="E2892" s="11">
        <f t="shared" ca="1" si="1"/>
        <v>3.0615202220617467E-6</v>
      </c>
      <c r="F2892" s="11">
        <f t="shared" ca="1" si="3"/>
        <v>0.26420795325994145</v>
      </c>
      <c r="G2892" s="1">
        <v>31.8368</v>
      </c>
      <c r="H2892" s="1">
        <v>-81.683899999999994</v>
      </c>
    </row>
    <row r="2893" spans="1:8" ht="13.2">
      <c r="A2893" s="1" t="s">
        <v>2289</v>
      </c>
      <c r="B2893" s="1" t="s">
        <v>2665</v>
      </c>
      <c r="C2893" s="1">
        <v>251</v>
      </c>
      <c r="D2893" s="11">
        <f t="shared" si="0"/>
        <v>5.9725202203122317E-5</v>
      </c>
      <c r="E2893" s="11">
        <f t="shared" ca="1" si="1"/>
        <v>3.0373184811758831E-6</v>
      </c>
      <c r="F2893" s="11">
        <f t="shared" ca="1" si="3"/>
        <v>0.26421101478016351</v>
      </c>
      <c r="G2893" s="1">
        <v>31.722200000000001</v>
      </c>
      <c r="H2893" s="1">
        <v>-82.696799999999996</v>
      </c>
    </row>
    <row r="2894" spans="1:8" ht="13.2">
      <c r="A2894" s="1" t="s">
        <v>2289</v>
      </c>
      <c r="B2894" s="1" t="s">
        <v>1528</v>
      </c>
      <c r="C2894" s="1">
        <v>251</v>
      </c>
      <c r="D2894" s="11">
        <f t="shared" si="0"/>
        <v>5.9725202203122317E-5</v>
      </c>
      <c r="E2894" s="11">
        <f t="shared" ca="1" si="1"/>
        <v>3.0373184811758831E-6</v>
      </c>
      <c r="F2894" s="11">
        <f t="shared" ca="1" si="3"/>
        <v>0.26421405209864468</v>
      </c>
      <c r="G2894" s="1">
        <v>33.817100000000003</v>
      </c>
      <c r="H2894" s="1">
        <v>-83.437200000000004</v>
      </c>
    </row>
    <row r="2895" spans="1:8" ht="13.2">
      <c r="A2895" s="1" t="s">
        <v>2289</v>
      </c>
      <c r="B2895" s="1" t="s">
        <v>2666</v>
      </c>
      <c r="C2895" s="1">
        <v>249</v>
      </c>
      <c r="D2895" s="11">
        <f t="shared" si="0"/>
        <v>5.9249304177599431E-5</v>
      </c>
      <c r="E2895" s="11">
        <f t="shared" ca="1" si="1"/>
        <v>3.0131167402900196E-6</v>
      </c>
      <c r="F2895" s="11">
        <f t="shared" ca="1" si="3"/>
        <v>0.26421708941712585</v>
      </c>
      <c r="G2895" s="1">
        <v>34.3093</v>
      </c>
      <c r="H2895" s="1">
        <v>-83.638099999999994</v>
      </c>
    </row>
    <row r="2896" spans="1:8" ht="13.2">
      <c r="A2896" s="1" t="s">
        <v>2289</v>
      </c>
      <c r="B2896" s="1" t="s">
        <v>2667</v>
      </c>
      <c r="C2896" s="1">
        <v>239</v>
      </c>
      <c r="D2896" s="11">
        <f t="shared" si="0"/>
        <v>5.6869814049985E-5</v>
      </c>
      <c r="E2896" s="11">
        <f t="shared" ca="1" si="1"/>
        <v>2.8921080358607018E-6</v>
      </c>
      <c r="F2896" s="11">
        <f t="shared" ca="1" si="3"/>
        <v>0.26422010253386613</v>
      </c>
      <c r="G2896" s="1">
        <v>33.400700000000001</v>
      </c>
      <c r="H2896" s="1">
        <v>-83.588300000000004</v>
      </c>
    </row>
    <row r="2897" spans="1:8" ht="13.2">
      <c r="A2897" s="1" t="s">
        <v>2289</v>
      </c>
      <c r="B2897" s="1" t="s">
        <v>908</v>
      </c>
      <c r="C2897" s="1">
        <v>236</v>
      </c>
      <c r="D2897" s="11">
        <f t="shared" si="0"/>
        <v>5.6155967011700668E-5</v>
      </c>
      <c r="E2897" s="11">
        <f t="shared" ca="1" si="1"/>
        <v>2.8558054245319062E-6</v>
      </c>
      <c r="F2897" s="11">
        <f t="shared" ca="1" si="3"/>
        <v>0.26422299464190196</v>
      </c>
      <c r="G2897" s="1">
        <v>31.2988</v>
      </c>
      <c r="H2897" s="1">
        <v>-84.716999999999999</v>
      </c>
    </row>
    <row r="2898" spans="1:8" ht="13.2">
      <c r="A2898" s="1" t="s">
        <v>2289</v>
      </c>
      <c r="B2898" s="1" t="s">
        <v>2668</v>
      </c>
      <c r="C2898" s="1">
        <v>234</v>
      </c>
      <c r="D2898" s="11">
        <f t="shared" si="0"/>
        <v>5.5680068986177782E-5</v>
      </c>
      <c r="E2898" s="11">
        <f t="shared" ca="1" si="1"/>
        <v>2.8316036836460427E-6</v>
      </c>
      <c r="F2898" s="11">
        <f t="shared" ca="1" si="3"/>
        <v>0.26422585044732649</v>
      </c>
      <c r="G2898" s="1">
        <v>32.1965</v>
      </c>
      <c r="H2898" s="1">
        <v>-84.145399999999995</v>
      </c>
    </row>
    <row r="2899" spans="1:8" ht="13.2">
      <c r="A2899" s="1" t="s">
        <v>2289</v>
      </c>
      <c r="B2899" s="1" t="s">
        <v>2669</v>
      </c>
      <c r="C2899" s="1">
        <v>233</v>
      </c>
      <c r="D2899" s="11">
        <f t="shared" si="0"/>
        <v>5.5442119973416335E-5</v>
      </c>
      <c r="E2899" s="11">
        <f t="shared" ca="1" si="1"/>
        <v>2.8195028132031107E-6</v>
      </c>
      <c r="F2899" s="11">
        <f t="shared" ca="1" si="3"/>
        <v>0.26422868205101013</v>
      </c>
      <c r="G2899" s="1">
        <v>33.193399999999997</v>
      </c>
      <c r="H2899" s="1">
        <v>-82.528800000000004</v>
      </c>
    </row>
    <row r="2900" spans="1:8" ht="13.2">
      <c r="A2900" s="1" t="s">
        <v>2289</v>
      </c>
      <c r="B2900" s="1" t="s">
        <v>457</v>
      </c>
      <c r="C2900" s="1">
        <v>228</v>
      </c>
      <c r="D2900" s="11">
        <f t="shared" si="0"/>
        <v>5.4252374909609117E-5</v>
      </c>
      <c r="E2900" s="11">
        <f t="shared" ca="1" si="1"/>
        <v>2.7589984609884516E-6</v>
      </c>
      <c r="F2900" s="11">
        <f t="shared" ca="1" si="3"/>
        <v>0.26423150155382336</v>
      </c>
      <c r="G2900" s="1">
        <v>33.870100000000001</v>
      </c>
      <c r="H2900" s="1">
        <v>-83.110200000000006</v>
      </c>
    </row>
    <row r="2901" spans="1:8" ht="13.2">
      <c r="A2901" s="1" t="s">
        <v>2289</v>
      </c>
      <c r="B2901" s="1" t="s">
        <v>2670</v>
      </c>
      <c r="C2901" s="1">
        <v>228</v>
      </c>
      <c r="D2901" s="11">
        <f t="shared" si="0"/>
        <v>5.4252374909609117E-5</v>
      </c>
      <c r="E2901" s="11">
        <f t="shared" ca="1" si="1"/>
        <v>2.7589984609884516E-6</v>
      </c>
      <c r="F2901" s="11">
        <f t="shared" ca="1" si="3"/>
        <v>0.26423426055228433</v>
      </c>
      <c r="G2901" s="1">
        <v>33.456600000000002</v>
      </c>
      <c r="H2901" s="1">
        <v>-85.130399999999995</v>
      </c>
    </row>
    <row r="2902" spans="1:8" ht="13.2">
      <c r="A2902" s="1" t="s">
        <v>2289</v>
      </c>
      <c r="B2902" s="1" t="s">
        <v>1781</v>
      </c>
      <c r="C2902" s="1">
        <v>227</v>
      </c>
      <c r="D2902" s="11">
        <f t="shared" si="0"/>
        <v>5.4014425896847677E-5</v>
      </c>
      <c r="E2902" s="11">
        <f t="shared" ca="1" si="1"/>
        <v>2.74689759054552E-6</v>
      </c>
      <c r="F2902" s="11">
        <f t="shared" ca="1" si="3"/>
        <v>0.2642370195507453</v>
      </c>
      <c r="G2902" s="1">
        <v>33.462600000000002</v>
      </c>
      <c r="H2902" s="1">
        <v>-82.705500000000001</v>
      </c>
    </row>
    <row r="2903" spans="1:8" ht="13.2">
      <c r="A2903" s="1" t="s">
        <v>2289</v>
      </c>
      <c r="B2903" s="1" t="s">
        <v>2671</v>
      </c>
      <c r="C2903" s="1">
        <v>224</v>
      </c>
      <c r="D2903" s="11">
        <f t="shared" si="0"/>
        <v>5.3300578858563345E-5</v>
      </c>
      <c r="E2903" s="11">
        <f t="shared" ca="1" si="1"/>
        <v>2.7105949792167244E-6</v>
      </c>
      <c r="F2903" s="11">
        <f t="shared" ca="1" si="3"/>
        <v>0.26423976644833586</v>
      </c>
      <c r="G2903" s="1">
        <v>32.5214</v>
      </c>
      <c r="H2903" s="1">
        <v>-81.533100000000005</v>
      </c>
    </row>
    <row r="2904" spans="1:8" ht="13.2">
      <c r="A2904" s="1" t="s">
        <v>2289</v>
      </c>
      <c r="B2904" s="1" t="s">
        <v>2672</v>
      </c>
      <c r="C2904" s="1">
        <v>224</v>
      </c>
      <c r="D2904" s="11">
        <f t="shared" si="0"/>
        <v>5.3300578858563345E-5</v>
      </c>
      <c r="E2904" s="11">
        <f t="shared" ca="1" si="1"/>
        <v>2.7105949792167244E-6</v>
      </c>
      <c r="F2904" s="11">
        <f t="shared" ca="1" si="3"/>
        <v>0.26424247704331505</v>
      </c>
      <c r="G2904" s="1">
        <v>33.755499999999998</v>
      </c>
      <c r="H2904" s="1">
        <v>-83.173699999999997</v>
      </c>
    </row>
    <row r="2905" spans="1:8" ht="13.2">
      <c r="A2905" s="1" t="s">
        <v>2289</v>
      </c>
      <c r="B2905" s="1" t="s">
        <v>2673</v>
      </c>
      <c r="C2905" s="1">
        <v>223</v>
      </c>
      <c r="D2905" s="11">
        <f t="shared" si="0"/>
        <v>5.3062629845801899E-5</v>
      </c>
      <c r="E2905" s="11">
        <f t="shared" ca="1" si="1"/>
        <v>2.6984941087737924E-6</v>
      </c>
      <c r="F2905" s="11">
        <f t="shared" ca="1" si="3"/>
        <v>0.26424518763829424</v>
      </c>
      <c r="G2905" s="1">
        <v>32.692100000000003</v>
      </c>
      <c r="H2905" s="1">
        <v>-82.513599999999997</v>
      </c>
    </row>
    <row r="2906" spans="1:8" ht="13.2">
      <c r="A2906" s="1" t="s">
        <v>2289</v>
      </c>
      <c r="B2906" s="1" t="s">
        <v>2674</v>
      </c>
      <c r="C2906" s="1">
        <v>220</v>
      </c>
      <c r="D2906" s="11">
        <f t="shared" si="0"/>
        <v>5.2348782807517573E-5</v>
      </c>
      <c r="E2906" s="11">
        <f t="shared" ca="1" si="1"/>
        <v>2.6621914974449973E-6</v>
      </c>
      <c r="F2906" s="11">
        <f t="shared" ca="1" si="3"/>
        <v>0.26424788613240302</v>
      </c>
      <c r="G2906" s="1">
        <v>34.004600000000003</v>
      </c>
      <c r="H2906" s="1">
        <v>-83.812799999999996</v>
      </c>
    </row>
    <row r="2907" spans="1:8" ht="13.2">
      <c r="A2907" s="1" t="s">
        <v>2289</v>
      </c>
      <c r="B2907" s="1" t="s">
        <v>726</v>
      </c>
      <c r="C2907" s="1">
        <v>220</v>
      </c>
      <c r="D2907" s="11">
        <f t="shared" si="0"/>
        <v>5.2348782807517573E-5</v>
      </c>
      <c r="E2907" s="11">
        <f t="shared" ca="1" si="1"/>
        <v>2.6621914974449973E-6</v>
      </c>
      <c r="F2907" s="11">
        <f t="shared" ca="1" si="3"/>
        <v>0.26425054832390049</v>
      </c>
      <c r="G2907" s="1">
        <v>32.606000000000002</v>
      </c>
      <c r="H2907" s="1">
        <v>-83.245999999999995</v>
      </c>
    </row>
    <row r="2908" spans="1:8" ht="13.2">
      <c r="A2908" s="1" t="s">
        <v>2289</v>
      </c>
      <c r="B2908" s="1" t="s">
        <v>2675</v>
      </c>
      <c r="C2908" s="1">
        <v>215</v>
      </c>
      <c r="D2908" s="11">
        <f t="shared" si="0"/>
        <v>5.1159037743710354E-5</v>
      </c>
      <c r="E2908" s="11">
        <f t="shared" ca="1" si="1"/>
        <v>2.6016871452303382E-6</v>
      </c>
      <c r="F2908" s="11">
        <f t="shared" ca="1" si="3"/>
        <v>0.26425321051539796</v>
      </c>
      <c r="G2908" s="1">
        <v>34.085999999999999</v>
      </c>
      <c r="H2908" s="1">
        <v>-84.9876</v>
      </c>
    </row>
    <row r="2909" spans="1:8" ht="13.2">
      <c r="A2909" s="1" t="s">
        <v>2289</v>
      </c>
      <c r="B2909" s="1" t="s">
        <v>2676</v>
      </c>
      <c r="C2909" s="1">
        <v>214</v>
      </c>
      <c r="D2909" s="11">
        <f t="shared" si="0"/>
        <v>5.0921088730948908E-5</v>
      </c>
      <c r="E2909" s="11">
        <f t="shared" ca="1" si="1"/>
        <v>2.5895862747874062E-6</v>
      </c>
      <c r="F2909" s="11">
        <f t="shared" ca="1" si="3"/>
        <v>0.26425581220254318</v>
      </c>
      <c r="G2909" s="1">
        <v>31.0733</v>
      </c>
      <c r="H2909" s="1">
        <v>-82.648899999999998</v>
      </c>
    </row>
    <row r="2910" spans="1:8" ht="13.2">
      <c r="A2910" s="1" t="s">
        <v>2289</v>
      </c>
      <c r="B2910" s="1" t="s">
        <v>925</v>
      </c>
      <c r="C2910" s="1">
        <v>213</v>
      </c>
      <c r="D2910" s="11">
        <f t="shared" si="0"/>
        <v>5.0683139718187468E-5</v>
      </c>
      <c r="E2910" s="11">
        <f t="shared" ca="1" si="1"/>
        <v>2.5774854043444746E-6</v>
      </c>
      <c r="F2910" s="11">
        <f t="shared" ca="1" si="3"/>
        <v>0.26425840178881799</v>
      </c>
      <c r="G2910" s="1">
        <v>32.559399999999997</v>
      </c>
      <c r="H2910" s="1">
        <v>-83.153499999999994</v>
      </c>
    </row>
    <row r="2911" spans="1:8" ht="13.2">
      <c r="A2911" s="1" t="s">
        <v>2289</v>
      </c>
      <c r="B2911" s="1" t="s">
        <v>2677</v>
      </c>
      <c r="C2911" s="1">
        <v>210</v>
      </c>
      <c r="D2911" s="11">
        <f t="shared" si="0"/>
        <v>4.9969292679903136E-5</v>
      </c>
      <c r="E2911" s="11">
        <f t="shared" ca="1" si="1"/>
        <v>2.5411827930156791E-6</v>
      </c>
      <c r="F2911" s="11">
        <f t="shared" ca="1" si="3"/>
        <v>0.26426097927422232</v>
      </c>
      <c r="G2911" s="1">
        <v>33.185099999999998</v>
      </c>
      <c r="H2911" s="1">
        <v>-84.212299999999999</v>
      </c>
    </row>
    <row r="2912" spans="1:8" ht="13.2">
      <c r="A2912" s="1" t="s">
        <v>2289</v>
      </c>
      <c r="B2912" s="1" t="s">
        <v>2678</v>
      </c>
      <c r="C2912" s="1">
        <v>208</v>
      </c>
      <c r="D2912" s="11">
        <f t="shared" si="0"/>
        <v>4.949339465438025E-5</v>
      </c>
      <c r="E2912" s="11">
        <f t="shared" ca="1" si="1"/>
        <v>2.5169810521298155E-6</v>
      </c>
      <c r="F2912" s="11">
        <f t="shared" ca="1" si="3"/>
        <v>0.26426352045701534</v>
      </c>
      <c r="G2912" s="1">
        <v>30.978400000000001</v>
      </c>
      <c r="H2912" s="1">
        <v>-84.737899999999996</v>
      </c>
    </row>
    <row r="2913" spans="1:8" ht="13.2">
      <c r="A2913" s="1" t="s">
        <v>2289</v>
      </c>
      <c r="B2913" s="1" t="s">
        <v>1583</v>
      </c>
      <c r="C2913" s="1">
        <v>207</v>
      </c>
      <c r="D2913" s="11">
        <f t="shared" si="0"/>
        <v>4.9255445641618803E-5</v>
      </c>
      <c r="E2913" s="11">
        <f t="shared" ca="1" si="1"/>
        <v>2.5048801816868835E-6</v>
      </c>
      <c r="F2913" s="11">
        <f t="shared" ca="1" si="3"/>
        <v>0.26426603743806748</v>
      </c>
      <c r="G2913" s="1">
        <v>34.502699999999997</v>
      </c>
      <c r="H2913" s="1">
        <v>-83.196700000000007</v>
      </c>
    </row>
    <row r="2914" spans="1:8" ht="13.2">
      <c r="A2914" s="1" t="s">
        <v>2289</v>
      </c>
      <c r="B2914" s="1" t="s">
        <v>2679</v>
      </c>
      <c r="C2914" s="1">
        <v>206</v>
      </c>
      <c r="D2914" s="11">
        <f t="shared" si="0"/>
        <v>4.9017496628857364E-5</v>
      </c>
      <c r="E2914" s="11">
        <f t="shared" ca="1" si="1"/>
        <v>2.4927793112439519E-6</v>
      </c>
      <c r="F2914" s="11">
        <f t="shared" ca="1" si="3"/>
        <v>0.26426854231824914</v>
      </c>
      <c r="G2914" s="1">
        <v>31.721499999999999</v>
      </c>
      <c r="H2914" s="1">
        <v>-82.198700000000002</v>
      </c>
    </row>
    <row r="2915" spans="1:8" ht="13.2">
      <c r="A2915" s="1" t="s">
        <v>2289</v>
      </c>
      <c r="B2915" s="1" t="s">
        <v>2680</v>
      </c>
      <c r="C2915" s="1">
        <v>205</v>
      </c>
      <c r="D2915" s="11">
        <f t="shared" si="0"/>
        <v>4.8779547616095917E-5</v>
      </c>
      <c r="E2915" s="11">
        <f t="shared" ca="1" si="1"/>
        <v>2.48067844080102E-6</v>
      </c>
      <c r="F2915" s="11">
        <f t="shared" ca="1" si="3"/>
        <v>0.26427103509756039</v>
      </c>
      <c r="G2915" s="1">
        <v>32.851900000000001</v>
      </c>
      <c r="H2915" s="1">
        <v>-83.679400000000001</v>
      </c>
    </row>
    <row r="2916" spans="1:8" ht="13.2">
      <c r="A2916" s="1" t="s">
        <v>2289</v>
      </c>
      <c r="B2916" s="1" t="s">
        <v>859</v>
      </c>
      <c r="C2916" s="1">
        <v>203</v>
      </c>
      <c r="D2916" s="11">
        <f t="shared" si="0"/>
        <v>4.8303649590573031E-5</v>
      </c>
      <c r="E2916" s="11">
        <f t="shared" ca="1" si="1"/>
        <v>2.4564766999151564E-6</v>
      </c>
      <c r="F2916" s="11">
        <f t="shared" ca="1" si="3"/>
        <v>0.26427351577600117</v>
      </c>
      <c r="G2916" s="1">
        <v>32.649500000000003</v>
      </c>
      <c r="H2916" s="1">
        <v>-82.096299999999999</v>
      </c>
    </row>
    <row r="2917" spans="1:8" ht="13.2">
      <c r="A2917" s="1" t="s">
        <v>2289</v>
      </c>
      <c r="B2917" s="1" t="s">
        <v>2681</v>
      </c>
      <c r="C2917" s="1">
        <v>203</v>
      </c>
      <c r="D2917" s="11">
        <f t="shared" si="0"/>
        <v>4.8303649590573031E-5</v>
      </c>
      <c r="E2917" s="11">
        <f t="shared" ca="1" si="1"/>
        <v>2.4564766999151564E-6</v>
      </c>
      <c r="F2917" s="11">
        <f t="shared" ca="1" si="3"/>
        <v>0.26427597225270111</v>
      </c>
      <c r="G2917" s="1">
        <v>34.015500000000003</v>
      </c>
      <c r="H2917" s="1">
        <v>-83.293899999999994</v>
      </c>
    </row>
    <row r="2918" spans="1:8" ht="13.2">
      <c r="A2918" s="1" t="s">
        <v>2289</v>
      </c>
      <c r="B2918" s="1" t="s">
        <v>2682</v>
      </c>
      <c r="C2918" s="1">
        <v>201</v>
      </c>
      <c r="D2918" s="11">
        <f t="shared" si="0"/>
        <v>4.7827751565050145E-5</v>
      </c>
      <c r="E2918" s="11">
        <f t="shared" ca="1" si="1"/>
        <v>2.4322749590292928E-6</v>
      </c>
      <c r="F2918" s="11">
        <f t="shared" ca="1" si="3"/>
        <v>0.26427842872940105</v>
      </c>
      <c r="G2918" s="1">
        <v>32.146500000000003</v>
      </c>
      <c r="H2918" s="1">
        <v>-83.877499999999998</v>
      </c>
    </row>
    <row r="2919" spans="1:8" ht="13.2">
      <c r="A2919" s="1" t="s">
        <v>2289</v>
      </c>
      <c r="B2919" s="1" t="s">
        <v>2683</v>
      </c>
      <c r="C2919" s="1">
        <v>197</v>
      </c>
      <c r="D2919" s="11">
        <f t="shared" si="0"/>
        <v>4.6875955514004373E-5</v>
      </c>
      <c r="E2919" s="11">
        <f t="shared" ca="1" si="1"/>
        <v>2.3838714772575657E-6</v>
      </c>
      <c r="F2919" s="11">
        <f t="shared" ca="1" si="3"/>
        <v>0.2642808610043601</v>
      </c>
      <c r="G2919" s="1">
        <v>33.219799999999999</v>
      </c>
      <c r="H2919" s="1">
        <v>-82.703100000000006</v>
      </c>
    </row>
    <row r="2920" spans="1:8" ht="13.2">
      <c r="A2920" s="1" t="s">
        <v>2289</v>
      </c>
      <c r="B2920" s="1" t="s">
        <v>2684</v>
      </c>
      <c r="C2920" s="1">
        <v>192</v>
      </c>
      <c r="D2920" s="11">
        <f t="shared" si="0"/>
        <v>4.5686210450197155E-5</v>
      </c>
      <c r="E2920" s="11">
        <f t="shared" ca="1" si="1"/>
        <v>2.3233671250429066E-6</v>
      </c>
      <c r="F2920" s="11">
        <f t="shared" ca="1" si="3"/>
        <v>0.26428324487583738</v>
      </c>
      <c r="G2920" s="1">
        <v>34.1843</v>
      </c>
      <c r="H2920" s="1">
        <v>-83.717500000000001</v>
      </c>
    </row>
    <row r="2921" spans="1:8" ht="13.2">
      <c r="A2921" s="1" t="s">
        <v>2289</v>
      </c>
      <c r="B2921" s="1" t="s">
        <v>2685</v>
      </c>
      <c r="C2921" s="1">
        <v>189</v>
      </c>
      <c r="D2921" s="11">
        <f t="shared" si="0"/>
        <v>4.4972363411912822E-5</v>
      </c>
      <c r="E2921" s="11">
        <f t="shared" ca="1" si="1"/>
        <v>2.287064513714111E-6</v>
      </c>
      <c r="F2921" s="11">
        <f t="shared" ca="1" si="3"/>
        <v>0.2642855682429624</v>
      </c>
      <c r="G2921" s="1">
        <v>33.790199999999999</v>
      </c>
      <c r="H2921" s="1">
        <v>-82.903099999999995</v>
      </c>
    </row>
    <row r="2922" spans="1:8" ht="13.2">
      <c r="A2922" s="1" t="s">
        <v>2289</v>
      </c>
      <c r="B2922" s="1" t="s">
        <v>2686</v>
      </c>
      <c r="C2922" s="1">
        <v>187</v>
      </c>
      <c r="D2922" s="11">
        <f t="shared" si="0"/>
        <v>4.4496465386389936E-5</v>
      </c>
      <c r="E2922" s="11">
        <f t="shared" ca="1" si="1"/>
        <v>2.2628627728282475E-6</v>
      </c>
      <c r="F2922" s="11">
        <f t="shared" ca="1" si="3"/>
        <v>0.26428785530747612</v>
      </c>
      <c r="G2922" s="1">
        <v>33.228499999999997</v>
      </c>
      <c r="H2922" s="1">
        <v>-84.569000000000003</v>
      </c>
    </row>
    <row r="2923" spans="1:8" ht="13.2">
      <c r="A2923" s="1" t="s">
        <v>2289</v>
      </c>
      <c r="B2923" s="1" t="s">
        <v>2687</v>
      </c>
      <c r="C2923" s="1">
        <v>183</v>
      </c>
      <c r="D2923" s="11">
        <f t="shared" si="0"/>
        <v>4.3544669335344164E-5</v>
      </c>
      <c r="E2923" s="11">
        <f t="shared" ca="1" si="1"/>
        <v>2.2144592910565204E-6</v>
      </c>
      <c r="F2923" s="11">
        <f t="shared" ca="1" si="3"/>
        <v>0.26429011817024894</v>
      </c>
      <c r="G2923" s="1">
        <v>33.050899999999999</v>
      </c>
      <c r="H2923" s="1">
        <v>-84.308300000000003</v>
      </c>
    </row>
    <row r="2924" spans="1:8" ht="13.2">
      <c r="A2924" s="1" t="s">
        <v>2289</v>
      </c>
      <c r="B2924" s="1" t="s">
        <v>2688</v>
      </c>
      <c r="C2924" s="1">
        <v>180</v>
      </c>
      <c r="D2924" s="11">
        <f t="shared" si="0"/>
        <v>4.2830822297059832E-5</v>
      </c>
      <c r="E2924" s="11">
        <f t="shared" ca="1" si="1"/>
        <v>2.1781566797277248E-6</v>
      </c>
      <c r="F2924" s="11">
        <f t="shared" ca="1" si="3"/>
        <v>0.26429233262953999</v>
      </c>
      <c r="G2924" s="1">
        <v>31.954799999999999</v>
      </c>
      <c r="H2924" s="1">
        <v>-84.063599999999994</v>
      </c>
    </row>
    <row r="2925" spans="1:8" ht="13.2">
      <c r="A2925" s="1" t="s">
        <v>2289</v>
      </c>
      <c r="B2925" s="1" t="s">
        <v>2689</v>
      </c>
      <c r="C2925" s="1">
        <v>179</v>
      </c>
      <c r="D2925" s="11">
        <f t="shared" si="0"/>
        <v>4.2592873284298385E-5</v>
      </c>
      <c r="E2925" s="11">
        <f t="shared" ca="1" si="1"/>
        <v>2.1660558092847932E-6</v>
      </c>
      <c r="F2925" s="11">
        <f t="shared" ca="1" si="3"/>
        <v>0.26429451078621974</v>
      </c>
      <c r="G2925" s="1">
        <v>32.365900000000003</v>
      </c>
      <c r="H2925" s="1">
        <v>-81.884799999999998</v>
      </c>
    </row>
    <row r="2926" spans="1:8" ht="13.2">
      <c r="A2926" s="1" t="s">
        <v>2289</v>
      </c>
      <c r="B2926" s="1" t="s">
        <v>2690</v>
      </c>
      <c r="C2926" s="1">
        <v>179</v>
      </c>
      <c r="D2926" s="11">
        <f t="shared" si="0"/>
        <v>4.2592873284298385E-5</v>
      </c>
      <c r="E2926" s="11">
        <f t="shared" ca="1" si="1"/>
        <v>2.1660558092847932E-6</v>
      </c>
      <c r="F2926" s="11">
        <f t="shared" ca="1" si="3"/>
        <v>0.26429667684202901</v>
      </c>
      <c r="G2926" s="1">
        <v>32.863199999999999</v>
      </c>
      <c r="H2926" s="1">
        <v>-84.093999999999994</v>
      </c>
    </row>
    <row r="2927" spans="1:8" ht="13.2">
      <c r="A2927" s="1" t="s">
        <v>2289</v>
      </c>
      <c r="B2927" s="1" t="s">
        <v>2691</v>
      </c>
      <c r="C2927" s="1">
        <v>172</v>
      </c>
      <c r="D2927" s="11">
        <f t="shared" si="0"/>
        <v>4.0927230194968281E-5</v>
      </c>
      <c r="E2927" s="11">
        <f t="shared" ca="1" si="1"/>
        <v>2.0813497161842706E-6</v>
      </c>
      <c r="F2927" s="11">
        <f t="shared" ca="1" si="3"/>
        <v>0.26429884289783828</v>
      </c>
      <c r="G2927" s="1">
        <v>33.5685</v>
      </c>
      <c r="H2927" s="1">
        <v>-83.362300000000005</v>
      </c>
    </row>
    <row r="2928" spans="1:8" ht="13.2">
      <c r="A2928" s="1" t="s">
        <v>2289</v>
      </c>
      <c r="B2928" s="1" t="s">
        <v>2692</v>
      </c>
      <c r="C2928" s="1">
        <v>170</v>
      </c>
      <c r="D2928" s="11">
        <f t="shared" si="0"/>
        <v>4.0451332169445395E-5</v>
      </c>
      <c r="E2928" s="11">
        <f t="shared" ca="1" si="1"/>
        <v>2.057147975298407E-6</v>
      </c>
      <c r="F2928" s="11">
        <f t="shared" ca="1" si="3"/>
        <v>0.26430092424755447</v>
      </c>
      <c r="G2928" s="1">
        <v>34.725700000000003</v>
      </c>
      <c r="H2928" s="1">
        <v>-83.381600000000006</v>
      </c>
    </row>
    <row r="2929" spans="1:8" ht="13.2">
      <c r="A2929" s="1" t="s">
        <v>2289</v>
      </c>
      <c r="B2929" s="1" t="s">
        <v>2693</v>
      </c>
      <c r="C2929" s="1">
        <v>168</v>
      </c>
      <c r="D2929" s="11">
        <f t="shared" si="0"/>
        <v>3.9975434143922509E-5</v>
      </c>
      <c r="E2929" s="11">
        <f t="shared" ca="1" si="1"/>
        <v>2.0329462344125434E-6</v>
      </c>
      <c r="F2929" s="11">
        <f t="shared" ca="1" si="3"/>
        <v>0.26430298139552977</v>
      </c>
      <c r="G2929" s="1">
        <v>31.807200000000002</v>
      </c>
      <c r="H2929" s="1">
        <v>-83.4876</v>
      </c>
    </row>
    <row r="2930" spans="1:8" ht="13.2">
      <c r="A2930" s="1" t="s">
        <v>2289</v>
      </c>
      <c r="B2930" s="1" t="s">
        <v>2694</v>
      </c>
      <c r="C2930" s="1">
        <v>168</v>
      </c>
      <c r="D2930" s="11">
        <f t="shared" si="0"/>
        <v>3.9975434143922509E-5</v>
      </c>
      <c r="E2930" s="11">
        <f t="shared" ca="1" si="1"/>
        <v>2.0329462344125434E-6</v>
      </c>
      <c r="F2930" s="11">
        <f t="shared" ca="1" si="3"/>
        <v>0.26430501434176418</v>
      </c>
      <c r="G2930" s="1">
        <v>33.362699999999997</v>
      </c>
      <c r="H2930" s="1">
        <v>-84.411199999999994</v>
      </c>
    </row>
    <row r="2931" spans="1:8" ht="13.2">
      <c r="A2931" s="1" t="s">
        <v>2289</v>
      </c>
      <c r="B2931" s="1" t="s">
        <v>2695</v>
      </c>
      <c r="C2931" s="1">
        <v>166</v>
      </c>
      <c r="D2931" s="11">
        <f t="shared" si="0"/>
        <v>3.9499536118399623E-5</v>
      </c>
      <c r="E2931" s="11">
        <f t="shared" ca="1" si="1"/>
        <v>2.0087444935266799E-6</v>
      </c>
      <c r="F2931" s="11">
        <f t="shared" ca="1" si="3"/>
        <v>0.26430704728799859</v>
      </c>
      <c r="G2931" s="1">
        <v>32.171199999999999</v>
      </c>
      <c r="H2931" s="1">
        <v>-82.329800000000006</v>
      </c>
    </row>
    <row r="2932" spans="1:8" ht="13.2">
      <c r="A2932" s="1" t="s">
        <v>2289</v>
      </c>
      <c r="B2932" s="1" t="s">
        <v>856</v>
      </c>
      <c r="C2932" s="1">
        <v>162</v>
      </c>
      <c r="D2932" s="11">
        <f t="shared" si="0"/>
        <v>3.8547740067353851E-5</v>
      </c>
      <c r="E2932" s="11">
        <f t="shared" ca="1" si="1"/>
        <v>1.9603410117549527E-6</v>
      </c>
      <c r="F2932" s="11">
        <f t="shared" ca="1" si="3"/>
        <v>0.26430905603249211</v>
      </c>
      <c r="G2932" s="1">
        <v>32.603200000000001</v>
      </c>
      <c r="H2932" s="1">
        <v>-84.457300000000004</v>
      </c>
    </row>
    <row r="2933" spans="1:8" ht="13.2">
      <c r="A2933" s="1" t="s">
        <v>2289</v>
      </c>
      <c r="B2933" s="1" t="s">
        <v>2696</v>
      </c>
      <c r="C2933" s="1">
        <v>162</v>
      </c>
      <c r="D2933" s="11">
        <f t="shared" si="0"/>
        <v>3.8547740067353851E-5</v>
      </c>
      <c r="E2933" s="11">
        <f t="shared" ca="1" si="1"/>
        <v>1.9603410117549527E-6</v>
      </c>
      <c r="F2933" s="11">
        <f t="shared" ca="1" si="3"/>
        <v>0.26431101637350385</v>
      </c>
      <c r="G2933" s="1">
        <v>32.745800000000003</v>
      </c>
      <c r="H2933" s="1">
        <v>-82.276300000000006</v>
      </c>
    </row>
    <row r="2934" spans="1:8" ht="13.2">
      <c r="A2934" s="1" t="s">
        <v>2289</v>
      </c>
      <c r="B2934" s="1" t="s">
        <v>2697</v>
      </c>
      <c r="C2934" s="1">
        <v>161</v>
      </c>
      <c r="D2934" s="11">
        <f t="shared" si="0"/>
        <v>3.8309791054592404E-5</v>
      </c>
      <c r="E2934" s="11">
        <f t="shared" ca="1" si="1"/>
        <v>1.9482401413120207E-6</v>
      </c>
      <c r="F2934" s="11">
        <f t="shared" ca="1" si="3"/>
        <v>0.26431297671451559</v>
      </c>
      <c r="G2934" s="1">
        <v>32.592700000000001</v>
      </c>
      <c r="H2934" s="1">
        <v>-83.225800000000007</v>
      </c>
    </row>
    <row r="2935" spans="1:8" ht="13.2">
      <c r="A2935" s="1" t="s">
        <v>2289</v>
      </c>
      <c r="B2935" s="1" t="s">
        <v>2698</v>
      </c>
      <c r="C2935" s="1">
        <v>159</v>
      </c>
      <c r="D2935" s="11">
        <f t="shared" si="0"/>
        <v>3.7833893029069518E-5</v>
      </c>
      <c r="E2935" s="11">
        <f t="shared" ca="1" si="1"/>
        <v>1.9240384004261572E-6</v>
      </c>
      <c r="F2935" s="11">
        <f t="shared" ca="1" si="3"/>
        <v>0.26431492495465692</v>
      </c>
      <c r="G2935" s="1">
        <v>32.081000000000003</v>
      </c>
      <c r="H2935" s="1">
        <v>-82.478899999999996</v>
      </c>
    </row>
    <row r="2936" spans="1:8" ht="13.2">
      <c r="A2936" s="1" t="s">
        <v>2289</v>
      </c>
      <c r="B2936" s="1" t="s">
        <v>2699</v>
      </c>
      <c r="C2936" s="1">
        <v>151</v>
      </c>
      <c r="D2936" s="11">
        <f t="shared" si="0"/>
        <v>3.5930300926977967E-5</v>
      </c>
      <c r="E2936" s="11">
        <f t="shared" ca="1" si="1"/>
        <v>1.8272314368827025E-6</v>
      </c>
      <c r="F2936" s="11">
        <f t="shared" ca="1" si="3"/>
        <v>0.26431684899305735</v>
      </c>
      <c r="G2936" s="1">
        <v>33.04</v>
      </c>
      <c r="H2936" s="1">
        <v>-81.712199999999996</v>
      </c>
    </row>
    <row r="2937" spans="1:8" ht="13.2">
      <c r="A2937" s="1" t="s">
        <v>2289</v>
      </c>
      <c r="B2937" s="1" t="s">
        <v>2700</v>
      </c>
      <c r="C2937" s="1">
        <v>149</v>
      </c>
      <c r="D2937" s="11">
        <f t="shared" si="0"/>
        <v>3.5454402901455081E-5</v>
      </c>
      <c r="E2937" s="11">
        <f t="shared" ca="1" si="1"/>
        <v>1.803029695996839E-6</v>
      </c>
      <c r="F2937" s="11">
        <f t="shared" ca="1" si="3"/>
        <v>0.26431867622449423</v>
      </c>
      <c r="G2937" s="1">
        <v>31.894300000000001</v>
      </c>
      <c r="H2937" s="1">
        <v>-84.511799999999994</v>
      </c>
    </row>
    <row r="2938" spans="1:8" ht="13.2">
      <c r="A2938" s="1" t="s">
        <v>2289</v>
      </c>
      <c r="B2938" s="1" t="s">
        <v>2701</v>
      </c>
      <c r="C2938" s="1">
        <v>149</v>
      </c>
      <c r="D2938" s="11">
        <f t="shared" si="0"/>
        <v>3.5454402901455081E-5</v>
      </c>
      <c r="E2938" s="11">
        <f t="shared" ca="1" si="1"/>
        <v>1.803029695996839E-6</v>
      </c>
      <c r="F2938" s="11">
        <f t="shared" ca="1" si="3"/>
        <v>0.26432047925419022</v>
      </c>
      <c r="G2938" s="1">
        <v>31.0901</v>
      </c>
      <c r="H2938" s="1">
        <v>-84.982200000000006</v>
      </c>
    </row>
    <row r="2939" spans="1:8" ht="13.2">
      <c r="A2939" s="1" t="s">
        <v>2289</v>
      </c>
      <c r="B2939" s="1" t="s">
        <v>2702</v>
      </c>
      <c r="C2939" s="1">
        <v>148</v>
      </c>
      <c r="D2939" s="11">
        <f t="shared" si="0"/>
        <v>3.5216453888693642E-5</v>
      </c>
      <c r="E2939" s="11">
        <f t="shared" ca="1" si="1"/>
        <v>1.7909288255539074E-6</v>
      </c>
      <c r="F2939" s="11">
        <f t="shared" ca="1" si="3"/>
        <v>0.26432228228388621</v>
      </c>
      <c r="G2939" s="1">
        <v>32.491999999999997</v>
      </c>
      <c r="H2939" s="1">
        <v>-82.346599999999995</v>
      </c>
    </row>
    <row r="2940" spans="1:8" ht="13.2">
      <c r="A2940" s="1" t="s">
        <v>2289</v>
      </c>
      <c r="B2940" s="1" t="s">
        <v>2703</v>
      </c>
      <c r="C2940" s="1">
        <v>147</v>
      </c>
      <c r="D2940" s="11">
        <f t="shared" si="0"/>
        <v>3.4978504875932195E-5</v>
      </c>
      <c r="E2940" s="11">
        <f t="shared" ca="1" si="1"/>
        <v>1.7788279551109754E-6</v>
      </c>
      <c r="F2940" s="11">
        <f t="shared" ca="1" si="3"/>
        <v>0.26432407321271179</v>
      </c>
      <c r="G2940" s="1">
        <v>33.717700000000001</v>
      </c>
      <c r="H2940" s="1">
        <v>-83.8001</v>
      </c>
    </row>
    <row r="2941" spans="1:8" ht="13.2">
      <c r="A2941" s="1" t="s">
        <v>2289</v>
      </c>
      <c r="B2941" s="1" t="s">
        <v>1038</v>
      </c>
      <c r="C2941" s="1">
        <v>142</v>
      </c>
      <c r="D2941" s="11">
        <f t="shared" si="0"/>
        <v>3.3788759812124977E-5</v>
      </c>
      <c r="E2941" s="11">
        <f t="shared" ca="1" si="1"/>
        <v>1.7183236028963163E-6</v>
      </c>
      <c r="F2941" s="11">
        <f t="shared" ca="1" si="3"/>
        <v>0.26432585204066689</v>
      </c>
      <c r="G2941" s="1">
        <v>32.151000000000003</v>
      </c>
      <c r="H2941" s="1">
        <v>-81.836200000000005</v>
      </c>
    </row>
    <row r="2942" spans="1:8" ht="13.2">
      <c r="A2942" s="1" t="s">
        <v>2289</v>
      </c>
      <c r="B2942" s="1" t="s">
        <v>1693</v>
      </c>
      <c r="C2942" s="1">
        <v>141</v>
      </c>
      <c r="D2942" s="11">
        <f t="shared" si="0"/>
        <v>3.3550810799363537E-5</v>
      </c>
      <c r="E2942" s="11">
        <f t="shared" ca="1" si="1"/>
        <v>1.7062227324533847E-6</v>
      </c>
      <c r="F2942" s="11">
        <f t="shared" ca="1" si="3"/>
        <v>0.26432757036426979</v>
      </c>
      <c r="G2942" s="1">
        <v>32.663699999999999</v>
      </c>
      <c r="H2942" s="1">
        <v>-81.829700000000003</v>
      </c>
    </row>
    <row r="2943" spans="1:8" ht="13.2">
      <c r="A2943" s="1" t="s">
        <v>2289</v>
      </c>
      <c r="B2943" s="1" t="s">
        <v>2704</v>
      </c>
      <c r="C2943" s="1">
        <v>137</v>
      </c>
      <c r="D2943" s="11">
        <f t="shared" si="0"/>
        <v>3.2599014748317758E-5</v>
      </c>
      <c r="E2943" s="11">
        <f t="shared" ca="1" si="1"/>
        <v>1.6578192506816572E-6</v>
      </c>
      <c r="F2943" s="11">
        <f t="shared" ca="1" si="3"/>
        <v>0.26432927658700223</v>
      </c>
      <c r="G2943" s="1">
        <v>32.229999999999997</v>
      </c>
      <c r="H2943" s="1">
        <v>-83.928899999999999</v>
      </c>
    </row>
    <row r="2944" spans="1:8" ht="13.2">
      <c r="A2944" s="1" t="s">
        <v>2289</v>
      </c>
      <c r="B2944" s="1" t="s">
        <v>212</v>
      </c>
      <c r="C2944" s="1">
        <v>136</v>
      </c>
      <c r="D2944" s="11">
        <f t="shared" si="0"/>
        <v>3.2361065735556318E-5</v>
      </c>
      <c r="E2944" s="11">
        <f t="shared" ca="1" si="1"/>
        <v>1.6457183802387256E-6</v>
      </c>
      <c r="F2944" s="11">
        <f t="shared" ca="1" si="3"/>
        <v>0.26433093440625288</v>
      </c>
      <c r="G2944" s="1">
        <v>31.8126</v>
      </c>
      <c r="H2944" s="1">
        <v>-82.978999999999999</v>
      </c>
    </row>
    <row r="2945" spans="1:8" ht="13.2">
      <c r="A2945" s="1" t="s">
        <v>2289</v>
      </c>
      <c r="B2945" s="1" t="s">
        <v>2705</v>
      </c>
      <c r="C2945" s="1">
        <v>135</v>
      </c>
      <c r="D2945" s="11">
        <f t="shared" si="0"/>
        <v>3.2123116722794872E-5</v>
      </c>
      <c r="E2945" s="11">
        <f t="shared" ca="1" si="1"/>
        <v>1.6336175097957936E-6</v>
      </c>
      <c r="F2945" s="11">
        <f t="shared" ca="1" si="3"/>
        <v>0.26433258012463312</v>
      </c>
      <c r="G2945" s="1">
        <v>34.501300000000001</v>
      </c>
      <c r="H2945" s="1">
        <v>-84.711100000000002</v>
      </c>
    </row>
    <row r="2946" spans="1:8" ht="13.2">
      <c r="A2946" s="1" t="s">
        <v>2289</v>
      </c>
      <c r="B2946" s="1" t="s">
        <v>2706</v>
      </c>
      <c r="C2946" s="1">
        <v>134</v>
      </c>
      <c r="D2946" s="11">
        <f t="shared" si="0"/>
        <v>3.1885167710033432E-5</v>
      </c>
      <c r="E2946" s="11">
        <f t="shared" ca="1" si="1"/>
        <v>1.621516639352862E-6</v>
      </c>
      <c r="F2946" s="11">
        <f t="shared" ca="1" si="3"/>
        <v>0.26433421374214294</v>
      </c>
      <c r="G2946" s="1">
        <v>33.342100000000002</v>
      </c>
      <c r="H2946" s="1">
        <v>-84.2911</v>
      </c>
    </row>
    <row r="2947" spans="1:8" ht="13.2">
      <c r="A2947" s="1" t="s">
        <v>2289</v>
      </c>
      <c r="B2947" s="1" t="s">
        <v>2707</v>
      </c>
      <c r="C2947" s="1">
        <v>132</v>
      </c>
      <c r="D2947" s="11">
        <f t="shared" si="0"/>
        <v>3.140926968451054E-5</v>
      </c>
      <c r="E2947" s="11">
        <f t="shared" ca="1" si="1"/>
        <v>1.5973148984669983E-6</v>
      </c>
      <c r="F2947" s="11">
        <f t="shared" ca="1" si="3"/>
        <v>0.26433583525878229</v>
      </c>
      <c r="G2947" s="1">
        <v>33.560099999999998</v>
      </c>
      <c r="H2947" s="1">
        <v>-82.794899999999998</v>
      </c>
    </row>
    <row r="2948" spans="1:8" ht="13.2">
      <c r="A2948" s="1" t="s">
        <v>2289</v>
      </c>
      <c r="B2948" s="1" t="s">
        <v>2708</v>
      </c>
      <c r="C2948" s="1">
        <v>131</v>
      </c>
      <c r="D2948" s="11">
        <f t="shared" si="0"/>
        <v>3.11713206717491E-5</v>
      </c>
      <c r="E2948" s="11">
        <f t="shared" ca="1" si="1"/>
        <v>1.5852140280240665E-6</v>
      </c>
      <c r="F2948" s="11">
        <f t="shared" ca="1" si="3"/>
        <v>0.26433743257368075</v>
      </c>
      <c r="G2948" s="1">
        <v>33.452599999999997</v>
      </c>
      <c r="H2948" s="1">
        <v>-82.646299999999997</v>
      </c>
    </row>
    <row r="2949" spans="1:8" ht="13.2">
      <c r="A2949" s="1" t="s">
        <v>2289</v>
      </c>
      <c r="B2949" s="1" t="s">
        <v>2709</v>
      </c>
      <c r="C2949" s="1">
        <v>130</v>
      </c>
      <c r="D2949" s="11">
        <f t="shared" si="0"/>
        <v>3.0933371658987654E-5</v>
      </c>
      <c r="E2949" s="11">
        <f t="shared" ca="1" si="1"/>
        <v>1.5731131575811347E-6</v>
      </c>
      <c r="F2949" s="11">
        <f t="shared" ca="1" si="3"/>
        <v>0.2643390177877088</v>
      </c>
      <c r="G2949" s="1">
        <v>31.963799999999999</v>
      </c>
      <c r="H2949" s="1">
        <v>-81.125799999999998</v>
      </c>
    </row>
    <row r="2950" spans="1:8" ht="13.2">
      <c r="A2950" s="1" t="s">
        <v>2289</v>
      </c>
      <c r="B2950" s="1" t="s">
        <v>2710</v>
      </c>
      <c r="C2950" s="1">
        <v>127</v>
      </c>
      <c r="D2950" s="11">
        <f t="shared" si="0"/>
        <v>3.0219524620703325E-5</v>
      </c>
      <c r="E2950" s="11">
        <f t="shared" ca="1" si="1"/>
        <v>1.5368105462523394E-6</v>
      </c>
      <c r="F2950" s="11">
        <f t="shared" ca="1" si="3"/>
        <v>0.26434059090086637</v>
      </c>
      <c r="G2950" s="1">
        <v>33.017600000000002</v>
      </c>
      <c r="H2950" s="1">
        <v>-82.9679</v>
      </c>
    </row>
    <row r="2951" spans="1:8" ht="13.2">
      <c r="A2951" s="1" t="s">
        <v>2289</v>
      </c>
      <c r="B2951" s="1" t="s">
        <v>2711</v>
      </c>
      <c r="C2951" s="1">
        <v>123</v>
      </c>
      <c r="D2951" s="11">
        <f t="shared" si="0"/>
        <v>2.9267728569657552E-5</v>
      </c>
      <c r="E2951" s="11">
        <f t="shared" ca="1" si="1"/>
        <v>1.4884070644806122E-6</v>
      </c>
      <c r="F2951" s="11">
        <f t="shared" ca="1" si="3"/>
        <v>0.26434212771141263</v>
      </c>
      <c r="G2951" s="1">
        <v>30.989100000000001</v>
      </c>
      <c r="H2951" s="1">
        <v>-82.869100000000003</v>
      </c>
    </row>
    <row r="2952" spans="1:8" ht="13.2">
      <c r="A2952" s="1" t="s">
        <v>2289</v>
      </c>
      <c r="B2952" s="1" t="s">
        <v>2712</v>
      </c>
      <c r="C2952" s="1">
        <v>120</v>
      </c>
      <c r="D2952" s="11">
        <f t="shared" si="0"/>
        <v>2.855388153137322E-5</v>
      </c>
      <c r="E2952" s="11">
        <f t="shared" ca="1" si="1"/>
        <v>1.4521044531518167E-6</v>
      </c>
      <c r="F2952" s="11">
        <f t="shared" ca="1" si="3"/>
        <v>0.26434361611847712</v>
      </c>
      <c r="G2952" s="1">
        <v>32.1526</v>
      </c>
      <c r="H2952" s="1">
        <v>-81.974299999999999</v>
      </c>
    </row>
    <row r="2953" spans="1:8" ht="13.2">
      <c r="A2953" s="1" t="s">
        <v>2289</v>
      </c>
      <c r="B2953" s="1" t="s">
        <v>2713</v>
      </c>
      <c r="C2953" s="1">
        <v>110</v>
      </c>
      <c r="D2953" s="11">
        <f t="shared" si="0"/>
        <v>2.6174391403758786E-5</v>
      </c>
      <c r="E2953" s="11">
        <f t="shared" ca="1" si="1"/>
        <v>1.3310957487224987E-6</v>
      </c>
      <c r="F2953" s="11">
        <f t="shared" ca="1" si="3"/>
        <v>0.26434506822293025</v>
      </c>
      <c r="G2953" s="1">
        <v>33.037599999999998</v>
      </c>
      <c r="H2953" s="1">
        <v>-82.247500000000002</v>
      </c>
    </row>
    <row r="2954" spans="1:8" ht="13.2">
      <c r="A2954" s="1" t="s">
        <v>2289</v>
      </c>
      <c r="B2954" s="1" t="s">
        <v>2714</v>
      </c>
      <c r="C2954" s="1">
        <v>105</v>
      </c>
      <c r="D2954" s="11">
        <f t="shared" si="0"/>
        <v>2.4984646339951568E-5</v>
      </c>
      <c r="E2954" s="11">
        <f t="shared" ca="1" si="1"/>
        <v>1.2705913965078395E-6</v>
      </c>
      <c r="F2954" s="11">
        <f t="shared" ca="1" si="3"/>
        <v>0.26434639931867898</v>
      </c>
      <c r="G2954" s="1">
        <v>33.050899999999999</v>
      </c>
      <c r="H2954" s="1">
        <v>-84.175899999999999</v>
      </c>
    </row>
    <row r="2955" spans="1:8" ht="13.2">
      <c r="A2955" s="1" t="s">
        <v>2289</v>
      </c>
      <c r="B2955" s="1" t="s">
        <v>2715</v>
      </c>
      <c r="C2955" s="1">
        <v>99</v>
      </c>
      <c r="D2955" s="11">
        <f t="shared" si="0"/>
        <v>2.3556952263382906E-5</v>
      </c>
      <c r="E2955" s="11">
        <f t="shared" ca="1" si="1"/>
        <v>1.1979861738502486E-6</v>
      </c>
      <c r="F2955" s="11">
        <f t="shared" ca="1" si="3"/>
        <v>0.26434766991007547</v>
      </c>
      <c r="G2955" s="1">
        <v>31.5198</v>
      </c>
      <c r="H2955" s="1">
        <v>-84.869100000000003</v>
      </c>
    </row>
    <row r="2956" spans="1:8" ht="13.2">
      <c r="A2956" s="1" t="s">
        <v>2289</v>
      </c>
      <c r="B2956" s="1" t="s">
        <v>312</v>
      </c>
      <c r="C2956" s="1">
        <v>98</v>
      </c>
      <c r="D2956" s="11">
        <f t="shared" si="0"/>
        <v>2.3319003250621463E-5</v>
      </c>
      <c r="E2956" s="11">
        <f t="shared" ca="1" si="1"/>
        <v>1.1858853034073169E-6</v>
      </c>
      <c r="F2956" s="11">
        <f t="shared" ca="1" si="3"/>
        <v>0.26434886789624934</v>
      </c>
      <c r="G2956" s="1">
        <v>32.578899999999997</v>
      </c>
      <c r="H2956" s="1">
        <v>-84.551599999999993</v>
      </c>
    </row>
    <row r="2957" spans="1:8" ht="13.2">
      <c r="A2957" s="1" t="s">
        <v>2289</v>
      </c>
      <c r="B2957" s="1" t="s">
        <v>2716</v>
      </c>
      <c r="C2957" s="1">
        <v>93</v>
      </c>
      <c r="D2957" s="11">
        <f t="shared" si="0"/>
        <v>2.2129258186814245E-5</v>
      </c>
      <c r="E2957" s="11">
        <f t="shared" ca="1" si="1"/>
        <v>1.1253809511926577E-6</v>
      </c>
      <c r="F2957" s="11">
        <f t="shared" ca="1" si="3"/>
        <v>0.26435005378155274</v>
      </c>
      <c r="G2957" s="1">
        <v>32.9069</v>
      </c>
      <c r="H2957" s="1">
        <v>-82.6661</v>
      </c>
    </row>
    <row r="2958" spans="1:8" ht="13.2">
      <c r="A2958" s="1" t="s">
        <v>2289</v>
      </c>
      <c r="B2958" s="1" t="s">
        <v>2717</v>
      </c>
      <c r="C2958" s="1">
        <v>89</v>
      </c>
      <c r="D2958" s="11">
        <f t="shared" si="0"/>
        <v>2.1177462135768473E-5</v>
      </c>
      <c r="E2958" s="11">
        <f t="shared" ca="1" si="1"/>
        <v>1.0769774694209306E-6</v>
      </c>
      <c r="F2958" s="11">
        <f t="shared" ca="1" si="3"/>
        <v>0.26435117916250395</v>
      </c>
      <c r="G2958" s="1">
        <v>33.172400000000003</v>
      </c>
      <c r="H2958" s="1">
        <v>-84.817300000000003</v>
      </c>
    </row>
    <row r="2959" spans="1:8" ht="13.2">
      <c r="A2959" s="1" t="s">
        <v>2289</v>
      </c>
      <c r="B2959" s="1" t="s">
        <v>2718</v>
      </c>
      <c r="C2959" s="1">
        <v>88</v>
      </c>
      <c r="D2959" s="11">
        <f t="shared" si="0"/>
        <v>2.093951312300703E-5</v>
      </c>
      <c r="E2959" s="11">
        <f t="shared" ca="1" si="1"/>
        <v>1.0648765989779988E-6</v>
      </c>
      <c r="F2959" s="11">
        <f t="shared" ca="1" si="3"/>
        <v>0.26435225613997337</v>
      </c>
      <c r="G2959" s="1">
        <v>32.160299999999999</v>
      </c>
      <c r="H2959" s="1">
        <v>-82.02</v>
      </c>
    </row>
    <row r="2960" spans="1:8" ht="13.2">
      <c r="A2960" s="1" t="s">
        <v>2289</v>
      </c>
      <c r="B2960" s="1" t="s">
        <v>2719</v>
      </c>
      <c r="C2960" s="1">
        <v>87</v>
      </c>
      <c r="D2960" s="11">
        <f t="shared" si="0"/>
        <v>2.0701564110245583E-5</v>
      </c>
      <c r="E2960" s="11">
        <f t="shared" ca="1" si="1"/>
        <v>1.0527757285350671E-6</v>
      </c>
      <c r="F2960" s="11">
        <f t="shared" ca="1" si="3"/>
        <v>0.26435332101657233</v>
      </c>
      <c r="G2960" s="1">
        <v>32.3187</v>
      </c>
      <c r="H2960" s="1">
        <v>-82.5595</v>
      </c>
    </row>
    <row r="2961" spans="1:8" ht="13.2">
      <c r="A2961" s="1" t="s">
        <v>2289</v>
      </c>
      <c r="B2961" s="1" t="s">
        <v>2720</v>
      </c>
      <c r="C2961" s="1">
        <v>86</v>
      </c>
      <c r="D2961" s="11">
        <f t="shared" si="0"/>
        <v>2.046361509748414E-5</v>
      </c>
      <c r="E2961" s="11">
        <f t="shared" ca="1" si="1"/>
        <v>1.0406748580921353E-6</v>
      </c>
      <c r="F2961" s="11">
        <f t="shared" ca="1" si="3"/>
        <v>0.26435437379230087</v>
      </c>
      <c r="G2961" s="1">
        <v>33.093600000000002</v>
      </c>
      <c r="H2961" s="1">
        <v>-84.575500000000005</v>
      </c>
    </row>
    <row r="2962" spans="1:8" ht="13.2">
      <c r="A2962" s="1" t="s">
        <v>2289</v>
      </c>
      <c r="B2962" s="1" t="s">
        <v>2721</v>
      </c>
      <c r="C2962" s="1">
        <v>67</v>
      </c>
      <c r="D2962" s="11">
        <f t="shared" si="0"/>
        <v>1.5942583855016716E-5</v>
      </c>
      <c r="E2962" s="11">
        <f t="shared" ca="1" si="1"/>
        <v>8.1075831967643101E-7</v>
      </c>
      <c r="F2962" s="11">
        <f t="shared" ca="1" si="3"/>
        <v>0.26435541446715893</v>
      </c>
      <c r="G2962" s="1">
        <v>34.527799999999999</v>
      </c>
      <c r="H2962" s="1">
        <v>-84.494100000000003</v>
      </c>
    </row>
    <row r="2963" spans="1:8" ht="13.2">
      <c r="A2963" s="1" t="s">
        <v>2289</v>
      </c>
      <c r="B2963" s="1" t="s">
        <v>2722</v>
      </c>
      <c r="C2963" s="1">
        <v>66</v>
      </c>
      <c r="D2963" s="11">
        <f t="shared" si="0"/>
        <v>1.570463484225527E-5</v>
      </c>
      <c r="E2963" s="11">
        <f t="shared" ca="1" si="1"/>
        <v>7.9865744923349913E-7</v>
      </c>
      <c r="F2963" s="11">
        <f t="shared" ca="1" si="3"/>
        <v>0.26435622522547864</v>
      </c>
      <c r="G2963" s="1">
        <v>34.133699999999997</v>
      </c>
      <c r="H2963" s="1">
        <v>-83.975999999999999</v>
      </c>
    </row>
    <row r="2964" spans="1:8" ht="13.2">
      <c r="A2964" s="1" t="s">
        <v>2289</v>
      </c>
      <c r="B2964" s="1" t="s">
        <v>328</v>
      </c>
      <c r="C2964" s="1">
        <v>35</v>
      </c>
      <c r="D2964" s="11">
        <f t="shared" si="0"/>
        <v>8.3282154466505226E-6</v>
      </c>
      <c r="E2964" s="11">
        <f t="shared" ca="1" si="1"/>
        <v>4.2353046550261318E-7</v>
      </c>
      <c r="F2964" s="11">
        <f t="shared" ca="1" si="3"/>
        <v>0.26435702388292787</v>
      </c>
      <c r="G2964" s="1">
        <v>31.1782</v>
      </c>
      <c r="H2964" s="1">
        <v>-83.805400000000006</v>
      </c>
    </row>
    <row r="2965" spans="1:8" ht="13.2">
      <c r="A2965" s="1" t="s">
        <v>2289</v>
      </c>
      <c r="B2965" s="1" t="s">
        <v>2723</v>
      </c>
      <c r="C2965" s="1">
        <v>24</v>
      </c>
      <c r="D2965" s="11">
        <f t="shared" si="0"/>
        <v>5.7107763062746443E-6</v>
      </c>
      <c r="E2965" s="11">
        <f t="shared" ca="1" si="1"/>
        <v>2.9042089063036332E-7</v>
      </c>
      <c r="F2965" s="11">
        <f t="shared" ca="1" si="3"/>
        <v>0.26435744741339334</v>
      </c>
      <c r="G2965" s="1">
        <v>33.153399999999998</v>
      </c>
      <c r="H2965" s="1">
        <v>-82.625</v>
      </c>
    </row>
    <row r="2966" spans="1:8" ht="13.2">
      <c r="A2966" s="1" t="s">
        <v>2724</v>
      </c>
      <c r="B2966" s="1" t="s">
        <v>2725</v>
      </c>
      <c r="C2966" s="1">
        <v>351792</v>
      </c>
      <c r="D2966" s="11">
        <f t="shared" si="0"/>
        <v>1</v>
      </c>
      <c r="E2966" s="11">
        <f t="shared" ca="1" si="1"/>
        <v>4.3840420868040335E-4</v>
      </c>
      <c r="F2966" s="11">
        <f t="shared" ca="1" si="3"/>
        <v>0.26435773783428396</v>
      </c>
      <c r="G2966" s="1">
        <v>21.3293</v>
      </c>
      <c r="H2966" s="1">
        <v>-157.846</v>
      </c>
    </row>
    <row r="2967" spans="1:8" ht="13.2">
      <c r="A2967" s="1" t="s">
        <v>2726</v>
      </c>
      <c r="B2967" s="1" t="s">
        <v>2727</v>
      </c>
      <c r="C2967" s="1">
        <v>215472</v>
      </c>
      <c r="D2967" s="11">
        <f t="shared" si="0"/>
        <v>8.6212353214898313E-2</v>
      </c>
      <c r="E2967" s="11">
        <f t="shared" ca="1" si="1"/>
        <v>1.0015902499758025E-3</v>
      </c>
      <c r="F2967" s="11">
        <f t="shared" ca="1" si="3"/>
        <v>0.26479614204296437</v>
      </c>
      <c r="G2967" s="1">
        <v>41.572499999999998</v>
      </c>
      <c r="H2967" s="1">
        <v>-93.610399999999998</v>
      </c>
    </row>
    <row r="2968" spans="1:8" ht="13.2">
      <c r="A2968" s="1" t="s">
        <v>2726</v>
      </c>
      <c r="B2968" s="1" t="s">
        <v>2143</v>
      </c>
      <c r="C2968" s="1">
        <v>102612</v>
      </c>
      <c r="D2968" s="11">
        <f t="shared" si="0"/>
        <v>4.1056016503708812E-2</v>
      </c>
      <c r="E2968" s="11">
        <f t="shared" ca="1" si="1"/>
        <v>4.7697695631226808E-4</v>
      </c>
      <c r="F2968" s="11">
        <f t="shared" ca="1" si="3"/>
        <v>0.26579773229294018</v>
      </c>
      <c r="G2968" s="1">
        <v>41.555799999999998</v>
      </c>
      <c r="H2968" s="1">
        <v>-90.605199999999996</v>
      </c>
    </row>
    <row r="2969" spans="1:8" ht="13.2">
      <c r="A2969" s="1" t="s">
        <v>2726</v>
      </c>
      <c r="B2969" s="1" t="s">
        <v>2728</v>
      </c>
      <c r="C2969" s="1">
        <v>131127</v>
      </c>
      <c r="D2969" s="11">
        <f t="shared" si="0"/>
        <v>5.2465133474465221E-2</v>
      </c>
      <c r="E2969" s="11">
        <f t="shared" ca="1" si="1"/>
        <v>6.0952478609089362E-4</v>
      </c>
      <c r="F2969" s="11">
        <f t="shared" ca="1" si="3"/>
        <v>0.26627470924925245</v>
      </c>
      <c r="G2969" s="1">
        <v>41.966700000000003</v>
      </c>
      <c r="H2969" s="1">
        <v>-91.678100000000001</v>
      </c>
    </row>
    <row r="2970" spans="1:8" ht="13.2">
      <c r="A2970" s="1" t="s">
        <v>2726</v>
      </c>
      <c r="B2970" s="1" t="s">
        <v>2729</v>
      </c>
      <c r="C2970" s="1">
        <v>74398</v>
      </c>
      <c r="D2970" s="11">
        <f t="shared" si="0"/>
        <v>2.9767332435221304E-2</v>
      </c>
      <c r="E2970" s="11">
        <f t="shared" ca="1" si="1"/>
        <v>3.4582828125092707E-4</v>
      </c>
      <c r="F2970" s="11">
        <f t="shared" ca="1" si="3"/>
        <v>0.26688423403534334</v>
      </c>
      <c r="G2970" s="1">
        <v>41.655799999999999</v>
      </c>
      <c r="H2970" s="1">
        <v>-91.5304</v>
      </c>
    </row>
    <row r="2971" spans="1:8" ht="13.2">
      <c r="A2971" s="1" t="s">
        <v>2726</v>
      </c>
      <c r="B2971" s="1" t="s">
        <v>569</v>
      </c>
      <c r="C2971" s="1">
        <v>67934</v>
      </c>
      <c r="D2971" s="11">
        <f t="shared" si="0"/>
        <v>2.7181025856263932E-2</v>
      </c>
      <c r="E2971" s="11">
        <f t="shared" ca="1" si="1"/>
        <v>3.1578131748837977E-4</v>
      </c>
      <c r="F2971" s="11">
        <f t="shared" ca="1" si="3"/>
        <v>0.26723006231659424</v>
      </c>
      <c r="G2971" s="1">
        <v>42.491999999999997</v>
      </c>
      <c r="H2971" s="1">
        <v>-92.352199999999996</v>
      </c>
    </row>
    <row r="2972" spans="1:8" ht="13.2">
      <c r="A2972" s="1" t="s">
        <v>2726</v>
      </c>
      <c r="B2972" s="1" t="s">
        <v>2730</v>
      </c>
      <c r="C2972" s="1">
        <v>82872</v>
      </c>
      <c r="D2972" s="11">
        <f t="shared" si="0"/>
        <v>3.3157858727004219E-2</v>
      </c>
      <c r="E2972" s="11">
        <f t="shared" ca="1" si="1"/>
        <v>3.8521843764384564E-4</v>
      </c>
      <c r="F2972" s="11">
        <f t="shared" ca="1" si="3"/>
        <v>0.26754584363408263</v>
      </c>
      <c r="G2972" s="1">
        <v>42.495899999999999</v>
      </c>
      <c r="H2972" s="1">
        <v>-96.390100000000004</v>
      </c>
    </row>
    <row r="2973" spans="1:8" ht="13.2">
      <c r="A2973" s="1" t="s">
        <v>2726</v>
      </c>
      <c r="B2973" s="1" t="s">
        <v>2731</v>
      </c>
      <c r="C2973" s="1">
        <v>58531</v>
      </c>
      <c r="D2973" s="11">
        <f t="shared" si="0"/>
        <v>2.3418798015617866E-2</v>
      </c>
      <c r="E2973" s="11">
        <f t="shared" ca="1" si="1"/>
        <v>2.7207283972550348E-4</v>
      </c>
      <c r="F2973" s="11">
        <f t="shared" ca="1" si="3"/>
        <v>0.26793106207172646</v>
      </c>
      <c r="G2973" s="1">
        <v>42.500700000000002</v>
      </c>
      <c r="H2973" s="1">
        <v>-90.706400000000002</v>
      </c>
    </row>
    <row r="2974" spans="1:8" ht="13.2">
      <c r="A2974" s="1" t="s">
        <v>2726</v>
      </c>
      <c r="B2974" s="1" t="s">
        <v>2732</v>
      </c>
      <c r="C2974" s="1">
        <v>66191</v>
      </c>
      <c r="D2974" s="11">
        <f t="shared" si="0"/>
        <v>2.6483635329171931E-2</v>
      </c>
      <c r="E2974" s="11">
        <f t="shared" ca="1" si="1"/>
        <v>3.0767923552084886E-4</v>
      </c>
      <c r="F2974" s="11">
        <f t="shared" ca="1" si="3"/>
        <v>0.26820313491145198</v>
      </c>
      <c r="G2974" s="1">
        <v>42.026200000000003</v>
      </c>
      <c r="H2974" s="1">
        <v>-93.627499999999998</v>
      </c>
    </row>
    <row r="2975" spans="1:8" ht="13.2">
      <c r="A2975" s="1" t="s">
        <v>2726</v>
      </c>
      <c r="B2975" s="1" t="s">
        <v>2733</v>
      </c>
      <c r="C2975" s="1">
        <v>64560</v>
      </c>
      <c r="D2975" s="11">
        <f t="shared" si="0"/>
        <v>2.5831057044784635E-2</v>
      </c>
      <c r="E2975" s="11">
        <f t="shared" ca="1" si="1"/>
        <v>3.0009776926207492E-4</v>
      </c>
      <c r="F2975" s="11">
        <f t="shared" ca="1" si="3"/>
        <v>0.26851081414697281</v>
      </c>
      <c r="G2975" s="1">
        <v>41.552700000000002</v>
      </c>
      <c r="H2975" s="1">
        <v>-93.780299999999997</v>
      </c>
    </row>
    <row r="2976" spans="1:8" ht="13.2">
      <c r="A2976" s="1" t="s">
        <v>2726</v>
      </c>
      <c r="B2976" s="1" t="s">
        <v>2734</v>
      </c>
      <c r="C2976" s="1">
        <v>62524</v>
      </c>
      <c r="D2976" s="11">
        <f t="shared" si="0"/>
        <v>2.501643448990264E-2</v>
      </c>
      <c r="E2976" s="11">
        <f t="shared" ca="1" si="1"/>
        <v>2.9063371941359927E-4</v>
      </c>
      <c r="F2976" s="11">
        <f t="shared" ca="1" si="3"/>
        <v>0.26881091191623491</v>
      </c>
      <c r="G2976" s="1">
        <v>41.236899999999999</v>
      </c>
      <c r="H2976" s="1">
        <v>-95.851799999999997</v>
      </c>
    </row>
    <row r="2977" spans="1:8" ht="13.2">
      <c r="A2977" s="1" t="s">
        <v>2726</v>
      </c>
      <c r="B2977" s="1" t="s">
        <v>2735</v>
      </c>
      <c r="C2977" s="1">
        <v>58627</v>
      </c>
      <c r="D2977" s="11">
        <f t="shared" si="0"/>
        <v>2.3457208509364759E-2</v>
      </c>
      <c r="E2977" s="11">
        <f t="shared" ca="1" si="1"/>
        <v>2.7251908176158094E-4</v>
      </c>
      <c r="F2977" s="11">
        <f t="shared" ca="1" si="3"/>
        <v>0.26910154563564853</v>
      </c>
      <c r="G2977" s="1">
        <v>41.727899999999998</v>
      </c>
      <c r="H2977" s="1">
        <v>-93.603300000000004</v>
      </c>
    </row>
    <row r="2978" spans="1:8" ht="13.2">
      <c r="A2978" s="1" t="s">
        <v>2726</v>
      </c>
      <c r="B2978" s="1" t="s">
        <v>2736</v>
      </c>
      <c r="C2978" s="1">
        <v>43018</v>
      </c>
      <c r="D2978" s="11">
        <f t="shared" si="0"/>
        <v>1.7211902291706094E-2</v>
      </c>
      <c r="E2978" s="11">
        <f t="shared" ca="1" si="1"/>
        <v>1.9996291570811554E-4</v>
      </c>
      <c r="F2978" s="11">
        <f t="shared" ca="1" si="3"/>
        <v>0.2693740647174101</v>
      </c>
      <c r="G2978" s="1">
        <v>41.639000000000003</v>
      </c>
      <c r="H2978" s="1">
        <v>-93.781400000000005</v>
      </c>
    </row>
    <row r="2979" spans="1:8" ht="13.2">
      <c r="A2979" s="1" t="s">
        <v>2726</v>
      </c>
      <c r="B2979" s="1" t="s">
        <v>2737</v>
      </c>
      <c r="C2979" s="1">
        <v>41390</v>
      </c>
      <c r="D2979" s="11">
        <f t="shared" si="0"/>
        <v>1.6560524335248388E-2</v>
      </c>
      <c r="E2979" s="11">
        <f t="shared" ca="1" si="1"/>
        <v>1.92395394512969E-4</v>
      </c>
      <c r="F2979" s="11">
        <f t="shared" ca="1" si="3"/>
        <v>0.26957402763311822</v>
      </c>
      <c r="G2979" s="1">
        <v>42.5197</v>
      </c>
      <c r="H2979" s="1">
        <v>-92.453199999999995</v>
      </c>
    </row>
    <row r="2980" spans="1:8" ht="13.2">
      <c r="A2980" s="1" t="s">
        <v>2726</v>
      </c>
      <c r="B2980" s="1" t="s">
        <v>290</v>
      </c>
      <c r="C2980" s="1">
        <v>38480</v>
      </c>
      <c r="D2980" s="11">
        <f t="shared" si="0"/>
        <v>1.5396206243545736E-2</v>
      </c>
      <c r="E2980" s="11">
        <f t="shared" ca="1" si="1"/>
        <v>1.7886868279437179E-4</v>
      </c>
      <c r="F2980" s="11">
        <f t="shared" ca="1" si="3"/>
        <v>0.26976642302763121</v>
      </c>
      <c r="G2980" s="1">
        <v>42.044400000000003</v>
      </c>
      <c r="H2980" s="1">
        <v>-91.585300000000004</v>
      </c>
    </row>
    <row r="2981" spans="1:8" ht="13.2">
      <c r="A2981" s="1" t="s">
        <v>2726</v>
      </c>
      <c r="B2981" s="1" t="s">
        <v>2738</v>
      </c>
      <c r="C2981" s="1">
        <v>35727</v>
      </c>
      <c r="D2981" s="11">
        <f t="shared" si="0"/>
        <v>1.4294705313491645E-2</v>
      </c>
      <c r="E2981" s="11">
        <f t="shared" ca="1" si="1"/>
        <v>1.6607176273894284E-4</v>
      </c>
      <c r="F2981" s="11">
        <f t="shared" ca="1" si="3"/>
        <v>0.26994529171042558</v>
      </c>
      <c r="G2981" s="1">
        <v>41.565600000000003</v>
      </c>
      <c r="H2981" s="1">
        <v>-90.476399999999998</v>
      </c>
    </row>
    <row r="2982" spans="1:8" ht="13.2">
      <c r="A2982" s="1" t="s">
        <v>2726</v>
      </c>
      <c r="B2982" s="1" t="s">
        <v>723</v>
      </c>
      <c r="C2982" s="1">
        <v>25719</v>
      </c>
      <c r="D2982" s="11">
        <f t="shared" si="0"/>
        <v>1.0290411340378192E-2</v>
      </c>
      <c r="E2982" s="11">
        <f t="shared" ca="1" si="1"/>
        <v>1.1955103047787028E-4</v>
      </c>
      <c r="F2982" s="11">
        <f t="shared" ca="1" si="3"/>
        <v>0.2701113634731645</v>
      </c>
      <c r="G2982" s="1">
        <v>41.843400000000003</v>
      </c>
      <c r="H2982" s="1">
        <v>-90.240799999999993</v>
      </c>
    </row>
    <row r="2983" spans="1:8" ht="13.2">
      <c r="A2983" s="1" t="s">
        <v>2726</v>
      </c>
      <c r="B2983" s="1" t="s">
        <v>1692</v>
      </c>
      <c r="C2983" s="1">
        <v>25277</v>
      </c>
      <c r="D2983" s="11">
        <f t="shared" si="0"/>
        <v>1.0113563025418545E-2</v>
      </c>
      <c r="E2983" s="11">
        <f t="shared" ca="1" si="1"/>
        <v>1.1749645777009708E-4</v>
      </c>
      <c r="F2983" s="11">
        <f t="shared" ca="1" si="3"/>
        <v>0.27023091450364239</v>
      </c>
      <c r="G2983" s="1">
        <v>40.807200000000002</v>
      </c>
      <c r="H2983" s="1">
        <v>-91.124899999999997</v>
      </c>
    </row>
    <row r="2984" spans="1:8" ht="13.2">
      <c r="A2984" s="1" t="s">
        <v>2726</v>
      </c>
      <c r="B2984" s="1" t="s">
        <v>2739</v>
      </c>
      <c r="C2984" s="1">
        <v>27328</v>
      </c>
      <c r="D2984" s="11">
        <f t="shared" si="0"/>
        <v>1.093418721994849E-2</v>
      </c>
      <c r="E2984" s="11">
        <f t="shared" ca="1" si="1"/>
        <v>1.2703023293670978E-4</v>
      </c>
      <c r="F2984" s="11">
        <f t="shared" ca="1" si="3"/>
        <v>0.27034841096141249</v>
      </c>
      <c r="G2984" s="1">
        <v>42.034100000000002</v>
      </c>
      <c r="H2984" s="1">
        <v>-92.906700000000001</v>
      </c>
    </row>
    <row r="2985" spans="1:8" ht="13.2">
      <c r="A2985" s="1" t="s">
        <v>2726</v>
      </c>
      <c r="B2985" s="1" t="s">
        <v>2740</v>
      </c>
      <c r="C2985" s="1">
        <v>27430</v>
      </c>
      <c r="D2985" s="11">
        <f t="shared" si="0"/>
        <v>1.0974998369554562E-2</v>
      </c>
      <c r="E2985" s="11">
        <f t="shared" ca="1" si="1"/>
        <v>1.2750436510004204E-4</v>
      </c>
      <c r="F2985" s="11">
        <f t="shared" ca="1" si="3"/>
        <v>0.27047544119434919</v>
      </c>
      <c r="G2985" s="1">
        <v>43.148699999999998</v>
      </c>
      <c r="H2985" s="1">
        <v>-93.199799999999996</v>
      </c>
    </row>
    <row r="2986" spans="1:8" ht="13.2">
      <c r="A2986" s="1" t="s">
        <v>2726</v>
      </c>
      <c r="B2986" s="1" t="s">
        <v>2741</v>
      </c>
      <c r="C2986" s="1">
        <v>23914</v>
      </c>
      <c r="D2986" s="11">
        <f t="shared" si="0"/>
        <v>9.5682140360746556E-3</v>
      </c>
      <c r="E2986" s="11">
        <f t="shared" ca="1" si="1"/>
        <v>1.11160750528706E-4</v>
      </c>
      <c r="F2986" s="11">
        <f t="shared" ca="1" si="3"/>
        <v>0.27060294555944925</v>
      </c>
      <c r="G2986" s="1">
        <v>41.419499999999999</v>
      </c>
      <c r="H2986" s="1">
        <v>-91.067999999999998</v>
      </c>
    </row>
    <row r="2987" spans="1:8" ht="13.2">
      <c r="A2987" s="1" t="s">
        <v>2726</v>
      </c>
      <c r="B2987" s="1" t="s">
        <v>2742</v>
      </c>
      <c r="C2987" s="1">
        <v>24441</v>
      </c>
      <c r="D2987" s="11">
        <f t="shared" si="0"/>
        <v>9.779071642372697E-3</v>
      </c>
      <c r="E2987" s="11">
        <f t="shared" ca="1" si="1"/>
        <v>1.1361043337258942E-4</v>
      </c>
      <c r="F2987" s="11">
        <f t="shared" ca="1" si="3"/>
        <v>0.27071410630997794</v>
      </c>
      <c r="G2987" s="1">
        <v>42.509799999999998</v>
      </c>
      <c r="H2987" s="1">
        <v>-94.1751</v>
      </c>
    </row>
    <row r="2988" spans="1:8" ht="13.2">
      <c r="A2988" s="1" t="s">
        <v>2726</v>
      </c>
      <c r="B2988" s="1" t="s">
        <v>2743</v>
      </c>
      <c r="C2988" s="1">
        <v>24487</v>
      </c>
      <c r="D2988" s="11">
        <f t="shared" si="0"/>
        <v>9.7974766706264149E-3</v>
      </c>
      <c r="E2988" s="11">
        <f t="shared" ca="1" si="1"/>
        <v>1.1382425768154319E-4</v>
      </c>
      <c r="F2988" s="11">
        <f t="shared" ca="1" si="3"/>
        <v>0.27082771674335054</v>
      </c>
      <c r="G2988" s="1">
        <v>41.019599999999997</v>
      </c>
      <c r="H2988" s="1">
        <v>-92.418599999999998</v>
      </c>
    </row>
    <row r="2989" spans="1:8" ht="13.2">
      <c r="A2989" s="1" t="s">
        <v>2726</v>
      </c>
      <c r="B2989" s="1" t="s">
        <v>2744</v>
      </c>
      <c r="C2989" s="1">
        <v>21114</v>
      </c>
      <c r="D2989" s="11">
        <f t="shared" si="0"/>
        <v>8.4479079684569823E-3</v>
      </c>
      <c r="E2989" s="11">
        <f t="shared" ca="1" si="1"/>
        <v>9.8145357809780817E-5</v>
      </c>
      <c r="F2989" s="11">
        <f t="shared" ca="1" si="3"/>
        <v>0.27094154100103207</v>
      </c>
      <c r="G2989" s="1">
        <v>41.685600000000001</v>
      </c>
      <c r="H2989" s="1">
        <v>-93.717299999999994</v>
      </c>
    </row>
    <row r="2990" spans="1:8" ht="13.2">
      <c r="A2990" s="1" t="s">
        <v>2726</v>
      </c>
      <c r="B2990" s="1" t="s">
        <v>2745</v>
      </c>
      <c r="C2990" s="1">
        <v>20397</v>
      </c>
      <c r="D2990" s="11">
        <f t="shared" si="0"/>
        <v>8.161029593284885E-3</v>
      </c>
      <c r="E2990" s="11">
        <f t="shared" ca="1" si="1"/>
        <v>9.4812487602827472E-5</v>
      </c>
      <c r="F2990" s="11">
        <f t="shared" ca="1" si="3"/>
        <v>0.27103968635884185</v>
      </c>
      <c r="G2990" s="1">
        <v>41.698999999999998</v>
      </c>
      <c r="H2990" s="1">
        <v>-91.596800000000002</v>
      </c>
    </row>
    <row r="2991" spans="1:8" ht="13.2">
      <c r="A2991" s="1" t="s">
        <v>2726</v>
      </c>
      <c r="B2991" s="1" t="s">
        <v>2746</v>
      </c>
      <c r="C2991" s="1">
        <v>19284</v>
      </c>
      <c r="D2991" s="11">
        <f t="shared" si="0"/>
        <v>7.7157079314068601E-3</v>
      </c>
      <c r="E2991" s="11">
        <f t="shared" ca="1" si="1"/>
        <v>8.9638868997054719E-5</v>
      </c>
      <c r="F2991" s="11">
        <f t="shared" ca="1" si="3"/>
        <v>0.27113449884644469</v>
      </c>
      <c r="G2991" s="1">
        <v>41.600200000000001</v>
      </c>
      <c r="H2991" s="1">
        <v>-93.870199999999997</v>
      </c>
    </row>
    <row r="2992" spans="1:8" ht="13.2">
      <c r="A2992" s="1" t="s">
        <v>2726</v>
      </c>
      <c r="B2992" s="1" t="s">
        <v>2747</v>
      </c>
      <c r="C2992" s="1">
        <v>18520</v>
      </c>
      <c r="D2992" s="11">
        <f t="shared" si="0"/>
        <v>7.4100244186711814E-3</v>
      </c>
      <c r="E2992" s="11">
        <f t="shared" ca="1" si="1"/>
        <v>8.6087526126605137E-5</v>
      </c>
      <c r="F2992" s="11">
        <f t="shared" ca="1" si="3"/>
        <v>0.27122413771544174</v>
      </c>
      <c r="G2992" s="1">
        <v>41.744</v>
      </c>
      <c r="H2992" s="1">
        <v>-91.610699999999994</v>
      </c>
    </row>
    <row r="2993" spans="1:8" ht="13.2">
      <c r="A2993" s="1" t="s">
        <v>2726</v>
      </c>
      <c r="B2993" s="1" t="s">
        <v>426</v>
      </c>
      <c r="C2993" s="1">
        <v>17938</v>
      </c>
      <c r="D2993" s="11">
        <f t="shared" si="0"/>
        <v>7.17716080033065E-3</v>
      </c>
      <c r="E2993" s="11">
        <f t="shared" ca="1" si="1"/>
        <v>8.3382183782885675E-5</v>
      </c>
      <c r="F2993" s="11">
        <f t="shared" ca="1" si="3"/>
        <v>0.27131022524156834</v>
      </c>
      <c r="G2993" s="1">
        <v>41.646799999999999</v>
      </c>
      <c r="H2993" s="1">
        <v>-93.476799999999997</v>
      </c>
    </row>
    <row r="2994" spans="1:8" ht="13.2">
      <c r="A2994" s="1" t="s">
        <v>2726</v>
      </c>
      <c r="B2994" s="1" t="s">
        <v>2748</v>
      </c>
      <c r="C2994" s="1">
        <v>17546</v>
      </c>
      <c r="D2994" s="11">
        <f t="shared" si="0"/>
        <v>7.0203179508641763E-3</v>
      </c>
      <c r="E2994" s="11">
        <f t="shared" ca="1" si="1"/>
        <v>8.1560028802236161E-5</v>
      </c>
      <c r="F2994" s="11">
        <f t="shared" ca="1" si="3"/>
        <v>0.27139360742535124</v>
      </c>
      <c r="G2994" s="1">
        <v>41.6145</v>
      </c>
      <c r="H2994" s="1">
        <v>-93.797300000000007</v>
      </c>
    </row>
    <row r="2995" spans="1:8" ht="13.2">
      <c r="A2995" s="1" t="s">
        <v>2726</v>
      </c>
      <c r="B2995" s="1" t="s">
        <v>381</v>
      </c>
      <c r="C2995" s="1">
        <v>15034</v>
      </c>
      <c r="D2995" s="11">
        <f t="shared" si="0"/>
        <v>6.0152433644871783E-3</v>
      </c>
      <c r="E2995" s="11">
        <f t="shared" ca="1" si="1"/>
        <v>6.9883362191543286E-5</v>
      </c>
      <c r="F2995" s="11">
        <f t="shared" ca="1" si="3"/>
        <v>0.27147516745415345</v>
      </c>
      <c r="G2995" s="1">
        <v>41.6965</v>
      </c>
      <c r="H2995" s="1">
        <v>-93.040499999999994</v>
      </c>
    </row>
    <row r="2996" spans="1:8" ht="13.2">
      <c r="A2996" s="1" t="s">
        <v>2726</v>
      </c>
      <c r="B2996" s="1" t="s">
        <v>2749</v>
      </c>
      <c r="C2996" s="1">
        <v>15785</v>
      </c>
      <c r="D2996" s="11">
        <f t="shared" si="0"/>
        <v>6.3157254561946327E-3</v>
      </c>
      <c r="E2996" s="11">
        <f t="shared" ca="1" si="1"/>
        <v>7.3374276452940719E-5</v>
      </c>
      <c r="F2996" s="11">
        <f t="shared" ca="1" si="3"/>
        <v>0.271545050816345</v>
      </c>
      <c r="G2996" s="1">
        <v>41.362400000000001</v>
      </c>
      <c r="H2996" s="1">
        <v>-93.565899999999999</v>
      </c>
    </row>
    <row r="2997" spans="1:8" ht="13.2">
      <c r="A2997" s="1" t="s">
        <v>2726</v>
      </c>
      <c r="B2997" s="1" t="s">
        <v>2750</v>
      </c>
      <c r="C2997" s="1">
        <v>10431</v>
      </c>
      <c r="D2997" s="11">
        <f t="shared" si="0"/>
        <v>4.1735402111856956E-3</v>
      </c>
      <c r="E2997" s="11">
        <f t="shared" ca="1" si="1"/>
        <v>4.8486986232538774E-5</v>
      </c>
      <c r="F2997" s="11">
        <f t="shared" ca="1" si="3"/>
        <v>0.27161842509279793</v>
      </c>
      <c r="G2997" s="1">
        <v>40.409599999999998</v>
      </c>
      <c r="H2997" s="1">
        <v>-91.403099999999995</v>
      </c>
    </row>
    <row r="2998" spans="1:8" ht="13.2">
      <c r="A2998" s="1" t="s">
        <v>2726</v>
      </c>
      <c r="B2998" s="1" t="s">
        <v>1803</v>
      </c>
      <c r="C2998" s="1">
        <v>12611</v>
      </c>
      <c r="D2998" s="11">
        <f t="shared" si="0"/>
        <v>5.0457785066880274E-3</v>
      </c>
      <c r="E2998" s="11">
        <f t="shared" ca="1" si="1"/>
        <v>5.862039913513053E-5</v>
      </c>
      <c r="F2998" s="11">
        <f t="shared" ca="1" si="3"/>
        <v>0.27166691207903049</v>
      </c>
      <c r="G2998" s="1">
        <v>42.053100000000001</v>
      </c>
      <c r="H2998" s="1">
        <v>-93.877300000000005</v>
      </c>
    </row>
    <row r="2999" spans="1:8" ht="13.2">
      <c r="A2999" s="1" t="s">
        <v>2726</v>
      </c>
      <c r="B2999" s="1" t="s">
        <v>2751</v>
      </c>
      <c r="C2999" s="1">
        <v>11523</v>
      </c>
      <c r="D2999" s="11">
        <f t="shared" si="0"/>
        <v>4.6104595775565884E-3</v>
      </c>
      <c r="E2999" s="11">
        <f t="shared" ca="1" si="1"/>
        <v>5.3562989392919596E-5</v>
      </c>
      <c r="F2999" s="11">
        <f t="shared" ca="1" si="3"/>
        <v>0.27172553247816561</v>
      </c>
      <c r="G2999" s="1">
        <v>41.292099999999998</v>
      </c>
      <c r="H2999" s="1">
        <v>-92.6404</v>
      </c>
    </row>
    <row r="3000" spans="1:8" ht="13.2">
      <c r="A3000" s="1" t="s">
        <v>2726</v>
      </c>
      <c r="B3000" s="1" t="s">
        <v>486</v>
      </c>
      <c r="C3000" s="1">
        <v>11909</v>
      </c>
      <c r="D3000" s="11">
        <f t="shared" si="0"/>
        <v>4.7649017711638821E-3</v>
      </c>
      <c r="E3000" s="11">
        <f t="shared" ca="1" si="1"/>
        <v>5.5357254246314281E-5</v>
      </c>
      <c r="F3000" s="11">
        <f t="shared" ca="1" si="3"/>
        <v>0.27177909546755852</v>
      </c>
      <c r="G3000" s="1">
        <v>41.677599999999998</v>
      </c>
      <c r="H3000" s="1">
        <v>-93.794600000000003</v>
      </c>
    </row>
    <row r="3001" spans="1:8" ht="13.2">
      <c r="A3001" s="1" t="s">
        <v>2726</v>
      </c>
      <c r="B3001" s="1" t="s">
        <v>2752</v>
      </c>
      <c r="C3001" s="1">
        <v>10773</v>
      </c>
      <c r="D3001" s="11">
        <f t="shared" si="0"/>
        <v>4.3103775951589974E-3</v>
      </c>
      <c r="E3001" s="11">
        <f t="shared" ca="1" si="1"/>
        <v>5.0076723486064636E-5</v>
      </c>
      <c r="F3001" s="11">
        <f t="shared" ca="1" si="3"/>
        <v>0.27183445272180484</v>
      </c>
      <c r="G3001" s="1">
        <v>42.643099999999997</v>
      </c>
      <c r="H3001" s="1">
        <v>-95.197000000000003</v>
      </c>
    </row>
    <row r="3002" spans="1:8" ht="13.2">
      <c r="A3002" s="1" t="s">
        <v>2726</v>
      </c>
      <c r="B3002" s="1" t="s">
        <v>2753</v>
      </c>
      <c r="C3002" s="1">
        <v>5086</v>
      </c>
      <c r="D3002" s="11">
        <f t="shared" si="0"/>
        <v>2.0349559499655305E-3</v>
      </c>
      <c r="E3002" s="11">
        <f t="shared" ca="1" si="1"/>
        <v>2.3641531203019098E-5</v>
      </c>
      <c r="F3002" s="11">
        <f t="shared" ca="1" si="3"/>
        <v>0.2718845294452909</v>
      </c>
      <c r="G3002" s="1">
        <v>43.417700000000004</v>
      </c>
      <c r="H3002" s="1">
        <v>-95.110900000000001</v>
      </c>
    </row>
    <row r="3003" spans="1:8" ht="13.2">
      <c r="A3003" s="1" t="s">
        <v>2726</v>
      </c>
      <c r="B3003" s="1" t="s">
        <v>219</v>
      </c>
      <c r="C3003" s="1">
        <v>10206</v>
      </c>
      <c r="D3003" s="11">
        <f t="shared" si="0"/>
        <v>4.0835156164664189E-3</v>
      </c>
      <c r="E3003" s="11">
        <f t="shared" ca="1" si="1"/>
        <v>4.7441106460482291E-5</v>
      </c>
      <c r="F3003" s="11">
        <f t="shared" ca="1" si="3"/>
        <v>0.27190817097649395</v>
      </c>
      <c r="G3003" s="1">
        <v>41.007100000000001</v>
      </c>
      <c r="H3003" s="1">
        <v>-91.967299999999994</v>
      </c>
    </row>
    <row r="3004" spans="1:8" ht="13.2">
      <c r="A3004" s="1" t="s">
        <v>2726</v>
      </c>
      <c r="B3004" s="1" t="s">
        <v>2754</v>
      </c>
      <c r="C3004" s="1">
        <v>11138</v>
      </c>
      <c r="D3004" s="11">
        <f t="shared" si="0"/>
        <v>4.4564174932591582E-3</v>
      </c>
      <c r="E3004" s="11">
        <f t="shared" ca="1" si="1"/>
        <v>5.1773372894067384E-5</v>
      </c>
      <c r="F3004" s="11">
        <f t="shared" ca="1" si="3"/>
        <v>0.27195561208295443</v>
      </c>
      <c r="G3004" s="1">
        <v>43.146900000000002</v>
      </c>
      <c r="H3004" s="1">
        <v>-95.153300000000002</v>
      </c>
    </row>
    <row r="3005" spans="1:8" ht="13.2">
      <c r="A3005" s="1" t="s">
        <v>2726</v>
      </c>
      <c r="B3005" s="1" t="s">
        <v>1241</v>
      </c>
      <c r="C3005" s="1">
        <v>10590</v>
      </c>
      <c r="D3005" s="11">
        <f t="shared" si="0"/>
        <v>4.2371575914539848E-3</v>
      </c>
      <c r="E3005" s="11">
        <f t="shared" ca="1" si="1"/>
        <v>4.9226074604792023E-5</v>
      </c>
      <c r="F3005" s="11">
        <f t="shared" ca="1" si="3"/>
        <v>0.27200738545584852</v>
      </c>
      <c r="G3005" s="1">
        <v>41.491399999999999</v>
      </c>
      <c r="H3005" s="1">
        <v>-93.6922</v>
      </c>
    </row>
    <row r="3006" spans="1:8" ht="13.2">
      <c r="A3006" s="1" t="s">
        <v>2726</v>
      </c>
      <c r="B3006" s="1" t="s">
        <v>2755</v>
      </c>
      <c r="C3006" s="1">
        <v>10597</v>
      </c>
      <c r="D3006" s="11">
        <f t="shared" si="0"/>
        <v>4.2399583566230291E-3</v>
      </c>
      <c r="E3006" s="11">
        <f t="shared" ca="1" si="1"/>
        <v>4.9258613086589337E-5</v>
      </c>
      <c r="F3006" s="11">
        <f t="shared" ca="1" si="3"/>
        <v>0.2720566115304533</v>
      </c>
      <c r="G3006" s="1">
        <v>40.619799999999998</v>
      </c>
      <c r="H3006" s="1">
        <v>-91.352000000000004</v>
      </c>
    </row>
    <row r="3007" spans="1:8" ht="13.2">
      <c r="A3007" s="1" t="s">
        <v>2726</v>
      </c>
      <c r="B3007" s="1" t="s">
        <v>2756</v>
      </c>
      <c r="C3007" s="1">
        <v>9947</v>
      </c>
      <c r="D3007" s="11">
        <f t="shared" si="0"/>
        <v>3.9798873052117835E-3</v>
      </c>
      <c r="E3007" s="11">
        <f t="shared" ca="1" si="1"/>
        <v>4.6237182633981707E-5</v>
      </c>
      <c r="F3007" s="11">
        <f t="shared" ca="1" si="3"/>
        <v>0.27210587014353987</v>
      </c>
      <c r="G3007" s="1">
        <v>42.069699999999997</v>
      </c>
      <c r="H3007" s="1">
        <v>-94.864699999999999</v>
      </c>
    </row>
    <row r="3008" spans="1:8" ht="13.2">
      <c r="A3008" s="1" t="s">
        <v>2726</v>
      </c>
      <c r="B3008" s="1" t="s">
        <v>1384</v>
      </c>
      <c r="C3008" s="1">
        <v>9750</v>
      </c>
      <c r="D3008" s="11">
        <f t="shared" si="0"/>
        <v>3.9010657711686832E-3</v>
      </c>
      <c r="E3008" s="11">
        <f t="shared" ca="1" si="1"/>
        <v>4.532145678911447E-5</v>
      </c>
      <c r="F3008" s="11">
        <f t="shared" ca="1" si="3"/>
        <v>0.27215210732617384</v>
      </c>
      <c r="G3008" s="1">
        <v>41.585700000000003</v>
      </c>
      <c r="H3008" s="1">
        <v>-93.499799999999993</v>
      </c>
    </row>
    <row r="3009" spans="1:8" ht="13.2">
      <c r="A3009" s="1" t="s">
        <v>2726</v>
      </c>
      <c r="B3009" s="1" t="s">
        <v>2757</v>
      </c>
      <c r="C3009" s="1">
        <v>10255</v>
      </c>
      <c r="D3009" s="11">
        <f t="shared" si="0"/>
        <v>4.1031209726497282E-3</v>
      </c>
      <c r="E3009" s="11">
        <f t="shared" ca="1" si="1"/>
        <v>4.7668875833063482E-5</v>
      </c>
      <c r="F3009" s="11">
        <f t="shared" ca="1" si="3"/>
        <v>0.27219742878296294</v>
      </c>
      <c r="G3009" s="1">
        <v>41.405099999999997</v>
      </c>
      <c r="H3009" s="1">
        <v>-92.9178</v>
      </c>
    </row>
    <row r="3010" spans="1:8" ht="13.2">
      <c r="A3010" s="1" t="s">
        <v>2726</v>
      </c>
      <c r="B3010" s="1" t="s">
        <v>2758</v>
      </c>
      <c r="C3010" s="1">
        <v>9935</v>
      </c>
      <c r="D3010" s="11">
        <f t="shared" si="0"/>
        <v>3.9750859934934227E-3</v>
      </c>
      <c r="E3010" s="11">
        <f t="shared" ca="1" si="1"/>
        <v>4.6181402379472031E-5</v>
      </c>
      <c r="F3010" s="11">
        <f t="shared" ca="1" si="3"/>
        <v>0.27224509765879601</v>
      </c>
      <c r="G3010" s="1">
        <v>42.780900000000003</v>
      </c>
      <c r="H3010" s="1">
        <v>-96.174300000000002</v>
      </c>
    </row>
    <row r="3011" spans="1:8" ht="13.2">
      <c r="A3011" s="1" t="s">
        <v>2726</v>
      </c>
      <c r="B3011" s="1" t="s">
        <v>2759</v>
      </c>
      <c r="C3011" s="1">
        <v>9151</v>
      </c>
      <c r="D3011" s="11">
        <f t="shared" si="0"/>
        <v>3.6614002945604741E-3</v>
      </c>
      <c r="E3011" s="11">
        <f t="shared" ca="1" si="1"/>
        <v>4.2537092418172978E-5</v>
      </c>
      <c r="F3011" s="11">
        <f t="shared" ca="1" si="3"/>
        <v>0.27229127906117551</v>
      </c>
      <c r="G3011" s="1">
        <v>41.737200000000001</v>
      </c>
      <c r="H3011" s="1">
        <v>-92.724400000000003</v>
      </c>
    </row>
    <row r="3012" spans="1:8" ht="13.2">
      <c r="A3012" s="1" t="s">
        <v>2726</v>
      </c>
      <c r="B3012" s="1" t="s">
        <v>585</v>
      </c>
      <c r="C3012" s="1">
        <v>10093</v>
      </c>
      <c r="D3012" s="11">
        <f t="shared" si="0"/>
        <v>4.0383032644518485E-3</v>
      </c>
      <c r="E3012" s="11">
        <f t="shared" ca="1" si="1"/>
        <v>4.6915842397182813E-5</v>
      </c>
      <c r="F3012" s="11">
        <f t="shared" ca="1" si="3"/>
        <v>0.2723338161535937</v>
      </c>
      <c r="G3012" s="1">
        <v>42.725000000000001</v>
      </c>
      <c r="H3012" s="1">
        <v>-92.470600000000005</v>
      </c>
    </row>
    <row r="3013" spans="1:8" ht="13.2">
      <c r="A3013" s="1" t="s">
        <v>2726</v>
      </c>
      <c r="B3013" s="1" t="s">
        <v>2760</v>
      </c>
      <c r="C3013" s="1">
        <v>7918</v>
      </c>
      <c r="D3013" s="11">
        <f t="shared" si="0"/>
        <v>3.1680655154988344E-3</v>
      </c>
      <c r="E3013" s="11">
        <f t="shared" ca="1" si="1"/>
        <v>3.6805671267303425E-5</v>
      </c>
      <c r="F3013" s="11">
        <f t="shared" ca="1" si="3"/>
        <v>0.27238073199599089</v>
      </c>
      <c r="G3013" s="1">
        <v>43.3018</v>
      </c>
      <c r="H3013" s="1">
        <v>-91.784899999999993</v>
      </c>
    </row>
    <row r="3014" spans="1:8" ht="13.2">
      <c r="A3014" s="1" t="s">
        <v>2726</v>
      </c>
      <c r="B3014" s="1" t="s">
        <v>904</v>
      </c>
      <c r="C3014" s="1">
        <v>8392</v>
      </c>
      <c r="D3014" s="11">
        <f t="shared" si="0"/>
        <v>3.3577173283741118E-3</v>
      </c>
      <c r="E3014" s="11">
        <f t="shared" ca="1" si="1"/>
        <v>3.9008991320435756E-5</v>
      </c>
      <c r="F3014" s="11">
        <f t="shared" ca="1" si="3"/>
        <v>0.27241753766725818</v>
      </c>
      <c r="G3014" s="1">
        <v>40.962200000000003</v>
      </c>
      <c r="H3014" s="1">
        <v>-91.545299999999997</v>
      </c>
    </row>
    <row r="3015" spans="1:8" ht="13.2">
      <c r="A3015" s="1" t="s">
        <v>2726</v>
      </c>
      <c r="B3015" s="1" t="s">
        <v>2761</v>
      </c>
      <c r="C3015" s="1">
        <v>8308</v>
      </c>
      <c r="D3015" s="11">
        <f t="shared" si="0"/>
        <v>3.3241081463455816E-3</v>
      </c>
      <c r="E3015" s="11">
        <f t="shared" ca="1" si="1"/>
        <v>3.8618529538868004E-5</v>
      </c>
      <c r="F3015" s="11">
        <f t="shared" ca="1" si="3"/>
        <v>0.2724565466585786</v>
      </c>
      <c r="G3015" s="1">
        <v>42.015999999999998</v>
      </c>
      <c r="H3015" s="1">
        <v>-95.352800000000002</v>
      </c>
    </row>
    <row r="3016" spans="1:8" ht="13.2">
      <c r="A3016" s="1" t="s">
        <v>2726</v>
      </c>
      <c r="B3016" s="1" t="s">
        <v>2762</v>
      </c>
      <c r="C3016" s="1">
        <v>7589</v>
      </c>
      <c r="D3016" s="11">
        <f t="shared" si="0"/>
        <v>3.0364295525537577E-3</v>
      </c>
      <c r="E3016" s="11">
        <f t="shared" ca="1" si="1"/>
        <v>3.5276362622829719E-5</v>
      </c>
      <c r="F3016" s="11">
        <f t="shared" ca="1" si="3"/>
        <v>0.27249516518811745</v>
      </c>
      <c r="G3016" s="1">
        <v>43.134599999999999</v>
      </c>
      <c r="H3016" s="1">
        <v>-93.373999999999995</v>
      </c>
    </row>
    <row r="3017" spans="1:8" ht="13.2">
      <c r="A3017" s="1" t="s">
        <v>2726</v>
      </c>
      <c r="B3017" s="1" t="s">
        <v>946</v>
      </c>
      <c r="C3017" s="1">
        <v>7810</v>
      </c>
      <c r="D3017" s="11">
        <f t="shared" si="0"/>
        <v>3.1248537100335813E-3</v>
      </c>
      <c r="E3017" s="11">
        <f t="shared" ca="1" si="1"/>
        <v>3.6303648976716314E-5</v>
      </c>
      <c r="F3017" s="11">
        <f t="shared" ca="1" si="3"/>
        <v>0.2725304415507403</v>
      </c>
      <c r="G3017" s="1">
        <v>41.838000000000001</v>
      </c>
      <c r="H3017" s="1">
        <v>-94.093999999999994</v>
      </c>
    </row>
    <row r="3018" spans="1:8" ht="13.2">
      <c r="A3018" s="1" t="s">
        <v>2726</v>
      </c>
      <c r="B3018" s="1" t="s">
        <v>2763</v>
      </c>
      <c r="C3018" s="1">
        <v>7829</v>
      </c>
      <c r="D3018" s="11">
        <f t="shared" si="0"/>
        <v>3.1324557869209868E-3</v>
      </c>
      <c r="E3018" s="11">
        <f t="shared" ca="1" si="1"/>
        <v>3.6391967713023305E-5</v>
      </c>
      <c r="F3018" s="11">
        <f t="shared" ca="1" si="3"/>
        <v>0.27256674519971702</v>
      </c>
      <c r="G3018" s="1">
        <v>41.059699999999999</v>
      </c>
      <c r="H3018" s="1">
        <v>-94.364999999999995</v>
      </c>
    </row>
    <row r="3019" spans="1:8" ht="13.2">
      <c r="A3019" s="1" t="s">
        <v>2726</v>
      </c>
      <c r="B3019" s="1" t="s">
        <v>2764</v>
      </c>
      <c r="C3019" s="1">
        <v>7457</v>
      </c>
      <c r="D3019" s="11">
        <f t="shared" si="0"/>
        <v>2.9836151236517817E-3</v>
      </c>
      <c r="E3019" s="11">
        <f t="shared" ca="1" si="1"/>
        <v>3.4662779823223243E-5</v>
      </c>
      <c r="F3019" s="11">
        <f t="shared" ca="1" si="3"/>
        <v>0.27260313716743007</v>
      </c>
      <c r="G3019" s="1">
        <v>43.064399999999999</v>
      </c>
      <c r="H3019" s="1">
        <v>-92.674499999999995</v>
      </c>
    </row>
    <row r="3020" spans="1:8" ht="13.2">
      <c r="A3020" s="1" t="s">
        <v>2726</v>
      </c>
      <c r="B3020" s="1" t="s">
        <v>2765</v>
      </c>
      <c r="C3020" s="1">
        <v>7756</v>
      </c>
      <c r="D3020" s="11">
        <f t="shared" si="0"/>
        <v>3.1032478073009548E-3</v>
      </c>
      <c r="E3020" s="11">
        <f t="shared" ca="1" si="1"/>
        <v>3.6052637831422756E-5</v>
      </c>
      <c r="F3020" s="11">
        <f t="shared" ca="1" si="3"/>
        <v>0.27263779994725329</v>
      </c>
      <c r="G3020" s="1">
        <v>42.462299999999999</v>
      </c>
      <c r="H3020" s="1">
        <v>-93.816699999999997</v>
      </c>
    </row>
    <row r="3021" spans="1:8" ht="13.2">
      <c r="A3021" s="1" t="s">
        <v>2726</v>
      </c>
      <c r="B3021" s="1" t="s">
        <v>823</v>
      </c>
      <c r="C3021" s="1">
        <v>7241</v>
      </c>
      <c r="D3021" s="11">
        <f t="shared" si="0"/>
        <v>2.8971915127212755E-3</v>
      </c>
      <c r="E3021" s="11">
        <f t="shared" ca="1" si="1"/>
        <v>3.3658735242049015E-5</v>
      </c>
      <c r="F3021" s="11">
        <f t="shared" ca="1" si="3"/>
        <v>0.2726738525850847</v>
      </c>
      <c r="G3021" s="1">
        <v>41.318800000000003</v>
      </c>
      <c r="H3021" s="1">
        <v>-93.102400000000003</v>
      </c>
    </row>
    <row r="3022" spans="1:8" ht="13.2">
      <c r="A3022" s="1" t="s">
        <v>2726</v>
      </c>
      <c r="B3022" s="1" t="s">
        <v>2766</v>
      </c>
      <c r="C3022" s="1">
        <v>7212</v>
      </c>
      <c r="D3022" s="11">
        <f t="shared" si="0"/>
        <v>2.8855883427352353E-3</v>
      </c>
      <c r="E3022" s="11">
        <f t="shared" ca="1" si="1"/>
        <v>3.3523932960317289E-5</v>
      </c>
      <c r="F3022" s="11">
        <f t="shared" ca="1" si="3"/>
        <v>0.27270751132032672</v>
      </c>
      <c r="G3022" s="1">
        <v>42.0518</v>
      </c>
      <c r="H3022" s="1">
        <v>-91.689899999999994</v>
      </c>
    </row>
    <row r="3023" spans="1:8" ht="13.2">
      <c r="A3023" s="1" t="s">
        <v>2726</v>
      </c>
      <c r="B3023" s="1" t="s">
        <v>2767</v>
      </c>
      <c r="C3023" s="1">
        <v>7501</v>
      </c>
      <c r="D3023" s="11">
        <f t="shared" si="0"/>
        <v>3.0012199332857736E-3</v>
      </c>
      <c r="E3023" s="11">
        <f t="shared" ca="1" si="1"/>
        <v>3.4867307423092066E-5</v>
      </c>
      <c r="F3023" s="11">
        <f t="shared" ca="1" si="3"/>
        <v>0.27274103525328702</v>
      </c>
      <c r="G3023" s="1">
        <v>43.074599999999997</v>
      </c>
      <c r="H3023" s="1">
        <v>-96.170699999999997</v>
      </c>
    </row>
    <row r="3024" spans="1:8" ht="13.2">
      <c r="A3024" s="1" t="s">
        <v>2726</v>
      </c>
      <c r="B3024" s="1" t="s">
        <v>2074</v>
      </c>
      <c r="C3024" s="1">
        <v>6179</v>
      </c>
      <c r="D3024" s="11">
        <f t="shared" si="0"/>
        <v>2.4722754256462864E-3</v>
      </c>
      <c r="E3024" s="11">
        <f t="shared" ca="1" si="1"/>
        <v>2.872218271794239E-5</v>
      </c>
      <c r="F3024" s="11">
        <f t="shared" ca="1" si="3"/>
        <v>0.2727759025607101</v>
      </c>
      <c r="G3024" s="1">
        <v>43.001899999999999</v>
      </c>
      <c r="H3024" s="1">
        <v>-96.0565</v>
      </c>
    </row>
    <row r="3025" spans="1:8" ht="13.2">
      <c r="A3025" s="1" t="s">
        <v>2726</v>
      </c>
      <c r="B3025" s="1" t="s">
        <v>996</v>
      </c>
      <c r="C3025" s="1">
        <v>7424</v>
      </c>
      <c r="D3025" s="11">
        <f t="shared" si="0"/>
        <v>2.9704115164262876E-3</v>
      </c>
      <c r="E3025" s="11">
        <f t="shared" ca="1" si="1"/>
        <v>3.4509384123321622E-5</v>
      </c>
      <c r="F3025" s="11">
        <f t="shared" ca="1" si="3"/>
        <v>0.27280462474342804</v>
      </c>
      <c r="G3025" s="1">
        <v>41.298200000000001</v>
      </c>
      <c r="H3025" s="1">
        <v>-91.692800000000005</v>
      </c>
    </row>
    <row r="3026" spans="1:8" ht="13.2">
      <c r="A3026" s="1" t="s">
        <v>2726</v>
      </c>
      <c r="B3026" s="1" t="s">
        <v>2768</v>
      </c>
      <c r="C3026" s="1">
        <v>6805</v>
      </c>
      <c r="D3026" s="11">
        <f t="shared" si="0"/>
        <v>2.7227438536208091E-3</v>
      </c>
      <c r="E3026" s="11">
        <f t="shared" ca="1" si="1"/>
        <v>3.1632052661530665E-5</v>
      </c>
      <c r="F3026" s="11">
        <f t="shared" ca="1" si="3"/>
        <v>0.27283913412755134</v>
      </c>
      <c r="G3026" s="1">
        <v>42.018500000000003</v>
      </c>
      <c r="H3026" s="1">
        <v>-93.463700000000003</v>
      </c>
    </row>
    <row r="3027" spans="1:8" ht="13.2">
      <c r="A3027" s="1" t="s">
        <v>2726</v>
      </c>
      <c r="B3027" s="1" t="s">
        <v>2769</v>
      </c>
      <c r="C3027" s="1">
        <v>6056</v>
      </c>
      <c r="D3027" s="11">
        <f t="shared" si="0"/>
        <v>2.4230619805330816E-3</v>
      </c>
      <c r="E3027" s="11">
        <f t="shared" ca="1" si="1"/>
        <v>2.815043510921818E-5</v>
      </c>
      <c r="F3027" s="11">
        <f t="shared" ca="1" si="3"/>
        <v>0.27287076618021289</v>
      </c>
      <c r="G3027" s="1">
        <v>42.671399999999998</v>
      </c>
      <c r="H3027" s="1">
        <v>-91.913200000000003</v>
      </c>
    </row>
    <row r="3028" spans="1:8" ht="13.2">
      <c r="A3028" s="1" t="s">
        <v>2726</v>
      </c>
      <c r="B3028" s="1" t="s">
        <v>374</v>
      </c>
      <c r="C3028" s="1">
        <v>4444</v>
      </c>
      <c r="D3028" s="11">
        <f t="shared" si="0"/>
        <v>1.7780857730331926E-3</v>
      </c>
      <c r="E3028" s="11">
        <f t="shared" ca="1" si="1"/>
        <v>2.0657287586751253E-5</v>
      </c>
      <c r="F3028" s="11">
        <f t="shared" ca="1" si="3"/>
        <v>0.27289891661532212</v>
      </c>
      <c r="G3028" s="1">
        <v>41.923000000000002</v>
      </c>
      <c r="H3028" s="1">
        <v>-91.424400000000006</v>
      </c>
    </row>
    <row r="3029" spans="1:8" ht="13.2">
      <c r="A3029" s="1" t="s">
        <v>2726</v>
      </c>
      <c r="B3029" s="1" t="s">
        <v>594</v>
      </c>
      <c r="C3029" s="1">
        <v>6297</v>
      </c>
      <c r="D3029" s="11">
        <f t="shared" si="0"/>
        <v>2.5194883242101742E-3</v>
      </c>
      <c r="E3029" s="11">
        <f t="shared" ca="1" si="1"/>
        <v>2.927068855395424E-5</v>
      </c>
      <c r="F3029" s="11">
        <f t="shared" ca="1" si="3"/>
        <v>0.27291957390290889</v>
      </c>
      <c r="G3029" s="1">
        <v>41.639400000000002</v>
      </c>
      <c r="H3029" s="1">
        <v>-90.580500000000001</v>
      </c>
    </row>
    <row r="3030" spans="1:8" ht="13.2">
      <c r="A3030" s="1" t="s">
        <v>2726</v>
      </c>
      <c r="B3030" s="1" t="s">
        <v>572</v>
      </c>
      <c r="C3030" s="1">
        <v>5309</v>
      </c>
      <c r="D3030" s="11">
        <f t="shared" si="0"/>
        <v>2.124180326065081E-3</v>
      </c>
      <c r="E3030" s="11">
        <f t="shared" ca="1" si="1"/>
        <v>2.4678114265990641E-5</v>
      </c>
      <c r="F3030" s="11">
        <f t="shared" ca="1" si="3"/>
        <v>0.27294884459146285</v>
      </c>
      <c r="G3030" s="1">
        <v>41.044499999999999</v>
      </c>
      <c r="H3030" s="1">
        <v>-95.740799999999993</v>
      </c>
    </row>
    <row r="3031" spans="1:8" ht="13.2">
      <c r="A3031" s="1" t="s">
        <v>2726</v>
      </c>
      <c r="B3031" s="1" t="s">
        <v>2770</v>
      </c>
      <c r="C3031" s="1">
        <v>6659</v>
      </c>
      <c r="D3031" s="11">
        <f t="shared" si="0"/>
        <v>2.664327894380745E-3</v>
      </c>
      <c r="E3031" s="11">
        <f t="shared" ca="1" si="1"/>
        <v>3.0953392898329566E-5</v>
      </c>
      <c r="F3031" s="11">
        <f t="shared" ca="1" si="3"/>
        <v>0.27297352270572883</v>
      </c>
      <c r="G3031" s="1">
        <v>41.395699999999998</v>
      </c>
      <c r="H3031" s="1">
        <v>-95.013900000000007</v>
      </c>
    </row>
    <row r="3032" spans="1:8" ht="13.2">
      <c r="A3032" s="1" t="s">
        <v>2726</v>
      </c>
      <c r="B3032" s="1" t="s">
        <v>2771</v>
      </c>
      <c r="C3032" s="1">
        <v>5979</v>
      </c>
      <c r="D3032" s="11">
        <f t="shared" si="0"/>
        <v>2.3922535636735956E-3</v>
      </c>
      <c r="E3032" s="11">
        <f t="shared" ca="1" si="1"/>
        <v>2.7792511809447736E-5</v>
      </c>
      <c r="F3032" s="11">
        <f t="shared" ca="1" si="3"/>
        <v>0.27300447609862716</v>
      </c>
      <c r="G3032" s="1">
        <v>42.059899999999999</v>
      </c>
      <c r="H3032" s="1">
        <v>-90.665000000000006</v>
      </c>
    </row>
    <row r="3033" spans="1:8" ht="13.2">
      <c r="A3033" s="1" t="s">
        <v>2726</v>
      </c>
      <c r="B3033" s="1" t="s">
        <v>2772</v>
      </c>
      <c r="C3033" s="1">
        <v>5796</v>
      </c>
      <c r="D3033" s="11">
        <f t="shared" si="0"/>
        <v>2.3190335599685835E-3</v>
      </c>
      <c r="E3033" s="11">
        <f t="shared" ca="1" si="1"/>
        <v>2.6941862928175129E-5</v>
      </c>
      <c r="F3033" s="11">
        <f t="shared" ca="1" si="3"/>
        <v>0.27303226861043661</v>
      </c>
      <c r="G3033" s="1">
        <v>41.698599999999999</v>
      </c>
      <c r="H3033" s="1">
        <v>-93.454599999999999</v>
      </c>
    </row>
    <row r="3034" spans="1:8" ht="13.2">
      <c r="A3034" s="1" t="s">
        <v>2726</v>
      </c>
      <c r="B3034" s="1" t="s">
        <v>2773</v>
      </c>
      <c r="C3034" s="1">
        <v>6018</v>
      </c>
      <c r="D3034" s="11">
        <f t="shared" si="0"/>
        <v>2.4078578267582701E-3</v>
      </c>
      <c r="E3034" s="11">
        <f t="shared" ca="1" si="1"/>
        <v>2.7973797636604191E-5</v>
      </c>
      <c r="F3034" s="11">
        <f t="shared" ca="1" si="3"/>
        <v>0.27305921047336479</v>
      </c>
      <c r="G3034" s="1">
        <v>42.4621</v>
      </c>
      <c r="H3034" s="1">
        <v>-91.903000000000006</v>
      </c>
    </row>
    <row r="3035" spans="1:8" ht="13.2">
      <c r="A3035" s="1" t="s">
        <v>2726</v>
      </c>
      <c r="B3035" s="1" t="s">
        <v>2774</v>
      </c>
      <c r="C3035" s="1">
        <v>5942</v>
      </c>
      <c r="D3035" s="11">
        <f t="shared" si="0"/>
        <v>2.3774495192086477E-3</v>
      </c>
      <c r="E3035" s="11">
        <f t="shared" ca="1" si="1"/>
        <v>2.7620522691376224E-5</v>
      </c>
      <c r="F3035" s="11">
        <f t="shared" ca="1" si="3"/>
        <v>0.27308718427100137</v>
      </c>
      <c r="G3035" s="1">
        <v>43.399799999999999</v>
      </c>
      <c r="H3035" s="1">
        <v>-94.834299999999999</v>
      </c>
    </row>
    <row r="3036" spans="1:8" ht="13.2">
      <c r="A3036" s="1" t="s">
        <v>2726</v>
      </c>
      <c r="B3036" s="1" t="s">
        <v>2775</v>
      </c>
      <c r="C3036" s="1">
        <v>5475</v>
      </c>
      <c r="D3036" s="11">
        <f t="shared" si="0"/>
        <v>2.1905984715024146E-3</v>
      </c>
      <c r="E3036" s="11">
        <f t="shared" ca="1" si="1"/>
        <v>2.5449741120041204E-5</v>
      </c>
      <c r="F3036" s="11">
        <f t="shared" ca="1" si="3"/>
        <v>0.27311480479369277</v>
      </c>
      <c r="G3036" s="1">
        <v>42.511800000000001</v>
      </c>
      <c r="H3036" s="1">
        <v>-90.779899999999998</v>
      </c>
    </row>
    <row r="3037" spans="1:8" ht="13.2">
      <c r="A3037" s="1" t="s">
        <v>2726</v>
      </c>
      <c r="B3037" s="1" t="s">
        <v>2776</v>
      </c>
      <c r="C3037" s="1">
        <v>5430</v>
      </c>
      <c r="D3037" s="11">
        <f t="shared" si="0"/>
        <v>2.1725935525585588E-3</v>
      </c>
      <c r="E3037" s="11">
        <f t="shared" ca="1" si="1"/>
        <v>2.5240565165629904E-5</v>
      </c>
      <c r="F3037" s="11">
        <f t="shared" ca="1" si="3"/>
        <v>0.27314025453481283</v>
      </c>
      <c r="G3037" s="1">
        <v>42.109099999999998</v>
      </c>
      <c r="H3037" s="1">
        <v>-91.275899999999993</v>
      </c>
    </row>
    <row r="3038" spans="1:8" ht="13.2">
      <c r="A3038" s="1" t="s">
        <v>2726</v>
      </c>
      <c r="B3038" s="1" t="s">
        <v>2777</v>
      </c>
      <c r="C3038" s="1">
        <v>5476</v>
      </c>
      <c r="D3038" s="11">
        <f t="shared" si="0"/>
        <v>2.190998580812278E-3</v>
      </c>
      <c r="E3038" s="11">
        <f t="shared" ca="1" si="1"/>
        <v>2.5454389474583678E-5</v>
      </c>
      <c r="F3038" s="11">
        <f t="shared" ca="1" si="3"/>
        <v>0.27316549509997845</v>
      </c>
      <c r="G3038" s="1">
        <v>41.014099999999999</v>
      </c>
      <c r="H3038" s="1">
        <v>-95.224800000000002</v>
      </c>
    </row>
    <row r="3039" spans="1:8" ht="13.2">
      <c r="A3039" s="1" t="s">
        <v>2726</v>
      </c>
      <c r="B3039" s="1" t="s">
        <v>2778</v>
      </c>
      <c r="C3039" s="1">
        <v>5515</v>
      </c>
      <c r="D3039" s="11">
        <f t="shared" si="0"/>
        <v>2.2066028438969525E-3</v>
      </c>
      <c r="E3039" s="11">
        <f t="shared" ca="1" si="1"/>
        <v>2.5635675301740133E-5</v>
      </c>
      <c r="F3039" s="11">
        <f t="shared" ca="1" si="3"/>
        <v>0.27319094948945305</v>
      </c>
      <c r="G3039" s="1">
        <v>43.074300000000001</v>
      </c>
      <c r="H3039" s="1">
        <v>-94.230199999999996</v>
      </c>
    </row>
    <row r="3040" spans="1:8" ht="13.2">
      <c r="A3040" s="1" t="s">
        <v>2726</v>
      </c>
      <c r="B3040" s="1" t="s">
        <v>2779</v>
      </c>
      <c r="C3040" s="1">
        <v>5385</v>
      </c>
      <c r="D3040" s="11">
        <f t="shared" si="0"/>
        <v>2.1545886336147035E-3</v>
      </c>
      <c r="E3040" s="11">
        <f t="shared" ca="1" si="1"/>
        <v>2.5031389211218608E-5</v>
      </c>
      <c r="F3040" s="11">
        <f t="shared" ca="1" si="3"/>
        <v>0.27321658516475478</v>
      </c>
      <c r="G3040" s="1">
        <v>40.738</v>
      </c>
      <c r="H3040" s="1">
        <v>-95.034000000000006</v>
      </c>
    </row>
    <row r="3041" spans="1:8" ht="13.2">
      <c r="A3041" s="1" t="s">
        <v>2726</v>
      </c>
      <c r="B3041" s="1" t="s">
        <v>2373</v>
      </c>
      <c r="C3041" s="1">
        <v>5345</v>
      </c>
      <c r="D3041" s="11">
        <f t="shared" si="0"/>
        <v>2.1385842612201655E-3</v>
      </c>
      <c r="E3041" s="11">
        <f t="shared" ca="1" si="1"/>
        <v>2.4845455029519679E-5</v>
      </c>
      <c r="F3041" s="11">
        <f t="shared" ca="1" si="3"/>
        <v>0.273241616553966</v>
      </c>
      <c r="G3041" s="1">
        <v>40.728900000000003</v>
      </c>
      <c r="H3041" s="1">
        <v>-92.871300000000005</v>
      </c>
    </row>
    <row r="3042" spans="1:8" ht="13.2">
      <c r="A3042" s="1" t="s">
        <v>2726</v>
      </c>
      <c r="B3042" s="1" t="s">
        <v>2780</v>
      </c>
      <c r="C3042" s="1">
        <v>5271</v>
      </c>
      <c r="D3042" s="11">
        <f t="shared" si="0"/>
        <v>2.1089761722902695E-3</v>
      </c>
      <c r="E3042" s="11">
        <f t="shared" ca="1" si="1"/>
        <v>2.4501476793376653E-5</v>
      </c>
      <c r="F3042" s="11">
        <f t="shared" ca="1" si="3"/>
        <v>0.27326646200899551</v>
      </c>
      <c r="G3042" s="1">
        <v>41.345599999999997</v>
      </c>
      <c r="H3042" s="1">
        <v>-94.013599999999997</v>
      </c>
    </row>
    <row r="3043" spans="1:8" ht="13.2">
      <c r="A3043" s="1" t="s">
        <v>2726</v>
      </c>
      <c r="B3043" s="1" t="s">
        <v>2781</v>
      </c>
      <c r="C3043" s="1">
        <v>4558</v>
      </c>
      <c r="D3043" s="11">
        <f t="shared" si="0"/>
        <v>1.8236982343576265E-3</v>
      </c>
      <c r="E3043" s="11">
        <f t="shared" ca="1" si="1"/>
        <v>2.1187200004593208E-5</v>
      </c>
      <c r="F3043" s="11">
        <f t="shared" ca="1" si="3"/>
        <v>0.27329096348578891</v>
      </c>
      <c r="G3043" s="1">
        <v>42.723199999999999</v>
      </c>
      <c r="H3043" s="1">
        <v>-94.224500000000006</v>
      </c>
    </row>
    <row r="3044" spans="1:8" ht="13.2">
      <c r="A3044" s="1" t="s">
        <v>2726</v>
      </c>
      <c r="B3044" s="1" t="s">
        <v>2782</v>
      </c>
      <c r="C3044" s="1">
        <v>4972</v>
      </c>
      <c r="D3044" s="11">
        <f t="shared" si="0"/>
        <v>1.989343488641097E-3</v>
      </c>
      <c r="E3044" s="11">
        <f t="shared" ca="1" si="1"/>
        <v>2.3111618785177147E-5</v>
      </c>
      <c r="F3044" s="11">
        <f t="shared" ca="1" si="3"/>
        <v>0.27331215068579351</v>
      </c>
      <c r="G3044" s="1">
        <v>40.758299999999998</v>
      </c>
      <c r="H3044" s="1">
        <v>-95.372</v>
      </c>
    </row>
    <row r="3045" spans="1:8" ht="13.2">
      <c r="A3045" s="1" t="s">
        <v>2726</v>
      </c>
      <c r="B3045" s="1" t="s">
        <v>2783</v>
      </c>
      <c r="C3045" s="1">
        <v>4983</v>
      </c>
      <c r="D3045" s="11">
        <f t="shared" si="0"/>
        <v>1.9937446910495947E-3</v>
      </c>
      <c r="E3045" s="11">
        <f t="shared" ca="1" si="1"/>
        <v>2.3162750685144349E-5</v>
      </c>
      <c r="F3045" s="11">
        <f t="shared" ca="1" si="3"/>
        <v>0.27333526230457866</v>
      </c>
      <c r="G3045" s="1">
        <v>41.604199999999999</v>
      </c>
      <c r="H3045" s="1">
        <v>-93.712900000000005</v>
      </c>
    </row>
    <row r="3046" spans="1:8" ht="13.2">
      <c r="A3046" s="1" t="s">
        <v>2726</v>
      </c>
      <c r="B3046" s="1" t="s">
        <v>2784</v>
      </c>
      <c r="C3046" s="1">
        <v>5128</v>
      </c>
      <c r="D3046" s="11">
        <f t="shared" si="0"/>
        <v>2.0517605409797958E-3</v>
      </c>
      <c r="E3046" s="11">
        <f t="shared" ca="1" si="1"/>
        <v>2.3836762093802978E-5</v>
      </c>
      <c r="F3046" s="11">
        <f t="shared" ca="1" si="3"/>
        <v>0.27335842505526381</v>
      </c>
      <c r="G3046" s="1">
        <v>42.518999999999998</v>
      </c>
      <c r="H3046" s="1">
        <v>-93.266199999999998</v>
      </c>
    </row>
    <row r="3047" spans="1:8" ht="13.2">
      <c r="A3047" s="1" t="s">
        <v>2726</v>
      </c>
      <c r="B3047" s="1" t="s">
        <v>2785</v>
      </c>
      <c r="C3047" s="1">
        <v>5143</v>
      </c>
      <c r="D3047" s="11">
        <f t="shared" si="0"/>
        <v>2.0577621806277474E-3</v>
      </c>
      <c r="E3047" s="11">
        <f t="shared" ca="1" si="1"/>
        <v>2.3906487411940074E-5</v>
      </c>
      <c r="F3047" s="11">
        <f t="shared" ca="1" si="3"/>
        <v>0.27338226181735759</v>
      </c>
      <c r="G3047" s="1">
        <v>42.163899999999998</v>
      </c>
      <c r="H3047" s="1">
        <v>-92.025999999999996</v>
      </c>
    </row>
    <row r="3048" spans="1:8" ht="13.2">
      <c r="A3048" s="1" t="s">
        <v>2726</v>
      </c>
      <c r="B3048" s="1" t="s">
        <v>659</v>
      </c>
      <c r="C3048" s="1">
        <v>5037</v>
      </c>
      <c r="D3048" s="11">
        <f t="shared" si="0"/>
        <v>2.0153505937822213E-3</v>
      </c>
      <c r="E3048" s="11">
        <f t="shared" ca="1" si="1"/>
        <v>2.3413761830437908E-5</v>
      </c>
      <c r="F3048" s="11">
        <f t="shared" ca="1" si="3"/>
        <v>0.27340616830476955</v>
      </c>
      <c r="G3048" s="1">
        <v>41.029899999999998</v>
      </c>
      <c r="H3048" s="1">
        <v>-93.779700000000005</v>
      </c>
    </row>
    <row r="3049" spans="1:8" ht="13.2">
      <c r="A3049" s="1" t="s">
        <v>2726</v>
      </c>
      <c r="B3049" s="1" t="s">
        <v>2418</v>
      </c>
      <c r="C3049" s="1">
        <v>5053</v>
      </c>
      <c r="D3049" s="11">
        <f t="shared" si="0"/>
        <v>2.0217523427400364E-3</v>
      </c>
      <c r="E3049" s="11">
        <f t="shared" ca="1" si="1"/>
        <v>2.3488135503117478E-5</v>
      </c>
      <c r="F3049" s="11">
        <f t="shared" ca="1" si="3"/>
        <v>0.27342958206660001</v>
      </c>
      <c r="G3049" s="1">
        <v>42.485399999999998</v>
      </c>
      <c r="H3049" s="1">
        <v>-91.455600000000004</v>
      </c>
    </row>
    <row r="3050" spans="1:8" ht="13.2">
      <c r="A3050" s="1" t="s">
        <v>2726</v>
      </c>
      <c r="B3050" s="1" t="s">
        <v>2786</v>
      </c>
      <c r="C3050" s="1">
        <v>2831</v>
      </c>
      <c r="D3050" s="11">
        <f t="shared" si="0"/>
        <v>1.1327094562234403E-3</v>
      </c>
      <c r="E3050" s="11">
        <f t="shared" ca="1" si="1"/>
        <v>1.3159491709741855E-5</v>
      </c>
      <c r="F3050" s="11">
        <f t="shared" ca="1" si="3"/>
        <v>0.27345307020210313</v>
      </c>
      <c r="G3050" s="1">
        <v>41.9636</v>
      </c>
      <c r="H3050" s="1">
        <v>-92.573999999999998</v>
      </c>
    </row>
    <row r="3051" spans="1:8" ht="13.2">
      <c r="A3051" s="1" t="s">
        <v>2726</v>
      </c>
      <c r="B3051" s="1" t="s">
        <v>2787</v>
      </c>
      <c r="C3051" s="1">
        <v>5115</v>
      </c>
      <c r="D3051" s="11">
        <f t="shared" si="0"/>
        <v>2.0465591199515707E-3</v>
      </c>
      <c r="E3051" s="11">
        <f t="shared" ca="1" si="1"/>
        <v>2.3776333484750821E-5</v>
      </c>
      <c r="F3051" s="11">
        <f t="shared" ca="1" si="3"/>
        <v>0.2734662296938129</v>
      </c>
      <c r="G3051" s="1">
        <v>43.179600000000001</v>
      </c>
      <c r="H3051" s="1">
        <v>-95.843999999999994</v>
      </c>
    </row>
    <row r="3052" spans="1:8" ht="13.2">
      <c r="A3052" s="1" t="s">
        <v>2726</v>
      </c>
      <c r="B3052" s="1" t="s">
        <v>2788</v>
      </c>
      <c r="C3052" s="1">
        <v>4786</v>
      </c>
      <c r="D3052" s="11">
        <f t="shared" si="0"/>
        <v>1.9149231570064942E-3</v>
      </c>
      <c r="E3052" s="11">
        <f t="shared" ca="1" si="1"/>
        <v>2.2247024840277115E-5</v>
      </c>
      <c r="F3052" s="11">
        <f t="shared" ca="1" si="3"/>
        <v>0.27349000602729767</v>
      </c>
      <c r="G3052" s="1">
        <v>42.463500000000003</v>
      </c>
      <c r="H3052" s="1">
        <v>-92.276399999999995</v>
      </c>
    </row>
    <row r="3053" spans="1:8" ht="13.2">
      <c r="A3053" s="1" t="s">
        <v>2726</v>
      </c>
      <c r="B3053" s="1" t="s">
        <v>2789</v>
      </c>
      <c r="C3053" s="1">
        <v>4932</v>
      </c>
      <c r="D3053" s="11">
        <f t="shared" si="0"/>
        <v>1.9733391162465586E-3</v>
      </c>
      <c r="E3053" s="11">
        <f t="shared" ca="1" si="1"/>
        <v>2.2925684603478214E-5</v>
      </c>
      <c r="F3053" s="11">
        <f t="shared" ca="1" si="3"/>
        <v>0.27351225305213794</v>
      </c>
      <c r="G3053" s="1">
        <v>41.6496</v>
      </c>
      <c r="H3053" s="1">
        <v>-95.326800000000006</v>
      </c>
    </row>
    <row r="3054" spans="1:8" ht="13.2">
      <c r="A3054" s="1" t="s">
        <v>2726</v>
      </c>
      <c r="B3054" s="1" t="s">
        <v>2790</v>
      </c>
      <c r="C3054" s="1">
        <v>5233</v>
      </c>
      <c r="D3054" s="11">
        <f t="shared" si="0"/>
        <v>2.0937720185154585E-3</v>
      </c>
      <c r="E3054" s="11">
        <f t="shared" ca="1" si="1"/>
        <v>2.4324839320762671E-5</v>
      </c>
      <c r="F3054" s="11">
        <f t="shared" ca="1" si="3"/>
        <v>0.27353517873674144</v>
      </c>
      <c r="G3054" s="1">
        <v>41.822400000000002</v>
      </c>
      <c r="H3054" s="1">
        <v>-90.543899999999994</v>
      </c>
    </row>
    <row r="3055" spans="1:8" ht="13.2">
      <c r="A3055" s="1" t="s">
        <v>2726</v>
      </c>
      <c r="B3055" s="1" t="s">
        <v>2791</v>
      </c>
      <c r="C3055" s="1">
        <v>4551</v>
      </c>
      <c r="D3055" s="11">
        <f t="shared" si="0"/>
        <v>1.8208974691885822E-3</v>
      </c>
      <c r="E3055" s="11">
        <f t="shared" ca="1" si="1"/>
        <v>2.1154661522795893E-5</v>
      </c>
      <c r="F3055" s="11">
        <f t="shared" ca="1" si="3"/>
        <v>0.27355950357606218</v>
      </c>
      <c r="G3055" s="1">
        <v>42.400399999999998</v>
      </c>
      <c r="H3055" s="1">
        <v>-96.355500000000006</v>
      </c>
    </row>
    <row r="3056" spans="1:8" ht="13.2">
      <c r="A3056" s="1" t="s">
        <v>2726</v>
      </c>
      <c r="B3056" s="1" t="s">
        <v>2792</v>
      </c>
      <c r="C3056" s="1">
        <v>3604</v>
      </c>
      <c r="D3056" s="11">
        <f t="shared" si="0"/>
        <v>1.4419939527478907E-3</v>
      </c>
      <c r="E3056" s="11">
        <f t="shared" ca="1" si="1"/>
        <v>1.6752669771073697E-5</v>
      </c>
      <c r="F3056" s="11">
        <f t="shared" ca="1" si="3"/>
        <v>0.27358065823758498</v>
      </c>
      <c r="G3056" s="1">
        <v>41.896099999999997</v>
      </c>
      <c r="H3056" s="1">
        <v>-93.591399999999993</v>
      </c>
    </row>
    <row r="3057" spans="1:8" ht="13.2">
      <c r="A3057" s="1" t="s">
        <v>2726</v>
      </c>
      <c r="B3057" s="1" t="s">
        <v>414</v>
      </c>
      <c r="C3057" s="1">
        <v>4998</v>
      </c>
      <c r="D3057" s="11">
        <f t="shared" si="0"/>
        <v>1.9997463306975468E-3</v>
      </c>
      <c r="E3057" s="11">
        <f t="shared" ca="1" si="1"/>
        <v>2.3232476003281452E-5</v>
      </c>
      <c r="F3057" s="11">
        <f t="shared" ca="1" si="3"/>
        <v>0.27359741090735606</v>
      </c>
      <c r="G3057" s="1">
        <v>42.750799999999998</v>
      </c>
      <c r="H3057" s="1">
        <v>-95.552599999999998</v>
      </c>
    </row>
    <row r="3058" spans="1:8" ht="13.2">
      <c r="A3058" s="1" t="s">
        <v>2726</v>
      </c>
      <c r="B3058" s="1" t="s">
        <v>738</v>
      </c>
      <c r="C3058" s="1">
        <v>4249</v>
      </c>
      <c r="D3058" s="11">
        <f t="shared" si="0"/>
        <v>1.700064457609819E-3</v>
      </c>
      <c r="E3058" s="11">
        <f t="shared" ca="1" si="1"/>
        <v>1.9750858450968963E-5</v>
      </c>
      <c r="F3058" s="11">
        <f t="shared" ca="1" si="3"/>
        <v>0.27362064338335934</v>
      </c>
      <c r="G3058" s="1">
        <v>41.511499999999998</v>
      </c>
      <c r="H3058" s="1">
        <v>-93.494900000000001</v>
      </c>
    </row>
    <row r="3059" spans="1:8" ht="13.2">
      <c r="A3059" s="1" t="s">
        <v>2726</v>
      </c>
      <c r="B3059" s="1" t="s">
        <v>2793</v>
      </c>
      <c r="C3059" s="1">
        <v>4325</v>
      </c>
      <c r="D3059" s="11">
        <f t="shared" si="0"/>
        <v>1.7304727651594415E-3</v>
      </c>
      <c r="E3059" s="11">
        <f t="shared" ca="1" si="1"/>
        <v>2.0104133396196933E-5</v>
      </c>
      <c r="F3059" s="11">
        <f t="shared" ca="1" si="3"/>
        <v>0.2736403942418103</v>
      </c>
      <c r="G3059" s="1">
        <v>41.7928</v>
      </c>
      <c r="H3059" s="1">
        <v>-90.276600000000002</v>
      </c>
    </row>
    <row r="3060" spans="1:8" ht="13.2">
      <c r="A3060" s="1" t="s">
        <v>2726</v>
      </c>
      <c r="B3060" s="1" t="s">
        <v>2189</v>
      </c>
      <c r="C3060" s="1">
        <v>4428</v>
      </c>
      <c r="D3060" s="11">
        <f t="shared" si="0"/>
        <v>1.7716840240753775E-3</v>
      </c>
      <c r="E3060" s="11">
        <f t="shared" ca="1" si="1"/>
        <v>2.0582913914071683E-5</v>
      </c>
      <c r="F3060" s="11">
        <f t="shared" ca="1" si="3"/>
        <v>0.27366049837520651</v>
      </c>
      <c r="G3060" s="1">
        <v>41.776899999999998</v>
      </c>
      <c r="H3060" s="1">
        <v>-93.712999999999994</v>
      </c>
    </row>
    <row r="3061" spans="1:8" ht="13.2">
      <c r="A3061" s="1" t="s">
        <v>2726</v>
      </c>
      <c r="B3061" s="1" t="s">
        <v>776</v>
      </c>
      <c r="C3061" s="1">
        <v>4239</v>
      </c>
      <c r="D3061" s="11">
        <f t="shared" si="0"/>
        <v>1.6960633645111845E-3</v>
      </c>
      <c r="E3061" s="11">
        <f t="shared" ca="1" si="1"/>
        <v>1.9704374905544231E-5</v>
      </c>
      <c r="F3061" s="11">
        <f t="shared" ca="1" si="3"/>
        <v>0.27368108128912055</v>
      </c>
      <c r="G3061" s="1">
        <v>42.741999999999997</v>
      </c>
      <c r="H3061" s="1">
        <v>-93.204999999999998</v>
      </c>
    </row>
    <row r="3062" spans="1:8" ht="13.2">
      <c r="A3062" s="1" t="s">
        <v>2726</v>
      </c>
      <c r="B3062" s="1" t="s">
        <v>2794</v>
      </c>
      <c r="C3062" s="1">
        <v>3974</v>
      </c>
      <c r="D3062" s="11">
        <f t="shared" si="0"/>
        <v>1.5900343973973689E-3</v>
      </c>
      <c r="E3062" s="11">
        <f t="shared" ca="1" si="1"/>
        <v>1.8472560951788809E-5</v>
      </c>
      <c r="F3062" s="11">
        <f t="shared" ca="1" si="3"/>
        <v>0.27370078566402611</v>
      </c>
      <c r="G3062" s="1">
        <v>41.596299999999999</v>
      </c>
      <c r="H3062" s="1">
        <v>-90.368700000000004</v>
      </c>
    </row>
    <row r="3063" spans="1:8" ht="13.2">
      <c r="A3063" s="1" t="s">
        <v>2726</v>
      </c>
      <c r="B3063" s="1" t="s">
        <v>2795</v>
      </c>
      <c r="C3063" s="1">
        <v>4013</v>
      </c>
      <c r="D3063" s="11">
        <f t="shared" si="0"/>
        <v>1.6056386604820438E-3</v>
      </c>
      <c r="E3063" s="11">
        <f t="shared" ca="1" si="1"/>
        <v>1.8653846778945271E-5</v>
      </c>
      <c r="F3063" s="11">
        <f t="shared" ca="1" si="3"/>
        <v>0.27371925822497789</v>
      </c>
      <c r="G3063" s="1">
        <v>43.256999999999998</v>
      </c>
      <c r="H3063" s="1">
        <v>-93.636399999999995</v>
      </c>
    </row>
    <row r="3064" spans="1:8" ht="13.2">
      <c r="A3064" s="1" t="s">
        <v>2726</v>
      </c>
      <c r="B3064" s="1" t="s">
        <v>2796</v>
      </c>
      <c r="C3064" s="1">
        <v>3784</v>
      </c>
      <c r="D3064" s="11">
        <f t="shared" si="0"/>
        <v>1.5140136285233126E-3</v>
      </c>
      <c r="E3064" s="11">
        <f t="shared" ca="1" si="1"/>
        <v>1.758937358871889E-5</v>
      </c>
      <c r="F3064" s="11">
        <f t="shared" ca="1" si="3"/>
        <v>0.27373791207175685</v>
      </c>
      <c r="G3064" s="1">
        <v>41.288400000000003</v>
      </c>
      <c r="H3064" s="1">
        <v>-95.917100000000005</v>
      </c>
    </row>
    <row r="3065" spans="1:8" ht="13.2">
      <c r="A3065" s="1" t="s">
        <v>2726</v>
      </c>
      <c r="B3065" s="1" t="s">
        <v>2797</v>
      </c>
      <c r="C3065" s="1">
        <v>4191</v>
      </c>
      <c r="D3065" s="11">
        <f t="shared" si="0"/>
        <v>1.6768581176377386E-3</v>
      </c>
      <c r="E3065" s="11">
        <f t="shared" ca="1" si="1"/>
        <v>1.9481253887505514E-5</v>
      </c>
      <c r="F3065" s="11">
        <f t="shared" ca="1" si="3"/>
        <v>0.27375550144534555</v>
      </c>
      <c r="G3065" s="1">
        <v>41.017600000000002</v>
      </c>
      <c r="H3065" s="1">
        <v>-93.3095</v>
      </c>
    </row>
    <row r="3066" spans="1:8" ht="13.2">
      <c r="A3066" s="1" t="s">
        <v>2726</v>
      </c>
      <c r="B3066" s="1" t="s">
        <v>2358</v>
      </c>
      <c r="C3066" s="1">
        <v>4169</v>
      </c>
      <c r="D3066" s="11">
        <f t="shared" si="0"/>
        <v>1.6680557128207426E-3</v>
      </c>
      <c r="E3066" s="11">
        <f t="shared" ca="1" si="1"/>
        <v>1.9378990087571102E-5</v>
      </c>
      <c r="F3066" s="11">
        <f t="shared" ca="1" si="3"/>
        <v>0.27377498269923306</v>
      </c>
      <c r="G3066" s="1">
        <v>42.017299999999999</v>
      </c>
      <c r="H3066" s="1">
        <v>-94.379800000000003</v>
      </c>
    </row>
    <row r="3067" spans="1:8" ht="13.2">
      <c r="A3067" s="1" t="s">
        <v>2726</v>
      </c>
      <c r="B3067" s="1" t="s">
        <v>2798</v>
      </c>
      <c r="C3067" s="1">
        <v>4196</v>
      </c>
      <c r="D3067" s="11">
        <f t="shared" si="0"/>
        <v>1.6788586641870559E-3</v>
      </c>
      <c r="E3067" s="11">
        <f t="shared" ca="1" si="1"/>
        <v>1.9504495660217878E-5</v>
      </c>
      <c r="F3067" s="11">
        <f t="shared" ca="1" si="3"/>
        <v>0.27379436168932064</v>
      </c>
      <c r="G3067" s="1">
        <v>42.481699999999996</v>
      </c>
      <c r="H3067" s="1">
        <v>-91.117500000000007</v>
      </c>
    </row>
    <row r="3068" spans="1:8" ht="13.2">
      <c r="A3068" s="1" t="s">
        <v>2726</v>
      </c>
      <c r="B3068" s="1" t="s">
        <v>2381</v>
      </c>
      <c r="C3068" s="1">
        <v>4293</v>
      </c>
      <c r="D3068" s="11">
        <f t="shared" si="0"/>
        <v>1.7176692672438111E-3</v>
      </c>
      <c r="E3068" s="11">
        <f t="shared" ca="1" si="1"/>
        <v>1.995538605083779E-5</v>
      </c>
      <c r="F3068" s="11">
        <f t="shared" ca="1" si="3"/>
        <v>0.27381386618498088</v>
      </c>
      <c r="G3068" s="1">
        <v>41.612200000000001</v>
      </c>
      <c r="H3068" s="1">
        <v>-94.013599999999997</v>
      </c>
    </row>
    <row r="3069" spans="1:8" ht="13.2">
      <c r="A3069" s="1" t="s">
        <v>2726</v>
      </c>
      <c r="B3069" s="1" t="s">
        <v>2799</v>
      </c>
      <c r="C3069" s="1">
        <v>3721</v>
      </c>
      <c r="D3069" s="11">
        <f t="shared" si="0"/>
        <v>1.4888067420019148E-3</v>
      </c>
      <c r="E3069" s="11">
        <f t="shared" ca="1" si="1"/>
        <v>1.729652725254307E-5</v>
      </c>
      <c r="F3069" s="11">
        <f t="shared" ca="1" si="3"/>
        <v>0.2738338215710317</v>
      </c>
      <c r="G3069" s="1">
        <v>41.572600000000001</v>
      </c>
      <c r="H3069" s="1">
        <v>-91.262200000000007</v>
      </c>
    </row>
    <row r="3070" spans="1:8" ht="13.2">
      <c r="A3070" s="1" t="s">
        <v>2726</v>
      </c>
      <c r="B3070" s="1" t="s">
        <v>2800</v>
      </c>
      <c r="C3070" s="1">
        <v>3785</v>
      </c>
      <c r="D3070" s="11">
        <f t="shared" si="0"/>
        <v>1.5144137378331761E-3</v>
      </c>
      <c r="E3070" s="11">
        <f t="shared" ca="1" si="1"/>
        <v>1.7594021943261364E-5</v>
      </c>
      <c r="F3070" s="11">
        <f t="shared" ca="1" si="3"/>
        <v>0.27385111809828422</v>
      </c>
      <c r="G3070" s="1">
        <v>41.027200000000001</v>
      </c>
      <c r="H3070" s="1">
        <v>-92.803899999999999</v>
      </c>
    </row>
    <row r="3071" spans="1:8" ht="13.2">
      <c r="A3071" s="1" t="s">
        <v>2726</v>
      </c>
      <c r="B3071" s="1" t="s">
        <v>2801</v>
      </c>
      <c r="C3071" s="1">
        <v>3733</v>
      </c>
      <c r="D3071" s="11">
        <f t="shared" si="0"/>
        <v>1.4936080537202763E-3</v>
      </c>
      <c r="E3071" s="11">
        <f t="shared" ca="1" si="1"/>
        <v>1.7352307507052749E-5</v>
      </c>
      <c r="F3071" s="11">
        <f t="shared" ca="1" si="3"/>
        <v>0.27386871212022745</v>
      </c>
      <c r="G3071" s="1">
        <v>43.2684</v>
      </c>
      <c r="H3071" s="1">
        <v>-91.478200000000001</v>
      </c>
    </row>
    <row r="3072" spans="1:8" ht="13.2">
      <c r="A3072" s="1" t="s">
        <v>2726</v>
      </c>
      <c r="B3072" s="1" t="s">
        <v>2802</v>
      </c>
      <c r="C3072" s="1">
        <v>3624</v>
      </c>
      <c r="D3072" s="11">
        <f t="shared" si="0"/>
        <v>1.4499961389451599E-3</v>
      </c>
      <c r="E3072" s="11">
        <f t="shared" ca="1" si="1"/>
        <v>1.6845636861923165E-5</v>
      </c>
      <c r="F3072" s="11">
        <f t="shared" ca="1" si="3"/>
        <v>0.2738860644277345</v>
      </c>
      <c r="G3072" s="1">
        <v>43.282699999999998</v>
      </c>
      <c r="H3072" s="1">
        <v>-92.811400000000006</v>
      </c>
    </row>
    <row r="3073" spans="1:8" ht="13.2">
      <c r="A3073" s="1" t="s">
        <v>2726</v>
      </c>
      <c r="B3073" s="1" t="s">
        <v>2803</v>
      </c>
      <c r="C3073" s="1">
        <v>3535</v>
      </c>
      <c r="D3073" s="11">
        <f t="shared" si="0"/>
        <v>1.4143864103673123E-3</v>
      </c>
      <c r="E3073" s="11">
        <f t="shared" ca="1" si="1"/>
        <v>1.6431933307643042E-5</v>
      </c>
      <c r="F3073" s="11">
        <f t="shared" ca="1" si="3"/>
        <v>0.27390291006459644</v>
      </c>
      <c r="G3073" s="1">
        <v>42.079300000000003</v>
      </c>
      <c r="H3073" s="1">
        <v>-91.6768</v>
      </c>
    </row>
    <row r="3074" spans="1:8" ht="13.2">
      <c r="A3074" s="1" t="s">
        <v>2726</v>
      </c>
      <c r="B3074" s="1" t="s">
        <v>2804</v>
      </c>
      <c r="C3074" s="1">
        <v>3758</v>
      </c>
      <c r="D3074" s="11">
        <f t="shared" si="0"/>
        <v>1.5036107864668628E-3</v>
      </c>
      <c r="E3074" s="11">
        <f t="shared" ca="1" si="1"/>
        <v>1.7468516370614585E-5</v>
      </c>
      <c r="F3074" s="11">
        <f t="shared" ca="1" si="3"/>
        <v>0.27391934199790408</v>
      </c>
      <c r="G3074" s="1">
        <v>43.114600000000003</v>
      </c>
      <c r="H3074" s="1">
        <v>-94.68</v>
      </c>
    </row>
    <row r="3075" spans="1:8" ht="13.2">
      <c r="A3075" s="1" t="s">
        <v>2726</v>
      </c>
      <c r="B3075" s="1" t="s">
        <v>2805</v>
      </c>
      <c r="C3075" s="1">
        <v>3808</v>
      </c>
      <c r="D3075" s="11">
        <f t="shared" si="0"/>
        <v>1.5236162519600355E-3</v>
      </c>
      <c r="E3075" s="11">
        <f t="shared" ca="1" si="1"/>
        <v>1.7700934097738249E-5</v>
      </c>
      <c r="F3075" s="11">
        <f t="shared" ca="1" si="3"/>
        <v>0.27393681051427471</v>
      </c>
      <c r="G3075" s="1">
        <v>43.3718</v>
      </c>
      <c r="H3075" s="1">
        <v>-92.116399999999999</v>
      </c>
    </row>
    <row r="3076" spans="1:8" ht="13.2">
      <c r="A3076" s="1" t="s">
        <v>2726</v>
      </c>
      <c r="B3076" s="1" t="s">
        <v>2806</v>
      </c>
      <c r="C3076" s="1">
        <v>3730</v>
      </c>
      <c r="D3076" s="11">
        <f t="shared" si="0"/>
        <v>1.4924077257906861E-3</v>
      </c>
      <c r="E3076" s="11">
        <f t="shared" ca="1" si="1"/>
        <v>1.7338362443425332E-5</v>
      </c>
      <c r="F3076" s="11">
        <f t="shared" ca="1" si="3"/>
        <v>0.27395451144837246</v>
      </c>
      <c r="G3076" s="1">
        <v>43.204500000000003</v>
      </c>
      <c r="H3076" s="1">
        <v>-96.291600000000003</v>
      </c>
    </row>
    <row r="3077" spans="1:8" ht="13.2">
      <c r="A3077" s="1" t="s">
        <v>2726</v>
      </c>
      <c r="B3077" s="1" t="s">
        <v>2807</v>
      </c>
      <c r="C3077" s="1">
        <v>3410</v>
      </c>
      <c r="D3077" s="11">
        <f t="shared" si="0"/>
        <v>1.3643727466343806E-3</v>
      </c>
      <c r="E3077" s="11">
        <f t="shared" ca="1" si="1"/>
        <v>1.5850888989833884E-5</v>
      </c>
      <c r="F3077" s="11">
        <f t="shared" ca="1" si="3"/>
        <v>0.2739718498108159</v>
      </c>
      <c r="G3077" s="1">
        <v>42.186599999999999</v>
      </c>
      <c r="H3077" s="1">
        <v>-93.586600000000004</v>
      </c>
    </row>
    <row r="3078" spans="1:8" ht="13.2">
      <c r="A3078" s="1" t="s">
        <v>2726</v>
      </c>
      <c r="B3078" s="1" t="s">
        <v>653</v>
      </c>
      <c r="C3078" s="1">
        <v>3836</v>
      </c>
      <c r="D3078" s="11">
        <f t="shared" si="0"/>
        <v>1.5348193126362123E-3</v>
      </c>
      <c r="E3078" s="11">
        <f t="shared" ca="1" si="1"/>
        <v>1.7831088024927499E-5</v>
      </c>
      <c r="F3078" s="11">
        <f t="shared" ca="1" si="3"/>
        <v>0.27398770069980571</v>
      </c>
      <c r="G3078" s="1">
        <v>42.230400000000003</v>
      </c>
      <c r="H3078" s="1">
        <v>-91.183599999999998</v>
      </c>
    </row>
    <row r="3079" spans="1:8" ht="13.2">
      <c r="A3079" s="1" t="s">
        <v>2726</v>
      </c>
      <c r="B3079" s="1" t="s">
        <v>2808</v>
      </c>
      <c r="C3079" s="1">
        <v>3424</v>
      </c>
      <c r="D3079" s="11">
        <f t="shared" si="0"/>
        <v>1.369974276972469E-3</v>
      </c>
      <c r="E3079" s="11">
        <f t="shared" ca="1" si="1"/>
        <v>1.5915965953428511E-5</v>
      </c>
      <c r="F3079" s="11">
        <f t="shared" ca="1" si="3"/>
        <v>0.27400553178783066</v>
      </c>
      <c r="G3079" s="1">
        <v>43.057200000000002</v>
      </c>
      <c r="H3079" s="1">
        <v>-92.316400000000002</v>
      </c>
    </row>
    <row r="3080" spans="1:8" ht="13.2">
      <c r="A3080" s="1" t="s">
        <v>2726</v>
      </c>
      <c r="B3080" s="1" t="s">
        <v>2809</v>
      </c>
      <c r="C3080" s="1">
        <v>3217</v>
      </c>
      <c r="D3080" s="11">
        <f t="shared" si="0"/>
        <v>1.2871516498307338E-3</v>
      </c>
      <c r="E3080" s="11">
        <f t="shared" ca="1" si="1"/>
        <v>1.495375656313654E-5</v>
      </c>
      <c r="F3080" s="11">
        <f t="shared" ca="1" si="3"/>
        <v>0.27402144775378406</v>
      </c>
      <c r="G3080" s="1">
        <v>41.7697</v>
      </c>
      <c r="H3080" s="1">
        <v>-91.128299999999996</v>
      </c>
    </row>
    <row r="3081" spans="1:8" ht="13.2">
      <c r="A3081" s="1" t="s">
        <v>2726</v>
      </c>
      <c r="B3081" s="1" t="s">
        <v>940</v>
      </c>
      <c r="C3081" s="1">
        <v>3075</v>
      </c>
      <c r="D3081" s="11">
        <f t="shared" si="0"/>
        <v>1.2303361278301233E-3</v>
      </c>
      <c r="E3081" s="11">
        <f t="shared" ca="1" si="1"/>
        <v>1.4293690218105335E-5</v>
      </c>
      <c r="F3081" s="11">
        <f t="shared" ca="1" si="3"/>
        <v>0.27403640151034719</v>
      </c>
      <c r="G3081" s="1">
        <v>43.099600000000002</v>
      </c>
      <c r="H3081" s="1">
        <v>-93.603300000000004</v>
      </c>
    </row>
    <row r="3082" spans="1:8" ht="13.2">
      <c r="A3082" s="1" t="s">
        <v>2726</v>
      </c>
      <c r="B3082" s="1" t="s">
        <v>1885</v>
      </c>
      <c r="C3082" s="1">
        <v>3055</v>
      </c>
      <c r="D3082" s="11">
        <f t="shared" si="0"/>
        <v>1.2223339416328541E-3</v>
      </c>
      <c r="E3082" s="11">
        <f t="shared" ca="1" si="1"/>
        <v>1.4200723127255867E-5</v>
      </c>
      <c r="F3082" s="11">
        <f t="shared" ca="1" si="3"/>
        <v>0.2740506952005653</v>
      </c>
      <c r="G3082" s="1">
        <v>43.334400000000002</v>
      </c>
      <c r="H3082" s="1">
        <v>-95.146100000000004</v>
      </c>
    </row>
    <row r="3083" spans="1:8" ht="13.2">
      <c r="A3083" s="1" t="s">
        <v>2726</v>
      </c>
      <c r="B3083" s="1" t="s">
        <v>1771</v>
      </c>
      <c r="C3083" s="1">
        <v>3179</v>
      </c>
      <c r="D3083" s="11">
        <f t="shared" si="0"/>
        <v>1.2719474960559225E-3</v>
      </c>
      <c r="E3083" s="11">
        <f t="shared" ca="1" si="1"/>
        <v>1.4777119090522555E-5</v>
      </c>
      <c r="F3083" s="11">
        <f t="shared" ca="1" si="3"/>
        <v>0.27406489592369254</v>
      </c>
      <c r="G3083" s="1">
        <v>41.667999999999999</v>
      </c>
      <c r="H3083" s="1">
        <v>-92.009900000000002</v>
      </c>
    </row>
    <row r="3084" spans="1:8" ht="13.2">
      <c r="A3084" s="1" t="s">
        <v>2726</v>
      </c>
      <c r="B3084" s="1" t="s">
        <v>2810</v>
      </c>
      <c r="C3084" s="1">
        <v>3006</v>
      </c>
      <c r="D3084" s="11">
        <f t="shared" si="0"/>
        <v>1.2027285854495449E-3</v>
      </c>
      <c r="E3084" s="11">
        <f t="shared" ca="1" si="1"/>
        <v>1.3972953754674678E-5</v>
      </c>
      <c r="F3084" s="11">
        <f t="shared" ca="1" si="3"/>
        <v>0.27407967304278308</v>
      </c>
      <c r="G3084" s="1">
        <v>41.706699999999998</v>
      </c>
      <c r="H3084" s="1">
        <v>-91.6584</v>
      </c>
    </row>
    <row r="3085" spans="1:8" ht="13.2">
      <c r="A3085" s="1" t="s">
        <v>2726</v>
      </c>
      <c r="B3085" s="1" t="s">
        <v>2811</v>
      </c>
      <c r="C3085" s="1">
        <v>2945</v>
      </c>
      <c r="D3085" s="11">
        <f t="shared" si="0"/>
        <v>1.178321917547874E-3</v>
      </c>
      <c r="E3085" s="11">
        <f t="shared" ca="1" si="1"/>
        <v>1.3689404127583806E-5</v>
      </c>
      <c r="F3085" s="11">
        <f t="shared" ca="1" si="3"/>
        <v>0.27409364599653774</v>
      </c>
      <c r="G3085" s="1">
        <v>40.821800000000003</v>
      </c>
      <c r="H3085" s="1">
        <v>-91.176400000000001</v>
      </c>
    </row>
    <row r="3086" spans="1:8" ht="13.2">
      <c r="A3086" s="1" t="s">
        <v>2726</v>
      </c>
      <c r="B3086" s="1" t="s">
        <v>2812</v>
      </c>
      <c r="C3086" s="1">
        <v>3427</v>
      </c>
      <c r="D3086" s="11">
        <f t="shared" si="0"/>
        <v>1.3711746049020592E-3</v>
      </c>
      <c r="E3086" s="11">
        <f t="shared" ca="1" si="1"/>
        <v>1.5929911017055928E-5</v>
      </c>
      <c r="F3086" s="11">
        <f t="shared" ca="1" si="3"/>
        <v>0.27410733540066534</v>
      </c>
      <c r="G3086" s="1">
        <v>42.666699999999999</v>
      </c>
      <c r="H3086" s="1">
        <v>-93.902600000000007</v>
      </c>
    </row>
    <row r="3087" spans="1:8" ht="13.2">
      <c r="A3087" s="1" t="s">
        <v>2726</v>
      </c>
      <c r="B3087" s="1" t="s">
        <v>463</v>
      </c>
      <c r="C3087" s="1">
        <v>2808</v>
      </c>
      <c r="D3087" s="11">
        <f t="shared" si="0"/>
        <v>1.1235069420965807E-3</v>
      </c>
      <c r="E3087" s="11">
        <f t="shared" ca="1" si="1"/>
        <v>1.3052579555264966E-5</v>
      </c>
      <c r="F3087" s="11">
        <f t="shared" ca="1" si="3"/>
        <v>0.27412326531168241</v>
      </c>
      <c r="G3087" s="1">
        <v>41.589799999999997</v>
      </c>
      <c r="H3087" s="1">
        <v>-91.027000000000001</v>
      </c>
    </row>
    <row r="3088" spans="1:8" ht="13.2">
      <c r="A3088" s="1" t="s">
        <v>2726</v>
      </c>
      <c r="B3088" s="1" t="s">
        <v>2813</v>
      </c>
      <c r="C3088" s="1">
        <v>2686</v>
      </c>
      <c r="D3088" s="11">
        <f t="shared" si="0"/>
        <v>1.0746936062932394E-3</v>
      </c>
      <c r="E3088" s="11">
        <f t="shared" ca="1" si="1"/>
        <v>1.2485480301083229E-5</v>
      </c>
      <c r="F3088" s="11">
        <f t="shared" ca="1" si="3"/>
        <v>0.27413631789123766</v>
      </c>
      <c r="G3088" s="1">
        <v>42.363799999999998</v>
      </c>
      <c r="H3088" s="1">
        <v>-92.7744</v>
      </c>
    </row>
    <row r="3089" spans="1:8" ht="13.2">
      <c r="A3089" s="1" t="s">
        <v>2726</v>
      </c>
      <c r="B3089" s="1" t="s">
        <v>2352</v>
      </c>
      <c r="C3089" s="1">
        <v>2667</v>
      </c>
      <c r="D3089" s="11">
        <f t="shared" si="0"/>
        <v>1.0670915294058337E-3</v>
      </c>
      <c r="E3089" s="11">
        <f t="shared" ca="1" si="1"/>
        <v>1.2397161564776235E-5</v>
      </c>
      <c r="F3089" s="11">
        <f t="shared" ca="1" si="3"/>
        <v>0.27414880337153874</v>
      </c>
      <c r="G3089" s="1">
        <v>42.474499999999999</v>
      </c>
      <c r="H3089" s="1">
        <v>-92.065799999999996</v>
      </c>
    </row>
    <row r="3090" spans="1:8" ht="13.2">
      <c r="A3090" s="1" t="s">
        <v>2726</v>
      </c>
      <c r="B3090" s="1" t="s">
        <v>2814</v>
      </c>
      <c r="C3090" s="1">
        <v>2661</v>
      </c>
      <c r="D3090" s="11">
        <f t="shared" si="0"/>
        <v>1.0646908735466528E-3</v>
      </c>
      <c r="E3090" s="11">
        <f t="shared" ca="1" si="1"/>
        <v>1.2369271437521395E-5</v>
      </c>
      <c r="F3090" s="11">
        <f t="shared" ca="1" si="3"/>
        <v>0.2741612005331035</v>
      </c>
      <c r="G3090" s="1">
        <v>42.360599999999998</v>
      </c>
      <c r="H3090" s="1">
        <v>-93.101299999999995</v>
      </c>
    </row>
    <row r="3091" spans="1:8" ht="13.2">
      <c r="A3091" s="1" t="s">
        <v>2726</v>
      </c>
      <c r="B3091" s="1" t="s">
        <v>2815</v>
      </c>
      <c r="C3091" s="1">
        <v>2662</v>
      </c>
      <c r="D3091" s="11">
        <f t="shared" si="0"/>
        <v>1.0650909828565163E-3</v>
      </c>
      <c r="E3091" s="11">
        <f t="shared" ca="1" si="1"/>
        <v>1.2373919792063869E-5</v>
      </c>
      <c r="F3091" s="11">
        <f t="shared" ca="1" si="3"/>
        <v>0.274173569804541</v>
      </c>
      <c r="G3091" s="1">
        <v>41.557400000000001</v>
      </c>
      <c r="H3091" s="1">
        <v>-95.902799999999999</v>
      </c>
    </row>
    <row r="3092" spans="1:8" ht="13.2">
      <c r="A3092" s="1" t="s">
        <v>2726</v>
      </c>
      <c r="B3092" s="1" t="s">
        <v>2816</v>
      </c>
      <c r="C3092" s="1">
        <v>2643</v>
      </c>
      <c r="D3092" s="11">
        <f t="shared" si="0"/>
        <v>1.0574889059691108E-3</v>
      </c>
      <c r="E3092" s="11">
        <f t="shared" ca="1" si="1"/>
        <v>1.2285601055756878E-5</v>
      </c>
      <c r="F3092" s="11">
        <f t="shared" ca="1" si="3"/>
        <v>0.27418594372433308</v>
      </c>
      <c r="G3092" s="1">
        <v>40.748699999999999</v>
      </c>
      <c r="H3092" s="1">
        <v>-92.417400000000001</v>
      </c>
    </row>
    <row r="3093" spans="1:8" ht="13.2">
      <c r="A3093" s="1" t="s">
        <v>2726</v>
      </c>
      <c r="B3093" s="1" t="s">
        <v>524</v>
      </c>
      <c r="C3093" s="1">
        <v>2597</v>
      </c>
      <c r="D3093" s="11">
        <f t="shared" si="0"/>
        <v>1.0390838777153918E-3</v>
      </c>
      <c r="E3093" s="11">
        <f t="shared" ca="1" si="1"/>
        <v>1.2071776746803106E-5</v>
      </c>
      <c r="F3093" s="11">
        <f t="shared" ca="1" si="3"/>
        <v>0.27419822932538884</v>
      </c>
      <c r="G3093" s="1">
        <v>41.875599999999999</v>
      </c>
      <c r="H3093" s="1">
        <v>-93.820099999999996</v>
      </c>
    </row>
    <row r="3094" spans="1:8" ht="13.2">
      <c r="A3094" s="1" t="s">
        <v>2726</v>
      </c>
      <c r="B3094" s="1" t="s">
        <v>2817</v>
      </c>
      <c r="C3094" s="1">
        <v>2587</v>
      </c>
      <c r="D3094" s="11">
        <f t="shared" si="0"/>
        <v>1.0350827846167573E-3</v>
      </c>
      <c r="E3094" s="11">
        <f t="shared" ca="1" si="1"/>
        <v>1.2025293201378374E-5</v>
      </c>
      <c r="F3094" s="11">
        <f t="shared" ca="1" si="3"/>
        <v>0.27421030110213562</v>
      </c>
      <c r="G3094" s="1">
        <v>41.8063</v>
      </c>
      <c r="H3094" s="1">
        <v>-91.497600000000006</v>
      </c>
    </row>
    <row r="3095" spans="1:8" ht="13.2">
      <c r="A3095" s="1" t="s">
        <v>2726</v>
      </c>
      <c r="B3095" s="1" t="s">
        <v>1548</v>
      </c>
      <c r="C3095" s="1">
        <v>2563</v>
      </c>
      <c r="D3095" s="11">
        <f t="shared" si="0"/>
        <v>1.0254801611800344E-3</v>
      </c>
      <c r="E3095" s="11">
        <f t="shared" ca="1" si="1"/>
        <v>1.1913732692359015E-5</v>
      </c>
      <c r="F3095" s="11">
        <f t="shared" ca="1" si="3"/>
        <v>0.274222326395337</v>
      </c>
      <c r="G3095" s="1">
        <v>41.922699999999999</v>
      </c>
      <c r="H3095" s="1">
        <v>-91.775999999999996</v>
      </c>
    </row>
    <row r="3096" spans="1:8" ht="13.2">
      <c r="A3096" s="1" t="s">
        <v>2726</v>
      </c>
      <c r="B3096" s="1" t="s">
        <v>2818</v>
      </c>
      <c r="C3096" s="1">
        <v>2765</v>
      </c>
      <c r="D3096" s="11">
        <f t="shared" si="0"/>
        <v>1.1063022417724523E-3</v>
      </c>
      <c r="E3096" s="11">
        <f t="shared" ca="1" si="1"/>
        <v>1.2852700309938618E-5</v>
      </c>
      <c r="F3096" s="11">
        <f t="shared" ca="1" si="3"/>
        <v>0.27423424012802938</v>
      </c>
      <c r="G3096" s="1">
        <v>42.732199999999999</v>
      </c>
      <c r="H3096" s="1">
        <v>-93.729399999999998</v>
      </c>
    </row>
    <row r="3097" spans="1:8" ht="13.2">
      <c r="A3097" s="1" t="s">
        <v>2726</v>
      </c>
      <c r="B3097" s="1" t="s">
        <v>2819</v>
      </c>
      <c r="C3097" s="1">
        <v>2550</v>
      </c>
      <c r="D3097" s="11">
        <f t="shared" si="0"/>
        <v>1.0202787401518095E-3</v>
      </c>
      <c r="E3097" s="11">
        <f t="shared" ca="1" si="1"/>
        <v>1.1853304083306862E-5</v>
      </c>
      <c r="F3097" s="11">
        <f t="shared" ca="1" si="3"/>
        <v>0.27424709282833931</v>
      </c>
      <c r="G3097" s="1">
        <v>43.425899999999999</v>
      </c>
      <c r="H3097" s="1">
        <v>-96.165700000000001</v>
      </c>
    </row>
    <row r="3098" spans="1:8" ht="13.2">
      <c r="A3098" s="1" t="s">
        <v>2726</v>
      </c>
      <c r="B3098" s="1" t="s">
        <v>2820</v>
      </c>
      <c r="C3098" s="1">
        <v>2868</v>
      </c>
      <c r="D3098" s="11">
        <f t="shared" si="0"/>
        <v>1.1475135006883881E-3</v>
      </c>
      <c r="E3098" s="11">
        <f t="shared" ca="1" si="1"/>
        <v>1.3331480827813364E-5</v>
      </c>
      <c r="F3098" s="11">
        <f t="shared" ca="1" si="3"/>
        <v>0.27425894613242263</v>
      </c>
      <c r="G3098" s="1">
        <v>42.026699999999998</v>
      </c>
      <c r="H3098" s="1">
        <v>-96.090500000000006</v>
      </c>
    </row>
    <row r="3099" spans="1:8" ht="13.2">
      <c r="A3099" s="1" t="s">
        <v>2726</v>
      </c>
      <c r="B3099" s="1" t="s">
        <v>2821</v>
      </c>
      <c r="C3099" s="1">
        <v>2534</v>
      </c>
      <c r="D3099" s="11">
        <f t="shared" si="0"/>
        <v>1.0138769911939942E-3</v>
      </c>
      <c r="E3099" s="11">
        <f t="shared" ca="1" si="1"/>
        <v>1.1778930410627289E-5</v>
      </c>
      <c r="F3099" s="11">
        <f t="shared" ca="1" si="3"/>
        <v>0.27427227761325046</v>
      </c>
      <c r="G3099" s="1">
        <v>41.487400000000001</v>
      </c>
      <c r="H3099" s="1">
        <v>-91.701800000000006</v>
      </c>
    </row>
    <row r="3100" spans="1:8" ht="13.2">
      <c r="A3100" s="1" t="s">
        <v>2726</v>
      </c>
      <c r="B3100" s="1" t="s">
        <v>2822</v>
      </c>
      <c r="C3100" s="1">
        <v>2177</v>
      </c>
      <c r="D3100" s="11">
        <f t="shared" si="0"/>
        <v>8.7103796757274086E-4</v>
      </c>
      <c r="E3100" s="11">
        <f t="shared" ca="1" si="1"/>
        <v>1.0119467838964328E-5</v>
      </c>
      <c r="F3100" s="11">
        <f t="shared" ca="1" si="3"/>
        <v>0.27428405654366106</v>
      </c>
      <c r="G3100" s="1">
        <v>42.262500000000003</v>
      </c>
      <c r="H3100" s="1">
        <v>-90.431799999999996</v>
      </c>
    </row>
    <row r="3101" spans="1:8" ht="13.2">
      <c r="A3101" s="1" t="s">
        <v>2726</v>
      </c>
      <c r="B3101" s="1" t="s">
        <v>2823</v>
      </c>
      <c r="C3101" s="1">
        <v>2527</v>
      </c>
      <c r="D3101" s="11">
        <f t="shared" si="0"/>
        <v>1.0110762260249499E-3</v>
      </c>
      <c r="E3101" s="11">
        <f t="shared" ca="1" si="1"/>
        <v>1.1746391928829976E-5</v>
      </c>
      <c r="F3101" s="11">
        <f t="shared" ca="1" si="3"/>
        <v>0.27429417601150002</v>
      </c>
      <c r="G3101" s="1">
        <v>43.001800000000003</v>
      </c>
      <c r="H3101" s="1">
        <v>-96.483000000000004</v>
      </c>
    </row>
    <row r="3102" spans="1:8" ht="13.2">
      <c r="A3102" s="1" t="s">
        <v>2726</v>
      </c>
      <c r="B3102" s="1" t="s">
        <v>201</v>
      </c>
      <c r="C3102" s="1">
        <v>2524</v>
      </c>
      <c r="D3102" s="11">
        <f t="shared" si="0"/>
        <v>1.0098758980953597E-3</v>
      </c>
      <c r="E3102" s="11">
        <f t="shared" ca="1" si="1"/>
        <v>1.1732446865202558E-5</v>
      </c>
      <c r="F3102" s="11">
        <f t="shared" ca="1" si="3"/>
        <v>0.27430592240342888</v>
      </c>
      <c r="G3102" s="1">
        <v>42.1843</v>
      </c>
      <c r="H3102" s="1">
        <v>-91.779399999999995</v>
      </c>
    </row>
    <row r="3103" spans="1:8" ht="13.2">
      <c r="A3103" s="1" t="s">
        <v>2726</v>
      </c>
      <c r="B3103" s="1" t="s">
        <v>2824</v>
      </c>
      <c r="C3103" s="1">
        <v>2622</v>
      </c>
      <c r="D3103" s="11">
        <f t="shared" si="0"/>
        <v>1.0490866104619781E-3</v>
      </c>
      <c r="E3103" s="11">
        <f t="shared" ca="1" si="1"/>
        <v>1.2187985610364937E-5</v>
      </c>
      <c r="F3103" s="11">
        <f t="shared" ca="1" si="3"/>
        <v>0.27431765485029408</v>
      </c>
      <c r="G3103" s="1">
        <v>43.401299999999999</v>
      </c>
      <c r="H3103" s="1">
        <v>-95.743799999999993</v>
      </c>
    </row>
    <row r="3104" spans="1:8" ht="13.2">
      <c r="A3104" s="1" t="s">
        <v>2726</v>
      </c>
      <c r="B3104" s="1" t="s">
        <v>2825</v>
      </c>
      <c r="C3104" s="1">
        <v>2491</v>
      </c>
      <c r="D3104" s="11">
        <f t="shared" si="0"/>
        <v>9.9667229086986562E-4</v>
      </c>
      <c r="E3104" s="11">
        <f t="shared" ca="1" si="1"/>
        <v>1.1579051165300938E-5</v>
      </c>
      <c r="F3104" s="11">
        <f t="shared" ca="1" si="3"/>
        <v>0.27432984283590445</v>
      </c>
      <c r="G3104" s="1">
        <v>41.796500000000002</v>
      </c>
      <c r="H3104" s="1">
        <v>-92.067800000000005</v>
      </c>
    </row>
    <row r="3105" spans="1:8" ht="13.2">
      <c r="A3105" s="1" t="s">
        <v>2726</v>
      </c>
      <c r="B3105" s="1" t="s">
        <v>2826</v>
      </c>
      <c r="C3105" s="1">
        <v>2454</v>
      </c>
      <c r="D3105" s="11">
        <f t="shared" si="0"/>
        <v>9.8186824640491784E-4</v>
      </c>
      <c r="E3105" s="11">
        <f t="shared" ca="1" si="1"/>
        <v>1.1407062047229428E-5</v>
      </c>
      <c r="F3105" s="11">
        <f t="shared" ca="1" si="3"/>
        <v>0.27434142188706973</v>
      </c>
      <c r="G3105" s="1">
        <v>41.895200000000003</v>
      </c>
      <c r="H3105" s="1">
        <v>-92.275300000000001</v>
      </c>
    </row>
    <row r="3106" spans="1:8" ht="13.2">
      <c r="A3106" s="1" t="s">
        <v>2726</v>
      </c>
      <c r="B3106" s="1" t="s">
        <v>926</v>
      </c>
      <c r="C3106" s="1">
        <v>2405</v>
      </c>
      <c r="D3106" s="11">
        <f t="shared" si="0"/>
        <v>9.6226289022160853E-4</v>
      </c>
      <c r="E3106" s="11">
        <f t="shared" ca="1" si="1"/>
        <v>1.1179292674648237E-5</v>
      </c>
      <c r="F3106" s="11">
        <f t="shared" ca="1" si="3"/>
        <v>0.27435282894911694</v>
      </c>
      <c r="G3106" s="1">
        <v>41.667999999999999</v>
      </c>
      <c r="H3106" s="1">
        <v>-93.362899999999996</v>
      </c>
    </row>
    <row r="3107" spans="1:8" ht="13.2">
      <c r="A3107" s="1" t="s">
        <v>2726</v>
      </c>
      <c r="B3107" s="1" t="s">
        <v>2827</v>
      </c>
      <c r="C3107" s="1">
        <v>2395</v>
      </c>
      <c r="D3107" s="11">
        <f t="shared" si="0"/>
        <v>9.5826179712297404E-4</v>
      </c>
      <c r="E3107" s="11">
        <f t="shared" ca="1" si="1"/>
        <v>1.1132809129223505E-5</v>
      </c>
      <c r="F3107" s="11">
        <f t="shared" ca="1" si="3"/>
        <v>0.27436400824179158</v>
      </c>
      <c r="G3107" s="1">
        <v>42.958799999999997</v>
      </c>
      <c r="H3107" s="1">
        <v>-91.813199999999995</v>
      </c>
    </row>
    <row r="3108" spans="1:8" ht="13.2">
      <c r="A3108" s="1" t="s">
        <v>2726</v>
      </c>
      <c r="B3108" s="1" t="s">
        <v>2828</v>
      </c>
      <c r="C3108" s="1">
        <v>2359</v>
      </c>
      <c r="D3108" s="11">
        <f t="shared" si="0"/>
        <v>9.4385786196788963E-4</v>
      </c>
      <c r="E3108" s="11">
        <f t="shared" ca="1" si="1"/>
        <v>1.0965468365694465E-5</v>
      </c>
      <c r="F3108" s="11">
        <f t="shared" ca="1" si="3"/>
        <v>0.27437514105092081</v>
      </c>
      <c r="G3108" s="1">
        <v>41.662700000000001</v>
      </c>
      <c r="H3108" s="1">
        <v>-91.340599999999995</v>
      </c>
    </row>
    <row r="3109" spans="1:8" ht="13.2">
      <c r="A3109" s="1" t="s">
        <v>2726</v>
      </c>
      <c r="B3109" s="1" t="s">
        <v>1725</v>
      </c>
      <c r="C3109" s="1">
        <v>2358</v>
      </c>
      <c r="D3109" s="11">
        <f t="shared" si="0"/>
        <v>9.4345775265802616E-4</v>
      </c>
      <c r="E3109" s="11">
        <f t="shared" ca="1" si="1"/>
        <v>1.0960820011151992E-5</v>
      </c>
      <c r="F3109" s="11">
        <f t="shared" ca="1" si="3"/>
        <v>0.27438610651928652</v>
      </c>
      <c r="G3109" s="1">
        <v>42.432000000000002</v>
      </c>
      <c r="H3109" s="1">
        <v>-92.451899999999995</v>
      </c>
    </row>
    <row r="3110" spans="1:8" ht="13.2">
      <c r="A3110" s="1" t="s">
        <v>2726</v>
      </c>
      <c r="B3110" s="1" t="s">
        <v>2829</v>
      </c>
      <c r="C3110" s="1">
        <v>2354</v>
      </c>
      <c r="D3110" s="11">
        <f t="shared" si="0"/>
        <v>9.4185731541857238E-4</v>
      </c>
      <c r="E3110" s="11">
        <f t="shared" ca="1" si="1"/>
        <v>1.0942226592982099E-5</v>
      </c>
      <c r="F3110" s="11">
        <f t="shared" ca="1" si="3"/>
        <v>0.2743970673392977</v>
      </c>
      <c r="G3110" s="1">
        <v>40.6205</v>
      </c>
      <c r="H3110" s="1">
        <v>-93.934299999999993</v>
      </c>
    </row>
    <row r="3111" spans="1:8" ht="13.2">
      <c r="A3111" s="1" t="s">
        <v>2726</v>
      </c>
      <c r="B3111" s="1" t="s">
        <v>2830</v>
      </c>
      <c r="C3111" s="1">
        <v>2324</v>
      </c>
      <c r="D3111" s="11">
        <f t="shared" si="0"/>
        <v>9.2985403612266869E-4</v>
      </c>
      <c r="E3111" s="11">
        <f t="shared" ca="1" si="1"/>
        <v>1.0802775956707901E-5</v>
      </c>
      <c r="F3111" s="11">
        <f t="shared" ca="1" si="3"/>
        <v>0.27440800956589068</v>
      </c>
      <c r="G3111" s="1">
        <v>42.846600000000002</v>
      </c>
      <c r="H3111" s="1">
        <v>-93.608400000000003</v>
      </c>
    </row>
    <row r="3112" spans="1:8" ht="13.2">
      <c r="A3112" s="1" t="s">
        <v>2726</v>
      </c>
      <c r="B3112" s="1" t="s">
        <v>2831</v>
      </c>
      <c r="C3112" s="1">
        <v>2281</v>
      </c>
      <c r="D3112" s="11">
        <f t="shared" si="0"/>
        <v>9.126493357985402E-4</v>
      </c>
      <c r="E3112" s="11">
        <f t="shared" ca="1" si="1"/>
        <v>1.060289671138155E-5</v>
      </c>
      <c r="F3112" s="11">
        <f t="shared" ca="1" si="3"/>
        <v>0.2744188123418474</v>
      </c>
      <c r="G3112" s="1">
        <v>42.301900000000003</v>
      </c>
      <c r="H3112" s="1">
        <v>-91.004599999999996</v>
      </c>
    </row>
    <row r="3113" spans="1:8" ht="13.2">
      <c r="A3113" s="1" t="s">
        <v>2726</v>
      </c>
      <c r="B3113" s="1" t="s">
        <v>2832</v>
      </c>
      <c r="C3113" s="1">
        <v>2269</v>
      </c>
      <c r="D3113" s="11">
        <f t="shared" si="0"/>
        <v>9.0784802408017866E-4</v>
      </c>
      <c r="E3113" s="11">
        <f t="shared" ca="1" si="1"/>
        <v>1.054711645687187E-5</v>
      </c>
      <c r="F3113" s="11">
        <f t="shared" ca="1" si="3"/>
        <v>0.27442941523855879</v>
      </c>
      <c r="G3113" s="1">
        <v>42.313699999999997</v>
      </c>
      <c r="H3113" s="1">
        <v>-92.191199999999995</v>
      </c>
    </row>
    <row r="3114" spans="1:8" ht="13.2">
      <c r="A3114" s="1" t="s">
        <v>2726</v>
      </c>
      <c r="B3114" s="1" t="s">
        <v>2681</v>
      </c>
      <c r="C3114" s="1">
        <v>2266</v>
      </c>
      <c r="D3114" s="11">
        <f t="shared" si="0"/>
        <v>9.0664769615058836E-4</v>
      </c>
      <c r="E3114" s="11">
        <f t="shared" ca="1" si="1"/>
        <v>1.0533171393244451E-5</v>
      </c>
      <c r="F3114" s="11">
        <f t="shared" ca="1" si="3"/>
        <v>0.27443996235501567</v>
      </c>
      <c r="G3114" s="1">
        <v>43.189500000000002</v>
      </c>
      <c r="H3114" s="1">
        <v>-96.133600000000001</v>
      </c>
    </row>
    <row r="3115" spans="1:8" ht="13.2">
      <c r="A3115" s="1" t="s">
        <v>2726</v>
      </c>
      <c r="B3115" s="1" t="s">
        <v>2833</v>
      </c>
      <c r="C3115" s="1">
        <v>2208</v>
      </c>
      <c r="D3115" s="11">
        <f t="shared" si="0"/>
        <v>8.8344135617850802E-4</v>
      </c>
      <c r="E3115" s="11">
        <f t="shared" ca="1" si="1"/>
        <v>1.0263566829781002E-5</v>
      </c>
      <c r="F3115" s="11">
        <f t="shared" ca="1" si="3"/>
        <v>0.27445049552640893</v>
      </c>
      <c r="G3115" s="1">
        <v>41.920499999999997</v>
      </c>
      <c r="H3115" s="1">
        <v>-91.3917</v>
      </c>
    </row>
    <row r="3116" spans="1:8" ht="13.2">
      <c r="A3116" s="1" t="s">
        <v>2726</v>
      </c>
      <c r="B3116" s="1" t="s">
        <v>2834</v>
      </c>
      <c r="C3116" s="1">
        <v>2187</v>
      </c>
      <c r="D3116" s="11">
        <f t="shared" si="0"/>
        <v>8.7503906067137546E-4</v>
      </c>
      <c r="E3116" s="11">
        <f t="shared" ca="1" si="1"/>
        <v>1.0165951384389062E-5</v>
      </c>
      <c r="F3116" s="11">
        <f t="shared" ca="1" si="3"/>
        <v>0.27446075909323869</v>
      </c>
      <c r="G3116" s="1">
        <v>41.990200000000002</v>
      </c>
      <c r="H3116" s="1">
        <v>-92.580299999999994</v>
      </c>
    </row>
    <row r="3117" spans="1:8" ht="13.2">
      <c r="A3117" s="1" t="s">
        <v>2726</v>
      </c>
      <c r="B3117" s="1" t="s">
        <v>2835</v>
      </c>
      <c r="C3117" s="1">
        <v>2150</v>
      </c>
      <c r="D3117" s="11">
        <f t="shared" si="0"/>
        <v>8.6023501620642758E-4</v>
      </c>
      <c r="E3117" s="11">
        <f t="shared" ca="1" si="1"/>
        <v>9.9939622663175506E-6</v>
      </c>
      <c r="F3117" s="11">
        <f t="shared" ca="1" si="3"/>
        <v>0.27447092504462306</v>
      </c>
      <c r="G3117" s="1">
        <v>41.875300000000003</v>
      </c>
      <c r="H3117" s="1">
        <v>-91.584999999999994</v>
      </c>
    </row>
    <row r="3118" spans="1:8" ht="13.2">
      <c r="A3118" s="1" t="s">
        <v>2726</v>
      </c>
      <c r="B3118" s="1" t="s">
        <v>2836</v>
      </c>
      <c r="C3118" s="1">
        <v>2137</v>
      </c>
      <c r="D3118" s="11">
        <f t="shared" si="0"/>
        <v>8.5503359517820267E-4</v>
      </c>
      <c r="E3118" s="11">
        <f t="shared" ca="1" si="1"/>
        <v>9.9335336572653977E-6</v>
      </c>
      <c r="F3118" s="11">
        <f t="shared" ca="1" si="3"/>
        <v>0.27448091900688937</v>
      </c>
      <c r="G3118" s="1">
        <v>42.398099999999999</v>
      </c>
      <c r="H3118" s="1">
        <v>-94.628900000000002</v>
      </c>
    </row>
    <row r="3119" spans="1:8" ht="13.2">
      <c r="A3119" s="1" t="s">
        <v>2726</v>
      </c>
      <c r="B3119" s="1" t="s">
        <v>2837</v>
      </c>
      <c r="C3119" s="1">
        <v>2121</v>
      </c>
      <c r="D3119" s="11">
        <f t="shared" si="0"/>
        <v>8.4863184622038746E-4</v>
      </c>
      <c r="E3119" s="11">
        <f t="shared" ca="1" si="1"/>
        <v>9.8591599845858259E-6</v>
      </c>
      <c r="F3119" s="11">
        <f t="shared" ca="1" si="3"/>
        <v>0.27449085254054661</v>
      </c>
      <c r="G3119" s="1">
        <v>42.343899999999998</v>
      </c>
      <c r="H3119" s="1">
        <v>-95.473200000000006</v>
      </c>
    </row>
    <row r="3120" spans="1:8" ht="13.2">
      <c r="A3120" s="1" t="s">
        <v>2726</v>
      </c>
      <c r="B3120" s="1" t="s">
        <v>2838</v>
      </c>
      <c r="C3120" s="1">
        <v>2116</v>
      </c>
      <c r="D3120" s="11">
        <f t="shared" si="0"/>
        <v>8.4663129967107011E-4</v>
      </c>
      <c r="E3120" s="11">
        <f t="shared" ca="1" si="1"/>
        <v>9.8359182118734581E-6</v>
      </c>
      <c r="F3120" s="11">
        <f t="shared" ca="1" si="3"/>
        <v>0.2745007117005312</v>
      </c>
      <c r="G3120" s="1">
        <v>43.0839</v>
      </c>
      <c r="H3120" s="1">
        <v>-91.568200000000004</v>
      </c>
    </row>
    <row r="3121" spans="1:8" ht="13.2">
      <c r="A3121" s="1" t="s">
        <v>2726</v>
      </c>
      <c r="B3121" s="1" t="s">
        <v>2839</v>
      </c>
      <c r="C3121" s="1">
        <v>2105</v>
      </c>
      <c r="D3121" s="11">
        <f t="shared" si="0"/>
        <v>8.4223009726257215E-4</v>
      </c>
      <c r="E3121" s="11">
        <f t="shared" ca="1" si="1"/>
        <v>9.7847863119062523E-6</v>
      </c>
      <c r="F3121" s="11">
        <f t="shared" ca="1" si="3"/>
        <v>0.27451054761874305</v>
      </c>
      <c r="G3121" s="1">
        <v>42.421700000000001</v>
      </c>
      <c r="H3121" s="1">
        <v>-94.997900000000001</v>
      </c>
    </row>
    <row r="3122" spans="1:8" ht="13.2">
      <c r="A3122" s="1" t="s">
        <v>2726</v>
      </c>
      <c r="B3122" s="1" t="s">
        <v>2840</v>
      </c>
      <c r="C3122" s="1">
        <v>2066</v>
      </c>
      <c r="D3122" s="11">
        <f t="shared" si="0"/>
        <v>8.2662583417789743E-4</v>
      </c>
      <c r="E3122" s="11">
        <f t="shared" ca="1" si="1"/>
        <v>9.6035004847497954E-6</v>
      </c>
      <c r="F3122" s="11">
        <f t="shared" ca="1" si="3"/>
        <v>0.27452033240505497</v>
      </c>
      <c r="G3122" s="1">
        <v>43.416899999999998</v>
      </c>
      <c r="H3122" s="1">
        <v>-93.5321</v>
      </c>
    </row>
    <row r="3123" spans="1:8" ht="13.2">
      <c r="A3123" s="1" t="s">
        <v>2726</v>
      </c>
      <c r="B3123" s="1" t="s">
        <v>2841</v>
      </c>
      <c r="C3123" s="1">
        <v>2042</v>
      </c>
      <c r="D3123" s="11">
        <f t="shared" si="0"/>
        <v>8.1702321074117446E-4</v>
      </c>
      <c r="E3123" s="11">
        <f t="shared" ca="1" si="1"/>
        <v>9.491939975730435E-6</v>
      </c>
      <c r="F3123" s="11">
        <f t="shared" ca="1" si="3"/>
        <v>0.2745299359055397</v>
      </c>
      <c r="G3123" s="1">
        <v>41.177100000000003</v>
      </c>
      <c r="H3123" s="1">
        <v>-91.188100000000006</v>
      </c>
    </row>
    <row r="3124" spans="1:8" ht="13.2">
      <c r="A3124" s="1" t="s">
        <v>2726</v>
      </c>
      <c r="B3124" s="1" t="s">
        <v>1585</v>
      </c>
      <c r="C3124" s="1">
        <v>2042</v>
      </c>
      <c r="D3124" s="11">
        <f t="shared" si="0"/>
        <v>8.1702321074117446E-4</v>
      </c>
      <c r="E3124" s="11">
        <f t="shared" ca="1" si="1"/>
        <v>9.491939975730435E-6</v>
      </c>
      <c r="F3124" s="11">
        <f t="shared" ca="1" si="3"/>
        <v>0.27453942784551544</v>
      </c>
      <c r="G3124" s="1">
        <v>41.676000000000002</v>
      </c>
      <c r="H3124" s="1">
        <v>-93.240399999999994</v>
      </c>
    </row>
    <row r="3125" spans="1:8" ht="13.2">
      <c r="A3125" s="1" t="s">
        <v>2726</v>
      </c>
      <c r="B3125" s="1" t="s">
        <v>2842</v>
      </c>
      <c r="C3125" s="1">
        <v>2000</v>
      </c>
      <c r="D3125" s="11">
        <f t="shared" si="0"/>
        <v>8.0021861972690944E-4</v>
      </c>
      <c r="E3125" s="11">
        <f t="shared" ca="1" si="1"/>
        <v>9.2967090849465591E-6</v>
      </c>
      <c r="F3125" s="11">
        <f t="shared" ca="1" si="3"/>
        <v>0.27454891978549117</v>
      </c>
      <c r="G3125" s="1">
        <v>43.444099999999999</v>
      </c>
      <c r="H3125" s="1">
        <v>-93.2166</v>
      </c>
    </row>
    <row r="3126" spans="1:8" ht="13.2">
      <c r="A3126" s="1" t="s">
        <v>2726</v>
      </c>
      <c r="B3126" s="1" t="s">
        <v>2618</v>
      </c>
      <c r="C3126" s="1">
        <v>1998</v>
      </c>
      <c r="D3126" s="11">
        <f t="shared" si="0"/>
        <v>7.994184011071825E-4</v>
      </c>
      <c r="E3126" s="11">
        <f t="shared" ca="1" si="1"/>
        <v>9.287412375861612E-6</v>
      </c>
      <c r="F3126" s="11">
        <f t="shared" ca="1" si="3"/>
        <v>0.27455821649457612</v>
      </c>
      <c r="G3126" s="1">
        <v>42.849499999999999</v>
      </c>
      <c r="H3126" s="1">
        <v>-92.097399999999993</v>
      </c>
    </row>
    <row r="3127" spans="1:8" ht="13.2">
      <c r="A3127" s="1" t="s">
        <v>2726</v>
      </c>
      <c r="B3127" s="1" t="s">
        <v>999</v>
      </c>
      <c r="C3127" s="1">
        <v>1996</v>
      </c>
      <c r="D3127" s="11">
        <f t="shared" si="0"/>
        <v>7.9861818248745556E-4</v>
      </c>
      <c r="E3127" s="11">
        <f t="shared" ca="1" si="1"/>
        <v>9.2781156667766649E-6</v>
      </c>
      <c r="F3127" s="11">
        <f t="shared" ca="1" si="3"/>
        <v>0.274567503906952</v>
      </c>
      <c r="G3127" s="1">
        <v>42.039400000000001</v>
      </c>
      <c r="H3127" s="1">
        <v>-94.028400000000005</v>
      </c>
    </row>
    <row r="3128" spans="1:8" ht="13.2">
      <c r="A3128" s="1" t="s">
        <v>2726</v>
      </c>
      <c r="B3128" s="1" t="s">
        <v>2843</v>
      </c>
      <c r="C3128" s="1">
        <v>1987</v>
      </c>
      <c r="D3128" s="11">
        <f t="shared" si="0"/>
        <v>7.9501719869868443E-4</v>
      </c>
      <c r="E3128" s="11">
        <f t="shared" ca="1" si="1"/>
        <v>9.2362804758944045E-6</v>
      </c>
      <c r="F3128" s="11">
        <f t="shared" ca="1" si="3"/>
        <v>0.27457678202261876</v>
      </c>
      <c r="G3128" s="1">
        <v>41.334099999999999</v>
      </c>
      <c r="H3128" s="1">
        <v>-92.204499999999996</v>
      </c>
    </row>
    <row r="3129" spans="1:8" ht="13.2">
      <c r="A3129" s="1" t="s">
        <v>2726</v>
      </c>
      <c r="B3129" s="1" t="s">
        <v>2844</v>
      </c>
      <c r="C3129" s="1">
        <v>1970</v>
      </c>
      <c r="D3129" s="11">
        <f t="shared" si="0"/>
        <v>7.8821534043100575E-4</v>
      </c>
      <c r="E3129" s="11">
        <f t="shared" ca="1" si="1"/>
        <v>9.1572584486723608E-6</v>
      </c>
      <c r="F3129" s="11">
        <f t="shared" ca="1" si="3"/>
        <v>0.27458601830309465</v>
      </c>
      <c r="G3129" s="1">
        <v>41.718400000000003</v>
      </c>
      <c r="H3129" s="1">
        <v>-94.928600000000003</v>
      </c>
    </row>
    <row r="3130" spans="1:8" ht="13.2">
      <c r="A3130" s="1" t="s">
        <v>2726</v>
      </c>
      <c r="B3130" s="1" t="s">
        <v>2845</v>
      </c>
      <c r="C3130" s="1">
        <v>1958</v>
      </c>
      <c r="D3130" s="11">
        <f t="shared" si="0"/>
        <v>7.8341402871264431E-4</v>
      </c>
      <c r="E3130" s="11">
        <f t="shared" ca="1" si="1"/>
        <v>9.1014781941626815E-6</v>
      </c>
      <c r="F3130" s="11">
        <f t="shared" ca="1" si="3"/>
        <v>0.27459517556154334</v>
      </c>
      <c r="G3130" s="1">
        <v>43.097499999999997</v>
      </c>
      <c r="H3130" s="1">
        <v>-93.803200000000004</v>
      </c>
    </row>
    <row r="3131" spans="1:8" ht="13.2">
      <c r="A3131" s="1" t="s">
        <v>2726</v>
      </c>
      <c r="B3131" s="1" t="s">
        <v>2846</v>
      </c>
      <c r="C3131" s="1">
        <v>1952</v>
      </c>
      <c r="D3131" s="11">
        <f t="shared" si="0"/>
        <v>7.810133728534636E-4</v>
      </c>
      <c r="E3131" s="11">
        <f t="shared" ca="1" si="1"/>
        <v>9.0735880669078418E-6</v>
      </c>
      <c r="F3131" s="11">
        <f t="shared" ca="1" si="3"/>
        <v>0.2746042770397375</v>
      </c>
      <c r="G3131" s="1">
        <v>42.573999999999998</v>
      </c>
      <c r="H3131" s="1">
        <v>-92.778800000000004</v>
      </c>
    </row>
    <row r="3132" spans="1:8" ht="13.2">
      <c r="A3132" s="1" t="s">
        <v>2726</v>
      </c>
      <c r="B3132" s="1" t="s">
        <v>2847</v>
      </c>
      <c r="C3132" s="1">
        <v>1950</v>
      </c>
      <c r="D3132" s="11">
        <f t="shared" si="0"/>
        <v>7.8021315423373665E-4</v>
      </c>
      <c r="E3132" s="11">
        <f t="shared" ca="1" si="1"/>
        <v>9.0642913578228947E-6</v>
      </c>
      <c r="F3132" s="11">
        <f t="shared" ca="1" si="3"/>
        <v>0.2746133506278044</v>
      </c>
      <c r="G3132" s="1">
        <v>42.447400000000002</v>
      </c>
      <c r="H3132" s="1">
        <v>-90.930800000000005</v>
      </c>
    </row>
    <row r="3133" spans="1:8" ht="13.2">
      <c r="A3133" s="1" t="s">
        <v>2726</v>
      </c>
      <c r="B3133" s="1" t="s">
        <v>2848</v>
      </c>
      <c r="C3133" s="1">
        <v>1933</v>
      </c>
      <c r="D3133" s="11">
        <f t="shared" si="0"/>
        <v>7.7341129596605798E-4</v>
      </c>
      <c r="E3133" s="11">
        <f t="shared" ca="1" si="1"/>
        <v>8.9852693306008493E-6</v>
      </c>
      <c r="F3133" s="11">
        <f t="shared" ca="1" si="3"/>
        <v>0.27462241491916223</v>
      </c>
      <c r="G3133" s="1">
        <v>42.671700000000001</v>
      </c>
      <c r="H3133" s="1">
        <v>-95.304500000000004</v>
      </c>
    </row>
    <row r="3134" spans="1:8" ht="13.2">
      <c r="A3134" s="1" t="s">
        <v>2726</v>
      </c>
      <c r="B3134" s="1" t="s">
        <v>2849</v>
      </c>
      <c r="C3134" s="1">
        <v>1880</v>
      </c>
      <c r="D3134" s="11">
        <f t="shared" si="0"/>
        <v>7.5220550254329478E-4</v>
      </c>
      <c r="E3134" s="11">
        <f t="shared" ca="1" si="1"/>
        <v>8.7389065398497642E-6</v>
      </c>
      <c r="F3134" s="11">
        <f t="shared" ca="1" si="3"/>
        <v>0.2746314001884928</v>
      </c>
      <c r="G3134" s="1">
        <v>40.740699999999997</v>
      </c>
      <c r="H3134" s="1">
        <v>-93.754599999999996</v>
      </c>
    </row>
    <row r="3135" spans="1:8" ht="13.2">
      <c r="A3135" s="1" t="s">
        <v>2726</v>
      </c>
      <c r="B3135" s="1" t="s">
        <v>1868</v>
      </c>
      <c r="C3135" s="1">
        <v>1863</v>
      </c>
      <c r="D3135" s="11">
        <f t="shared" si="0"/>
        <v>7.454036442756161E-4</v>
      </c>
      <c r="E3135" s="11">
        <f t="shared" ca="1" si="1"/>
        <v>8.6598845126277188E-6</v>
      </c>
      <c r="F3135" s="11">
        <f t="shared" ca="1" si="3"/>
        <v>0.27464013909503265</v>
      </c>
      <c r="G3135" s="1">
        <v>40.923200000000001</v>
      </c>
      <c r="H3135" s="1">
        <v>-91.400999999999996</v>
      </c>
    </row>
    <row r="3136" spans="1:8" ht="13.2">
      <c r="A3136" s="1" t="s">
        <v>2726</v>
      </c>
      <c r="B3136" s="1" t="s">
        <v>2850</v>
      </c>
      <c r="C3136" s="1">
        <v>1848</v>
      </c>
      <c r="D3136" s="11">
        <f t="shared" si="0"/>
        <v>7.3940200462766425E-4</v>
      </c>
      <c r="E3136" s="11">
        <f t="shared" ca="1" si="1"/>
        <v>8.5901591944906205E-6</v>
      </c>
      <c r="F3136" s="11">
        <f t="shared" ca="1" si="3"/>
        <v>0.27464879897954531</v>
      </c>
      <c r="G3136" s="1">
        <v>41.278799999999997</v>
      </c>
      <c r="H3136" s="1">
        <v>-91.365099999999998</v>
      </c>
    </row>
    <row r="3137" spans="1:8" ht="13.2">
      <c r="A3137" s="1" t="s">
        <v>2726</v>
      </c>
      <c r="B3137" s="1" t="s">
        <v>707</v>
      </c>
      <c r="C3137" s="1">
        <v>1846</v>
      </c>
      <c r="D3137" s="11">
        <f t="shared" si="0"/>
        <v>7.3860178600793742E-4</v>
      </c>
      <c r="E3137" s="11">
        <f t="shared" ca="1" si="1"/>
        <v>8.5808624854056734E-6</v>
      </c>
      <c r="F3137" s="11">
        <f t="shared" ca="1" si="3"/>
        <v>0.27465738913873977</v>
      </c>
      <c r="G3137" s="1">
        <v>41.994199999999999</v>
      </c>
      <c r="H3137" s="1">
        <v>-91.858500000000006</v>
      </c>
    </row>
    <row r="3138" spans="1:8" ht="13.2">
      <c r="A3138" s="1" t="s">
        <v>2726</v>
      </c>
      <c r="B3138" s="1" t="s">
        <v>2338</v>
      </c>
      <c r="C3138" s="1">
        <v>1846</v>
      </c>
      <c r="D3138" s="11">
        <f t="shared" si="0"/>
        <v>7.3860178600793742E-4</v>
      </c>
      <c r="E3138" s="11">
        <f t="shared" ca="1" si="1"/>
        <v>8.5808624854056734E-6</v>
      </c>
      <c r="F3138" s="11">
        <f t="shared" ca="1" si="3"/>
        <v>0.27466597000122517</v>
      </c>
      <c r="G3138" s="1">
        <v>41.518900000000002</v>
      </c>
      <c r="H3138" s="1">
        <v>-93.103800000000007</v>
      </c>
    </row>
    <row r="3139" spans="1:8" ht="13.2">
      <c r="A3139" s="1" t="s">
        <v>2726</v>
      </c>
      <c r="B3139" s="1" t="s">
        <v>1467</v>
      </c>
      <c r="C3139" s="1">
        <v>1843</v>
      </c>
      <c r="D3139" s="11">
        <f t="shared" si="0"/>
        <v>7.3740145807834701E-4</v>
      </c>
      <c r="E3139" s="11">
        <f t="shared" ca="1" si="1"/>
        <v>8.5669174217782544E-6</v>
      </c>
      <c r="F3139" s="11">
        <f t="shared" ca="1" si="3"/>
        <v>0.27467455086371056</v>
      </c>
      <c r="G3139" s="1">
        <v>41.305599999999998</v>
      </c>
      <c r="H3139" s="1">
        <v>-94.459199999999996</v>
      </c>
    </row>
    <row r="3140" spans="1:8" ht="13.2">
      <c r="A3140" s="1" t="s">
        <v>2726</v>
      </c>
      <c r="B3140" s="1" t="s">
        <v>1621</v>
      </c>
      <c r="C3140" s="1">
        <v>1841</v>
      </c>
      <c r="D3140" s="11">
        <f t="shared" si="0"/>
        <v>7.3660123945862006E-4</v>
      </c>
      <c r="E3140" s="11">
        <f t="shared" ca="1" si="1"/>
        <v>8.5576207126933073E-6</v>
      </c>
      <c r="F3140" s="11">
        <f t="shared" ca="1" si="3"/>
        <v>0.27468311778113236</v>
      </c>
      <c r="G3140" s="1">
        <v>42.668900000000001</v>
      </c>
      <c r="H3140" s="1">
        <v>-92.334599999999995</v>
      </c>
    </row>
    <row r="3141" spans="1:8" ht="13.2">
      <c r="A3141" s="1" t="s">
        <v>2726</v>
      </c>
      <c r="B3141" s="1" t="s">
        <v>2851</v>
      </c>
      <c r="C3141" s="1">
        <v>1840</v>
      </c>
      <c r="D3141" s="11">
        <f t="shared" si="0"/>
        <v>7.3620113014875659E-4</v>
      </c>
      <c r="E3141" s="11">
        <f t="shared" ca="1" si="1"/>
        <v>8.5529723581508337E-6</v>
      </c>
      <c r="F3141" s="11">
        <f t="shared" ca="1" si="3"/>
        <v>0.27469167540184503</v>
      </c>
      <c r="G3141" s="1">
        <v>42.788600000000002</v>
      </c>
      <c r="H3141" s="1">
        <v>-91.105900000000005</v>
      </c>
    </row>
    <row r="3142" spans="1:8" ht="13.2">
      <c r="A3142" s="1" t="s">
        <v>2726</v>
      </c>
      <c r="B3142" s="1" t="s">
        <v>2852</v>
      </c>
      <c r="C3142" s="1">
        <v>1823</v>
      </c>
      <c r="D3142" s="11">
        <f t="shared" si="0"/>
        <v>7.2939927188107791E-4</v>
      </c>
      <c r="E3142" s="11">
        <f t="shared" ca="1" si="1"/>
        <v>8.4739503309287883E-6</v>
      </c>
      <c r="F3142" s="11">
        <f t="shared" ca="1" si="3"/>
        <v>0.27470022837420316</v>
      </c>
      <c r="G3142" s="1">
        <v>41.601500000000001</v>
      </c>
      <c r="H3142" s="1">
        <v>-90.912000000000006</v>
      </c>
    </row>
    <row r="3143" spans="1:8" ht="13.2">
      <c r="A3143" s="1" t="s">
        <v>2726</v>
      </c>
      <c r="B3143" s="1" t="s">
        <v>2853</v>
      </c>
      <c r="C3143" s="1">
        <v>1746</v>
      </c>
      <c r="D3143" s="11">
        <f t="shared" si="0"/>
        <v>6.9859085502159185E-4</v>
      </c>
      <c r="E3143" s="11">
        <f t="shared" ca="1" si="1"/>
        <v>8.1160270311583446E-6</v>
      </c>
      <c r="F3143" s="11">
        <f t="shared" ca="1" si="3"/>
        <v>0.27470870232453409</v>
      </c>
      <c r="G3143" s="1">
        <v>41.685400000000001</v>
      </c>
      <c r="H3143" s="1">
        <v>-93.9816</v>
      </c>
    </row>
    <row r="3144" spans="1:8" ht="13.2">
      <c r="A3144" s="1" t="s">
        <v>2726</v>
      </c>
      <c r="B3144" s="1" t="s">
        <v>2854</v>
      </c>
      <c r="C3144" s="1">
        <v>1712</v>
      </c>
      <c r="D3144" s="11">
        <f t="shared" si="0"/>
        <v>6.8498713848623449E-4</v>
      </c>
      <c r="E3144" s="11">
        <f t="shared" ca="1" si="1"/>
        <v>7.9579829767142554E-6</v>
      </c>
      <c r="F3144" s="11">
        <f t="shared" ca="1" si="3"/>
        <v>0.27471681835156525</v>
      </c>
      <c r="G3144" s="1">
        <v>41.595199999999998</v>
      </c>
      <c r="H3144" s="1">
        <v>-93.239199999999997</v>
      </c>
    </row>
    <row r="3145" spans="1:8" ht="13.2">
      <c r="A3145" s="1" t="s">
        <v>2726</v>
      </c>
      <c r="B3145" s="1" t="s">
        <v>670</v>
      </c>
      <c r="C3145" s="1">
        <v>1710</v>
      </c>
      <c r="D3145" s="11">
        <f t="shared" si="0"/>
        <v>6.8418691986650755E-4</v>
      </c>
      <c r="E3145" s="11">
        <f t="shared" ca="1" si="1"/>
        <v>7.9486862676293083E-6</v>
      </c>
      <c r="F3145" s="11">
        <f t="shared" ca="1" si="3"/>
        <v>0.27472477633454195</v>
      </c>
      <c r="G3145" s="1">
        <v>42.737099999999998</v>
      </c>
      <c r="H3145" s="1">
        <v>-94.6661</v>
      </c>
    </row>
    <row r="3146" spans="1:8" ht="13.2">
      <c r="A3146" s="1" t="s">
        <v>2726</v>
      </c>
      <c r="B3146" s="1" t="s">
        <v>2855</v>
      </c>
      <c r="C3146" s="1">
        <v>1699</v>
      </c>
      <c r="D3146" s="11">
        <f t="shared" si="0"/>
        <v>6.7978571745800948E-4</v>
      </c>
      <c r="E3146" s="11">
        <f t="shared" ca="1" si="1"/>
        <v>7.8975543676621008E-6</v>
      </c>
      <c r="F3146" s="11">
        <f t="shared" ca="1" si="3"/>
        <v>0.27473272502080959</v>
      </c>
      <c r="G3146" s="1">
        <v>41.509599999999999</v>
      </c>
      <c r="H3146" s="1">
        <v>-90.764899999999997</v>
      </c>
    </row>
    <row r="3147" spans="1:8" ht="13.2">
      <c r="A3147" s="1" t="s">
        <v>2726</v>
      </c>
      <c r="B3147" s="1" t="s">
        <v>2856</v>
      </c>
      <c r="C3147" s="1">
        <v>1688</v>
      </c>
      <c r="D3147" s="11">
        <f t="shared" si="0"/>
        <v>6.7538451504951151E-4</v>
      </c>
      <c r="E3147" s="11">
        <f t="shared" ca="1" si="1"/>
        <v>7.8464224676948951E-6</v>
      </c>
      <c r="F3147" s="11">
        <f t="shared" ca="1" si="3"/>
        <v>0.27474062257517723</v>
      </c>
      <c r="G3147" s="1">
        <v>42.443800000000003</v>
      </c>
      <c r="H3147" s="1">
        <v>-91.009100000000004</v>
      </c>
    </row>
    <row r="3148" spans="1:8" ht="13.2">
      <c r="A3148" s="1" t="s">
        <v>2726</v>
      </c>
      <c r="B3148" s="1" t="s">
        <v>728</v>
      </c>
      <c r="C3148" s="1">
        <v>1679</v>
      </c>
      <c r="D3148" s="11">
        <f t="shared" si="0"/>
        <v>6.7178353126074038E-4</v>
      </c>
      <c r="E3148" s="11">
        <f t="shared" ca="1" si="1"/>
        <v>7.8045872768126347E-6</v>
      </c>
      <c r="F3148" s="11">
        <f t="shared" ca="1" si="3"/>
        <v>0.27474846899764493</v>
      </c>
      <c r="G3148" s="1">
        <v>42.267600000000002</v>
      </c>
      <c r="H3148" s="1">
        <v>-94.730999999999995</v>
      </c>
    </row>
    <row r="3149" spans="1:8" ht="13.2">
      <c r="A3149" s="1" t="s">
        <v>2726</v>
      </c>
      <c r="B3149" s="1" t="s">
        <v>2857</v>
      </c>
      <c r="C3149" s="1">
        <v>1679</v>
      </c>
      <c r="D3149" s="11">
        <f t="shared" si="0"/>
        <v>6.7178353126074038E-4</v>
      </c>
      <c r="E3149" s="11">
        <f t="shared" ca="1" si="1"/>
        <v>7.8045872768126347E-6</v>
      </c>
      <c r="F3149" s="11">
        <f t="shared" ca="1" si="3"/>
        <v>0.27475627358492177</v>
      </c>
      <c r="G3149" s="1">
        <v>40.714100000000002</v>
      </c>
      <c r="H3149" s="1">
        <v>-94.2376</v>
      </c>
    </row>
    <row r="3150" spans="1:8" ht="13.2">
      <c r="A3150" s="1" t="s">
        <v>2726</v>
      </c>
      <c r="B3150" s="1" t="s">
        <v>2858</v>
      </c>
      <c r="C3150" s="1">
        <v>1669</v>
      </c>
      <c r="D3150" s="11">
        <f t="shared" si="0"/>
        <v>6.6778243816210589E-4</v>
      </c>
      <c r="E3150" s="11">
        <f t="shared" ca="1" si="1"/>
        <v>7.7581037313879025E-6</v>
      </c>
      <c r="F3150" s="11">
        <f t="shared" ca="1" si="3"/>
        <v>0.27476407817219861</v>
      </c>
      <c r="G3150" s="1">
        <v>41.386400000000002</v>
      </c>
      <c r="H3150" s="1">
        <v>-93.272800000000004</v>
      </c>
    </row>
    <row r="3151" spans="1:8" ht="13.2">
      <c r="A3151" s="1" t="s">
        <v>2726</v>
      </c>
      <c r="B3151" s="1" t="s">
        <v>2859</v>
      </c>
      <c r="C3151" s="1">
        <v>1659</v>
      </c>
      <c r="D3151" s="11">
        <f t="shared" si="0"/>
        <v>6.6378134506347129E-4</v>
      </c>
      <c r="E3151" s="11">
        <f t="shared" ca="1" si="1"/>
        <v>7.7116201859631703E-6</v>
      </c>
      <c r="F3151" s="11">
        <f t="shared" ca="1" si="3"/>
        <v>0.27477183627592999</v>
      </c>
      <c r="G3151" s="1">
        <v>42.447400000000002</v>
      </c>
      <c r="H3151" s="1">
        <v>-90.847499999999997</v>
      </c>
    </row>
    <row r="3152" spans="1:8" ht="13.2">
      <c r="A3152" s="1" t="s">
        <v>2726</v>
      </c>
      <c r="B3152" s="1" t="s">
        <v>2860</v>
      </c>
      <c r="C3152" s="1">
        <v>1657</v>
      </c>
      <c r="D3152" s="11">
        <f t="shared" si="0"/>
        <v>6.6298112644374446E-4</v>
      </c>
      <c r="E3152" s="11">
        <f t="shared" ca="1" si="1"/>
        <v>7.7023234768782232E-6</v>
      </c>
      <c r="F3152" s="11">
        <f t="shared" ca="1" si="3"/>
        <v>0.27477954789611597</v>
      </c>
      <c r="G3152" s="1">
        <v>42.1907</v>
      </c>
      <c r="H3152" s="1">
        <v>-92.464100000000002</v>
      </c>
    </row>
    <row r="3153" spans="1:8" ht="13.2">
      <c r="A3153" s="1" t="s">
        <v>2726</v>
      </c>
      <c r="B3153" s="1" t="s">
        <v>2861</v>
      </c>
      <c r="C3153" s="1">
        <v>1650</v>
      </c>
      <c r="D3153" s="11">
        <f t="shared" si="0"/>
        <v>6.6018036127470027E-4</v>
      </c>
      <c r="E3153" s="11">
        <f t="shared" ca="1" si="1"/>
        <v>7.6697849950809117E-6</v>
      </c>
      <c r="F3153" s="11">
        <f t="shared" ca="1" si="3"/>
        <v>0.27478725021959283</v>
      </c>
      <c r="G3153" s="1">
        <v>42.814799999999998</v>
      </c>
      <c r="H3153" s="1">
        <v>-95.972499999999997</v>
      </c>
    </row>
    <row r="3154" spans="1:8" ht="13.2">
      <c r="A3154" s="1" t="s">
        <v>2726</v>
      </c>
      <c r="B3154" s="1" t="s">
        <v>2862</v>
      </c>
      <c r="C3154" s="1">
        <v>1636</v>
      </c>
      <c r="D3154" s="11">
        <f t="shared" si="0"/>
        <v>6.545788309366119E-4</v>
      </c>
      <c r="E3154" s="11">
        <f t="shared" ca="1" si="1"/>
        <v>7.6047080314862852E-6</v>
      </c>
      <c r="F3154" s="11">
        <f t="shared" ca="1" si="3"/>
        <v>0.27479492000458788</v>
      </c>
      <c r="G3154" s="1">
        <v>41.5989</v>
      </c>
      <c r="H3154" s="1">
        <v>-90.774500000000003</v>
      </c>
    </row>
    <row r="3155" spans="1:8" ht="13.2">
      <c r="A3155" s="1" t="s">
        <v>2726</v>
      </c>
      <c r="B3155" s="1" t="s">
        <v>2863</v>
      </c>
      <c r="C3155" s="1">
        <v>1635</v>
      </c>
      <c r="D3155" s="11">
        <f t="shared" si="0"/>
        <v>6.5417872162674843E-4</v>
      </c>
      <c r="E3155" s="11">
        <f t="shared" ca="1" si="1"/>
        <v>7.6000596769438117E-6</v>
      </c>
      <c r="F3155" s="11">
        <f t="shared" ca="1" si="3"/>
        <v>0.27480252471261934</v>
      </c>
      <c r="G3155" s="1">
        <v>42.322499999999998</v>
      </c>
      <c r="H3155" s="1">
        <v>-92.594300000000004</v>
      </c>
    </row>
    <row r="3156" spans="1:8" ht="13.2">
      <c r="A3156" s="1" t="s">
        <v>2726</v>
      </c>
      <c r="B3156" s="1" t="s">
        <v>2864</v>
      </c>
      <c r="C3156" s="1">
        <v>1621</v>
      </c>
      <c r="D3156" s="11">
        <f t="shared" si="0"/>
        <v>6.4857719128866005E-4</v>
      </c>
      <c r="E3156" s="11">
        <f t="shared" ca="1" si="1"/>
        <v>7.5349827133491852E-6</v>
      </c>
      <c r="F3156" s="11">
        <f t="shared" ca="1" si="3"/>
        <v>0.27481012477229627</v>
      </c>
      <c r="G3156" s="1">
        <v>42.4895</v>
      </c>
      <c r="H3156" s="1">
        <v>-96.067899999999995</v>
      </c>
    </row>
    <row r="3157" spans="1:8" ht="13.2">
      <c r="A3157" s="1" t="s">
        <v>2726</v>
      </c>
      <c r="B3157" s="1" t="s">
        <v>2865</v>
      </c>
      <c r="C3157" s="1">
        <v>1618</v>
      </c>
      <c r="D3157" s="11">
        <f t="shared" si="0"/>
        <v>6.4737686335906975E-4</v>
      </c>
      <c r="E3157" s="11">
        <f t="shared" ca="1" si="1"/>
        <v>7.5210376497217663E-6</v>
      </c>
      <c r="F3157" s="11">
        <f t="shared" ca="1" si="3"/>
        <v>0.2748176597550096</v>
      </c>
      <c r="G3157" s="1">
        <v>43.179000000000002</v>
      </c>
      <c r="H3157" s="1">
        <v>-95.476799999999997</v>
      </c>
    </row>
    <row r="3158" spans="1:8" ht="13.2">
      <c r="A3158" s="1" t="s">
        <v>2726</v>
      </c>
      <c r="B3158" s="1" t="s">
        <v>2866</v>
      </c>
      <c r="C3158" s="1">
        <v>1614</v>
      </c>
      <c r="D3158" s="11">
        <f t="shared" si="0"/>
        <v>6.4577642611961586E-4</v>
      </c>
      <c r="E3158" s="11">
        <f t="shared" ca="1" si="1"/>
        <v>7.5024442315518729E-6</v>
      </c>
      <c r="F3158" s="11">
        <f t="shared" ca="1" si="3"/>
        <v>0.27482518079265933</v>
      </c>
      <c r="G3158" s="1">
        <v>42.528399999999998</v>
      </c>
      <c r="H3158" s="1">
        <v>-94.540099999999995</v>
      </c>
    </row>
    <row r="3159" spans="1:8" ht="13.2">
      <c r="A3159" s="1" t="s">
        <v>2726</v>
      </c>
      <c r="B3159" s="1" t="s">
        <v>2867</v>
      </c>
      <c r="C3159" s="1">
        <v>1609</v>
      </c>
      <c r="D3159" s="11">
        <f t="shared" si="0"/>
        <v>6.4377587957029862E-4</v>
      </c>
      <c r="E3159" s="11">
        <f t="shared" ca="1" si="1"/>
        <v>7.4792024588395068E-6</v>
      </c>
      <c r="F3159" s="11">
        <f t="shared" ca="1" si="3"/>
        <v>0.27483268323689086</v>
      </c>
      <c r="G3159" s="1">
        <v>42.950099999999999</v>
      </c>
      <c r="H3159" s="1">
        <v>-92.541700000000006</v>
      </c>
    </row>
    <row r="3160" spans="1:8" ht="13.2">
      <c r="A3160" s="1" t="s">
        <v>2726</v>
      </c>
      <c r="B3160" s="1" t="s">
        <v>2868</v>
      </c>
      <c r="C3160" s="1">
        <v>1603</v>
      </c>
      <c r="D3160" s="11">
        <f t="shared" si="0"/>
        <v>6.413752237111179E-4</v>
      </c>
      <c r="E3160" s="11">
        <f t="shared" ca="1" si="1"/>
        <v>7.4513123315846671E-6</v>
      </c>
      <c r="F3160" s="11">
        <f t="shared" ca="1" si="3"/>
        <v>0.27484016243934972</v>
      </c>
      <c r="G3160" s="1">
        <v>40.757399999999997</v>
      </c>
      <c r="H3160" s="1">
        <v>-93.317400000000006</v>
      </c>
    </row>
    <row r="3161" spans="1:8" ht="13.2">
      <c r="A3161" s="1" t="s">
        <v>2726</v>
      </c>
      <c r="B3161" s="1" t="s">
        <v>2041</v>
      </c>
      <c r="C3161" s="1">
        <v>1589</v>
      </c>
      <c r="D3161" s="11">
        <f t="shared" si="0"/>
        <v>6.3577369337302952E-4</v>
      </c>
      <c r="E3161" s="11">
        <f t="shared" ca="1" si="1"/>
        <v>7.3862353679900407E-6</v>
      </c>
      <c r="F3161" s="11">
        <f t="shared" ca="1" si="3"/>
        <v>0.27484761375168132</v>
      </c>
      <c r="G3161" s="1">
        <v>41.500300000000003</v>
      </c>
      <c r="H3161" s="1">
        <v>-94.318700000000007</v>
      </c>
    </row>
    <row r="3162" spans="1:8" ht="13.2">
      <c r="A3162" s="1" t="s">
        <v>2726</v>
      </c>
      <c r="B3162" s="1" t="s">
        <v>2869</v>
      </c>
      <c r="C3162" s="1">
        <v>1553</v>
      </c>
      <c r="D3162" s="11">
        <f t="shared" si="0"/>
        <v>6.2136975821794511E-4</v>
      </c>
      <c r="E3162" s="11">
        <f t="shared" ca="1" si="1"/>
        <v>7.2188946044610027E-6</v>
      </c>
      <c r="F3162" s="11">
        <f t="shared" ca="1" si="3"/>
        <v>0.27485499998704932</v>
      </c>
      <c r="G3162" s="1">
        <v>41.007899999999999</v>
      </c>
      <c r="H3162" s="1">
        <v>-91.163700000000006</v>
      </c>
    </row>
    <row r="3163" spans="1:8" ht="13.2">
      <c r="A3163" s="1" t="s">
        <v>2726</v>
      </c>
      <c r="B3163" s="1" t="s">
        <v>2870</v>
      </c>
      <c r="C3163" s="1">
        <v>1546</v>
      </c>
      <c r="D3163" s="11">
        <f t="shared" si="0"/>
        <v>6.1856899304890093E-4</v>
      </c>
      <c r="E3163" s="11">
        <f t="shared" ca="1" si="1"/>
        <v>7.1863561226636895E-6</v>
      </c>
      <c r="F3163" s="11">
        <f t="shared" ca="1" si="3"/>
        <v>0.2748622188816538</v>
      </c>
      <c r="G3163" s="1">
        <v>42.551900000000003</v>
      </c>
      <c r="H3163" s="1">
        <v>-93.052800000000005</v>
      </c>
    </row>
    <row r="3164" spans="1:8" ht="13.2">
      <c r="A3164" s="1" t="s">
        <v>2726</v>
      </c>
      <c r="B3164" s="1" t="s">
        <v>866</v>
      </c>
      <c r="C3164" s="1">
        <v>1513</v>
      </c>
      <c r="D3164" s="11">
        <f t="shared" si="0"/>
        <v>6.0536538582340693E-4</v>
      </c>
      <c r="E3164" s="11">
        <f t="shared" ca="1" si="1"/>
        <v>7.0329604227620714E-6</v>
      </c>
      <c r="F3164" s="11">
        <f t="shared" ca="1" si="3"/>
        <v>0.27486940523777648</v>
      </c>
      <c r="G3164" s="1">
        <v>41.482799999999997</v>
      </c>
      <c r="H3164" s="1">
        <v>-95.337299999999999</v>
      </c>
    </row>
    <row r="3165" spans="1:8" ht="13.2">
      <c r="A3165" s="1" t="s">
        <v>2726</v>
      </c>
      <c r="B3165" s="1" t="s">
        <v>1179</v>
      </c>
      <c r="C3165" s="1">
        <v>1509</v>
      </c>
      <c r="D3165" s="11">
        <f t="shared" si="0"/>
        <v>6.0376494858395316E-4</v>
      </c>
      <c r="E3165" s="11">
        <f t="shared" ca="1" si="1"/>
        <v>7.0143670045921788E-6</v>
      </c>
      <c r="F3165" s="11">
        <f t="shared" ca="1" si="3"/>
        <v>0.27487643819819924</v>
      </c>
      <c r="G3165" s="1">
        <v>41.3078</v>
      </c>
      <c r="H3165" s="1">
        <v>-95.396699999999996</v>
      </c>
    </row>
    <row r="3166" spans="1:8" ht="13.2">
      <c r="A3166" s="1" t="s">
        <v>2726</v>
      </c>
      <c r="B3166" s="1" t="s">
        <v>2871</v>
      </c>
      <c r="C3166" s="1">
        <v>1507</v>
      </c>
      <c r="D3166" s="11">
        <f t="shared" si="0"/>
        <v>6.0296472996422621E-4</v>
      </c>
      <c r="E3166" s="11">
        <f t="shared" ca="1" si="1"/>
        <v>7.0050702955072317E-6</v>
      </c>
      <c r="F3166" s="11">
        <f t="shared" ca="1" si="3"/>
        <v>0.2748834525652038</v>
      </c>
      <c r="G3166" s="1">
        <v>41.678100000000001</v>
      </c>
      <c r="H3166" s="1">
        <v>-94.498999999999995</v>
      </c>
    </row>
    <row r="3167" spans="1:8" ht="13.2">
      <c r="A3167" s="1" t="s">
        <v>2726</v>
      </c>
      <c r="B3167" s="1" t="s">
        <v>2872</v>
      </c>
      <c r="C3167" s="1">
        <v>1497</v>
      </c>
      <c r="D3167" s="11">
        <f t="shared" si="0"/>
        <v>5.9896363686559172E-4</v>
      </c>
      <c r="E3167" s="11">
        <f t="shared" ca="1" si="1"/>
        <v>6.9585867500824995E-6</v>
      </c>
      <c r="F3167" s="11">
        <f t="shared" ca="1" si="3"/>
        <v>0.2748904576354993</v>
      </c>
      <c r="G3167" s="1">
        <v>41.879300000000001</v>
      </c>
      <c r="H3167" s="1">
        <v>-93.686300000000003</v>
      </c>
    </row>
    <row r="3168" spans="1:8" ht="13.2">
      <c r="A3168" s="1" t="s">
        <v>2726</v>
      </c>
      <c r="B3168" s="1" t="s">
        <v>2873</v>
      </c>
      <c r="C3168" s="1">
        <v>1493</v>
      </c>
      <c r="D3168" s="11">
        <f t="shared" si="0"/>
        <v>5.9736319962613784E-4</v>
      </c>
      <c r="E3168" s="11">
        <f t="shared" ca="1" si="1"/>
        <v>6.9399933319126053E-6</v>
      </c>
      <c r="F3168" s="11">
        <f t="shared" ca="1" si="3"/>
        <v>0.27489741622224939</v>
      </c>
      <c r="G3168" s="1">
        <v>43.051299999999998</v>
      </c>
      <c r="H3168" s="1">
        <v>-91.391199999999998</v>
      </c>
    </row>
    <row r="3169" spans="1:8" ht="13.2">
      <c r="A3169" s="1" t="s">
        <v>2726</v>
      </c>
      <c r="B3169" s="1" t="s">
        <v>711</v>
      </c>
      <c r="C3169" s="1">
        <v>1486</v>
      </c>
      <c r="D3169" s="11">
        <f t="shared" si="0"/>
        <v>5.9456243445709365E-4</v>
      </c>
      <c r="E3169" s="11">
        <f t="shared" ca="1" si="1"/>
        <v>6.9074548501152929E-6</v>
      </c>
      <c r="F3169" s="11">
        <f t="shared" ca="1" si="3"/>
        <v>0.27490435621558129</v>
      </c>
      <c r="G3169" s="1">
        <v>40.992899999999999</v>
      </c>
      <c r="H3169" s="1">
        <v>-94.739500000000007</v>
      </c>
    </row>
    <row r="3170" spans="1:8" ht="13.2">
      <c r="A3170" s="1" t="s">
        <v>2726</v>
      </c>
      <c r="B3170" s="1" t="s">
        <v>291</v>
      </c>
      <c r="C3170" s="1">
        <v>1477</v>
      </c>
      <c r="D3170" s="11">
        <f t="shared" si="0"/>
        <v>5.9096145066832263E-4</v>
      </c>
      <c r="E3170" s="11">
        <f t="shared" ca="1" si="1"/>
        <v>6.8656196592330342E-6</v>
      </c>
      <c r="F3170" s="11">
        <f t="shared" ca="1" si="3"/>
        <v>0.27491126367043139</v>
      </c>
      <c r="G3170" s="1">
        <v>42.841500000000003</v>
      </c>
      <c r="H3170" s="1">
        <v>-91.803700000000006</v>
      </c>
    </row>
    <row r="3171" spans="1:8" ht="13.2">
      <c r="A3171" s="1" t="s">
        <v>2726</v>
      </c>
      <c r="B3171" s="1" t="s">
        <v>2874</v>
      </c>
      <c r="C3171" s="1">
        <v>1469</v>
      </c>
      <c r="D3171" s="11">
        <f t="shared" si="0"/>
        <v>5.8776057618941497E-4</v>
      </c>
      <c r="E3171" s="11">
        <f t="shared" ca="1" si="1"/>
        <v>6.8284328228932475E-6</v>
      </c>
      <c r="F3171" s="11">
        <f t="shared" ca="1" si="3"/>
        <v>0.27491812929009063</v>
      </c>
      <c r="G3171" s="1">
        <v>42.228299999999997</v>
      </c>
      <c r="H3171" s="1">
        <v>-91.887299999999996</v>
      </c>
    </row>
    <row r="3172" spans="1:8" ht="13.2">
      <c r="A3172" s="1" t="s">
        <v>2726</v>
      </c>
      <c r="B3172" s="1" t="s">
        <v>525</v>
      </c>
      <c r="C3172" s="1">
        <v>1465</v>
      </c>
      <c r="D3172" s="11">
        <f t="shared" si="0"/>
        <v>5.8616013894996109E-4</v>
      </c>
      <c r="E3172" s="11">
        <f t="shared" ca="1" si="1"/>
        <v>6.8098394047233532E-6</v>
      </c>
      <c r="F3172" s="11">
        <f t="shared" ca="1" si="3"/>
        <v>0.27492495772291353</v>
      </c>
      <c r="G3172" s="1">
        <v>42.826799999999999</v>
      </c>
      <c r="H3172" s="1">
        <v>-96.557100000000005</v>
      </c>
    </row>
    <row r="3173" spans="1:8" ht="13.2">
      <c r="A3173" s="1" t="s">
        <v>2726</v>
      </c>
      <c r="B3173" s="1" t="s">
        <v>2875</v>
      </c>
      <c r="C3173" s="1">
        <v>1461</v>
      </c>
      <c r="D3173" s="11">
        <f t="shared" si="0"/>
        <v>5.8455970171050731E-4</v>
      </c>
      <c r="E3173" s="11">
        <f t="shared" ca="1" si="1"/>
        <v>6.7912459865534607E-6</v>
      </c>
      <c r="F3173" s="11">
        <f t="shared" ca="1" si="3"/>
        <v>0.27493176756231824</v>
      </c>
      <c r="G3173" s="1">
        <v>41.8523</v>
      </c>
      <c r="H3173" s="1">
        <v>-93.9208</v>
      </c>
    </row>
    <row r="3174" spans="1:8" ht="13.2">
      <c r="A3174" s="1" t="s">
        <v>2726</v>
      </c>
      <c r="B3174" s="1" t="s">
        <v>2876</v>
      </c>
      <c r="C3174" s="1">
        <v>1459</v>
      </c>
      <c r="D3174" s="11">
        <f t="shared" si="0"/>
        <v>5.8375948309078037E-4</v>
      </c>
      <c r="E3174" s="11">
        <f t="shared" ca="1" si="1"/>
        <v>6.7819492774685144E-6</v>
      </c>
      <c r="F3174" s="11">
        <f t="shared" ca="1" si="3"/>
        <v>0.27493855880830481</v>
      </c>
      <c r="G3174" s="1">
        <v>41.879600000000003</v>
      </c>
      <c r="H3174" s="1">
        <v>-91.830500000000001</v>
      </c>
    </row>
    <row r="3175" spans="1:8" ht="13.2">
      <c r="A3175" s="1" t="s">
        <v>2726</v>
      </c>
      <c r="B3175" s="1" t="s">
        <v>2877</v>
      </c>
      <c r="C3175" s="1">
        <v>1455</v>
      </c>
      <c r="D3175" s="11">
        <f t="shared" si="0"/>
        <v>5.821590458513266E-4</v>
      </c>
      <c r="E3175" s="11">
        <f t="shared" ca="1" si="1"/>
        <v>6.763355859298621E-6</v>
      </c>
      <c r="F3175" s="11">
        <f t="shared" ca="1" si="3"/>
        <v>0.27494534075758226</v>
      </c>
      <c r="G3175" s="1">
        <v>41.909199999999998</v>
      </c>
      <c r="H3175" s="1">
        <v>-95.0642</v>
      </c>
    </row>
    <row r="3176" spans="1:8" ht="13.2">
      <c r="A3176" s="1" t="s">
        <v>2726</v>
      </c>
      <c r="B3176" s="1" t="s">
        <v>2878</v>
      </c>
      <c r="C3176" s="1">
        <v>1454</v>
      </c>
      <c r="D3176" s="11">
        <f t="shared" si="0"/>
        <v>5.8175893654146312E-4</v>
      </c>
      <c r="E3176" s="11">
        <f t="shared" ca="1" si="1"/>
        <v>6.7587075047561483E-6</v>
      </c>
      <c r="F3176" s="11">
        <f t="shared" ca="1" si="3"/>
        <v>0.27495210411344156</v>
      </c>
      <c r="G3176" s="1">
        <v>41.645299999999999</v>
      </c>
      <c r="H3176" s="1">
        <v>-95.791700000000006</v>
      </c>
    </row>
    <row r="3177" spans="1:8" ht="13.2">
      <c r="A3177" s="1" t="s">
        <v>2726</v>
      </c>
      <c r="B3177" s="1" t="s">
        <v>2879</v>
      </c>
      <c r="C3177" s="1">
        <v>1452</v>
      </c>
      <c r="D3177" s="11">
        <f t="shared" si="0"/>
        <v>5.8095871792173618E-4</v>
      </c>
      <c r="E3177" s="11">
        <f t="shared" ca="1" si="1"/>
        <v>6.7494107956712012E-6</v>
      </c>
      <c r="F3177" s="11">
        <f t="shared" ca="1" si="3"/>
        <v>0.27495886282094634</v>
      </c>
      <c r="G3177" s="1">
        <v>42.014899999999997</v>
      </c>
      <c r="H3177" s="1">
        <v>-93.165199999999999</v>
      </c>
    </row>
    <row r="3178" spans="1:8" ht="13.2">
      <c r="A3178" s="1" t="s">
        <v>2726</v>
      </c>
      <c r="B3178" s="1" t="s">
        <v>2880</v>
      </c>
      <c r="C3178" s="1">
        <v>1427</v>
      </c>
      <c r="D3178" s="11">
        <f t="shared" si="0"/>
        <v>5.7095598517514984E-4</v>
      </c>
      <c r="E3178" s="11">
        <f t="shared" ca="1" si="1"/>
        <v>6.633201932109369E-6</v>
      </c>
      <c r="F3178" s="11">
        <f t="shared" ca="1" si="3"/>
        <v>0.27496561223174198</v>
      </c>
      <c r="G3178" s="1">
        <v>42.586500000000001</v>
      </c>
      <c r="H3178" s="1">
        <v>-95.967799999999997</v>
      </c>
    </row>
    <row r="3179" spans="1:8" ht="13.2">
      <c r="A3179" s="1" t="s">
        <v>2726</v>
      </c>
      <c r="B3179" s="1" t="s">
        <v>1844</v>
      </c>
      <c r="C3179" s="1">
        <v>1424</v>
      </c>
      <c r="D3179" s="11">
        <f t="shared" si="0"/>
        <v>5.6975565724555954E-4</v>
      </c>
      <c r="E3179" s="11">
        <f t="shared" ca="1" si="1"/>
        <v>6.61925686848195E-6</v>
      </c>
      <c r="F3179" s="11">
        <f t="shared" ca="1" si="3"/>
        <v>0.2749722454336741</v>
      </c>
      <c r="G3179" s="1">
        <v>41.583300000000001</v>
      </c>
      <c r="H3179" s="1">
        <v>-92.5274</v>
      </c>
    </row>
    <row r="3180" spans="1:8" ht="13.2">
      <c r="A3180" s="1" t="s">
        <v>2726</v>
      </c>
      <c r="B3180" s="1" t="s">
        <v>2881</v>
      </c>
      <c r="C3180" s="1">
        <v>1424</v>
      </c>
      <c r="D3180" s="11">
        <f t="shared" si="0"/>
        <v>5.6975565724555954E-4</v>
      </c>
      <c r="E3180" s="11">
        <f t="shared" ca="1" si="1"/>
        <v>6.61925686848195E-6</v>
      </c>
      <c r="F3180" s="11">
        <f t="shared" ca="1" si="3"/>
        <v>0.27497886469054256</v>
      </c>
      <c r="G3180" s="1">
        <v>41.469299999999997</v>
      </c>
      <c r="H3180" s="1">
        <v>-91.835400000000007</v>
      </c>
    </row>
    <row r="3181" spans="1:8" ht="13.2">
      <c r="A3181" s="1" t="s">
        <v>2726</v>
      </c>
      <c r="B3181" s="1" t="s">
        <v>2882</v>
      </c>
      <c r="C3181" s="1">
        <v>1413</v>
      </c>
      <c r="D3181" s="11">
        <f t="shared" si="0"/>
        <v>5.6535445483706147E-4</v>
      </c>
      <c r="E3181" s="11">
        <f t="shared" ca="1" si="1"/>
        <v>6.5681249685147434E-6</v>
      </c>
      <c r="F3181" s="11">
        <f t="shared" ca="1" si="3"/>
        <v>0.27498548394741101</v>
      </c>
      <c r="G3181" s="1">
        <v>41.731400000000001</v>
      </c>
      <c r="H3181" s="1">
        <v>-92.445300000000003</v>
      </c>
    </row>
    <row r="3182" spans="1:8" ht="13.2">
      <c r="A3182" s="1" t="s">
        <v>2726</v>
      </c>
      <c r="B3182" s="1" t="s">
        <v>2497</v>
      </c>
      <c r="C3182" s="1">
        <v>1412</v>
      </c>
      <c r="D3182" s="11">
        <f t="shared" si="0"/>
        <v>5.64954345527198E-4</v>
      </c>
      <c r="E3182" s="11">
        <f t="shared" ca="1" si="1"/>
        <v>6.5634766139722698E-6</v>
      </c>
      <c r="F3182" s="11">
        <f t="shared" ca="1" si="3"/>
        <v>0.27499205207237953</v>
      </c>
      <c r="G3182" s="1">
        <v>41.7346</v>
      </c>
      <c r="H3182" s="1">
        <v>-95.706699999999998</v>
      </c>
    </row>
    <row r="3183" spans="1:8" ht="13.2">
      <c r="A3183" s="1" t="s">
        <v>2726</v>
      </c>
      <c r="B3183" s="1" t="s">
        <v>2883</v>
      </c>
      <c r="C3183" s="1">
        <v>1410</v>
      </c>
      <c r="D3183" s="11">
        <f t="shared" si="0"/>
        <v>5.6415412690747116E-4</v>
      </c>
      <c r="E3183" s="11">
        <f t="shared" ca="1" si="1"/>
        <v>6.5541799048873244E-6</v>
      </c>
      <c r="F3183" s="11">
        <f t="shared" ca="1" si="3"/>
        <v>0.27499861554899352</v>
      </c>
      <c r="G3183" s="1">
        <v>40.671100000000003</v>
      </c>
      <c r="H3183" s="1">
        <v>-94.724000000000004</v>
      </c>
    </row>
    <row r="3184" spans="1:8" ht="13.2">
      <c r="A3184" s="1" t="s">
        <v>2726</v>
      </c>
      <c r="B3184" s="1" t="s">
        <v>2539</v>
      </c>
      <c r="C3184" s="1">
        <v>1407</v>
      </c>
      <c r="D3184" s="11">
        <f t="shared" si="0"/>
        <v>5.6295379897788075E-4</v>
      </c>
      <c r="E3184" s="11">
        <f t="shared" ca="1" si="1"/>
        <v>6.5402348412599037E-6</v>
      </c>
      <c r="F3184" s="11">
        <f t="shared" ca="1" si="3"/>
        <v>0.27500516972889838</v>
      </c>
      <c r="G3184" s="1">
        <v>40.883000000000003</v>
      </c>
      <c r="H3184" s="1">
        <v>-94.558300000000003</v>
      </c>
    </row>
    <row r="3185" spans="1:8" ht="13.2">
      <c r="A3185" s="1" t="s">
        <v>2726</v>
      </c>
      <c r="B3185" s="1" t="s">
        <v>2884</v>
      </c>
      <c r="C3185" s="1">
        <v>1402</v>
      </c>
      <c r="D3185" s="11">
        <f t="shared" si="0"/>
        <v>5.6095325242856351E-4</v>
      </c>
      <c r="E3185" s="11">
        <f t="shared" ca="1" si="1"/>
        <v>6.5169930685475376E-6</v>
      </c>
      <c r="F3185" s="11">
        <f t="shared" ca="1" si="3"/>
        <v>0.27501170996373964</v>
      </c>
      <c r="G3185" s="1">
        <v>41.762099999999997</v>
      </c>
      <c r="H3185" s="1">
        <v>-93.825000000000003</v>
      </c>
    </row>
    <row r="3186" spans="1:8" ht="13.2">
      <c r="A3186" s="1" t="s">
        <v>2726</v>
      </c>
      <c r="B3186" s="1" t="s">
        <v>2885</v>
      </c>
      <c r="C3186" s="1">
        <v>1397</v>
      </c>
      <c r="D3186" s="11">
        <f t="shared" si="0"/>
        <v>5.5895270587924626E-4</v>
      </c>
      <c r="E3186" s="11">
        <f t="shared" ca="1" si="1"/>
        <v>6.4937512958351715E-6</v>
      </c>
      <c r="F3186" s="11">
        <f t="shared" ca="1" si="3"/>
        <v>0.27501822695680816</v>
      </c>
      <c r="G3186" s="1">
        <v>41.494500000000002</v>
      </c>
      <c r="H3186" s="1">
        <v>-94.122200000000007</v>
      </c>
    </row>
    <row r="3187" spans="1:8" ht="13.2">
      <c r="A3187" s="1" t="s">
        <v>2726</v>
      </c>
      <c r="B3187" s="1" t="s">
        <v>2886</v>
      </c>
      <c r="C3187" s="1">
        <v>1396</v>
      </c>
      <c r="D3187" s="11">
        <f t="shared" si="0"/>
        <v>5.5855259656938279E-4</v>
      </c>
      <c r="E3187" s="11">
        <f t="shared" ca="1" si="1"/>
        <v>6.489102941292698E-6</v>
      </c>
      <c r="F3187" s="11">
        <f t="shared" ca="1" si="3"/>
        <v>0.27502472070810402</v>
      </c>
      <c r="G3187" s="1">
        <v>43.181399999999996</v>
      </c>
      <c r="H3187" s="1">
        <v>-95.655299999999997</v>
      </c>
    </row>
    <row r="3188" spans="1:8" ht="13.2">
      <c r="A3188" s="1" t="s">
        <v>2726</v>
      </c>
      <c r="B3188" s="1" t="s">
        <v>658</v>
      </c>
      <c r="C3188" s="1">
        <v>1392</v>
      </c>
      <c r="D3188" s="11">
        <f t="shared" si="0"/>
        <v>5.5695215932992891E-4</v>
      </c>
      <c r="E3188" s="11">
        <f t="shared" ca="1" si="1"/>
        <v>6.4705095231228046E-6</v>
      </c>
      <c r="F3188" s="11">
        <f t="shared" ca="1" si="3"/>
        <v>0.27503120981104529</v>
      </c>
      <c r="G3188" s="1">
        <v>42.78</v>
      </c>
      <c r="H3188" s="1">
        <v>-92.668199999999999</v>
      </c>
    </row>
    <row r="3189" spans="1:8" ht="13.2">
      <c r="A3189" s="1" t="s">
        <v>2726</v>
      </c>
      <c r="B3189" s="1" t="s">
        <v>2887</v>
      </c>
      <c r="C3189" s="1">
        <v>1389</v>
      </c>
      <c r="D3189" s="11">
        <f t="shared" si="0"/>
        <v>5.557518314003386E-4</v>
      </c>
      <c r="E3189" s="11">
        <f t="shared" ca="1" si="1"/>
        <v>6.4565644594953848E-6</v>
      </c>
      <c r="F3189" s="11">
        <f t="shared" ca="1" si="3"/>
        <v>0.27503768032056841</v>
      </c>
      <c r="G3189" s="1">
        <v>42.486899999999999</v>
      </c>
      <c r="H3189" s="1">
        <v>-95.542900000000003</v>
      </c>
    </row>
    <row r="3190" spans="1:8" ht="13.2">
      <c r="A3190" s="1" t="s">
        <v>2726</v>
      </c>
      <c r="B3190" s="1" t="s">
        <v>1652</v>
      </c>
      <c r="C3190" s="1">
        <v>1388</v>
      </c>
      <c r="D3190" s="11">
        <f t="shared" si="0"/>
        <v>5.5535172209047513E-4</v>
      </c>
      <c r="E3190" s="11">
        <f t="shared" ca="1" si="1"/>
        <v>6.451916104952912E-6</v>
      </c>
      <c r="F3190" s="11">
        <f t="shared" ca="1" si="3"/>
        <v>0.27504413688502793</v>
      </c>
      <c r="G3190" s="1">
        <v>41.486600000000003</v>
      </c>
      <c r="H3190" s="1">
        <v>-91.426199999999994</v>
      </c>
    </row>
    <row r="3191" spans="1:8" ht="13.2">
      <c r="A3191" s="1" t="s">
        <v>2726</v>
      </c>
      <c r="B3191" s="1" t="s">
        <v>2888</v>
      </c>
      <c r="C3191" s="1">
        <v>1379</v>
      </c>
      <c r="D3191" s="11">
        <f t="shared" si="0"/>
        <v>5.51750738301704E-4</v>
      </c>
      <c r="E3191" s="11">
        <f t="shared" ca="1" si="1"/>
        <v>6.4100809140706517E-6</v>
      </c>
      <c r="F3191" s="11">
        <f t="shared" ca="1" si="3"/>
        <v>0.27505058880113287</v>
      </c>
      <c r="G3191" s="1">
        <v>43.144500000000001</v>
      </c>
      <c r="H3191" s="1">
        <v>-93.009399999999999</v>
      </c>
    </row>
    <row r="3192" spans="1:8" ht="13.2">
      <c r="A3192" s="1" t="s">
        <v>2726</v>
      </c>
      <c r="B3192" s="1" t="s">
        <v>2889</v>
      </c>
      <c r="C3192" s="1">
        <v>1355</v>
      </c>
      <c r="D3192" s="11">
        <f t="shared" si="0"/>
        <v>5.4214811486498113E-4</v>
      </c>
      <c r="E3192" s="11">
        <f t="shared" ca="1" si="1"/>
        <v>6.2985204050512939E-6</v>
      </c>
      <c r="F3192" s="11">
        <f t="shared" ca="1" si="3"/>
        <v>0.27505699888204693</v>
      </c>
      <c r="G3192" s="1">
        <v>42.1721</v>
      </c>
      <c r="H3192" s="1">
        <v>-92.309100000000001</v>
      </c>
    </row>
    <row r="3193" spans="1:8" ht="13.2">
      <c r="A3193" s="1" t="s">
        <v>2726</v>
      </c>
      <c r="B3193" s="1" t="s">
        <v>2890</v>
      </c>
      <c r="C3193" s="1">
        <v>1340</v>
      </c>
      <c r="D3193" s="11">
        <f t="shared" si="0"/>
        <v>5.3614647521702929E-4</v>
      </c>
      <c r="E3193" s="11">
        <f t="shared" ca="1" si="1"/>
        <v>6.2287950869141939E-6</v>
      </c>
      <c r="F3193" s="11">
        <f t="shared" ca="1" si="3"/>
        <v>0.275063297402452</v>
      </c>
      <c r="G3193" s="1">
        <v>42.808399999999999</v>
      </c>
      <c r="H3193" s="1">
        <v>-92.257900000000006</v>
      </c>
    </row>
    <row r="3194" spans="1:8" ht="13.2">
      <c r="A3194" s="1" t="s">
        <v>2726</v>
      </c>
      <c r="B3194" s="1" t="s">
        <v>2891</v>
      </c>
      <c r="C3194" s="1">
        <v>1313</v>
      </c>
      <c r="D3194" s="11">
        <f t="shared" si="0"/>
        <v>5.2534352385071601E-4</v>
      </c>
      <c r="E3194" s="11">
        <f t="shared" ca="1" si="1"/>
        <v>6.1032895142674154E-6</v>
      </c>
      <c r="F3194" s="11">
        <f t="shared" ca="1" si="3"/>
        <v>0.27506952619753894</v>
      </c>
      <c r="G3194" s="1">
        <v>42.712200000000003</v>
      </c>
      <c r="H3194" s="1">
        <v>-92.581900000000005</v>
      </c>
    </row>
    <row r="3195" spans="1:8" ht="13.2">
      <c r="A3195" s="1" t="s">
        <v>2726</v>
      </c>
      <c r="B3195" s="1" t="s">
        <v>2892</v>
      </c>
      <c r="C3195" s="1">
        <v>1310</v>
      </c>
      <c r="D3195" s="11">
        <f t="shared" si="0"/>
        <v>5.241431959211257E-4</v>
      </c>
      <c r="E3195" s="11">
        <f t="shared" ca="1" si="1"/>
        <v>6.0893444506399965E-6</v>
      </c>
      <c r="F3195" s="11">
        <f t="shared" ca="1" si="3"/>
        <v>0.27507562948705322</v>
      </c>
      <c r="G3195" s="1">
        <v>41.054400000000001</v>
      </c>
      <c r="H3195" s="1">
        <v>-92.013900000000007</v>
      </c>
    </row>
    <row r="3196" spans="1:8" ht="13.2">
      <c r="A3196" s="1" t="s">
        <v>2726</v>
      </c>
      <c r="B3196" s="1" t="s">
        <v>2893</v>
      </c>
      <c r="C3196" s="1">
        <v>1305</v>
      </c>
      <c r="D3196" s="11">
        <f t="shared" si="0"/>
        <v>5.2214264937180835E-4</v>
      </c>
      <c r="E3196" s="11">
        <f t="shared" ca="1" si="1"/>
        <v>6.0661026779276287E-6</v>
      </c>
      <c r="F3196" s="11">
        <f t="shared" ca="1" si="3"/>
        <v>0.27508171883150384</v>
      </c>
      <c r="G3196" s="1">
        <v>43.2881</v>
      </c>
      <c r="H3196" s="1">
        <v>-93.200999999999993</v>
      </c>
    </row>
    <row r="3197" spans="1:8" ht="13.2">
      <c r="A3197" s="1" t="s">
        <v>2726</v>
      </c>
      <c r="B3197" s="1" t="s">
        <v>2894</v>
      </c>
      <c r="C3197" s="1">
        <v>1297</v>
      </c>
      <c r="D3197" s="11">
        <f t="shared" si="0"/>
        <v>5.1894177489290069E-4</v>
      </c>
      <c r="E3197" s="11">
        <f t="shared" ca="1" si="1"/>
        <v>6.0289158415878427E-6</v>
      </c>
      <c r="F3197" s="11">
        <f t="shared" ca="1" si="3"/>
        <v>0.27508778493418179</v>
      </c>
      <c r="G3197" s="1">
        <v>42.165999999999997</v>
      </c>
      <c r="H3197" s="1">
        <v>-93.503</v>
      </c>
    </row>
    <row r="3198" spans="1:8" ht="13.2">
      <c r="A3198" s="1" t="s">
        <v>2726</v>
      </c>
      <c r="B3198" s="1" t="s">
        <v>2895</v>
      </c>
      <c r="C3198" s="1">
        <v>1294</v>
      </c>
      <c r="D3198" s="11">
        <f t="shared" si="0"/>
        <v>5.1774144696331039E-4</v>
      </c>
      <c r="E3198" s="11">
        <f t="shared" ca="1" si="1"/>
        <v>6.0149707779604238E-6</v>
      </c>
      <c r="F3198" s="11">
        <f t="shared" ca="1" si="3"/>
        <v>0.27509381385002335</v>
      </c>
      <c r="G3198" s="1">
        <v>41.4666</v>
      </c>
      <c r="H3198" s="1">
        <v>-90.716999999999999</v>
      </c>
    </row>
    <row r="3199" spans="1:8" ht="13.2">
      <c r="A3199" s="1" t="s">
        <v>2726</v>
      </c>
      <c r="B3199" s="1" t="s">
        <v>2896</v>
      </c>
      <c r="C3199" s="1">
        <v>1287</v>
      </c>
      <c r="D3199" s="11">
        <f t="shared" si="0"/>
        <v>5.149406817942662E-4</v>
      </c>
      <c r="E3199" s="11">
        <f t="shared" ca="1" si="1"/>
        <v>5.9824322961631105E-6</v>
      </c>
      <c r="F3199" s="11">
        <f t="shared" ca="1" si="3"/>
        <v>0.27509982882080131</v>
      </c>
      <c r="G3199" s="1">
        <v>41.470100000000002</v>
      </c>
      <c r="H3199" s="1">
        <v>-92.650899999999993</v>
      </c>
    </row>
    <row r="3200" spans="1:8" ht="13.2">
      <c r="A3200" s="1" t="s">
        <v>2726</v>
      </c>
      <c r="B3200" s="1" t="s">
        <v>2897</v>
      </c>
      <c r="C3200" s="1">
        <v>1280</v>
      </c>
      <c r="D3200" s="11">
        <f t="shared" si="0"/>
        <v>5.1213991662522201E-4</v>
      </c>
      <c r="E3200" s="11">
        <f t="shared" ca="1" si="1"/>
        <v>5.9498938143657973E-6</v>
      </c>
      <c r="F3200" s="11">
        <f t="shared" ca="1" si="3"/>
        <v>0.27510581125309747</v>
      </c>
      <c r="G3200" s="1">
        <v>42.464100000000002</v>
      </c>
      <c r="H3200" s="1">
        <v>-92.625500000000002</v>
      </c>
    </row>
    <row r="3201" spans="1:8" ht="13.2">
      <c r="A3201" s="1" t="s">
        <v>2726</v>
      </c>
      <c r="B3201" s="1" t="s">
        <v>874</v>
      </c>
      <c r="C3201" s="1">
        <v>1276</v>
      </c>
      <c r="D3201" s="11">
        <f t="shared" si="0"/>
        <v>5.1053947938576824E-4</v>
      </c>
      <c r="E3201" s="11">
        <f t="shared" ca="1" si="1"/>
        <v>5.9313003961959048E-6</v>
      </c>
      <c r="F3201" s="11">
        <f t="shared" ca="1" si="3"/>
        <v>0.27511176114691183</v>
      </c>
      <c r="G3201" s="1">
        <v>42.203699999999998</v>
      </c>
      <c r="H3201" s="1">
        <v>-91.524500000000003</v>
      </c>
    </row>
    <row r="3202" spans="1:8" ht="13.2">
      <c r="A3202" s="1" t="s">
        <v>2726</v>
      </c>
      <c r="B3202" s="1" t="s">
        <v>2898</v>
      </c>
      <c r="C3202" s="1">
        <v>1271</v>
      </c>
      <c r="D3202" s="11">
        <f t="shared" si="0"/>
        <v>5.0853893283645088E-4</v>
      </c>
      <c r="E3202" s="11">
        <f t="shared" ca="1" si="1"/>
        <v>5.9080586234835378E-6</v>
      </c>
      <c r="F3202" s="11">
        <f t="shared" ca="1" si="3"/>
        <v>0.27511769244730805</v>
      </c>
      <c r="G3202" s="1">
        <v>42.987499999999997</v>
      </c>
      <c r="H3202" s="1">
        <v>-96.009200000000007</v>
      </c>
    </row>
    <row r="3203" spans="1:8" ht="13.2">
      <c r="A3203" s="1" t="s">
        <v>2726</v>
      </c>
      <c r="B3203" s="1" t="s">
        <v>2899</v>
      </c>
      <c r="C3203" s="1">
        <v>1261</v>
      </c>
      <c r="D3203" s="11">
        <f t="shared" si="0"/>
        <v>5.0453783973781639E-4</v>
      </c>
      <c r="E3203" s="11">
        <f t="shared" ca="1" si="1"/>
        <v>5.8615750780588056E-6</v>
      </c>
      <c r="F3203" s="11">
        <f t="shared" ca="1" si="3"/>
        <v>0.27512360050593154</v>
      </c>
      <c r="G3203" s="1">
        <v>41.8748</v>
      </c>
      <c r="H3203" s="1">
        <v>-94.6785</v>
      </c>
    </row>
    <row r="3204" spans="1:8" ht="13.2">
      <c r="A3204" s="1" t="s">
        <v>2726</v>
      </c>
      <c r="B3204" s="1" t="s">
        <v>2900</v>
      </c>
      <c r="C3204" s="1">
        <v>1256</v>
      </c>
      <c r="D3204" s="11">
        <f t="shared" si="0"/>
        <v>5.0253729318849914E-4</v>
      </c>
      <c r="E3204" s="11">
        <f t="shared" ca="1" si="1"/>
        <v>5.8383333053464395E-6</v>
      </c>
      <c r="F3204" s="11">
        <f t="shared" ca="1" si="3"/>
        <v>0.27512946208100958</v>
      </c>
      <c r="G3204" s="1">
        <v>43.36</v>
      </c>
      <c r="H3204" s="1">
        <v>-95.126400000000004</v>
      </c>
    </row>
    <row r="3205" spans="1:8" ht="13.2">
      <c r="A3205" s="1" t="s">
        <v>2726</v>
      </c>
      <c r="B3205" s="1" t="s">
        <v>2901</v>
      </c>
      <c r="C3205" s="1">
        <v>1254</v>
      </c>
      <c r="D3205" s="11">
        <f t="shared" si="0"/>
        <v>5.017370745687722E-4</v>
      </c>
      <c r="E3205" s="11">
        <f t="shared" ca="1" si="1"/>
        <v>5.8290365962614924E-6</v>
      </c>
      <c r="F3205" s="11">
        <f t="shared" ca="1" si="3"/>
        <v>0.27513530041431494</v>
      </c>
      <c r="G3205" s="1">
        <v>41.227499999999999</v>
      </c>
      <c r="H3205" s="1">
        <v>-93.241100000000003</v>
      </c>
    </row>
    <row r="3206" spans="1:8" ht="13.2">
      <c r="A3206" s="1" t="s">
        <v>2726</v>
      </c>
      <c r="B3206" s="1" t="s">
        <v>2902</v>
      </c>
      <c r="C3206" s="1">
        <v>1227</v>
      </c>
      <c r="D3206" s="11">
        <f t="shared" si="0"/>
        <v>4.9093412320245892E-4</v>
      </c>
      <c r="E3206" s="11">
        <f t="shared" ca="1" si="1"/>
        <v>5.7035310236147139E-6</v>
      </c>
      <c r="F3206" s="11">
        <f t="shared" ca="1" si="3"/>
        <v>0.27514112945091118</v>
      </c>
      <c r="G3206" s="1">
        <v>42.680300000000003</v>
      </c>
      <c r="H3206" s="1">
        <v>-91.534899999999993</v>
      </c>
    </row>
    <row r="3207" spans="1:8" ht="13.2">
      <c r="A3207" s="1" t="s">
        <v>2726</v>
      </c>
      <c r="B3207" s="1" t="s">
        <v>2903</v>
      </c>
      <c r="C3207" s="1">
        <v>1213</v>
      </c>
      <c r="D3207" s="11">
        <f t="shared" si="0"/>
        <v>4.8533259286437055E-4</v>
      </c>
      <c r="E3207" s="11">
        <f t="shared" ca="1" si="1"/>
        <v>5.6384540600200875E-6</v>
      </c>
      <c r="F3207" s="11">
        <f t="shared" ca="1" si="3"/>
        <v>0.27514683298193482</v>
      </c>
      <c r="G3207" s="1">
        <v>42.857100000000003</v>
      </c>
      <c r="H3207" s="1">
        <v>-91.4024</v>
      </c>
    </row>
    <row r="3208" spans="1:8" ht="13.2">
      <c r="A3208" s="1" t="s">
        <v>2726</v>
      </c>
      <c r="B3208" s="1" t="s">
        <v>2904</v>
      </c>
      <c r="C3208" s="1">
        <v>1199</v>
      </c>
      <c r="D3208" s="11">
        <f t="shared" si="0"/>
        <v>4.7973106252628217E-4</v>
      </c>
      <c r="E3208" s="11">
        <f t="shared" ca="1" si="1"/>
        <v>5.5733770964254619E-6</v>
      </c>
      <c r="F3208" s="11">
        <f t="shared" ca="1" si="3"/>
        <v>0.27515247143599486</v>
      </c>
      <c r="G3208" s="1">
        <v>42.167099999999998</v>
      </c>
      <c r="H3208" s="1">
        <v>-95.790400000000005</v>
      </c>
    </row>
    <row r="3209" spans="1:8" ht="13.2">
      <c r="A3209" s="1" t="s">
        <v>2726</v>
      </c>
      <c r="B3209" s="1" t="s">
        <v>2905</v>
      </c>
      <c r="C3209" s="1">
        <v>1182</v>
      </c>
      <c r="D3209" s="11">
        <f t="shared" si="0"/>
        <v>4.7292920425860344E-4</v>
      </c>
      <c r="E3209" s="11">
        <f t="shared" ca="1" si="1"/>
        <v>5.4943550692034156E-6</v>
      </c>
      <c r="F3209" s="11">
        <f t="shared" ca="1" si="3"/>
        <v>0.27515804481309131</v>
      </c>
      <c r="G3209" s="1">
        <v>40.9298</v>
      </c>
      <c r="H3209" s="1">
        <v>-94.981999999999999</v>
      </c>
    </row>
    <row r="3210" spans="1:8" ht="13.2">
      <c r="A3210" s="1" t="s">
        <v>2726</v>
      </c>
      <c r="B3210" s="1" t="s">
        <v>2906</v>
      </c>
      <c r="C3210" s="1">
        <v>1160</v>
      </c>
      <c r="D3210" s="11">
        <f t="shared" si="0"/>
        <v>4.6412679944160746E-4</v>
      </c>
      <c r="E3210" s="11">
        <f t="shared" ca="1" si="1"/>
        <v>5.3920912692690041E-6</v>
      </c>
      <c r="F3210" s="11">
        <f t="shared" ca="1" si="3"/>
        <v>0.2751635391681605</v>
      </c>
      <c r="G3210" s="1">
        <v>42.847700000000003</v>
      </c>
      <c r="H3210" s="1">
        <v>-94.848200000000006</v>
      </c>
    </row>
    <row r="3211" spans="1:8" ht="13.2">
      <c r="A3211" s="1" t="s">
        <v>2726</v>
      </c>
      <c r="B3211" s="1" t="s">
        <v>2907</v>
      </c>
      <c r="C3211" s="1">
        <v>1150</v>
      </c>
      <c r="D3211" s="11">
        <f t="shared" si="0"/>
        <v>4.6012570634297291E-4</v>
      </c>
      <c r="E3211" s="11">
        <f t="shared" ca="1" si="1"/>
        <v>5.3456077238442711E-6</v>
      </c>
      <c r="F3211" s="11">
        <f t="shared" ca="1" si="3"/>
        <v>0.27516893125942976</v>
      </c>
      <c r="G3211" s="1">
        <v>43.3797</v>
      </c>
      <c r="H3211" s="1">
        <v>-92.9178</v>
      </c>
    </row>
    <row r="3212" spans="1:8" ht="13.2">
      <c r="A3212" s="1" t="s">
        <v>2726</v>
      </c>
      <c r="B3212" s="1" t="s">
        <v>2088</v>
      </c>
      <c r="C3212" s="1">
        <v>1138</v>
      </c>
      <c r="D3212" s="11">
        <f t="shared" si="0"/>
        <v>4.5532439462461142E-4</v>
      </c>
      <c r="E3212" s="11">
        <f t="shared" ca="1" si="1"/>
        <v>5.2898274693345917E-6</v>
      </c>
      <c r="F3212" s="11">
        <f t="shared" ca="1" si="3"/>
        <v>0.27517427686715362</v>
      </c>
      <c r="G3212" s="1">
        <v>43.447699999999998</v>
      </c>
      <c r="H3212" s="1">
        <v>-95.325199999999995</v>
      </c>
    </row>
    <row r="3213" spans="1:8" ht="13.2">
      <c r="A3213" s="1" t="s">
        <v>2726</v>
      </c>
      <c r="B3213" s="1" t="s">
        <v>302</v>
      </c>
      <c r="C3213" s="1">
        <v>1135</v>
      </c>
      <c r="D3213" s="11">
        <f t="shared" si="0"/>
        <v>4.5412406669502107E-4</v>
      </c>
      <c r="E3213" s="11">
        <f t="shared" ca="1" si="1"/>
        <v>5.2758824057071719E-6</v>
      </c>
      <c r="F3213" s="11">
        <f t="shared" ca="1" si="3"/>
        <v>0.27517956669462296</v>
      </c>
      <c r="G3213" s="1">
        <v>42.052900000000001</v>
      </c>
      <c r="H3213" s="1">
        <v>-91.445700000000002</v>
      </c>
    </row>
    <row r="3214" spans="1:8" ht="13.2">
      <c r="A3214" s="1" t="s">
        <v>2726</v>
      </c>
      <c r="B3214" s="1" t="s">
        <v>2908</v>
      </c>
      <c r="C3214" s="1">
        <v>1129</v>
      </c>
      <c r="D3214" s="11">
        <f t="shared" si="0"/>
        <v>4.5172341083584035E-4</v>
      </c>
      <c r="E3214" s="11">
        <f t="shared" ca="1" si="1"/>
        <v>5.2479922784523322E-6</v>
      </c>
      <c r="F3214" s="11">
        <f t="shared" ca="1" si="3"/>
        <v>0.27518484257702869</v>
      </c>
      <c r="G3214" s="1">
        <v>42.466200000000001</v>
      </c>
      <c r="H3214" s="1">
        <v>-92.250100000000003</v>
      </c>
    </row>
    <row r="3215" spans="1:8" ht="13.2">
      <c r="A3215" s="1" t="s">
        <v>2726</v>
      </c>
      <c r="B3215" s="1" t="s">
        <v>1084</v>
      </c>
      <c r="C3215" s="1">
        <v>1126</v>
      </c>
      <c r="D3215" s="11">
        <f t="shared" si="0"/>
        <v>4.5052308290624999E-4</v>
      </c>
      <c r="E3215" s="11">
        <f t="shared" ca="1" si="1"/>
        <v>5.2340472148249124E-6</v>
      </c>
      <c r="F3215" s="11">
        <f t="shared" ca="1" si="3"/>
        <v>0.27519009056930716</v>
      </c>
      <c r="G3215" s="1">
        <v>42.107300000000002</v>
      </c>
      <c r="H3215" s="1">
        <v>-93.646199999999993</v>
      </c>
    </row>
    <row r="3216" spans="1:8" ht="13.2">
      <c r="A3216" s="1" t="s">
        <v>2726</v>
      </c>
      <c r="B3216" s="1" t="s">
        <v>228</v>
      </c>
      <c r="C3216" s="1">
        <v>1125</v>
      </c>
      <c r="D3216" s="11">
        <f t="shared" si="0"/>
        <v>4.5012297359638652E-4</v>
      </c>
      <c r="E3216" s="11">
        <f t="shared" ca="1" si="1"/>
        <v>5.2293988602824389E-6</v>
      </c>
      <c r="F3216" s="11">
        <f t="shared" ca="1" si="3"/>
        <v>0.27519532461652196</v>
      </c>
      <c r="G3216" s="1">
        <v>42.892899999999997</v>
      </c>
      <c r="H3216" s="1">
        <v>-93.208699999999993</v>
      </c>
    </row>
    <row r="3217" spans="1:8" ht="13.2">
      <c r="A3217" s="1" t="s">
        <v>2726</v>
      </c>
      <c r="B3217" s="1" t="s">
        <v>269</v>
      </c>
      <c r="C3217" s="1">
        <v>1125</v>
      </c>
      <c r="D3217" s="11">
        <f t="shared" si="0"/>
        <v>4.5012297359638652E-4</v>
      </c>
      <c r="E3217" s="11">
        <f t="shared" ca="1" si="1"/>
        <v>5.2293988602824389E-6</v>
      </c>
      <c r="F3217" s="11">
        <f t="shared" ca="1" si="3"/>
        <v>0.27520055401538224</v>
      </c>
      <c r="G3217" s="1">
        <v>41.125900000000001</v>
      </c>
      <c r="H3217" s="1">
        <v>-91.438199999999995</v>
      </c>
    </row>
    <row r="3218" spans="1:8" ht="13.2">
      <c r="A3218" s="1" t="s">
        <v>2726</v>
      </c>
      <c r="B3218" s="1" t="s">
        <v>2909</v>
      </c>
      <c r="C3218" s="1">
        <v>1121</v>
      </c>
      <c r="D3218" s="11">
        <f t="shared" si="0"/>
        <v>4.4852253635693269E-4</v>
      </c>
      <c r="E3218" s="11">
        <f t="shared" ca="1" si="1"/>
        <v>5.2108054421125455E-6</v>
      </c>
      <c r="F3218" s="11">
        <f t="shared" ca="1" si="3"/>
        <v>0.27520578341424251</v>
      </c>
      <c r="G3218" s="1">
        <v>42.057600000000001</v>
      </c>
      <c r="H3218" s="1">
        <v>-94.726699999999994</v>
      </c>
    </row>
    <row r="3219" spans="1:8" ht="13.2">
      <c r="A3219" s="1" t="s">
        <v>2726</v>
      </c>
      <c r="B3219" s="1" t="s">
        <v>2910</v>
      </c>
      <c r="C3219" s="1">
        <v>1120</v>
      </c>
      <c r="D3219" s="11">
        <f t="shared" si="0"/>
        <v>4.4812242704706927E-4</v>
      </c>
      <c r="E3219" s="11">
        <f t="shared" ca="1" si="1"/>
        <v>5.2061570875700728E-6</v>
      </c>
      <c r="F3219" s="11">
        <f t="shared" ca="1" si="3"/>
        <v>0.27521099421968465</v>
      </c>
      <c r="G3219" s="1">
        <v>41.9056</v>
      </c>
      <c r="H3219" s="1">
        <v>-91.253299999999996</v>
      </c>
    </row>
    <row r="3220" spans="1:8" ht="13.2">
      <c r="A3220" s="1" t="s">
        <v>2726</v>
      </c>
      <c r="B3220" s="1" t="s">
        <v>2911</v>
      </c>
      <c r="C3220" s="1">
        <v>1119</v>
      </c>
      <c r="D3220" s="11">
        <f t="shared" si="0"/>
        <v>4.477223177372058E-4</v>
      </c>
      <c r="E3220" s="11">
        <f t="shared" ca="1" si="1"/>
        <v>5.2015087330275992E-6</v>
      </c>
      <c r="F3220" s="11">
        <f t="shared" ca="1" si="3"/>
        <v>0.27521620037677219</v>
      </c>
      <c r="G3220" s="1">
        <v>41.520699999999998</v>
      </c>
      <c r="H3220" s="1">
        <v>-93.945300000000003</v>
      </c>
    </row>
    <row r="3221" spans="1:8" ht="13.2">
      <c r="A3221" s="1" t="s">
        <v>2726</v>
      </c>
      <c r="B3221" s="1" t="s">
        <v>2912</v>
      </c>
      <c r="C3221" s="1">
        <v>1114</v>
      </c>
      <c r="D3221" s="11">
        <f t="shared" si="0"/>
        <v>4.4572177118788856E-4</v>
      </c>
      <c r="E3221" s="11">
        <f t="shared" ca="1" si="1"/>
        <v>5.1782669603152331E-6</v>
      </c>
      <c r="F3221" s="11">
        <f t="shared" ca="1" si="3"/>
        <v>0.2752214018855052</v>
      </c>
      <c r="G3221" s="1">
        <v>42.640099999999997</v>
      </c>
      <c r="H3221" s="1">
        <v>-92.047600000000003</v>
      </c>
    </row>
    <row r="3222" spans="1:8" ht="13.2">
      <c r="A3222" s="1" t="s">
        <v>2726</v>
      </c>
      <c r="B3222" s="1" t="s">
        <v>278</v>
      </c>
      <c r="C3222" s="1">
        <v>1111</v>
      </c>
      <c r="D3222" s="11">
        <f t="shared" si="0"/>
        <v>4.4452144325829814E-4</v>
      </c>
      <c r="E3222" s="11">
        <f t="shared" ca="1" si="1"/>
        <v>5.1643218966878133E-6</v>
      </c>
      <c r="F3222" s="11">
        <f t="shared" ca="1" si="3"/>
        <v>0.27522658015246554</v>
      </c>
      <c r="G3222" s="1">
        <v>42.304600000000001</v>
      </c>
      <c r="H3222" s="1">
        <v>-95.040599999999998</v>
      </c>
    </row>
    <row r="3223" spans="1:8" ht="13.2">
      <c r="A3223" s="1" t="s">
        <v>2726</v>
      </c>
      <c r="B3223" s="1" t="s">
        <v>2913</v>
      </c>
      <c r="C3223" s="1">
        <v>1110</v>
      </c>
      <c r="D3223" s="11">
        <f t="shared" si="0"/>
        <v>4.4412133394843473E-4</v>
      </c>
      <c r="E3223" s="11">
        <f t="shared" ca="1" si="1"/>
        <v>5.1596735421453397E-6</v>
      </c>
      <c r="F3223" s="11">
        <f t="shared" ca="1" si="3"/>
        <v>0.27523174447436222</v>
      </c>
      <c r="G3223" s="1">
        <v>41.825200000000002</v>
      </c>
      <c r="H3223" s="1">
        <v>-93.152500000000003</v>
      </c>
    </row>
    <row r="3224" spans="1:8" ht="13.2">
      <c r="A3224" s="1" t="s">
        <v>2726</v>
      </c>
      <c r="B3224" s="1" t="s">
        <v>2914</v>
      </c>
      <c r="C3224" s="1">
        <v>1103</v>
      </c>
      <c r="D3224" s="11">
        <f t="shared" si="0"/>
        <v>4.4132056877939054E-4</v>
      </c>
      <c r="E3224" s="11">
        <f t="shared" ca="1" si="1"/>
        <v>5.1271350603480273E-6</v>
      </c>
      <c r="F3224" s="11">
        <f t="shared" ca="1" si="3"/>
        <v>0.27523690414790436</v>
      </c>
      <c r="G3224" s="1">
        <v>42.896900000000002</v>
      </c>
      <c r="H3224" s="1">
        <v>-92.804299999999998</v>
      </c>
    </row>
    <row r="3225" spans="1:8" ht="13.2">
      <c r="A3225" s="1" t="s">
        <v>2726</v>
      </c>
      <c r="B3225" s="1" t="s">
        <v>2915</v>
      </c>
      <c r="C3225" s="1">
        <v>1089</v>
      </c>
      <c r="D3225" s="11">
        <f t="shared" si="0"/>
        <v>4.3571903844130216E-4</v>
      </c>
      <c r="E3225" s="11">
        <f t="shared" ca="1" si="1"/>
        <v>5.0620580967534009E-6</v>
      </c>
      <c r="F3225" s="11">
        <f t="shared" ca="1" si="3"/>
        <v>0.27524203128296471</v>
      </c>
      <c r="G3225" s="1">
        <v>41.655099999999997</v>
      </c>
      <c r="H3225" s="1">
        <v>-91.558800000000005</v>
      </c>
    </row>
    <row r="3226" spans="1:8" ht="13.2">
      <c r="A3226" s="1" t="s">
        <v>2726</v>
      </c>
      <c r="B3226" s="1" t="s">
        <v>718</v>
      </c>
      <c r="C3226" s="1">
        <v>1087</v>
      </c>
      <c r="D3226" s="11">
        <f t="shared" si="0"/>
        <v>4.3491881982157528E-4</v>
      </c>
      <c r="E3226" s="11">
        <f t="shared" ca="1" si="1"/>
        <v>5.0527613876684546E-6</v>
      </c>
      <c r="F3226" s="11">
        <f t="shared" ca="1" si="3"/>
        <v>0.27524709334106146</v>
      </c>
      <c r="G3226" s="1">
        <v>40.606099999999998</v>
      </c>
      <c r="H3226" s="1">
        <v>-95.654499999999999</v>
      </c>
    </row>
    <row r="3227" spans="1:8" ht="13.2">
      <c r="A3227" s="1" t="s">
        <v>2726</v>
      </c>
      <c r="B3227" s="1" t="s">
        <v>2916</v>
      </c>
      <c r="C3227" s="1">
        <v>1086</v>
      </c>
      <c r="D3227" s="11">
        <f t="shared" si="0"/>
        <v>4.3451871051171181E-4</v>
      </c>
      <c r="E3227" s="11">
        <f t="shared" ca="1" si="1"/>
        <v>5.0481130331259811E-6</v>
      </c>
      <c r="F3227" s="11">
        <f t="shared" ca="1" si="3"/>
        <v>0.27525214610244914</v>
      </c>
      <c r="G3227" s="1">
        <v>42.223399999999998</v>
      </c>
      <c r="H3227" s="1">
        <v>-92.874099999999999</v>
      </c>
    </row>
    <row r="3228" spans="1:8" ht="13.2">
      <c r="A3228" s="1" t="s">
        <v>2726</v>
      </c>
      <c r="B3228" s="1" t="s">
        <v>382</v>
      </c>
      <c r="C3228" s="1">
        <v>1084</v>
      </c>
      <c r="D3228" s="11">
        <f t="shared" si="0"/>
        <v>4.3371849189198486E-4</v>
      </c>
      <c r="E3228" s="11">
        <f t="shared" ca="1" si="1"/>
        <v>5.0388163240410339E-6</v>
      </c>
      <c r="F3228" s="11">
        <f t="shared" ca="1" si="3"/>
        <v>0.27525719421548228</v>
      </c>
      <c r="G3228" s="1">
        <v>41.007599999999996</v>
      </c>
      <c r="H3228" s="1">
        <v>-95.585700000000003</v>
      </c>
    </row>
    <row r="3229" spans="1:8" ht="13.2">
      <c r="A3229" s="1" t="s">
        <v>2726</v>
      </c>
      <c r="B3229" s="1" t="s">
        <v>2917</v>
      </c>
      <c r="C3229" s="1">
        <v>1077</v>
      </c>
      <c r="D3229" s="11">
        <f t="shared" si="0"/>
        <v>4.3091772672294073E-4</v>
      </c>
      <c r="E3229" s="11">
        <f t="shared" ca="1" si="1"/>
        <v>5.0062778422437216E-6</v>
      </c>
      <c r="F3229" s="11">
        <f t="shared" ca="1" si="3"/>
        <v>0.2752622330318063</v>
      </c>
      <c r="G3229" s="1">
        <v>42.064599999999999</v>
      </c>
      <c r="H3229" s="1">
        <v>-91.800200000000004</v>
      </c>
    </row>
    <row r="3230" spans="1:8" ht="13.2">
      <c r="A3230" s="1" t="s">
        <v>2726</v>
      </c>
      <c r="B3230" s="1" t="s">
        <v>2918</v>
      </c>
      <c r="C3230" s="1">
        <v>1068</v>
      </c>
      <c r="D3230" s="11">
        <f t="shared" si="0"/>
        <v>4.273167429341696E-4</v>
      </c>
      <c r="E3230" s="11">
        <f t="shared" ca="1" si="1"/>
        <v>4.9644426513614621E-6</v>
      </c>
      <c r="F3230" s="11">
        <f t="shared" ca="1" si="3"/>
        <v>0.27526723930964853</v>
      </c>
      <c r="G3230" s="1">
        <v>43.341999999999999</v>
      </c>
      <c r="H3230" s="1">
        <v>-96.002700000000004</v>
      </c>
    </row>
    <row r="3231" spans="1:8" ht="13.2">
      <c r="A3231" s="1" t="s">
        <v>2726</v>
      </c>
      <c r="B3231" s="1" t="s">
        <v>2919</v>
      </c>
      <c r="C3231" s="1">
        <v>1068</v>
      </c>
      <c r="D3231" s="11">
        <f t="shared" si="0"/>
        <v>4.273167429341696E-4</v>
      </c>
      <c r="E3231" s="11">
        <f t="shared" ca="1" si="1"/>
        <v>4.9644426513614621E-6</v>
      </c>
      <c r="F3231" s="11">
        <f t="shared" ca="1" si="3"/>
        <v>0.27527220375229988</v>
      </c>
      <c r="G3231" s="1">
        <v>42.582000000000001</v>
      </c>
      <c r="H3231" s="1">
        <v>-92.883799999999994</v>
      </c>
    </row>
    <row r="3232" spans="1:8" ht="13.2">
      <c r="A3232" s="1" t="s">
        <v>2726</v>
      </c>
      <c r="B3232" s="1" t="s">
        <v>2920</v>
      </c>
      <c r="C3232" s="1">
        <v>1066</v>
      </c>
      <c r="D3232" s="11">
        <f t="shared" si="0"/>
        <v>4.2651652431444271E-4</v>
      </c>
      <c r="E3232" s="11">
        <f t="shared" ca="1" si="1"/>
        <v>4.9551459422765158E-6</v>
      </c>
      <c r="F3232" s="11">
        <f t="shared" ca="1" si="3"/>
        <v>0.27527716819495124</v>
      </c>
      <c r="G3232" s="1">
        <v>41.691000000000003</v>
      </c>
      <c r="H3232" s="1">
        <v>-94.363699999999994</v>
      </c>
    </row>
    <row r="3233" spans="1:8" ht="13.2">
      <c r="A3233" s="1" t="s">
        <v>2726</v>
      </c>
      <c r="B3233" s="1" t="s">
        <v>2921</v>
      </c>
      <c r="C3233" s="1">
        <v>1065</v>
      </c>
      <c r="D3233" s="11">
        <f t="shared" si="0"/>
        <v>4.2611641500457924E-4</v>
      </c>
      <c r="E3233" s="11">
        <f t="shared" ca="1" si="1"/>
        <v>4.9504975877340423E-6</v>
      </c>
      <c r="F3233" s="11">
        <f t="shared" ca="1" si="3"/>
        <v>0.27528212334089353</v>
      </c>
      <c r="G3233" s="1">
        <v>42.822400000000002</v>
      </c>
      <c r="H3233" s="1">
        <v>-95.806799999999996</v>
      </c>
    </row>
    <row r="3234" spans="1:8" ht="13.2">
      <c r="A3234" s="1" t="s">
        <v>2726</v>
      </c>
      <c r="B3234" s="1" t="s">
        <v>990</v>
      </c>
      <c r="C3234" s="1">
        <v>1048</v>
      </c>
      <c r="D3234" s="11">
        <f t="shared" si="0"/>
        <v>4.1931455673690051E-4</v>
      </c>
      <c r="E3234" s="11">
        <f t="shared" ca="1" si="1"/>
        <v>4.8714755605119968E-6</v>
      </c>
      <c r="F3234" s="11">
        <f t="shared" ca="1" si="3"/>
        <v>0.27528707383848128</v>
      </c>
      <c r="G3234" s="1">
        <v>40.745899999999999</v>
      </c>
      <c r="H3234" s="1">
        <v>-95.644300000000001</v>
      </c>
    </row>
    <row r="3235" spans="1:8" ht="13.2">
      <c r="A3235" s="1" t="s">
        <v>2726</v>
      </c>
      <c r="B3235" s="1" t="s">
        <v>2922</v>
      </c>
      <c r="C3235" s="1">
        <v>1041</v>
      </c>
      <c r="D3235" s="11">
        <f t="shared" si="0"/>
        <v>4.1651379156785632E-4</v>
      </c>
      <c r="E3235" s="11">
        <f t="shared" ca="1" si="1"/>
        <v>4.8389370787146836E-6</v>
      </c>
      <c r="F3235" s="11">
        <f t="shared" ca="1" si="3"/>
        <v>0.27529194531404177</v>
      </c>
      <c r="G3235" s="1">
        <v>41.5364</v>
      </c>
      <c r="H3235" s="1">
        <v>-94.009799999999998</v>
      </c>
    </row>
    <row r="3236" spans="1:8" ht="13.2">
      <c r="A3236" s="1" t="s">
        <v>2726</v>
      </c>
      <c r="B3236" s="1" t="s">
        <v>328</v>
      </c>
      <c r="C3236" s="1">
        <v>1039</v>
      </c>
      <c r="D3236" s="11">
        <f t="shared" si="0"/>
        <v>4.1571357294812943E-4</v>
      </c>
      <c r="E3236" s="11">
        <f t="shared" ca="1" si="1"/>
        <v>4.8296403696297373E-6</v>
      </c>
      <c r="F3236" s="11">
        <f t="shared" ca="1" si="3"/>
        <v>0.27529678425112047</v>
      </c>
      <c r="G3236" s="1">
        <v>41.4895</v>
      </c>
      <c r="H3236" s="1">
        <v>-91.555400000000006</v>
      </c>
    </row>
    <row r="3237" spans="1:8" ht="13.2">
      <c r="A3237" s="1" t="s">
        <v>2726</v>
      </c>
      <c r="B3237" s="1" t="s">
        <v>2923</v>
      </c>
      <c r="C3237" s="1">
        <v>1022</v>
      </c>
      <c r="D3237" s="11">
        <f t="shared" si="0"/>
        <v>4.089117146804507E-4</v>
      </c>
      <c r="E3237" s="11">
        <f t="shared" ca="1" si="1"/>
        <v>4.7506183424076911E-6</v>
      </c>
      <c r="F3237" s="11">
        <f t="shared" ca="1" si="3"/>
        <v>0.2753016138914901</v>
      </c>
      <c r="G3237" s="1">
        <v>41.516399999999997</v>
      </c>
      <c r="H3237" s="1">
        <v>-92.077699999999993</v>
      </c>
    </row>
    <row r="3238" spans="1:8" ht="13.2">
      <c r="A3238" s="1" t="s">
        <v>2726</v>
      </c>
      <c r="B3238" s="1" t="s">
        <v>2924</v>
      </c>
      <c r="C3238" s="1">
        <v>1017</v>
      </c>
      <c r="D3238" s="11">
        <f t="shared" si="0"/>
        <v>4.069111681311334E-4</v>
      </c>
      <c r="E3238" s="11">
        <f t="shared" ca="1" si="1"/>
        <v>4.727376569695325E-6</v>
      </c>
      <c r="F3238" s="11">
        <f t="shared" ca="1" si="3"/>
        <v>0.27530636450983254</v>
      </c>
      <c r="G3238" s="1">
        <v>42.979599999999998</v>
      </c>
      <c r="H3238" s="1">
        <v>-95.683999999999997</v>
      </c>
    </row>
    <row r="3239" spans="1:8" ht="13.2">
      <c r="A3239" s="1" t="s">
        <v>2726</v>
      </c>
      <c r="B3239" s="1" t="s">
        <v>2925</v>
      </c>
      <c r="C3239" s="1">
        <v>1013</v>
      </c>
      <c r="D3239" s="11">
        <f t="shared" si="0"/>
        <v>4.0531073089167962E-4</v>
      </c>
      <c r="E3239" s="11">
        <f t="shared" ca="1" si="1"/>
        <v>4.7087831515254324E-6</v>
      </c>
      <c r="F3239" s="11">
        <f t="shared" ca="1" si="3"/>
        <v>0.27531109188640224</v>
      </c>
      <c r="G3239" s="1">
        <v>42.751800000000003</v>
      </c>
      <c r="H3239" s="1">
        <v>-92.795699999999997</v>
      </c>
    </row>
    <row r="3240" spans="1:8" ht="13.2">
      <c r="A3240" s="1" t="s">
        <v>2726</v>
      </c>
      <c r="B3240" s="1" t="s">
        <v>2926</v>
      </c>
      <c r="C3240" s="1">
        <v>1012</v>
      </c>
      <c r="D3240" s="11">
        <f t="shared" si="0"/>
        <v>4.0491062158181615E-4</v>
      </c>
      <c r="E3240" s="11">
        <f t="shared" ca="1" si="1"/>
        <v>4.7041347969829589E-6</v>
      </c>
      <c r="F3240" s="11">
        <f t="shared" ca="1" si="3"/>
        <v>0.27531580066955375</v>
      </c>
      <c r="G3240" s="1">
        <v>42.98</v>
      </c>
      <c r="H3240" s="1">
        <v>-93.187100000000001</v>
      </c>
    </row>
    <row r="3241" spans="1:8" ht="13.2">
      <c r="A3241" s="1" t="s">
        <v>2726</v>
      </c>
      <c r="B3241" s="1" t="s">
        <v>2927</v>
      </c>
      <c r="C3241" s="1">
        <v>1005</v>
      </c>
      <c r="D3241" s="11">
        <f t="shared" si="0"/>
        <v>4.0210985641277197E-4</v>
      </c>
      <c r="E3241" s="11">
        <f t="shared" ca="1" si="1"/>
        <v>4.6715963151856456E-6</v>
      </c>
      <c r="F3241" s="11">
        <f t="shared" ca="1" si="3"/>
        <v>0.27532050480435072</v>
      </c>
      <c r="G3241" s="1">
        <v>41.159100000000002</v>
      </c>
      <c r="H3241" s="1">
        <v>-92.6297</v>
      </c>
    </row>
    <row r="3242" spans="1:8" ht="13.2">
      <c r="A3242" s="1" t="s">
        <v>2726</v>
      </c>
      <c r="B3242" s="1" t="s">
        <v>2928</v>
      </c>
      <c r="C3242" s="1">
        <v>990</v>
      </c>
      <c r="D3242" s="11">
        <f t="shared" si="0"/>
        <v>3.9610821676482017E-4</v>
      </c>
      <c r="E3242" s="11">
        <f t="shared" ca="1" si="1"/>
        <v>4.6018709970485465E-6</v>
      </c>
      <c r="F3242" s="11">
        <f t="shared" ca="1" si="3"/>
        <v>0.27532517640066589</v>
      </c>
      <c r="G3242" s="1">
        <v>42.713099999999997</v>
      </c>
      <c r="H3242" s="1">
        <v>-95.436800000000005</v>
      </c>
    </row>
    <row r="3243" spans="1:8" ht="13.2">
      <c r="A3243" s="1" t="s">
        <v>2726</v>
      </c>
      <c r="B3243" s="1" t="s">
        <v>2929</v>
      </c>
      <c r="C3243" s="1">
        <v>986</v>
      </c>
      <c r="D3243" s="11">
        <f t="shared" si="0"/>
        <v>3.9450777952536634E-4</v>
      </c>
      <c r="E3243" s="11">
        <f t="shared" ca="1" si="1"/>
        <v>4.5832775788786531E-6</v>
      </c>
      <c r="F3243" s="11">
        <f t="shared" ca="1" si="3"/>
        <v>0.27532977827166294</v>
      </c>
      <c r="G3243" s="1">
        <v>40.8949</v>
      </c>
      <c r="H3243" s="1">
        <v>-95.673699999999997</v>
      </c>
    </row>
    <row r="3244" spans="1:8" ht="13.2">
      <c r="A3244" s="1" t="s">
        <v>2726</v>
      </c>
      <c r="B3244" s="1" t="s">
        <v>2930</v>
      </c>
      <c r="C3244" s="1">
        <v>985</v>
      </c>
      <c r="D3244" s="11">
        <f t="shared" si="0"/>
        <v>3.9410767021550287E-4</v>
      </c>
      <c r="E3244" s="11">
        <f t="shared" ca="1" si="1"/>
        <v>4.5786292243361804E-6</v>
      </c>
      <c r="F3244" s="11">
        <f t="shared" ca="1" si="3"/>
        <v>0.27533436154924179</v>
      </c>
      <c r="G3244" s="1">
        <v>41.347499999999997</v>
      </c>
      <c r="H3244" s="1">
        <v>-91.128799999999998</v>
      </c>
    </row>
    <row r="3245" spans="1:8" ht="13.2">
      <c r="A3245" s="1" t="s">
        <v>2726</v>
      </c>
      <c r="B3245" s="1" t="s">
        <v>2931</v>
      </c>
      <c r="C3245" s="1">
        <v>983</v>
      </c>
      <c r="D3245" s="11">
        <f t="shared" si="0"/>
        <v>3.9330745159577599E-4</v>
      </c>
      <c r="E3245" s="11">
        <f t="shared" ca="1" si="1"/>
        <v>4.5693325152512341E-6</v>
      </c>
      <c r="F3245" s="11">
        <f t="shared" ca="1" si="3"/>
        <v>0.27533894017846611</v>
      </c>
      <c r="G3245" s="1">
        <v>42.232399999999998</v>
      </c>
      <c r="H3245" s="1">
        <v>-96.225700000000003</v>
      </c>
    </row>
    <row r="3246" spans="1:8" ht="13.2">
      <c r="A3246" s="1" t="s">
        <v>2726</v>
      </c>
      <c r="B3246" s="1" t="s">
        <v>2932</v>
      </c>
      <c r="C3246" s="1">
        <v>981</v>
      </c>
      <c r="D3246" s="11">
        <f t="shared" si="0"/>
        <v>3.9250723297604904E-4</v>
      </c>
      <c r="E3246" s="11">
        <f t="shared" ca="1" si="1"/>
        <v>4.560035806166287E-6</v>
      </c>
      <c r="F3246" s="11">
        <f t="shared" ca="1" si="3"/>
        <v>0.27534350951098135</v>
      </c>
      <c r="G3246" s="1">
        <v>42.277799999999999</v>
      </c>
      <c r="H3246" s="1">
        <v>-94.289699999999996</v>
      </c>
    </row>
    <row r="3247" spans="1:8" ht="13.2">
      <c r="A3247" s="1" t="s">
        <v>2726</v>
      </c>
      <c r="B3247" s="1" t="s">
        <v>2933</v>
      </c>
      <c r="C3247" s="1">
        <v>978</v>
      </c>
      <c r="D3247" s="11">
        <f t="shared" si="0"/>
        <v>3.9130690504645869E-4</v>
      </c>
      <c r="E3247" s="11">
        <f t="shared" ca="1" si="1"/>
        <v>4.5460907425388672E-6</v>
      </c>
      <c r="F3247" s="11">
        <f t="shared" ca="1" si="3"/>
        <v>0.27534806954678753</v>
      </c>
      <c r="G3247" s="1">
        <v>41.852600000000002</v>
      </c>
      <c r="H3247" s="1">
        <v>-95.6006</v>
      </c>
    </row>
    <row r="3248" spans="1:8" ht="13.2">
      <c r="A3248" s="1" t="s">
        <v>2726</v>
      </c>
      <c r="B3248" s="1" t="s">
        <v>2934</v>
      </c>
      <c r="C3248" s="1">
        <v>978</v>
      </c>
      <c r="D3248" s="11">
        <f t="shared" si="0"/>
        <v>3.9130690504645869E-4</v>
      </c>
      <c r="E3248" s="11">
        <f t="shared" ca="1" si="1"/>
        <v>4.5460907425388672E-6</v>
      </c>
      <c r="F3248" s="11">
        <f t="shared" ca="1" si="3"/>
        <v>0.27535261563753005</v>
      </c>
      <c r="G3248" s="1">
        <v>42.048999999999999</v>
      </c>
      <c r="H3248" s="1">
        <v>-90.397400000000005</v>
      </c>
    </row>
    <row r="3249" spans="1:8" ht="13.2">
      <c r="A3249" s="1" t="s">
        <v>2726</v>
      </c>
      <c r="B3249" s="1" t="s">
        <v>2935</v>
      </c>
      <c r="C3249" s="1">
        <v>977</v>
      </c>
      <c r="D3249" s="11">
        <f t="shared" si="0"/>
        <v>3.9090679573659521E-4</v>
      </c>
      <c r="E3249" s="11">
        <f t="shared" ca="1" si="1"/>
        <v>4.5414423879963936E-6</v>
      </c>
      <c r="F3249" s="11">
        <f t="shared" ca="1" si="3"/>
        <v>0.27535716172827257</v>
      </c>
      <c r="G3249" s="1">
        <v>41.885899999999999</v>
      </c>
      <c r="H3249" s="1">
        <v>-91.056899999999999</v>
      </c>
    </row>
    <row r="3250" spans="1:8" ht="13.2">
      <c r="A3250" s="1" t="s">
        <v>2726</v>
      </c>
      <c r="B3250" s="1" t="s">
        <v>2936</v>
      </c>
      <c r="C3250" s="1">
        <v>977</v>
      </c>
      <c r="D3250" s="11">
        <f t="shared" si="0"/>
        <v>3.9090679573659521E-4</v>
      </c>
      <c r="E3250" s="11">
        <f t="shared" ca="1" si="1"/>
        <v>4.5414423879963936E-6</v>
      </c>
      <c r="F3250" s="11">
        <f t="shared" ca="1" si="3"/>
        <v>0.27536170317066055</v>
      </c>
      <c r="G3250" s="1">
        <v>41.234299999999998</v>
      </c>
      <c r="H3250" s="1">
        <v>-95.139200000000002</v>
      </c>
    </row>
    <row r="3251" spans="1:8" ht="13.2">
      <c r="A3251" s="1" t="s">
        <v>2726</v>
      </c>
      <c r="B3251" s="1" t="s">
        <v>2937</v>
      </c>
      <c r="C3251" s="1">
        <v>969</v>
      </c>
      <c r="D3251" s="11">
        <f t="shared" si="0"/>
        <v>3.8770592125768761E-4</v>
      </c>
      <c r="E3251" s="11">
        <f t="shared" ca="1" si="1"/>
        <v>4.5042555516566077E-6</v>
      </c>
      <c r="F3251" s="11">
        <f t="shared" ca="1" si="3"/>
        <v>0.27536624461304854</v>
      </c>
      <c r="G3251" s="1">
        <v>42.645899999999997</v>
      </c>
      <c r="H3251" s="1">
        <v>-92.462900000000005</v>
      </c>
    </row>
    <row r="3252" spans="1:8" ht="13.2">
      <c r="A3252" s="1" t="s">
        <v>2726</v>
      </c>
      <c r="B3252" s="1" t="s">
        <v>2938</v>
      </c>
      <c r="C3252" s="1">
        <v>966</v>
      </c>
      <c r="D3252" s="11">
        <f t="shared" si="0"/>
        <v>3.8650559332809725E-4</v>
      </c>
      <c r="E3252" s="11">
        <f t="shared" ca="1" si="1"/>
        <v>4.4903104880291879E-6</v>
      </c>
      <c r="F3252" s="11">
        <f t="shared" ca="1" si="3"/>
        <v>0.27537074886860019</v>
      </c>
      <c r="G3252" s="1">
        <v>41.365400000000001</v>
      </c>
      <c r="H3252" s="1">
        <v>-91.953500000000005</v>
      </c>
    </row>
    <row r="3253" spans="1:8" ht="13.2">
      <c r="A3253" s="1" t="s">
        <v>2726</v>
      </c>
      <c r="B3253" s="1" t="s">
        <v>2939</v>
      </c>
      <c r="C3253" s="1">
        <v>965</v>
      </c>
      <c r="D3253" s="11">
        <f t="shared" si="0"/>
        <v>3.8610548401823378E-4</v>
      </c>
      <c r="E3253" s="11">
        <f t="shared" ca="1" si="1"/>
        <v>4.4856621334867143E-6</v>
      </c>
      <c r="F3253" s="11">
        <f t="shared" ca="1" si="3"/>
        <v>0.27537523917908824</v>
      </c>
      <c r="G3253" s="1">
        <v>42.311799999999998</v>
      </c>
      <c r="H3253" s="1">
        <v>-95.254199999999997</v>
      </c>
    </row>
    <row r="3254" spans="1:8" ht="13.2">
      <c r="A3254" s="1" t="s">
        <v>2726</v>
      </c>
      <c r="B3254" s="1" t="s">
        <v>2940</v>
      </c>
      <c r="C3254" s="1">
        <v>961</v>
      </c>
      <c r="D3254" s="11">
        <f t="shared" si="0"/>
        <v>3.8450504677877995E-4</v>
      </c>
      <c r="E3254" s="11">
        <f t="shared" ca="1" si="1"/>
        <v>4.4670687153168209E-6</v>
      </c>
      <c r="F3254" s="11">
        <f t="shared" ca="1" si="3"/>
        <v>0.27537972484122175</v>
      </c>
      <c r="G3254" s="1">
        <v>42.476900000000001</v>
      </c>
      <c r="H3254" s="1">
        <v>-96.185100000000006</v>
      </c>
    </row>
    <row r="3255" spans="1:8" ht="13.2">
      <c r="A3255" s="1" t="s">
        <v>2726</v>
      </c>
      <c r="B3255" s="1" t="s">
        <v>2941</v>
      </c>
      <c r="C3255" s="1">
        <v>955</v>
      </c>
      <c r="D3255" s="11">
        <f t="shared" si="0"/>
        <v>3.8210439091959924E-4</v>
      </c>
      <c r="E3255" s="11">
        <f t="shared" ca="1" si="1"/>
        <v>4.4391785880619812E-6</v>
      </c>
      <c r="F3255" s="11">
        <f t="shared" ca="1" si="3"/>
        <v>0.27538419190993707</v>
      </c>
      <c r="G3255" s="1">
        <v>42.621200000000002</v>
      </c>
      <c r="H3255" s="1">
        <v>-96.297399999999996</v>
      </c>
    </row>
    <row r="3256" spans="1:8" ht="13.2">
      <c r="A3256" s="1" t="s">
        <v>2726</v>
      </c>
      <c r="B3256" s="1" t="s">
        <v>478</v>
      </c>
      <c r="C3256" s="1">
        <v>954</v>
      </c>
      <c r="D3256" s="11">
        <f t="shared" si="0"/>
        <v>3.8170428160973576E-4</v>
      </c>
      <c r="E3256" s="11">
        <f t="shared" ca="1" si="1"/>
        <v>4.4345302335195085E-6</v>
      </c>
      <c r="F3256" s="11">
        <f t="shared" ca="1" si="3"/>
        <v>0.27538863108852513</v>
      </c>
      <c r="G3256" s="1">
        <v>40.7149</v>
      </c>
      <c r="H3256" s="1">
        <v>-91.452299999999994</v>
      </c>
    </row>
    <row r="3257" spans="1:8" ht="13.2">
      <c r="A3257" s="1" t="s">
        <v>2726</v>
      </c>
      <c r="B3257" s="1" t="s">
        <v>2942</v>
      </c>
      <c r="C3257" s="1">
        <v>953</v>
      </c>
      <c r="D3257" s="11">
        <f t="shared" si="0"/>
        <v>3.8130417229987235E-4</v>
      </c>
      <c r="E3257" s="11">
        <f t="shared" ca="1" si="1"/>
        <v>4.429881878977035E-6</v>
      </c>
      <c r="F3257" s="11">
        <f t="shared" ca="1" si="3"/>
        <v>0.27539306561875865</v>
      </c>
      <c r="G3257" s="1">
        <v>43.180599999999998</v>
      </c>
      <c r="H3257" s="1">
        <v>-91.867800000000003</v>
      </c>
    </row>
    <row r="3258" spans="1:8" ht="13.2">
      <c r="A3258" s="1" t="s">
        <v>2726</v>
      </c>
      <c r="B3258" s="1" t="s">
        <v>2943</v>
      </c>
      <c r="C3258" s="1">
        <v>952</v>
      </c>
      <c r="D3258" s="11">
        <f t="shared" si="0"/>
        <v>3.8090406299000888E-4</v>
      </c>
      <c r="E3258" s="11">
        <f t="shared" ca="1" si="1"/>
        <v>4.4252335244345623E-6</v>
      </c>
      <c r="F3258" s="11">
        <f t="shared" ca="1" si="3"/>
        <v>0.27539749550063763</v>
      </c>
      <c r="G3258" s="1">
        <v>41.148499999999999</v>
      </c>
      <c r="H3258" s="1">
        <v>-91.659099999999995</v>
      </c>
    </row>
    <row r="3259" spans="1:8" ht="13.2">
      <c r="A3259" s="1" t="s">
        <v>2726</v>
      </c>
      <c r="B3259" s="1" t="s">
        <v>2944</v>
      </c>
      <c r="C3259" s="1">
        <v>952</v>
      </c>
      <c r="D3259" s="11">
        <f t="shared" si="0"/>
        <v>3.8090406299000888E-4</v>
      </c>
      <c r="E3259" s="11">
        <f t="shared" ca="1" si="1"/>
        <v>4.4252335244345623E-6</v>
      </c>
      <c r="F3259" s="11">
        <f t="shared" ca="1" si="3"/>
        <v>0.27540192073416209</v>
      </c>
      <c r="G3259" s="1">
        <v>42.0929</v>
      </c>
      <c r="H3259" s="1">
        <v>-91.870999999999995</v>
      </c>
    </row>
    <row r="3260" spans="1:8" ht="13.2">
      <c r="A3260" s="1" t="s">
        <v>2726</v>
      </c>
      <c r="B3260" s="1" t="s">
        <v>2945</v>
      </c>
      <c r="C3260" s="1">
        <v>952</v>
      </c>
      <c r="D3260" s="11">
        <f t="shared" si="0"/>
        <v>3.8090406299000888E-4</v>
      </c>
      <c r="E3260" s="11">
        <f t="shared" ca="1" si="1"/>
        <v>4.4252335244345623E-6</v>
      </c>
      <c r="F3260" s="11">
        <f t="shared" ca="1" si="3"/>
        <v>0.27540634596768654</v>
      </c>
      <c r="G3260" s="1">
        <v>43.360599999999998</v>
      </c>
      <c r="H3260" s="1">
        <v>-91.225399999999993</v>
      </c>
    </row>
    <row r="3261" spans="1:8" ht="13.2">
      <c r="A3261" s="1" t="s">
        <v>2726</v>
      </c>
      <c r="B3261" s="1" t="s">
        <v>2946</v>
      </c>
      <c r="C3261" s="1">
        <v>950</v>
      </c>
      <c r="D3261" s="11">
        <f t="shared" si="0"/>
        <v>3.8010384437028194E-4</v>
      </c>
      <c r="E3261" s="11">
        <f t="shared" ca="1" si="1"/>
        <v>4.4159368153496151E-6</v>
      </c>
      <c r="F3261" s="11">
        <f t="shared" ca="1" si="3"/>
        <v>0.27541077120121099</v>
      </c>
      <c r="G3261" s="1">
        <v>41.232199999999999</v>
      </c>
      <c r="H3261" s="1">
        <v>-95.606200000000001</v>
      </c>
    </row>
    <row r="3262" spans="1:8" ht="13.2">
      <c r="A3262" s="1" t="s">
        <v>2726</v>
      </c>
      <c r="B3262" s="1" t="s">
        <v>2947</v>
      </c>
      <c r="C3262" s="1">
        <v>943</v>
      </c>
      <c r="D3262" s="11">
        <f t="shared" si="0"/>
        <v>3.773030792012378E-4</v>
      </c>
      <c r="E3262" s="11">
        <f t="shared" ca="1" si="1"/>
        <v>4.3833983335523028E-6</v>
      </c>
      <c r="F3262" s="11">
        <f t="shared" ca="1" si="3"/>
        <v>0.27541518713802632</v>
      </c>
      <c r="G3262" s="1">
        <v>41.443600000000004</v>
      </c>
      <c r="H3262" s="1">
        <v>-94.765900000000002</v>
      </c>
    </row>
    <row r="3263" spans="1:8" ht="13.2">
      <c r="A3263" s="1" t="s">
        <v>2726</v>
      </c>
      <c r="B3263" s="1" t="s">
        <v>2948</v>
      </c>
      <c r="C3263" s="1">
        <v>940</v>
      </c>
      <c r="D3263" s="11">
        <f t="shared" si="0"/>
        <v>3.7610275127164739E-4</v>
      </c>
      <c r="E3263" s="11">
        <f t="shared" ca="1" si="1"/>
        <v>4.3694532699248821E-6</v>
      </c>
      <c r="F3263" s="11">
        <f t="shared" ca="1" si="3"/>
        <v>0.27541957053635985</v>
      </c>
      <c r="G3263" s="1">
        <v>41.674399999999999</v>
      </c>
      <c r="H3263" s="1">
        <v>-90.357299999999995</v>
      </c>
    </row>
    <row r="3264" spans="1:8" ht="13.2">
      <c r="A3264" s="1" t="s">
        <v>2726</v>
      </c>
      <c r="B3264" s="1" t="s">
        <v>2949</v>
      </c>
      <c r="C3264" s="1">
        <v>939</v>
      </c>
      <c r="D3264" s="11">
        <f t="shared" si="0"/>
        <v>3.7570264196178397E-4</v>
      </c>
      <c r="E3264" s="11">
        <f t="shared" ca="1" si="1"/>
        <v>4.3648049153824094E-6</v>
      </c>
      <c r="F3264" s="11">
        <f t="shared" ca="1" si="3"/>
        <v>0.27542393998962977</v>
      </c>
      <c r="G3264" s="1">
        <v>41.380800000000001</v>
      </c>
      <c r="H3264" s="1">
        <v>-95.682000000000002</v>
      </c>
    </row>
    <row r="3265" spans="1:8" ht="13.2">
      <c r="A3265" s="1" t="s">
        <v>2726</v>
      </c>
      <c r="B3265" s="1" t="s">
        <v>2950</v>
      </c>
      <c r="C3265" s="1">
        <v>936</v>
      </c>
      <c r="D3265" s="11">
        <f t="shared" si="0"/>
        <v>3.7450231403219361E-4</v>
      </c>
      <c r="E3265" s="11">
        <f t="shared" ca="1" si="1"/>
        <v>4.3508598517549896E-6</v>
      </c>
      <c r="F3265" s="11">
        <f t="shared" ca="1" si="3"/>
        <v>0.27542830479454516</v>
      </c>
      <c r="G3265" s="1">
        <v>40.734699999999997</v>
      </c>
      <c r="H3265" s="1">
        <v>-91.960499999999996</v>
      </c>
    </row>
    <row r="3266" spans="1:8" ht="13.2">
      <c r="A3266" s="1" t="s">
        <v>2726</v>
      </c>
      <c r="B3266" s="1" t="s">
        <v>2951</v>
      </c>
      <c r="C3266" s="1">
        <v>935</v>
      </c>
      <c r="D3266" s="11">
        <f t="shared" si="0"/>
        <v>3.7410220472233014E-4</v>
      </c>
      <c r="E3266" s="11">
        <f t="shared" ca="1" si="1"/>
        <v>4.346211497212516E-6</v>
      </c>
      <c r="F3266" s="11">
        <f t="shared" ca="1" si="3"/>
        <v>0.2754326556543969</v>
      </c>
      <c r="G3266" s="1">
        <v>42.006700000000002</v>
      </c>
      <c r="H3266" s="1">
        <v>-92.774900000000002</v>
      </c>
    </row>
    <row r="3267" spans="1:8" ht="13.2">
      <c r="A3267" s="1" t="s">
        <v>2726</v>
      </c>
      <c r="B3267" s="1" t="s">
        <v>2952</v>
      </c>
      <c r="C3267" s="1">
        <v>926</v>
      </c>
      <c r="D3267" s="11">
        <f t="shared" si="0"/>
        <v>3.7050122093355907E-4</v>
      </c>
      <c r="E3267" s="11">
        <f t="shared" ca="1" si="1"/>
        <v>4.3043763063302565E-6</v>
      </c>
      <c r="F3267" s="11">
        <f t="shared" ca="1" si="3"/>
        <v>0.27543700186589409</v>
      </c>
      <c r="G3267" s="1">
        <v>41.891399999999997</v>
      </c>
      <c r="H3267" s="1">
        <v>-93.396000000000001</v>
      </c>
    </row>
    <row r="3268" spans="1:8" ht="13.2">
      <c r="A3268" s="1" t="s">
        <v>2726</v>
      </c>
      <c r="B3268" s="1" t="s">
        <v>726</v>
      </c>
      <c r="C3268" s="1">
        <v>926</v>
      </c>
      <c r="D3268" s="11">
        <f t="shared" si="0"/>
        <v>3.7050122093355907E-4</v>
      </c>
      <c r="E3268" s="11">
        <f t="shared" ca="1" si="1"/>
        <v>4.3043763063302565E-6</v>
      </c>
      <c r="F3268" s="11">
        <f t="shared" ca="1" si="3"/>
        <v>0.27544130624220042</v>
      </c>
      <c r="G3268" s="1">
        <v>40.859900000000003</v>
      </c>
      <c r="H3268" s="1">
        <v>-91.314499999999995</v>
      </c>
    </row>
    <row r="3269" spans="1:8" ht="13.2">
      <c r="A3269" s="1" t="s">
        <v>2726</v>
      </c>
      <c r="B3269" s="1" t="s">
        <v>2953</v>
      </c>
      <c r="C3269" s="1">
        <v>924</v>
      </c>
      <c r="D3269" s="11">
        <f t="shared" si="0"/>
        <v>3.6970100231383213E-4</v>
      </c>
      <c r="E3269" s="11">
        <f t="shared" ca="1" si="1"/>
        <v>4.2950795972453102E-6</v>
      </c>
      <c r="F3269" s="11">
        <f t="shared" ca="1" si="3"/>
        <v>0.27544561061850675</v>
      </c>
      <c r="G3269" s="1">
        <v>41.844200000000001</v>
      </c>
      <c r="H3269" s="1">
        <v>-91.693899999999999</v>
      </c>
    </row>
    <row r="3270" spans="1:8" ht="13.2">
      <c r="A3270" s="1" t="s">
        <v>2726</v>
      </c>
      <c r="B3270" s="1" t="s">
        <v>2954</v>
      </c>
      <c r="C3270" s="1">
        <v>923</v>
      </c>
      <c r="D3270" s="11">
        <f t="shared" si="0"/>
        <v>3.6930089300396871E-4</v>
      </c>
      <c r="E3270" s="11">
        <f t="shared" ca="1" si="1"/>
        <v>4.2904312427028367E-6</v>
      </c>
      <c r="F3270" s="11">
        <f t="shared" ca="1" si="3"/>
        <v>0.27544990569810401</v>
      </c>
      <c r="G3270" s="1">
        <v>42.964700000000001</v>
      </c>
      <c r="H3270" s="1">
        <v>-92.196399999999997</v>
      </c>
    </row>
    <row r="3271" spans="1:8" ht="13.2">
      <c r="A3271" s="1" t="s">
        <v>2726</v>
      </c>
      <c r="B3271" s="1" t="s">
        <v>2955</v>
      </c>
      <c r="C3271" s="1">
        <v>916</v>
      </c>
      <c r="D3271" s="11">
        <f t="shared" si="0"/>
        <v>3.6650012783492452E-4</v>
      </c>
      <c r="E3271" s="11">
        <f t="shared" ca="1" si="1"/>
        <v>4.2578927609055243E-6</v>
      </c>
      <c r="F3271" s="11">
        <f t="shared" ca="1" si="3"/>
        <v>0.27545419612934674</v>
      </c>
      <c r="G3271" s="1">
        <v>40.9176</v>
      </c>
      <c r="H3271" s="1">
        <v>-92.217699999999994</v>
      </c>
    </row>
    <row r="3272" spans="1:8" ht="13.2">
      <c r="A3272" s="1" t="s">
        <v>2726</v>
      </c>
      <c r="B3272" s="1" t="s">
        <v>2956</v>
      </c>
      <c r="C3272" s="1">
        <v>902</v>
      </c>
      <c r="D3272" s="11">
        <f t="shared" si="0"/>
        <v>3.6089859749683615E-4</v>
      </c>
      <c r="E3272" s="11">
        <f t="shared" ca="1" si="1"/>
        <v>4.1928157973108979E-6</v>
      </c>
      <c r="F3272" s="11">
        <f t="shared" ca="1" si="3"/>
        <v>0.27545845402210767</v>
      </c>
      <c r="G3272" s="1">
        <v>43.389400000000002</v>
      </c>
      <c r="H3272" s="1">
        <v>-93.942800000000005</v>
      </c>
    </row>
    <row r="3273" spans="1:8" ht="13.2">
      <c r="A3273" s="1" t="s">
        <v>2726</v>
      </c>
      <c r="B3273" s="1" t="s">
        <v>2957</v>
      </c>
      <c r="C3273" s="1">
        <v>889</v>
      </c>
      <c r="D3273" s="11">
        <f t="shared" si="0"/>
        <v>3.5569717646861124E-4</v>
      </c>
      <c r="E3273" s="11">
        <f t="shared" ca="1" si="1"/>
        <v>4.1323871882587458E-6</v>
      </c>
      <c r="F3273" s="11">
        <f t="shared" ca="1" si="3"/>
        <v>0.275462646837905</v>
      </c>
      <c r="G3273" s="1">
        <v>42.186100000000003</v>
      </c>
      <c r="H3273" s="1">
        <v>-92.715000000000003</v>
      </c>
    </row>
    <row r="3274" spans="1:8" ht="13.2">
      <c r="A3274" s="1" t="s">
        <v>2726</v>
      </c>
      <c r="B3274" s="1" t="s">
        <v>2958</v>
      </c>
      <c r="C3274" s="1">
        <v>885</v>
      </c>
      <c r="D3274" s="11">
        <f t="shared" si="0"/>
        <v>3.5409673922915741E-4</v>
      </c>
      <c r="E3274" s="11">
        <f t="shared" ca="1" si="1"/>
        <v>4.1137937700888524E-6</v>
      </c>
      <c r="F3274" s="11">
        <f t="shared" ca="1" si="3"/>
        <v>0.27546677922509327</v>
      </c>
      <c r="G3274" s="1">
        <v>40.644199999999998</v>
      </c>
      <c r="H3274" s="1">
        <v>-91.561599999999999</v>
      </c>
    </row>
    <row r="3275" spans="1:8" ht="13.2">
      <c r="A3275" s="1" t="s">
        <v>2726</v>
      </c>
      <c r="B3275" s="1" t="s">
        <v>2959</v>
      </c>
      <c r="C3275" s="1">
        <v>885</v>
      </c>
      <c r="D3275" s="11">
        <f t="shared" si="0"/>
        <v>3.5409673922915741E-4</v>
      </c>
      <c r="E3275" s="11">
        <f t="shared" ca="1" si="1"/>
        <v>4.1137937700888524E-6</v>
      </c>
      <c r="F3275" s="11">
        <f t="shared" ca="1" si="3"/>
        <v>0.27547089301886335</v>
      </c>
      <c r="G3275" s="1">
        <v>43.394500000000001</v>
      </c>
      <c r="H3275" s="1">
        <v>-94.483400000000003</v>
      </c>
    </row>
    <row r="3276" spans="1:8" ht="13.2">
      <c r="A3276" s="1" t="s">
        <v>2726</v>
      </c>
      <c r="B3276" s="1" t="s">
        <v>1797</v>
      </c>
      <c r="C3276" s="1">
        <v>881</v>
      </c>
      <c r="D3276" s="11">
        <f t="shared" si="0"/>
        <v>3.5249630198970358E-4</v>
      </c>
      <c r="E3276" s="11">
        <f t="shared" ca="1" si="1"/>
        <v>4.0952003519189591E-6</v>
      </c>
      <c r="F3276" s="11">
        <f t="shared" ca="1" si="3"/>
        <v>0.27547500681263343</v>
      </c>
      <c r="G3276" s="1">
        <v>41.730800000000002</v>
      </c>
      <c r="H3276" s="1">
        <v>-92.294700000000006</v>
      </c>
    </row>
    <row r="3277" spans="1:8" ht="13.2">
      <c r="A3277" s="1" t="s">
        <v>2726</v>
      </c>
      <c r="B3277" s="1" t="s">
        <v>2960</v>
      </c>
      <c r="C3277" s="1">
        <v>876</v>
      </c>
      <c r="D3277" s="11">
        <f t="shared" si="0"/>
        <v>3.5049575544038634E-4</v>
      </c>
      <c r="E3277" s="11">
        <f t="shared" ca="1" si="1"/>
        <v>4.071958579206593E-6</v>
      </c>
      <c r="F3277" s="11">
        <f t="shared" ca="1" si="3"/>
        <v>0.27547910201298537</v>
      </c>
      <c r="G3277" s="1">
        <v>43.086399999999998</v>
      </c>
      <c r="H3277" s="1">
        <v>-95.620900000000006</v>
      </c>
    </row>
    <row r="3278" spans="1:8" ht="13.2">
      <c r="A3278" s="1" t="s">
        <v>2726</v>
      </c>
      <c r="B3278" s="1" t="s">
        <v>925</v>
      </c>
      <c r="C3278" s="1">
        <v>869</v>
      </c>
      <c r="D3278" s="11">
        <f t="shared" si="0"/>
        <v>3.4769499027134215E-4</v>
      </c>
      <c r="E3278" s="11">
        <f t="shared" ca="1" si="1"/>
        <v>4.0394200974092797E-6</v>
      </c>
      <c r="F3278" s="11">
        <f t="shared" ca="1" si="3"/>
        <v>0.27548317397156458</v>
      </c>
      <c r="G3278" s="1">
        <v>40.5261</v>
      </c>
      <c r="H3278" s="1">
        <v>-91.416700000000006</v>
      </c>
    </row>
    <row r="3279" spans="1:8" ht="13.2">
      <c r="A3279" s="1" t="s">
        <v>2726</v>
      </c>
      <c r="B3279" s="1" t="s">
        <v>2961</v>
      </c>
      <c r="C3279" s="1">
        <v>867</v>
      </c>
      <c r="D3279" s="11">
        <f t="shared" si="0"/>
        <v>3.4689477165161521E-4</v>
      </c>
      <c r="E3279" s="11">
        <f t="shared" ca="1" si="1"/>
        <v>4.0301233883243326E-6</v>
      </c>
      <c r="F3279" s="11">
        <f t="shared" ca="1" si="3"/>
        <v>0.27548721339166199</v>
      </c>
      <c r="G3279" s="1">
        <v>42.609699999999997</v>
      </c>
      <c r="H3279" s="1">
        <v>-95.004000000000005</v>
      </c>
    </row>
    <row r="3280" spans="1:8" ht="13.2">
      <c r="A3280" s="1" t="s">
        <v>2726</v>
      </c>
      <c r="B3280" s="1" t="s">
        <v>2962</v>
      </c>
      <c r="C3280" s="1">
        <v>866</v>
      </c>
      <c r="D3280" s="11">
        <f t="shared" si="0"/>
        <v>3.4649466234175179E-4</v>
      </c>
      <c r="E3280" s="11">
        <f t="shared" ca="1" si="1"/>
        <v>4.0254750337818599E-6</v>
      </c>
      <c r="F3280" s="11">
        <f t="shared" ca="1" si="3"/>
        <v>0.27549124351505033</v>
      </c>
      <c r="G3280" s="1">
        <v>42.160699999999999</v>
      </c>
      <c r="H3280" s="1">
        <v>-95.435199999999995</v>
      </c>
    </row>
    <row r="3281" spans="1:8" ht="13.2">
      <c r="A3281" s="1" t="s">
        <v>2726</v>
      </c>
      <c r="B3281" s="1" t="s">
        <v>2963</v>
      </c>
      <c r="C3281" s="1">
        <v>864</v>
      </c>
      <c r="D3281" s="11">
        <f t="shared" si="0"/>
        <v>3.4569444372202485E-4</v>
      </c>
      <c r="E3281" s="11">
        <f t="shared" ca="1" si="1"/>
        <v>4.0161783246969128E-6</v>
      </c>
      <c r="F3281" s="11">
        <f t="shared" ca="1" si="3"/>
        <v>0.27549526899008414</v>
      </c>
      <c r="G3281" s="1">
        <v>43.454500000000003</v>
      </c>
      <c r="H3281" s="1">
        <v>-96.436899999999994</v>
      </c>
    </row>
    <row r="3282" spans="1:8" ht="13.2">
      <c r="A3282" s="1" t="s">
        <v>2726</v>
      </c>
      <c r="B3282" s="1" t="s">
        <v>2168</v>
      </c>
      <c r="C3282" s="1">
        <v>861</v>
      </c>
      <c r="D3282" s="11">
        <f t="shared" si="0"/>
        <v>3.4449411579243449E-4</v>
      </c>
      <c r="E3282" s="11">
        <f t="shared" ca="1" si="1"/>
        <v>4.0022332610694938E-6</v>
      </c>
      <c r="F3282" s="11">
        <f t="shared" ca="1" si="3"/>
        <v>0.27549928516840883</v>
      </c>
      <c r="G3282" s="1">
        <v>42.644300000000001</v>
      </c>
      <c r="H3282" s="1">
        <v>-91.401700000000005</v>
      </c>
    </row>
    <row r="3283" spans="1:8" ht="13.2">
      <c r="A3283" s="1" t="s">
        <v>2726</v>
      </c>
      <c r="B3283" s="1" t="s">
        <v>2964</v>
      </c>
      <c r="C3283" s="1">
        <v>859</v>
      </c>
      <c r="D3283" s="11">
        <f t="shared" si="0"/>
        <v>3.436938971727076E-4</v>
      </c>
      <c r="E3283" s="11">
        <f t="shared" ca="1" si="1"/>
        <v>3.9929365519845467E-6</v>
      </c>
      <c r="F3283" s="11">
        <f t="shared" ca="1" si="3"/>
        <v>0.27550328740166991</v>
      </c>
      <c r="G3283" s="1">
        <v>41.451599999999999</v>
      </c>
      <c r="H3283" s="1">
        <v>-95.617500000000007</v>
      </c>
    </row>
    <row r="3284" spans="1:8" ht="13.2">
      <c r="A3284" s="1" t="s">
        <v>2726</v>
      </c>
      <c r="B3284" s="1" t="s">
        <v>2965</v>
      </c>
      <c r="C3284" s="1">
        <v>853</v>
      </c>
      <c r="D3284" s="11">
        <f t="shared" si="0"/>
        <v>3.4129324131352683E-4</v>
      </c>
      <c r="E3284" s="11">
        <f t="shared" ca="1" si="1"/>
        <v>3.965046424729707E-6</v>
      </c>
      <c r="F3284" s="11">
        <f t="shared" ca="1" si="3"/>
        <v>0.27550728033822192</v>
      </c>
      <c r="G3284" s="1">
        <v>41.6922</v>
      </c>
      <c r="H3284" s="1">
        <v>-90.580299999999994</v>
      </c>
    </row>
    <row r="3285" spans="1:8" ht="13.2">
      <c r="A3285" s="1" t="s">
        <v>2726</v>
      </c>
      <c r="B3285" s="1" t="s">
        <v>2966</v>
      </c>
      <c r="C3285" s="1">
        <v>852</v>
      </c>
      <c r="D3285" s="11">
        <f t="shared" si="0"/>
        <v>3.4089313200366342E-4</v>
      </c>
      <c r="E3285" s="11">
        <f t="shared" ca="1" si="1"/>
        <v>3.9603980701872343E-6</v>
      </c>
      <c r="F3285" s="11">
        <f t="shared" ca="1" si="3"/>
        <v>0.27551124538464666</v>
      </c>
      <c r="G3285" s="1">
        <v>42.014499999999998</v>
      </c>
      <c r="H3285" s="1">
        <v>-93.318600000000004</v>
      </c>
    </row>
    <row r="3286" spans="1:8" ht="13.2">
      <c r="A3286" s="1" t="s">
        <v>2726</v>
      </c>
      <c r="B3286" s="1" t="s">
        <v>2967</v>
      </c>
      <c r="C3286" s="1">
        <v>849</v>
      </c>
      <c r="D3286" s="11">
        <f t="shared" si="0"/>
        <v>3.3969280407407306E-4</v>
      </c>
      <c r="E3286" s="11">
        <f t="shared" ca="1" si="1"/>
        <v>3.9464530065598145E-6</v>
      </c>
      <c r="F3286" s="11">
        <f t="shared" ca="1" si="3"/>
        <v>0.27551520578271688</v>
      </c>
      <c r="G3286" s="1">
        <v>41.993400000000001</v>
      </c>
      <c r="H3286" s="1">
        <v>-91.967200000000005</v>
      </c>
    </row>
    <row r="3287" spans="1:8" ht="13.2">
      <c r="A3287" s="1" t="s">
        <v>2726</v>
      </c>
      <c r="B3287" s="1" t="s">
        <v>994</v>
      </c>
      <c r="C3287" s="1">
        <v>848</v>
      </c>
      <c r="D3287" s="11">
        <f t="shared" si="0"/>
        <v>3.3929269476420959E-4</v>
      </c>
      <c r="E3287" s="11">
        <f t="shared" ca="1" si="1"/>
        <v>3.9418046520173409E-6</v>
      </c>
      <c r="F3287" s="11">
        <f t="shared" ca="1" si="3"/>
        <v>0.27551915223572343</v>
      </c>
      <c r="G3287" s="1">
        <v>42.470199999999998</v>
      </c>
      <c r="H3287" s="1">
        <v>-91.738</v>
      </c>
    </row>
    <row r="3288" spans="1:8" ht="13.2">
      <c r="A3288" s="1" t="s">
        <v>2726</v>
      </c>
      <c r="B3288" s="1" t="s">
        <v>2968</v>
      </c>
      <c r="C3288" s="1">
        <v>842</v>
      </c>
      <c r="D3288" s="11">
        <f t="shared" si="0"/>
        <v>3.3689203890502887E-4</v>
      </c>
      <c r="E3288" s="11">
        <f t="shared" ca="1" si="1"/>
        <v>3.9139145247625013E-6</v>
      </c>
      <c r="F3288" s="11">
        <f t="shared" ca="1" si="3"/>
        <v>0.27552309404037545</v>
      </c>
      <c r="G3288" s="1">
        <v>43.024700000000003</v>
      </c>
      <c r="H3288" s="1">
        <v>-91.182000000000002</v>
      </c>
    </row>
    <row r="3289" spans="1:8" ht="13.2">
      <c r="A3289" s="1" t="s">
        <v>2726</v>
      </c>
      <c r="B3289" s="1" t="s">
        <v>2969</v>
      </c>
      <c r="C3289" s="1">
        <v>835</v>
      </c>
      <c r="D3289" s="11">
        <f t="shared" si="0"/>
        <v>3.3409127373598468E-4</v>
      </c>
      <c r="E3289" s="11">
        <f t="shared" ca="1" si="1"/>
        <v>3.881376042965188E-6</v>
      </c>
      <c r="F3289" s="11">
        <f t="shared" ca="1" si="3"/>
        <v>0.2755270079549002</v>
      </c>
      <c r="G3289" s="1">
        <v>42.5672</v>
      </c>
      <c r="H3289" s="1">
        <v>-92.161100000000005</v>
      </c>
    </row>
    <row r="3290" spans="1:8" ht="13.2">
      <c r="A3290" s="1" t="s">
        <v>2726</v>
      </c>
      <c r="B3290" s="1" t="s">
        <v>508</v>
      </c>
      <c r="C3290" s="1">
        <v>834</v>
      </c>
      <c r="D3290" s="11">
        <f t="shared" si="0"/>
        <v>3.3369116442612121E-4</v>
      </c>
      <c r="E3290" s="11">
        <f t="shared" ca="1" si="1"/>
        <v>3.8767276884227145E-6</v>
      </c>
      <c r="F3290" s="11">
        <f t="shared" ca="1" si="3"/>
        <v>0.27553088933094316</v>
      </c>
      <c r="G3290" s="1">
        <v>43.052399999999999</v>
      </c>
      <c r="H3290" s="1">
        <v>-92.947699999999998</v>
      </c>
    </row>
    <row r="3291" spans="1:8" ht="13.2">
      <c r="A3291" s="1" t="s">
        <v>2726</v>
      </c>
      <c r="B3291" s="1" t="s">
        <v>2970</v>
      </c>
      <c r="C3291" s="1">
        <v>834</v>
      </c>
      <c r="D3291" s="11">
        <f t="shared" si="0"/>
        <v>3.3369116442612121E-4</v>
      </c>
      <c r="E3291" s="11">
        <f t="shared" ca="1" si="1"/>
        <v>3.8767276884227145E-6</v>
      </c>
      <c r="F3291" s="11">
        <f t="shared" ca="1" si="3"/>
        <v>0.27553476605863159</v>
      </c>
      <c r="G3291" s="1">
        <v>42.306100000000001</v>
      </c>
      <c r="H3291" s="1">
        <v>-93.301299999999998</v>
      </c>
    </row>
    <row r="3292" spans="1:8" ht="13.2">
      <c r="A3292" s="1" t="s">
        <v>2726</v>
      </c>
      <c r="B3292" s="1" t="s">
        <v>2971</v>
      </c>
      <c r="C3292" s="1">
        <v>833</v>
      </c>
      <c r="D3292" s="11">
        <f t="shared" si="0"/>
        <v>3.3329105511625774E-4</v>
      </c>
      <c r="E3292" s="11">
        <f t="shared" ca="1" si="1"/>
        <v>3.8720793338802409E-6</v>
      </c>
      <c r="F3292" s="11">
        <f t="shared" ca="1" si="3"/>
        <v>0.27553864278632001</v>
      </c>
      <c r="G3292" s="1">
        <v>42.703899999999997</v>
      </c>
      <c r="H3292" s="1">
        <v>-92.224900000000005</v>
      </c>
    </row>
    <row r="3293" spans="1:8" ht="13.2">
      <c r="A3293" s="1" t="s">
        <v>2726</v>
      </c>
      <c r="B3293" s="1" t="s">
        <v>2972</v>
      </c>
      <c r="C3293" s="1">
        <v>832</v>
      </c>
      <c r="D3293" s="11">
        <f t="shared" si="0"/>
        <v>3.3289094580639432E-4</v>
      </c>
      <c r="E3293" s="11">
        <f t="shared" ca="1" si="1"/>
        <v>3.8674309793377682E-6</v>
      </c>
      <c r="F3293" s="11">
        <f t="shared" ca="1" si="3"/>
        <v>0.2755425148656539</v>
      </c>
      <c r="G3293" s="1">
        <v>41.0276</v>
      </c>
      <c r="H3293" s="1">
        <v>-94.195400000000006</v>
      </c>
    </row>
    <row r="3294" spans="1:8" ht="13.2">
      <c r="A3294" s="1" t="s">
        <v>2726</v>
      </c>
      <c r="B3294" s="1" t="s">
        <v>2973</v>
      </c>
      <c r="C3294" s="1">
        <v>831</v>
      </c>
      <c r="D3294" s="11">
        <f t="shared" si="0"/>
        <v>3.3249083649653085E-4</v>
      </c>
      <c r="E3294" s="11">
        <f t="shared" ca="1" si="1"/>
        <v>3.8627826247952947E-6</v>
      </c>
      <c r="F3294" s="11">
        <f t="shared" ca="1" si="3"/>
        <v>0.27554638229663325</v>
      </c>
      <c r="G3294" s="1">
        <v>43.3093</v>
      </c>
      <c r="H3294" s="1">
        <v>-96.435100000000006</v>
      </c>
    </row>
    <row r="3295" spans="1:8" ht="13.2">
      <c r="A3295" s="1" t="s">
        <v>2726</v>
      </c>
      <c r="B3295" s="1" t="s">
        <v>2974</v>
      </c>
      <c r="C3295" s="1">
        <v>830</v>
      </c>
      <c r="D3295" s="11">
        <f t="shared" si="0"/>
        <v>3.3209072718666738E-4</v>
      </c>
      <c r="E3295" s="11">
        <f t="shared" ca="1" si="1"/>
        <v>3.8581342702528219E-6</v>
      </c>
      <c r="F3295" s="11">
        <f t="shared" ca="1" si="3"/>
        <v>0.27555024507925807</v>
      </c>
      <c r="G3295" s="1">
        <v>43.391100000000002</v>
      </c>
      <c r="H3295" s="1">
        <v>-95.139200000000002</v>
      </c>
    </row>
    <row r="3296" spans="1:8" ht="13.2">
      <c r="A3296" s="1" t="s">
        <v>2726</v>
      </c>
      <c r="B3296" s="1" t="s">
        <v>766</v>
      </c>
      <c r="C3296" s="1">
        <v>826</v>
      </c>
      <c r="D3296" s="11">
        <f t="shared" si="0"/>
        <v>3.3049028994721355E-4</v>
      </c>
      <c r="E3296" s="11">
        <f t="shared" ca="1" si="1"/>
        <v>3.8395408520829286E-6</v>
      </c>
      <c r="F3296" s="11">
        <f t="shared" ca="1" si="3"/>
        <v>0.2755541032135283</v>
      </c>
      <c r="G3296" s="1">
        <v>41.590499999999999</v>
      </c>
      <c r="H3296" s="1">
        <v>-94.196100000000001</v>
      </c>
    </row>
    <row r="3297" spans="1:8" ht="13.2">
      <c r="A3297" s="1" t="s">
        <v>2726</v>
      </c>
      <c r="B3297" s="1" t="s">
        <v>753</v>
      </c>
      <c r="C3297" s="1">
        <v>820</v>
      </c>
      <c r="D3297" s="11">
        <f t="shared" si="0"/>
        <v>3.2808963408803284E-4</v>
      </c>
      <c r="E3297" s="11">
        <f t="shared" ca="1" si="1"/>
        <v>3.8116507248280889E-6</v>
      </c>
      <c r="F3297" s="11">
        <f t="shared" ca="1" si="3"/>
        <v>0.27555794275438039</v>
      </c>
      <c r="G3297" s="1">
        <v>41.941600000000001</v>
      </c>
      <c r="H3297" s="1">
        <v>-93.102699999999999</v>
      </c>
    </row>
    <row r="3298" spans="1:8" ht="13.2">
      <c r="A3298" s="1" t="s">
        <v>2726</v>
      </c>
      <c r="B3298" s="1" t="s">
        <v>2975</v>
      </c>
      <c r="C3298" s="1">
        <v>819</v>
      </c>
      <c r="D3298" s="11">
        <f t="shared" si="0"/>
        <v>3.2768952477816942E-4</v>
      </c>
      <c r="E3298" s="11">
        <f t="shared" ca="1" si="1"/>
        <v>3.8070023702856158E-6</v>
      </c>
      <c r="F3298" s="11">
        <f t="shared" ca="1" si="3"/>
        <v>0.27556175440510522</v>
      </c>
      <c r="G3298" s="1">
        <v>41.578000000000003</v>
      </c>
      <c r="H3298" s="1">
        <v>-92.846900000000005</v>
      </c>
    </row>
    <row r="3299" spans="1:8" ht="13.2">
      <c r="A3299" s="1" t="s">
        <v>2726</v>
      </c>
      <c r="B3299" s="1" t="s">
        <v>2976</v>
      </c>
      <c r="C3299" s="1">
        <v>815</v>
      </c>
      <c r="D3299" s="11">
        <f t="shared" si="0"/>
        <v>3.2608908753871559E-4</v>
      </c>
      <c r="E3299" s="11">
        <f t="shared" ca="1" si="1"/>
        <v>3.7884089521157228E-6</v>
      </c>
      <c r="F3299" s="11">
        <f t="shared" ca="1" si="3"/>
        <v>0.27556556140747551</v>
      </c>
      <c r="G3299" s="1">
        <v>41.900100000000002</v>
      </c>
      <c r="H3299" s="1">
        <v>-93.536000000000001</v>
      </c>
    </row>
    <row r="3300" spans="1:8" ht="13.2">
      <c r="A3300" s="1" t="s">
        <v>2726</v>
      </c>
      <c r="B3300" s="1" t="s">
        <v>2977</v>
      </c>
      <c r="C3300" s="1">
        <v>815</v>
      </c>
      <c r="D3300" s="11">
        <f t="shared" si="0"/>
        <v>3.2608908753871559E-4</v>
      </c>
      <c r="E3300" s="11">
        <f t="shared" ca="1" si="1"/>
        <v>3.7884089521157228E-6</v>
      </c>
      <c r="F3300" s="11">
        <f t="shared" ca="1" si="3"/>
        <v>0.27556934981642761</v>
      </c>
      <c r="G3300" s="1">
        <v>42.6175</v>
      </c>
      <c r="H3300" s="1">
        <v>-91.905799999999999</v>
      </c>
    </row>
    <row r="3301" spans="1:8" ht="13.2">
      <c r="A3301" s="1" t="s">
        <v>2726</v>
      </c>
      <c r="B3301" s="1" t="s">
        <v>1256</v>
      </c>
      <c r="C3301" s="1">
        <v>815</v>
      </c>
      <c r="D3301" s="11">
        <f t="shared" si="0"/>
        <v>3.2608908753871559E-4</v>
      </c>
      <c r="E3301" s="11">
        <f t="shared" ca="1" si="1"/>
        <v>3.7884089521157228E-6</v>
      </c>
      <c r="F3301" s="11">
        <f t="shared" ca="1" si="3"/>
        <v>0.27557313822537971</v>
      </c>
      <c r="G3301" s="1">
        <v>41.235900000000001</v>
      </c>
      <c r="H3301" s="1">
        <v>-95.418599999999998</v>
      </c>
    </row>
    <row r="3302" spans="1:8" ht="13.2">
      <c r="A3302" s="1" t="s">
        <v>2726</v>
      </c>
      <c r="B3302" s="1" t="s">
        <v>2978</v>
      </c>
      <c r="C3302" s="1">
        <v>814</v>
      </c>
      <c r="D3302" s="11">
        <f t="shared" si="0"/>
        <v>3.2568897822885212E-4</v>
      </c>
      <c r="E3302" s="11">
        <f t="shared" ca="1" si="1"/>
        <v>3.7837605975732492E-6</v>
      </c>
      <c r="F3302" s="11">
        <f t="shared" ca="1" si="3"/>
        <v>0.27557692663433181</v>
      </c>
      <c r="G3302" s="1">
        <v>41.094200000000001</v>
      </c>
      <c r="H3302" s="1">
        <v>-91.250600000000006</v>
      </c>
    </row>
    <row r="3303" spans="1:8" ht="13.2">
      <c r="A3303" s="1" t="s">
        <v>2726</v>
      </c>
      <c r="B3303" s="1" t="s">
        <v>193</v>
      </c>
      <c r="C3303" s="1">
        <v>811</v>
      </c>
      <c r="D3303" s="11">
        <f t="shared" si="0"/>
        <v>3.2448865029926176E-4</v>
      </c>
      <c r="E3303" s="11">
        <f t="shared" ca="1" si="1"/>
        <v>3.7698155339458294E-6</v>
      </c>
      <c r="F3303" s="11">
        <f t="shared" ca="1" si="3"/>
        <v>0.27558071039492937</v>
      </c>
      <c r="G3303" s="1">
        <v>41.722700000000003</v>
      </c>
      <c r="H3303" s="1">
        <v>-91.791300000000007</v>
      </c>
    </row>
    <row r="3304" spans="1:8" ht="13.2">
      <c r="A3304" s="1" t="s">
        <v>2726</v>
      </c>
      <c r="B3304" s="1" t="s">
        <v>2979</v>
      </c>
      <c r="C3304" s="1">
        <v>809</v>
      </c>
      <c r="D3304" s="11">
        <f t="shared" si="0"/>
        <v>3.2368843167953487E-4</v>
      </c>
      <c r="E3304" s="11">
        <f t="shared" ca="1" si="1"/>
        <v>3.7605188248608831E-6</v>
      </c>
      <c r="F3304" s="11">
        <f t="shared" ca="1" si="3"/>
        <v>0.27558448021046333</v>
      </c>
      <c r="G3304" s="1">
        <v>42.4694</v>
      </c>
      <c r="H3304" s="1">
        <v>-92.229600000000005</v>
      </c>
    </row>
    <row r="3305" spans="1:8" ht="13.2">
      <c r="A3305" s="1" t="s">
        <v>2726</v>
      </c>
      <c r="B3305" s="1" t="s">
        <v>2980</v>
      </c>
      <c r="C3305" s="1">
        <v>809</v>
      </c>
      <c r="D3305" s="11">
        <f t="shared" si="0"/>
        <v>3.2368843167953487E-4</v>
      </c>
      <c r="E3305" s="11">
        <f t="shared" ca="1" si="1"/>
        <v>3.7605188248608831E-6</v>
      </c>
      <c r="F3305" s="11">
        <f t="shared" ca="1" si="3"/>
        <v>0.27558824072928817</v>
      </c>
      <c r="G3305" s="1">
        <v>43.146700000000003</v>
      </c>
      <c r="H3305" s="1">
        <v>-91.764799999999994</v>
      </c>
    </row>
    <row r="3306" spans="1:8" ht="13.2">
      <c r="A3306" s="1" t="s">
        <v>2726</v>
      </c>
      <c r="B3306" s="1" t="s">
        <v>2981</v>
      </c>
      <c r="C3306" s="1">
        <v>808</v>
      </c>
      <c r="D3306" s="11">
        <f t="shared" si="0"/>
        <v>3.232883223696714E-4</v>
      </c>
      <c r="E3306" s="11">
        <f t="shared" ca="1" si="1"/>
        <v>3.7558704703184096E-6</v>
      </c>
      <c r="F3306" s="11">
        <f t="shared" ca="1" si="3"/>
        <v>0.27559200124811301</v>
      </c>
      <c r="G3306" s="1">
        <v>41.561500000000002</v>
      </c>
      <c r="H3306" s="1">
        <v>-91.536500000000004</v>
      </c>
    </row>
    <row r="3307" spans="1:8" ht="13.2">
      <c r="A3307" s="1" t="s">
        <v>2726</v>
      </c>
      <c r="B3307" s="1" t="s">
        <v>2982</v>
      </c>
      <c r="C3307" s="1">
        <v>806</v>
      </c>
      <c r="D3307" s="11">
        <f t="shared" si="0"/>
        <v>3.2248810374994446E-4</v>
      </c>
      <c r="E3307" s="11">
        <f t="shared" ca="1" si="1"/>
        <v>3.7465737612334629E-6</v>
      </c>
      <c r="F3307" s="11">
        <f t="shared" ca="1" si="3"/>
        <v>0.27559575711858331</v>
      </c>
      <c r="G3307" s="1">
        <v>43.362099999999998</v>
      </c>
      <c r="H3307" s="1">
        <v>-92.554100000000005</v>
      </c>
    </row>
    <row r="3308" spans="1:8" ht="13.2">
      <c r="A3308" s="1" t="s">
        <v>2726</v>
      </c>
      <c r="B3308" s="1" t="s">
        <v>2983</v>
      </c>
      <c r="C3308" s="1">
        <v>806</v>
      </c>
      <c r="D3308" s="11">
        <f t="shared" si="0"/>
        <v>3.2248810374994446E-4</v>
      </c>
      <c r="E3308" s="11">
        <f t="shared" ca="1" si="1"/>
        <v>3.7465737612334629E-6</v>
      </c>
      <c r="F3308" s="11">
        <f t="shared" ca="1" si="3"/>
        <v>0.27559950369234454</v>
      </c>
      <c r="G3308" s="1">
        <v>43.237099999999998</v>
      </c>
      <c r="H3308" s="1">
        <v>-94.750399999999999</v>
      </c>
    </row>
    <row r="3309" spans="1:8" ht="13.2">
      <c r="A3309" s="1" t="s">
        <v>2726</v>
      </c>
      <c r="B3309" s="1" t="s">
        <v>2984</v>
      </c>
      <c r="C3309" s="1">
        <v>805</v>
      </c>
      <c r="D3309" s="11">
        <f t="shared" si="0"/>
        <v>3.2208799444008104E-4</v>
      </c>
      <c r="E3309" s="11">
        <f t="shared" ca="1" si="1"/>
        <v>3.7419254066909897E-6</v>
      </c>
      <c r="F3309" s="11">
        <f t="shared" ca="1" si="3"/>
        <v>0.27560325026610577</v>
      </c>
      <c r="G3309" s="1">
        <v>42.477200000000003</v>
      </c>
      <c r="H3309" s="1">
        <v>-95.783000000000001</v>
      </c>
    </row>
    <row r="3310" spans="1:8" ht="13.2">
      <c r="A3310" s="1" t="s">
        <v>2726</v>
      </c>
      <c r="B3310" s="1" t="s">
        <v>2985</v>
      </c>
      <c r="C3310" s="1">
        <v>805</v>
      </c>
      <c r="D3310" s="11">
        <f t="shared" si="0"/>
        <v>3.2208799444008104E-4</v>
      </c>
      <c r="E3310" s="11">
        <f t="shared" ca="1" si="1"/>
        <v>3.7419254066909897E-6</v>
      </c>
      <c r="F3310" s="11">
        <f t="shared" ca="1" si="3"/>
        <v>0.27560699219151247</v>
      </c>
      <c r="G3310" s="1">
        <v>42.722900000000003</v>
      </c>
      <c r="H3310" s="1">
        <v>-94.197699999999998</v>
      </c>
    </row>
    <row r="3311" spans="1:8" ht="13.2">
      <c r="A3311" s="1" t="s">
        <v>2726</v>
      </c>
      <c r="B3311" s="1" t="s">
        <v>614</v>
      </c>
      <c r="C3311" s="1">
        <v>802</v>
      </c>
      <c r="D3311" s="11">
        <f t="shared" si="0"/>
        <v>3.2088766651049069E-4</v>
      </c>
      <c r="E3311" s="11">
        <f t="shared" ca="1" si="1"/>
        <v>3.7279803430635703E-6</v>
      </c>
      <c r="F3311" s="11">
        <f t="shared" ca="1" si="3"/>
        <v>0.27561073411691916</v>
      </c>
      <c r="G3311" s="1">
        <v>42.2622</v>
      </c>
      <c r="H3311" s="1">
        <v>-94.071200000000005</v>
      </c>
    </row>
    <row r="3312" spans="1:8" ht="13.2">
      <c r="A3312" s="1" t="s">
        <v>2726</v>
      </c>
      <c r="B3312" s="1" t="s">
        <v>2986</v>
      </c>
      <c r="C3312" s="1">
        <v>795</v>
      </c>
      <c r="D3312" s="11">
        <f t="shared" si="0"/>
        <v>3.180869013414465E-4</v>
      </c>
      <c r="E3312" s="11">
        <f t="shared" ca="1" si="1"/>
        <v>3.6954418612662571E-6</v>
      </c>
      <c r="F3312" s="11">
        <f t="shared" ca="1" si="3"/>
        <v>0.2756144620972622</v>
      </c>
      <c r="G3312" s="1">
        <v>41.591999999999999</v>
      </c>
      <c r="H3312" s="1">
        <v>-94.881100000000004</v>
      </c>
    </row>
    <row r="3313" spans="1:8" ht="13.2">
      <c r="A3313" s="1" t="s">
        <v>2726</v>
      </c>
      <c r="B3313" s="1" t="s">
        <v>1626</v>
      </c>
      <c r="C3313" s="1">
        <v>792</v>
      </c>
      <c r="D3313" s="11">
        <f t="shared" si="0"/>
        <v>3.1688657341185614E-4</v>
      </c>
      <c r="E3313" s="11">
        <f t="shared" ca="1" si="1"/>
        <v>3.6814967976388373E-6</v>
      </c>
      <c r="F3313" s="11">
        <f t="shared" ca="1" si="3"/>
        <v>0.27561815753912344</v>
      </c>
      <c r="G3313" s="1">
        <v>42.033000000000001</v>
      </c>
      <c r="H3313" s="1">
        <v>-94.236999999999995</v>
      </c>
    </row>
    <row r="3314" spans="1:8" ht="13.2">
      <c r="A3314" s="1" t="s">
        <v>2726</v>
      </c>
      <c r="B3314" s="1" t="s">
        <v>2987</v>
      </c>
      <c r="C3314" s="1">
        <v>787</v>
      </c>
      <c r="D3314" s="11">
        <f t="shared" si="0"/>
        <v>3.1488602686253884E-4</v>
      </c>
      <c r="E3314" s="11">
        <f t="shared" ca="1" si="1"/>
        <v>3.6582550249264708E-6</v>
      </c>
      <c r="F3314" s="11">
        <f t="shared" ca="1" si="3"/>
        <v>0.27562183903592108</v>
      </c>
      <c r="G3314" s="1">
        <v>42.482799999999997</v>
      </c>
      <c r="H3314" s="1">
        <v>-91.270099999999999</v>
      </c>
    </row>
    <row r="3315" spans="1:8" ht="13.2">
      <c r="A3315" s="1" t="s">
        <v>2726</v>
      </c>
      <c r="B3315" s="1" t="s">
        <v>2988</v>
      </c>
      <c r="C3315" s="1">
        <v>786</v>
      </c>
      <c r="D3315" s="11">
        <f t="shared" si="0"/>
        <v>3.1448591755267537E-4</v>
      </c>
      <c r="E3315" s="11">
        <f t="shared" ca="1" si="1"/>
        <v>3.6536066703839972E-6</v>
      </c>
      <c r="F3315" s="11">
        <f t="shared" ca="1" si="3"/>
        <v>0.27562549729094599</v>
      </c>
      <c r="G3315" s="1">
        <v>42.287300000000002</v>
      </c>
      <c r="H3315" s="1">
        <v>-91.780900000000003</v>
      </c>
    </row>
    <row r="3316" spans="1:8" ht="13.2">
      <c r="A3316" s="1" t="s">
        <v>2726</v>
      </c>
      <c r="B3316" s="1" t="s">
        <v>2989</v>
      </c>
      <c r="C3316" s="1">
        <v>783</v>
      </c>
      <c r="D3316" s="11">
        <f t="shared" si="0"/>
        <v>3.1328558962308501E-4</v>
      </c>
      <c r="E3316" s="11">
        <f t="shared" ca="1" si="1"/>
        <v>3.6396616067565774E-6</v>
      </c>
      <c r="F3316" s="11">
        <f t="shared" ca="1" si="3"/>
        <v>0.27562915089761636</v>
      </c>
      <c r="G3316" s="1">
        <v>41.792299999999997</v>
      </c>
      <c r="H3316" s="1">
        <v>-93.524299999999997</v>
      </c>
    </row>
    <row r="3317" spans="1:8" ht="13.2">
      <c r="A3317" s="1" t="s">
        <v>2726</v>
      </c>
      <c r="B3317" s="1" t="s">
        <v>2990</v>
      </c>
      <c r="C3317" s="1">
        <v>781</v>
      </c>
      <c r="D3317" s="11">
        <f t="shared" si="0"/>
        <v>3.1248537100335812E-4</v>
      </c>
      <c r="E3317" s="11">
        <f t="shared" ca="1" si="1"/>
        <v>3.6303648976716311E-6</v>
      </c>
      <c r="F3317" s="11">
        <f t="shared" ca="1" si="3"/>
        <v>0.27563279055922313</v>
      </c>
      <c r="G3317" s="1">
        <v>42.267200000000003</v>
      </c>
      <c r="H3317" s="1">
        <v>-95.092699999999994</v>
      </c>
    </row>
    <row r="3318" spans="1:8" ht="13.2">
      <c r="A3318" s="1" t="s">
        <v>2726</v>
      </c>
      <c r="B3318" s="1" t="s">
        <v>1409</v>
      </c>
      <c r="C3318" s="1">
        <v>779</v>
      </c>
      <c r="D3318" s="11">
        <f t="shared" si="0"/>
        <v>3.1168515238363123E-4</v>
      </c>
      <c r="E3318" s="11">
        <f t="shared" ca="1" si="1"/>
        <v>3.6210681885866848E-6</v>
      </c>
      <c r="F3318" s="11">
        <f t="shared" ca="1" si="3"/>
        <v>0.27563642092412077</v>
      </c>
      <c r="G3318" s="1">
        <v>41.488500000000002</v>
      </c>
      <c r="H3318" s="1">
        <v>-95.220500000000001</v>
      </c>
    </row>
    <row r="3319" spans="1:8" ht="13.2">
      <c r="A3319" s="1" t="s">
        <v>2726</v>
      </c>
      <c r="B3319" s="1" t="s">
        <v>2991</v>
      </c>
      <c r="C3319" s="1">
        <v>777</v>
      </c>
      <c r="D3319" s="11">
        <f t="shared" si="0"/>
        <v>3.1088493376390429E-4</v>
      </c>
      <c r="E3319" s="11">
        <f t="shared" ca="1" si="1"/>
        <v>3.6117714795017377E-6</v>
      </c>
      <c r="F3319" s="11">
        <f t="shared" ca="1" si="3"/>
        <v>0.27564004199230935</v>
      </c>
      <c r="G3319" s="1">
        <v>41.288699999999999</v>
      </c>
      <c r="H3319" s="1">
        <v>-93.439400000000006</v>
      </c>
    </row>
    <row r="3320" spans="1:8" ht="13.2">
      <c r="A3320" s="1" t="s">
        <v>2726</v>
      </c>
      <c r="B3320" s="1" t="s">
        <v>2992</v>
      </c>
      <c r="C3320" s="1">
        <v>776</v>
      </c>
      <c r="D3320" s="11">
        <f t="shared" si="0"/>
        <v>3.1048482445404082E-4</v>
      </c>
      <c r="E3320" s="11">
        <f t="shared" ca="1" si="1"/>
        <v>3.6071231249592646E-6</v>
      </c>
      <c r="F3320" s="11">
        <f t="shared" ca="1" si="3"/>
        <v>0.27564365376378885</v>
      </c>
      <c r="G3320" s="1">
        <v>42.891599999999997</v>
      </c>
      <c r="H3320" s="1">
        <v>-95.148799999999994</v>
      </c>
    </row>
    <row r="3321" spans="1:8" ht="13.2">
      <c r="A3321" s="1" t="s">
        <v>2726</v>
      </c>
      <c r="B3321" s="1" t="s">
        <v>2993</v>
      </c>
      <c r="C3321" s="1">
        <v>773</v>
      </c>
      <c r="D3321" s="11">
        <f t="shared" si="0"/>
        <v>3.0928449652445046E-4</v>
      </c>
      <c r="E3321" s="11">
        <f t="shared" ca="1" si="1"/>
        <v>3.5931780613318447E-6</v>
      </c>
      <c r="F3321" s="11">
        <f t="shared" ca="1" si="3"/>
        <v>0.27564726088691383</v>
      </c>
      <c r="G3321" s="1">
        <v>41.859099999999998</v>
      </c>
      <c r="H3321" s="1">
        <v>-90.923699999999997</v>
      </c>
    </row>
    <row r="3322" spans="1:8" ht="13.2">
      <c r="A3322" s="1" t="s">
        <v>2726</v>
      </c>
      <c r="B3322" s="1" t="s">
        <v>311</v>
      </c>
      <c r="C3322" s="1">
        <v>767</v>
      </c>
      <c r="D3322" s="11">
        <f t="shared" si="0"/>
        <v>3.0688384066526975E-4</v>
      </c>
      <c r="E3322" s="11">
        <f t="shared" ca="1" si="1"/>
        <v>3.5652879340770051E-6</v>
      </c>
      <c r="F3322" s="11">
        <f t="shared" ca="1" si="3"/>
        <v>0.27565085406497514</v>
      </c>
      <c r="G3322" s="1">
        <v>41.457700000000003</v>
      </c>
      <c r="H3322" s="1">
        <v>-93.405199999999994</v>
      </c>
    </row>
    <row r="3323" spans="1:8" ht="13.2">
      <c r="A3323" s="1" t="s">
        <v>2726</v>
      </c>
      <c r="B3323" s="1" t="s">
        <v>2994</v>
      </c>
      <c r="C3323" s="1">
        <v>764</v>
      </c>
      <c r="D3323" s="11">
        <f t="shared" si="0"/>
        <v>3.0568351273567939E-4</v>
      </c>
      <c r="E3323" s="11">
        <f t="shared" ca="1" si="1"/>
        <v>3.5513428704495853E-6</v>
      </c>
      <c r="F3323" s="11">
        <f t="shared" ca="1" si="3"/>
        <v>0.27565441935290924</v>
      </c>
      <c r="G3323" s="1">
        <v>41.892299999999999</v>
      </c>
      <c r="H3323" s="1">
        <v>-95.234700000000004</v>
      </c>
    </row>
    <row r="3324" spans="1:8" ht="13.2">
      <c r="A3324" s="1" t="s">
        <v>2726</v>
      </c>
      <c r="B3324" s="1" t="s">
        <v>2995</v>
      </c>
      <c r="C3324" s="1">
        <v>762</v>
      </c>
      <c r="D3324" s="11">
        <f t="shared" si="0"/>
        <v>3.048832941159525E-4</v>
      </c>
      <c r="E3324" s="11">
        <f t="shared" ca="1" si="1"/>
        <v>3.542046161364639E-6</v>
      </c>
      <c r="F3324" s="11">
        <f t="shared" ca="1" si="3"/>
        <v>0.27565797069577969</v>
      </c>
      <c r="G3324" s="1">
        <v>42.510599999999997</v>
      </c>
      <c r="H3324" s="1">
        <v>-93.380600000000001</v>
      </c>
    </row>
    <row r="3325" spans="1:8" ht="13.2">
      <c r="A3325" s="1" t="s">
        <v>2726</v>
      </c>
      <c r="B3325" s="1" t="s">
        <v>2996</v>
      </c>
      <c r="C3325" s="1">
        <v>762</v>
      </c>
      <c r="D3325" s="11">
        <f t="shared" si="0"/>
        <v>3.048832941159525E-4</v>
      </c>
      <c r="E3325" s="11">
        <f t="shared" ca="1" si="1"/>
        <v>3.542046161364639E-6</v>
      </c>
      <c r="F3325" s="11">
        <f t="shared" ca="1" si="3"/>
        <v>0.27566151274194106</v>
      </c>
      <c r="G3325" s="1">
        <v>40.832700000000003</v>
      </c>
      <c r="H3325" s="1">
        <v>-95.303799999999995</v>
      </c>
    </row>
    <row r="3326" spans="1:8" ht="13.2">
      <c r="A3326" s="1" t="s">
        <v>2726</v>
      </c>
      <c r="B3326" s="1" t="s">
        <v>2997</v>
      </c>
      <c r="C3326" s="1">
        <v>755</v>
      </c>
      <c r="D3326" s="11">
        <f t="shared" si="0"/>
        <v>3.0208252894690831E-4</v>
      </c>
      <c r="E3326" s="11">
        <f t="shared" ca="1" si="1"/>
        <v>3.5095076795673262E-6</v>
      </c>
      <c r="F3326" s="11">
        <f t="shared" ca="1" si="3"/>
        <v>0.27566505478810244</v>
      </c>
      <c r="G3326" s="1">
        <v>42.959899999999998</v>
      </c>
      <c r="H3326" s="1">
        <v>-94.445700000000002</v>
      </c>
    </row>
    <row r="3327" spans="1:8" ht="13.2">
      <c r="A3327" s="1" t="s">
        <v>2726</v>
      </c>
      <c r="B3327" s="1" t="s">
        <v>2998</v>
      </c>
      <c r="C3327" s="1">
        <v>744</v>
      </c>
      <c r="D3327" s="11">
        <f t="shared" si="0"/>
        <v>2.976813265384103E-4</v>
      </c>
      <c r="E3327" s="11">
        <f t="shared" ca="1" si="1"/>
        <v>3.4583757796001196E-6</v>
      </c>
      <c r="F3327" s="11">
        <f t="shared" ca="1" si="3"/>
        <v>0.27566856429578201</v>
      </c>
      <c r="G3327" s="1">
        <v>42.127200000000002</v>
      </c>
      <c r="H3327" s="1">
        <v>-96.150800000000004</v>
      </c>
    </row>
    <row r="3328" spans="1:8" ht="13.2">
      <c r="A3328" s="1" t="s">
        <v>2726</v>
      </c>
      <c r="B3328" s="1" t="s">
        <v>2999</v>
      </c>
      <c r="C3328" s="1">
        <v>744</v>
      </c>
      <c r="D3328" s="11">
        <f t="shared" si="0"/>
        <v>2.976813265384103E-4</v>
      </c>
      <c r="E3328" s="11">
        <f t="shared" ca="1" si="1"/>
        <v>3.4583757796001196E-6</v>
      </c>
      <c r="F3328" s="11">
        <f t="shared" ca="1" si="3"/>
        <v>0.2756720226715616</v>
      </c>
      <c r="G3328" s="1">
        <v>42.4191</v>
      </c>
      <c r="H3328" s="1">
        <v>-92.214299999999994</v>
      </c>
    </row>
    <row r="3329" spans="1:8" ht="13.2">
      <c r="A3329" s="1" t="s">
        <v>2726</v>
      </c>
      <c r="B3329" s="1" t="s">
        <v>3000</v>
      </c>
      <c r="C3329" s="1">
        <v>741</v>
      </c>
      <c r="D3329" s="11">
        <f t="shared" si="0"/>
        <v>2.9648099860881994E-4</v>
      </c>
      <c r="E3329" s="11">
        <f t="shared" ca="1" si="1"/>
        <v>3.4444307159727002E-6</v>
      </c>
      <c r="F3329" s="11">
        <f t="shared" ca="1" si="3"/>
        <v>0.27567548104734119</v>
      </c>
      <c r="G3329" s="1">
        <v>42.720500000000001</v>
      </c>
      <c r="H3329" s="1">
        <v>-96.252499999999998</v>
      </c>
    </row>
    <row r="3330" spans="1:8" ht="13.2">
      <c r="A3330" s="1" t="s">
        <v>2726</v>
      </c>
      <c r="B3330" s="1" t="s">
        <v>3001</v>
      </c>
      <c r="C3330" s="1">
        <v>740</v>
      </c>
      <c r="D3330" s="11">
        <f t="shared" si="0"/>
        <v>2.9608088929895647E-4</v>
      </c>
      <c r="E3330" s="11">
        <f t="shared" ca="1" si="1"/>
        <v>3.4397823614302266E-6</v>
      </c>
      <c r="F3330" s="11">
        <f t="shared" ca="1" si="3"/>
        <v>0.27567892547805717</v>
      </c>
      <c r="G3330" s="1">
        <v>41.171199999999999</v>
      </c>
      <c r="H3330" s="1">
        <v>-92.307900000000004</v>
      </c>
    </row>
    <row r="3331" spans="1:8" ht="13.2">
      <c r="A3331" s="1" t="s">
        <v>2726</v>
      </c>
      <c r="B3331" s="1" t="s">
        <v>3002</v>
      </c>
      <c r="C3331" s="1">
        <v>736</v>
      </c>
      <c r="D3331" s="11">
        <f t="shared" si="0"/>
        <v>2.9448045205950264E-4</v>
      </c>
      <c r="E3331" s="11">
        <f t="shared" ca="1" si="1"/>
        <v>3.4211889432603332E-6</v>
      </c>
      <c r="F3331" s="11">
        <f t="shared" ca="1" si="3"/>
        <v>0.27568236526041862</v>
      </c>
      <c r="G3331" s="1">
        <v>42.496499999999997</v>
      </c>
      <c r="H3331" s="1">
        <v>-95.296300000000002</v>
      </c>
    </row>
    <row r="3332" spans="1:8" ht="13.2">
      <c r="A3332" s="1" t="s">
        <v>2726</v>
      </c>
      <c r="B3332" s="1" t="s">
        <v>1582</v>
      </c>
      <c r="C3332" s="1">
        <v>732</v>
      </c>
      <c r="D3332" s="11">
        <f t="shared" si="0"/>
        <v>2.9288001482004886E-4</v>
      </c>
      <c r="E3332" s="11">
        <f t="shared" ca="1" si="1"/>
        <v>3.4025955250904407E-6</v>
      </c>
      <c r="F3332" s="11">
        <f t="shared" ca="1" si="3"/>
        <v>0.27568578644936187</v>
      </c>
      <c r="G3332" s="1">
        <v>41.832900000000002</v>
      </c>
      <c r="H3332" s="1">
        <v>-90.837900000000005</v>
      </c>
    </row>
    <row r="3333" spans="1:8" ht="13.2">
      <c r="A3333" s="1" t="s">
        <v>2726</v>
      </c>
      <c r="B3333" s="1" t="s">
        <v>3003</v>
      </c>
      <c r="C3333" s="1">
        <v>729</v>
      </c>
      <c r="D3333" s="11">
        <f t="shared" si="0"/>
        <v>2.9167968689045845E-4</v>
      </c>
      <c r="E3333" s="11">
        <f t="shared" ca="1" si="1"/>
        <v>3.3886504614630204E-6</v>
      </c>
      <c r="F3333" s="11">
        <f t="shared" ca="1" si="3"/>
        <v>0.27568918904488698</v>
      </c>
      <c r="G3333" s="1">
        <v>41.041400000000003</v>
      </c>
      <c r="H3333" s="1">
        <v>-93.948899999999995</v>
      </c>
    </row>
    <row r="3334" spans="1:8" ht="13.2">
      <c r="A3334" s="1" t="s">
        <v>2726</v>
      </c>
      <c r="B3334" s="1" t="s">
        <v>1193</v>
      </c>
      <c r="C3334" s="1">
        <v>724</v>
      </c>
      <c r="D3334" s="11">
        <f t="shared" si="0"/>
        <v>2.896791403411412E-4</v>
      </c>
      <c r="E3334" s="11">
        <f t="shared" ca="1" si="1"/>
        <v>3.3654086887506543E-6</v>
      </c>
      <c r="F3334" s="11">
        <f t="shared" ca="1" si="3"/>
        <v>0.27569257769534844</v>
      </c>
      <c r="G3334" s="1">
        <v>41.212499999999999</v>
      </c>
      <c r="H3334" s="1">
        <v>-92.434200000000004</v>
      </c>
    </row>
    <row r="3335" spans="1:8" ht="13.2">
      <c r="A3335" s="1" t="s">
        <v>2726</v>
      </c>
      <c r="B3335" s="1" t="s">
        <v>3004</v>
      </c>
      <c r="C3335" s="1">
        <v>723</v>
      </c>
      <c r="D3335" s="11">
        <f t="shared" si="0"/>
        <v>2.8927903103127773E-4</v>
      </c>
      <c r="E3335" s="11">
        <f t="shared" ca="1" si="1"/>
        <v>3.3607603342081808E-6</v>
      </c>
      <c r="F3335" s="11">
        <f t="shared" ca="1" si="3"/>
        <v>0.27569594310403717</v>
      </c>
      <c r="G3335" s="1">
        <v>42.866199999999999</v>
      </c>
      <c r="H3335" s="1">
        <v>-91.236400000000003</v>
      </c>
    </row>
    <row r="3336" spans="1:8" ht="13.2">
      <c r="A3336" s="1" t="s">
        <v>2726</v>
      </c>
      <c r="B3336" s="1" t="s">
        <v>3005</v>
      </c>
      <c r="C3336" s="1">
        <v>720</v>
      </c>
      <c r="D3336" s="11">
        <f t="shared" si="0"/>
        <v>2.8807870310168737E-4</v>
      </c>
      <c r="E3336" s="11">
        <f t="shared" ca="1" si="1"/>
        <v>3.3468152705807609E-6</v>
      </c>
      <c r="F3336" s="11">
        <f t="shared" ca="1" si="3"/>
        <v>0.27569930386437136</v>
      </c>
      <c r="G3336" s="1">
        <v>43.128300000000003</v>
      </c>
      <c r="H3336" s="1">
        <v>-93.462100000000007</v>
      </c>
    </row>
    <row r="3337" spans="1:8" ht="13.2">
      <c r="A3337" s="1" t="s">
        <v>2726</v>
      </c>
      <c r="B3337" s="1" t="s">
        <v>3006</v>
      </c>
      <c r="C3337" s="1">
        <v>718</v>
      </c>
      <c r="D3337" s="11">
        <f t="shared" si="0"/>
        <v>2.8727848448196049E-4</v>
      </c>
      <c r="E3337" s="11">
        <f t="shared" ca="1" si="1"/>
        <v>3.3375185614958147E-6</v>
      </c>
      <c r="F3337" s="11">
        <f t="shared" ca="1" si="3"/>
        <v>0.27570265067964195</v>
      </c>
      <c r="G3337" s="1">
        <v>42.269100000000002</v>
      </c>
      <c r="H3337" s="1">
        <v>-93.927199999999999</v>
      </c>
    </row>
    <row r="3338" spans="1:8" ht="13.2">
      <c r="A3338" s="1" t="s">
        <v>2726</v>
      </c>
      <c r="B3338" s="1" t="s">
        <v>3007</v>
      </c>
      <c r="C3338" s="1">
        <v>716</v>
      </c>
      <c r="D3338" s="11">
        <f t="shared" si="0"/>
        <v>2.8647826586223355E-4</v>
      </c>
      <c r="E3338" s="11">
        <f t="shared" ca="1" si="1"/>
        <v>3.3282218524108675E-6</v>
      </c>
      <c r="F3338" s="11">
        <f t="shared" ca="1" si="3"/>
        <v>0.27570598819820347</v>
      </c>
      <c r="G3338" s="1">
        <v>41.500399999999999</v>
      </c>
      <c r="H3338" s="1">
        <v>-94.6434</v>
      </c>
    </row>
    <row r="3339" spans="1:8" ht="13.2">
      <c r="A3339" s="1" t="s">
        <v>2726</v>
      </c>
      <c r="B3339" s="1" t="s">
        <v>3008</v>
      </c>
      <c r="C3339" s="1">
        <v>709</v>
      </c>
      <c r="D3339" s="11">
        <f t="shared" si="0"/>
        <v>2.8367750069318936E-4</v>
      </c>
      <c r="E3339" s="11">
        <f t="shared" ca="1" si="1"/>
        <v>3.2956833706135548E-6</v>
      </c>
      <c r="F3339" s="11">
        <f t="shared" ca="1" si="3"/>
        <v>0.27570931642005586</v>
      </c>
      <c r="G3339" s="1">
        <v>43.292700000000004</v>
      </c>
      <c r="H3339" s="1">
        <v>-94.217500000000001</v>
      </c>
    </row>
    <row r="3340" spans="1:8" ht="13.2">
      <c r="A3340" s="1" t="s">
        <v>2726</v>
      </c>
      <c r="B3340" s="1" t="s">
        <v>3009</v>
      </c>
      <c r="C3340" s="1">
        <v>709</v>
      </c>
      <c r="D3340" s="11">
        <f t="shared" si="0"/>
        <v>2.8367750069318936E-4</v>
      </c>
      <c r="E3340" s="11">
        <f t="shared" ca="1" si="1"/>
        <v>3.2956833706135548E-6</v>
      </c>
      <c r="F3340" s="11">
        <f t="shared" ca="1" si="3"/>
        <v>0.27571261210342646</v>
      </c>
      <c r="G3340" s="1">
        <v>43.072499999999998</v>
      </c>
      <c r="H3340" s="1">
        <v>-95.903700000000001</v>
      </c>
    </row>
    <row r="3341" spans="1:8" ht="13.2">
      <c r="A3341" s="1" t="s">
        <v>2726</v>
      </c>
      <c r="B3341" s="1" t="s">
        <v>3010</v>
      </c>
      <c r="C3341" s="1">
        <v>704</v>
      </c>
      <c r="D3341" s="11">
        <f t="shared" si="0"/>
        <v>2.8167695414387211E-4</v>
      </c>
      <c r="E3341" s="11">
        <f t="shared" ca="1" si="1"/>
        <v>3.2724415979011886E-6</v>
      </c>
      <c r="F3341" s="11">
        <f t="shared" ca="1" si="3"/>
        <v>0.27571590778679705</v>
      </c>
      <c r="G3341" s="1">
        <v>40.682400000000001</v>
      </c>
      <c r="H3341" s="1">
        <v>-93.121200000000002</v>
      </c>
    </row>
    <row r="3342" spans="1:8" ht="13.2">
      <c r="A3342" s="1" t="s">
        <v>2726</v>
      </c>
      <c r="B3342" s="1" t="s">
        <v>1852</v>
      </c>
      <c r="C3342" s="1">
        <v>700</v>
      </c>
      <c r="D3342" s="11">
        <f t="shared" si="0"/>
        <v>2.8007651690441828E-4</v>
      </c>
      <c r="E3342" s="11">
        <f t="shared" ca="1" si="1"/>
        <v>3.2538481797312953E-6</v>
      </c>
      <c r="F3342" s="11">
        <f t="shared" ca="1" si="3"/>
        <v>0.27571918022839498</v>
      </c>
      <c r="G3342" s="1">
        <v>42.617899999999999</v>
      </c>
      <c r="H3342" s="1">
        <v>-95.177199999999999</v>
      </c>
    </row>
    <row r="3343" spans="1:8" ht="13.2">
      <c r="A3343" s="1" t="s">
        <v>2726</v>
      </c>
      <c r="B3343" s="1" t="s">
        <v>3011</v>
      </c>
      <c r="C3343" s="1">
        <v>700</v>
      </c>
      <c r="D3343" s="11">
        <f t="shared" si="0"/>
        <v>2.8007651690441828E-4</v>
      </c>
      <c r="E3343" s="11">
        <f t="shared" ca="1" si="1"/>
        <v>3.2538481797312953E-6</v>
      </c>
      <c r="F3343" s="11">
        <f t="shared" ca="1" si="3"/>
        <v>0.27572243407657471</v>
      </c>
      <c r="G3343" s="1">
        <v>43.130099999999999</v>
      </c>
      <c r="H3343" s="1">
        <v>-94.898499999999999</v>
      </c>
    </row>
    <row r="3344" spans="1:8" ht="13.2">
      <c r="A3344" s="1" t="s">
        <v>2726</v>
      </c>
      <c r="B3344" s="1" t="s">
        <v>3012</v>
      </c>
      <c r="C3344" s="1">
        <v>699</v>
      </c>
      <c r="D3344" s="11">
        <f t="shared" si="0"/>
        <v>2.7967640759455481E-4</v>
      </c>
      <c r="E3344" s="11">
        <f t="shared" ca="1" si="1"/>
        <v>3.2491998251888221E-6</v>
      </c>
      <c r="F3344" s="11">
        <f t="shared" ca="1" si="3"/>
        <v>0.27572568792475444</v>
      </c>
      <c r="G3344" s="1">
        <v>42.1494</v>
      </c>
      <c r="H3344" s="1">
        <v>-91.620999999999995</v>
      </c>
    </row>
    <row r="3345" spans="1:8" ht="13.2">
      <c r="A3345" s="1" t="s">
        <v>2726</v>
      </c>
      <c r="B3345" s="1" t="s">
        <v>3013</v>
      </c>
      <c r="C3345" s="1">
        <v>695</v>
      </c>
      <c r="D3345" s="11">
        <f t="shared" si="0"/>
        <v>2.7807597035510104E-4</v>
      </c>
      <c r="E3345" s="11">
        <f t="shared" ca="1" si="1"/>
        <v>3.2306064070189292E-6</v>
      </c>
      <c r="F3345" s="11">
        <f t="shared" ca="1" si="3"/>
        <v>0.27572893712457963</v>
      </c>
      <c r="G3345" s="1">
        <v>43.188899999999997</v>
      </c>
      <c r="H3345" s="1">
        <v>-96.003100000000003</v>
      </c>
    </row>
    <row r="3346" spans="1:8" ht="13.2">
      <c r="A3346" s="1" t="s">
        <v>2726</v>
      </c>
      <c r="B3346" s="1" t="s">
        <v>3014</v>
      </c>
      <c r="C3346" s="1">
        <v>691</v>
      </c>
      <c r="D3346" s="11">
        <f t="shared" si="0"/>
        <v>2.7647553311564721E-4</v>
      </c>
      <c r="E3346" s="11">
        <f t="shared" ca="1" si="1"/>
        <v>3.2120129888490362E-6</v>
      </c>
      <c r="F3346" s="11">
        <f t="shared" ca="1" si="3"/>
        <v>0.27573216773098663</v>
      </c>
      <c r="G3346" s="1">
        <v>42.433799999999998</v>
      </c>
      <c r="H3346" s="1">
        <v>-92.926500000000004</v>
      </c>
    </row>
    <row r="3347" spans="1:8" ht="13.2">
      <c r="A3347" s="1" t="s">
        <v>2726</v>
      </c>
      <c r="B3347" s="1" t="s">
        <v>3015</v>
      </c>
      <c r="C3347" s="1">
        <v>685</v>
      </c>
      <c r="D3347" s="11">
        <f t="shared" si="0"/>
        <v>2.7407487725646649E-4</v>
      </c>
      <c r="E3347" s="11">
        <f t="shared" ca="1" si="1"/>
        <v>3.1841228615941965E-6</v>
      </c>
      <c r="F3347" s="11">
        <f t="shared" ca="1" si="3"/>
        <v>0.27573537974397549</v>
      </c>
      <c r="G3347" s="1">
        <v>42.781599999999997</v>
      </c>
      <c r="H3347" s="1">
        <v>-94.949100000000001</v>
      </c>
    </row>
    <row r="3348" spans="1:8" ht="13.2">
      <c r="A3348" s="1" t="s">
        <v>2726</v>
      </c>
      <c r="B3348" s="1" t="s">
        <v>3016</v>
      </c>
      <c r="C3348" s="1">
        <v>684</v>
      </c>
      <c r="D3348" s="11">
        <f t="shared" si="0"/>
        <v>2.7367476794660302E-4</v>
      </c>
      <c r="E3348" s="11">
        <f t="shared" ca="1" si="1"/>
        <v>3.179474507051723E-6</v>
      </c>
      <c r="F3348" s="11">
        <f t="shared" ca="1" si="3"/>
        <v>0.27573856386683709</v>
      </c>
      <c r="G3348" s="1">
        <v>41.997700000000002</v>
      </c>
      <c r="H3348" s="1">
        <v>-91.1417</v>
      </c>
    </row>
    <row r="3349" spans="1:8" ht="13.2">
      <c r="A3349" s="1" t="s">
        <v>2726</v>
      </c>
      <c r="B3349" s="1" t="s">
        <v>3017</v>
      </c>
      <c r="C3349" s="1">
        <v>678</v>
      </c>
      <c r="D3349" s="11">
        <f t="shared" si="0"/>
        <v>2.712741120874223E-4</v>
      </c>
      <c r="E3349" s="11">
        <f t="shared" ca="1" si="1"/>
        <v>3.1515843797968837E-6</v>
      </c>
      <c r="F3349" s="11">
        <f t="shared" ca="1" si="3"/>
        <v>0.27574174334134416</v>
      </c>
      <c r="G3349" s="1">
        <v>42.316800000000001</v>
      </c>
      <c r="H3349" s="1">
        <v>-95.600300000000004</v>
      </c>
    </row>
    <row r="3350" spans="1:8" ht="13.2">
      <c r="A3350" s="1" t="s">
        <v>2726</v>
      </c>
      <c r="B3350" s="1" t="s">
        <v>3018</v>
      </c>
      <c r="C3350" s="1">
        <v>669</v>
      </c>
      <c r="D3350" s="11">
        <f t="shared" si="0"/>
        <v>2.6767312829865117E-4</v>
      </c>
      <c r="E3350" s="11">
        <f t="shared" ca="1" si="1"/>
        <v>3.1097491889146234E-6</v>
      </c>
      <c r="F3350" s="11">
        <f t="shared" ca="1" si="3"/>
        <v>0.27574489492572396</v>
      </c>
      <c r="G3350" s="1">
        <v>41.906300000000002</v>
      </c>
      <c r="H3350" s="1">
        <v>-92.082300000000004</v>
      </c>
    </row>
    <row r="3351" spans="1:8" ht="13.2">
      <c r="A3351" s="1" t="s">
        <v>2726</v>
      </c>
      <c r="B3351" s="1" t="s">
        <v>3019</v>
      </c>
      <c r="C3351" s="1">
        <v>667</v>
      </c>
      <c r="D3351" s="11">
        <f t="shared" si="0"/>
        <v>2.6687290967892429E-4</v>
      </c>
      <c r="E3351" s="11">
        <f t="shared" ca="1" si="1"/>
        <v>3.1004524798296771E-6</v>
      </c>
      <c r="F3351" s="11">
        <f t="shared" ca="1" si="3"/>
        <v>0.27574800467491289</v>
      </c>
      <c r="G3351" s="1">
        <v>42.278300000000002</v>
      </c>
      <c r="H3351" s="1">
        <v>-91.5304</v>
      </c>
    </row>
    <row r="3352" spans="1:8" ht="13.2">
      <c r="A3352" s="1" t="s">
        <v>2726</v>
      </c>
      <c r="B3352" s="1" t="s">
        <v>3020</v>
      </c>
      <c r="C3352" s="1">
        <v>662</v>
      </c>
      <c r="D3352" s="11">
        <f t="shared" si="0"/>
        <v>2.6487236312960699E-4</v>
      </c>
      <c r="E3352" s="11">
        <f t="shared" ca="1" si="1"/>
        <v>3.0772107071173106E-6</v>
      </c>
      <c r="F3352" s="11">
        <f t="shared" ca="1" si="3"/>
        <v>0.2757511051273927</v>
      </c>
      <c r="G3352" s="1">
        <v>42.009599999999999</v>
      </c>
      <c r="H3352" s="1">
        <v>-92.089399999999998</v>
      </c>
    </row>
    <row r="3353" spans="1:8" ht="13.2">
      <c r="A3353" s="1" t="s">
        <v>2726</v>
      </c>
      <c r="B3353" s="1" t="s">
        <v>3021</v>
      </c>
      <c r="C3353" s="1">
        <v>662</v>
      </c>
      <c r="D3353" s="11">
        <f t="shared" si="0"/>
        <v>2.6487236312960699E-4</v>
      </c>
      <c r="E3353" s="11">
        <f t="shared" ca="1" si="1"/>
        <v>3.0772107071173106E-6</v>
      </c>
      <c r="F3353" s="11">
        <f t="shared" ca="1" si="3"/>
        <v>0.27575418233809984</v>
      </c>
      <c r="G3353" s="1">
        <v>41.892899999999997</v>
      </c>
      <c r="H3353" s="1">
        <v>-91.148700000000005</v>
      </c>
    </row>
    <row r="3354" spans="1:8" ht="13.2">
      <c r="A3354" s="1" t="s">
        <v>2726</v>
      </c>
      <c r="B3354" s="1" t="s">
        <v>304</v>
      </c>
      <c r="C3354" s="1">
        <v>659</v>
      </c>
      <c r="D3354" s="11">
        <f t="shared" si="0"/>
        <v>2.6367203520001663E-4</v>
      </c>
      <c r="E3354" s="11">
        <f t="shared" ca="1" si="1"/>
        <v>3.0632656434898908E-6</v>
      </c>
      <c r="F3354" s="11">
        <f t="shared" ca="1" si="3"/>
        <v>0.27575725954880698</v>
      </c>
      <c r="G3354" s="1">
        <v>41.174700000000001</v>
      </c>
      <c r="H3354" s="1">
        <v>-91.821200000000005</v>
      </c>
    </row>
    <row r="3355" spans="1:8" ht="13.2">
      <c r="A3355" s="1" t="s">
        <v>2726</v>
      </c>
      <c r="B3355" s="1" t="s">
        <v>3022</v>
      </c>
      <c r="C3355" s="1">
        <v>646</v>
      </c>
      <c r="D3355" s="11">
        <f t="shared" si="0"/>
        <v>2.5847061417179172E-4</v>
      </c>
      <c r="E3355" s="11">
        <f t="shared" ca="1" si="1"/>
        <v>3.0028370344377383E-6</v>
      </c>
      <c r="F3355" s="11">
        <f t="shared" ca="1" si="3"/>
        <v>0.27576032281445045</v>
      </c>
      <c r="G3355" s="1">
        <v>41.846600000000002</v>
      </c>
      <c r="H3355" s="1">
        <v>-91.652199999999993</v>
      </c>
    </row>
    <row r="3356" spans="1:8" ht="13.2">
      <c r="A3356" s="1" t="s">
        <v>2726</v>
      </c>
      <c r="B3356" s="1" t="s">
        <v>3023</v>
      </c>
      <c r="C3356" s="1">
        <v>644</v>
      </c>
      <c r="D3356" s="11">
        <f t="shared" si="0"/>
        <v>2.5767039555206483E-4</v>
      </c>
      <c r="E3356" s="11">
        <f t="shared" ca="1" si="1"/>
        <v>2.993540325352792E-6</v>
      </c>
      <c r="F3356" s="11">
        <f t="shared" ca="1" si="3"/>
        <v>0.27576332565148487</v>
      </c>
      <c r="G3356" s="1">
        <v>42.955300000000001</v>
      </c>
      <c r="H3356" s="1">
        <v>-91.635599999999997</v>
      </c>
    </row>
    <row r="3357" spans="1:8" ht="13.2">
      <c r="A3357" s="1" t="s">
        <v>2726</v>
      </c>
      <c r="B3357" s="1" t="s">
        <v>664</v>
      </c>
      <c r="C3357" s="1">
        <v>641</v>
      </c>
      <c r="D3357" s="11">
        <f t="shared" si="0"/>
        <v>2.5647006762247448E-4</v>
      </c>
      <c r="E3357" s="11">
        <f t="shared" ca="1" si="1"/>
        <v>2.9795952617253722E-6</v>
      </c>
      <c r="F3357" s="11">
        <f t="shared" ca="1" si="3"/>
        <v>0.27576631919181022</v>
      </c>
      <c r="G3357" s="1">
        <v>40.6389</v>
      </c>
      <c r="H3357" s="1">
        <v>-91.739199999999997</v>
      </c>
    </row>
    <row r="3358" spans="1:8" ht="13.2">
      <c r="A3358" s="1" t="s">
        <v>2726</v>
      </c>
      <c r="B3358" s="1" t="s">
        <v>3024</v>
      </c>
      <c r="C3358" s="1">
        <v>639</v>
      </c>
      <c r="D3358" s="11">
        <f t="shared" si="0"/>
        <v>2.5566984900274753E-4</v>
      </c>
      <c r="E3358" s="11">
        <f t="shared" ca="1" si="1"/>
        <v>2.9702985526404251E-6</v>
      </c>
      <c r="F3358" s="11">
        <f t="shared" ca="1" si="3"/>
        <v>0.27576929878707196</v>
      </c>
      <c r="G3358" s="1">
        <v>40.891800000000003</v>
      </c>
      <c r="H3358" s="1">
        <v>-92.819100000000006</v>
      </c>
    </row>
    <row r="3359" spans="1:8" ht="13.2">
      <c r="A3359" s="1" t="s">
        <v>2726</v>
      </c>
      <c r="B3359" s="1" t="s">
        <v>3025</v>
      </c>
      <c r="C3359" s="1">
        <v>637</v>
      </c>
      <c r="D3359" s="11">
        <f t="shared" si="0"/>
        <v>2.5486963038302065E-4</v>
      </c>
      <c r="E3359" s="11">
        <f t="shared" ca="1" si="1"/>
        <v>2.9610018435554788E-6</v>
      </c>
      <c r="F3359" s="11">
        <f t="shared" ca="1" si="3"/>
        <v>0.27577226908562458</v>
      </c>
      <c r="G3359" s="1">
        <v>41.593000000000004</v>
      </c>
      <c r="H3359" s="1">
        <v>-95.061499999999995</v>
      </c>
    </row>
    <row r="3360" spans="1:8" ht="13.2">
      <c r="A3360" s="1" t="s">
        <v>2726</v>
      </c>
      <c r="B3360" s="1" t="s">
        <v>1371</v>
      </c>
      <c r="C3360" s="1">
        <v>637</v>
      </c>
      <c r="D3360" s="11">
        <f t="shared" si="0"/>
        <v>2.5486963038302065E-4</v>
      </c>
      <c r="E3360" s="11">
        <f t="shared" ca="1" si="1"/>
        <v>2.9610018435554788E-6</v>
      </c>
      <c r="F3360" s="11">
        <f t="shared" ca="1" si="3"/>
        <v>0.27577523008746813</v>
      </c>
      <c r="G3360" s="1">
        <v>40.981000000000002</v>
      </c>
      <c r="H3360" s="1">
        <v>-95.102900000000005</v>
      </c>
    </row>
    <row r="3361" spans="1:8" ht="13.2">
      <c r="A3361" s="1" t="s">
        <v>2726</v>
      </c>
      <c r="B3361" s="1" t="s">
        <v>3026</v>
      </c>
      <c r="C3361" s="1">
        <v>635</v>
      </c>
      <c r="D3361" s="11">
        <f t="shared" si="0"/>
        <v>2.5406941176329371E-4</v>
      </c>
      <c r="E3361" s="11">
        <f t="shared" ca="1" si="1"/>
        <v>2.9517051344705321E-6</v>
      </c>
      <c r="F3361" s="11">
        <f t="shared" ca="1" si="3"/>
        <v>0.27577819108931168</v>
      </c>
      <c r="G3361" s="1">
        <v>40.997500000000002</v>
      </c>
      <c r="H3361" s="1">
        <v>-92.307199999999995</v>
      </c>
    </row>
    <row r="3362" spans="1:8" ht="13.2">
      <c r="A3362" s="1" t="s">
        <v>2726</v>
      </c>
      <c r="B3362" s="1" t="s">
        <v>3027</v>
      </c>
      <c r="C3362" s="1">
        <v>630</v>
      </c>
      <c r="D3362" s="11">
        <f t="shared" si="0"/>
        <v>2.5206886521397646E-4</v>
      </c>
      <c r="E3362" s="11">
        <f t="shared" ca="1" si="1"/>
        <v>2.928463361758166E-6</v>
      </c>
      <c r="F3362" s="11">
        <f t="shared" ca="1" si="3"/>
        <v>0.27578114279444615</v>
      </c>
      <c r="G3362" s="1">
        <v>41.29</v>
      </c>
      <c r="H3362" s="1">
        <v>-94.560100000000006</v>
      </c>
    </row>
    <row r="3363" spans="1:8" ht="13.2">
      <c r="A3363" s="1" t="s">
        <v>2726</v>
      </c>
      <c r="B3363" s="1" t="s">
        <v>3028</v>
      </c>
      <c r="C3363" s="1">
        <v>626</v>
      </c>
      <c r="D3363" s="11">
        <f t="shared" si="0"/>
        <v>2.5046842797452263E-4</v>
      </c>
      <c r="E3363" s="11">
        <f t="shared" ca="1" si="1"/>
        <v>2.9098699435882726E-6</v>
      </c>
      <c r="F3363" s="11">
        <f t="shared" ca="1" si="3"/>
        <v>0.27578407125780791</v>
      </c>
      <c r="G3363" s="1">
        <v>41.506700000000002</v>
      </c>
      <c r="H3363" s="1">
        <v>-95.450599999999994</v>
      </c>
    </row>
    <row r="3364" spans="1:8" ht="13.2">
      <c r="A3364" s="1" t="s">
        <v>2726</v>
      </c>
      <c r="B3364" s="1" t="s">
        <v>3029</v>
      </c>
      <c r="C3364" s="1">
        <v>623</v>
      </c>
      <c r="D3364" s="11">
        <f t="shared" si="0"/>
        <v>2.4926810004493227E-4</v>
      </c>
      <c r="E3364" s="11">
        <f t="shared" ca="1" si="1"/>
        <v>2.8959248799608528E-6</v>
      </c>
      <c r="F3364" s="11">
        <f t="shared" ca="1" si="3"/>
        <v>0.27578698112775152</v>
      </c>
      <c r="G3364" s="1">
        <v>42.551900000000003</v>
      </c>
      <c r="H3364" s="1">
        <v>-94.677800000000005</v>
      </c>
    </row>
    <row r="3365" spans="1:8" ht="13.2">
      <c r="A3365" s="1" t="s">
        <v>2726</v>
      </c>
      <c r="B3365" s="1" t="s">
        <v>3030</v>
      </c>
      <c r="C3365" s="1">
        <v>623</v>
      </c>
      <c r="D3365" s="11">
        <f t="shared" si="0"/>
        <v>2.4926810004493227E-4</v>
      </c>
      <c r="E3365" s="11">
        <f t="shared" ca="1" si="1"/>
        <v>2.8959248799608528E-6</v>
      </c>
      <c r="F3365" s="11">
        <f t="shared" ca="1" si="3"/>
        <v>0.27578987705263147</v>
      </c>
      <c r="G3365" s="1">
        <v>42.752200000000002</v>
      </c>
      <c r="H3365" s="1">
        <v>-92.973500000000001</v>
      </c>
    </row>
    <row r="3366" spans="1:8" ht="13.2">
      <c r="A3366" s="1" t="s">
        <v>2726</v>
      </c>
      <c r="B3366" s="1" t="s">
        <v>3031</v>
      </c>
      <c r="C3366" s="1">
        <v>619</v>
      </c>
      <c r="D3366" s="11">
        <f t="shared" si="0"/>
        <v>2.4766766280547844E-4</v>
      </c>
      <c r="E3366" s="11">
        <f t="shared" ca="1" si="1"/>
        <v>2.8773314617909598E-6</v>
      </c>
      <c r="F3366" s="11">
        <f t="shared" ca="1" si="3"/>
        <v>0.27579277297751142</v>
      </c>
      <c r="G3366" s="1">
        <v>41.399799999999999</v>
      </c>
      <c r="H3366" s="1">
        <v>-92.354600000000005</v>
      </c>
    </row>
    <row r="3367" spans="1:8" ht="13.2">
      <c r="A3367" s="1" t="s">
        <v>2726</v>
      </c>
      <c r="B3367" s="1" t="s">
        <v>975</v>
      </c>
      <c r="C3367" s="1">
        <v>618</v>
      </c>
      <c r="D3367" s="11">
        <f t="shared" si="0"/>
        <v>2.4726755349561503E-4</v>
      </c>
      <c r="E3367" s="11">
        <f t="shared" ca="1" si="1"/>
        <v>2.8726831072484867E-6</v>
      </c>
      <c r="F3367" s="11">
        <f t="shared" ca="1" si="3"/>
        <v>0.27579565030897324</v>
      </c>
      <c r="G3367" s="1">
        <v>41.2881</v>
      </c>
      <c r="H3367" s="1">
        <v>-93.807500000000005</v>
      </c>
    </row>
    <row r="3368" spans="1:8" ht="13.2">
      <c r="A3368" s="1" t="s">
        <v>2726</v>
      </c>
      <c r="B3368" s="1" t="s">
        <v>3032</v>
      </c>
      <c r="C3368" s="1">
        <v>617</v>
      </c>
      <c r="D3368" s="11">
        <f t="shared" si="0"/>
        <v>2.4686744418575155E-4</v>
      </c>
      <c r="E3368" s="11">
        <f t="shared" ca="1" si="1"/>
        <v>2.8680347527060136E-6</v>
      </c>
      <c r="F3368" s="11">
        <f t="shared" ca="1" si="3"/>
        <v>0.27579852299208046</v>
      </c>
      <c r="G3368" s="1">
        <v>42.934199999999997</v>
      </c>
      <c r="H3368" s="1">
        <v>-93.793300000000002</v>
      </c>
    </row>
    <row r="3369" spans="1:8" ht="13.2">
      <c r="A3369" s="1" t="s">
        <v>2726</v>
      </c>
      <c r="B3369" s="1" t="s">
        <v>3033</v>
      </c>
      <c r="C3369" s="1">
        <v>617</v>
      </c>
      <c r="D3369" s="11">
        <f t="shared" si="0"/>
        <v>2.4686744418575155E-4</v>
      </c>
      <c r="E3369" s="11">
        <f t="shared" ca="1" si="1"/>
        <v>2.8680347527060136E-6</v>
      </c>
      <c r="F3369" s="11">
        <f t="shared" ca="1" si="3"/>
        <v>0.27580139102683315</v>
      </c>
      <c r="G3369" s="1">
        <v>41.365499999999997</v>
      </c>
      <c r="H3369" s="1">
        <v>-95.858099999999993</v>
      </c>
    </row>
    <row r="3370" spans="1:8" ht="13.2">
      <c r="A3370" s="1" t="s">
        <v>2726</v>
      </c>
      <c r="B3370" s="1" t="s">
        <v>3034</v>
      </c>
      <c r="C3370" s="1">
        <v>616</v>
      </c>
      <c r="D3370" s="11">
        <f t="shared" si="0"/>
        <v>2.4646733487588808E-4</v>
      </c>
      <c r="E3370" s="11">
        <f t="shared" ca="1" si="1"/>
        <v>2.86338639816354E-6</v>
      </c>
      <c r="F3370" s="11">
        <f t="shared" ca="1" si="3"/>
        <v>0.27580425906158584</v>
      </c>
      <c r="G3370" s="1">
        <v>42.972799999999999</v>
      </c>
      <c r="H3370" s="1">
        <v>-95.495000000000005</v>
      </c>
    </row>
    <row r="3371" spans="1:8" ht="13.2">
      <c r="A3371" s="1" t="s">
        <v>2726</v>
      </c>
      <c r="B3371" s="1" t="s">
        <v>3035</v>
      </c>
      <c r="C3371" s="1">
        <v>613</v>
      </c>
      <c r="D3371" s="11">
        <f t="shared" si="0"/>
        <v>2.4526700694629773E-4</v>
      </c>
      <c r="E3371" s="11">
        <f t="shared" ca="1" si="1"/>
        <v>2.8494413345361202E-6</v>
      </c>
      <c r="F3371" s="11">
        <f t="shared" ca="1" si="3"/>
        <v>0.275807122447984</v>
      </c>
      <c r="G3371" s="1">
        <v>43.451099999999997</v>
      </c>
      <c r="H3371" s="1">
        <v>-95.0989</v>
      </c>
    </row>
    <row r="3372" spans="1:8" ht="13.2">
      <c r="A3372" s="1" t="s">
        <v>2726</v>
      </c>
      <c r="B3372" s="1" t="s">
        <v>3036</v>
      </c>
      <c r="C3372" s="1">
        <v>611</v>
      </c>
      <c r="D3372" s="11">
        <f t="shared" si="0"/>
        <v>2.4446678832657084E-4</v>
      </c>
      <c r="E3372" s="11">
        <f t="shared" ca="1" si="1"/>
        <v>2.8401446254511739E-6</v>
      </c>
      <c r="F3372" s="11">
        <f t="shared" ca="1" si="3"/>
        <v>0.27580997188931855</v>
      </c>
      <c r="G3372" s="1">
        <v>41.8232</v>
      </c>
      <c r="H3372" s="1">
        <v>-90.650199999999998</v>
      </c>
    </row>
    <row r="3373" spans="1:8" ht="13.2">
      <c r="A3373" s="1" t="s">
        <v>2726</v>
      </c>
      <c r="B3373" s="1" t="s">
        <v>3037</v>
      </c>
      <c r="C3373" s="1">
        <v>610</v>
      </c>
      <c r="D3373" s="11">
        <f t="shared" si="0"/>
        <v>2.4406667901670737E-4</v>
      </c>
      <c r="E3373" s="11">
        <f t="shared" ca="1" si="1"/>
        <v>2.8354962709087004E-6</v>
      </c>
      <c r="F3373" s="11">
        <f t="shared" ca="1" si="3"/>
        <v>0.27581281203394398</v>
      </c>
      <c r="G3373" s="1">
        <v>42.3431</v>
      </c>
      <c r="H3373" s="1">
        <v>-91.248699999999999</v>
      </c>
    </row>
    <row r="3374" spans="1:8" ht="13.2">
      <c r="A3374" s="1" t="s">
        <v>2726</v>
      </c>
      <c r="B3374" s="1" t="s">
        <v>3038</v>
      </c>
      <c r="C3374" s="1">
        <v>610</v>
      </c>
      <c r="D3374" s="11">
        <f t="shared" si="0"/>
        <v>2.4406667901670737E-4</v>
      </c>
      <c r="E3374" s="11">
        <f t="shared" ca="1" si="1"/>
        <v>2.8354962709087004E-6</v>
      </c>
      <c r="F3374" s="11">
        <f t="shared" ca="1" si="3"/>
        <v>0.27581564753021487</v>
      </c>
      <c r="G3374" s="1">
        <v>41.999699999999997</v>
      </c>
      <c r="H3374" s="1">
        <v>-92.198300000000003</v>
      </c>
    </row>
    <row r="3375" spans="1:8" ht="13.2">
      <c r="A3375" s="1" t="s">
        <v>2726</v>
      </c>
      <c r="B3375" s="1" t="s">
        <v>3039</v>
      </c>
      <c r="C3375" s="1">
        <v>607</v>
      </c>
      <c r="D3375" s="11">
        <f t="shared" si="0"/>
        <v>2.4286635108711701E-4</v>
      </c>
      <c r="E3375" s="11">
        <f t="shared" ca="1" si="1"/>
        <v>2.8215512072812805E-6</v>
      </c>
      <c r="F3375" s="11">
        <f t="shared" ca="1" si="3"/>
        <v>0.27581848302648576</v>
      </c>
      <c r="G3375" s="1">
        <v>42.735700000000001</v>
      </c>
      <c r="H3375" s="1">
        <v>-93.918099999999995</v>
      </c>
    </row>
    <row r="3376" spans="1:8" ht="13.2">
      <c r="A3376" s="1" t="s">
        <v>2726</v>
      </c>
      <c r="B3376" s="1" t="s">
        <v>2004</v>
      </c>
      <c r="C3376" s="1">
        <v>602</v>
      </c>
      <c r="D3376" s="11">
        <f t="shared" si="0"/>
        <v>2.4086580453779974E-4</v>
      </c>
      <c r="E3376" s="11">
        <f t="shared" ca="1" si="1"/>
        <v>2.798309434568914E-6</v>
      </c>
      <c r="F3376" s="11">
        <f t="shared" ca="1" si="3"/>
        <v>0.27582130457769305</v>
      </c>
      <c r="G3376" s="1">
        <v>43.000100000000003</v>
      </c>
      <c r="H3376" s="1">
        <v>-91.652299999999997</v>
      </c>
    </row>
    <row r="3377" spans="1:8" ht="13.2">
      <c r="A3377" s="1" t="s">
        <v>2726</v>
      </c>
      <c r="B3377" s="1" t="s">
        <v>3040</v>
      </c>
      <c r="C3377" s="1">
        <v>601</v>
      </c>
      <c r="D3377" s="11">
        <f t="shared" si="0"/>
        <v>2.4046569522793626E-4</v>
      </c>
      <c r="E3377" s="11">
        <f t="shared" ca="1" si="1"/>
        <v>2.7936610800264409E-6</v>
      </c>
      <c r="F3377" s="11">
        <f t="shared" ca="1" si="3"/>
        <v>0.27582410288712761</v>
      </c>
      <c r="G3377" s="1">
        <v>42.974899999999998</v>
      </c>
      <c r="H3377" s="1">
        <v>-96.321799999999996</v>
      </c>
    </row>
    <row r="3378" spans="1:8" ht="13.2">
      <c r="A3378" s="1" t="s">
        <v>2726</v>
      </c>
      <c r="B3378" s="1" t="s">
        <v>2583</v>
      </c>
      <c r="C3378" s="1">
        <v>600</v>
      </c>
      <c r="D3378" s="11">
        <f t="shared" si="0"/>
        <v>2.4006558591807282E-4</v>
      </c>
      <c r="E3378" s="11">
        <f t="shared" ca="1" si="1"/>
        <v>2.7890127254839677E-6</v>
      </c>
      <c r="F3378" s="11">
        <f t="shared" ca="1" si="3"/>
        <v>0.27582689654820763</v>
      </c>
      <c r="G3378" s="1">
        <v>41.5154</v>
      </c>
      <c r="H3378" s="1">
        <v>-94.227599999999995</v>
      </c>
    </row>
    <row r="3379" spans="1:8" ht="13.2">
      <c r="A3379" s="1" t="s">
        <v>2726</v>
      </c>
      <c r="B3379" s="1" t="s">
        <v>3041</v>
      </c>
      <c r="C3379" s="1">
        <v>597</v>
      </c>
      <c r="D3379" s="11">
        <f t="shared" si="0"/>
        <v>2.3886525798848246E-4</v>
      </c>
      <c r="E3379" s="11">
        <f t="shared" ca="1" si="1"/>
        <v>2.7750676618565479E-6</v>
      </c>
      <c r="F3379" s="11">
        <f t="shared" ca="1" si="3"/>
        <v>0.27582968556093312</v>
      </c>
      <c r="G3379" s="1">
        <v>43.278799999999997</v>
      </c>
      <c r="H3379" s="1">
        <v>-96.231700000000004</v>
      </c>
    </row>
    <row r="3380" spans="1:8" ht="13.2">
      <c r="A3380" s="1" t="s">
        <v>2726</v>
      </c>
      <c r="B3380" s="1" t="s">
        <v>3042</v>
      </c>
      <c r="C3380" s="1">
        <v>594</v>
      </c>
      <c r="D3380" s="11">
        <f t="shared" si="0"/>
        <v>2.3766493005889208E-4</v>
      </c>
      <c r="E3380" s="11">
        <f t="shared" ca="1" si="1"/>
        <v>2.7611225982291276E-6</v>
      </c>
      <c r="F3380" s="11">
        <f t="shared" ca="1" si="3"/>
        <v>0.27583246062859496</v>
      </c>
      <c r="G3380" s="1">
        <v>41.468499999999999</v>
      </c>
      <c r="H3380" s="1">
        <v>-95.5411</v>
      </c>
    </row>
    <row r="3381" spans="1:8" ht="13.2">
      <c r="A3381" s="1" t="s">
        <v>2726</v>
      </c>
      <c r="B3381" s="1" t="s">
        <v>3043</v>
      </c>
      <c r="C3381" s="1">
        <v>592</v>
      </c>
      <c r="D3381" s="11">
        <f t="shared" si="0"/>
        <v>2.3686471143916519E-4</v>
      </c>
      <c r="E3381" s="11">
        <f t="shared" ca="1" si="1"/>
        <v>2.7518258891441814E-6</v>
      </c>
      <c r="F3381" s="11">
        <f t="shared" ca="1" si="3"/>
        <v>0.27583522175119318</v>
      </c>
      <c r="G3381" s="1">
        <v>42.581600000000002</v>
      </c>
      <c r="H3381" s="1">
        <v>-94.845699999999994</v>
      </c>
    </row>
    <row r="3382" spans="1:8" ht="13.2">
      <c r="A3382" s="1" t="s">
        <v>2726</v>
      </c>
      <c r="B3382" s="1" t="s">
        <v>3044</v>
      </c>
      <c r="C3382" s="1">
        <v>590</v>
      </c>
      <c r="D3382" s="11">
        <f t="shared" si="0"/>
        <v>2.3606449281943827E-4</v>
      </c>
      <c r="E3382" s="11">
        <f t="shared" ca="1" si="1"/>
        <v>2.7425291800592347E-6</v>
      </c>
      <c r="F3382" s="11">
        <f t="shared" ca="1" si="3"/>
        <v>0.27583797357708234</v>
      </c>
      <c r="G3382" s="1">
        <v>41.7181</v>
      </c>
      <c r="H3382" s="1">
        <v>-92.9071</v>
      </c>
    </row>
    <row r="3383" spans="1:8" ht="13.2">
      <c r="A3383" s="1" t="s">
        <v>2726</v>
      </c>
      <c r="B3383" s="1" t="s">
        <v>3045</v>
      </c>
      <c r="C3383" s="1">
        <v>584</v>
      </c>
      <c r="D3383" s="11">
        <f t="shared" si="0"/>
        <v>2.3366383696025753E-4</v>
      </c>
      <c r="E3383" s="11">
        <f t="shared" ca="1" si="1"/>
        <v>2.714639052804395E-6</v>
      </c>
      <c r="F3383" s="11">
        <f t="shared" ca="1" si="3"/>
        <v>0.27584071610626237</v>
      </c>
      <c r="G3383" s="1">
        <v>41.290100000000002</v>
      </c>
      <c r="H3383" s="1">
        <v>-91.554500000000004</v>
      </c>
    </row>
    <row r="3384" spans="1:8" ht="13.2">
      <c r="A3384" s="1" t="s">
        <v>2726</v>
      </c>
      <c r="B3384" s="1" t="s">
        <v>306</v>
      </c>
      <c r="C3384" s="1">
        <v>581</v>
      </c>
      <c r="D3384" s="11">
        <f t="shared" si="0"/>
        <v>2.3246350903066717E-4</v>
      </c>
      <c r="E3384" s="11">
        <f t="shared" ca="1" si="1"/>
        <v>2.7006939891769752E-6</v>
      </c>
      <c r="F3384" s="11">
        <f t="shared" ca="1" si="3"/>
        <v>0.2758434307453152</v>
      </c>
      <c r="G3384" s="1">
        <v>40.685400000000001</v>
      </c>
      <c r="H3384" s="1">
        <v>-92.676500000000004</v>
      </c>
    </row>
    <row r="3385" spans="1:8" ht="13.2">
      <c r="A3385" s="1" t="s">
        <v>2726</v>
      </c>
      <c r="B3385" s="1" t="s">
        <v>3046</v>
      </c>
      <c r="C3385" s="1">
        <v>571</v>
      </c>
      <c r="D3385" s="11">
        <f t="shared" si="0"/>
        <v>2.2846241593203263E-4</v>
      </c>
      <c r="E3385" s="11">
        <f t="shared" ca="1" si="1"/>
        <v>2.6542104437522426E-6</v>
      </c>
      <c r="F3385" s="11">
        <f t="shared" ca="1" si="3"/>
        <v>0.27584613143930437</v>
      </c>
      <c r="G3385" s="1">
        <v>43.161900000000003</v>
      </c>
      <c r="H3385" s="1">
        <v>-95.319800000000001</v>
      </c>
    </row>
    <row r="3386" spans="1:8" ht="13.2">
      <c r="A3386" s="1" t="s">
        <v>2726</v>
      </c>
      <c r="B3386" s="1" t="s">
        <v>3047</v>
      </c>
      <c r="C3386" s="1">
        <v>566</v>
      </c>
      <c r="D3386" s="11">
        <f t="shared" si="0"/>
        <v>2.2646186938271535E-4</v>
      </c>
      <c r="E3386" s="11">
        <f t="shared" ca="1" si="1"/>
        <v>2.630968671039876E-6</v>
      </c>
      <c r="F3386" s="11">
        <f t="shared" ca="1" si="3"/>
        <v>0.27584878564974813</v>
      </c>
      <c r="G3386" s="1">
        <v>42.388100000000001</v>
      </c>
      <c r="H3386" s="1">
        <v>-95.865700000000004</v>
      </c>
    </row>
    <row r="3387" spans="1:8" ht="13.2">
      <c r="A3387" s="1" t="s">
        <v>2726</v>
      </c>
      <c r="B3387" s="1" t="s">
        <v>2491</v>
      </c>
      <c r="C3387" s="1">
        <v>559</v>
      </c>
      <c r="D3387" s="11">
        <f t="shared" si="0"/>
        <v>2.2366110421367117E-4</v>
      </c>
      <c r="E3387" s="11">
        <f t="shared" ca="1" si="1"/>
        <v>2.5984301892425628E-6</v>
      </c>
      <c r="F3387" s="11">
        <f t="shared" ca="1" si="3"/>
        <v>0.27585141661841917</v>
      </c>
      <c r="G3387" s="1">
        <v>41.185699999999997</v>
      </c>
      <c r="H3387" s="1">
        <v>-91.995999999999995</v>
      </c>
    </row>
    <row r="3388" spans="1:8" ht="13.2">
      <c r="A3388" s="1" t="s">
        <v>2726</v>
      </c>
      <c r="B3388" s="1" t="s">
        <v>3048</v>
      </c>
      <c r="C3388" s="1">
        <v>551</v>
      </c>
      <c r="D3388" s="11">
        <f t="shared" si="0"/>
        <v>2.2046022973476353E-4</v>
      </c>
      <c r="E3388" s="11">
        <f t="shared" ca="1" si="1"/>
        <v>2.5612433529027769E-6</v>
      </c>
      <c r="F3388" s="11">
        <f t="shared" ca="1" si="3"/>
        <v>0.2758540150486084</v>
      </c>
      <c r="G3388" s="1">
        <v>42.066499999999998</v>
      </c>
      <c r="H3388" s="1">
        <v>-90.175600000000003</v>
      </c>
    </row>
    <row r="3389" spans="1:8" ht="13.2">
      <c r="A3389" s="1" t="s">
        <v>2726</v>
      </c>
      <c r="B3389" s="1" t="s">
        <v>3049</v>
      </c>
      <c r="C3389" s="1">
        <v>549</v>
      </c>
      <c r="D3389" s="11">
        <f t="shared" si="0"/>
        <v>2.1966001111503662E-4</v>
      </c>
      <c r="E3389" s="11">
        <f t="shared" ca="1" si="1"/>
        <v>2.5519466438178302E-6</v>
      </c>
      <c r="F3389" s="11">
        <f t="shared" ca="1" si="3"/>
        <v>0.27585657629196131</v>
      </c>
      <c r="G3389" s="1">
        <v>42.812899999999999</v>
      </c>
      <c r="H3389" s="1">
        <v>-94.531300000000002</v>
      </c>
    </row>
    <row r="3390" spans="1:8" ht="13.2">
      <c r="A3390" s="1" t="s">
        <v>2726</v>
      </c>
      <c r="B3390" s="1" t="s">
        <v>3050</v>
      </c>
      <c r="C3390" s="1">
        <v>548</v>
      </c>
      <c r="D3390" s="11">
        <f t="shared" si="0"/>
        <v>2.1925990180517318E-4</v>
      </c>
      <c r="E3390" s="11">
        <f t="shared" ca="1" si="1"/>
        <v>2.5472982892753571E-6</v>
      </c>
      <c r="F3390" s="11">
        <f t="shared" ca="1" si="3"/>
        <v>0.27585912823860514</v>
      </c>
      <c r="G3390" s="1">
        <v>42.614100000000001</v>
      </c>
      <c r="H3390" s="1">
        <v>-94.144599999999997</v>
      </c>
    </row>
    <row r="3391" spans="1:8" ht="13.2">
      <c r="A3391" s="1" t="s">
        <v>2726</v>
      </c>
      <c r="B3391" s="1" t="s">
        <v>3051</v>
      </c>
      <c r="C3391" s="1">
        <v>544</v>
      </c>
      <c r="D3391" s="11">
        <f t="shared" si="0"/>
        <v>2.1765946456571935E-4</v>
      </c>
      <c r="E3391" s="11">
        <f t="shared" ca="1" si="1"/>
        <v>2.5287048711054637E-6</v>
      </c>
      <c r="F3391" s="11">
        <f t="shared" ca="1" si="3"/>
        <v>0.27586167553689445</v>
      </c>
      <c r="G3391" s="1">
        <v>42.394399999999997</v>
      </c>
      <c r="H3391" s="1">
        <v>-91.757900000000006</v>
      </c>
    </row>
    <row r="3392" spans="1:8" ht="13.2">
      <c r="A3392" s="1" t="s">
        <v>2726</v>
      </c>
      <c r="B3392" s="1" t="s">
        <v>3052</v>
      </c>
      <c r="C3392" s="1">
        <v>536</v>
      </c>
      <c r="D3392" s="11">
        <f t="shared" si="0"/>
        <v>2.1445859008681172E-4</v>
      </c>
      <c r="E3392" s="11">
        <f t="shared" ca="1" si="1"/>
        <v>2.4915180347656777E-6</v>
      </c>
      <c r="F3392" s="11">
        <f t="shared" ca="1" si="3"/>
        <v>0.27586420424176555</v>
      </c>
      <c r="G3392" s="1">
        <v>42.317700000000002</v>
      </c>
      <c r="H3392" s="1">
        <v>-93.434299999999993</v>
      </c>
    </row>
    <row r="3393" spans="1:8" ht="13.2">
      <c r="A3393" s="1" t="s">
        <v>2726</v>
      </c>
      <c r="B3393" s="1" t="s">
        <v>3053</v>
      </c>
      <c r="C3393" s="1">
        <v>535</v>
      </c>
      <c r="D3393" s="11">
        <f t="shared" si="0"/>
        <v>2.1405848077694827E-4</v>
      </c>
      <c r="E3393" s="11">
        <f t="shared" ca="1" si="1"/>
        <v>2.4868696802232046E-6</v>
      </c>
      <c r="F3393" s="11">
        <f t="shared" ca="1" si="3"/>
        <v>0.27586669575980033</v>
      </c>
      <c r="G3393" s="1">
        <v>40.995100000000001</v>
      </c>
      <c r="H3393" s="1">
        <v>-92.167400000000001</v>
      </c>
    </row>
    <row r="3394" spans="1:8" ht="13.2">
      <c r="A3394" s="1" t="s">
        <v>2726</v>
      </c>
      <c r="B3394" s="1" t="s">
        <v>979</v>
      </c>
      <c r="C3394" s="1">
        <v>535</v>
      </c>
      <c r="D3394" s="11">
        <f t="shared" si="0"/>
        <v>2.1405848077694827E-4</v>
      </c>
      <c r="E3394" s="11">
        <f t="shared" ca="1" si="1"/>
        <v>2.4868696802232046E-6</v>
      </c>
      <c r="F3394" s="11">
        <f t="shared" ca="1" si="3"/>
        <v>0.27586918262948057</v>
      </c>
      <c r="G3394" s="1">
        <v>40.9801</v>
      </c>
      <c r="H3394" s="1">
        <v>-93.200500000000005</v>
      </c>
    </row>
    <row r="3395" spans="1:8" ht="13.2">
      <c r="A3395" s="1" t="s">
        <v>2726</v>
      </c>
      <c r="B3395" s="1" t="s">
        <v>3054</v>
      </c>
      <c r="C3395" s="1">
        <v>535</v>
      </c>
      <c r="D3395" s="11">
        <f t="shared" si="0"/>
        <v>2.1405848077694827E-4</v>
      </c>
      <c r="E3395" s="11">
        <f t="shared" ca="1" si="1"/>
        <v>2.4868696802232046E-6</v>
      </c>
      <c r="F3395" s="11">
        <f t="shared" ca="1" si="3"/>
        <v>0.27587166949916081</v>
      </c>
      <c r="G3395" s="1">
        <v>43.245899999999999</v>
      </c>
      <c r="H3395" s="1">
        <v>-92.439300000000003</v>
      </c>
    </row>
    <row r="3396" spans="1:8" ht="13.2">
      <c r="A3396" s="1" t="s">
        <v>2726</v>
      </c>
      <c r="B3396" s="1" t="s">
        <v>3055</v>
      </c>
      <c r="C3396" s="1">
        <v>534</v>
      </c>
      <c r="D3396" s="11">
        <f t="shared" si="0"/>
        <v>2.136583714670848E-4</v>
      </c>
      <c r="E3396" s="11">
        <f t="shared" ca="1" si="1"/>
        <v>2.482221325680731E-6</v>
      </c>
      <c r="F3396" s="11">
        <f t="shared" ca="1" si="3"/>
        <v>0.27587415636884105</v>
      </c>
      <c r="G3396" s="1">
        <v>42.158900000000003</v>
      </c>
      <c r="H3396" s="1">
        <v>-93.297200000000004</v>
      </c>
    </row>
    <row r="3397" spans="1:8" ht="13.2">
      <c r="A3397" s="1" t="s">
        <v>2726</v>
      </c>
      <c r="B3397" s="1" t="s">
        <v>973</v>
      </c>
      <c r="C3397" s="1">
        <v>532</v>
      </c>
      <c r="D3397" s="11">
        <f t="shared" si="0"/>
        <v>2.1285815284735789E-4</v>
      </c>
      <c r="E3397" s="11">
        <f t="shared" ca="1" si="1"/>
        <v>2.4729246165957843E-6</v>
      </c>
      <c r="F3397" s="11">
        <f t="shared" ca="1" si="3"/>
        <v>0.27587663859016676</v>
      </c>
      <c r="G3397" s="1">
        <v>42.019100000000002</v>
      </c>
      <c r="H3397" s="1">
        <v>-94.549000000000007</v>
      </c>
    </row>
    <row r="3398" spans="1:8" ht="13.2">
      <c r="A3398" s="1" t="s">
        <v>2726</v>
      </c>
      <c r="B3398" s="1" t="s">
        <v>3056</v>
      </c>
      <c r="C3398" s="1">
        <v>530</v>
      </c>
      <c r="D3398" s="11">
        <f t="shared" si="0"/>
        <v>2.12057934227631E-4</v>
      </c>
      <c r="E3398" s="11">
        <f t="shared" ca="1" si="1"/>
        <v>2.4636279075108381E-6</v>
      </c>
      <c r="F3398" s="11">
        <f t="shared" ca="1" si="3"/>
        <v>0.27587911151478334</v>
      </c>
      <c r="G3398" s="1">
        <v>41.277099999999997</v>
      </c>
      <c r="H3398" s="1">
        <v>-91.187899999999999</v>
      </c>
    </row>
    <row r="3399" spans="1:8" ht="13.2">
      <c r="A3399" s="1" t="s">
        <v>2726</v>
      </c>
      <c r="B3399" s="1" t="s">
        <v>3057</v>
      </c>
      <c r="C3399" s="1">
        <v>524</v>
      </c>
      <c r="D3399" s="11">
        <f t="shared" si="0"/>
        <v>2.0965727836845025E-4</v>
      </c>
      <c r="E3399" s="11">
        <f t="shared" ca="1" si="1"/>
        <v>2.4357377802559984E-6</v>
      </c>
      <c r="F3399" s="11">
        <f t="shared" ca="1" si="3"/>
        <v>0.27588157514269085</v>
      </c>
      <c r="G3399" s="1">
        <v>41.902200000000001</v>
      </c>
      <c r="H3399" s="1">
        <v>-91.922600000000003</v>
      </c>
    </row>
    <row r="3400" spans="1:8" ht="13.2">
      <c r="A3400" s="1" t="s">
        <v>2726</v>
      </c>
      <c r="B3400" s="1" t="s">
        <v>3058</v>
      </c>
      <c r="C3400" s="1">
        <v>524</v>
      </c>
      <c r="D3400" s="11">
        <f t="shared" si="0"/>
        <v>2.0965727836845025E-4</v>
      </c>
      <c r="E3400" s="11">
        <f t="shared" ca="1" si="1"/>
        <v>2.4357377802559984E-6</v>
      </c>
      <c r="F3400" s="11">
        <f t="shared" ca="1" si="3"/>
        <v>0.2758840108804711</v>
      </c>
      <c r="G3400" s="1">
        <v>42.461500000000001</v>
      </c>
      <c r="H3400" s="1">
        <v>-95.152299999999997</v>
      </c>
    </row>
    <row r="3401" spans="1:8" ht="13.2">
      <c r="A3401" s="1" t="s">
        <v>2726</v>
      </c>
      <c r="B3401" s="1" t="s">
        <v>3059</v>
      </c>
      <c r="C3401" s="1">
        <v>523</v>
      </c>
      <c r="D3401" s="11">
        <f t="shared" si="0"/>
        <v>2.0925716905858681E-4</v>
      </c>
      <c r="E3401" s="11">
        <f t="shared" ca="1" si="1"/>
        <v>2.4310894257135253E-6</v>
      </c>
      <c r="F3401" s="11">
        <f t="shared" ca="1" si="3"/>
        <v>0.27588644661825135</v>
      </c>
      <c r="G3401" s="1">
        <v>41.514099999999999</v>
      </c>
      <c r="H3401" s="1">
        <v>-93.360600000000005</v>
      </c>
    </row>
    <row r="3402" spans="1:8" ht="13.2">
      <c r="A3402" s="1" t="s">
        <v>2726</v>
      </c>
      <c r="B3402" s="1" t="s">
        <v>3060</v>
      </c>
      <c r="C3402" s="1">
        <v>516</v>
      </c>
      <c r="D3402" s="11">
        <f t="shared" si="0"/>
        <v>2.0645640388954262E-4</v>
      </c>
      <c r="E3402" s="11">
        <f t="shared" ca="1" si="1"/>
        <v>2.3985509439162121E-6</v>
      </c>
      <c r="F3402" s="11">
        <f t="shared" ca="1" si="3"/>
        <v>0.27588887770767706</v>
      </c>
      <c r="G3402" s="1">
        <v>43.383200000000002</v>
      </c>
      <c r="H3402" s="1">
        <v>-94.311000000000007</v>
      </c>
    </row>
    <row r="3403" spans="1:8" ht="13.2">
      <c r="A3403" s="1" t="s">
        <v>2726</v>
      </c>
      <c r="B3403" s="1" t="s">
        <v>3061</v>
      </c>
      <c r="C3403" s="1">
        <v>515</v>
      </c>
      <c r="D3403" s="11">
        <f t="shared" si="0"/>
        <v>2.0605629457967918E-4</v>
      </c>
      <c r="E3403" s="11">
        <f t="shared" ca="1" si="1"/>
        <v>2.3939025893737389E-6</v>
      </c>
      <c r="F3403" s="11">
        <f t="shared" ca="1" si="3"/>
        <v>0.27589127625862098</v>
      </c>
      <c r="G3403" s="1">
        <v>42.422199999999997</v>
      </c>
      <c r="H3403" s="1">
        <v>-94.149299999999997</v>
      </c>
    </row>
    <row r="3404" spans="1:8" ht="13.2">
      <c r="A3404" s="1" t="s">
        <v>2726</v>
      </c>
      <c r="B3404" s="1" t="s">
        <v>3062</v>
      </c>
      <c r="C3404" s="1">
        <v>513</v>
      </c>
      <c r="D3404" s="11">
        <f t="shared" si="0"/>
        <v>2.0525607595995226E-4</v>
      </c>
      <c r="E3404" s="11">
        <f t="shared" ca="1" si="1"/>
        <v>2.3846058802887922E-6</v>
      </c>
      <c r="F3404" s="11">
        <f t="shared" ca="1" si="3"/>
        <v>0.27589367016121036</v>
      </c>
      <c r="G3404" s="1">
        <v>43.497</v>
      </c>
      <c r="H3404" s="1">
        <v>-91.2881</v>
      </c>
    </row>
    <row r="3405" spans="1:8" ht="13.2">
      <c r="A3405" s="1" t="s">
        <v>2726</v>
      </c>
      <c r="B3405" s="1" t="s">
        <v>1900</v>
      </c>
      <c r="C3405" s="1">
        <v>513</v>
      </c>
      <c r="D3405" s="11">
        <f t="shared" si="0"/>
        <v>2.0525607595995226E-4</v>
      </c>
      <c r="E3405" s="11">
        <f t="shared" ca="1" si="1"/>
        <v>2.3846058802887922E-6</v>
      </c>
      <c r="F3405" s="11">
        <f t="shared" ca="1" si="3"/>
        <v>0.27589605476709067</v>
      </c>
      <c r="G3405" s="1">
        <v>42.059699999999999</v>
      </c>
      <c r="H3405" s="1">
        <v>-91.005099999999999</v>
      </c>
    </row>
    <row r="3406" spans="1:8" ht="13.2">
      <c r="A3406" s="1" t="s">
        <v>2726</v>
      </c>
      <c r="B3406" s="1" t="s">
        <v>3063</v>
      </c>
      <c r="C3406" s="1">
        <v>511</v>
      </c>
      <c r="D3406" s="11">
        <f t="shared" si="0"/>
        <v>2.0445585734022535E-4</v>
      </c>
      <c r="E3406" s="11">
        <f t="shared" ca="1" si="1"/>
        <v>2.3753091712038455E-6</v>
      </c>
      <c r="F3406" s="11">
        <f t="shared" ca="1" si="3"/>
        <v>0.27589843937297098</v>
      </c>
      <c r="G3406" s="1">
        <v>42.659300000000002</v>
      </c>
      <c r="H3406" s="1">
        <v>-93.501199999999997</v>
      </c>
    </row>
    <row r="3407" spans="1:8" ht="13.2">
      <c r="A3407" s="1" t="s">
        <v>2726</v>
      </c>
      <c r="B3407" s="1" t="s">
        <v>3064</v>
      </c>
      <c r="C3407" s="1">
        <v>510</v>
      </c>
      <c r="D3407" s="11">
        <f t="shared" si="0"/>
        <v>2.0405574803036191E-4</v>
      </c>
      <c r="E3407" s="11">
        <f t="shared" ca="1" si="1"/>
        <v>2.3706608166613724E-6</v>
      </c>
      <c r="F3407" s="11">
        <f t="shared" ca="1" si="3"/>
        <v>0.27590081468214217</v>
      </c>
      <c r="G3407" s="1">
        <v>41.134999999999998</v>
      </c>
      <c r="H3407" s="1">
        <v>-92.908299999999997</v>
      </c>
    </row>
    <row r="3408" spans="1:8" ht="13.2">
      <c r="A3408" s="1" t="s">
        <v>2726</v>
      </c>
      <c r="B3408" s="1" t="s">
        <v>3065</v>
      </c>
      <c r="C3408" s="1">
        <v>508</v>
      </c>
      <c r="D3408" s="11">
        <f t="shared" si="0"/>
        <v>2.0325552941063499E-4</v>
      </c>
      <c r="E3408" s="11">
        <f t="shared" ca="1" si="1"/>
        <v>2.3613641075764257E-6</v>
      </c>
      <c r="F3408" s="11">
        <f t="shared" ca="1" si="3"/>
        <v>0.27590318534295882</v>
      </c>
      <c r="G3408" s="1">
        <v>42.093499999999999</v>
      </c>
      <c r="H3408" s="1">
        <v>-92.679100000000005</v>
      </c>
    </row>
    <row r="3409" spans="1:8" ht="13.2">
      <c r="A3409" s="1" t="s">
        <v>2726</v>
      </c>
      <c r="B3409" s="1" t="s">
        <v>3066</v>
      </c>
      <c r="C3409" s="1">
        <v>505</v>
      </c>
      <c r="D3409" s="11">
        <f t="shared" si="0"/>
        <v>2.0205520148104463E-4</v>
      </c>
      <c r="E3409" s="11">
        <f t="shared" ca="1" si="1"/>
        <v>2.3474190439490063E-6</v>
      </c>
      <c r="F3409" s="11">
        <f t="shared" ca="1" si="3"/>
        <v>0.27590554670706641</v>
      </c>
      <c r="G3409" s="1">
        <v>43.198900000000002</v>
      </c>
      <c r="H3409" s="1">
        <v>-94.221100000000007</v>
      </c>
    </row>
    <row r="3410" spans="1:8" ht="13.2">
      <c r="A3410" s="1" t="s">
        <v>2726</v>
      </c>
      <c r="B3410" s="1" t="s">
        <v>3067</v>
      </c>
      <c r="C3410" s="1">
        <v>503</v>
      </c>
      <c r="D3410" s="11">
        <f t="shared" si="0"/>
        <v>2.0125498286131772E-4</v>
      </c>
      <c r="E3410" s="11">
        <f t="shared" ca="1" si="1"/>
        <v>2.3381223348640596E-6</v>
      </c>
      <c r="F3410" s="11">
        <f t="shared" ca="1" si="3"/>
        <v>0.27590789412611033</v>
      </c>
      <c r="G3410" s="1">
        <v>42.310099999999998</v>
      </c>
      <c r="H3410" s="1">
        <v>-93.581900000000005</v>
      </c>
    </row>
    <row r="3411" spans="1:8" ht="13.2">
      <c r="A3411" s="1" t="s">
        <v>2726</v>
      </c>
      <c r="B3411" s="1" t="s">
        <v>3068</v>
      </c>
      <c r="C3411" s="1">
        <v>502</v>
      </c>
      <c r="D3411" s="11">
        <f t="shared" si="0"/>
        <v>2.0085487355145425E-4</v>
      </c>
      <c r="E3411" s="11">
        <f t="shared" ca="1" si="1"/>
        <v>2.333473980321586E-6</v>
      </c>
      <c r="F3411" s="11">
        <f t="shared" ca="1" si="3"/>
        <v>0.27591023224844519</v>
      </c>
      <c r="G3411" s="1">
        <v>40.707700000000003</v>
      </c>
      <c r="H3411" s="1">
        <v>-93.368899999999996</v>
      </c>
    </row>
    <row r="3412" spans="1:8" ht="13.2">
      <c r="A3412" s="1" t="s">
        <v>2726</v>
      </c>
      <c r="B3412" s="1" t="s">
        <v>3069</v>
      </c>
      <c r="C3412" s="1">
        <v>502</v>
      </c>
      <c r="D3412" s="11">
        <f t="shared" si="0"/>
        <v>2.0085487355145425E-4</v>
      </c>
      <c r="E3412" s="11">
        <f t="shared" ca="1" si="1"/>
        <v>2.333473980321586E-6</v>
      </c>
      <c r="F3412" s="11">
        <f t="shared" ca="1" si="3"/>
        <v>0.27591256572242551</v>
      </c>
      <c r="G3412" s="1">
        <v>42.566299999999998</v>
      </c>
      <c r="H3412" s="1">
        <v>-92.623000000000005</v>
      </c>
    </row>
    <row r="3413" spans="1:8" ht="13.2">
      <c r="A3413" s="1" t="s">
        <v>2726</v>
      </c>
      <c r="B3413" s="1" t="s">
        <v>3070</v>
      </c>
      <c r="C3413" s="1">
        <v>498</v>
      </c>
      <c r="D3413" s="11">
        <f t="shared" si="0"/>
        <v>1.9925443631200045E-4</v>
      </c>
      <c r="E3413" s="11">
        <f t="shared" ca="1" si="1"/>
        <v>2.3148805621516931E-6</v>
      </c>
      <c r="F3413" s="11">
        <f t="shared" ca="1" si="3"/>
        <v>0.27591489919640583</v>
      </c>
      <c r="G3413" s="1">
        <v>41.878799999999998</v>
      </c>
      <c r="H3413" s="1">
        <v>-92.7881</v>
      </c>
    </row>
    <row r="3414" spans="1:8" ht="13.2">
      <c r="A3414" s="1" t="s">
        <v>2726</v>
      </c>
      <c r="B3414" s="1" t="s">
        <v>897</v>
      </c>
      <c r="C3414" s="1">
        <v>497</v>
      </c>
      <c r="D3414" s="11">
        <f t="shared" si="0"/>
        <v>1.9885432700213697E-4</v>
      </c>
      <c r="E3414" s="11">
        <f t="shared" ca="1" si="1"/>
        <v>2.3102322076092195E-6</v>
      </c>
      <c r="F3414" s="11">
        <f t="shared" ca="1" si="3"/>
        <v>0.27591721407696795</v>
      </c>
      <c r="G3414" s="1">
        <v>42.773899999999998</v>
      </c>
      <c r="H3414" s="1">
        <v>-91.877499999999998</v>
      </c>
    </row>
    <row r="3415" spans="1:8" ht="13.2">
      <c r="A3415" s="1" t="s">
        <v>2726</v>
      </c>
      <c r="B3415" s="1" t="s">
        <v>3071</v>
      </c>
      <c r="C3415" s="1">
        <v>496</v>
      </c>
      <c r="D3415" s="11">
        <f t="shared" si="0"/>
        <v>1.9845421769227353E-4</v>
      </c>
      <c r="E3415" s="11">
        <f t="shared" ca="1" si="1"/>
        <v>2.3055838530667464E-6</v>
      </c>
      <c r="F3415" s="11">
        <f t="shared" ca="1" si="3"/>
        <v>0.27591952430917555</v>
      </c>
      <c r="G3415" s="1">
        <v>40.860999999999997</v>
      </c>
      <c r="H3415" s="1">
        <v>-93.497299999999996</v>
      </c>
    </row>
    <row r="3416" spans="1:8" ht="13.2">
      <c r="A3416" s="1" t="s">
        <v>2726</v>
      </c>
      <c r="B3416" s="1" t="s">
        <v>1897</v>
      </c>
      <c r="C3416" s="1">
        <v>496</v>
      </c>
      <c r="D3416" s="11">
        <f t="shared" si="0"/>
        <v>1.9845421769227353E-4</v>
      </c>
      <c r="E3416" s="11">
        <f t="shared" ca="1" si="1"/>
        <v>2.3055838530667464E-6</v>
      </c>
      <c r="F3416" s="11">
        <f t="shared" ca="1" si="3"/>
        <v>0.2759218298930286</v>
      </c>
      <c r="G3416" s="1">
        <v>41.998800000000003</v>
      </c>
      <c r="H3416" s="1">
        <v>-90.608000000000004</v>
      </c>
    </row>
    <row r="3417" spans="1:8" ht="13.2">
      <c r="A3417" s="1" t="s">
        <v>2726</v>
      </c>
      <c r="B3417" s="1" t="s">
        <v>3072</v>
      </c>
      <c r="C3417" s="1">
        <v>495</v>
      </c>
      <c r="D3417" s="11">
        <f t="shared" si="0"/>
        <v>1.9805410838241009E-4</v>
      </c>
      <c r="E3417" s="11">
        <f t="shared" ca="1" si="1"/>
        <v>2.3009354985242732E-6</v>
      </c>
      <c r="F3417" s="11">
        <f t="shared" ca="1" si="3"/>
        <v>0.27592413547688166</v>
      </c>
      <c r="G3417" s="1">
        <v>41.927900000000001</v>
      </c>
      <c r="H3417" s="1">
        <v>-95.494399999999999</v>
      </c>
    </row>
    <row r="3418" spans="1:8" ht="13.2">
      <c r="A3418" s="1" t="s">
        <v>2726</v>
      </c>
      <c r="B3418" s="1" t="s">
        <v>3073</v>
      </c>
      <c r="C3418" s="1">
        <v>489</v>
      </c>
      <c r="D3418" s="11">
        <f t="shared" si="0"/>
        <v>1.9565345252322934E-4</v>
      </c>
      <c r="E3418" s="11">
        <f t="shared" ca="1" si="1"/>
        <v>2.2730453712694336E-6</v>
      </c>
      <c r="F3418" s="11">
        <f t="shared" ca="1" si="3"/>
        <v>0.27592643641238018</v>
      </c>
      <c r="G3418" s="1">
        <v>41.181600000000003</v>
      </c>
      <c r="H3418" s="1">
        <v>-93.730999999999995</v>
      </c>
    </row>
    <row r="3419" spans="1:8" ht="13.2">
      <c r="A3419" s="1" t="s">
        <v>2726</v>
      </c>
      <c r="B3419" s="1" t="s">
        <v>3074</v>
      </c>
      <c r="C3419" s="1">
        <v>488</v>
      </c>
      <c r="D3419" s="11">
        <f t="shared" si="0"/>
        <v>1.952533432133659E-4</v>
      </c>
      <c r="E3419" s="11">
        <f t="shared" ca="1" si="1"/>
        <v>2.2683970167269605E-6</v>
      </c>
      <c r="F3419" s="11">
        <f t="shared" ca="1" si="3"/>
        <v>0.27592870945775144</v>
      </c>
      <c r="G3419" s="1">
        <v>43.369700000000002</v>
      </c>
      <c r="H3419" s="1">
        <v>-93.774600000000007</v>
      </c>
    </row>
    <row r="3420" spans="1:8" ht="13.2">
      <c r="A3420" s="1" t="s">
        <v>2726</v>
      </c>
      <c r="B3420" s="1" t="s">
        <v>3075</v>
      </c>
      <c r="C3420" s="1">
        <v>487</v>
      </c>
      <c r="D3420" s="11">
        <f t="shared" si="0"/>
        <v>1.9485323390350243E-4</v>
      </c>
      <c r="E3420" s="11">
        <f t="shared" ca="1" si="1"/>
        <v>2.2637486621844869E-6</v>
      </c>
      <c r="F3420" s="11">
        <f t="shared" ca="1" si="3"/>
        <v>0.27593097785476817</v>
      </c>
      <c r="G3420" s="1">
        <v>41.209800000000001</v>
      </c>
      <c r="H3420" s="1">
        <v>-93.846699999999998</v>
      </c>
    </row>
    <row r="3421" spans="1:8" ht="13.2">
      <c r="A3421" s="1" t="s">
        <v>2726</v>
      </c>
      <c r="B3421" s="1" t="s">
        <v>3076</v>
      </c>
      <c r="C3421" s="1">
        <v>486</v>
      </c>
      <c r="D3421" s="11">
        <f t="shared" si="0"/>
        <v>1.9445312459363898E-4</v>
      </c>
      <c r="E3421" s="11">
        <f t="shared" ca="1" si="1"/>
        <v>2.2591003076420138E-6</v>
      </c>
      <c r="F3421" s="11">
        <f t="shared" ca="1" si="3"/>
        <v>0.27593324160343036</v>
      </c>
      <c r="G3421" s="1">
        <v>43.063400000000001</v>
      </c>
      <c r="H3421" s="1">
        <v>-94.4251</v>
      </c>
    </row>
    <row r="3422" spans="1:8" ht="13.2">
      <c r="A3422" s="1" t="s">
        <v>2726</v>
      </c>
      <c r="B3422" s="1" t="s">
        <v>3077</v>
      </c>
      <c r="C3422" s="1">
        <v>485</v>
      </c>
      <c r="D3422" s="11">
        <f t="shared" si="0"/>
        <v>1.9405301528377554E-4</v>
      </c>
      <c r="E3422" s="11">
        <f t="shared" ca="1" si="1"/>
        <v>2.2544519530995406E-6</v>
      </c>
      <c r="F3422" s="11">
        <f t="shared" ca="1" si="3"/>
        <v>0.27593550070373801</v>
      </c>
      <c r="G3422" s="1">
        <v>43.449800000000003</v>
      </c>
      <c r="H3422" s="1">
        <v>-92.284199999999998</v>
      </c>
    </row>
    <row r="3423" spans="1:8" ht="13.2">
      <c r="A3423" s="1" t="s">
        <v>2726</v>
      </c>
      <c r="B3423" s="1" t="s">
        <v>3078</v>
      </c>
      <c r="C3423" s="1">
        <v>485</v>
      </c>
      <c r="D3423" s="11">
        <f t="shared" si="0"/>
        <v>1.9405301528377554E-4</v>
      </c>
      <c r="E3423" s="11">
        <f t="shared" ca="1" si="1"/>
        <v>2.2544519530995406E-6</v>
      </c>
      <c r="F3423" s="11">
        <f t="shared" ca="1" si="3"/>
        <v>0.27593775515569113</v>
      </c>
      <c r="G3423" s="1">
        <v>42.726900000000001</v>
      </c>
      <c r="H3423" s="1">
        <v>-94.436899999999994</v>
      </c>
    </row>
    <row r="3424" spans="1:8" ht="13.2">
      <c r="A3424" s="1" t="s">
        <v>2726</v>
      </c>
      <c r="B3424" s="1" t="s">
        <v>3079</v>
      </c>
      <c r="C3424" s="1">
        <v>483</v>
      </c>
      <c r="D3424" s="11">
        <f t="shared" si="0"/>
        <v>1.9325279666404863E-4</v>
      </c>
      <c r="E3424" s="11">
        <f t="shared" ca="1" si="1"/>
        <v>2.2451552440145939E-6</v>
      </c>
      <c r="F3424" s="11">
        <f t="shared" ca="1" si="3"/>
        <v>0.27594000960764425</v>
      </c>
      <c r="G3424" s="1">
        <v>42.068300000000001</v>
      </c>
      <c r="H3424" s="1">
        <v>-95.588999999999999</v>
      </c>
    </row>
    <row r="3425" spans="1:8" ht="13.2">
      <c r="A3425" s="1" t="s">
        <v>2726</v>
      </c>
      <c r="B3425" s="1" t="s">
        <v>3080</v>
      </c>
      <c r="C3425" s="1">
        <v>482</v>
      </c>
      <c r="D3425" s="11">
        <f t="shared" si="0"/>
        <v>1.9285268735418516E-4</v>
      </c>
      <c r="E3425" s="11">
        <f t="shared" ca="1" si="1"/>
        <v>2.2405068894721204E-6</v>
      </c>
      <c r="F3425" s="11">
        <f t="shared" ca="1" si="3"/>
        <v>0.27594225476288825</v>
      </c>
      <c r="G3425" s="1">
        <v>41.983699999999999</v>
      </c>
      <c r="H3425" s="1">
        <v>-90.954099999999997</v>
      </c>
    </row>
    <row r="3426" spans="1:8" ht="13.2">
      <c r="A3426" s="1" t="s">
        <v>2726</v>
      </c>
      <c r="B3426" s="1" t="s">
        <v>2580</v>
      </c>
      <c r="C3426" s="1">
        <v>477</v>
      </c>
      <c r="D3426" s="11">
        <f t="shared" si="0"/>
        <v>1.9085214080486788E-4</v>
      </c>
      <c r="E3426" s="11">
        <f t="shared" ca="1" si="1"/>
        <v>2.2172651167597543E-6</v>
      </c>
      <c r="F3426" s="11">
        <f t="shared" ca="1" si="3"/>
        <v>0.27594449526977771</v>
      </c>
      <c r="G3426" s="1">
        <v>41.902000000000001</v>
      </c>
      <c r="H3426" s="1">
        <v>-93.308199999999999</v>
      </c>
    </row>
    <row r="3427" spans="1:8" ht="13.2">
      <c r="A3427" s="1" t="s">
        <v>2726</v>
      </c>
      <c r="B3427" s="1" t="s">
        <v>3081</v>
      </c>
      <c r="C3427" s="1">
        <v>477</v>
      </c>
      <c r="D3427" s="11">
        <f t="shared" si="0"/>
        <v>1.9085214080486788E-4</v>
      </c>
      <c r="E3427" s="11">
        <f t="shared" ca="1" si="1"/>
        <v>2.2172651167597543E-6</v>
      </c>
      <c r="F3427" s="11">
        <f t="shared" ca="1" si="3"/>
        <v>0.27594671253489444</v>
      </c>
      <c r="G3427" s="1">
        <v>41.373800000000003</v>
      </c>
      <c r="H3427" s="1">
        <v>-93.738600000000005</v>
      </c>
    </row>
    <row r="3428" spans="1:8" ht="13.2">
      <c r="A3428" s="1" t="s">
        <v>2726</v>
      </c>
      <c r="B3428" s="1" t="s">
        <v>3082</v>
      </c>
      <c r="C3428" s="1">
        <v>477</v>
      </c>
      <c r="D3428" s="11">
        <f t="shared" si="0"/>
        <v>1.9085214080486788E-4</v>
      </c>
      <c r="E3428" s="11">
        <f t="shared" ca="1" si="1"/>
        <v>2.2172651167597543E-6</v>
      </c>
      <c r="F3428" s="11">
        <f t="shared" ca="1" si="3"/>
        <v>0.27594892980001118</v>
      </c>
      <c r="G3428" s="1">
        <v>41.2746</v>
      </c>
      <c r="H3428" s="1">
        <v>-92.681399999999996</v>
      </c>
    </row>
    <row r="3429" spans="1:8" ht="13.2">
      <c r="A3429" s="1" t="s">
        <v>2726</v>
      </c>
      <c r="B3429" s="1" t="s">
        <v>3083</v>
      </c>
      <c r="C3429" s="1">
        <v>476</v>
      </c>
      <c r="D3429" s="11">
        <f t="shared" si="0"/>
        <v>1.9045203149500444E-4</v>
      </c>
      <c r="E3429" s="11">
        <f t="shared" ca="1" si="1"/>
        <v>2.2126167622172811E-6</v>
      </c>
      <c r="F3429" s="11">
        <f t="shared" ca="1" si="3"/>
        <v>0.27595114706512791</v>
      </c>
      <c r="G3429" s="1">
        <v>43.009799999999998</v>
      </c>
      <c r="H3429" s="1">
        <v>-93.601299999999995</v>
      </c>
    </row>
    <row r="3430" spans="1:8" ht="13.2">
      <c r="A3430" s="1" t="s">
        <v>2726</v>
      </c>
      <c r="B3430" s="1" t="s">
        <v>3084</v>
      </c>
      <c r="C3430" s="1">
        <v>475</v>
      </c>
      <c r="D3430" s="11">
        <f t="shared" si="0"/>
        <v>1.9005192218514097E-4</v>
      </c>
      <c r="E3430" s="11">
        <f t="shared" ca="1" si="1"/>
        <v>2.2079684076748076E-6</v>
      </c>
      <c r="F3430" s="11">
        <f t="shared" ca="1" si="3"/>
        <v>0.27595335968189011</v>
      </c>
      <c r="G3430" s="1">
        <v>42.762799999999999</v>
      </c>
      <c r="H3430" s="1">
        <v>-93.365600000000001</v>
      </c>
    </row>
    <row r="3431" spans="1:8" ht="13.2">
      <c r="A3431" s="1" t="s">
        <v>2726</v>
      </c>
      <c r="B3431" s="1" t="s">
        <v>3085</v>
      </c>
      <c r="C3431" s="1">
        <v>475</v>
      </c>
      <c r="D3431" s="11">
        <f t="shared" si="0"/>
        <v>1.9005192218514097E-4</v>
      </c>
      <c r="E3431" s="11">
        <f t="shared" ca="1" si="1"/>
        <v>2.2079684076748076E-6</v>
      </c>
      <c r="F3431" s="11">
        <f t="shared" ca="1" si="3"/>
        <v>0.27595556765029777</v>
      </c>
      <c r="G3431" s="1">
        <v>43.439100000000003</v>
      </c>
      <c r="H3431" s="1">
        <v>-92.784000000000006</v>
      </c>
    </row>
    <row r="3432" spans="1:8" ht="13.2">
      <c r="A3432" s="1" t="s">
        <v>2726</v>
      </c>
      <c r="B3432" s="1" t="s">
        <v>3086</v>
      </c>
      <c r="C3432" s="1">
        <v>474</v>
      </c>
      <c r="D3432" s="11">
        <f t="shared" si="0"/>
        <v>1.8965181287527752E-4</v>
      </c>
      <c r="E3432" s="11">
        <f t="shared" ca="1" si="1"/>
        <v>2.2033200531323344E-6</v>
      </c>
      <c r="F3432" s="11">
        <f t="shared" ca="1" si="3"/>
        <v>0.27595777561870544</v>
      </c>
      <c r="G3432" s="1">
        <v>41.285699999999999</v>
      </c>
      <c r="H3432" s="1">
        <v>-92.614900000000006</v>
      </c>
    </row>
    <row r="3433" spans="1:8" ht="13.2">
      <c r="A3433" s="1" t="s">
        <v>2726</v>
      </c>
      <c r="B3433" s="1" t="s">
        <v>3087</v>
      </c>
      <c r="C3433" s="1">
        <v>473</v>
      </c>
      <c r="D3433" s="11">
        <f t="shared" si="0"/>
        <v>1.8925170356541408E-4</v>
      </c>
      <c r="E3433" s="11">
        <f t="shared" ca="1" si="1"/>
        <v>2.1986716985898613E-6</v>
      </c>
      <c r="F3433" s="11">
        <f t="shared" ca="1" si="3"/>
        <v>0.27595997893875857</v>
      </c>
      <c r="G3433" s="1">
        <v>42.183999999999997</v>
      </c>
      <c r="H3433" s="1">
        <v>-94.975099999999998</v>
      </c>
    </row>
    <row r="3434" spans="1:8" ht="13.2">
      <c r="A3434" s="1" t="s">
        <v>2726</v>
      </c>
      <c r="B3434" s="1" t="s">
        <v>3088</v>
      </c>
      <c r="C3434" s="1">
        <v>471</v>
      </c>
      <c r="D3434" s="11">
        <f t="shared" si="0"/>
        <v>1.8845148494568717E-4</v>
      </c>
      <c r="E3434" s="11">
        <f t="shared" ca="1" si="1"/>
        <v>2.1893749895049146E-6</v>
      </c>
      <c r="F3434" s="11">
        <f t="shared" ca="1" si="3"/>
        <v>0.27596217761045716</v>
      </c>
      <c r="G3434" s="1">
        <v>42.430300000000003</v>
      </c>
      <c r="H3434" s="1">
        <v>-91.330500000000001</v>
      </c>
    </row>
    <row r="3435" spans="1:8" ht="13.2">
      <c r="A3435" s="1" t="s">
        <v>2726</v>
      </c>
      <c r="B3435" s="1" t="s">
        <v>3089</v>
      </c>
      <c r="C3435" s="1">
        <v>469</v>
      </c>
      <c r="D3435" s="11">
        <f t="shared" si="0"/>
        <v>1.8765126632596025E-4</v>
      </c>
      <c r="E3435" s="11">
        <f t="shared" ca="1" si="1"/>
        <v>2.1800782804199679E-6</v>
      </c>
      <c r="F3435" s="11">
        <f t="shared" ca="1" si="3"/>
        <v>0.27596436698544669</v>
      </c>
      <c r="G3435" s="1">
        <v>42.112499999999997</v>
      </c>
      <c r="H3435" s="1">
        <v>-92.988699999999994</v>
      </c>
    </row>
    <row r="3436" spans="1:8" ht="13.2">
      <c r="A3436" s="1" t="s">
        <v>2726</v>
      </c>
      <c r="B3436" s="1" t="s">
        <v>1321</v>
      </c>
      <c r="C3436" s="1">
        <v>467</v>
      </c>
      <c r="D3436" s="11">
        <f t="shared" si="0"/>
        <v>1.8685104770623334E-4</v>
      </c>
      <c r="E3436" s="11">
        <f t="shared" ca="1" si="1"/>
        <v>2.1707815713350212E-6</v>
      </c>
      <c r="F3436" s="11">
        <f t="shared" ca="1" si="3"/>
        <v>0.27596654706372709</v>
      </c>
      <c r="G3436" s="1">
        <v>42.086199999999998</v>
      </c>
      <c r="H3436" s="1">
        <v>-95.043199999999999</v>
      </c>
    </row>
    <row r="3437" spans="1:8" ht="13.2">
      <c r="A3437" s="1" t="s">
        <v>2726</v>
      </c>
      <c r="B3437" s="1" t="s">
        <v>3090</v>
      </c>
      <c r="C3437" s="1">
        <v>460</v>
      </c>
      <c r="D3437" s="11">
        <f t="shared" si="0"/>
        <v>1.8405028253718915E-4</v>
      </c>
      <c r="E3437" s="11">
        <f t="shared" ca="1" si="1"/>
        <v>2.1382430895377084E-6</v>
      </c>
      <c r="F3437" s="11">
        <f t="shared" ca="1" si="3"/>
        <v>0.27596871784529842</v>
      </c>
      <c r="G3437" s="1">
        <v>43.418100000000003</v>
      </c>
      <c r="H3437" s="1">
        <v>-95.536500000000004</v>
      </c>
    </row>
    <row r="3438" spans="1:8" ht="13.2">
      <c r="A3438" s="1" t="s">
        <v>2726</v>
      </c>
      <c r="B3438" s="1" t="s">
        <v>3091</v>
      </c>
      <c r="C3438" s="1">
        <v>460</v>
      </c>
      <c r="D3438" s="11">
        <f t="shared" si="0"/>
        <v>1.8405028253718915E-4</v>
      </c>
      <c r="E3438" s="11">
        <f t="shared" ca="1" si="1"/>
        <v>2.1382430895377084E-6</v>
      </c>
      <c r="F3438" s="11">
        <f t="shared" ca="1" si="3"/>
        <v>0.27597085608838795</v>
      </c>
      <c r="G3438" s="1">
        <v>41.018000000000001</v>
      </c>
      <c r="H3438" s="1">
        <v>-95.799499999999995</v>
      </c>
    </row>
    <row r="3439" spans="1:8" ht="13.2">
      <c r="A3439" s="1" t="s">
        <v>2726</v>
      </c>
      <c r="B3439" s="1" t="s">
        <v>3092</v>
      </c>
      <c r="C3439" s="1">
        <v>457</v>
      </c>
      <c r="D3439" s="11">
        <f t="shared" si="0"/>
        <v>1.8284995460759879E-4</v>
      </c>
      <c r="E3439" s="11">
        <f t="shared" ca="1" si="1"/>
        <v>2.1242980259102886E-6</v>
      </c>
      <c r="F3439" s="11">
        <f t="shared" ca="1" si="3"/>
        <v>0.27597299433147748</v>
      </c>
      <c r="G3439" s="1">
        <v>41.851999999999997</v>
      </c>
      <c r="H3439" s="1">
        <v>-94.5578</v>
      </c>
    </row>
    <row r="3440" spans="1:8" ht="13.2">
      <c r="A3440" s="1" t="s">
        <v>2726</v>
      </c>
      <c r="B3440" s="1" t="s">
        <v>3093</v>
      </c>
      <c r="C3440" s="1">
        <v>455</v>
      </c>
      <c r="D3440" s="11">
        <f t="shared" si="0"/>
        <v>1.8204973598787188E-4</v>
      </c>
      <c r="E3440" s="11">
        <f t="shared" ca="1" si="1"/>
        <v>2.1150013168253419E-6</v>
      </c>
      <c r="F3440" s="11">
        <f t="shared" ca="1" si="3"/>
        <v>0.27597511862950341</v>
      </c>
      <c r="G3440" s="1">
        <v>41.815800000000003</v>
      </c>
      <c r="H3440" s="1">
        <v>-93.609399999999994</v>
      </c>
    </row>
    <row r="3441" spans="1:8" ht="13.2">
      <c r="A3441" s="1" t="s">
        <v>2726</v>
      </c>
      <c r="B3441" s="1" t="s">
        <v>3094</v>
      </c>
      <c r="C3441" s="1">
        <v>453</v>
      </c>
      <c r="D3441" s="11">
        <f t="shared" si="0"/>
        <v>1.8124951736814499E-4</v>
      </c>
      <c r="E3441" s="11">
        <f t="shared" ca="1" si="1"/>
        <v>2.1057046077403956E-6</v>
      </c>
      <c r="F3441" s="11">
        <f t="shared" ca="1" si="3"/>
        <v>0.27597723363082022</v>
      </c>
      <c r="G3441" s="1">
        <v>43.044600000000003</v>
      </c>
      <c r="H3441" s="1">
        <v>-91.1905</v>
      </c>
    </row>
    <row r="3442" spans="1:8" ht="13.2">
      <c r="A3442" s="1" t="s">
        <v>2726</v>
      </c>
      <c r="B3442" s="1" t="s">
        <v>3095</v>
      </c>
      <c r="C3442" s="1">
        <v>453</v>
      </c>
      <c r="D3442" s="11">
        <f t="shared" si="0"/>
        <v>1.8124951736814499E-4</v>
      </c>
      <c r="E3442" s="11">
        <f t="shared" ca="1" si="1"/>
        <v>2.1057046077403956E-6</v>
      </c>
      <c r="F3442" s="11">
        <f t="shared" ca="1" si="3"/>
        <v>0.27597933933542795</v>
      </c>
      <c r="G3442" s="1">
        <v>42.598599999999998</v>
      </c>
      <c r="H3442" s="1">
        <v>-91.6404</v>
      </c>
    </row>
    <row r="3443" spans="1:8" ht="13.2">
      <c r="A3443" s="1" t="s">
        <v>2726</v>
      </c>
      <c r="B3443" s="1" t="s">
        <v>3096</v>
      </c>
      <c r="C3443" s="1">
        <v>448</v>
      </c>
      <c r="D3443" s="11">
        <f t="shared" si="0"/>
        <v>1.7924897081882771E-4</v>
      </c>
      <c r="E3443" s="11">
        <f t="shared" ca="1" si="1"/>
        <v>2.0824628350280291E-6</v>
      </c>
      <c r="F3443" s="11">
        <f t="shared" ca="1" si="3"/>
        <v>0.27598144504003569</v>
      </c>
      <c r="G3443" s="1">
        <v>43.237200000000001</v>
      </c>
      <c r="H3443" s="1">
        <v>-94.041300000000007</v>
      </c>
    </row>
    <row r="3444" spans="1:8" ht="13.2">
      <c r="A3444" s="1" t="s">
        <v>2726</v>
      </c>
      <c r="B3444" s="1" t="s">
        <v>3097</v>
      </c>
      <c r="C3444" s="1">
        <v>441</v>
      </c>
      <c r="D3444" s="11">
        <f t="shared" si="0"/>
        <v>1.7644820564978353E-4</v>
      </c>
      <c r="E3444" s="11">
        <f t="shared" ca="1" si="1"/>
        <v>2.0499243532307163E-6</v>
      </c>
      <c r="F3444" s="11">
        <f t="shared" ca="1" si="3"/>
        <v>0.2759835275028707</v>
      </c>
      <c r="G3444" s="1">
        <v>40.72</v>
      </c>
      <c r="H3444" s="1">
        <v>-95.480699999999999</v>
      </c>
    </row>
    <row r="3445" spans="1:8" ht="13.2">
      <c r="A3445" s="1" t="s">
        <v>2726</v>
      </c>
      <c r="B3445" s="1" t="s">
        <v>3098</v>
      </c>
      <c r="C3445" s="1">
        <v>440</v>
      </c>
      <c r="D3445" s="11">
        <f t="shared" si="0"/>
        <v>1.7604809633992006E-4</v>
      </c>
      <c r="E3445" s="11">
        <f t="shared" ca="1" si="1"/>
        <v>2.0452759986882427E-6</v>
      </c>
      <c r="F3445" s="11">
        <f t="shared" ca="1" si="3"/>
        <v>0.2759855774272239</v>
      </c>
      <c r="G3445" s="1">
        <v>42.0488</v>
      </c>
      <c r="H3445" s="1">
        <v>-90.315100000000001</v>
      </c>
    </row>
    <row r="3446" spans="1:8" ht="13.2">
      <c r="A3446" s="1" t="s">
        <v>2726</v>
      </c>
      <c r="B3446" s="1" t="s">
        <v>621</v>
      </c>
      <c r="C3446" s="1">
        <v>439</v>
      </c>
      <c r="D3446" s="11">
        <f t="shared" si="0"/>
        <v>1.7564798703005661E-4</v>
      </c>
      <c r="E3446" s="11">
        <f t="shared" ca="1" si="1"/>
        <v>2.0406276441457696E-6</v>
      </c>
      <c r="F3446" s="11">
        <f t="shared" ca="1" si="3"/>
        <v>0.27598762270322258</v>
      </c>
      <c r="G3446" s="1">
        <v>43.445399999999999</v>
      </c>
      <c r="H3446" s="1">
        <v>-95.880300000000005</v>
      </c>
    </row>
    <row r="3447" spans="1:8" ht="13.2">
      <c r="A3447" s="1" t="s">
        <v>2726</v>
      </c>
      <c r="B3447" s="1" t="s">
        <v>918</v>
      </c>
      <c r="C3447" s="1">
        <v>437</v>
      </c>
      <c r="D3447" s="11">
        <f t="shared" si="0"/>
        <v>1.748477684103297E-4</v>
      </c>
      <c r="E3447" s="11">
        <f t="shared" ca="1" si="1"/>
        <v>2.0313309350608229E-6</v>
      </c>
      <c r="F3447" s="11">
        <f t="shared" ca="1" si="3"/>
        <v>0.27598966333086672</v>
      </c>
      <c r="G3447" s="1">
        <v>41.018000000000001</v>
      </c>
      <c r="H3447" s="1">
        <v>-95.402799999999999</v>
      </c>
    </row>
    <row r="3448" spans="1:8" ht="13.2">
      <c r="A3448" s="1" t="s">
        <v>2726</v>
      </c>
      <c r="B3448" s="1" t="s">
        <v>2337</v>
      </c>
      <c r="C3448" s="1">
        <v>430</v>
      </c>
      <c r="D3448" s="11">
        <f t="shared" si="0"/>
        <v>1.7204700324128551E-4</v>
      </c>
      <c r="E3448" s="11">
        <f t="shared" ca="1" si="1"/>
        <v>1.9987924532635101E-6</v>
      </c>
      <c r="F3448" s="11">
        <f t="shared" ca="1" si="3"/>
        <v>0.27599169466180179</v>
      </c>
      <c r="G3448" s="1">
        <v>41.537100000000002</v>
      </c>
      <c r="H3448" s="1">
        <v>-90.463800000000006</v>
      </c>
    </row>
    <row r="3449" spans="1:8" ht="13.2">
      <c r="A3449" s="1" t="s">
        <v>2726</v>
      </c>
      <c r="B3449" s="1" t="s">
        <v>163</v>
      </c>
      <c r="C3449" s="1">
        <v>429</v>
      </c>
      <c r="D3449" s="11">
        <f t="shared" si="0"/>
        <v>1.7164689393142207E-4</v>
      </c>
      <c r="E3449" s="11">
        <f t="shared" ca="1" si="1"/>
        <v>1.994144098721037E-6</v>
      </c>
      <c r="F3449" s="11">
        <f t="shared" ca="1" si="3"/>
        <v>0.27599369345425506</v>
      </c>
      <c r="G3449" s="1">
        <v>40.877699999999997</v>
      </c>
      <c r="H3449" s="1">
        <v>-91.947199999999995</v>
      </c>
    </row>
    <row r="3450" spans="1:8" ht="13.2">
      <c r="A3450" s="1" t="s">
        <v>2726</v>
      </c>
      <c r="B3450" s="1" t="s">
        <v>3099</v>
      </c>
      <c r="C3450" s="1">
        <v>424</v>
      </c>
      <c r="D3450" s="11">
        <f t="shared" si="0"/>
        <v>1.6964634738210479E-4</v>
      </c>
      <c r="E3450" s="11">
        <f t="shared" ca="1" si="1"/>
        <v>1.9709023260086705E-6</v>
      </c>
      <c r="F3450" s="11">
        <f t="shared" ca="1" si="3"/>
        <v>0.2759956875983538</v>
      </c>
      <c r="G3450" s="1">
        <v>42.505899999999997</v>
      </c>
      <c r="H3450" s="1">
        <v>-95.417699999999996</v>
      </c>
    </row>
    <row r="3451" spans="1:8" ht="13.2">
      <c r="A3451" s="1" t="s">
        <v>2726</v>
      </c>
      <c r="B3451" s="1" t="s">
        <v>3100</v>
      </c>
      <c r="C3451" s="1">
        <v>423</v>
      </c>
      <c r="D3451" s="11">
        <f t="shared" si="0"/>
        <v>1.6924623807224135E-4</v>
      </c>
      <c r="E3451" s="11">
        <f t="shared" ca="1" si="1"/>
        <v>1.9662539714661973E-6</v>
      </c>
      <c r="F3451" s="11">
        <f t="shared" ca="1" si="3"/>
        <v>0.27599765850067981</v>
      </c>
      <c r="G3451" s="1">
        <v>43.308799999999998</v>
      </c>
      <c r="H3451" s="1">
        <v>-95.792500000000004</v>
      </c>
    </row>
    <row r="3452" spans="1:8" ht="13.2">
      <c r="A3452" s="1" t="s">
        <v>2726</v>
      </c>
      <c r="B3452" s="1" t="s">
        <v>3101</v>
      </c>
      <c r="C3452" s="1">
        <v>423</v>
      </c>
      <c r="D3452" s="11">
        <f t="shared" si="0"/>
        <v>1.6924623807224135E-4</v>
      </c>
      <c r="E3452" s="11">
        <f t="shared" ca="1" si="1"/>
        <v>1.9662539714661973E-6</v>
      </c>
      <c r="F3452" s="11">
        <f t="shared" ca="1" si="3"/>
        <v>0.27599962475465128</v>
      </c>
      <c r="G3452" s="1">
        <v>42.153199999999998</v>
      </c>
      <c r="H3452" s="1">
        <v>-90.591800000000006</v>
      </c>
    </row>
    <row r="3453" spans="1:8" ht="13.2">
      <c r="A3453" s="1" t="s">
        <v>2726</v>
      </c>
      <c r="B3453" s="1" t="s">
        <v>3102</v>
      </c>
      <c r="C3453" s="1">
        <v>421</v>
      </c>
      <c r="D3453" s="11">
        <f t="shared" si="0"/>
        <v>1.6844601945251443E-4</v>
      </c>
      <c r="E3453" s="11">
        <f t="shared" ca="1" si="1"/>
        <v>1.9569572623812506E-6</v>
      </c>
      <c r="F3453" s="11">
        <f t="shared" ca="1" si="3"/>
        <v>0.27600159100862276</v>
      </c>
      <c r="G3453" s="1">
        <v>42.547699999999999</v>
      </c>
      <c r="H3453" s="1">
        <v>-91.113900000000001</v>
      </c>
    </row>
    <row r="3454" spans="1:8" ht="13.2">
      <c r="A3454" s="1" t="s">
        <v>2726</v>
      </c>
      <c r="B3454" s="1" t="s">
        <v>3103</v>
      </c>
      <c r="C3454" s="1">
        <v>420</v>
      </c>
      <c r="D3454" s="11">
        <f t="shared" si="0"/>
        <v>1.6804591014265096E-4</v>
      </c>
      <c r="E3454" s="11">
        <f t="shared" ca="1" si="1"/>
        <v>1.9523089078387771E-6</v>
      </c>
      <c r="F3454" s="11">
        <f t="shared" ca="1" si="3"/>
        <v>0.27600354796588517</v>
      </c>
      <c r="G3454" s="1">
        <v>41.7761</v>
      </c>
      <c r="H3454" s="1">
        <v>-95.418899999999994</v>
      </c>
    </row>
    <row r="3455" spans="1:8" ht="13.2">
      <c r="A3455" s="1" t="s">
        <v>2726</v>
      </c>
      <c r="B3455" s="1" t="s">
        <v>3104</v>
      </c>
      <c r="C3455" s="1">
        <v>420</v>
      </c>
      <c r="D3455" s="11">
        <f t="shared" si="0"/>
        <v>1.6804591014265096E-4</v>
      </c>
      <c r="E3455" s="11">
        <f t="shared" ca="1" si="1"/>
        <v>1.9523089078387771E-6</v>
      </c>
      <c r="F3455" s="11">
        <f t="shared" ca="1" si="3"/>
        <v>0.27600550027479298</v>
      </c>
      <c r="G3455" s="1">
        <v>41.9666</v>
      </c>
      <c r="H3455" s="1">
        <v>-90.816699999999997</v>
      </c>
    </row>
    <row r="3456" spans="1:8" ht="13.2">
      <c r="A3456" s="1" t="s">
        <v>2726</v>
      </c>
      <c r="B3456" s="1" t="s">
        <v>3105</v>
      </c>
      <c r="C3456" s="1">
        <v>419</v>
      </c>
      <c r="D3456" s="11">
        <f t="shared" si="0"/>
        <v>1.6764580083278752E-4</v>
      </c>
      <c r="E3456" s="11">
        <f t="shared" ca="1" si="1"/>
        <v>1.9476605532963039E-6</v>
      </c>
      <c r="F3456" s="11">
        <f t="shared" ca="1" si="3"/>
        <v>0.2760074525837008</v>
      </c>
      <c r="G3456" s="1">
        <v>42.8446</v>
      </c>
      <c r="H3456" s="1">
        <v>-92.536199999999994</v>
      </c>
    </row>
    <row r="3457" spans="1:8" ht="13.2">
      <c r="A3457" s="1" t="s">
        <v>2726</v>
      </c>
      <c r="B3457" s="1" t="s">
        <v>3106</v>
      </c>
      <c r="C3457" s="1">
        <v>419</v>
      </c>
      <c r="D3457" s="11">
        <f t="shared" si="0"/>
        <v>1.6764580083278752E-4</v>
      </c>
      <c r="E3457" s="11">
        <f t="shared" ca="1" si="1"/>
        <v>1.9476605532963039E-6</v>
      </c>
      <c r="F3457" s="11">
        <f t="shared" ca="1" si="3"/>
        <v>0.27600940024425408</v>
      </c>
      <c r="G3457" s="1">
        <v>43.0717</v>
      </c>
      <c r="H3457" s="1">
        <v>-92.153599999999997</v>
      </c>
    </row>
    <row r="3458" spans="1:8" ht="13.2">
      <c r="A3458" s="1" t="s">
        <v>2726</v>
      </c>
      <c r="B3458" s="1" t="s">
        <v>3107</v>
      </c>
      <c r="C3458" s="1">
        <v>417</v>
      </c>
      <c r="D3458" s="11">
        <f t="shared" si="0"/>
        <v>1.6684558221306061E-4</v>
      </c>
      <c r="E3458" s="11">
        <f t="shared" ca="1" si="1"/>
        <v>1.9383638442113572E-6</v>
      </c>
      <c r="F3458" s="11">
        <f t="shared" ca="1" si="3"/>
        <v>0.27601134790480736</v>
      </c>
      <c r="G3458" s="1">
        <v>43.064399999999999</v>
      </c>
      <c r="H3458" s="1">
        <v>-95.283699999999996</v>
      </c>
    </row>
    <row r="3459" spans="1:8" ht="13.2">
      <c r="A3459" s="1" t="s">
        <v>2726</v>
      </c>
      <c r="B3459" s="1" t="s">
        <v>1679</v>
      </c>
      <c r="C3459" s="1">
        <v>416</v>
      </c>
      <c r="D3459" s="11">
        <f t="shared" si="0"/>
        <v>1.6644547290319716E-4</v>
      </c>
      <c r="E3459" s="11">
        <f t="shared" ca="1" si="1"/>
        <v>1.9337154896688841E-6</v>
      </c>
      <c r="F3459" s="11">
        <f t="shared" ca="1" si="3"/>
        <v>0.27601328626865157</v>
      </c>
      <c r="G3459" s="1">
        <v>42.059899999999999</v>
      </c>
      <c r="H3459" s="1">
        <v>-95.200299999999999</v>
      </c>
    </row>
    <row r="3460" spans="1:8" ht="13.2">
      <c r="A3460" s="1" t="s">
        <v>2726</v>
      </c>
      <c r="B3460" s="1" t="s">
        <v>3108</v>
      </c>
      <c r="C3460" s="1">
        <v>416</v>
      </c>
      <c r="D3460" s="11">
        <f t="shared" si="0"/>
        <v>1.6644547290319716E-4</v>
      </c>
      <c r="E3460" s="11">
        <f t="shared" ca="1" si="1"/>
        <v>1.9337154896688841E-6</v>
      </c>
      <c r="F3460" s="11">
        <f t="shared" ca="1" si="3"/>
        <v>0.27601521998414125</v>
      </c>
      <c r="G3460" s="1">
        <v>42.937800000000003</v>
      </c>
      <c r="H3460" s="1">
        <v>-91.950400000000002</v>
      </c>
    </row>
    <row r="3461" spans="1:8" ht="13.2">
      <c r="A3461" s="1" t="s">
        <v>2726</v>
      </c>
      <c r="B3461" s="1" t="s">
        <v>3109</v>
      </c>
      <c r="C3461" s="1">
        <v>415</v>
      </c>
      <c r="D3461" s="11">
        <f t="shared" si="0"/>
        <v>1.6604536359333369E-4</v>
      </c>
      <c r="E3461" s="11">
        <f t="shared" ca="1" si="1"/>
        <v>1.929067135126411E-6</v>
      </c>
      <c r="F3461" s="11">
        <f t="shared" ca="1" si="3"/>
        <v>0.27601715369963092</v>
      </c>
      <c r="G3461" s="1">
        <v>41.379800000000003</v>
      </c>
      <c r="H3461" s="1">
        <v>-91.348399999999998</v>
      </c>
    </row>
    <row r="3462" spans="1:8" ht="13.2">
      <c r="A3462" s="1" t="s">
        <v>2726</v>
      </c>
      <c r="B3462" s="1" t="s">
        <v>3110</v>
      </c>
      <c r="C3462" s="1">
        <v>414</v>
      </c>
      <c r="D3462" s="11">
        <f t="shared" si="0"/>
        <v>1.6564525428347025E-4</v>
      </c>
      <c r="E3462" s="11">
        <f t="shared" ca="1" si="1"/>
        <v>1.9244187805839378E-6</v>
      </c>
      <c r="F3462" s="11">
        <f t="shared" ca="1" si="3"/>
        <v>0.27601908276676607</v>
      </c>
      <c r="G3462" s="1">
        <v>41.2057</v>
      </c>
      <c r="H3462" s="1">
        <v>-92.884299999999996</v>
      </c>
    </row>
    <row r="3463" spans="1:8" ht="13.2">
      <c r="A3463" s="1" t="s">
        <v>2726</v>
      </c>
      <c r="B3463" s="1" t="s">
        <v>3111</v>
      </c>
      <c r="C3463" s="1">
        <v>414</v>
      </c>
      <c r="D3463" s="11">
        <f t="shared" si="0"/>
        <v>1.6564525428347025E-4</v>
      </c>
      <c r="E3463" s="11">
        <f t="shared" ca="1" si="1"/>
        <v>1.9244187805839378E-6</v>
      </c>
      <c r="F3463" s="11">
        <f t="shared" ca="1" si="3"/>
        <v>0.27602100718554667</v>
      </c>
      <c r="G3463" s="1">
        <v>40.7012</v>
      </c>
      <c r="H3463" s="1">
        <v>-91.800399999999996</v>
      </c>
    </row>
    <row r="3464" spans="1:8" ht="13.2">
      <c r="A3464" s="1" t="s">
        <v>2726</v>
      </c>
      <c r="B3464" s="1" t="s">
        <v>1894</v>
      </c>
      <c r="C3464" s="1">
        <v>413</v>
      </c>
      <c r="D3464" s="11">
        <f t="shared" si="0"/>
        <v>1.6524514497360678E-4</v>
      </c>
      <c r="E3464" s="11">
        <f t="shared" ca="1" si="1"/>
        <v>1.9197704260414643E-6</v>
      </c>
      <c r="F3464" s="11">
        <f t="shared" ca="1" si="3"/>
        <v>0.27602293160432728</v>
      </c>
      <c r="G3464" s="1">
        <v>40.671199999999999</v>
      </c>
      <c r="H3464" s="1">
        <v>-92.162099999999995</v>
      </c>
    </row>
    <row r="3465" spans="1:8" ht="13.2">
      <c r="A3465" s="1" t="s">
        <v>2726</v>
      </c>
      <c r="B3465" s="1" t="s">
        <v>3112</v>
      </c>
      <c r="C3465" s="1">
        <v>412</v>
      </c>
      <c r="D3465" s="11">
        <f t="shared" si="0"/>
        <v>1.6484503566374333E-4</v>
      </c>
      <c r="E3465" s="11">
        <f t="shared" ca="1" si="1"/>
        <v>1.9151220714989911E-6</v>
      </c>
      <c r="F3465" s="11">
        <f t="shared" ca="1" si="3"/>
        <v>0.2760248513747533</v>
      </c>
      <c r="G3465" s="1">
        <v>40.779200000000003</v>
      </c>
      <c r="H3465" s="1">
        <v>-92.944599999999994</v>
      </c>
    </row>
    <row r="3466" spans="1:8" ht="13.2">
      <c r="A3466" s="1" t="s">
        <v>2726</v>
      </c>
      <c r="B3466" s="1" t="s">
        <v>3113</v>
      </c>
      <c r="C3466" s="1">
        <v>409</v>
      </c>
      <c r="D3466" s="11">
        <f t="shared" si="0"/>
        <v>1.6364470773415297E-4</v>
      </c>
      <c r="E3466" s="11">
        <f t="shared" ca="1" si="1"/>
        <v>1.9011770078715713E-6</v>
      </c>
      <c r="F3466" s="11">
        <f t="shared" ca="1" si="3"/>
        <v>0.27602676649682478</v>
      </c>
      <c r="G3466" s="1">
        <v>41.826500000000003</v>
      </c>
      <c r="H3466" s="1">
        <v>-90.76</v>
      </c>
    </row>
    <row r="3467" spans="1:8" ht="13.2">
      <c r="A3467" s="1" t="s">
        <v>2726</v>
      </c>
      <c r="B3467" s="1" t="s">
        <v>3114</v>
      </c>
      <c r="C3467" s="1">
        <v>408</v>
      </c>
      <c r="D3467" s="11">
        <f t="shared" si="0"/>
        <v>1.632445984242895E-4</v>
      </c>
      <c r="E3467" s="11">
        <f t="shared" ca="1" si="1"/>
        <v>1.8965286533290978E-6</v>
      </c>
      <c r="F3467" s="11">
        <f t="shared" ca="1" si="3"/>
        <v>0.27602866767383266</v>
      </c>
      <c r="G3467" s="1">
        <v>42.288899999999998</v>
      </c>
      <c r="H3467" s="1">
        <v>-93.796000000000006</v>
      </c>
    </row>
    <row r="3468" spans="1:8" ht="13.2">
      <c r="A3468" s="1" t="s">
        <v>2726</v>
      </c>
      <c r="B3468" s="1" t="s">
        <v>3115</v>
      </c>
      <c r="C3468" s="1">
        <v>408</v>
      </c>
      <c r="D3468" s="11">
        <f t="shared" si="0"/>
        <v>1.632445984242895E-4</v>
      </c>
      <c r="E3468" s="11">
        <f t="shared" ca="1" si="1"/>
        <v>1.8965286533290978E-6</v>
      </c>
      <c r="F3468" s="11">
        <f t="shared" ca="1" si="3"/>
        <v>0.27603056420248601</v>
      </c>
      <c r="G3468" s="1">
        <v>42.398099999999999</v>
      </c>
      <c r="H3468" s="1">
        <v>-91.120800000000003</v>
      </c>
    </row>
    <row r="3469" spans="1:8" ht="13.2">
      <c r="A3469" s="1" t="s">
        <v>2726</v>
      </c>
      <c r="B3469" s="1" t="s">
        <v>2389</v>
      </c>
      <c r="C3469" s="1">
        <v>408</v>
      </c>
      <c r="D3469" s="11">
        <f t="shared" si="0"/>
        <v>1.632445984242895E-4</v>
      </c>
      <c r="E3469" s="11">
        <f t="shared" ca="1" si="1"/>
        <v>1.8965286533290978E-6</v>
      </c>
      <c r="F3469" s="11">
        <f t="shared" ca="1" si="3"/>
        <v>0.27603246073113935</v>
      </c>
      <c r="G3469" s="1">
        <v>41.487499999999997</v>
      </c>
      <c r="H3469" s="1">
        <v>-93.76</v>
      </c>
    </row>
    <row r="3470" spans="1:8" ht="13.2">
      <c r="A3470" s="1" t="s">
        <v>2726</v>
      </c>
      <c r="B3470" s="1" t="s">
        <v>3116</v>
      </c>
      <c r="C3470" s="1">
        <v>407</v>
      </c>
      <c r="D3470" s="11">
        <f t="shared" si="0"/>
        <v>1.6284448911442606E-4</v>
      </c>
      <c r="E3470" s="11">
        <f t="shared" ca="1" si="1"/>
        <v>1.8918802987866246E-6</v>
      </c>
      <c r="F3470" s="11">
        <f t="shared" ca="1" si="3"/>
        <v>0.2760343572597927</v>
      </c>
      <c r="G3470" s="1">
        <v>41.3065</v>
      </c>
      <c r="H3470" s="1">
        <v>-95.084299999999999</v>
      </c>
    </row>
    <row r="3471" spans="1:8" ht="13.2">
      <c r="A3471" s="1" t="s">
        <v>2726</v>
      </c>
      <c r="B3471" s="1" t="s">
        <v>2493</v>
      </c>
      <c r="C3471" s="1">
        <v>406</v>
      </c>
      <c r="D3471" s="11">
        <f t="shared" si="0"/>
        <v>1.6244437980456262E-4</v>
      </c>
      <c r="E3471" s="11">
        <f t="shared" ca="1" si="1"/>
        <v>1.8872319442441515E-6</v>
      </c>
      <c r="F3471" s="11">
        <f t="shared" ca="1" si="3"/>
        <v>0.27603624914009151</v>
      </c>
      <c r="G3471" s="1">
        <v>42.748800000000003</v>
      </c>
      <c r="H3471" s="1">
        <v>-91.671099999999996</v>
      </c>
    </row>
    <row r="3472" spans="1:8" ht="13.2">
      <c r="A3472" s="1" t="s">
        <v>2726</v>
      </c>
      <c r="B3472" s="1" t="s">
        <v>3117</v>
      </c>
      <c r="C3472" s="1">
        <v>406</v>
      </c>
      <c r="D3472" s="11">
        <f t="shared" si="0"/>
        <v>1.6244437980456262E-4</v>
      </c>
      <c r="E3472" s="11">
        <f t="shared" ca="1" si="1"/>
        <v>1.8872319442441515E-6</v>
      </c>
      <c r="F3472" s="11">
        <f t="shared" ca="1" si="3"/>
        <v>0.27603813637203573</v>
      </c>
      <c r="G3472" s="1">
        <v>40.732399999999998</v>
      </c>
      <c r="H3472" s="1">
        <v>-94.900499999999994</v>
      </c>
    </row>
    <row r="3473" spans="1:8" ht="13.2">
      <c r="A3473" s="1" t="s">
        <v>2726</v>
      </c>
      <c r="B3473" s="1" t="s">
        <v>907</v>
      </c>
      <c r="C3473" s="1">
        <v>406</v>
      </c>
      <c r="D3473" s="11">
        <f t="shared" si="0"/>
        <v>1.6244437980456262E-4</v>
      </c>
      <c r="E3473" s="11">
        <f t="shared" ca="1" si="1"/>
        <v>1.8872319442441515E-6</v>
      </c>
      <c r="F3473" s="11">
        <f t="shared" ca="1" si="3"/>
        <v>0.27604002360397994</v>
      </c>
      <c r="G3473" s="1">
        <v>42.944200000000002</v>
      </c>
      <c r="H3473" s="1">
        <v>-93.387100000000004</v>
      </c>
    </row>
    <row r="3474" spans="1:8" ht="13.2">
      <c r="A3474" s="1" t="s">
        <v>2726</v>
      </c>
      <c r="B3474" s="1" t="s">
        <v>3118</v>
      </c>
      <c r="C3474" s="1">
        <v>400</v>
      </c>
      <c r="D3474" s="11">
        <f t="shared" si="0"/>
        <v>1.6004372394538187E-4</v>
      </c>
      <c r="E3474" s="11">
        <f t="shared" ca="1" si="1"/>
        <v>1.8593418169893116E-6</v>
      </c>
      <c r="F3474" s="11">
        <f t="shared" ca="1" si="3"/>
        <v>0.27604191083592416</v>
      </c>
      <c r="G3474" s="1">
        <v>42.357500000000002</v>
      </c>
      <c r="H3474" s="1">
        <v>-94.0535</v>
      </c>
    </row>
    <row r="3475" spans="1:8" ht="13.2">
      <c r="A3475" s="1" t="s">
        <v>2726</v>
      </c>
      <c r="B3475" s="1" t="s">
        <v>3119</v>
      </c>
      <c r="C3475" s="1">
        <v>399</v>
      </c>
      <c r="D3475" s="11">
        <f t="shared" si="0"/>
        <v>1.5964361463551843E-4</v>
      </c>
      <c r="E3475" s="11">
        <f t="shared" ca="1" si="1"/>
        <v>1.8546934624468385E-6</v>
      </c>
      <c r="F3475" s="11">
        <f t="shared" ca="1" si="3"/>
        <v>0.27604377017774118</v>
      </c>
      <c r="G3475" s="1">
        <v>41.5075</v>
      </c>
      <c r="H3475" s="1">
        <v>-94.521299999999997</v>
      </c>
    </row>
    <row r="3476" spans="1:8" ht="13.2">
      <c r="A3476" s="1" t="s">
        <v>2726</v>
      </c>
      <c r="B3476" s="1" t="s">
        <v>3120</v>
      </c>
      <c r="C3476" s="1">
        <v>396</v>
      </c>
      <c r="D3476" s="11">
        <f t="shared" si="0"/>
        <v>1.5844328670592807E-4</v>
      </c>
      <c r="E3476" s="11">
        <f t="shared" ca="1" si="1"/>
        <v>1.8407483988194186E-6</v>
      </c>
      <c r="F3476" s="11">
        <f t="shared" ca="1" si="3"/>
        <v>0.2760456248712036</v>
      </c>
      <c r="G3476" s="1">
        <v>42.6387</v>
      </c>
      <c r="H3476" s="1">
        <v>-91.200999999999993</v>
      </c>
    </row>
    <row r="3477" spans="1:8" ht="13.2">
      <c r="A3477" s="1" t="s">
        <v>2726</v>
      </c>
      <c r="B3477" s="1" t="s">
        <v>1708</v>
      </c>
      <c r="C3477" s="1">
        <v>396</v>
      </c>
      <c r="D3477" s="11">
        <f t="shared" si="0"/>
        <v>1.5844328670592807E-4</v>
      </c>
      <c r="E3477" s="11">
        <f t="shared" ca="1" si="1"/>
        <v>1.8407483988194186E-6</v>
      </c>
      <c r="F3477" s="11">
        <f t="shared" ca="1" si="3"/>
        <v>0.27604746561960242</v>
      </c>
      <c r="G3477" s="1">
        <v>41.740099999999998</v>
      </c>
      <c r="H3477" s="1">
        <v>-90.973799999999997</v>
      </c>
    </row>
    <row r="3478" spans="1:8" ht="13.2">
      <c r="A3478" s="1" t="s">
        <v>2726</v>
      </c>
      <c r="B3478" s="1" t="s">
        <v>3121</v>
      </c>
      <c r="C3478" s="1">
        <v>392</v>
      </c>
      <c r="D3478" s="11">
        <f t="shared" si="0"/>
        <v>1.5684284946647424E-4</v>
      </c>
      <c r="E3478" s="11">
        <f t="shared" ca="1" si="1"/>
        <v>1.8221549806495255E-6</v>
      </c>
      <c r="F3478" s="11">
        <f t="shared" ca="1" si="3"/>
        <v>0.27604930636800123</v>
      </c>
      <c r="G3478" s="1">
        <v>42.469499999999996</v>
      </c>
      <c r="H3478" s="1">
        <v>-93.996200000000002</v>
      </c>
    </row>
    <row r="3479" spans="1:8" ht="13.2">
      <c r="A3479" s="1" t="s">
        <v>2726</v>
      </c>
      <c r="B3479" s="1" t="s">
        <v>3122</v>
      </c>
      <c r="C3479" s="1">
        <v>390</v>
      </c>
      <c r="D3479" s="11">
        <f t="shared" si="0"/>
        <v>1.5604263084674733E-4</v>
      </c>
      <c r="E3479" s="11">
        <f t="shared" ca="1" si="1"/>
        <v>1.8128582715645788E-6</v>
      </c>
      <c r="F3479" s="11">
        <f t="shared" ca="1" si="3"/>
        <v>0.27605112852298186</v>
      </c>
      <c r="G3479" s="1">
        <v>41.572800000000001</v>
      </c>
      <c r="H3479" s="1">
        <v>-92.786900000000003</v>
      </c>
    </row>
    <row r="3480" spans="1:8" ht="13.2">
      <c r="A3480" s="1" t="s">
        <v>2726</v>
      </c>
      <c r="B3480" s="1" t="s">
        <v>556</v>
      </c>
      <c r="C3480" s="1">
        <v>384</v>
      </c>
      <c r="D3480" s="11">
        <f t="shared" si="0"/>
        <v>1.5364197498756661E-4</v>
      </c>
      <c r="E3480" s="11">
        <f t="shared" ca="1" si="1"/>
        <v>1.7849681443097393E-6</v>
      </c>
      <c r="F3480" s="11">
        <f t="shared" ca="1" si="3"/>
        <v>0.27605294138125341</v>
      </c>
      <c r="G3480" s="1">
        <v>42.243400000000001</v>
      </c>
      <c r="H3480" s="1">
        <v>-93.062700000000007</v>
      </c>
    </row>
    <row r="3481" spans="1:8" ht="13.2">
      <c r="A3481" s="1" t="s">
        <v>2726</v>
      </c>
      <c r="B3481" s="1" t="s">
        <v>3123</v>
      </c>
      <c r="C3481" s="1">
        <v>384</v>
      </c>
      <c r="D3481" s="11">
        <f t="shared" si="0"/>
        <v>1.5364197498756661E-4</v>
      </c>
      <c r="E3481" s="11">
        <f t="shared" ca="1" si="1"/>
        <v>1.7849681443097393E-6</v>
      </c>
      <c r="F3481" s="11">
        <f t="shared" ca="1" si="3"/>
        <v>0.27605472634939771</v>
      </c>
      <c r="G3481" s="1">
        <v>42.315100000000001</v>
      </c>
      <c r="H3481" s="1">
        <v>-96.302700000000002</v>
      </c>
    </row>
    <row r="3482" spans="1:8" ht="13.2">
      <c r="A3482" s="1" t="s">
        <v>2726</v>
      </c>
      <c r="B3482" s="1" t="s">
        <v>3124</v>
      </c>
      <c r="C3482" s="1">
        <v>383</v>
      </c>
      <c r="D3482" s="11">
        <f t="shared" si="0"/>
        <v>1.5324186567770314E-4</v>
      </c>
      <c r="E3482" s="11">
        <f t="shared" ca="1" si="1"/>
        <v>1.7803197897672658E-6</v>
      </c>
      <c r="F3482" s="11">
        <f t="shared" ca="1" si="3"/>
        <v>0.276056511317542</v>
      </c>
      <c r="G3482" s="1">
        <v>43.295000000000002</v>
      </c>
      <c r="H3482" s="1">
        <v>-94.506699999999995</v>
      </c>
    </row>
    <row r="3483" spans="1:8" ht="13.2">
      <c r="A3483" s="1" t="s">
        <v>2726</v>
      </c>
      <c r="B3483" s="1" t="s">
        <v>761</v>
      </c>
      <c r="C3483" s="1">
        <v>379</v>
      </c>
      <c r="D3483" s="11">
        <f t="shared" si="0"/>
        <v>1.5164142843824934E-4</v>
      </c>
      <c r="E3483" s="11">
        <f t="shared" ca="1" si="1"/>
        <v>1.7617263715973728E-6</v>
      </c>
      <c r="F3483" s="11">
        <f t="shared" ca="1" si="3"/>
        <v>0.27605829163733175</v>
      </c>
      <c r="G3483" s="1">
        <v>40.851999999999997</v>
      </c>
      <c r="H3483" s="1">
        <v>-91.620599999999996</v>
      </c>
    </row>
    <row r="3484" spans="1:8" ht="13.2">
      <c r="A3484" s="1" t="s">
        <v>2726</v>
      </c>
      <c r="B3484" s="1" t="s">
        <v>3125</v>
      </c>
      <c r="C3484" s="1">
        <v>378</v>
      </c>
      <c r="D3484" s="11">
        <f t="shared" si="0"/>
        <v>1.5124131912838586E-4</v>
      </c>
      <c r="E3484" s="11">
        <f t="shared" ca="1" si="1"/>
        <v>1.7570780170548994E-6</v>
      </c>
      <c r="F3484" s="11">
        <f t="shared" ca="1" si="3"/>
        <v>0.27606005336370337</v>
      </c>
      <c r="G3484" s="1">
        <v>43.0886</v>
      </c>
      <c r="H3484" s="1">
        <v>-93.993700000000004</v>
      </c>
    </row>
    <row r="3485" spans="1:8" ht="13.2">
      <c r="A3485" s="1" t="s">
        <v>2726</v>
      </c>
      <c r="B3485" s="1" t="s">
        <v>125</v>
      </c>
      <c r="C3485" s="1">
        <v>378</v>
      </c>
      <c r="D3485" s="11">
        <f t="shared" si="0"/>
        <v>1.5124131912838586E-4</v>
      </c>
      <c r="E3485" s="11">
        <f t="shared" ca="1" si="1"/>
        <v>1.7570780170548994E-6</v>
      </c>
      <c r="F3485" s="11">
        <f t="shared" ca="1" si="3"/>
        <v>0.2760618104417204</v>
      </c>
      <c r="G3485" s="1">
        <v>42.601100000000002</v>
      </c>
      <c r="H3485" s="1">
        <v>-90.996200000000002</v>
      </c>
    </row>
    <row r="3486" spans="1:8" ht="13.2">
      <c r="A3486" s="1" t="s">
        <v>2726</v>
      </c>
      <c r="B3486" s="1" t="s">
        <v>3126</v>
      </c>
      <c r="C3486" s="1">
        <v>376</v>
      </c>
      <c r="D3486" s="11">
        <f t="shared" si="0"/>
        <v>1.5044110050865898E-4</v>
      </c>
      <c r="E3486" s="11">
        <f t="shared" ca="1" si="1"/>
        <v>1.7477813079699532E-6</v>
      </c>
      <c r="F3486" s="11">
        <f t="shared" ca="1" si="3"/>
        <v>0.27606356751973743</v>
      </c>
      <c r="G3486" s="1">
        <v>41.329900000000002</v>
      </c>
      <c r="H3486" s="1">
        <v>-91.235600000000005</v>
      </c>
    </row>
    <row r="3487" spans="1:8" ht="13.2">
      <c r="A3487" s="1" t="s">
        <v>2726</v>
      </c>
      <c r="B3487" s="1" t="s">
        <v>3127</v>
      </c>
      <c r="C3487" s="1">
        <v>375</v>
      </c>
      <c r="D3487" s="11">
        <f t="shared" si="0"/>
        <v>1.5004099119879551E-4</v>
      </c>
      <c r="E3487" s="11">
        <f t="shared" ca="1" si="1"/>
        <v>1.7431329534274796E-6</v>
      </c>
      <c r="F3487" s="11">
        <f t="shared" ca="1" si="3"/>
        <v>0.27606531530104539</v>
      </c>
      <c r="G3487" s="1">
        <v>43.262300000000003</v>
      </c>
      <c r="H3487" s="1">
        <v>-93.423199999999994</v>
      </c>
    </row>
    <row r="3488" spans="1:8" ht="13.2">
      <c r="A3488" s="1" t="s">
        <v>2726</v>
      </c>
      <c r="B3488" s="1" t="s">
        <v>3128</v>
      </c>
      <c r="C3488" s="1">
        <v>374</v>
      </c>
      <c r="D3488" s="11">
        <f t="shared" si="0"/>
        <v>1.4964088188893206E-4</v>
      </c>
      <c r="E3488" s="11">
        <f t="shared" ca="1" si="1"/>
        <v>1.7384845988850065E-6</v>
      </c>
      <c r="F3488" s="11">
        <f t="shared" ca="1" si="3"/>
        <v>0.27606705843399881</v>
      </c>
      <c r="G3488" s="1">
        <v>41.203299999999999</v>
      </c>
      <c r="H3488" s="1">
        <v>-94.417699999999996</v>
      </c>
    </row>
    <row r="3489" spans="1:8" ht="13.2">
      <c r="A3489" s="1" t="s">
        <v>2726</v>
      </c>
      <c r="B3489" s="1" t="s">
        <v>3129</v>
      </c>
      <c r="C3489" s="1">
        <v>372</v>
      </c>
      <c r="D3489" s="11">
        <f t="shared" si="0"/>
        <v>1.4884066326920515E-4</v>
      </c>
      <c r="E3489" s="11">
        <f t="shared" ca="1" si="1"/>
        <v>1.7291878898000598E-6</v>
      </c>
      <c r="F3489" s="11">
        <f t="shared" ca="1" si="3"/>
        <v>0.2760687969185977</v>
      </c>
      <c r="G3489" s="1">
        <v>41.479700000000001</v>
      </c>
      <c r="H3489" s="1">
        <v>-91.308000000000007</v>
      </c>
    </row>
    <row r="3490" spans="1:8" ht="13.2">
      <c r="A3490" s="1" t="s">
        <v>2726</v>
      </c>
      <c r="B3490" s="1" t="s">
        <v>1608</v>
      </c>
      <c r="C3490" s="1">
        <v>371</v>
      </c>
      <c r="D3490" s="11">
        <f t="shared" si="0"/>
        <v>1.484405539593417E-4</v>
      </c>
      <c r="E3490" s="11">
        <f t="shared" ca="1" si="1"/>
        <v>1.7245395352575867E-6</v>
      </c>
      <c r="F3490" s="11">
        <f t="shared" ca="1" si="3"/>
        <v>0.27607052610648752</v>
      </c>
      <c r="G3490" s="1">
        <v>43.246400000000001</v>
      </c>
      <c r="H3490" s="1">
        <v>-93.123199999999997</v>
      </c>
    </row>
    <row r="3491" spans="1:8" ht="13.2">
      <c r="A3491" s="1" t="s">
        <v>2726</v>
      </c>
      <c r="B3491" s="1" t="s">
        <v>3130</v>
      </c>
      <c r="C3491" s="1">
        <v>370</v>
      </c>
      <c r="D3491" s="11">
        <f t="shared" si="0"/>
        <v>1.4804044464947823E-4</v>
      </c>
      <c r="E3491" s="11">
        <f t="shared" ca="1" si="1"/>
        <v>1.7198911807151133E-6</v>
      </c>
      <c r="F3491" s="11">
        <f t="shared" ca="1" si="3"/>
        <v>0.27607225064602275</v>
      </c>
      <c r="G3491" s="1">
        <v>41.259399999999999</v>
      </c>
      <c r="H3491" s="1">
        <v>-91.374600000000001</v>
      </c>
    </row>
    <row r="3492" spans="1:8" ht="13.2">
      <c r="A3492" s="1" t="s">
        <v>2726</v>
      </c>
      <c r="B3492" s="1" t="s">
        <v>3131</v>
      </c>
      <c r="C3492" s="1">
        <v>369</v>
      </c>
      <c r="D3492" s="11">
        <f t="shared" si="0"/>
        <v>1.4764033533961479E-4</v>
      </c>
      <c r="E3492" s="11">
        <f t="shared" ca="1" si="1"/>
        <v>1.7152428261726402E-6</v>
      </c>
      <c r="F3492" s="11">
        <f t="shared" ca="1" si="3"/>
        <v>0.27607397053720345</v>
      </c>
      <c r="G3492" s="1">
        <v>41.710099999999997</v>
      </c>
      <c r="H3492" s="1">
        <v>-96.021500000000003</v>
      </c>
    </row>
    <row r="3493" spans="1:8" ht="13.2">
      <c r="A3493" s="1" t="s">
        <v>2726</v>
      </c>
      <c r="B3493" s="1" t="s">
        <v>3132</v>
      </c>
      <c r="C3493" s="1">
        <v>369</v>
      </c>
      <c r="D3493" s="11">
        <f t="shared" si="0"/>
        <v>1.4764033533961479E-4</v>
      </c>
      <c r="E3493" s="11">
        <f t="shared" ca="1" si="1"/>
        <v>1.7152428261726402E-6</v>
      </c>
      <c r="F3493" s="11">
        <f t="shared" ca="1" si="3"/>
        <v>0.27607568578002961</v>
      </c>
      <c r="G3493" s="1">
        <v>42.1539</v>
      </c>
      <c r="H3493" s="1">
        <v>-94.4786</v>
      </c>
    </row>
    <row r="3494" spans="1:8" ht="13.2">
      <c r="A3494" s="1" t="s">
        <v>2726</v>
      </c>
      <c r="B3494" s="1" t="s">
        <v>3133</v>
      </c>
      <c r="C3494" s="1">
        <v>368</v>
      </c>
      <c r="D3494" s="11">
        <f t="shared" si="0"/>
        <v>1.4724022602975132E-4</v>
      </c>
      <c r="E3494" s="11">
        <f t="shared" ca="1" si="1"/>
        <v>1.7105944716301666E-6</v>
      </c>
      <c r="F3494" s="11">
        <f t="shared" ca="1" si="3"/>
        <v>0.27607740102285577</v>
      </c>
      <c r="G3494" s="1">
        <v>41.9621</v>
      </c>
      <c r="H3494" s="1">
        <v>-90.468199999999996</v>
      </c>
    </row>
    <row r="3495" spans="1:8" ht="13.2">
      <c r="A3495" s="1" t="s">
        <v>2726</v>
      </c>
      <c r="B3495" s="1" t="s">
        <v>3134</v>
      </c>
      <c r="C3495" s="1">
        <v>368</v>
      </c>
      <c r="D3495" s="11">
        <f t="shared" si="0"/>
        <v>1.4724022602975132E-4</v>
      </c>
      <c r="E3495" s="11">
        <f t="shared" ca="1" si="1"/>
        <v>1.7105944716301666E-6</v>
      </c>
      <c r="F3495" s="11">
        <f t="shared" ca="1" si="3"/>
        <v>0.2760791116173274</v>
      </c>
      <c r="G3495" s="1">
        <v>41.691499999999998</v>
      </c>
      <c r="H3495" s="1">
        <v>-90.674599999999998</v>
      </c>
    </row>
    <row r="3496" spans="1:8" ht="13.2">
      <c r="A3496" s="1" t="s">
        <v>2726</v>
      </c>
      <c r="B3496" s="1" t="s">
        <v>3135</v>
      </c>
      <c r="C3496" s="1">
        <v>367</v>
      </c>
      <c r="D3496" s="11">
        <f t="shared" si="0"/>
        <v>1.4684011671988787E-4</v>
      </c>
      <c r="E3496" s="11">
        <f t="shared" ca="1" si="1"/>
        <v>1.7059461170876935E-6</v>
      </c>
      <c r="F3496" s="11">
        <f t="shared" ca="1" si="3"/>
        <v>0.27608082221179903</v>
      </c>
      <c r="G3496" s="1">
        <v>41.757599999999996</v>
      </c>
      <c r="H3496" s="1">
        <v>-94.028499999999994</v>
      </c>
    </row>
    <row r="3497" spans="1:8" ht="13.2">
      <c r="A3497" s="1" t="s">
        <v>2726</v>
      </c>
      <c r="B3497" s="1" t="s">
        <v>3136</v>
      </c>
      <c r="C3497" s="1">
        <v>366</v>
      </c>
      <c r="D3497" s="11">
        <f t="shared" si="0"/>
        <v>1.4644000741002443E-4</v>
      </c>
      <c r="E3497" s="11">
        <f t="shared" ca="1" si="1"/>
        <v>1.7012977625452203E-6</v>
      </c>
      <c r="F3497" s="11">
        <f t="shared" ca="1" si="3"/>
        <v>0.27608252815791612</v>
      </c>
      <c r="G3497" s="1">
        <v>41.189900000000002</v>
      </c>
      <c r="H3497" s="1">
        <v>-93.385000000000005</v>
      </c>
    </row>
    <row r="3498" spans="1:8" ht="13.2">
      <c r="A3498" s="1" t="s">
        <v>2726</v>
      </c>
      <c r="B3498" s="1" t="s">
        <v>3137</v>
      </c>
      <c r="C3498" s="1">
        <v>363</v>
      </c>
      <c r="D3498" s="11">
        <f t="shared" si="0"/>
        <v>1.4523967948043405E-4</v>
      </c>
      <c r="E3498" s="11">
        <f t="shared" ca="1" si="1"/>
        <v>1.6873526989178003E-6</v>
      </c>
      <c r="F3498" s="11">
        <f t="shared" ca="1" si="3"/>
        <v>0.27608422945567868</v>
      </c>
      <c r="G3498" s="1">
        <v>42.361600000000003</v>
      </c>
      <c r="H3498" s="1">
        <v>-94.295500000000004</v>
      </c>
    </row>
    <row r="3499" spans="1:8" ht="13.2">
      <c r="A3499" s="1" t="s">
        <v>2726</v>
      </c>
      <c r="B3499" s="1" t="s">
        <v>3138</v>
      </c>
      <c r="C3499" s="1">
        <v>362</v>
      </c>
      <c r="D3499" s="11">
        <f t="shared" si="0"/>
        <v>1.448395701705706E-4</v>
      </c>
      <c r="E3499" s="11">
        <f t="shared" ca="1" si="1"/>
        <v>1.6827043443753272E-6</v>
      </c>
      <c r="F3499" s="11">
        <f t="shared" ca="1" si="3"/>
        <v>0.27608591680837757</v>
      </c>
      <c r="G3499" s="1">
        <v>43.305799999999998</v>
      </c>
      <c r="H3499" s="1">
        <v>-94.968999999999994</v>
      </c>
    </row>
    <row r="3500" spans="1:8" ht="13.2">
      <c r="A3500" s="1" t="s">
        <v>2726</v>
      </c>
      <c r="B3500" s="1" t="s">
        <v>3139</v>
      </c>
      <c r="C3500" s="1">
        <v>361</v>
      </c>
      <c r="D3500" s="11">
        <f t="shared" si="0"/>
        <v>1.4443946086070716E-4</v>
      </c>
      <c r="E3500" s="11">
        <f t="shared" ca="1" si="1"/>
        <v>1.678055989832854E-6</v>
      </c>
      <c r="F3500" s="11">
        <f t="shared" ca="1" si="3"/>
        <v>0.27608759951272194</v>
      </c>
      <c r="G3500" s="1">
        <v>42.143999999999998</v>
      </c>
      <c r="H3500" s="1">
        <v>-92.143100000000004</v>
      </c>
    </row>
    <row r="3501" spans="1:8" ht="13.2">
      <c r="A3501" s="1" t="s">
        <v>2726</v>
      </c>
      <c r="B3501" s="1" t="s">
        <v>1261</v>
      </c>
      <c r="C3501" s="1">
        <v>359</v>
      </c>
      <c r="D3501" s="11">
        <f t="shared" si="0"/>
        <v>1.4363924224098024E-4</v>
      </c>
      <c r="E3501" s="11">
        <f t="shared" ca="1" si="1"/>
        <v>1.6687592807479073E-6</v>
      </c>
      <c r="F3501" s="11">
        <f t="shared" ca="1" si="3"/>
        <v>0.27608927756871177</v>
      </c>
      <c r="G3501" s="1">
        <v>42.868000000000002</v>
      </c>
      <c r="H3501" s="1">
        <v>-94.183999999999997</v>
      </c>
    </row>
    <row r="3502" spans="1:8" ht="13.2">
      <c r="A3502" s="1" t="s">
        <v>2726</v>
      </c>
      <c r="B3502" s="1" t="s">
        <v>3140</v>
      </c>
      <c r="C3502" s="1">
        <v>359</v>
      </c>
      <c r="D3502" s="11">
        <f t="shared" si="0"/>
        <v>1.4363924224098024E-4</v>
      </c>
      <c r="E3502" s="11">
        <f t="shared" ca="1" si="1"/>
        <v>1.6687592807479073E-6</v>
      </c>
      <c r="F3502" s="11">
        <f t="shared" ca="1" si="3"/>
        <v>0.27609094632799253</v>
      </c>
      <c r="G3502" s="1">
        <v>42.276800000000001</v>
      </c>
      <c r="H3502" s="1">
        <v>-94.407799999999995</v>
      </c>
    </row>
    <row r="3503" spans="1:8" ht="13.2">
      <c r="A3503" s="1" t="s">
        <v>2726</v>
      </c>
      <c r="B3503" s="1" t="s">
        <v>3141</v>
      </c>
      <c r="C3503" s="1">
        <v>357</v>
      </c>
      <c r="D3503" s="11">
        <f t="shared" si="0"/>
        <v>1.4283902362125333E-4</v>
      </c>
      <c r="E3503" s="11">
        <f t="shared" ca="1" si="1"/>
        <v>1.6594625716629606E-6</v>
      </c>
      <c r="F3503" s="11">
        <f t="shared" ca="1" si="3"/>
        <v>0.27609261508727329</v>
      </c>
      <c r="G3503" s="1">
        <v>43.127499999999998</v>
      </c>
      <c r="H3503" s="1">
        <v>-92.904600000000002</v>
      </c>
    </row>
    <row r="3504" spans="1:8" ht="13.2">
      <c r="A3504" s="1" t="s">
        <v>2726</v>
      </c>
      <c r="B3504" s="1" t="s">
        <v>3142</v>
      </c>
      <c r="C3504" s="1">
        <v>356</v>
      </c>
      <c r="D3504" s="11">
        <f t="shared" si="0"/>
        <v>1.4243891431138989E-4</v>
      </c>
      <c r="E3504" s="11">
        <f t="shared" ca="1" si="1"/>
        <v>1.6548142171204875E-6</v>
      </c>
      <c r="F3504" s="11">
        <f t="shared" ca="1" si="3"/>
        <v>0.27609427454984498</v>
      </c>
      <c r="G3504" s="1">
        <v>42.352400000000003</v>
      </c>
      <c r="H3504" s="1">
        <v>-91.485200000000006</v>
      </c>
    </row>
    <row r="3505" spans="1:8" ht="13.2">
      <c r="A3505" s="1" t="s">
        <v>2726</v>
      </c>
      <c r="B3505" s="1" t="s">
        <v>3143</v>
      </c>
      <c r="C3505" s="1">
        <v>353</v>
      </c>
      <c r="D3505" s="11">
        <f t="shared" si="0"/>
        <v>1.412385863817995E-4</v>
      </c>
      <c r="E3505" s="11">
        <f t="shared" ca="1" si="1"/>
        <v>1.6408691534930675E-6</v>
      </c>
      <c r="F3505" s="11">
        <f t="shared" ca="1" si="3"/>
        <v>0.27609592936406208</v>
      </c>
      <c r="G3505" s="1">
        <v>43.374099999999999</v>
      </c>
      <c r="H3505" s="1">
        <v>-95.174499999999995</v>
      </c>
    </row>
    <row r="3506" spans="1:8" ht="13.2">
      <c r="A3506" s="1" t="s">
        <v>2726</v>
      </c>
      <c r="B3506" s="1" t="s">
        <v>2192</v>
      </c>
      <c r="C3506" s="1">
        <v>351</v>
      </c>
      <c r="D3506" s="11">
        <f t="shared" si="0"/>
        <v>1.4043836776207258E-4</v>
      </c>
      <c r="E3506" s="11">
        <f t="shared" ca="1" si="1"/>
        <v>1.6315724444081208E-6</v>
      </c>
      <c r="F3506" s="11">
        <f t="shared" ca="1" si="3"/>
        <v>0.27609757023321557</v>
      </c>
      <c r="G3506" s="1">
        <v>42.5428</v>
      </c>
      <c r="H3506" s="1">
        <v>-95.865300000000005</v>
      </c>
    </row>
    <row r="3507" spans="1:8" ht="13.2">
      <c r="A3507" s="1" t="s">
        <v>2726</v>
      </c>
      <c r="B3507" s="1" t="s">
        <v>3144</v>
      </c>
      <c r="C3507" s="1">
        <v>351</v>
      </c>
      <c r="D3507" s="11">
        <f t="shared" si="0"/>
        <v>1.4043836776207258E-4</v>
      </c>
      <c r="E3507" s="11">
        <f t="shared" ca="1" si="1"/>
        <v>1.6315724444081208E-6</v>
      </c>
      <c r="F3507" s="11">
        <f t="shared" ca="1" si="3"/>
        <v>0.27609920180566</v>
      </c>
      <c r="G3507" s="1">
        <v>42.267200000000003</v>
      </c>
      <c r="H3507" s="1">
        <v>-94.551599999999993</v>
      </c>
    </row>
    <row r="3508" spans="1:8" ht="13.2">
      <c r="A3508" s="1" t="s">
        <v>2726</v>
      </c>
      <c r="B3508" s="1" t="s">
        <v>3145</v>
      </c>
      <c r="C3508" s="1">
        <v>350</v>
      </c>
      <c r="D3508" s="11">
        <f t="shared" si="0"/>
        <v>1.4003825845220914E-4</v>
      </c>
      <c r="E3508" s="11">
        <f t="shared" ca="1" si="1"/>
        <v>1.6269240898656476E-6</v>
      </c>
      <c r="F3508" s="11">
        <f t="shared" ca="1" si="3"/>
        <v>0.27610083337810443</v>
      </c>
      <c r="G3508" s="1">
        <v>43.203099999999999</v>
      </c>
      <c r="H3508" s="1">
        <v>-91.951999999999998</v>
      </c>
    </row>
    <row r="3509" spans="1:8" ht="13.2">
      <c r="A3509" s="1" t="s">
        <v>2726</v>
      </c>
      <c r="B3509" s="1" t="s">
        <v>3146</v>
      </c>
      <c r="C3509" s="1">
        <v>349</v>
      </c>
      <c r="D3509" s="11">
        <f t="shared" si="0"/>
        <v>1.396381491423457E-4</v>
      </c>
      <c r="E3509" s="11">
        <f t="shared" ca="1" si="1"/>
        <v>1.6222757353231745E-6</v>
      </c>
      <c r="F3509" s="11">
        <f t="shared" ca="1" si="3"/>
        <v>0.27610246030219432</v>
      </c>
      <c r="G3509" s="1">
        <v>42.05</v>
      </c>
      <c r="H3509" s="1">
        <v>-95.705799999999996</v>
      </c>
    </row>
    <row r="3510" spans="1:8" ht="13.2">
      <c r="A3510" s="1" t="s">
        <v>2726</v>
      </c>
      <c r="B3510" s="1" t="s">
        <v>3147</v>
      </c>
      <c r="C3510" s="1">
        <v>349</v>
      </c>
      <c r="D3510" s="11">
        <f t="shared" si="0"/>
        <v>1.396381491423457E-4</v>
      </c>
      <c r="E3510" s="11">
        <f t="shared" ca="1" si="1"/>
        <v>1.6222757353231745E-6</v>
      </c>
      <c r="F3510" s="11">
        <f t="shared" ca="1" si="3"/>
        <v>0.27610408257792962</v>
      </c>
      <c r="G3510" s="1">
        <v>41.918100000000003</v>
      </c>
      <c r="H3510" s="1">
        <v>-94.941699999999997</v>
      </c>
    </row>
    <row r="3511" spans="1:8" ht="13.2">
      <c r="A3511" s="1" t="s">
        <v>2726</v>
      </c>
      <c r="B3511" s="1" t="s">
        <v>3148</v>
      </c>
      <c r="C3511" s="1">
        <v>346</v>
      </c>
      <c r="D3511" s="11">
        <f t="shared" si="0"/>
        <v>1.3843782121275531E-4</v>
      </c>
      <c r="E3511" s="11">
        <f t="shared" ca="1" si="1"/>
        <v>1.6083306716957545E-6</v>
      </c>
      <c r="F3511" s="11">
        <f t="shared" ca="1" si="3"/>
        <v>0.27610570485366492</v>
      </c>
      <c r="G3511" s="1">
        <v>40.630899999999997</v>
      </c>
      <c r="H3511" s="1">
        <v>-92.922200000000004</v>
      </c>
    </row>
    <row r="3512" spans="1:8" ht="13.2">
      <c r="A3512" s="1" t="s">
        <v>2726</v>
      </c>
      <c r="B3512" s="1" t="s">
        <v>3149</v>
      </c>
      <c r="C3512" s="1">
        <v>345</v>
      </c>
      <c r="D3512" s="11">
        <f t="shared" si="0"/>
        <v>1.3803771190289187E-4</v>
      </c>
      <c r="E3512" s="11">
        <f t="shared" ca="1" si="1"/>
        <v>1.6036823171532813E-6</v>
      </c>
      <c r="F3512" s="11">
        <f t="shared" ca="1" si="3"/>
        <v>0.27610731318433662</v>
      </c>
      <c r="G3512" s="1">
        <v>41.126800000000003</v>
      </c>
      <c r="H3512" s="1">
        <v>-94.057100000000005</v>
      </c>
    </row>
    <row r="3513" spans="1:8" ht="13.2">
      <c r="A3513" s="1" t="s">
        <v>2726</v>
      </c>
      <c r="B3513" s="1" t="s">
        <v>3150</v>
      </c>
      <c r="C3513" s="1">
        <v>345</v>
      </c>
      <c r="D3513" s="11">
        <f t="shared" si="0"/>
        <v>1.3803771190289187E-4</v>
      </c>
      <c r="E3513" s="11">
        <f t="shared" ca="1" si="1"/>
        <v>1.6036823171532813E-6</v>
      </c>
      <c r="F3513" s="11">
        <f t="shared" ca="1" si="3"/>
        <v>0.27610891686665379</v>
      </c>
      <c r="G3513" s="1">
        <v>41.250599999999999</v>
      </c>
      <c r="H3513" s="1">
        <v>-94.769800000000004</v>
      </c>
    </row>
    <row r="3514" spans="1:8" ht="13.2">
      <c r="A3514" s="1" t="s">
        <v>2726</v>
      </c>
      <c r="B3514" s="1" t="s">
        <v>599</v>
      </c>
      <c r="C3514" s="1">
        <v>343</v>
      </c>
      <c r="D3514" s="11">
        <f t="shared" si="0"/>
        <v>1.3723749328316495E-4</v>
      </c>
      <c r="E3514" s="11">
        <f t="shared" ca="1" si="1"/>
        <v>1.5943856080683346E-6</v>
      </c>
      <c r="F3514" s="11">
        <f t="shared" ca="1" si="3"/>
        <v>0.27611052054897095</v>
      </c>
      <c r="G3514" s="1">
        <v>40.958300000000001</v>
      </c>
      <c r="H3514" s="1">
        <v>-92.050200000000004</v>
      </c>
    </row>
    <row r="3515" spans="1:8" ht="13.2">
      <c r="A3515" s="1" t="s">
        <v>2726</v>
      </c>
      <c r="B3515" s="1" t="s">
        <v>3151</v>
      </c>
      <c r="C3515" s="1">
        <v>343</v>
      </c>
      <c r="D3515" s="11">
        <f t="shared" si="0"/>
        <v>1.3723749328316495E-4</v>
      </c>
      <c r="E3515" s="11">
        <f t="shared" ca="1" si="1"/>
        <v>1.5943856080683346E-6</v>
      </c>
      <c r="F3515" s="11">
        <f t="shared" ca="1" si="3"/>
        <v>0.27611211493457904</v>
      </c>
      <c r="G3515" s="1">
        <v>40.802500000000002</v>
      </c>
      <c r="H3515" s="1">
        <v>-94.482600000000005</v>
      </c>
    </row>
    <row r="3516" spans="1:8" ht="13.2">
      <c r="A3516" s="1" t="s">
        <v>2726</v>
      </c>
      <c r="B3516" s="1" t="s">
        <v>2606</v>
      </c>
      <c r="C3516" s="1">
        <v>342</v>
      </c>
      <c r="D3516" s="11">
        <f t="shared" si="0"/>
        <v>1.3683738397330151E-4</v>
      </c>
      <c r="E3516" s="11">
        <f t="shared" ca="1" si="1"/>
        <v>1.5897372535258615E-6</v>
      </c>
      <c r="F3516" s="11">
        <f t="shared" ca="1" si="3"/>
        <v>0.27611370932018714</v>
      </c>
      <c r="G3516" s="1">
        <v>41.522399999999998</v>
      </c>
      <c r="H3516" s="1">
        <v>-94.404399999999995</v>
      </c>
    </row>
    <row r="3517" spans="1:8" ht="13.2">
      <c r="A3517" s="1" t="s">
        <v>2726</v>
      </c>
      <c r="B3517" s="1" t="s">
        <v>1857</v>
      </c>
      <c r="C3517" s="1">
        <v>338</v>
      </c>
      <c r="D3517" s="11">
        <f t="shared" si="0"/>
        <v>1.3523694673384768E-4</v>
      </c>
      <c r="E3517" s="11">
        <f t="shared" ca="1" si="1"/>
        <v>1.5711438353559683E-6</v>
      </c>
      <c r="F3517" s="11">
        <f t="shared" ca="1" si="3"/>
        <v>0.27611529905744064</v>
      </c>
      <c r="G3517" s="1">
        <v>42.236400000000003</v>
      </c>
      <c r="H3517" s="1">
        <v>-95.721599999999995</v>
      </c>
    </row>
    <row r="3518" spans="1:8" ht="13.2">
      <c r="A3518" s="1" t="s">
        <v>2726</v>
      </c>
      <c r="B3518" s="1" t="s">
        <v>1864</v>
      </c>
      <c r="C3518" s="1">
        <v>334</v>
      </c>
      <c r="D3518" s="11">
        <f t="shared" si="0"/>
        <v>1.3363650949439388E-4</v>
      </c>
      <c r="E3518" s="11">
        <f t="shared" ca="1" si="1"/>
        <v>1.5525504171860753E-6</v>
      </c>
      <c r="F3518" s="11">
        <f t="shared" ca="1" si="3"/>
        <v>0.27611687020127601</v>
      </c>
      <c r="G3518" s="1">
        <v>40.827300000000001</v>
      </c>
      <c r="H3518" s="1">
        <v>-91.262200000000007</v>
      </c>
    </row>
    <row r="3519" spans="1:8" ht="13.2">
      <c r="A3519" s="1" t="s">
        <v>2726</v>
      </c>
      <c r="B3519" s="1" t="s">
        <v>1152</v>
      </c>
      <c r="C3519" s="1">
        <v>333</v>
      </c>
      <c r="D3519" s="11">
        <f t="shared" si="0"/>
        <v>1.3323640018453041E-4</v>
      </c>
      <c r="E3519" s="11">
        <f t="shared" ca="1" si="1"/>
        <v>1.547902062643602E-6</v>
      </c>
      <c r="F3519" s="11">
        <f t="shared" ca="1" si="3"/>
        <v>0.27611842275169318</v>
      </c>
      <c r="G3519" s="1">
        <v>42.489199999999997</v>
      </c>
      <c r="H3519" s="1">
        <v>-93.5411</v>
      </c>
    </row>
    <row r="3520" spans="1:8" ht="13.2">
      <c r="A3520" s="1" t="s">
        <v>2726</v>
      </c>
      <c r="B3520" s="1" t="s">
        <v>3152</v>
      </c>
      <c r="C3520" s="1">
        <v>330</v>
      </c>
      <c r="D3520" s="11">
        <f t="shared" si="0"/>
        <v>1.3203607225494005E-4</v>
      </c>
      <c r="E3520" s="11">
        <f t="shared" ca="1" si="1"/>
        <v>1.5339569990161822E-6</v>
      </c>
      <c r="F3520" s="11">
        <f t="shared" ca="1" si="3"/>
        <v>0.27611997065375582</v>
      </c>
      <c r="G3520" s="1">
        <v>41.790199999999999</v>
      </c>
      <c r="H3520" s="1">
        <v>-95.206800000000001</v>
      </c>
    </row>
    <row r="3521" spans="1:8" ht="13.2">
      <c r="A3521" s="1" t="s">
        <v>2726</v>
      </c>
      <c r="B3521" s="1" t="s">
        <v>3153</v>
      </c>
      <c r="C3521" s="1">
        <v>330</v>
      </c>
      <c r="D3521" s="11">
        <f t="shared" si="0"/>
        <v>1.3203607225494005E-4</v>
      </c>
      <c r="E3521" s="11">
        <f t="shared" ca="1" si="1"/>
        <v>1.5339569990161822E-6</v>
      </c>
      <c r="F3521" s="11">
        <f t="shared" ca="1" si="3"/>
        <v>0.27612150461075485</v>
      </c>
      <c r="G3521" s="1">
        <v>42.1648</v>
      </c>
      <c r="H3521" s="1">
        <v>-93.390600000000006</v>
      </c>
    </row>
    <row r="3522" spans="1:8" ht="13.2">
      <c r="A3522" s="1" t="s">
        <v>2726</v>
      </c>
      <c r="B3522" s="1" t="s">
        <v>3154</v>
      </c>
      <c r="C3522" s="1">
        <v>330</v>
      </c>
      <c r="D3522" s="11">
        <f t="shared" si="0"/>
        <v>1.3203607225494005E-4</v>
      </c>
      <c r="E3522" s="11">
        <f t="shared" ca="1" si="1"/>
        <v>1.5339569990161822E-6</v>
      </c>
      <c r="F3522" s="11">
        <f t="shared" ca="1" si="3"/>
        <v>0.27612303856775389</v>
      </c>
      <c r="G3522" s="1">
        <v>43.143999999999998</v>
      </c>
      <c r="H3522" s="1">
        <v>-91.934899999999999</v>
      </c>
    </row>
    <row r="3523" spans="1:8" ht="13.2">
      <c r="A3523" s="1" t="s">
        <v>2726</v>
      </c>
      <c r="B3523" s="1" t="s">
        <v>3155</v>
      </c>
      <c r="C3523" s="1">
        <v>326</v>
      </c>
      <c r="D3523" s="11">
        <f t="shared" si="0"/>
        <v>1.3043563501548622E-4</v>
      </c>
      <c r="E3523" s="11">
        <f t="shared" ca="1" si="1"/>
        <v>1.515363580846289E-6</v>
      </c>
      <c r="F3523" s="11">
        <f t="shared" ca="1" si="3"/>
        <v>0.27612457252475292</v>
      </c>
      <c r="G3523" s="1">
        <v>40.810499999999998</v>
      </c>
      <c r="H3523" s="1">
        <v>-94.342100000000002</v>
      </c>
    </row>
    <row r="3524" spans="1:8" ht="13.2">
      <c r="A3524" s="1" t="s">
        <v>2726</v>
      </c>
      <c r="B3524" s="1" t="s">
        <v>3156</v>
      </c>
      <c r="C3524" s="1">
        <v>326</v>
      </c>
      <c r="D3524" s="11">
        <f t="shared" si="0"/>
        <v>1.3043563501548622E-4</v>
      </c>
      <c r="E3524" s="11">
        <f t="shared" ca="1" si="1"/>
        <v>1.515363580846289E-6</v>
      </c>
      <c r="F3524" s="11">
        <f t="shared" ca="1" si="3"/>
        <v>0.27612608788833376</v>
      </c>
      <c r="G3524" s="1">
        <v>41.1494</v>
      </c>
      <c r="H3524" s="1">
        <v>-95.162899999999993</v>
      </c>
    </row>
    <row r="3525" spans="1:8" ht="13.2">
      <c r="A3525" s="1" t="s">
        <v>2726</v>
      </c>
      <c r="B3525" s="1" t="s">
        <v>3157</v>
      </c>
      <c r="C3525" s="1">
        <v>324</v>
      </c>
      <c r="D3525" s="11">
        <f t="shared" si="0"/>
        <v>1.2963541639575933E-4</v>
      </c>
      <c r="E3525" s="11">
        <f t="shared" ca="1" si="1"/>
        <v>1.5060668717613425E-6</v>
      </c>
      <c r="F3525" s="11">
        <f t="shared" ca="1" si="3"/>
        <v>0.2761276032519146</v>
      </c>
      <c r="G3525" s="1">
        <v>43.1282</v>
      </c>
      <c r="H3525" s="1">
        <v>-92.740200000000002</v>
      </c>
    </row>
    <row r="3526" spans="1:8" ht="13.2">
      <c r="A3526" s="1" t="s">
        <v>2726</v>
      </c>
      <c r="B3526" s="1" t="s">
        <v>2218</v>
      </c>
      <c r="C3526" s="1">
        <v>323</v>
      </c>
      <c r="D3526" s="11">
        <f t="shared" si="0"/>
        <v>1.2923530708589586E-4</v>
      </c>
      <c r="E3526" s="11">
        <f t="shared" ca="1" si="1"/>
        <v>1.5014185172188692E-6</v>
      </c>
      <c r="F3526" s="11">
        <f t="shared" ca="1" si="3"/>
        <v>0.27612910931878637</v>
      </c>
      <c r="G3526" s="1">
        <v>42.408999999999999</v>
      </c>
      <c r="H3526" s="1">
        <v>-96.211299999999994</v>
      </c>
    </row>
    <row r="3527" spans="1:8" ht="13.2">
      <c r="A3527" s="1" t="s">
        <v>2726</v>
      </c>
      <c r="B3527" s="1" t="s">
        <v>3158</v>
      </c>
      <c r="C3527" s="1">
        <v>321</v>
      </c>
      <c r="D3527" s="11">
        <f t="shared" si="0"/>
        <v>1.2843508846616895E-4</v>
      </c>
      <c r="E3527" s="11">
        <f t="shared" ca="1" si="1"/>
        <v>1.4921218081339225E-6</v>
      </c>
      <c r="F3527" s="11">
        <f t="shared" ca="1" si="3"/>
        <v>0.27613061073730361</v>
      </c>
      <c r="G3527" s="1">
        <v>41.8643</v>
      </c>
      <c r="H3527" s="1">
        <v>-93.696700000000007</v>
      </c>
    </row>
    <row r="3528" spans="1:8" ht="13.2">
      <c r="A3528" s="1" t="s">
        <v>2726</v>
      </c>
      <c r="B3528" s="1" t="s">
        <v>3159</v>
      </c>
      <c r="C3528" s="1">
        <v>318</v>
      </c>
      <c r="D3528" s="11">
        <f t="shared" si="0"/>
        <v>1.2723476053657859E-4</v>
      </c>
      <c r="E3528" s="11">
        <f t="shared" ca="1" si="1"/>
        <v>1.4781767445065026E-6</v>
      </c>
      <c r="F3528" s="11">
        <f t="shared" ca="1" si="3"/>
        <v>0.27613210285911172</v>
      </c>
      <c r="G3528" s="1">
        <v>43.200800000000001</v>
      </c>
      <c r="H3528" s="1">
        <v>-91.152000000000001</v>
      </c>
    </row>
    <row r="3529" spans="1:8" ht="13.2">
      <c r="A3529" s="1" t="s">
        <v>2726</v>
      </c>
      <c r="B3529" s="1" t="s">
        <v>1668</v>
      </c>
      <c r="C3529" s="1">
        <v>316</v>
      </c>
      <c r="D3529" s="11">
        <f t="shared" si="0"/>
        <v>1.2643454191685167E-4</v>
      </c>
      <c r="E3529" s="11">
        <f t="shared" ca="1" si="1"/>
        <v>1.4688800354215562E-6</v>
      </c>
      <c r="F3529" s="11">
        <f t="shared" ca="1" si="3"/>
        <v>0.27613358103585622</v>
      </c>
      <c r="G3529" s="1">
        <v>41.322600000000001</v>
      </c>
      <c r="H3529" s="1">
        <v>-92.330399999999997</v>
      </c>
    </row>
    <row r="3530" spans="1:8" ht="13.2">
      <c r="A3530" s="1" t="s">
        <v>2726</v>
      </c>
      <c r="B3530" s="1" t="s">
        <v>3160</v>
      </c>
      <c r="C3530" s="1">
        <v>315</v>
      </c>
      <c r="D3530" s="11">
        <f t="shared" si="0"/>
        <v>1.2603443260698823E-4</v>
      </c>
      <c r="E3530" s="11">
        <f t="shared" ca="1" si="1"/>
        <v>1.464231680879083E-6</v>
      </c>
      <c r="F3530" s="11">
        <f t="shared" ca="1" si="3"/>
        <v>0.27613504991589166</v>
      </c>
      <c r="G3530" s="1">
        <v>42.985199999999999</v>
      </c>
      <c r="H3530" s="1">
        <v>-95.874799999999993</v>
      </c>
    </row>
    <row r="3531" spans="1:8" ht="13.2">
      <c r="A3531" s="1" t="s">
        <v>2726</v>
      </c>
      <c r="B3531" s="1" t="s">
        <v>3161</v>
      </c>
      <c r="C3531" s="1">
        <v>313</v>
      </c>
      <c r="D3531" s="11">
        <f t="shared" si="0"/>
        <v>1.2523421398726132E-4</v>
      </c>
      <c r="E3531" s="11">
        <f t="shared" ca="1" si="1"/>
        <v>1.4549349717941363E-6</v>
      </c>
      <c r="F3531" s="11">
        <f t="shared" ca="1" si="3"/>
        <v>0.27613651414757256</v>
      </c>
      <c r="G3531" s="1">
        <v>41.743499999999997</v>
      </c>
      <c r="H3531" s="1">
        <v>-90.446100000000001</v>
      </c>
    </row>
    <row r="3532" spans="1:8" ht="13.2">
      <c r="A3532" s="1" t="s">
        <v>2726</v>
      </c>
      <c r="B3532" s="1" t="s">
        <v>3162</v>
      </c>
      <c r="C3532" s="1">
        <v>313</v>
      </c>
      <c r="D3532" s="11">
        <f t="shared" si="0"/>
        <v>1.2523421398726132E-4</v>
      </c>
      <c r="E3532" s="11">
        <f t="shared" ca="1" si="1"/>
        <v>1.4549349717941363E-6</v>
      </c>
      <c r="F3532" s="11">
        <f t="shared" ca="1" si="3"/>
        <v>0.27613796908254434</v>
      </c>
      <c r="G3532" s="1">
        <v>40.710299999999997</v>
      </c>
      <c r="H3532" s="1">
        <v>-94.050299999999993</v>
      </c>
    </row>
    <row r="3533" spans="1:8" ht="13.2">
      <c r="A3533" s="1" t="s">
        <v>2726</v>
      </c>
      <c r="B3533" s="1" t="s">
        <v>168</v>
      </c>
      <c r="C3533" s="1">
        <v>311</v>
      </c>
      <c r="D3533" s="11">
        <f t="shared" si="0"/>
        <v>1.244339953675344E-4</v>
      </c>
      <c r="E3533" s="11">
        <f t="shared" ca="1" si="1"/>
        <v>1.4456382627091896E-6</v>
      </c>
      <c r="F3533" s="11">
        <f t="shared" ca="1" si="3"/>
        <v>0.27613942401751612</v>
      </c>
      <c r="G3533" s="1">
        <v>42.249600000000001</v>
      </c>
      <c r="H3533" s="1">
        <v>-94.877799999999993</v>
      </c>
    </row>
    <row r="3534" spans="1:8" ht="13.2">
      <c r="A3534" s="1" t="s">
        <v>2726</v>
      </c>
      <c r="B3534" s="1" t="s">
        <v>3163</v>
      </c>
      <c r="C3534" s="1">
        <v>310</v>
      </c>
      <c r="D3534" s="11">
        <f t="shared" si="0"/>
        <v>1.2403388605767096E-4</v>
      </c>
      <c r="E3534" s="11">
        <f t="shared" ca="1" si="1"/>
        <v>1.4409899081667165E-6</v>
      </c>
      <c r="F3534" s="11">
        <f t="shared" ca="1" si="3"/>
        <v>0.27614086965577883</v>
      </c>
      <c r="G3534" s="1">
        <v>42.9176</v>
      </c>
      <c r="H3534" s="1">
        <v>-95.343100000000007</v>
      </c>
    </row>
    <row r="3535" spans="1:8" ht="13.2">
      <c r="A3535" s="1" t="s">
        <v>2726</v>
      </c>
      <c r="B3535" s="1" t="s">
        <v>3164</v>
      </c>
      <c r="C3535" s="1">
        <v>309</v>
      </c>
      <c r="D3535" s="11">
        <f t="shared" si="0"/>
        <v>1.2363377674780751E-4</v>
      </c>
      <c r="E3535" s="11">
        <f t="shared" ca="1" si="1"/>
        <v>1.4363415536242434E-6</v>
      </c>
      <c r="F3535" s="11">
        <f t="shared" ca="1" si="3"/>
        <v>0.27614231064568701</v>
      </c>
      <c r="G3535" s="1">
        <v>42.408200000000001</v>
      </c>
      <c r="H3535" s="1">
        <v>-93.066400000000002</v>
      </c>
    </row>
    <row r="3536" spans="1:8" ht="13.2">
      <c r="A3536" s="1" t="s">
        <v>2726</v>
      </c>
      <c r="B3536" s="1" t="s">
        <v>3165</v>
      </c>
      <c r="C3536" s="1">
        <v>307</v>
      </c>
      <c r="D3536" s="11">
        <f t="shared" si="0"/>
        <v>1.228335581280806E-4</v>
      </c>
      <c r="E3536" s="11">
        <f t="shared" ca="1" si="1"/>
        <v>1.4270448445392969E-6</v>
      </c>
      <c r="F3536" s="11">
        <f t="shared" ca="1" si="3"/>
        <v>0.27614374698724065</v>
      </c>
      <c r="G3536" s="1">
        <v>41.950800000000001</v>
      </c>
      <c r="H3536" s="1">
        <v>-93.665499999999994</v>
      </c>
    </row>
    <row r="3537" spans="1:8" ht="13.2">
      <c r="A3537" s="1" t="s">
        <v>2726</v>
      </c>
      <c r="B3537" s="1" t="s">
        <v>3166</v>
      </c>
      <c r="C3537" s="1">
        <v>306</v>
      </c>
      <c r="D3537" s="11">
        <f t="shared" si="0"/>
        <v>1.2243344881821713E-4</v>
      </c>
      <c r="E3537" s="11">
        <f t="shared" ca="1" si="1"/>
        <v>1.4223964899968233E-6</v>
      </c>
      <c r="F3537" s="11">
        <f t="shared" ca="1" si="3"/>
        <v>0.27614517403208516</v>
      </c>
      <c r="G3537" s="1">
        <v>41.927900000000001</v>
      </c>
      <c r="H3537" s="1">
        <v>-93.183700000000002</v>
      </c>
    </row>
    <row r="3538" spans="1:8" ht="13.2">
      <c r="A3538" s="1" t="s">
        <v>2726</v>
      </c>
      <c r="B3538" s="1" t="s">
        <v>3167</v>
      </c>
      <c r="C3538" s="1">
        <v>306</v>
      </c>
      <c r="D3538" s="11">
        <f t="shared" si="0"/>
        <v>1.2243344881821713E-4</v>
      </c>
      <c r="E3538" s="11">
        <f t="shared" ca="1" si="1"/>
        <v>1.4223964899968233E-6</v>
      </c>
      <c r="F3538" s="11">
        <f t="shared" ca="1" si="3"/>
        <v>0.27614659642857514</v>
      </c>
      <c r="G3538" s="1">
        <v>41.571599999999997</v>
      </c>
      <c r="H3538" s="1">
        <v>-91.166600000000003</v>
      </c>
    </row>
    <row r="3539" spans="1:8" ht="13.2">
      <c r="A3539" s="1" t="s">
        <v>2726</v>
      </c>
      <c r="B3539" s="1" t="s">
        <v>3168</v>
      </c>
      <c r="C3539" s="1">
        <v>306</v>
      </c>
      <c r="D3539" s="11">
        <f t="shared" si="0"/>
        <v>1.2243344881821713E-4</v>
      </c>
      <c r="E3539" s="11">
        <f t="shared" ca="1" si="1"/>
        <v>1.4223964899968233E-6</v>
      </c>
      <c r="F3539" s="11">
        <f t="shared" ca="1" si="3"/>
        <v>0.27614801882506512</v>
      </c>
      <c r="G3539" s="1">
        <v>42.314999999999998</v>
      </c>
      <c r="H3539" s="1">
        <v>-92.003299999999996</v>
      </c>
    </row>
    <row r="3540" spans="1:8" ht="13.2">
      <c r="A3540" s="1" t="s">
        <v>2726</v>
      </c>
      <c r="B3540" s="1" t="s">
        <v>597</v>
      </c>
      <c r="C3540" s="1">
        <v>304</v>
      </c>
      <c r="D3540" s="11">
        <f t="shared" si="0"/>
        <v>1.2163323019849023E-4</v>
      </c>
      <c r="E3540" s="11">
        <f t="shared" ca="1" si="1"/>
        <v>1.4130997809118768E-6</v>
      </c>
      <c r="F3540" s="11">
        <f t="shared" ca="1" si="3"/>
        <v>0.2761494412215551</v>
      </c>
      <c r="G3540" s="1">
        <v>43.440300000000001</v>
      </c>
      <c r="H3540" s="1">
        <v>-96.331500000000005</v>
      </c>
    </row>
    <row r="3541" spans="1:8" ht="13.2">
      <c r="A3541" s="1" t="s">
        <v>2726</v>
      </c>
      <c r="B3541" s="1" t="s">
        <v>3169</v>
      </c>
      <c r="C3541" s="1">
        <v>302</v>
      </c>
      <c r="D3541" s="11">
        <f t="shared" si="0"/>
        <v>1.2083301157876331E-4</v>
      </c>
      <c r="E3541" s="11">
        <f t="shared" ca="1" si="1"/>
        <v>1.4038030718269303E-6</v>
      </c>
      <c r="F3541" s="11">
        <f t="shared" ca="1" si="3"/>
        <v>0.27615085432133601</v>
      </c>
      <c r="G3541" s="1">
        <v>42.629199999999997</v>
      </c>
      <c r="H3541" s="1">
        <v>-95.644000000000005</v>
      </c>
    </row>
    <row r="3542" spans="1:8" ht="13.2">
      <c r="A3542" s="1" t="s">
        <v>2726</v>
      </c>
      <c r="B3542" s="1" t="s">
        <v>3170</v>
      </c>
      <c r="C3542" s="1">
        <v>301</v>
      </c>
      <c r="D3542" s="11">
        <f t="shared" si="0"/>
        <v>1.2043290226889987E-4</v>
      </c>
      <c r="E3542" s="11">
        <f t="shared" ca="1" si="1"/>
        <v>1.399154717284457E-6</v>
      </c>
      <c r="F3542" s="11">
        <f t="shared" ca="1" si="3"/>
        <v>0.27615225812440786</v>
      </c>
      <c r="G3542" s="1">
        <v>42.191000000000003</v>
      </c>
      <c r="H3542" s="1">
        <v>-93.006200000000007</v>
      </c>
    </row>
    <row r="3543" spans="1:8" ht="13.2">
      <c r="A3543" s="1" t="s">
        <v>2726</v>
      </c>
      <c r="B3543" s="1" t="s">
        <v>3171</v>
      </c>
      <c r="C3543" s="1">
        <v>300</v>
      </c>
      <c r="D3543" s="11">
        <f t="shared" si="0"/>
        <v>1.2003279295903641E-4</v>
      </c>
      <c r="E3543" s="11">
        <f t="shared" ca="1" si="1"/>
        <v>1.3945063627419839E-6</v>
      </c>
      <c r="F3543" s="11">
        <f t="shared" ca="1" si="3"/>
        <v>0.27615365727912516</v>
      </c>
      <c r="G3543" s="1">
        <v>43.298900000000003</v>
      </c>
      <c r="H3543" s="1">
        <v>-91.992599999999996</v>
      </c>
    </row>
    <row r="3544" spans="1:8" ht="13.2">
      <c r="A3544" s="1" t="s">
        <v>2726</v>
      </c>
      <c r="B3544" s="1" t="s">
        <v>3172</v>
      </c>
      <c r="C3544" s="1">
        <v>300</v>
      </c>
      <c r="D3544" s="11">
        <f t="shared" si="0"/>
        <v>1.2003279295903641E-4</v>
      </c>
      <c r="E3544" s="11">
        <f t="shared" ca="1" si="1"/>
        <v>1.3945063627419839E-6</v>
      </c>
      <c r="F3544" s="11">
        <f t="shared" ca="1" si="3"/>
        <v>0.27615505178548788</v>
      </c>
      <c r="G3544" s="1">
        <v>41.766199999999998</v>
      </c>
      <c r="H3544" s="1">
        <v>-93.282499999999999</v>
      </c>
    </row>
    <row r="3545" spans="1:8" ht="13.2">
      <c r="A3545" s="1" t="s">
        <v>2726</v>
      </c>
      <c r="B3545" s="1" t="s">
        <v>3173</v>
      </c>
      <c r="C3545" s="1">
        <v>299</v>
      </c>
      <c r="D3545" s="11">
        <f t="shared" si="0"/>
        <v>1.1963268364917295E-4</v>
      </c>
      <c r="E3545" s="11">
        <f t="shared" ca="1" si="1"/>
        <v>1.3898580081995105E-6</v>
      </c>
      <c r="F3545" s="11">
        <f t="shared" ca="1" si="3"/>
        <v>0.2761564462918506</v>
      </c>
      <c r="G3545" s="1">
        <v>42.423299999999998</v>
      </c>
      <c r="H3545" s="1">
        <v>-94.860500000000002</v>
      </c>
    </row>
    <row r="3546" spans="1:8" ht="13.2">
      <c r="A3546" s="1" t="s">
        <v>2726</v>
      </c>
      <c r="B3546" s="1" t="s">
        <v>3174</v>
      </c>
      <c r="C3546" s="1">
        <v>297</v>
      </c>
      <c r="D3546" s="11">
        <f t="shared" si="0"/>
        <v>1.1883246502944604E-4</v>
      </c>
      <c r="E3546" s="11">
        <f t="shared" ca="1" si="1"/>
        <v>1.3805612991145638E-6</v>
      </c>
      <c r="F3546" s="11">
        <f t="shared" ca="1" si="3"/>
        <v>0.27615783614985878</v>
      </c>
      <c r="G3546" s="1">
        <v>42.075699999999998</v>
      </c>
      <c r="H3546" s="1">
        <v>-95.101399999999998</v>
      </c>
    </row>
    <row r="3547" spans="1:8" ht="13.2">
      <c r="A3547" s="1" t="s">
        <v>2726</v>
      </c>
      <c r="B3547" s="1" t="s">
        <v>3175</v>
      </c>
      <c r="C3547" s="1">
        <v>297</v>
      </c>
      <c r="D3547" s="11">
        <f t="shared" si="0"/>
        <v>1.1883246502944604E-4</v>
      </c>
      <c r="E3547" s="11">
        <f t="shared" ca="1" si="1"/>
        <v>1.3805612991145638E-6</v>
      </c>
      <c r="F3547" s="11">
        <f t="shared" ca="1" si="3"/>
        <v>0.2761592167111579</v>
      </c>
      <c r="G3547" s="1">
        <v>42.964799999999997</v>
      </c>
      <c r="H3547" s="1">
        <v>-92.868300000000005</v>
      </c>
    </row>
    <row r="3548" spans="1:8" ht="13.2">
      <c r="A3548" s="1" t="s">
        <v>2726</v>
      </c>
      <c r="B3548" s="1" t="s">
        <v>3176</v>
      </c>
      <c r="C3548" s="1">
        <v>296</v>
      </c>
      <c r="D3548" s="11">
        <f t="shared" si="0"/>
        <v>1.1843235571958259E-4</v>
      </c>
      <c r="E3548" s="11">
        <f t="shared" ca="1" si="1"/>
        <v>1.3759129445720907E-6</v>
      </c>
      <c r="F3548" s="11">
        <f t="shared" ca="1" si="3"/>
        <v>0.27616059727245701</v>
      </c>
      <c r="G3548" s="1">
        <v>41.578600000000002</v>
      </c>
      <c r="H3548" s="1">
        <v>-95.570499999999996</v>
      </c>
    </row>
    <row r="3549" spans="1:8" ht="13.2">
      <c r="A3549" s="1" t="s">
        <v>2726</v>
      </c>
      <c r="B3549" s="1" t="s">
        <v>3177</v>
      </c>
      <c r="C3549" s="1">
        <v>295</v>
      </c>
      <c r="D3549" s="11">
        <f t="shared" si="0"/>
        <v>1.1803224640971914E-4</v>
      </c>
      <c r="E3549" s="11">
        <f t="shared" ca="1" si="1"/>
        <v>1.3712645900296173E-6</v>
      </c>
      <c r="F3549" s="11">
        <f t="shared" ca="1" si="3"/>
        <v>0.27616197318540159</v>
      </c>
      <c r="G3549" s="1">
        <v>41.627099999999999</v>
      </c>
      <c r="H3549" s="1">
        <v>-95.0749</v>
      </c>
    </row>
    <row r="3550" spans="1:8" ht="13.2">
      <c r="A3550" s="1" t="s">
        <v>2726</v>
      </c>
      <c r="B3550" s="1" t="s">
        <v>3178</v>
      </c>
      <c r="C3550" s="1">
        <v>295</v>
      </c>
      <c r="D3550" s="11">
        <f t="shared" si="0"/>
        <v>1.1803224640971914E-4</v>
      </c>
      <c r="E3550" s="11">
        <f t="shared" ca="1" si="1"/>
        <v>1.3712645900296173E-6</v>
      </c>
      <c r="F3550" s="11">
        <f t="shared" ca="1" si="3"/>
        <v>0.27616334444999163</v>
      </c>
      <c r="G3550" s="1">
        <v>41.9512</v>
      </c>
      <c r="H3550" s="1">
        <v>-91.537599999999998</v>
      </c>
    </row>
    <row r="3551" spans="1:8" ht="13.2">
      <c r="A3551" s="1" t="s">
        <v>2726</v>
      </c>
      <c r="B3551" s="1" t="s">
        <v>3179</v>
      </c>
      <c r="C3551" s="1">
        <v>295</v>
      </c>
      <c r="D3551" s="11">
        <f t="shared" si="0"/>
        <v>1.1803224640971914E-4</v>
      </c>
      <c r="E3551" s="11">
        <f t="shared" ca="1" si="1"/>
        <v>1.3712645900296173E-6</v>
      </c>
      <c r="F3551" s="11">
        <f t="shared" ca="1" si="3"/>
        <v>0.27616471571458168</v>
      </c>
      <c r="G3551" s="1">
        <v>43.348999999999997</v>
      </c>
      <c r="H3551" s="1">
        <v>-95.1631</v>
      </c>
    </row>
    <row r="3552" spans="1:8" ht="13.2">
      <c r="A3552" s="1" t="s">
        <v>2726</v>
      </c>
      <c r="B3552" s="1" t="s">
        <v>3180</v>
      </c>
      <c r="C3552" s="1">
        <v>293</v>
      </c>
      <c r="D3552" s="11">
        <f t="shared" si="0"/>
        <v>1.1723202778999222E-4</v>
      </c>
      <c r="E3552" s="11">
        <f t="shared" ca="1" si="1"/>
        <v>1.3619678809446709E-6</v>
      </c>
      <c r="F3552" s="11">
        <f t="shared" ca="1" si="3"/>
        <v>0.27616608697917172</v>
      </c>
      <c r="G3552" s="1">
        <v>41.846400000000003</v>
      </c>
      <c r="H3552" s="1">
        <v>-94.430300000000003</v>
      </c>
    </row>
    <row r="3553" spans="1:8" ht="13.2">
      <c r="A3553" s="1" t="s">
        <v>2726</v>
      </c>
      <c r="B3553" s="1" t="s">
        <v>3181</v>
      </c>
      <c r="C3553" s="1">
        <v>292</v>
      </c>
      <c r="D3553" s="11">
        <f t="shared" si="0"/>
        <v>1.1683191848012877E-4</v>
      </c>
      <c r="E3553" s="11">
        <f t="shared" ca="1" si="1"/>
        <v>1.3573195264021975E-6</v>
      </c>
      <c r="F3553" s="11">
        <f t="shared" ca="1" si="3"/>
        <v>0.27616744894705264</v>
      </c>
      <c r="G3553" s="1">
        <v>42.260599999999997</v>
      </c>
      <c r="H3553" s="1">
        <v>-94.174499999999995</v>
      </c>
    </row>
    <row r="3554" spans="1:8" ht="13.2">
      <c r="A3554" s="1" t="s">
        <v>2726</v>
      </c>
      <c r="B3554" s="1" t="s">
        <v>3182</v>
      </c>
      <c r="C3554" s="1">
        <v>292</v>
      </c>
      <c r="D3554" s="11">
        <f t="shared" si="0"/>
        <v>1.1683191848012877E-4</v>
      </c>
      <c r="E3554" s="11">
        <f t="shared" ca="1" si="1"/>
        <v>1.3573195264021975E-6</v>
      </c>
      <c r="F3554" s="11">
        <f t="shared" ca="1" si="3"/>
        <v>0.27616880626657903</v>
      </c>
      <c r="G3554" s="1">
        <v>40.993600000000001</v>
      </c>
      <c r="H3554" s="1">
        <v>-91.748800000000003</v>
      </c>
    </row>
    <row r="3555" spans="1:8" ht="13.2">
      <c r="A3555" s="1" t="s">
        <v>2726</v>
      </c>
      <c r="B3555" s="1" t="s">
        <v>3183</v>
      </c>
      <c r="C3555" s="1">
        <v>290</v>
      </c>
      <c r="D3555" s="11">
        <f t="shared" si="0"/>
        <v>1.1603169986040186E-4</v>
      </c>
      <c r="E3555" s="11">
        <f t="shared" ca="1" si="1"/>
        <v>1.348022817317251E-6</v>
      </c>
      <c r="F3555" s="11">
        <f t="shared" ca="1" si="3"/>
        <v>0.27617016358610541</v>
      </c>
      <c r="G3555" s="1">
        <v>42.868000000000002</v>
      </c>
      <c r="H3555" s="1">
        <v>-94.286299999999997</v>
      </c>
    </row>
    <row r="3556" spans="1:8" ht="13.2">
      <c r="A3556" s="1" t="s">
        <v>2726</v>
      </c>
      <c r="B3556" s="1" t="s">
        <v>3184</v>
      </c>
      <c r="C3556" s="1">
        <v>290</v>
      </c>
      <c r="D3556" s="11">
        <f t="shared" si="0"/>
        <v>1.1603169986040186E-4</v>
      </c>
      <c r="E3556" s="11">
        <f t="shared" ca="1" si="1"/>
        <v>1.348022817317251E-6</v>
      </c>
      <c r="F3556" s="11">
        <f t="shared" ca="1" si="3"/>
        <v>0.27617151160892273</v>
      </c>
      <c r="G3556" s="1">
        <v>40.857300000000002</v>
      </c>
      <c r="H3556" s="1">
        <v>-91.833399999999997</v>
      </c>
    </row>
    <row r="3557" spans="1:8" ht="13.2">
      <c r="A3557" s="1" t="s">
        <v>2726</v>
      </c>
      <c r="B3557" s="1" t="s">
        <v>3185</v>
      </c>
      <c r="C3557" s="1">
        <v>286</v>
      </c>
      <c r="D3557" s="11">
        <f t="shared" si="0"/>
        <v>1.1443126262094805E-4</v>
      </c>
      <c r="E3557" s="11">
        <f t="shared" ca="1" si="1"/>
        <v>1.3294293991473578E-6</v>
      </c>
      <c r="F3557" s="11">
        <f t="shared" ca="1" si="3"/>
        <v>0.27617285963174004</v>
      </c>
      <c r="G3557" s="1">
        <v>43.331800000000001</v>
      </c>
      <c r="H3557" s="1">
        <v>-93.635099999999994</v>
      </c>
    </row>
    <row r="3558" spans="1:8" ht="13.2">
      <c r="A3558" s="1" t="s">
        <v>2726</v>
      </c>
      <c r="B3558" s="1" t="s">
        <v>3186</v>
      </c>
      <c r="C3558" s="1">
        <v>285</v>
      </c>
      <c r="D3558" s="11">
        <f t="shared" si="0"/>
        <v>1.1403115331108459E-4</v>
      </c>
      <c r="E3558" s="11">
        <f t="shared" ca="1" si="1"/>
        <v>1.3247810446048847E-6</v>
      </c>
      <c r="F3558" s="11">
        <f t="shared" ca="1" si="3"/>
        <v>0.27617418906113916</v>
      </c>
      <c r="G3558" s="1">
        <v>43.378599999999999</v>
      </c>
      <c r="H3558" s="1">
        <v>-94.096299999999999</v>
      </c>
    </row>
    <row r="3559" spans="1:8" ht="13.2">
      <c r="A3559" s="1" t="s">
        <v>2726</v>
      </c>
      <c r="B3559" s="1" t="s">
        <v>3187</v>
      </c>
      <c r="C3559" s="1">
        <v>285</v>
      </c>
      <c r="D3559" s="11">
        <f t="shared" si="0"/>
        <v>1.1403115331108459E-4</v>
      </c>
      <c r="E3559" s="11">
        <f t="shared" ca="1" si="1"/>
        <v>1.3247810446048847E-6</v>
      </c>
      <c r="F3559" s="11">
        <f t="shared" ca="1" si="3"/>
        <v>0.27617551384218375</v>
      </c>
      <c r="G3559" s="1">
        <v>40.686799999999998</v>
      </c>
      <c r="H3559" s="1">
        <v>-95.568600000000004</v>
      </c>
    </row>
    <row r="3560" spans="1:8" ht="13.2">
      <c r="A3560" s="1" t="s">
        <v>2726</v>
      </c>
      <c r="B3560" s="1" t="s">
        <v>3188</v>
      </c>
      <c r="C3560" s="1">
        <v>285</v>
      </c>
      <c r="D3560" s="11">
        <f t="shared" si="0"/>
        <v>1.1403115331108459E-4</v>
      </c>
      <c r="E3560" s="11">
        <f t="shared" ca="1" si="1"/>
        <v>1.3247810446048847E-6</v>
      </c>
      <c r="F3560" s="11">
        <f t="shared" ca="1" si="3"/>
        <v>0.27617683862322834</v>
      </c>
      <c r="G3560" s="1">
        <v>41.934199999999997</v>
      </c>
      <c r="H3560" s="1">
        <v>-94.200800000000001</v>
      </c>
    </row>
    <row r="3561" spans="1:8" ht="13.2">
      <c r="A3561" s="1" t="s">
        <v>2726</v>
      </c>
      <c r="B3561" s="1" t="s">
        <v>3189</v>
      </c>
      <c r="C3561" s="1">
        <v>284</v>
      </c>
      <c r="D3561" s="11">
        <f t="shared" si="0"/>
        <v>1.1363104400122113E-4</v>
      </c>
      <c r="E3561" s="11">
        <f t="shared" ca="1" si="1"/>
        <v>1.3201326900624114E-6</v>
      </c>
      <c r="F3561" s="11">
        <f t="shared" ca="1" si="3"/>
        <v>0.27617816340427292</v>
      </c>
      <c r="G3561" s="1">
        <v>43.036099999999998</v>
      </c>
      <c r="H3561" s="1">
        <v>-92.458399999999997</v>
      </c>
    </row>
    <row r="3562" spans="1:8" ht="13.2">
      <c r="A3562" s="1" t="s">
        <v>2726</v>
      </c>
      <c r="B3562" s="1" t="s">
        <v>3190</v>
      </c>
      <c r="C3562" s="1">
        <v>282</v>
      </c>
      <c r="D3562" s="11">
        <f t="shared" si="0"/>
        <v>1.1283082538149422E-4</v>
      </c>
      <c r="E3562" s="11">
        <f t="shared" ca="1" si="1"/>
        <v>1.3108359809774647E-6</v>
      </c>
      <c r="F3562" s="11">
        <f t="shared" ca="1" si="3"/>
        <v>0.27617948353696298</v>
      </c>
      <c r="G3562" s="1">
        <v>40.962000000000003</v>
      </c>
      <c r="H3562" s="1">
        <v>-92.634799999999998</v>
      </c>
    </row>
    <row r="3563" spans="1:8" ht="13.2">
      <c r="A3563" s="1" t="s">
        <v>2726</v>
      </c>
      <c r="B3563" s="1" t="s">
        <v>2658</v>
      </c>
      <c r="C3563" s="1">
        <v>282</v>
      </c>
      <c r="D3563" s="11">
        <f t="shared" si="0"/>
        <v>1.1283082538149422E-4</v>
      </c>
      <c r="E3563" s="11">
        <f t="shared" ca="1" si="1"/>
        <v>1.3108359809774647E-6</v>
      </c>
      <c r="F3563" s="11">
        <f t="shared" ca="1" si="3"/>
        <v>0.27618079437294396</v>
      </c>
      <c r="G3563" s="1">
        <v>40.692900000000002</v>
      </c>
      <c r="H3563" s="1">
        <v>-92.273799999999994</v>
      </c>
    </row>
    <row r="3564" spans="1:8" ht="13.2">
      <c r="A3564" s="1" t="s">
        <v>2726</v>
      </c>
      <c r="B3564" s="1" t="s">
        <v>3191</v>
      </c>
      <c r="C3564" s="1">
        <v>281</v>
      </c>
      <c r="D3564" s="11">
        <f t="shared" si="0"/>
        <v>1.1243071607163078E-4</v>
      </c>
      <c r="E3564" s="11">
        <f t="shared" ca="1" si="1"/>
        <v>1.3061876264349915E-6</v>
      </c>
      <c r="F3564" s="11">
        <f t="shared" ca="1" si="3"/>
        <v>0.27618210520892494</v>
      </c>
      <c r="G3564" s="1">
        <v>41.755499999999998</v>
      </c>
      <c r="H3564" s="1">
        <v>-92.185900000000004</v>
      </c>
    </row>
    <row r="3565" spans="1:8" ht="13.2">
      <c r="A3565" s="1" t="s">
        <v>2726</v>
      </c>
      <c r="B3565" s="1" t="s">
        <v>3192</v>
      </c>
      <c r="C3565" s="1">
        <v>280</v>
      </c>
      <c r="D3565" s="11">
        <f t="shared" si="0"/>
        <v>1.1203060676176732E-4</v>
      </c>
      <c r="E3565" s="11">
        <f t="shared" ca="1" si="1"/>
        <v>1.3015392718925182E-6</v>
      </c>
      <c r="F3565" s="11">
        <f t="shared" ca="1" si="3"/>
        <v>0.27618341139655139</v>
      </c>
      <c r="G3565" s="1">
        <v>43.0595</v>
      </c>
      <c r="H3565" s="1">
        <v>-91.455600000000004</v>
      </c>
    </row>
    <row r="3566" spans="1:8" ht="13.2">
      <c r="A3566" s="1" t="s">
        <v>2726</v>
      </c>
      <c r="B3566" s="1" t="s">
        <v>3193</v>
      </c>
      <c r="C3566" s="1">
        <v>278</v>
      </c>
      <c r="D3566" s="11">
        <f t="shared" si="0"/>
        <v>1.112303881420404E-4</v>
      </c>
      <c r="E3566" s="11">
        <f t="shared" ca="1" si="1"/>
        <v>1.2922425628075717E-6</v>
      </c>
      <c r="F3566" s="11">
        <f t="shared" ca="1" si="3"/>
        <v>0.27618471293582331</v>
      </c>
      <c r="G3566" s="1">
        <v>42.966099999999997</v>
      </c>
      <c r="H3566" s="1">
        <v>-96.182699999999997</v>
      </c>
    </row>
    <row r="3567" spans="1:8" ht="13.2">
      <c r="A3567" s="1" t="s">
        <v>2726</v>
      </c>
      <c r="B3567" s="1" t="s">
        <v>3194</v>
      </c>
      <c r="C3567" s="1">
        <v>278</v>
      </c>
      <c r="D3567" s="11">
        <f t="shared" si="0"/>
        <v>1.112303881420404E-4</v>
      </c>
      <c r="E3567" s="11">
        <f t="shared" ca="1" si="1"/>
        <v>1.2922425628075717E-6</v>
      </c>
      <c r="F3567" s="11">
        <f t="shared" ca="1" si="3"/>
        <v>0.2761860051783861</v>
      </c>
      <c r="G3567" s="1">
        <v>43.216500000000003</v>
      </c>
      <c r="H3567" s="1">
        <v>-92.089200000000005</v>
      </c>
    </row>
    <row r="3568" spans="1:8" ht="13.2">
      <c r="A3568" s="1" t="s">
        <v>2726</v>
      </c>
      <c r="B3568" s="1" t="s">
        <v>855</v>
      </c>
      <c r="C3568" s="1">
        <v>277</v>
      </c>
      <c r="D3568" s="11">
        <f t="shared" si="0"/>
        <v>1.1083027883217695E-4</v>
      </c>
      <c r="E3568" s="11">
        <f t="shared" ca="1" si="1"/>
        <v>1.2875942082650984E-6</v>
      </c>
      <c r="F3568" s="11">
        <f t="shared" ca="1" si="3"/>
        <v>0.27618729742094889</v>
      </c>
      <c r="G3568" s="1">
        <v>42.399900000000002</v>
      </c>
      <c r="H3568" s="1">
        <v>-92.7988</v>
      </c>
    </row>
    <row r="3569" spans="1:8" ht="13.2">
      <c r="A3569" s="1" t="s">
        <v>2726</v>
      </c>
      <c r="B3569" s="1" t="s">
        <v>3195</v>
      </c>
      <c r="C3569" s="1">
        <v>277</v>
      </c>
      <c r="D3569" s="11">
        <f t="shared" si="0"/>
        <v>1.1083027883217695E-4</v>
      </c>
      <c r="E3569" s="11">
        <f t="shared" ca="1" si="1"/>
        <v>1.2875942082650984E-6</v>
      </c>
      <c r="F3569" s="11">
        <f t="shared" ca="1" si="3"/>
        <v>0.27618858501515714</v>
      </c>
      <c r="G3569" s="1">
        <v>41.825400000000002</v>
      </c>
      <c r="H3569" s="1">
        <v>-95.340400000000002</v>
      </c>
    </row>
    <row r="3570" spans="1:8" ht="13.2">
      <c r="A3570" s="1" t="s">
        <v>2726</v>
      </c>
      <c r="B3570" s="1" t="s">
        <v>3196</v>
      </c>
      <c r="C3570" s="1">
        <v>277</v>
      </c>
      <c r="D3570" s="11">
        <f t="shared" si="0"/>
        <v>1.1083027883217695E-4</v>
      </c>
      <c r="E3570" s="11">
        <f t="shared" ca="1" si="1"/>
        <v>1.2875942082650984E-6</v>
      </c>
      <c r="F3570" s="11">
        <f t="shared" ca="1" si="3"/>
        <v>0.27618987260936539</v>
      </c>
      <c r="G3570" s="1">
        <v>41.802300000000002</v>
      </c>
      <c r="H3570" s="1">
        <v>-90.354200000000006</v>
      </c>
    </row>
    <row r="3571" spans="1:8" ht="13.2">
      <c r="A3571" s="1" t="s">
        <v>2726</v>
      </c>
      <c r="B3571" s="1" t="s">
        <v>3197</v>
      </c>
      <c r="C3571" s="1">
        <v>277</v>
      </c>
      <c r="D3571" s="11">
        <f t="shared" si="0"/>
        <v>1.1083027883217695E-4</v>
      </c>
      <c r="E3571" s="11">
        <f t="shared" ca="1" si="1"/>
        <v>1.2875942082650984E-6</v>
      </c>
      <c r="F3571" s="11">
        <f t="shared" ca="1" si="3"/>
        <v>0.27619116020357365</v>
      </c>
      <c r="G3571" s="1">
        <v>42.9589</v>
      </c>
      <c r="H3571" s="1">
        <v>-91.367000000000004</v>
      </c>
    </row>
    <row r="3572" spans="1:8" ht="13.2">
      <c r="A3572" s="1" t="s">
        <v>2726</v>
      </c>
      <c r="B3572" s="1" t="s">
        <v>3198</v>
      </c>
      <c r="C3572" s="1">
        <v>276</v>
      </c>
      <c r="D3572" s="11">
        <f t="shared" si="0"/>
        <v>1.104301695223135E-4</v>
      </c>
      <c r="E3572" s="11">
        <f t="shared" ca="1" si="1"/>
        <v>1.2829458537226252E-6</v>
      </c>
      <c r="F3572" s="11">
        <f t="shared" ca="1" si="3"/>
        <v>0.2761924477977819</v>
      </c>
      <c r="G3572" s="1">
        <v>41.707599999999999</v>
      </c>
      <c r="H3572" s="1">
        <v>-92.557500000000005</v>
      </c>
    </row>
    <row r="3573" spans="1:8" ht="13.2">
      <c r="A3573" s="1" t="s">
        <v>2726</v>
      </c>
      <c r="B3573" s="1" t="s">
        <v>3199</v>
      </c>
      <c r="C3573" s="1">
        <v>273</v>
      </c>
      <c r="D3573" s="11">
        <f t="shared" si="0"/>
        <v>1.0922984159272313E-4</v>
      </c>
      <c r="E3573" s="11">
        <f t="shared" ca="1" si="1"/>
        <v>1.2690007900952052E-6</v>
      </c>
      <c r="F3573" s="11">
        <f t="shared" ca="1" si="3"/>
        <v>0.27619373074363562</v>
      </c>
      <c r="G3573" s="1">
        <v>42.194000000000003</v>
      </c>
      <c r="H3573" s="1">
        <v>-95.327100000000002</v>
      </c>
    </row>
    <row r="3574" spans="1:8" ht="13.2">
      <c r="A3574" s="1" t="s">
        <v>2726</v>
      </c>
      <c r="B3574" s="1" t="s">
        <v>883</v>
      </c>
      <c r="C3574" s="1">
        <v>270</v>
      </c>
      <c r="D3574" s="11">
        <f t="shared" si="0"/>
        <v>1.0802951366313277E-4</v>
      </c>
      <c r="E3574" s="11">
        <f t="shared" ca="1" si="1"/>
        <v>1.2550557264677854E-6</v>
      </c>
      <c r="F3574" s="11">
        <f t="shared" ca="1" si="3"/>
        <v>0.27619499974442574</v>
      </c>
      <c r="G3574" s="1">
        <v>41.213999999999999</v>
      </c>
      <c r="H3574" s="1">
        <v>-91.536699999999996</v>
      </c>
    </row>
    <row r="3575" spans="1:8" ht="13.2">
      <c r="A3575" s="1" t="s">
        <v>2726</v>
      </c>
      <c r="B3575" s="1" t="s">
        <v>3200</v>
      </c>
      <c r="C3575" s="1">
        <v>269</v>
      </c>
      <c r="D3575" s="11">
        <f t="shared" si="0"/>
        <v>1.0762940435326931E-4</v>
      </c>
      <c r="E3575" s="11">
        <f t="shared" ca="1" si="1"/>
        <v>1.2504073719253122E-6</v>
      </c>
      <c r="F3575" s="11">
        <f t="shared" ca="1" si="3"/>
        <v>0.2761962548001522</v>
      </c>
      <c r="G3575" s="1">
        <v>41.581200000000003</v>
      </c>
      <c r="H3575" s="1">
        <v>-92.373199999999997</v>
      </c>
    </row>
    <row r="3576" spans="1:8" ht="13.2">
      <c r="A3576" s="1" t="s">
        <v>2726</v>
      </c>
      <c r="B3576" s="1" t="s">
        <v>3201</v>
      </c>
      <c r="C3576" s="1">
        <v>268</v>
      </c>
      <c r="D3576" s="11">
        <f t="shared" si="0"/>
        <v>1.0722929504340586E-4</v>
      </c>
      <c r="E3576" s="11">
        <f t="shared" ca="1" si="1"/>
        <v>1.2457590173828389E-6</v>
      </c>
      <c r="F3576" s="11">
        <f t="shared" ca="1" si="3"/>
        <v>0.27619750520752412</v>
      </c>
      <c r="G3576" s="1">
        <v>42.7331</v>
      </c>
      <c r="H3576" s="1">
        <v>-93.370099999999994</v>
      </c>
    </row>
    <row r="3577" spans="1:8" ht="13.2">
      <c r="A3577" s="1" t="s">
        <v>2726</v>
      </c>
      <c r="B3577" s="1" t="s">
        <v>3202</v>
      </c>
      <c r="C3577" s="1">
        <v>268</v>
      </c>
      <c r="D3577" s="11">
        <f t="shared" si="0"/>
        <v>1.0722929504340586E-4</v>
      </c>
      <c r="E3577" s="11">
        <f t="shared" ca="1" si="1"/>
        <v>1.2457590173828389E-6</v>
      </c>
      <c r="F3577" s="11">
        <f t="shared" ca="1" si="3"/>
        <v>0.27619875096654151</v>
      </c>
      <c r="G3577" s="1">
        <v>42.368499999999997</v>
      </c>
      <c r="H3577" s="1">
        <v>-91.844499999999996</v>
      </c>
    </row>
    <row r="3578" spans="1:8" ht="13.2">
      <c r="A3578" s="1" t="s">
        <v>2726</v>
      </c>
      <c r="B3578" s="1" t="s">
        <v>758</v>
      </c>
      <c r="C3578" s="1">
        <v>268</v>
      </c>
      <c r="D3578" s="11">
        <f t="shared" si="0"/>
        <v>1.0722929504340586E-4</v>
      </c>
      <c r="E3578" s="11">
        <f t="shared" ca="1" si="1"/>
        <v>1.2457590173828389E-6</v>
      </c>
      <c r="F3578" s="11">
        <f t="shared" ca="1" si="3"/>
        <v>0.27619999672555889</v>
      </c>
      <c r="G3578" s="1">
        <v>43.353400000000001</v>
      </c>
      <c r="H3578" s="1">
        <v>-93.210599999999999</v>
      </c>
    </row>
    <row r="3579" spans="1:8" ht="13.2">
      <c r="A3579" s="1" t="s">
        <v>2726</v>
      </c>
      <c r="B3579" s="1" t="s">
        <v>3203</v>
      </c>
      <c r="C3579" s="1">
        <v>267</v>
      </c>
      <c r="D3579" s="11">
        <f t="shared" si="0"/>
        <v>1.068291857335424E-4</v>
      </c>
      <c r="E3579" s="11">
        <f t="shared" ca="1" si="1"/>
        <v>1.2411106628403655E-6</v>
      </c>
      <c r="F3579" s="11">
        <f t="shared" ca="1" si="3"/>
        <v>0.27620124248457628</v>
      </c>
      <c r="G3579" s="1">
        <v>42.826900000000002</v>
      </c>
      <c r="H3579" s="1">
        <v>-93.981300000000005</v>
      </c>
    </row>
    <row r="3580" spans="1:8" ht="13.2">
      <c r="A3580" s="1" t="s">
        <v>2726</v>
      </c>
      <c r="B3580" s="1" t="s">
        <v>3204</v>
      </c>
      <c r="C3580" s="1">
        <v>266</v>
      </c>
      <c r="D3580" s="11">
        <f t="shared" si="0"/>
        <v>1.0642907642367894E-4</v>
      </c>
      <c r="E3580" s="11">
        <f t="shared" ca="1" si="1"/>
        <v>1.2364623082978922E-6</v>
      </c>
      <c r="F3580" s="11">
        <f t="shared" ca="1" si="3"/>
        <v>0.27620248359523913</v>
      </c>
      <c r="G3580" s="1">
        <v>42.939500000000002</v>
      </c>
      <c r="H3580" s="1">
        <v>-94.6828</v>
      </c>
    </row>
    <row r="3581" spans="1:8" ht="13.2">
      <c r="A3581" s="1" t="s">
        <v>2726</v>
      </c>
      <c r="B3581" s="1" t="s">
        <v>3205</v>
      </c>
      <c r="C3581" s="1">
        <v>265</v>
      </c>
      <c r="D3581" s="11">
        <f t="shared" si="0"/>
        <v>1.060289671138155E-4</v>
      </c>
      <c r="E3581" s="11">
        <f t="shared" ca="1" si="1"/>
        <v>1.231813953755419E-6</v>
      </c>
      <c r="F3581" s="11">
        <f t="shared" ca="1" si="3"/>
        <v>0.27620372005754745</v>
      </c>
      <c r="G3581" s="1">
        <v>42.988999999999997</v>
      </c>
      <c r="H3581" s="1">
        <v>-93.958100000000002</v>
      </c>
    </row>
    <row r="3582" spans="1:8" ht="13.2">
      <c r="A3582" s="1" t="s">
        <v>2726</v>
      </c>
      <c r="B3582" s="1" t="s">
        <v>3206</v>
      </c>
      <c r="C3582" s="1">
        <v>262</v>
      </c>
      <c r="D3582" s="11">
        <f t="shared" si="0"/>
        <v>1.0482863918422513E-4</v>
      </c>
      <c r="E3582" s="11">
        <f t="shared" ca="1" si="1"/>
        <v>1.2178688901279992E-6</v>
      </c>
      <c r="F3582" s="11">
        <f t="shared" ca="1" si="3"/>
        <v>0.27620495187150118</v>
      </c>
      <c r="G3582" s="1">
        <v>41.9086</v>
      </c>
      <c r="H3582" s="1">
        <v>-94.8232</v>
      </c>
    </row>
    <row r="3583" spans="1:8" ht="13.2">
      <c r="A3583" s="1" t="s">
        <v>2726</v>
      </c>
      <c r="B3583" s="1" t="s">
        <v>3207</v>
      </c>
      <c r="C3583" s="1">
        <v>261</v>
      </c>
      <c r="D3583" s="11">
        <f t="shared" si="0"/>
        <v>1.0442852987436167E-4</v>
      </c>
      <c r="E3583" s="11">
        <f t="shared" ca="1" si="1"/>
        <v>1.2132205355855259E-6</v>
      </c>
      <c r="F3583" s="11">
        <f t="shared" ca="1" si="3"/>
        <v>0.27620616974039131</v>
      </c>
      <c r="G3583" s="1">
        <v>43.2181</v>
      </c>
      <c r="H3583" s="1">
        <v>-94.427999999999997</v>
      </c>
    </row>
    <row r="3584" spans="1:8" ht="13.2">
      <c r="A3584" s="1" t="s">
        <v>2726</v>
      </c>
      <c r="B3584" s="1" t="s">
        <v>3208</v>
      </c>
      <c r="C3584" s="1">
        <v>261</v>
      </c>
      <c r="D3584" s="11">
        <f t="shared" si="0"/>
        <v>1.0442852987436167E-4</v>
      </c>
      <c r="E3584" s="11">
        <f t="shared" ca="1" si="1"/>
        <v>1.2132205355855259E-6</v>
      </c>
      <c r="F3584" s="11">
        <f t="shared" ca="1" si="3"/>
        <v>0.27620738296092689</v>
      </c>
      <c r="G3584" s="1">
        <v>42.097099999999998</v>
      </c>
      <c r="H3584" s="1">
        <v>-95.317499999999995</v>
      </c>
    </row>
    <row r="3585" spans="1:8" ht="13.2">
      <c r="A3585" s="1" t="s">
        <v>2726</v>
      </c>
      <c r="B3585" s="1" t="s">
        <v>214</v>
      </c>
      <c r="C3585" s="1">
        <v>261</v>
      </c>
      <c r="D3585" s="11">
        <f t="shared" si="0"/>
        <v>1.0442852987436167E-4</v>
      </c>
      <c r="E3585" s="11">
        <f t="shared" ca="1" si="1"/>
        <v>1.2132205355855259E-6</v>
      </c>
      <c r="F3585" s="11">
        <f t="shared" ca="1" si="3"/>
        <v>0.27620859618146248</v>
      </c>
      <c r="G3585" s="1">
        <v>41.920499999999997</v>
      </c>
      <c r="H3585" s="1">
        <v>-92.394499999999994</v>
      </c>
    </row>
    <row r="3586" spans="1:8" ht="13.2">
      <c r="A3586" s="1" t="s">
        <v>2726</v>
      </c>
      <c r="B3586" s="1" t="s">
        <v>3209</v>
      </c>
      <c r="C3586" s="1">
        <v>260</v>
      </c>
      <c r="D3586" s="11">
        <f t="shared" si="0"/>
        <v>1.0402842056449823E-4</v>
      </c>
      <c r="E3586" s="11">
        <f t="shared" ca="1" si="1"/>
        <v>1.2085721810430527E-6</v>
      </c>
      <c r="F3586" s="11">
        <f t="shared" ca="1" si="3"/>
        <v>0.27620980940199807</v>
      </c>
      <c r="G3586" s="1">
        <v>41.618200000000002</v>
      </c>
      <c r="H3586" s="1">
        <v>-96.012</v>
      </c>
    </row>
    <row r="3587" spans="1:8" ht="13.2">
      <c r="A3587" s="1" t="s">
        <v>2726</v>
      </c>
      <c r="B3587" s="1" t="s">
        <v>3210</v>
      </c>
      <c r="C3587" s="1">
        <v>260</v>
      </c>
      <c r="D3587" s="11">
        <f t="shared" si="0"/>
        <v>1.0402842056449823E-4</v>
      </c>
      <c r="E3587" s="11">
        <f t="shared" ca="1" si="1"/>
        <v>1.2085721810430527E-6</v>
      </c>
      <c r="F3587" s="11">
        <f t="shared" ca="1" si="3"/>
        <v>0.27621101797417913</v>
      </c>
      <c r="G3587" s="1">
        <v>43.196800000000003</v>
      </c>
      <c r="H3587" s="1">
        <v>-92.417000000000002</v>
      </c>
    </row>
    <row r="3588" spans="1:8" ht="13.2">
      <c r="A3588" s="1" t="s">
        <v>2726</v>
      </c>
      <c r="B3588" s="1" t="s">
        <v>3211</v>
      </c>
      <c r="C3588" s="1">
        <v>255</v>
      </c>
      <c r="D3588" s="11">
        <f t="shared" si="0"/>
        <v>1.0202787401518095E-4</v>
      </c>
      <c r="E3588" s="11">
        <f t="shared" ca="1" si="1"/>
        <v>1.1853304083306862E-6</v>
      </c>
      <c r="F3588" s="11">
        <f t="shared" ca="1" si="3"/>
        <v>0.27621222654636018</v>
      </c>
      <c r="G3588" s="1">
        <v>43.055500000000002</v>
      </c>
      <c r="H3588" s="1">
        <v>-92.034099999999995</v>
      </c>
    </row>
    <row r="3589" spans="1:8" ht="13.2">
      <c r="A3589" s="1" t="s">
        <v>2726</v>
      </c>
      <c r="B3589" s="1" t="s">
        <v>3212</v>
      </c>
      <c r="C3589" s="1">
        <v>253</v>
      </c>
      <c r="D3589" s="11">
        <f t="shared" si="0"/>
        <v>1.0122765539545404E-4</v>
      </c>
      <c r="E3589" s="11">
        <f t="shared" ca="1" si="1"/>
        <v>1.1760336992457397E-6</v>
      </c>
      <c r="F3589" s="11">
        <f t="shared" ca="1" si="3"/>
        <v>0.27621341187676851</v>
      </c>
      <c r="G3589" s="1">
        <v>42.2958</v>
      </c>
      <c r="H3589" s="1">
        <v>-90.623500000000007</v>
      </c>
    </row>
    <row r="3590" spans="1:8" ht="13.2">
      <c r="A3590" s="1" t="s">
        <v>2726</v>
      </c>
      <c r="B3590" s="1" t="s">
        <v>3213</v>
      </c>
      <c r="C3590" s="1">
        <v>253</v>
      </c>
      <c r="D3590" s="11">
        <f t="shared" si="0"/>
        <v>1.0122765539545404E-4</v>
      </c>
      <c r="E3590" s="11">
        <f t="shared" ca="1" si="1"/>
        <v>1.1760336992457397E-6</v>
      </c>
      <c r="F3590" s="11">
        <f t="shared" ca="1" si="3"/>
        <v>0.27621458791046777</v>
      </c>
      <c r="G3590" s="1">
        <v>43.330599999999997</v>
      </c>
      <c r="H3590" s="1">
        <v>-93.068700000000007</v>
      </c>
    </row>
    <row r="3591" spans="1:8" ht="13.2">
      <c r="A3591" s="1" t="s">
        <v>2726</v>
      </c>
      <c r="B3591" s="1" t="s">
        <v>3214</v>
      </c>
      <c r="C3591" s="1">
        <v>253</v>
      </c>
      <c r="D3591" s="11">
        <f t="shared" si="0"/>
        <v>1.0122765539545404E-4</v>
      </c>
      <c r="E3591" s="11">
        <f t="shared" ca="1" si="1"/>
        <v>1.1760336992457397E-6</v>
      </c>
      <c r="F3591" s="11">
        <f t="shared" ca="1" si="3"/>
        <v>0.27621576394416703</v>
      </c>
      <c r="G3591" s="1">
        <v>42.603999999999999</v>
      </c>
      <c r="H3591" s="1">
        <v>-91.072599999999994</v>
      </c>
    </row>
    <row r="3592" spans="1:8" ht="13.2">
      <c r="A3592" s="1" t="s">
        <v>2726</v>
      </c>
      <c r="B3592" s="1" t="s">
        <v>3215</v>
      </c>
      <c r="C3592" s="1">
        <v>252</v>
      </c>
      <c r="D3592" s="11">
        <f t="shared" si="0"/>
        <v>1.0082754608559058E-4</v>
      </c>
      <c r="E3592" s="11">
        <f t="shared" ca="1" si="1"/>
        <v>1.1713853447032664E-6</v>
      </c>
      <c r="F3592" s="11">
        <f t="shared" ca="1" si="3"/>
        <v>0.27621693997786628</v>
      </c>
      <c r="G3592" s="1">
        <v>42.020400000000002</v>
      </c>
      <c r="H3592" s="1">
        <v>-91.357799999999997</v>
      </c>
    </row>
    <row r="3593" spans="1:8" ht="13.2">
      <c r="A3593" s="1" t="s">
        <v>2726</v>
      </c>
      <c r="B3593" s="1" t="s">
        <v>3216</v>
      </c>
      <c r="C3593" s="1">
        <v>252</v>
      </c>
      <c r="D3593" s="11">
        <f t="shared" si="0"/>
        <v>1.0082754608559058E-4</v>
      </c>
      <c r="E3593" s="11">
        <f t="shared" ca="1" si="1"/>
        <v>1.1713853447032664E-6</v>
      </c>
      <c r="F3593" s="11">
        <f t="shared" ca="1" si="3"/>
        <v>0.27621811136321101</v>
      </c>
      <c r="G3593" s="1">
        <v>42.909199999999998</v>
      </c>
      <c r="H3593" s="1">
        <v>-94.083600000000004</v>
      </c>
    </row>
    <row r="3594" spans="1:8" ht="13.2">
      <c r="A3594" s="1" t="s">
        <v>2726</v>
      </c>
      <c r="B3594" s="1" t="s">
        <v>3217</v>
      </c>
      <c r="C3594" s="1">
        <v>251</v>
      </c>
      <c r="D3594" s="11">
        <f t="shared" si="0"/>
        <v>1.0042743677572712E-4</v>
      </c>
      <c r="E3594" s="11">
        <f t="shared" ca="1" si="1"/>
        <v>1.166736990160793E-6</v>
      </c>
      <c r="F3594" s="11">
        <f t="shared" ca="1" si="3"/>
        <v>0.27621928274855573</v>
      </c>
      <c r="G3594" s="1">
        <v>41.273099999999999</v>
      </c>
      <c r="H3594" s="1">
        <v>-94.870699999999999</v>
      </c>
    </row>
    <row r="3595" spans="1:8" ht="13.2">
      <c r="A3595" s="1" t="s">
        <v>2726</v>
      </c>
      <c r="B3595" s="1" t="s">
        <v>1627</v>
      </c>
      <c r="C3595" s="1">
        <v>250</v>
      </c>
      <c r="D3595" s="11">
        <f t="shared" si="0"/>
        <v>1.0002732746586368E-4</v>
      </c>
      <c r="E3595" s="11">
        <f t="shared" ca="1" si="1"/>
        <v>1.1620886356183199E-6</v>
      </c>
      <c r="F3595" s="11">
        <f t="shared" ca="1" si="3"/>
        <v>0.27622044948554592</v>
      </c>
      <c r="G3595" s="1">
        <v>42.585099999999997</v>
      </c>
      <c r="H3595" s="1">
        <v>-91.341499999999996</v>
      </c>
    </row>
    <row r="3596" spans="1:8" ht="13.2">
      <c r="A3596" s="1" t="s">
        <v>2726</v>
      </c>
      <c r="B3596" s="1" t="s">
        <v>3218</v>
      </c>
      <c r="C3596" s="1">
        <v>250</v>
      </c>
      <c r="D3596" s="11">
        <f t="shared" si="0"/>
        <v>1.0002732746586368E-4</v>
      </c>
      <c r="E3596" s="11">
        <f t="shared" ca="1" si="1"/>
        <v>1.1620886356183199E-6</v>
      </c>
      <c r="F3596" s="11">
        <f t="shared" ca="1" si="3"/>
        <v>0.27622161157418151</v>
      </c>
      <c r="G3596" s="1">
        <v>42.839799999999997</v>
      </c>
      <c r="H3596" s="1">
        <v>-91.659400000000005</v>
      </c>
    </row>
    <row r="3597" spans="1:8" ht="13.2">
      <c r="A3597" s="1" t="s">
        <v>2726</v>
      </c>
      <c r="B3597" s="1" t="s">
        <v>3219</v>
      </c>
      <c r="C3597" s="1">
        <v>249</v>
      </c>
      <c r="D3597" s="11">
        <f t="shared" si="0"/>
        <v>9.9627218156000223E-5</v>
      </c>
      <c r="E3597" s="11">
        <f t="shared" ca="1" si="1"/>
        <v>1.1574402810758465E-6</v>
      </c>
      <c r="F3597" s="11">
        <f t="shared" ca="1" si="3"/>
        <v>0.27622277366281711</v>
      </c>
      <c r="G3597" s="1">
        <v>42.915700000000001</v>
      </c>
      <c r="H3597" s="1">
        <v>-93.473399999999998</v>
      </c>
    </row>
    <row r="3598" spans="1:8" ht="13.2">
      <c r="A3598" s="1" t="s">
        <v>2726</v>
      </c>
      <c r="B3598" s="1" t="s">
        <v>3220</v>
      </c>
      <c r="C3598" s="1">
        <v>249</v>
      </c>
      <c r="D3598" s="11">
        <f t="shared" si="0"/>
        <v>9.9627218156000223E-5</v>
      </c>
      <c r="E3598" s="11">
        <f t="shared" ca="1" si="1"/>
        <v>1.1574402810758465E-6</v>
      </c>
      <c r="F3598" s="11">
        <f t="shared" ca="1" si="3"/>
        <v>0.27622393110309817</v>
      </c>
      <c r="G3598" s="1">
        <v>42.005099999999999</v>
      </c>
      <c r="H3598" s="1">
        <v>-94.971999999999994</v>
      </c>
    </row>
    <row r="3599" spans="1:8" ht="13.2">
      <c r="A3599" s="1" t="s">
        <v>2726</v>
      </c>
      <c r="B3599" s="1" t="s">
        <v>3221</v>
      </c>
      <c r="C3599" s="1">
        <v>247</v>
      </c>
      <c r="D3599" s="11">
        <f t="shared" si="0"/>
        <v>9.8826999536273308E-5</v>
      </c>
      <c r="E3599" s="11">
        <f t="shared" ca="1" si="1"/>
        <v>1.1481435719908998E-6</v>
      </c>
      <c r="F3599" s="11">
        <f t="shared" ca="1" si="3"/>
        <v>0.27622508854337924</v>
      </c>
      <c r="G3599" s="1">
        <v>41.111400000000003</v>
      </c>
      <c r="H3599" s="1">
        <v>-95.638000000000005</v>
      </c>
    </row>
    <row r="3600" spans="1:8" ht="13.2">
      <c r="A3600" s="1" t="s">
        <v>2726</v>
      </c>
      <c r="B3600" s="1" t="s">
        <v>1459</v>
      </c>
      <c r="C3600" s="1">
        <v>247</v>
      </c>
      <c r="D3600" s="11">
        <f t="shared" si="0"/>
        <v>9.8826999536273308E-5</v>
      </c>
      <c r="E3600" s="11">
        <f t="shared" ca="1" si="1"/>
        <v>1.1481435719908998E-6</v>
      </c>
      <c r="F3600" s="11">
        <f t="shared" ca="1" si="3"/>
        <v>0.27622623668695123</v>
      </c>
      <c r="G3600" s="1">
        <v>41.742199999999997</v>
      </c>
      <c r="H3600" s="1">
        <v>-90.782399999999996</v>
      </c>
    </row>
    <row r="3601" spans="1:8" ht="13.2">
      <c r="A3601" s="1" t="s">
        <v>2726</v>
      </c>
      <c r="B3601" s="1" t="s">
        <v>3222</v>
      </c>
      <c r="C3601" s="1">
        <v>247</v>
      </c>
      <c r="D3601" s="11">
        <f t="shared" si="0"/>
        <v>9.8826999536273308E-5</v>
      </c>
      <c r="E3601" s="11">
        <f t="shared" ca="1" si="1"/>
        <v>1.1481435719908998E-6</v>
      </c>
      <c r="F3601" s="11">
        <f t="shared" ca="1" si="3"/>
        <v>0.27622738483052323</v>
      </c>
      <c r="G3601" s="1">
        <v>41.9803</v>
      </c>
      <c r="H3601" s="1">
        <v>-92.715000000000003</v>
      </c>
    </row>
    <row r="3602" spans="1:8" ht="13.2">
      <c r="A3602" s="1" t="s">
        <v>2726</v>
      </c>
      <c r="B3602" s="1" t="s">
        <v>3223</v>
      </c>
      <c r="C3602" s="1">
        <v>245</v>
      </c>
      <c r="D3602" s="11">
        <f t="shared" si="0"/>
        <v>9.8026780916546407E-5</v>
      </c>
      <c r="E3602" s="11">
        <f t="shared" ca="1" si="1"/>
        <v>1.1388468629059536E-6</v>
      </c>
      <c r="F3602" s="11">
        <f t="shared" ca="1" si="3"/>
        <v>0.27622853297409522</v>
      </c>
      <c r="G3602" s="1">
        <v>41.191899999999997</v>
      </c>
      <c r="H3602" s="1">
        <v>-95.4268</v>
      </c>
    </row>
    <row r="3603" spans="1:8" ht="13.2">
      <c r="A3603" s="1" t="s">
        <v>2726</v>
      </c>
      <c r="B3603" s="1" t="s">
        <v>3224</v>
      </c>
      <c r="C3603" s="1">
        <v>243</v>
      </c>
      <c r="D3603" s="11">
        <f t="shared" si="0"/>
        <v>9.7226562296819492E-5</v>
      </c>
      <c r="E3603" s="11">
        <f t="shared" ca="1" si="1"/>
        <v>1.1295501538210069E-6</v>
      </c>
      <c r="F3603" s="11">
        <f t="shared" ca="1" si="3"/>
        <v>0.27622967182095814</v>
      </c>
      <c r="G3603" s="1">
        <v>41.775399999999998</v>
      </c>
      <c r="H3603" s="1">
        <v>-94.357200000000006</v>
      </c>
    </row>
    <row r="3604" spans="1:8" ht="13.2">
      <c r="A3604" s="1" t="s">
        <v>2726</v>
      </c>
      <c r="B3604" s="1" t="s">
        <v>3225</v>
      </c>
      <c r="C3604" s="1">
        <v>242</v>
      </c>
      <c r="D3604" s="11">
        <f t="shared" si="0"/>
        <v>9.6826452986956035E-5</v>
      </c>
      <c r="E3604" s="11">
        <f t="shared" ca="1" si="1"/>
        <v>1.1249017992785335E-6</v>
      </c>
      <c r="F3604" s="11">
        <f t="shared" ca="1" si="3"/>
        <v>0.27623080137111194</v>
      </c>
      <c r="G3604" s="1">
        <v>43.222900000000003</v>
      </c>
      <c r="H3604" s="1">
        <v>-93.792699999999996</v>
      </c>
    </row>
    <row r="3605" spans="1:8" ht="13.2">
      <c r="A3605" s="1" t="s">
        <v>2726</v>
      </c>
      <c r="B3605" s="1" t="s">
        <v>719</v>
      </c>
      <c r="C3605" s="1">
        <v>242</v>
      </c>
      <c r="D3605" s="11">
        <f t="shared" si="0"/>
        <v>9.6826452986956035E-5</v>
      </c>
      <c r="E3605" s="11">
        <f t="shared" ca="1" si="1"/>
        <v>1.1249017992785335E-6</v>
      </c>
      <c r="F3605" s="11">
        <f t="shared" ca="1" si="3"/>
        <v>0.27623192627291121</v>
      </c>
      <c r="G3605" s="1">
        <v>41.023800000000001</v>
      </c>
      <c r="H3605" s="1">
        <v>-94.613</v>
      </c>
    </row>
    <row r="3606" spans="1:8" ht="13.2">
      <c r="A3606" s="1" t="s">
        <v>2726</v>
      </c>
      <c r="B3606" s="1" t="s">
        <v>3226</v>
      </c>
      <c r="C3606" s="1">
        <v>240</v>
      </c>
      <c r="D3606" s="11">
        <f t="shared" si="0"/>
        <v>9.602623436722912E-5</v>
      </c>
      <c r="E3606" s="11">
        <f t="shared" ca="1" si="1"/>
        <v>1.1156050901935868E-6</v>
      </c>
      <c r="F3606" s="11">
        <f t="shared" ca="1" si="3"/>
        <v>0.27623305117471048</v>
      </c>
      <c r="G3606" s="1">
        <v>41.454700000000003</v>
      </c>
      <c r="H3606" s="1">
        <v>-92.238200000000006</v>
      </c>
    </row>
    <row r="3607" spans="1:8" ht="13.2">
      <c r="A3607" s="1" t="s">
        <v>2726</v>
      </c>
      <c r="B3607" s="1" t="s">
        <v>1162</v>
      </c>
      <c r="C3607" s="1">
        <v>239</v>
      </c>
      <c r="D3607" s="11">
        <f t="shared" si="0"/>
        <v>9.5626125057365677E-5</v>
      </c>
      <c r="E3607" s="11">
        <f t="shared" ca="1" si="1"/>
        <v>1.1109567356511137E-6</v>
      </c>
      <c r="F3607" s="11">
        <f t="shared" ca="1" si="3"/>
        <v>0.27623416677980067</v>
      </c>
      <c r="G3607" s="1">
        <v>41.284399999999998</v>
      </c>
      <c r="H3607" s="1">
        <v>-91.339699999999993</v>
      </c>
    </row>
    <row r="3608" spans="1:8" ht="13.2">
      <c r="A3608" s="1" t="s">
        <v>2726</v>
      </c>
      <c r="B3608" s="1" t="s">
        <v>1892</v>
      </c>
      <c r="C3608" s="1">
        <v>239</v>
      </c>
      <c r="D3608" s="11">
        <f t="shared" si="0"/>
        <v>9.5626125057365677E-5</v>
      </c>
      <c r="E3608" s="11">
        <f t="shared" ca="1" si="1"/>
        <v>1.1109567356511137E-6</v>
      </c>
      <c r="F3608" s="11">
        <f t="shared" ca="1" si="3"/>
        <v>0.27623527773653633</v>
      </c>
      <c r="G3608" s="1">
        <v>41.884099999999997</v>
      </c>
      <c r="H3608" s="1">
        <v>-92.922200000000004</v>
      </c>
    </row>
    <row r="3609" spans="1:8" ht="13.2">
      <c r="A3609" s="1" t="s">
        <v>2726</v>
      </c>
      <c r="B3609" s="1" t="s">
        <v>2084</v>
      </c>
      <c r="C3609" s="1">
        <v>239</v>
      </c>
      <c r="D3609" s="11">
        <f t="shared" si="0"/>
        <v>9.5626125057365677E-5</v>
      </c>
      <c r="E3609" s="11">
        <f t="shared" ca="1" si="1"/>
        <v>1.1109567356511137E-6</v>
      </c>
      <c r="F3609" s="11">
        <f t="shared" ca="1" si="3"/>
        <v>0.27623638869327199</v>
      </c>
      <c r="G3609" s="1">
        <v>42.860199999999999</v>
      </c>
      <c r="H3609" s="1">
        <v>-94.982900000000001</v>
      </c>
    </row>
    <row r="3610" spans="1:8" ht="13.2">
      <c r="A3610" s="1" t="s">
        <v>2726</v>
      </c>
      <c r="B3610" s="1" t="s">
        <v>3227</v>
      </c>
      <c r="C3610" s="1">
        <v>238</v>
      </c>
      <c r="D3610" s="11">
        <f t="shared" si="0"/>
        <v>9.5226015747502219E-5</v>
      </c>
      <c r="E3610" s="11">
        <f t="shared" ca="1" si="1"/>
        <v>1.1063083811086406E-6</v>
      </c>
      <c r="F3610" s="11">
        <f t="shared" ca="1" si="3"/>
        <v>0.27623749965000766</v>
      </c>
      <c r="G3610" s="1">
        <v>41.317900000000002</v>
      </c>
      <c r="H3610" s="1">
        <v>-92.922700000000006</v>
      </c>
    </row>
    <row r="3611" spans="1:8" ht="13.2">
      <c r="A3611" s="1" t="s">
        <v>2726</v>
      </c>
      <c r="B3611" s="1" t="s">
        <v>460</v>
      </c>
      <c r="C3611" s="1">
        <v>237</v>
      </c>
      <c r="D3611" s="11">
        <f t="shared" si="0"/>
        <v>9.4825906437638762E-5</v>
      </c>
      <c r="E3611" s="11">
        <f t="shared" ca="1" si="1"/>
        <v>1.1016600265661672E-6</v>
      </c>
      <c r="F3611" s="11">
        <f t="shared" ca="1" si="3"/>
        <v>0.27623860595838878</v>
      </c>
      <c r="G3611" s="1">
        <v>41.830399999999997</v>
      </c>
      <c r="H3611" s="1">
        <v>-95.926400000000001</v>
      </c>
    </row>
    <row r="3612" spans="1:8" ht="13.2">
      <c r="A3612" s="1" t="s">
        <v>2726</v>
      </c>
      <c r="B3612" s="1" t="s">
        <v>3228</v>
      </c>
      <c r="C3612" s="1">
        <v>237</v>
      </c>
      <c r="D3612" s="11">
        <f t="shared" si="0"/>
        <v>9.4825906437638762E-5</v>
      </c>
      <c r="E3612" s="11">
        <f t="shared" ca="1" si="1"/>
        <v>1.1016600265661672E-6</v>
      </c>
      <c r="F3612" s="11">
        <f t="shared" ca="1" si="3"/>
        <v>0.27623970761841538</v>
      </c>
      <c r="G3612" s="1">
        <v>42.575600000000001</v>
      </c>
      <c r="H3612" s="1">
        <v>-95.720200000000006</v>
      </c>
    </row>
    <row r="3613" spans="1:8" ht="13.2">
      <c r="A3613" s="1" t="s">
        <v>2726</v>
      </c>
      <c r="B3613" s="1" t="s">
        <v>3229</v>
      </c>
      <c r="C3613" s="1">
        <v>236</v>
      </c>
      <c r="D3613" s="11">
        <f t="shared" si="0"/>
        <v>9.4425797127775305E-5</v>
      </c>
      <c r="E3613" s="11">
        <f t="shared" ca="1" si="1"/>
        <v>1.0970116720236939E-6</v>
      </c>
      <c r="F3613" s="11">
        <f t="shared" ca="1" si="3"/>
        <v>0.27624080927844197</v>
      </c>
      <c r="G3613" s="1">
        <v>41.583599999999997</v>
      </c>
      <c r="H3613" s="1">
        <v>-92.004499999999993</v>
      </c>
    </row>
    <row r="3614" spans="1:8" ht="13.2">
      <c r="A3614" s="1" t="s">
        <v>2726</v>
      </c>
      <c r="B3614" s="1" t="s">
        <v>3230</v>
      </c>
      <c r="C3614" s="1">
        <v>235</v>
      </c>
      <c r="D3614" s="11">
        <f t="shared" si="0"/>
        <v>9.4025687817911847E-5</v>
      </c>
      <c r="E3614" s="11">
        <f t="shared" ca="1" si="1"/>
        <v>1.0923633174812205E-6</v>
      </c>
      <c r="F3614" s="11">
        <f t="shared" ca="1" si="3"/>
        <v>0.27624190629011397</v>
      </c>
      <c r="G3614" s="1">
        <v>43.243000000000002</v>
      </c>
      <c r="H3614" s="1">
        <v>-95.155000000000001</v>
      </c>
    </row>
    <row r="3615" spans="1:8" ht="13.2">
      <c r="A3615" s="1" t="s">
        <v>2726</v>
      </c>
      <c r="B3615" s="1" t="s">
        <v>3231</v>
      </c>
      <c r="C3615" s="1">
        <v>231</v>
      </c>
      <c r="D3615" s="11">
        <f t="shared" si="0"/>
        <v>9.2425250578458032E-5</v>
      </c>
      <c r="E3615" s="11">
        <f t="shared" ca="1" si="1"/>
        <v>1.0737698993113276E-6</v>
      </c>
      <c r="F3615" s="11">
        <f t="shared" ca="1" si="3"/>
        <v>0.27624299865343144</v>
      </c>
      <c r="G3615" s="1">
        <v>41.967799999999997</v>
      </c>
      <c r="H3615" s="1">
        <v>-90.381600000000006</v>
      </c>
    </row>
    <row r="3616" spans="1:8" ht="13.2">
      <c r="A3616" s="1" t="s">
        <v>2726</v>
      </c>
      <c r="B3616" s="1" t="s">
        <v>3232</v>
      </c>
      <c r="C3616" s="1">
        <v>231</v>
      </c>
      <c r="D3616" s="11">
        <f t="shared" si="0"/>
        <v>9.2425250578458032E-5</v>
      </c>
      <c r="E3616" s="11">
        <f t="shared" ca="1" si="1"/>
        <v>1.0737698993113276E-6</v>
      </c>
      <c r="F3616" s="11">
        <f t="shared" ca="1" si="3"/>
        <v>0.27624407242333077</v>
      </c>
      <c r="G3616" s="1">
        <v>41.1342</v>
      </c>
      <c r="H3616" s="1">
        <v>-91.544399999999996</v>
      </c>
    </row>
    <row r="3617" spans="1:8" ht="13.2">
      <c r="A3617" s="1" t="s">
        <v>2726</v>
      </c>
      <c r="B3617" s="1" t="s">
        <v>3233</v>
      </c>
      <c r="C3617" s="1">
        <v>230</v>
      </c>
      <c r="D3617" s="11">
        <f t="shared" si="0"/>
        <v>9.2025141268594574E-5</v>
      </c>
      <c r="E3617" s="11">
        <f t="shared" ca="1" si="1"/>
        <v>1.0691215447688542E-6</v>
      </c>
      <c r="F3617" s="11">
        <f t="shared" ca="1" si="3"/>
        <v>0.2762451461932301</v>
      </c>
      <c r="G3617" s="1">
        <v>42.164200000000001</v>
      </c>
      <c r="H3617" s="1">
        <v>-94.255099999999999</v>
      </c>
    </row>
    <row r="3618" spans="1:8" ht="13.2">
      <c r="A3618" s="1" t="s">
        <v>2726</v>
      </c>
      <c r="B3618" s="1" t="s">
        <v>3234</v>
      </c>
      <c r="C3618" s="1">
        <v>230</v>
      </c>
      <c r="D3618" s="11">
        <f t="shared" si="0"/>
        <v>9.2025141268594574E-5</v>
      </c>
      <c r="E3618" s="11">
        <f t="shared" ca="1" si="1"/>
        <v>1.0691215447688542E-6</v>
      </c>
      <c r="F3618" s="11">
        <f t="shared" ca="1" si="3"/>
        <v>0.27624621531477489</v>
      </c>
      <c r="G3618" s="1">
        <v>43.280900000000003</v>
      </c>
      <c r="H3618" s="1">
        <v>-93.378900000000002</v>
      </c>
    </row>
    <row r="3619" spans="1:8" ht="13.2">
      <c r="A3619" s="1" t="s">
        <v>2726</v>
      </c>
      <c r="B3619" s="1" t="s">
        <v>3235</v>
      </c>
      <c r="C3619" s="1">
        <v>226</v>
      </c>
      <c r="D3619" s="11">
        <f t="shared" si="0"/>
        <v>9.0424704029140758E-5</v>
      </c>
      <c r="E3619" s="11">
        <f t="shared" ca="1" si="1"/>
        <v>1.050528126598961E-6</v>
      </c>
      <c r="F3619" s="11">
        <f t="shared" ca="1" si="3"/>
        <v>0.27624728443631968</v>
      </c>
      <c r="G3619" s="1">
        <v>42.812399999999997</v>
      </c>
      <c r="H3619" s="1">
        <v>-95.712599999999995</v>
      </c>
    </row>
    <row r="3620" spans="1:8" ht="13.2">
      <c r="A3620" s="1" t="s">
        <v>2726</v>
      </c>
      <c r="B3620" s="1" t="s">
        <v>3236</v>
      </c>
      <c r="C3620" s="1">
        <v>225</v>
      </c>
      <c r="D3620" s="11">
        <f t="shared" si="0"/>
        <v>9.0024594719277301E-5</v>
      </c>
      <c r="E3620" s="11">
        <f t="shared" ca="1" si="1"/>
        <v>1.0458797720564877E-6</v>
      </c>
      <c r="F3620" s="11">
        <f t="shared" ca="1" si="3"/>
        <v>0.27624833496444628</v>
      </c>
      <c r="G3620" s="1">
        <v>42.281199999999998</v>
      </c>
      <c r="H3620" s="1">
        <v>-93.171800000000005</v>
      </c>
    </row>
    <row r="3621" spans="1:8" ht="13.2">
      <c r="A3621" s="1" t="s">
        <v>2726</v>
      </c>
      <c r="B3621" s="1" t="s">
        <v>3237</v>
      </c>
      <c r="C3621" s="1">
        <v>224</v>
      </c>
      <c r="D3621" s="11">
        <f t="shared" si="0"/>
        <v>8.9624485409413857E-5</v>
      </c>
      <c r="E3621" s="11">
        <f t="shared" ca="1" si="1"/>
        <v>1.0412314175140146E-6</v>
      </c>
      <c r="F3621" s="11">
        <f t="shared" ca="1" si="3"/>
        <v>0.27624938084421835</v>
      </c>
      <c r="G3621" s="1">
        <v>42.230400000000003</v>
      </c>
      <c r="H3621" s="1">
        <v>-96.097099999999998</v>
      </c>
    </row>
    <row r="3622" spans="1:8" ht="13.2">
      <c r="A3622" s="1" t="s">
        <v>2726</v>
      </c>
      <c r="B3622" s="1" t="s">
        <v>3238</v>
      </c>
      <c r="C3622" s="1">
        <v>223</v>
      </c>
      <c r="D3622" s="11">
        <f t="shared" si="0"/>
        <v>8.92243760995504E-5</v>
      </c>
      <c r="E3622" s="11">
        <f t="shared" ca="1" si="1"/>
        <v>1.0365830629715412E-6</v>
      </c>
      <c r="F3622" s="11">
        <f t="shared" ca="1" si="3"/>
        <v>0.27625042207563588</v>
      </c>
      <c r="G3622" s="1">
        <v>43.364800000000002</v>
      </c>
      <c r="H3622" s="1">
        <v>-93.458100000000002</v>
      </c>
    </row>
    <row r="3623" spans="1:8" ht="13.2">
      <c r="A3623" s="1" t="s">
        <v>2726</v>
      </c>
      <c r="B3623" s="1" t="s">
        <v>3239</v>
      </c>
      <c r="C3623" s="1">
        <v>223</v>
      </c>
      <c r="D3623" s="11">
        <f t="shared" si="0"/>
        <v>8.92243760995504E-5</v>
      </c>
      <c r="E3623" s="11">
        <f t="shared" ca="1" si="1"/>
        <v>1.0365830629715412E-6</v>
      </c>
      <c r="F3623" s="11">
        <f t="shared" ca="1" si="3"/>
        <v>0.27625145865869888</v>
      </c>
      <c r="G3623" s="1">
        <v>42.228999999999999</v>
      </c>
      <c r="H3623" s="1">
        <v>-95.931200000000004</v>
      </c>
    </row>
    <row r="3624" spans="1:8" ht="13.2">
      <c r="A3624" s="1" t="s">
        <v>2726</v>
      </c>
      <c r="B3624" s="1" t="s">
        <v>3240</v>
      </c>
      <c r="C3624" s="1">
        <v>223</v>
      </c>
      <c r="D3624" s="11">
        <f t="shared" si="0"/>
        <v>8.92243760995504E-5</v>
      </c>
      <c r="E3624" s="11">
        <f t="shared" ca="1" si="1"/>
        <v>1.0365830629715412E-6</v>
      </c>
      <c r="F3624" s="11">
        <f t="shared" ca="1" si="3"/>
        <v>0.27625249524176188</v>
      </c>
      <c r="G3624" s="1">
        <v>40.818899999999999</v>
      </c>
      <c r="H3624" s="1">
        <v>-93.963399999999993</v>
      </c>
    </row>
    <row r="3625" spans="1:8" ht="13.2">
      <c r="A3625" s="1" t="s">
        <v>2726</v>
      </c>
      <c r="B3625" s="1" t="s">
        <v>3241</v>
      </c>
      <c r="C3625" s="1">
        <v>223</v>
      </c>
      <c r="D3625" s="11">
        <f t="shared" si="0"/>
        <v>8.92243760995504E-5</v>
      </c>
      <c r="E3625" s="11">
        <f t="shared" ca="1" si="1"/>
        <v>1.0365830629715412E-6</v>
      </c>
      <c r="F3625" s="11">
        <f t="shared" ca="1" si="3"/>
        <v>0.27625353182482487</v>
      </c>
      <c r="G3625" s="1">
        <v>42.465000000000003</v>
      </c>
      <c r="H3625" s="1">
        <v>-95.675700000000006</v>
      </c>
    </row>
    <row r="3626" spans="1:8" ht="13.2">
      <c r="A3626" s="1" t="s">
        <v>2726</v>
      </c>
      <c r="B3626" s="1" t="s">
        <v>3242</v>
      </c>
      <c r="C3626" s="1">
        <v>222</v>
      </c>
      <c r="D3626" s="11">
        <f t="shared" si="0"/>
        <v>8.8824266789686943E-5</v>
      </c>
      <c r="E3626" s="11">
        <f t="shared" ca="1" si="1"/>
        <v>1.0319347084290681E-6</v>
      </c>
      <c r="F3626" s="11">
        <f t="shared" ca="1" si="3"/>
        <v>0.27625456840788787</v>
      </c>
      <c r="G3626" s="1">
        <v>41.1327</v>
      </c>
      <c r="H3626" s="1">
        <v>-92.082499999999996</v>
      </c>
    </row>
    <row r="3627" spans="1:8" ht="13.2">
      <c r="A3627" s="1" t="s">
        <v>2726</v>
      </c>
      <c r="B3627" s="1" t="s">
        <v>329</v>
      </c>
      <c r="C3627" s="1">
        <v>221</v>
      </c>
      <c r="D3627" s="11">
        <f t="shared" si="0"/>
        <v>8.8424157479823485E-5</v>
      </c>
      <c r="E3627" s="11">
        <f t="shared" ca="1" si="1"/>
        <v>1.0272863538865947E-6</v>
      </c>
      <c r="F3627" s="11">
        <f t="shared" ca="1" si="3"/>
        <v>0.27625560034259627</v>
      </c>
      <c r="G3627" s="1">
        <v>40.587000000000003</v>
      </c>
      <c r="H3627" s="1">
        <v>-93.523200000000003</v>
      </c>
    </row>
    <row r="3628" spans="1:8" ht="13.2">
      <c r="A3628" s="1" t="s">
        <v>2726</v>
      </c>
      <c r="B3628" s="1" t="s">
        <v>3243</v>
      </c>
      <c r="C3628" s="1">
        <v>220</v>
      </c>
      <c r="D3628" s="11">
        <f t="shared" si="0"/>
        <v>8.8024048169960028E-5</v>
      </c>
      <c r="E3628" s="11">
        <f t="shared" ca="1" si="1"/>
        <v>1.0226379993441214E-6</v>
      </c>
      <c r="F3628" s="11">
        <f t="shared" ca="1" si="3"/>
        <v>0.27625662762895015</v>
      </c>
      <c r="G3628" s="1">
        <v>42.526899999999998</v>
      </c>
      <c r="H3628" s="1">
        <v>-92.711500000000001</v>
      </c>
    </row>
    <row r="3629" spans="1:8" ht="13.2">
      <c r="A3629" s="1" t="s">
        <v>2726</v>
      </c>
      <c r="B3629" s="1" t="s">
        <v>3244</v>
      </c>
      <c r="C3629" s="1">
        <v>219</v>
      </c>
      <c r="D3629" s="11">
        <f t="shared" si="0"/>
        <v>8.7623938860096584E-5</v>
      </c>
      <c r="E3629" s="11">
        <f t="shared" ca="1" si="1"/>
        <v>1.0179896448016482E-6</v>
      </c>
      <c r="F3629" s="11">
        <f t="shared" ca="1" si="3"/>
        <v>0.27625765026694948</v>
      </c>
      <c r="G3629" s="1">
        <v>43.480600000000003</v>
      </c>
      <c r="H3629" s="1">
        <v>-93.920199999999994</v>
      </c>
    </row>
    <row r="3630" spans="1:8" ht="13.2">
      <c r="A3630" s="1" t="s">
        <v>2726</v>
      </c>
      <c r="B3630" s="1" t="s">
        <v>3245</v>
      </c>
      <c r="C3630" s="1">
        <v>218</v>
      </c>
      <c r="D3630" s="11">
        <f t="shared" si="0"/>
        <v>8.7223829550233127E-5</v>
      </c>
      <c r="E3630" s="11">
        <f t="shared" ca="1" si="1"/>
        <v>1.0133412902591749E-6</v>
      </c>
      <c r="F3630" s="11">
        <f t="shared" ca="1" si="3"/>
        <v>0.27625866825659429</v>
      </c>
      <c r="G3630" s="1">
        <v>40.642899999999997</v>
      </c>
      <c r="H3630" s="1">
        <v>-92.0685</v>
      </c>
    </row>
    <row r="3631" spans="1:8" ht="13.2">
      <c r="A3631" s="1" t="s">
        <v>2726</v>
      </c>
      <c r="B3631" s="1" t="s">
        <v>3246</v>
      </c>
      <c r="C3631" s="1">
        <v>218</v>
      </c>
      <c r="D3631" s="11">
        <f t="shared" si="0"/>
        <v>8.7223829550233127E-5</v>
      </c>
      <c r="E3631" s="11">
        <f t="shared" ca="1" si="1"/>
        <v>1.0133412902591749E-6</v>
      </c>
      <c r="F3631" s="11">
        <f t="shared" ca="1" si="3"/>
        <v>0.27625968159788455</v>
      </c>
      <c r="G3631" s="1">
        <v>41.845199999999998</v>
      </c>
      <c r="H3631" s="1">
        <v>-94.307000000000002</v>
      </c>
    </row>
    <row r="3632" spans="1:8" ht="13.2">
      <c r="A3632" s="1" t="s">
        <v>2726</v>
      </c>
      <c r="B3632" s="1" t="s">
        <v>3247</v>
      </c>
      <c r="C3632" s="1">
        <v>218</v>
      </c>
      <c r="D3632" s="11">
        <f t="shared" si="0"/>
        <v>8.7223829550233127E-5</v>
      </c>
      <c r="E3632" s="11">
        <f t="shared" ca="1" si="1"/>
        <v>1.0133412902591749E-6</v>
      </c>
      <c r="F3632" s="11">
        <f t="shared" ca="1" si="3"/>
        <v>0.27626069493917482</v>
      </c>
      <c r="G3632" s="1">
        <v>43.230800000000002</v>
      </c>
      <c r="H3632" s="1">
        <v>-93.9114</v>
      </c>
    </row>
    <row r="3633" spans="1:8" ht="13.2">
      <c r="A3633" s="1" t="s">
        <v>2726</v>
      </c>
      <c r="B3633" s="1" t="s">
        <v>3248</v>
      </c>
      <c r="C3633" s="1">
        <v>217</v>
      </c>
      <c r="D3633" s="11">
        <f t="shared" si="0"/>
        <v>8.682372024036967E-5</v>
      </c>
      <c r="E3633" s="11">
        <f t="shared" ca="1" si="1"/>
        <v>1.0086929357167015E-6</v>
      </c>
      <c r="F3633" s="11">
        <f t="shared" ca="1" si="3"/>
        <v>0.27626170828046509</v>
      </c>
      <c r="G3633" s="1">
        <v>41.924399999999999</v>
      </c>
      <c r="H3633" s="1">
        <v>-95.850700000000003</v>
      </c>
    </row>
    <row r="3634" spans="1:8" ht="13.2">
      <c r="A3634" s="1" t="s">
        <v>2726</v>
      </c>
      <c r="B3634" s="1" t="s">
        <v>3249</v>
      </c>
      <c r="C3634" s="1">
        <v>216</v>
      </c>
      <c r="D3634" s="11">
        <f t="shared" si="0"/>
        <v>8.6423610930506212E-5</v>
      </c>
      <c r="E3634" s="11">
        <f t="shared" ca="1" si="1"/>
        <v>1.0040445811742282E-6</v>
      </c>
      <c r="F3634" s="11">
        <f t="shared" ca="1" si="3"/>
        <v>0.27626271697340082</v>
      </c>
      <c r="G3634" s="1">
        <v>41.726300000000002</v>
      </c>
      <c r="H3634" s="1">
        <v>-95.475499999999997</v>
      </c>
    </row>
    <row r="3635" spans="1:8" ht="13.2">
      <c r="A3635" s="1" t="s">
        <v>2726</v>
      </c>
      <c r="B3635" s="1" t="s">
        <v>3250</v>
      </c>
      <c r="C3635" s="1">
        <v>215</v>
      </c>
      <c r="D3635" s="11">
        <f t="shared" si="0"/>
        <v>8.6023501620642755E-5</v>
      </c>
      <c r="E3635" s="11">
        <f t="shared" ca="1" si="1"/>
        <v>9.9939622663175506E-7</v>
      </c>
      <c r="F3635" s="11">
        <f t="shared" ca="1" si="3"/>
        <v>0.27626372101798202</v>
      </c>
      <c r="G3635" s="1">
        <v>40.8202</v>
      </c>
      <c r="H3635" s="1">
        <v>-95.748800000000003</v>
      </c>
    </row>
    <row r="3636" spans="1:8" ht="13.2">
      <c r="A3636" s="1" t="s">
        <v>2726</v>
      </c>
      <c r="B3636" s="1" t="s">
        <v>3251</v>
      </c>
      <c r="C3636" s="1">
        <v>213</v>
      </c>
      <c r="D3636" s="11">
        <f t="shared" si="0"/>
        <v>8.5223283000915854E-5</v>
      </c>
      <c r="E3636" s="11">
        <f t="shared" ca="1" si="1"/>
        <v>9.9009951754680858E-7</v>
      </c>
      <c r="F3636" s="11">
        <f t="shared" ca="1" si="3"/>
        <v>0.27626472041420863</v>
      </c>
      <c r="G3636" s="1">
        <v>40.871000000000002</v>
      </c>
      <c r="H3636" s="1">
        <v>-93.791799999999995</v>
      </c>
    </row>
    <row r="3637" spans="1:8" ht="13.2">
      <c r="A3637" s="1" t="s">
        <v>2726</v>
      </c>
      <c r="B3637" s="1" t="s">
        <v>3252</v>
      </c>
      <c r="C3637" s="1">
        <v>212</v>
      </c>
      <c r="D3637" s="11">
        <f t="shared" si="0"/>
        <v>8.4823173691052397E-5</v>
      </c>
      <c r="E3637" s="11">
        <f t="shared" ca="1" si="1"/>
        <v>9.8545116300433523E-7</v>
      </c>
      <c r="F3637" s="11">
        <f t="shared" ca="1" si="3"/>
        <v>0.27626571051372617</v>
      </c>
      <c r="G3637" s="1">
        <v>41.032200000000003</v>
      </c>
      <c r="H3637" s="1">
        <v>-93.461100000000002</v>
      </c>
    </row>
    <row r="3638" spans="1:8" ht="13.2">
      <c r="A3638" s="1" t="s">
        <v>2726</v>
      </c>
      <c r="B3638" s="1" t="s">
        <v>3253</v>
      </c>
      <c r="C3638" s="1">
        <v>210</v>
      </c>
      <c r="D3638" s="11">
        <f t="shared" si="0"/>
        <v>8.4022955071325482E-5</v>
      </c>
      <c r="E3638" s="11">
        <f t="shared" ca="1" si="1"/>
        <v>9.7615445391938854E-7</v>
      </c>
      <c r="F3638" s="11">
        <f t="shared" ca="1" si="3"/>
        <v>0.27626669596488918</v>
      </c>
      <c r="G3638" s="1">
        <v>41.199100000000001</v>
      </c>
      <c r="H3638" s="1">
        <v>-92.092299999999994</v>
      </c>
    </row>
    <row r="3639" spans="1:8" ht="13.2">
      <c r="A3639" s="1" t="s">
        <v>2726</v>
      </c>
      <c r="B3639" s="1" t="s">
        <v>3254</v>
      </c>
      <c r="C3639" s="1">
        <v>210</v>
      </c>
      <c r="D3639" s="11">
        <f t="shared" si="0"/>
        <v>8.4022955071325482E-5</v>
      </c>
      <c r="E3639" s="11">
        <f t="shared" ca="1" si="1"/>
        <v>9.7615445391938854E-7</v>
      </c>
      <c r="F3639" s="11">
        <f t="shared" ca="1" si="3"/>
        <v>0.27626767211934311</v>
      </c>
      <c r="G3639" s="1">
        <v>42.478400000000001</v>
      </c>
      <c r="H3639" s="1">
        <v>-93.642799999999994</v>
      </c>
    </row>
    <row r="3640" spans="1:8" ht="13.2">
      <c r="A3640" s="1" t="s">
        <v>2726</v>
      </c>
      <c r="B3640" s="1" t="s">
        <v>3255</v>
      </c>
      <c r="C3640" s="1">
        <v>209</v>
      </c>
      <c r="D3640" s="11">
        <f t="shared" si="0"/>
        <v>8.3622845761462038E-5</v>
      </c>
      <c r="E3640" s="11">
        <f t="shared" ca="1" si="1"/>
        <v>9.715060993769154E-7</v>
      </c>
      <c r="F3640" s="11">
        <f t="shared" ca="1" si="3"/>
        <v>0.27626864827379705</v>
      </c>
      <c r="G3640" s="1">
        <v>42.079300000000003</v>
      </c>
      <c r="H3640" s="1">
        <v>-92.403599999999997</v>
      </c>
    </row>
    <row r="3641" spans="1:8" ht="13.2">
      <c r="A3641" s="1" t="s">
        <v>2726</v>
      </c>
      <c r="B3641" s="1" t="s">
        <v>1206</v>
      </c>
      <c r="C3641" s="1">
        <v>207</v>
      </c>
      <c r="D3641" s="11">
        <f t="shared" si="0"/>
        <v>8.2822627141735124E-5</v>
      </c>
      <c r="E3641" s="11">
        <f t="shared" ca="1" si="1"/>
        <v>9.6220939029196892E-7</v>
      </c>
      <c r="F3641" s="11">
        <f t="shared" ca="1" si="3"/>
        <v>0.27626961977989645</v>
      </c>
      <c r="G3641" s="1">
        <v>40.8264</v>
      </c>
      <c r="H3641" s="1">
        <v>-93.607299999999995</v>
      </c>
    </row>
    <row r="3642" spans="1:8" ht="13.2">
      <c r="A3642" s="1" t="s">
        <v>2726</v>
      </c>
      <c r="B3642" s="1" t="s">
        <v>3256</v>
      </c>
      <c r="C3642" s="1">
        <v>207</v>
      </c>
      <c r="D3642" s="11">
        <f t="shared" si="0"/>
        <v>8.2822627141735124E-5</v>
      </c>
      <c r="E3642" s="11">
        <f t="shared" ca="1" si="1"/>
        <v>9.6220939029196892E-7</v>
      </c>
      <c r="F3642" s="11">
        <f t="shared" ca="1" si="3"/>
        <v>0.27627058198928672</v>
      </c>
      <c r="G3642" s="1">
        <v>41.452100000000002</v>
      </c>
      <c r="H3642" s="1">
        <v>-92.090500000000006</v>
      </c>
    </row>
    <row r="3643" spans="1:8" ht="13.2">
      <c r="A3643" s="1" t="s">
        <v>2726</v>
      </c>
      <c r="B3643" s="1" t="s">
        <v>3257</v>
      </c>
      <c r="C3643" s="1">
        <v>207</v>
      </c>
      <c r="D3643" s="11">
        <f t="shared" si="0"/>
        <v>8.2822627141735124E-5</v>
      </c>
      <c r="E3643" s="11">
        <f t="shared" ca="1" si="1"/>
        <v>9.6220939029196892E-7</v>
      </c>
      <c r="F3643" s="11">
        <f t="shared" ca="1" si="3"/>
        <v>0.276271544198677</v>
      </c>
      <c r="G3643" s="1">
        <v>40.621299999999998</v>
      </c>
      <c r="H3643" s="1">
        <v>-95.121200000000002</v>
      </c>
    </row>
    <row r="3644" spans="1:8" ht="13.2">
      <c r="A3644" s="1" t="s">
        <v>2726</v>
      </c>
      <c r="B3644" s="1" t="s">
        <v>342</v>
      </c>
      <c r="C3644" s="1">
        <v>207</v>
      </c>
      <c r="D3644" s="11">
        <f t="shared" si="0"/>
        <v>8.2822627141735124E-5</v>
      </c>
      <c r="E3644" s="11">
        <f t="shared" ca="1" si="1"/>
        <v>9.6220939029196892E-7</v>
      </c>
      <c r="F3644" s="11">
        <f t="shared" ca="1" si="3"/>
        <v>0.27627250640806728</v>
      </c>
      <c r="G3644" s="1">
        <v>41.642699999999998</v>
      </c>
      <c r="H3644" s="1">
        <v>-94.27</v>
      </c>
    </row>
    <row r="3645" spans="1:8" ht="13.2">
      <c r="A3645" s="1" t="s">
        <v>2726</v>
      </c>
      <c r="B3645" s="1" t="s">
        <v>3258</v>
      </c>
      <c r="C3645" s="1">
        <v>206</v>
      </c>
      <c r="D3645" s="11">
        <f t="shared" si="0"/>
        <v>8.2422517831871666E-5</v>
      </c>
      <c r="E3645" s="11">
        <f t="shared" ca="1" si="1"/>
        <v>9.5756103574949557E-7</v>
      </c>
      <c r="F3645" s="11">
        <f t="shared" ca="1" si="3"/>
        <v>0.27627346861745755</v>
      </c>
      <c r="G3645" s="1">
        <v>41.930399999999999</v>
      </c>
      <c r="H3645" s="1">
        <v>-96.082099999999997</v>
      </c>
    </row>
    <row r="3646" spans="1:8" ht="13.2">
      <c r="A3646" s="1" t="s">
        <v>2726</v>
      </c>
      <c r="B3646" s="1" t="s">
        <v>3259</v>
      </c>
      <c r="C3646" s="1">
        <v>204</v>
      </c>
      <c r="D3646" s="11">
        <f t="shared" si="0"/>
        <v>8.1622299212144752E-5</v>
      </c>
      <c r="E3646" s="11">
        <f t="shared" ca="1" si="1"/>
        <v>9.4826432666454888E-7</v>
      </c>
      <c r="F3646" s="11">
        <f t="shared" ca="1" si="3"/>
        <v>0.27627442617849329</v>
      </c>
      <c r="G3646" s="1">
        <v>42.825699999999998</v>
      </c>
      <c r="H3646" s="1">
        <v>-95.165599999999998</v>
      </c>
    </row>
    <row r="3647" spans="1:8" ht="13.2">
      <c r="A3647" s="1" t="s">
        <v>2726</v>
      </c>
      <c r="B3647" s="1" t="s">
        <v>3260</v>
      </c>
      <c r="C3647" s="1">
        <v>204</v>
      </c>
      <c r="D3647" s="11">
        <f t="shared" si="0"/>
        <v>8.1622299212144752E-5</v>
      </c>
      <c r="E3647" s="11">
        <f t="shared" ca="1" si="1"/>
        <v>9.4826432666454888E-7</v>
      </c>
      <c r="F3647" s="11">
        <f t="shared" ca="1" si="3"/>
        <v>0.27627537444281997</v>
      </c>
      <c r="G3647" s="1">
        <v>43.341799999999999</v>
      </c>
      <c r="H3647" s="1">
        <v>-96.302599999999998</v>
      </c>
    </row>
    <row r="3648" spans="1:8" ht="13.2">
      <c r="A3648" s="1" t="s">
        <v>2726</v>
      </c>
      <c r="B3648" s="1" t="s">
        <v>3261</v>
      </c>
      <c r="C3648" s="1">
        <v>203</v>
      </c>
      <c r="D3648" s="11">
        <f t="shared" si="0"/>
        <v>8.1222189902281308E-5</v>
      </c>
      <c r="E3648" s="11">
        <f t="shared" ca="1" si="1"/>
        <v>9.4361597212207574E-7</v>
      </c>
      <c r="F3648" s="11">
        <f t="shared" ca="1" si="3"/>
        <v>0.27627632270714664</v>
      </c>
      <c r="G3648" s="1">
        <v>42.3354</v>
      </c>
      <c r="H3648" s="1">
        <v>-95.346900000000005</v>
      </c>
    </row>
    <row r="3649" spans="1:8" ht="13.2">
      <c r="A3649" s="1" t="s">
        <v>2726</v>
      </c>
      <c r="B3649" s="1" t="s">
        <v>3262</v>
      </c>
      <c r="C3649" s="1">
        <v>203</v>
      </c>
      <c r="D3649" s="11">
        <f t="shared" si="0"/>
        <v>8.1222189902281308E-5</v>
      </c>
      <c r="E3649" s="11">
        <f t="shared" ca="1" si="1"/>
        <v>9.4361597212207574E-7</v>
      </c>
      <c r="F3649" s="11">
        <f t="shared" ca="1" si="3"/>
        <v>0.27627726632311878</v>
      </c>
      <c r="G3649" s="1">
        <v>43.286299999999997</v>
      </c>
      <c r="H3649" s="1">
        <v>-95.608599999999996</v>
      </c>
    </row>
    <row r="3650" spans="1:8" ht="13.2">
      <c r="A3650" s="1" t="s">
        <v>2726</v>
      </c>
      <c r="B3650" s="1" t="s">
        <v>3263</v>
      </c>
      <c r="C3650" s="1">
        <v>202</v>
      </c>
      <c r="D3650" s="11">
        <f t="shared" si="0"/>
        <v>8.082208059241785E-5</v>
      </c>
      <c r="E3650" s="11">
        <f t="shared" ca="1" si="1"/>
        <v>9.3896761757960239E-7</v>
      </c>
      <c r="F3650" s="11">
        <f t="shared" ca="1" si="3"/>
        <v>0.27627820993909091</v>
      </c>
      <c r="G3650" s="1">
        <v>42.7682</v>
      </c>
      <c r="H3650" s="1">
        <v>-91.995599999999996</v>
      </c>
    </row>
    <row r="3651" spans="1:8" ht="13.2">
      <c r="A3651" s="1" t="s">
        <v>2726</v>
      </c>
      <c r="B3651" s="1" t="s">
        <v>3264</v>
      </c>
      <c r="C3651" s="1">
        <v>201</v>
      </c>
      <c r="D3651" s="11">
        <f t="shared" si="0"/>
        <v>8.0421971282554393E-5</v>
      </c>
      <c r="E3651" s="11">
        <f t="shared" ca="1" si="1"/>
        <v>9.3431926303712915E-7</v>
      </c>
      <c r="F3651" s="11">
        <f t="shared" ca="1" si="3"/>
        <v>0.27627914890670852</v>
      </c>
      <c r="G3651" s="1">
        <v>42.802700000000002</v>
      </c>
      <c r="H3651" s="1">
        <v>-91.542299999999997</v>
      </c>
    </row>
    <row r="3652" spans="1:8" ht="13.2">
      <c r="A3652" s="1" t="s">
        <v>2726</v>
      </c>
      <c r="B3652" s="1" t="s">
        <v>3265</v>
      </c>
      <c r="C3652" s="1">
        <v>199</v>
      </c>
      <c r="D3652" s="11">
        <f t="shared" si="0"/>
        <v>7.9621752662827479E-5</v>
      </c>
      <c r="E3652" s="11">
        <f t="shared" ca="1" si="1"/>
        <v>9.2502255395218246E-7</v>
      </c>
      <c r="F3652" s="11">
        <f t="shared" ca="1" si="3"/>
        <v>0.27628008322597153</v>
      </c>
      <c r="G3652" s="1">
        <v>42.389800000000001</v>
      </c>
      <c r="H3652" s="1">
        <v>-93.727999999999994</v>
      </c>
    </row>
    <row r="3653" spans="1:8" ht="13.2">
      <c r="A3653" s="1" t="s">
        <v>2726</v>
      </c>
      <c r="B3653" s="1" t="s">
        <v>3266</v>
      </c>
      <c r="C3653" s="1">
        <v>199</v>
      </c>
      <c r="D3653" s="11">
        <f t="shared" si="0"/>
        <v>7.9621752662827479E-5</v>
      </c>
      <c r="E3653" s="11">
        <f t="shared" ca="1" si="1"/>
        <v>9.2502255395218246E-7</v>
      </c>
      <c r="F3653" s="11">
        <f t="shared" ca="1" si="3"/>
        <v>0.27628100824852547</v>
      </c>
      <c r="G3653" s="1">
        <v>41.010800000000003</v>
      </c>
      <c r="H3653" s="1">
        <v>-93.596199999999996</v>
      </c>
    </row>
    <row r="3654" spans="1:8" ht="13.2">
      <c r="A3654" s="1" t="s">
        <v>2726</v>
      </c>
      <c r="B3654" s="1" t="s">
        <v>1181</v>
      </c>
      <c r="C3654" s="1">
        <v>197</v>
      </c>
      <c r="D3654" s="11">
        <f t="shared" si="0"/>
        <v>7.8821534043100577E-5</v>
      </c>
      <c r="E3654" s="11">
        <f t="shared" ca="1" si="1"/>
        <v>9.1572584486723608E-7</v>
      </c>
      <c r="F3654" s="11">
        <f t="shared" ca="1" si="3"/>
        <v>0.27628193327107942</v>
      </c>
      <c r="G3654" s="1">
        <v>41.590600000000002</v>
      </c>
      <c r="H3654" s="1">
        <v>-90.856300000000005</v>
      </c>
    </row>
    <row r="3655" spans="1:8" ht="13.2">
      <c r="A3655" s="1" t="s">
        <v>2726</v>
      </c>
      <c r="B3655" s="1" t="s">
        <v>3267</v>
      </c>
      <c r="C3655" s="1">
        <v>196</v>
      </c>
      <c r="D3655" s="11">
        <f t="shared" si="0"/>
        <v>7.842142473323712E-5</v>
      </c>
      <c r="E3655" s="11">
        <f t="shared" ca="1" si="1"/>
        <v>9.1107749032476273E-7</v>
      </c>
      <c r="F3655" s="11">
        <f t="shared" ca="1" si="3"/>
        <v>0.27628284899692429</v>
      </c>
      <c r="G3655" s="1">
        <v>42.1736</v>
      </c>
      <c r="H3655" s="1">
        <v>-94.106200000000001</v>
      </c>
    </row>
    <row r="3656" spans="1:8" ht="13.2">
      <c r="A3656" s="1" t="s">
        <v>2726</v>
      </c>
      <c r="B3656" s="1" t="s">
        <v>3268</v>
      </c>
      <c r="C3656" s="1">
        <v>196</v>
      </c>
      <c r="D3656" s="11">
        <f t="shared" si="0"/>
        <v>7.842142473323712E-5</v>
      </c>
      <c r="E3656" s="11">
        <f t="shared" ca="1" si="1"/>
        <v>9.1107749032476273E-7</v>
      </c>
      <c r="F3656" s="11">
        <f t="shared" ca="1" si="3"/>
        <v>0.27628376007441463</v>
      </c>
      <c r="G3656" s="1">
        <v>42.107300000000002</v>
      </c>
      <c r="H3656" s="1">
        <v>-91.015299999999996</v>
      </c>
    </row>
    <row r="3657" spans="1:8" ht="13.2">
      <c r="A3657" s="1" t="s">
        <v>2726</v>
      </c>
      <c r="B3657" s="1" t="s">
        <v>3269</v>
      </c>
      <c r="C3657" s="1">
        <v>195</v>
      </c>
      <c r="D3657" s="11">
        <f t="shared" si="0"/>
        <v>7.8021315423373663E-5</v>
      </c>
      <c r="E3657" s="11">
        <f t="shared" ca="1" si="1"/>
        <v>9.0642913578228938E-7</v>
      </c>
      <c r="F3657" s="11">
        <f t="shared" ca="1" si="3"/>
        <v>0.27628467115190497</v>
      </c>
      <c r="G3657" s="1">
        <v>41.392200000000003</v>
      </c>
      <c r="H3657" s="1">
        <v>-95.363699999999994</v>
      </c>
    </row>
    <row r="3658" spans="1:8" ht="13.2">
      <c r="A3658" s="1" t="s">
        <v>2726</v>
      </c>
      <c r="B3658" s="1" t="s">
        <v>3270</v>
      </c>
      <c r="C3658" s="1">
        <v>193</v>
      </c>
      <c r="D3658" s="11">
        <f t="shared" si="0"/>
        <v>7.7221096803646762E-5</v>
      </c>
      <c r="E3658" s="11">
        <f t="shared" ca="1" si="1"/>
        <v>8.971324266973429E-7</v>
      </c>
      <c r="F3658" s="11">
        <f t="shared" ca="1" si="3"/>
        <v>0.27628557758104078</v>
      </c>
      <c r="G3658" s="1">
        <v>42.005499999999998</v>
      </c>
      <c r="H3658" s="1">
        <v>-92.316100000000006</v>
      </c>
    </row>
    <row r="3659" spans="1:8" ht="13.2">
      <c r="A3659" s="1" t="s">
        <v>2726</v>
      </c>
      <c r="B3659" s="1" t="s">
        <v>3271</v>
      </c>
      <c r="C3659" s="1">
        <v>193</v>
      </c>
      <c r="D3659" s="11">
        <f t="shared" si="0"/>
        <v>7.7221096803646762E-5</v>
      </c>
      <c r="E3659" s="11">
        <f t="shared" ca="1" si="1"/>
        <v>8.971324266973429E-7</v>
      </c>
      <c r="F3659" s="11">
        <f t="shared" ca="1" si="3"/>
        <v>0.27628647471346746</v>
      </c>
      <c r="G3659" s="1">
        <v>40.640099999999997</v>
      </c>
      <c r="H3659" s="1">
        <v>-93.812600000000003</v>
      </c>
    </row>
    <row r="3660" spans="1:8" ht="13.2">
      <c r="A3660" s="1" t="s">
        <v>2726</v>
      </c>
      <c r="B3660" s="1" t="s">
        <v>3272</v>
      </c>
      <c r="C3660" s="1">
        <v>191</v>
      </c>
      <c r="D3660" s="11">
        <f t="shared" si="0"/>
        <v>7.6420878183919847E-5</v>
      </c>
      <c r="E3660" s="11">
        <f t="shared" ca="1" si="1"/>
        <v>8.8783571761239631E-7</v>
      </c>
      <c r="F3660" s="11">
        <f t="shared" ca="1" si="3"/>
        <v>0.27628737184589414</v>
      </c>
      <c r="G3660" s="1">
        <v>40.616799999999998</v>
      </c>
      <c r="H3660" s="1">
        <v>-94.477900000000005</v>
      </c>
    </row>
    <row r="3661" spans="1:8" ht="13.2">
      <c r="A3661" s="1" t="s">
        <v>2726</v>
      </c>
      <c r="B3661" s="1" t="s">
        <v>3273</v>
      </c>
      <c r="C3661" s="1">
        <v>190</v>
      </c>
      <c r="D3661" s="11">
        <f t="shared" si="0"/>
        <v>7.602076887405639E-5</v>
      </c>
      <c r="E3661" s="11">
        <f t="shared" ca="1" si="1"/>
        <v>8.8318736306992307E-7</v>
      </c>
      <c r="F3661" s="11">
        <f t="shared" ca="1" si="3"/>
        <v>0.27628825968161175</v>
      </c>
      <c r="G3661" s="1">
        <v>42.220399999999998</v>
      </c>
      <c r="H3661" s="1">
        <v>-92.822299999999998</v>
      </c>
    </row>
    <row r="3662" spans="1:8" ht="13.2">
      <c r="A3662" s="1" t="s">
        <v>2726</v>
      </c>
      <c r="B3662" s="1" t="s">
        <v>3274</v>
      </c>
      <c r="C3662" s="1">
        <v>189</v>
      </c>
      <c r="D3662" s="11">
        <f t="shared" si="0"/>
        <v>7.5620659564192932E-5</v>
      </c>
      <c r="E3662" s="11">
        <f t="shared" ca="1" si="1"/>
        <v>8.7853900852744972E-7</v>
      </c>
      <c r="F3662" s="11">
        <f t="shared" ca="1" si="3"/>
        <v>0.27628914286897482</v>
      </c>
      <c r="G3662" s="1">
        <v>42.883400000000002</v>
      </c>
      <c r="H3662" s="1">
        <v>-92.306100000000001</v>
      </c>
    </row>
    <row r="3663" spans="1:8" ht="13.2">
      <c r="A3663" s="1" t="s">
        <v>2726</v>
      </c>
      <c r="B3663" s="1" t="s">
        <v>3275</v>
      </c>
      <c r="C3663" s="1">
        <v>189</v>
      </c>
      <c r="D3663" s="11">
        <f t="shared" si="0"/>
        <v>7.5620659564192932E-5</v>
      </c>
      <c r="E3663" s="11">
        <f t="shared" ca="1" si="1"/>
        <v>8.7853900852744972E-7</v>
      </c>
      <c r="F3663" s="11">
        <f t="shared" ca="1" si="3"/>
        <v>0.27629002140798337</v>
      </c>
      <c r="G3663" s="1">
        <v>42.5062</v>
      </c>
      <c r="H3663" s="1">
        <v>-94.365700000000004</v>
      </c>
    </row>
    <row r="3664" spans="1:8" ht="13.2">
      <c r="A3664" s="1" t="s">
        <v>2726</v>
      </c>
      <c r="B3664" s="1" t="s">
        <v>3276</v>
      </c>
      <c r="C3664" s="1">
        <v>188</v>
      </c>
      <c r="D3664" s="11">
        <f t="shared" si="0"/>
        <v>7.5220550254329489E-5</v>
      </c>
      <c r="E3664" s="11">
        <f t="shared" ca="1" si="1"/>
        <v>8.7389065398497659E-7</v>
      </c>
      <c r="F3664" s="11">
        <f t="shared" ca="1" si="3"/>
        <v>0.27629089994699191</v>
      </c>
      <c r="G3664" s="1">
        <v>40.798400000000001</v>
      </c>
      <c r="H3664" s="1">
        <v>-92.481399999999994</v>
      </c>
    </row>
    <row r="3665" spans="1:8" ht="13.2">
      <c r="A3665" s="1" t="s">
        <v>2726</v>
      </c>
      <c r="B3665" s="1" t="s">
        <v>3277</v>
      </c>
      <c r="C3665" s="1">
        <v>188</v>
      </c>
      <c r="D3665" s="11">
        <f t="shared" si="0"/>
        <v>7.5220550254329489E-5</v>
      </c>
      <c r="E3665" s="11">
        <f t="shared" ca="1" si="1"/>
        <v>8.7389065398497659E-7</v>
      </c>
      <c r="F3665" s="11">
        <f t="shared" ca="1" si="3"/>
        <v>0.27629177383764592</v>
      </c>
      <c r="G3665" s="1">
        <v>41.650500000000001</v>
      </c>
      <c r="H3665" s="1">
        <v>-95.519499999999994</v>
      </c>
    </row>
    <row r="3666" spans="1:8" ht="13.2">
      <c r="A3666" s="1" t="s">
        <v>2726</v>
      </c>
      <c r="B3666" s="1" t="s">
        <v>3278</v>
      </c>
      <c r="C3666" s="1">
        <v>187</v>
      </c>
      <c r="D3666" s="11">
        <f t="shared" si="0"/>
        <v>7.4820440944466031E-5</v>
      </c>
      <c r="E3666" s="11">
        <f t="shared" ca="1" si="1"/>
        <v>8.6924229944250324E-7</v>
      </c>
      <c r="F3666" s="11">
        <f t="shared" ca="1" si="3"/>
        <v>0.27629264772829992</v>
      </c>
      <c r="G3666" s="1">
        <v>40.760199999999998</v>
      </c>
      <c r="H3666" s="1">
        <v>-94.743499999999997</v>
      </c>
    </row>
    <row r="3667" spans="1:8" ht="13.2">
      <c r="A3667" s="1" t="s">
        <v>2726</v>
      </c>
      <c r="B3667" s="1" t="s">
        <v>3279</v>
      </c>
      <c r="C3667" s="1">
        <v>186</v>
      </c>
      <c r="D3667" s="11">
        <f t="shared" si="0"/>
        <v>7.4420331634602574E-5</v>
      </c>
      <c r="E3667" s="11">
        <f t="shared" ca="1" si="1"/>
        <v>8.6459394490002989E-7</v>
      </c>
      <c r="F3667" s="11">
        <f t="shared" ca="1" si="3"/>
        <v>0.27629351697059934</v>
      </c>
      <c r="G3667" s="1">
        <v>43.3202</v>
      </c>
      <c r="H3667" s="1">
        <v>-94.792400000000001</v>
      </c>
    </row>
    <row r="3668" spans="1:8" ht="13.2">
      <c r="A3668" s="1" t="s">
        <v>2726</v>
      </c>
      <c r="B3668" s="1" t="s">
        <v>3280</v>
      </c>
      <c r="C3668" s="1">
        <v>186</v>
      </c>
      <c r="D3668" s="11">
        <f t="shared" si="0"/>
        <v>7.4420331634602574E-5</v>
      </c>
      <c r="E3668" s="11">
        <f t="shared" ca="1" si="1"/>
        <v>8.6459394490002989E-7</v>
      </c>
      <c r="F3668" s="11">
        <f t="shared" ca="1" si="3"/>
        <v>0.27629438156454422</v>
      </c>
      <c r="G3668" s="1">
        <v>40.7423</v>
      </c>
      <c r="H3668" s="1">
        <v>-93.832800000000006</v>
      </c>
    </row>
    <row r="3669" spans="1:8" ht="13.2">
      <c r="A3669" s="1" t="s">
        <v>2726</v>
      </c>
      <c r="B3669" s="1" t="s">
        <v>3281</v>
      </c>
      <c r="C3669" s="1">
        <v>185</v>
      </c>
      <c r="D3669" s="11">
        <f t="shared" si="0"/>
        <v>7.4020222324739117E-5</v>
      </c>
      <c r="E3669" s="11">
        <f t="shared" ca="1" si="1"/>
        <v>8.5994559035755665E-7</v>
      </c>
      <c r="F3669" s="11">
        <f t="shared" ca="1" si="3"/>
        <v>0.27629524615848911</v>
      </c>
      <c r="G3669" s="1">
        <v>41.14</v>
      </c>
      <c r="H3669" s="1">
        <v>-95.430999999999997</v>
      </c>
    </row>
    <row r="3670" spans="1:8" ht="13.2">
      <c r="A3670" s="1" t="s">
        <v>2726</v>
      </c>
      <c r="B3670" s="1" t="s">
        <v>3282</v>
      </c>
      <c r="C3670" s="1">
        <v>184</v>
      </c>
      <c r="D3670" s="11">
        <f t="shared" si="0"/>
        <v>7.3620113014875659E-5</v>
      </c>
      <c r="E3670" s="11">
        <f t="shared" ca="1" si="1"/>
        <v>8.5529723581508331E-7</v>
      </c>
      <c r="F3670" s="11">
        <f t="shared" ca="1" si="3"/>
        <v>0.27629610610407945</v>
      </c>
      <c r="G3670" s="1">
        <v>40.657400000000003</v>
      </c>
      <c r="H3670" s="1">
        <v>-95.035300000000007</v>
      </c>
    </row>
    <row r="3671" spans="1:8" ht="13.2">
      <c r="A3671" s="1" t="s">
        <v>2726</v>
      </c>
      <c r="B3671" s="1" t="s">
        <v>3283</v>
      </c>
      <c r="C3671" s="1">
        <v>183</v>
      </c>
      <c r="D3671" s="11">
        <f t="shared" si="0"/>
        <v>7.3220003705012216E-5</v>
      </c>
      <c r="E3671" s="11">
        <f t="shared" ca="1" si="1"/>
        <v>8.5064888127261017E-7</v>
      </c>
      <c r="F3671" s="11">
        <f t="shared" ca="1" si="3"/>
        <v>0.27629696140131527</v>
      </c>
      <c r="G3671" s="1">
        <v>40.852699999999999</v>
      </c>
      <c r="H3671" s="1">
        <v>-94.195800000000006</v>
      </c>
    </row>
    <row r="3672" spans="1:8" ht="13.2">
      <c r="A3672" s="1" t="s">
        <v>2726</v>
      </c>
      <c r="B3672" s="1" t="s">
        <v>3284</v>
      </c>
      <c r="C3672" s="1">
        <v>183</v>
      </c>
      <c r="D3672" s="11">
        <f t="shared" si="0"/>
        <v>7.3220003705012216E-5</v>
      </c>
      <c r="E3672" s="11">
        <f t="shared" ca="1" si="1"/>
        <v>8.5064888127261017E-7</v>
      </c>
      <c r="F3672" s="11">
        <f t="shared" ca="1" si="3"/>
        <v>0.27629781205019655</v>
      </c>
      <c r="G3672" s="1">
        <v>40.656100000000002</v>
      </c>
      <c r="H3672" s="1">
        <v>-95.234899999999996</v>
      </c>
    </row>
    <row r="3673" spans="1:8" ht="13.2">
      <c r="A3673" s="1" t="s">
        <v>2726</v>
      </c>
      <c r="B3673" s="1" t="s">
        <v>3285</v>
      </c>
      <c r="C3673" s="1">
        <v>182</v>
      </c>
      <c r="D3673" s="11">
        <f t="shared" si="0"/>
        <v>7.2819894395148758E-5</v>
      </c>
      <c r="E3673" s="11">
        <f t="shared" ca="1" si="1"/>
        <v>8.4600052673013682E-7</v>
      </c>
      <c r="F3673" s="11">
        <f t="shared" ca="1" si="3"/>
        <v>0.27629866269907782</v>
      </c>
      <c r="G3673" s="1">
        <v>42.581499999999998</v>
      </c>
      <c r="H3673" s="1">
        <v>-90.876300000000001</v>
      </c>
    </row>
    <row r="3674" spans="1:8" ht="13.2">
      <c r="A3674" s="1" t="s">
        <v>2726</v>
      </c>
      <c r="B3674" s="1" t="s">
        <v>2470</v>
      </c>
      <c r="C3674" s="1">
        <v>182</v>
      </c>
      <c r="D3674" s="11">
        <f t="shared" si="0"/>
        <v>7.2819894395148758E-5</v>
      </c>
      <c r="E3674" s="11">
        <f t="shared" ca="1" si="1"/>
        <v>8.4600052673013682E-7</v>
      </c>
      <c r="F3674" s="11">
        <f t="shared" ca="1" si="3"/>
        <v>0.27629950869960457</v>
      </c>
      <c r="G3674" s="1">
        <v>41.6496</v>
      </c>
      <c r="H3674" s="1">
        <v>-90.718199999999996</v>
      </c>
    </row>
    <row r="3675" spans="1:8" ht="13.2">
      <c r="A3675" s="1" t="s">
        <v>2726</v>
      </c>
      <c r="B3675" s="1" t="s">
        <v>3286</v>
      </c>
      <c r="C3675" s="1">
        <v>181</v>
      </c>
      <c r="D3675" s="11">
        <f t="shared" si="0"/>
        <v>7.2419785085285301E-5</v>
      </c>
      <c r="E3675" s="11">
        <f t="shared" ca="1" si="1"/>
        <v>8.4135217218766358E-7</v>
      </c>
      <c r="F3675" s="11">
        <f t="shared" ca="1" si="3"/>
        <v>0.27630035470013131</v>
      </c>
      <c r="G3675" s="1">
        <v>42.2378</v>
      </c>
      <c r="H3675" s="1">
        <v>-91.425899999999999</v>
      </c>
    </row>
    <row r="3676" spans="1:8" ht="13.2">
      <c r="A3676" s="1" t="s">
        <v>2726</v>
      </c>
      <c r="B3676" s="1" t="s">
        <v>3287</v>
      </c>
      <c r="C3676" s="1">
        <v>179</v>
      </c>
      <c r="D3676" s="11">
        <f t="shared" si="0"/>
        <v>7.1619566465558386E-5</v>
      </c>
      <c r="E3676" s="11">
        <f t="shared" ca="1" si="1"/>
        <v>8.3205546310271689E-7</v>
      </c>
      <c r="F3676" s="11">
        <f t="shared" ca="1" si="3"/>
        <v>0.27630119605230352</v>
      </c>
      <c r="G3676" s="1">
        <v>42.688099999999999</v>
      </c>
      <c r="H3676" s="1">
        <v>-94.049599999999998</v>
      </c>
    </row>
    <row r="3677" spans="1:8" ht="13.2">
      <c r="A3677" s="1" t="s">
        <v>2726</v>
      </c>
      <c r="B3677" s="1" t="s">
        <v>3288</v>
      </c>
      <c r="C3677" s="1">
        <v>179</v>
      </c>
      <c r="D3677" s="11">
        <f t="shared" si="0"/>
        <v>7.1619566465558386E-5</v>
      </c>
      <c r="E3677" s="11">
        <f t="shared" ca="1" si="1"/>
        <v>8.3205546310271689E-7</v>
      </c>
      <c r="F3677" s="11">
        <f t="shared" ca="1" si="3"/>
        <v>0.27630202810776661</v>
      </c>
      <c r="G3677" s="1">
        <v>43.133899999999997</v>
      </c>
      <c r="H3677" s="1">
        <v>-95.022300000000001</v>
      </c>
    </row>
    <row r="3678" spans="1:8" ht="13.2">
      <c r="A3678" s="1" t="s">
        <v>2726</v>
      </c>
      <c r="B3678" s="1" t="s">
        <v>1063</v>
      </c>
      <c r="C3678" s="1">
        <v>179</v>
      </c>
      <c r="D3678" s="11">
        <f t="shared" si="0"/>
        <v>7.1619566465558386E-5</v>
      </c>
      <c r="E3678" s="11">
        <f t="shared" ca="1" si="1"/>
        <v>8.3205546310271689E-7</v>
      </c>
      <c r="F3678" s="11">
        <f t="shared" ca="1" si="3"/>
        <v>0.27630286016322969</v>
      </c>
      <c r="G3678" s="1">
        <v>42.604300000000002</v>
      </c>
      <c r="H3678" s="1">
        <v>-90.784000000000006</v>
      </c>
    </row>
    <row r="3679" spans="1:8" ht="13.2">
      <c r="A3679" s="1" t="s">
        <v>2726</v>
      </c>
      <c r="B3679" s="1" t="s">
        <v>491</v>
      </c>
      <c r="C3679" s="1">
        <v>178</v>
      </c>
      <c r="D3679" s="11">
        <f t="shared" si="0"/>
        <v>7.1219457155694943E-5</v>
      </c>
      <c r="E3679" s="11">
        <f t="shared" ca="1" si="1"/>
        <v>8.2740710856024375E-7</v>
      </c>
      <c r="F3679" s="11">
        <f t="shared" ca="1" si="3"/>
        <v>0.27630369221869278</v>
      </c>
      <c r="G3679" s="1">
        <v>40.837400000000002</v>
      </c>
      <c r="H3679" s="1">
        <v>-91.712500000000006</v>
      </c>
    </row>
    <row r="3680" spans="1:8" ht="13.2">
      <c r="A3680" s="1" t="s">
        <v>2726</v>
      </c>
      <c r="B3680" s="1" t="s">
        <v>3289</v>
      </c>
      <c r="C3680" s="1">
        <v>175</v>
      </c>
      <c r="D3680" s="11">
        <f t="shared" si="0"/>
        <v>7.0019129226104571E-5</v>
      </c>
      <c r="E3680" s="11">
        <f t="shared" ca="1" si="1"/>
        <v>8.1346204493282382E-7</v>
      </c>
      <c r="F3680" s="11">
        <f t="shared" ca="1" si="3"/>
        <v>0.27630451962580133</v>
      </c>
      <c r="G3680" s="1">
        <v>42.122500000000002</v>
      </c>
      <c r="H3680" s="1">
        <v>-94.783699999999996</v>
      </c>
    </row>
    <row r="3681" spans="1:8" ht="13.2">
      <c r="A3681" s="1" t="s">
        <v>2726</v>
      </c>
      <c r="B3681" s="1" t="s">
        <v>3290</v>
      </c>
      <c r="C3681" s="1">
        <v>174</v>
      </c>
      <c r="D3681" s="11">
        <f t="shared" si="0"/>
        <v>6.9619019916241113E-5</v>
      </c>
      <c r="E3681" s="11">
        <f t="shared" ca="1" si="1"/>
        <v>8.0881369039035057E-7</v>
      </c>
      <c r="F3681" s="11">
        <f t="shared" ca="1" si="3"/>
        <v>0.27630533308784627</v>
      </c>
      <c r="G3681" s="1">
        <v>42.159300000000002</v>
      </c>
      <c r="H3681" s="1">
        <v>-94.018299999999996</v>
      </c>
    </row>
    <row r="3682" spans="1:8" ht="13.2">
      <c r="A3682" s="1" t="s">
        <v>2726</v>
      </c>
      <c r="B3682" s="1" t="s">
        <v>3291</v>
      </c>
      <c r="C3682" s="1">
        <v>174</v>
      </c>
      <c r="D3682" s="11">
        <f t="shared" si="0"/>
        <v>6.9619019916241113E-5</v>
      </c>
      <c r="E3682" s="11">
        <f t="shared" ca="1" si="1"/>
        <v>8.0881369039035057E-7</v>
      </c>
      <c r="F3682" s="11">
        <f t="shared" ca="1" si="3"/>
        <v>0.27630614190153668</v>
      </c>
      <c r="G3682" s="1">
        <v>41.142200000000003</v>
      </c>
      <c r="H3682" s="1">
        <v>-92.503600000000006</v>
      </c>
    </row>
    <row r="3683" spans="1:8" ht="13.2">
      <c r="A3683" s="1" t="s">
        <v>2726</v>
      </c>
      <c r="B3683" s="1" t="s">
        <v>2184</v>
      </c>
      <c r="C3683" s="1">
        <v>173</v>
      </c>
      <c r="D3683" s="11">
        <f t="shared" si="0"/>
        <v>6.9218910606377656E-5</v>
      </c>
      <c r="E3683" s="11">
        <f t="shared" ca="1" si="1"/>
        <v>8.0416533584787723E-7</v>
      </c>
      <c r="F3683" s="11">
        <f t="shared" ca="1" si="3"/>
        <v>0.2763069507152271</v>
      </c>
      <c r="G3683" s="1">
        <v>41.944000000000003</v>
      </c>
      <c r="H3683" s="1">
        <v>-92.960800000000006</v>
      </c>
    </row>
    <row r="3684" spans="1:8" ht="13.2">
      <c r="A3684" s="1" t="s">
        <v>2726</v>
      </c>
      <c r="B3684" s="1" t="s">
        <v>651</v>
      </c>
      <c r="C3684" s="1">
        <v>173</v>
      </c>
      <c r="D3684" s="11">
        <f t="shared" si="0"/>
        <v>6.9218910606377656E-5</v>
      </c>
      <c r="E3684" s="11">
        <f t="shared" ca="1" si="1"/>
        <v>8.0416533584787723E-7</v>
      </c>
      <c r="F3684" s="11">
        <f t="shared" ca="1" si="3"/>
        <v>0.27630775488056292</v>
      </c>
      <c r="G3684" s="1">
        <v>41.6922</v>
      </c>
      <c r="H3684" s="1">
        <v>-95.874099999999999</v>
      </c>
    </row>
    <row r="3685" spans="1:8" ht="13.2">
      <c r="A3685" s="1" t="s">
        <v>2726</v>
      </c>
      <c r="B3685" s="1" t="s">
        <v>3292</v>
      </c>
      <c r="C3685" s="1">
        <v>173</v>
      </c>
      <c r="D3685" s="11">
        <f t="shared" si="0"/>
        <v>6.9218910606377656E-5</v>
      </c>
      <c r="E3685" s="11">
        <f t="shared" ca="1" si="1"/>
        <v>8.0416533584787723E-7</v>
      </c>
      <c r="F3685" s="11">
        <f t="shared" ca="1" si="3"/>
        <v>0.27630855904589874</v>
      </c>
      <c r="G3685" s="1">
        <v>41.507100000000001</v>
      </c>
      <c r="H3685" s="1">
        <v>-92.4696</v>
      </c>
    </row>
    <row r="3686" spans="1:8" ht="13.2">
      <c r="A3686" s="1" t="s">
        <v>2726</v>
      </c>
      <c r="B3686" s="1" t="s">
        <v>3293</v>
      </c>
      <c r="C3686" s="1">
        <v>171</v>
      </c>
      <c r="D3686" s="11">
        <f t="shared" si="0"/>
        <v>6.8418691986650755E-5</v>
      </c>
      <c r="E3686" s="11">
        <f t="shared" ca="1" si="1"/>
        <v>7.9486862676293074E-7</v>
      </c>
      <c r="F3686" s="11">
        <f t="shared" ca="1" si="3"/>
        <v>0.27630936321123456</v>
      </c>
      <c r="G3686" s="1">
        <v>41.097999999999999</v>
      </c>
      <c r="H3686" s="1">
        <v>-91.043199999999999</v>
      </c>
    </row>
    <row r="3687" spans="1:8" ht="13.2">
      <c r="A3687" s="1" t="s">
        <v>2726</v>
      </c>
      <c r="B3687" s="1" t="s">
        <v>3294</v>
      </c>
      <c r="C3687" s="1">
        <v>171</v>
      </c>
      <c r="D3687" s="11">
        <f t="shared" si="0"/>
        <v>6.8418691986650755E-5</v>
      </c>
      <c r="E3687" s="11">
        <f t="shared" ca="1" si="1"/>
        <v>7.9486862676293074E-7</v>
      </c>
      <c r="F3687" s="11">
        <f t="shared" ca="1" si="3"/>
        <v>0.27631015807986131</v>
      </c>
      <c r="G3687" s="1">
        <v>41.700800000000001</v>
      </c>
      <c r="H3687" s="1">
        <v>-93.079400000000007</v>
      </c>
    </row>
    <row r="3688" spans="1:8" ht="13.2">
      <c r="A3688" s="1" t="s">
        <v>2726</v>
      </c>
      <c r="B3688" s="1" t="s">
        <v>2139</v>
      </c>
      <c r="C3688" s="1">
        <v>170</v>
      </c>
      <c r="D3688" s="11">
        <f t="shared" si="0"/>
        <v>6.8018582676787297E-5</v>
      </c>
      <c r="E3688" s="11">
        <f t="shared" ca="1" si="1"/>
        <v>7.902202722204575E-7</v>
      </c>
      <c r="F3688" s="11">
        <f t="shared" ca="1" si="3"/>
        <v>0.27631095294848806</v>
      </c>
      <c r="G3688" s="1">
        <v>42.579900000000002</v>
      </c>
      <c r="H3688" s="1">
        <v>-91.546099999999996</v>
      </c>
    </row>
    <row r="3689" spans="1:8" ht="13.2">
      <c r="A3689" s="1" t="s">
        <v>2726</v>
      </c>
      <c r="B3689" s="1" t="s">
        <v>1623</v>
      </c>
      <c r="C3689" s="1">
        <v>170</v>
      </c>
      <c r="D3689" s="11">
        <f t="shared" si="0"/>
        <v>6.8018582676787297E-5</v>
      </c>
      <c r="E3689" s="11">
        <f t="shared" ca="1" si="1"/>
        <v>7.902202722204575E-7</v>
      </c>
      <c r="F3689" s="11">
        <f t="shared" ca="1" si="3"/>
        <v>0.27631174316876028</v>
      </c>
      <c r="G3689" s="1">
        <v>42.620100000000001</v>
      </c>
      <c r="H3689" s="1">
        <v>-91.729500000000002</v>
      </c>
    </row>
    <row r="3690" spans="1:8" ht="13.2">
      <c r="A3690" s="1" t="s">
        <v>2726</v>
      </c>
      <c r="B3690" s="1" t="s">
        <v>3295</v>
      </c>
      <c r="C3690" s="1">
        <v>169</v>
      </c>
      <c r="D3690" s="11">
        <f t="shared" si="0"/>
        <v>6.761847336692384E-5</v>
      </c>
      <c r="E3690" s="11">
        <f t="shared" ca="1" si="1"/>
        <v>7.8557191767798415E-7</v>
      </c>
      <c r="F3690" s="11">
        <f t="shared" ca="1" si="3"/>
        <v>0.2763125333890325</v>
      </c>
      <c r="G3690" s="1">
        <v>42.945</v>
      </c>
      <c r="H3690" s="1">
        <v>-95.551400000000001</v>
      </c>
    </row>
    <row r="3691" spans="1:8" ht="13.2">
      <c r="A3691" s="1" t="s">
        <v>2726</v>
      </c>
      <c r="B3691" s="1" t="s">
        <v>336</v>
      </c>
      <c r="C3691" s="1">
        <v>168</v>
      </c>
      <c r="D3691" s="11">
        <f t="shared" si="0"/>
        <v>6.7218364057060383E-5</v>
      </c>
      <c r="E3691" s="11">
        <f t="shared" ca="1" si="1"/>
        <v>7.8092356313551081E-7</v>
      </c>
      <c r="F3691" s="11">
        <f t="shared" ca="1" si="3"/>
        <v>0.27631331896095018</v>
      </c>
      <c r="G3691" s="1">
        <v>42.591700000000003</v>
      </c>
      <c r="H3691" s="1">
        <v>-94.019800000000004</v>
      </c>
    </row>
    <row r="3692" spans="1:8" ht="13.2">
      <c r="A3692" s="1" t="s">
        <v>2726</v>
      </c>
      <c r="B3692" s="1" t="s">
        <v>713</v>
      </c>
      <c r="C3692" s="1">
        <v>168</v>
      </c>
      <c r="D3692" s="11">
        <f t="shared" si="0"/>
        <v>6.7218364057060383E-5</v>
      </c>
      <c r="E3692" s="11">
        <f t="shared" ca="1" si="1"/>
        <v>7.8092356313551081E-7</v>
      </c>
      <c r="F3692" s="11">
        <f t="shared" ca="1" si="3"/>
        <v>0.27631409988451333</v>
      </c>
      <c r="G3692" s="1">
        <v>42.804400000000001</v>
      </c>
      <c r="H3692" s="1">
        <v>-93.4786</v>
      </c>
    </row>
    <row r="3693" spans="1:8" ht="13.2">
      <c r="A3693" s="1" t="s">
        <v>2726</v>
      </c>
      <c r="B3693" s="1" t="s">
        <v>3296</v>
      </c>
      <c r="C3693" s="1">
        <v>167</v>
      </c>
      <c r="D3693" s="11">
        <f t="shared" si="0"/>
        <v>6.6818254747196939E-5</v>
      </c>
      <c r="E3693" s="11">
        <f t="shared" ca="1" si="1"/>
        <v>7.7627520859303767E-7</v>
      </c>
      <c r="F3693" s="11">
        <f t="shared" ca="1" si="3"/>
        <v>0.27631488080807648</v>
      </c>
      <c r="G3693" s="1">
        <v>42.237200000000001</v>
      </c>
      <c r="H3693" s="1">
        <v>-93.602599999999995</v>
      </c>
    </row>
    <row r="3694" spans="1:8" ht="13.2">
      <c r="A3694" s="1" t="s">
        <v>2726</v>
      </c>
      <c r="B3694" s="1" t="s">
        <v>3297</v>
      </c>
      <c r="C3694" s="1">
        <v>167</v>
      </c>
      <c r="D3694" s="11">
        <f t="shared" si="0"/>
        <v>6.6818254747196939E-5</v>
      </c>
      <c r="E3694" s="11">
        <f t="shared" ca="1" si="1"/>
        <v>7.7627520859303767E-7</v>
      </c>
      <c r="F3694" s="11">
        <f t="shared" ca="1" si="3"/>
        <v>0.27631565708328509</v>
      </c>
      <c r="G3694" s="1">
        <v>41.984200000000001</v>
      </c>
      <c r="H3694" s="1">
        <v>-95.780199999999994</v>
      </c>
    </row>
    <row r="3695" spans="1:8" ht="13.2">
      <c r="A3695" s="1" t="s">
        <v>2726</v>
      </c>
      <c r="B3695" s="1" t="s">
        <v>3298</v>
      </c>
      <c r="C3695" s="1">
        <v>166</v>
      </c>
      <c r="D3695" s="11">
        <f t="shared" si="0"/>
        <v>6.6418145437333482E-5</v>
      </c>
      <c r="E3695" s="11">
        <f t="shared" ca="1" si="1"/>
        <v>7.7162685405056432E-7</v>
      </c>
      <c r="F3695" s="11">
        <f t="shared" ca="1" si="3"/>
        <v>0.27631643335849371</v>
      </c>
      <c r="G3695" s="1">
        <v>43.1128</v>
      </c>
      <c r="H3695" s="1">
        <v>-91.677000000000007</v>
      </c>
    </row>
    <row r="3696" spans="1:8" ht="13.2">
      <c r="A3696" s="1" t="s">
        <v>2726</v>
      </c>
      <c r="B3696" s="1" t="s">
        <v>3299</v>
      </c>
      <c r="C3696" s="1">
        <v>166</v>
      </c>
      <c r="D3696" s="11">
        <f t="shared" si="0"/>
        <v>6.6418145437333482E-5</v>
      </c>
      <c r="E3696" s="11">
        <f t="shared" ca="1" si="1"/>
        <v>7.7162685405056432E-7</v>
      </c>
      <c r="F3696" s="11">
        <f t="shared" ca="1" si="3"/>
        <v>0.27631720498534773</v>
      </c>
      <c r="G3696" s="1">
        <v>41.320300000000003</v>
      </c>
      <c r="H3696" s="1">
        <v>-92.463700000000003</v>
      </c>
    </row>
    <row r="3697" spans="1:8" ht="13.2">
      <c r="A3697" s="1" t="s">
        <v>2726</v>
      </c>
      <c r="B3697" s="1" t="s">
        <v>3300</v>
      </c>
      <c r="C3697" s="1">
        <v>163</v>
      </c>
      <c r="D3697" s="11">
        <f t="shared" si="0"/>
        <v>6.521781750774311E-5</v>
      </c>
      <c r="E3697" s="11">
        <f t="shared" ca="1" si="1"/>
        <v>7.5768179042314449E-7</v>
      </c>
      <c r="F3697" s="11">
        <f t="shared" ca="1" si="3"/>
        <v>0.27631797661220175</v>
      </c>
      <c r="G3697" s="1">
        <v>42.564799999999998</v>
      </c>
      <c r="H3697" s="1">
        <v>-93.843299999999999</v>
      </c>
    </row>
    <row r="3698" spans="1:8" ht="13.2">
      <c r="A3698" s="1" t="s">
        <v>2726</v>
      </c>
      <c r="B3698" s="1" t="s">
        <v>3301</v>
      </c>
      <c r="C3698" s="1">
        <v>163</v>
      </c>
      <c r="D3698" s="11">
        <f t="shared" si="0"/>
        <v>6.521781750774311E-5</v>
      </c>
      <c r="E3698" s="11">
        <f t="shared" ca="1" si="1"/>
        <v>7.5768179042314449E-7</v>
      </c>
      <c r="F3698" s="11">
        <f t="shared" ca="1" si="3"/>
        <v>0.27631873429399217</v>
      </c>
      <c r="G3698" s="1">
        <v>42.441299999999998</v>
      </c>
      <c r="H3698" s="1">
        <v>-94.295299999999997</v>
      </c>
    </row>
    <row r="3699" spans="1:8" ht="13.2">
      <c r="A3699" s="1" t="s">
        <v>2726</v>
      </c>
      <c r="B3699" s="1" t="s">
        <v>3302</v>
      </c>
      <c r="C3699" s="1">
        <v>163</v>
      </c>
      <c r="D3699" s="11">
        <f t="shared" si="0"/>
        <v>6.521781750774311E-5</v>
      </c>
      <c r="E3699" s="11">
        <f t="shared" ca="1" si="1"/>
        <v>7.5768179042314449E-7</v>
      </c>
      <c r="F3699" s="11">
        <f t="shared" ca="1" si="3"/>
        <v>0.27631949197578259</v>
      </c>
      <c r="G3699" s="1">
        <v>43.4435</v>
      </c>
      <c r="H3699" s="1">
        <v>-95.437100000000001</v>
      </c>
    </row>
    <row r="3700" spans="1:8" ht="13.2">
      <c r="A3700" s="1" t="s">
        <v>2726</v>
      </c>
      <c r="B3700" s="1" t="s">
        <v>3303</v>
      </c>
      <c r="C3700" s="1">
        <v>163</v>
      </c>
      <c r="D3700" s="11">
        <f t="shared" si="0"/>
        <v>6.521781750774311E-5</v>
      </c>
      <c r="E3700" s="11">
        <f t="shared" ca="1" si="1"/>
        <v>7.5768179042314449E-7</v>
      </c>
      <c r="F3700" s="11">
        <f t="shared" ca="1" si="3"/>
        <v>0.27632024965757301</v>
      </c>
      <c r="G3700" s="1">
        <v>41.808199999999999</v>
      </c>
      <c r="H3700" s="1">
        <v>-96.0274</v>
      </c>
    </row>
    <row r="3701" spans="1:8" ht="13.2">
      <c r="A3701" s="1" t="s">
        <v>2726</v>
      </c>
      <c r="B3701" s="1" t="s">
        <v>461</v>
      </c>
      <c r="C3701" s="1">
        <v>160</v>
      </c>
      <c r="D3701" s="11">
        <f t="shared" si="0"/>
        <v>6.4017489578152751E-5</v>
      </c>
      <c r="E3701" s="11">
        <f t="shared" ca="1" si="1"/>
        <v>7.4373672679572466E-7</v>
      </c>
      <c r="F3701" s="11">
        <f t="shared" ca="1" si="3"/>
        <v>0.27632100733936343</v>
      </c>
      <c r="G3701" s="1">
        <v>41.338700000000003</v>
      </c>
      <c r="H3701" s="1">
        <v>-92.786500000000004</v>
      </c>
    </row>
    <row r="3702" spans="1:8" ht="13.2">
      <c r="A3702" s="1" t="s">
        <v>2726</v>
      </c>
      <c r="B3702" s="1" t="s">
        <v>3304</v>
      </c>
      <c r="C3702" s="1">
        <v>160</v>
      </c>
      <c r="D3702" s="11">
        <f t="shared" si="0"/>
        <v>6.4017489578152751E-5</v>
      </c>
      <c r="E3702" s="11">
        <f t="shared" ca="1" si="1"/>
        <v>7.4373672679572466E-7</v>
      </c>
      <c r="F3702" s="11">
        <f t="shared" ca="1" si="3"/>
        <v>0.27632175107609025</v>
      </c>
      <c r="G3702" s="1">
        <v>42.976500000000001</v>
      </c>
      <c r="H3702" s="1">
        <v>-93.315399999999997</v>
      </c>
    </row>
    <row r="3703" spans="1:8" ht="13.2">
      <c r="A3703" s="1" t="s">
        <v>2726</v>
      </c>
      <c r="B3703" s="1" t="s">
        <v>3305</v>
      </c>
      <c r="C3703" s="1">
        <v>159</v>
      </c>
      <c r="D3703" s="11">
        <f t="shared" si="0"/>
        <v>6.3617380268289294E-5</v>
      </c>
      <c r="E3703" s="11">
        <f t="shared" ca="1" si="1"/>
        <v>7.3908837225325132E-7</v>
      </c>
      <c r="F3703" s="11">
        <f t="shared" ca="1" si="3"/>
        <v>0.27632249481281707</v>
      </c>
      <c r="G3703" s="1">
        <v>41.907499999999999</v>
      </c>
      <c r="H3703" s="1">
        <v>-90.596000000000004</v>
      </c>
    </row>
    <row r="3704" spans="1:8" ht="13.2">
      <c r="A3704" s="1" t="s">
        <v>2726</v>
      </c>
      <c r="B3704" s="1" t="s">
        <v>899</v>
      </c>
      <c r="C3704" s="1">
        <v>159</v>
      </c>
      <c r="D3704" s="11">
        <f t="shared" si="0"/>
        <v>6.3617380268289294E-5</v>
      </c>
      <c r="E3704" s="11">
        <f t="shared" ca="1" si="1"/>
        <v>7.3908837225325132E-7</v>
      </c>
      <c r="F3704" s="11">
        <f t="shared" ca="1" si="3"/>
        <v>0.27632323390118929</v>
      </c>
      <c r="G3704" s="1">
        <v>41.348500000000001</v>
      </c>
      <c r="H3704" s="1">
        <v>-93.877200000000002</v>
      </c>
    </row>
    <row r="3705" spans="1:8" ht="13.2">
      <c r="A3705" s="1" t="s">
        <v>2726</v>
      </c>
      <c r="B3705" s="1" t="s">
        <v>3306</v>
      </c>
      <c r="C3705" s="1">
        <v>158</v>
      </c>
      <c r="D3705" s="11">
        <f t="shared" si="0"/>
        <v>6.3217270958425837E-5</v>
      </c>
      <c r="E3705" s="11">
        <f t="shared" ca="1" si="1"/>
        <v>7.3444001771077808E-7</v>
      </c>
      <c r="F3705" s="11">
        <f t="shared" ca="1" si="3"/>
        <v>0.27632397298956152</v>
      </c>
      <c r="G3705" s="1">
        <v>41.5732</v>
      </c>
      <c r="H3705" s="1">
        <v>-92.159099999999995</v>
      </c>
    </row>
    <row r="3706" spans="1:8" ht="13.2">
      <c r="A3706" s="1" t="s">
        <v>2726</v>
      </c>
      <c r="B3706" s="1" t="s">
        <v>3307</v>
      </c>
      <c r="C3706" s="1">
        <v>158</v>
      </c>
      <c r="D3706" s="11">
        <f t="shared" si="0"/>
        <v>6.3217270958425837E-5</v>
      </c>
      <c r="E3706" s="11">
        <f t="shared" ca="1" si="1"/>
        <v>7.3444001771077808E-7</v>
      </c>
      <c r="F3706" s="11">
        <f t="shared" ca="1" si="3"/>
        <v>0.27632470742957921</v>
      </c>
      <c r="G3706" s="1">
        <v>42.773800000000001</v>
      </c>
      <c r="H3706" s="1">
        <v>-92.907899999999998</v>
      </c>
    </row>
    <row r="3707" spans="1:8" ht="13.2">
      <c r="A3707" s="1" t="s">
        <v>2726</v>
      </c>
      <c r="B3707" s="1" t="s">
        <v>3308</v>
      </c>
      <c r="C3707" s="1">
        <v>157</v>
      </c>
      <c r="D3707" s="11">
        <f t="shared" si="0"/>
        <v>6.2817161648562393E-5</v>
      </c>
      <c r="E3707" s="11">
        <f t="shared" ca="1" si="1"/>
        <v>7.2979166316830494E-7</v>
      </c>
      <c r="F3707" s="11">
        <f t="shared" ca="1" si="3"/>
        <v>0.2763254418695969</v>
      </c>
      <c r="G3707" s="1">
        <v>42.739100000000001</v>
      </c>
      <c r="H3707" s="1">
        <v>-93.550399999999996</v>
      </c>
    </row>
    <row r="3708" spans="1:8" ht="13.2">
      <c r="A3708" s="1" t="s">
        <v>2726</v>
      </c>
      <c r="B3708" s="1" t="s">
        <v>3309</v>
      </c>
      <c r="C3708" s="1">
        <v>157</v>
      </c>
      <c r="D3708" s="11">
        <f t="shared" si="0"/>
        <v>6.2817161648562393E-5</v>
      </c>
      <c r="E3708" s="11">
        <f t="shared" ca="1" si="1"/>
        <v>7.2979166316830494E-7</v>
      </c>
      <c r="F3708" s="11">
        <f t="shared" ca="1" si="3"/>
        <v>0.27632617166126006</v>
      </c>
      <c r="G3708" s="1">
        <v>40.649000000000001</v>
      </c>
      <c r="H3708" s="1">
        <v>-92.843199999999996</v>
      </c>
    </row>
    <row r="3709" spans="1:8" ht="13.2">
      <c r="A3709" s="1" t="s">
        <v>2726</v>
      </c>
      <c r="B3709" s="1" t="s">
        <v>3310</v>
      </c>
      <c r="C3709" s="1">
        <v>157</v>
      </c>
      <c r="D3709" s="11">
        <f t="shared" si="0"/>
        <v>6.2817161648562393E-5</v>
      </c>
      <c r="E3709" s="11">
        <f t="shared" ca="1" si="1"/>
        <v>7.2979166316830494E-7</v>
      </c>
      <c r="F3709" s="11">
        <f t="shared" ca="1" si="3"/>
        <v>0.27632690145292321</v>
      </c>
      <c r="G3709" s="1">
        <v>41.247199999999999</v>
      </c>
      <c r="H3709" s="1">
        <v>-94.668999999999997</v>
      </c>
    </row>
    <row r="3710" spans="1:8" ht="13.2">
      <c r="A3710" s="1" t="s">
        <v>2726</v>
      </c>
      <c r="B3710" s="1" t="s">
        <v>23</v>
      </c>
      <c r="C3710" s="1">
        <v>157</v>
      </c>
      <c r="D3710" s="11">
        <f t="shared" si="0"/>
        <v>6.2817161648562393E-5</v>
      </c>
      <c r="E3710" s="11">
        <f t="shared" ca="1" si="1"/>
        <v>7.2979166316830494E-7</v>
      </c>
      <c r="F3710" s="11">
        <f t="shared" ca="1" si="3"/>
        <v>0.27632763124458637</v>
      </c>
      <c r="G3710" s="1">
        <v>42.629899999999999</v>
      </c>
      <c r="H3710" s="1">
        <v>-94.598500000000001</v>
      </c>
    </row>
    <row r="3711" spans="1:8" ht="13.2">
      <c r="A3711" s="1" t="s">
        <v>2726</v>
      </c>
      <c r="B3711" s="1" t="s">
        <v>312</v>
      </c>
      <c r="C3711" s="1">
        <v>157</v>
      </c>
      <c r="D3711" s="11">
        <f t="shared" si="0"/>
        <v>6.2817161648562393E-5</v>
      </c>
      <c r="E3711" s="11">
        <f t="shared" ca="1" si="1"/>
        <v>7.2979166316830494E-7</v>
      </c>
      <c r="F3711" s="11">
        <f t="shared" ca="1" si="3"/>
        <v>0.27632836103624953</v>
      </c>
      <c r="G3711" s="1">
        <v>42.674799999999998</v>
      </c>
      <c r="H3711" s="1">
        <v>-93.129800000000003</v>
      </c>
    </row>
    <row r="3712" spans="1:8" ht="13.2">
      <c r="A3712" s="1" t="s">
        <v>2726</v>
      </c>
      <c r="B3712" s="1" t="s">
        <v>3311</v>
      </c>
      <c r="C3712" s="1">
        <v>155</v>
      </c>
      <c r="D3712" s="11">
        <f t="shared" si="0"/>
        <v>6.2016943028835478E-5</v>
      </c>
      <c r="E3712" s="11">
        <f t="shared" ca="1" si="1"/>
        <v>7.2049495408335825E-7</v>
      </c>
      <c r="F3712" s="11">
        <f t="shared" ca="1" si="3"/>
        <v>0.27632909082791268</v>
      </c>
      <c r="G3712" s="1">
        <v>41.720399999999998</v>
      </c>
      <c r="H3712" s="1">
        <v>-92.821100000000001</v>
      </c>
    </row>
    <row r="3713" spans="1:8" ht="13.2">
      <c r="A3713" s="1" t="s">
        <v>2726</v>
      </c>
      <c r="B3713" s="1" t="s">
        <v>246</v>
      </c>
      <c r="C3713" s="1">
        <v>155</v>
      </c>
      <c r="D3713" s="11">
        <f t="shared" si="0"/>
        <v>6.2016943028835478E-5</v>
      </c>
      <c r="E3713" s="11">
        <f t="shared" ca="1" si="1"/>
        <v>7.2049495408335825E-7</v>
      </c>
      <c r="F3713" s="11">
        <f t="shared" ca="1" si="3"/>
        <v>0.27632981132286677</v>
      </c>
      <c r="G3713" s="1">
        <v>42.263500000000001</v>
      </c>
      <c r="H3713" s="1">
        <v>-92.691400000000002</v>
      </c>
    </row>
    <row r="3714" spans="1:8" ht="13.2">
      <c r="A3714" s="1" t="s">
        <v>2726</v>
      </c>
      <c r="B3714" s="1" t="s">
        <v>3312</v>
      </c>
      <c r="C3714" s="1">
        <v>155</v>
      </c>
      <c r="D3714" s="11">
        <f t="shared" si="0"/>
        <v>6.2016943028835478E-5</v>
      </c>
      <c r="E3714" s="11">
        <f t="shared" ca="1" si="1"/>
        <v>7.2049495408335825E-7</v>
      </c>
      <c r="F3714" s="11">
        <f t="shared" ca="1" si="3"/>
        <v>0.27633053181782086</v>
      </c>
      <c r="G3714" s="1">
        <v>42.471299999999999</v>
      </c>
      <c r="H3714" s="1">
        <v>-91.338999999999999</v>
      </c>
    </row>
    <row r="3715" spans="1:8" ht="13.2">
      <c r="A3715" s="1" t="s">
        <v>2726</v>
      </c>
      <c r="B3715" s="1" t="s">
        <v>3313</v>
      </c>
      <c r="C3715" s="1">
        <v>154</v>
      </c>
      <c r="D3715" s="11">
        <f t="shared" si="0"/>
        <v>6.1616833718972021E-5</v>
      </c>
      <c r="E3715" s="11">
        <f t="shared" ca="1" si="1"/>
        <v>7.15846599540885E-7</v>
      </c>
      <c r="F3715" s="11">
        <f t="shared" ca="1" si="3"/>
        <v>0.27633125231277494</v>
      </c>
      <c r="G3715" s="1">
        <v>42.892800000000001</v>
      </c>
      <c r="H3715" s="1">
        <v>-95.242400000000004</v>
      </c>
    </row>
    <row r="3716" spans="1:8" ht="13.2">
      <c r="A3716" s="1" t="s">
        <v>2726</v>
      </c>
      <c r="B3716" s="1" t="s">
        <v>3314</v>
      </c>
      <c r="C3716" s="1">
        <v>154</v>
      </c>
      <c r="D3716" s="11">
        <f t="shared" si="0"/>
        <v>6.1616833718972021E-5</v>
      </c>
      <c r="E3716" s="11">
        <f t="shared" ca="1" si="1"/>
        <v>7.15846599540885E-7</v>
      </c>
      <c r="F3716" s="11">
        <f t="shared" ca="1" si="3"/>
        <v>0.2763319681593745</v>
      </c>
      <c r="G3716" s="1">
        <v>40.873399999999997</v>
      </c>
      <c r="H3716" s="1">
        <v>-95.564700000000002</v>
      </c>
    </row>
    <row r="3717" spans="1:8" ht="13.2">
      <c r="A3717" s="1" t="s">
        <v>2726</v>
      </c>
      <c r="B3717" s="1" t="s">
        <v>2608</v>
      </c>
      <c r="C3717" s="1">
        <v>153</v>
      </c>
      <c r="D3717" s="11">
        <f t="shared" si="0"/>
        <v>6.1216724409108564E-5</v>
      </c>
      <c r="E3717" s="11">
        <f t="shared" ca="1" si="1"/>
        <v>7.1119824499841166E-7</v>
      </c>
      <c r="F3717" s="11">
        <f t="shared" ca="1" si="3"/>
        <v>0.27633268400597405</v>
      </c>
      <c r="G3717" s="1">
        <v>41.088299999999997</v>
      </c>
      <c r="H3717" s="1">
        <v>-93.256799999999998</v>
      </c>
    </row>
    <row r="3718" spans="1:8" ht="13.2">
      <c r="A3718" s="1" t="s">
        <v>2726</v>
      </c>
      <c r="B3718" s="1" t="s">
        <v>3315</v>
      </c>
      <c r="C3718" s="1">
        <v>153</v>
      </c>
      <c r="D3718" s="11">
        <f t="shared" si="0"/>
        <v>6.1216724409108564E-5</v>
      </c>
      <c r="E3718" s="11">
        <f t="shared" ca="1" si="1"/>
        <v>7.1119824499841166E-7</v>
      </c>
      <c r="F3718" s="11">
        <f t="shared" ca="1" si="3"/>
        <v>0.27633339520421907</v>
      </c>
      <c r="G3718" s="1">
        <v>41.578899999999997</v>
      </c>
      <c r="H3718" s="1">
        <v>-93.022900000000007</v>
      </c>
    </row>
    <row r="3719" spans="1:8" ht="13.2">
      <c r="A3719" s="1" t="s">
        <v>2726</v>
      </c>
      <c r="B3719" s="1" t="s">
        <v>3316</v>
      </c>
      <c r="C3719" s="1">
        <v>153</v>
      </c>
      <c r="D3719" s="11">
        <f t="shared" si="0"/>
        <v>6.1216724409108564E-5</v>
      </c>
      <c r="E3719" s="11">
        <f t="shared" ca="1" si="1"/>
        <v>7.1119824499841166E-7</v>
      </c>
      <c r="F3719" s="11">
        <f t="shared" ca="1" si="3"/>
        <v>0.27633410640246409</v>
      </c>
      <c r="G3719" s="1">
        <v>40.580599999999997</v>
      </c>
      <c r="H3719" s="1">
        <v>-95.031199999999998</v>
      </c>
    </row>
    <row r="3720" spans="1:8" ht="13.2">
      <c r="A3720" s="1" t="s">
        <v>2726</v>
      </c>
      <c r="B3720" s="1" t="s">
        <v>2242</v>
      </c>
      <c r="C3720" s="1">
        <v>152</v>
      </c>
      <c r="D3720" s="11">
        <f t="shared" si="0"/>
        <v>6.0816615099245113E-5</v>
      </c>
      <c r="E3720" s="11">
        <f t="shared" ca="1" si="1"/>
        <v>7.0654989045593842E-7</v>
      </c>
      <c r="F3720" s="11">
        <f t="shared" ca="1" si="3"/>
        <v>0.2763348176007091</v>
      </c>
      <c r="G3720" s="1">
        <v>41.025100000000002</v>
      </c>
      <c r="H3720" s="1">
        <v>-95.494799999999998</v>
      </c>
    </row>
    <row r="3721" spans="1:8" ht="13.2">
      <c r="A3721" s="1" t="s">
        <v>2726</v>
      </c>
      <c r="B3721" s="1" t="s">
        <v>3317</v>
      </c>
      <c r="C3721" s="1">
        <v>151</v>
      </c>
      <c r="D3721" s="11">
        <f t="shared" si="0"/>
        <v>6.0416505789381656E-5</v>
      </c>
      <c r="E3721" s="11">
        <f t="shared" ca="1" si="1"/>
        <v>7.0190153591346517E-7</v>
      </c>
      <c r="F3721" s="11">
        <f t="shared" ca="1" si="3"/>
        <v>0.27633552415059959</v>
      </c>
      <c r="G3721" s="1">
        <v>41.555599999999998</v>
      </c>
      <c r="H3721" s="1">
        <v>-90.453599999999994</v>
      </c>
    </row>
    <row r="3722" spans="1:8" ht="13.2">
      <c r="A3722" s="1" t="s">
        <v>2726</v>
      </c>
      <c r="B3722" s="1" t="s">
        <v>3318</v>
      </c>
      <c r="C3722" s="1">
        <v>151</v>
      </c>
      <c r="D3722" s="11">
        <f t="shared" si="0"/>
        <v>6.0416505789381656E-5</v>
      </c>
      <c r="E3722" s="11">
        <f t="shared" ca="1" si="1"/>
        <v>7.0190153591346517E-7</v>
      </c>
      <c r="F3722" s="11">
        <f t="shared" ca="1" si="3"/>
        <v>0.27633622605213548</v>
      </c>
      <c r="G3722" s="1">
        <v>43.207000000000001</v>
      </c>
      <c r="H3722" s="1">
        <v>-93.087000000000003</v>
      </c>
    </row>
    <row r="3723" spans="1:8" ht="13.2">
      <c r="A3723" s="1" t="s">
        <v>2726</v>
      </c>
      <c r="B3723" s="1" t="s">
        <v>3319</v>
      </c>
      <c r="C3723" s="1">
        <v>151</v>
      </c>
      <c r="D3723" s="11">
        <f t="shared" si="0"/>
        <v>6.0416505789381656E-5</v>
      </c>
      <c r="E3723" s="11">
        <f t="shared" ca="1" si="1"/>
        <v>7.0190153591346517E-7</v>
      </c>
      <c r="F3723" s="11">
        <f t="shared" ca="1" si="3"/>
        <v>0.27633692795367137</v>
      </c>
      <c r="G3723" s="1">
        <v>42.075200000000002</v>
      </c>
      <c r="H3723" s="1">
        <v>-90.882099999999994</v>
      </c>
    </row>
    <row r="3724" spans="1:8" ht="13.2">
      <c r="A3724" s="1" t="s">
        <v>2726</v>
      </c>
      <c r="B3724" s="1" t="s">
        <v>3320</v>
      </c>
      <c r="C3724" s="1">
        <v>150</v>
      </c>
      <c r="D3724" s="11">
        <f t="shared" si="0"/>
        <v>6.0016396479518205E-5</v>
      </c>
      <c r="E3724" s="11">
        <f t="shared" ca="1" si="1"/>
        <v>6.9725318137099193E-7</v>
      </c>
      <c r="F3724" s="11">
        <f t="shared" ca="1" si="3"/>
        <v>0.27633762985520727</v>
      </c>
      <c r="G3724" s="1">
        <v>41.328499999999998</v>
      </c>
      <c r="H3724" s="1">
        <v>-95.683400000000006</v>
      </c>
    </row>
    <row r="3725" spans="1:8" ht="13.2">
      <c r="A3725" s="1" t="s">
        <v>2726</v>
      </c>
      <c r="B3725" s="1" t="s">
        <v>3321</v>
      </c>
      <c r="C3725" s="1">
        <v>150</v>
      </c>
      <c r="D3725" s="11">
        <f t="shared" si="0"/>
        <v>6.0016396479518205E-5</v>
      </c>
      <c r="E3725" s="11">
        <f t="shared" ca="1" si="1"/>
        <v>6.9725318137099193E-7</v>
      </c>
      <c r="F3725" s="11">
        <f t="shared" ca="1" si="3"/>
        <v>0.27633832710838863</v>
      </c>
      <c r="G3725" s="1">
        <v>42.810899999999997</v>
      </c>
      <c r="H3725" s="1">
        <v>-96.266499999999994</v>
      </c>
    </row>
    <row r="3726" spans="1:8" ht="13.2">
      <c r="A3726" s="1" t="s">
        <v>2726</v>
      </c>
      <c r="B3726" s="1" t="s">
        <v>3322</v>
      </c>
      <c r="C3726" s="1">
        <v>149</v>
      </c>
      <c r="D3726" s="11">
        <f t="shared" si="0"/>
        <v>5.9616287169654748E-5</v>
      </c>
      <c r="E3726" s="11">
        <f t="shared" ca="1" si="1"/>
        <v>6.9260482682851858E-7</v>
      </c>
      <c r="F3726" s="11">
        <f t="shared" ca="1" si="3"/>
        <v>0.27633902436156998</v>
      </c>
      <c r="G3726" s="1">
        <v>42.262599999999999</v>
      </c>
      <c r="H3726" s="1">
        <v>-93.009699999999995</v>
      </c>
    </row>
    <row r="3727" spans="1:8" ht="13.2">
      <c r="A3727" s="1" t="s">
        <v>2726</v>
      </c>
      <c r="B3727" s="1" t="s">
        <v>3323</v>
      </c>
      <c r="C3727" s="1">
        <v>148</v>
      </c>
      <c r="D3727" s="11">
        <f t="shared" si="0"/>
        <v>5.9216177859791297E-5</v>
      </c>
      <c r="E3727" s="11">
        <f t="shared" ca="1" si="1"/>
        <v>6.8795647228604534E-7</v>
      </c>
      <c r="F3727" s="11">
        <f t="shared" ca="1" si="3"/>
        <v>0.27633971696639681</v>
      </c>
      <c r="G3727" s="1">
        <v>42.113900000000001</v>
      </c>
      <c r="H3727" s="1">
        <v>-93.158500000000004</v>
      </c>
    </row>
    <row r="3728" spans="1:8" ht="13.2">
      <c r="A3728" s="1" t="s">
        <v>2726</v>
      </c>
      <c r="B3728" s="1" t="s">
        <v>3324</v>
      </c>
      <c r="C3728" s="1">
        <v>148</v>
      </c>
      <c r="D3728" s="11">
        <f t="shared" si="0"/>
        <v>5.9216177859791297E-5</v>
      </c>
      <c r="E3728" s="11">
        <f t="shared" ca="1" si="1"/>
        <v>6.8795647228604534E-7</v>
      </c>
      <c r="F3728" s="11">
        <f t="shared" ca="1" si="3"/>
        <v>0.2763404049228691</v>
      </c>
      <c r="G3728" s="1">
        <v>41.34</v>
      </c>
      <c r="H3728" s="1">
        <v>-91.816900000000004</v>
      </c>
    </row>
    <row r="3729" spans="1:8" ht="13.2">
      <c r="A3729" s="1" t="s">
        <v>2726</v>
      </c>
      <c r="B3729" s="1" t="s">
        <v>3325</v>
      </c>
      <c r="C3729" s="1">
        <v>148</v>
      </c>
      <c r="D3729" s="11">
        <f t="shared" si="0"/>
        <v>5.9216177859791297E-5</v>
      </c>
      <c r="E3729" s="11">
        <f t="shared" ca="1" si="1"/>
        <v>6.8795647228604534E-7</v>
      </c>
      <c r="F3729" s="11">
        <f t="shared" ca="1" si="3"/>
        <v>0.27634109287934139</v>
      </c>
      <c r="G3729" s="1">
        <v>42.2575</v>
      </c>
      <c r="H3729" s="1">
        <v>-92.094300000000004</v>
      </c>
    </row>
    <row r="3730" spans="1:8" ht="13.2">
      <c r="A3730" s="1" t="s">
        <v>2726</v>
      </c>
      <c r="B3730" s="1" t="s">
        <v>1861</v>
      </c>
      <c r="C3730" s="1">
        <v>148</v>
      </c>
      <c r="D3730" s="11">
        <f t="shared" si="0"/>
        <v>5.9216177859791297E-5</v>
      </c>
      <c r="E3730" s="11">
        <f t="shared" ca="1" si="1"/>
        <v>6.8795647228604534E-7</v>
      </c>
      <c r="F3730" s="11">
        <f t="shared" ca="1" si="3"/>
        <v>0.27634178083581368</v>
      </c>
      <c r="G3730" s="1">
        <v>42.794400000000003</v>
      </c>
      <c r="H3730" s="1">
        <v>-95.633899999999997</v>
      </c>
    </row>
    <row r="3731" spans="1:8" ht="13.2">
      <c r="A3731" s="1" t="s">
        <v>2726</v>
      </c>
      <c r="B3731" s="1" t="s">
        <v>3326</v>
      </c>
      <c r="C3731" s="1">
        <v>144</v>
      </c>
      <c r="D3731" s="11">
        <f t="shared" si="0"/>
        <v>5.7615740620337475E-5</v>
      </c>
      <c r="E3731" s="11">
        <f t="shared" ca="1" si="1"/>
        <v>6.6936305411615217E-7</v>
      </c>
      <c r="F3731" s="11">
        <f t="shared" ca="1" si="3"/>
        <v>0.27634246879228597</v>
      </c>
      <c r="G3731" s="1">
        <v>41.5792</v>
      </c>
      <c r="H3731" s="1">
        <v>-92.7042</v>
      </c>
    </row>
    <row r="3732" spans="1:8" ht="13.2">
      <c r="A3732" s="1" t="s">
        <v>2726</v>
      </c>
      <c r="B3732" s="1" t="s">
        <v>3327</v>
      </c>
      <c r="C3732" s="1">
        <v>143</v>
      </c>
      <c r="D3732" s="11">
        <f t="shared" si="0"/>
        <v>5.7215631310474024E-5</v>
      </c>
      <c r="E3732" s="11">
        <f t="shared" ca="1" si="1"/>
        <v>6.6471469957367892E-7</v>
      </c>
      <c r="F3732" s="11">
        <f t="shared" ca="1" si="3"/>
        <v>0.27634313815534006</v>
      </c>
      <c r="G3732" s="1">
        <v>40.783700000000003</v>
      </c>
      <c r="H3732" s="1">
        <v>-91.610799999999998</v>
      </c>
    </row>
    <row r="3733" spans="1:8" ht="13.2">
      <c r="A3733" s="1" t="s">
        <v>2726</v>
      </c>
      <c r="B3733" s="1" t="s">
        <v>3328</v>
      </c>
      <c r="C3733" s="1">
        <v>142</v>
      </c>
      <c r="D3733" s="11">
        <f t="shared" si="0"/>
        <v>5.6815522000610567E-5</v>
      </c>
      <c r="E3733" s="11">
        <f t="shared" ca="1" si="1"/>
        <v>6.6006634503120568E-7</v>
      </c>
      <c r="F3733" s="11">
        <f t="shared" ca="1" si="3"/>
        <v>0.27634380287003962</v>
      </c>
      <c r="G3733" s="1">
        <v>41.716000000000001</v>
      </c>
      <c r="H3733" s="1">
        <v>-90.878100000000003</v>
      </c>
    </row>
    <row r="3734" spans="1:8" ht="13.2">
      <c r="A3734" s="1" t="s">
        <v>2726</v>
      </c>
      <c r="B3734" s="1" t="s">
        <v>3329</v>
      </c>
      <c r="C3734" s="1">
        <v>141</v>
      </c>
      <c r="D3734" s="11">
        <f t="shared" si="0"/>
        <v>5.641541269074711E-5</v>
      </c>
      <c r="E3734" s="11">
        <f t="shared" ca="1" si="1"/>
        <v>6.5541799048873234E-7</v>
      </c>
      <c r="F3734" s="11">
        <f t="shared" ca="1" si="3"/>
        <v>0.27634446293638465</v>
      </c>
      <c r="G3734" s="1">
        <v>43.208399999999997</v>
      </c>
      <c r="H3734" s="1">
        <v>-91.296000000000006</v>
      </c>
    </row>
    <row r="3735" spans="1:8" ht="13.2">
      <c r="A3735" s="1" t="s">
        <v>2726</v>
      </c>
      <c r="B3735" s="1" t="s">
        <v>3330</v>
      </c>
      <c r="C3735" s="1">
        <v>141</v>
      </c>
      <c r="D3735" s="11">
        <f t="shared" si="0"/>
        <v>5.641541269074711E-5</v>
      </c>
      <c r="E3735" s="11">
        <f t="shared" ca="1" si="1"/>
        <v>6.5541799048873234E-7</v>
      </c>
      <c r="F3735" s="11">
        <f t="shared" ca="1" si="3"/>
        <v>0.27634511835437514</v>
      </c>
      <c r="G3735" s="1">
        <v>42.587499999999999</v>
      </c>
      <c r="H3735" s="1">
        <v>-94.344700000000003</v>
      </c>
    </row>
    <row r="3736" spans="1:8" ht="13.2">
      <c r="A3736" s="1" t="s">
        <v>2726</v>
      </c>
      <c r="B3736" s="1" t="s">
        <v>3331</v>
      </c>
      <c r="C3736" s="1">
        <v>141</v>
      </c>
      <c r="D3736" s="11">
        <f t="shared" si="0"/>
        <v>5.641541269074711E-5</v>
      </c>
      <c r="E3736" s="11">
        <f t="shared" ca="1" si="1"/>
        <v>6.5541799048873234E-7</v>
      </c>
      <c r="F3736" s="11">
        <f t="shared" ca="1" si="3"/>
        <v>0.27634577377236563</v>
      </c>
      <c r="G3736" s="1">
        <v>40.863999999999997</v>
      </c>
      <c r="H3736" s="1">
        <v>-92.3322</v>
      </c>
    </row>
    <row r="3737" spans="1:8" ht="13.2">
      <c r="A3737" s="1" t="s">
        <v>2726</v>
      </c>
      <c r="B3737" s="1" t="s">
        <v>3332</v>
      </c>
      <c r="C3737" s="1">
        <v>141</v>
      </c>
      <c r="D3737" s="11">
        <f t="shared" si="0"/>
        <v>5.641541269074711E-5</v>
      </c>
      <c r="E3737" s="11">
        <f t="shared" ca="1" si="1"/>
        <v>6.5541799048873234E-7</v>
      </c>
      <c r="F3737" s="11">
        <f t="shared" ca="1" si="3"/>
        <v>0.27634642919035612</v>
      </c>
      <c r="G3737" s="1">
        <v>43.220799999999997</v>
      </c>
      <c r="H3737" s="1">
        <v>-94.325500000000005</v>
      </c>
    </row>
    <row r="3738" spans="1:8" ht="13.2">
      <c r="A3738" s="1" t="s">
        <v>2726</v>
      </c>
      <c r="B3738" s="1" t="s">
        <v>3333</v>
      </c>
      <c r="C3738" s="1">
        <v>140</v>
      </c>
      <c r="D3738" s="11">
        <f t="shared" si="0"/>
        <v>5.6015303380883659E-5</v>
      </c>
      <c r="E3738" s="11">
        <f t="shared" ca="1" si="1"/>
        <v>6.5076963594625909E-7</v>
      </c>
      <c r="F3738" s="11">
        <f t="shared" ca="1" si="3"/>
        <v>0.27634708460834662</v>
      </c>
      <c r="G3738" s="1">
        <v>42.165700000000001</v>
      </c>
      <c r="H3738" s="1">
        <v>-90.479299999999995</v>
      </c>
    </row>
    <row r="3739" spans="1:8" ht="13.2">
      <c r="A3739" s="1" t="s">
        <v>2726</v>
      </c>
      <c r="B3739" s="1" t="s">
        <v>3334</v>
      </c>
      <c r="C3739" s="1">
        <v>139</v>
      </c>
      <c r="D3739" s="11">
        <f t="shared" si="0"/>
        <v>5.5615194071020202E-5</v>
      </c>
      <c r="E3739" s="11">
        <f t="shared" ca="1" si="1"/>
        <v>6.4612128140378585E-7</v>
      </c>
      <c r="F3739" s="11">
        <f t="shared" ca="1" si="3"/>
        <v>0.27634773537798257</v>
      </c>
      <c r="G3739" s="1">
        <v>43.039499999999997</v>
      </c>
      <c r="H3739" s="1">
        <v>-94.833500000000001</v>
      </c>
    </row>
    <row r="3740" spans="1:8" ht="13.2">
      <c r="A3740" s="1" t="s">
        <v>2726</v>
      </c>
      <c r="B3740" s="1" t="s">
        <v>3335</v>
      </c>
      <c r="C3740" s="1">
        <v>139</v>
      </c>
      <c r="D3740" s="11">
        <f t="shared" si="0"/>
        <v>5.5615194071020202E-5</v>
      </c>
      <c r="E3740" s="11">
        <f t="shared" ca="1" si="1"/>
        <v>6.4612128140378585E-7</v>
      </c>
      <c r="F3740" s="11">
        <f t="shared" ca="1" si="3"/>
        <v>0.276348381499264</v>
      </c>
      <c r="G3740" s="1">
        <v>42.128100000000003</v>
      </c>
      <c r="H3740" s="1">
        <v>-95.5749</v>
      </c>
    </row>
    <row r="3741" spans="1:8" ht="13.2">
      <c r="A3741" s="1" t="s">
        <v>2726</v>
      </c>
      <c r="B3741" s="1" t="s">
        <v>3336</v>
      </c>
      <c r="C3741" s="1">
        <v>137</v>
      </c>
      <c r="D3741" s="11">
        <f t="shared" si="0"/>
        <v>5.4814975451293294E-5</v>
      </c>
      <c r="E3741" s="11">
        <f t="shared" ca="1" si="1"/>
        <v>6.3682457231883926E-7</v>
      </c>
      <c r="F3741" s="11">
        <f t="shared" ca="1" si="3"/>
        <v>0.27634902762054542</v>
      </c>
      <c r="G3741" s="1">
        <v>43.066699999999997</v>
      </c>
      <c r="H3741" s="1">
        <v>-91.934200000000004</v>
      </c>
    </row>
    <row r="3742" spans="1:8" ht="13.2">
      <c r="A3742" s="1" t="s">
        <v>2726</v>
      </c>
      <c r="B3742" s="1" t="s">
        <v>592</v>
      </c>
      <c r="C3742" s="1">
        <v>137</v>
      </c>
      <c r="D3742" s="11">
        <f t="shared" si="0"/>
        <v>5.4814975451293294E-5</v>
      </c>
      <c r="E3742" s="11">
        <f t="shared" ca="1" si="1"/>
        <v>6.3682457231883926E-7</v>
      </c>
      <c r="F3742" s="11">
        <f t="shared" ca="1" si="3"/>
        <v>0.27634966444511772</v>
      </c>
      <c r="G3742" s="1">
        <v>40.667000000000002</v>
      </c>
      <c r="H3742" s="1">
        <v>-91.511799999999994</v>
      </c>
    </row>
    <row r="3743" spans="1:8" ht="13.2">
      <c r="A3743" s="1" t="s">
        <v>2726</v>
      </c>
      <c r="B3743" s="1" t="s">
        <v>384</v>
      </c>
      <c r="C3743" s="1">
        <v>136</v>
      </c>
      <c r="D3743" s="11">
        <f t="shared" si="0"/>
        <v>5.4414866141429837E-5</v>
      </c>
      <c r="E3743" s="11">
        <f t="shared" ca="1" si="1"/>
        <v>6.3217621777636592E-7</v>
      </c>
      <c r="F3743" s="11">
        <f t="shared" ca="1" si="3"/>
        <v>0.27635030126969001</v>
      </c>
      <c r="G3743" s="1">
        <v>42.9497</v>
      </c>
      <c r="H3743" s="1">
        <v>-95.012900000000002</v>
      </c>
    </row>
    <row r="3744" spans="1:8" ht="13.2">
      <c r="A3744" s="1" t="s">
        <v>2726</v>
      </c>
      <c r="B3744" s="1" t="s">
        <v>2683</v>
      </c>
      <c r="C3744" s="1">
        <v>136</v>
      </c>
      <c r="D3744" s="11">
        <f t="shared" si="0"/>
        <v>5.4414866141429837E-5</v>
      </c>
      <c r="E3744" s="11">
        <f t="shared" ca="1" si="1"/>
        <v>6.3217621777636592E-7</v>
      </c>
      <c r="F3744" s="11">
        <f t="shared" ca="1" si="3"/>
        <v>0.27635093344590778</v>
      </c>
      <c r="G3744" s="1">
        <v>43.320399999999999</v>
      </c>
      <c r="H3744" s="1">
        <v>-92.870800000000003</v>
      </c>
    </row>
    <row r="3745" spans="1:8" ht="13.2">
      <c r="A3745" s="1" t="s">
        <v>2726</v>
      </c>
      <c r="B3745" s="1" t="s">
        <v>3337</v>
      </c>
      <c r="C3745" s="1">
        <v>136</v>
      </c>
      <c r="D3745" s="11">
        <f t="shared" si="0"/>
        <v>5.4414866141429837E-5</v>
      </c>
      <c r="E3745" s="11">
        <f t="shared" ca="1" si="1"/>
        <v>6.3217621777636592E-7</v>
      </c>
      <c r="F3745" s="11">
        <f t="shared" ca="1" si="3"/>
        <v>0.27635156562212554</v>
      </c>
      <c r="G3745" s="1">
        <v>42.0732</v>
      </c>
      <c r="H3745" s="1">
        <v>-95.910499999999999</v>
      </c>
    </row>
    <row r="3746" spans="1:8" ht="13.2">
      <c r="A3746" s="1" t="s">
        <v>2726</v>
      </c>
      <c r="B3746" s="1" t="s">
        <v>3338</v>
      </c>
      <c r="C3746" s="1">
        <v>134</v>
      </c>
      <c r="D3746" s="11">
        <f t="shared" si="0"/>
        <v>5.3614647521702929E-5</v>
      </c>
      <c r="E3746" s="11">
        <f t="shared" ca="1" si="1"/>
        <v>6.2287950869141943E-7</v>
      </c>
      <c r="F3746" s="11">
        <f t="shared" ca="1" si="3"/>
        <v>0.2763521977983433</v>
      </c>
      <c r="G3746" s="1">
        <v>42.923699999999997</v>
      </c>
      <c r="H3746" s="1">
        <v>-93.614000000000004</v>
      </c>
    </row>
    <row r="3747" spans="1:8" ht="13.2">
      <c r="A3747" s="1" t="s">
        <v>2726</v>
      </c>
      <c r="B3747" s="1" t="s">
        <v>3339</v>
      </c>
      <c r="C3747" s="1">
        <v>133</v>
      </c>
      <c r="D3747" s="11">
        <f t="shared" si="0"/>
        <v>5.3214538211839471E-5</v>
      </c>
      <c r="E3747" s="11">
        <f t="shared" ca="1" si="1"/>
        <v>6.1823115414894609E-7</v>
      </c>
      <c r="F3747" s="11">
        <f t="shared" ca="1" si="3"/>
        <v>0.276352820677852</v>
      </c>
      <c r="G3747" s="1">
        <v>42.861600000000003</v>
      </c>
      <c r="H3747" s="1">
        <v>-95.544700000000006</v>
      </c>
    </row>
    <row r="3748" spans="1:8" ht="13.2">
      <c r="A3748" s="1" t="s">
        <v>2726</v>
      </c>
      <c r="B3748" s="1" t="s">
        <v>3340</v>
      </c>
      <c r="C3748" s="1">
        <v>132</v>
      </c>
      <c r="D3748" s="11">
        <f t="shared" si="0"/>
        <v>5.2814428901976021E-5</v>
      </c>
      <c r="E3748" s="11">
        <f t="shared" ca="1" si="1"/>
        <v>6.1358279960647285E-7</v>
      </c>
      <c r="F3748" s="11">
        <f t="shared" ca="1" si="3"/>
        <v>0.27635343890900615</v>
      </c>
      <c r="G3748" s="1">
        <v>42.833100000000002</v>
      </c>
      <c r="H3748" s="1">
        <v>-94.700800000000001</v>
      </c>
    </row>
    <row r="3749" spans="1:8" ht="13.2">
      <c r="A3749" s="1" t="s">
        <v>2726</v>
      </c>
      <c r="B3749" s="1" t="s">
        <v>2410</v>
      </c>
      <c r="C3749" s="1">
        <v>132</v>
      </c>
      <c r="D3749" s="11">
        <f t="shared" si="0"/>
        <v>5.2814428901976021E-5</v>
      </c>
      <c r="E3749" s="11">
        <f t="shared" ca="1" si="1"/>
        <v>6.1358279960647285E-7</v>
      </c>
      <c r="F3749" s="11">
        <f t="shared" ca="1" si="3"/>
        <v>0.27635405249180578</v>
      </c>
      <c r="G3749" s="1">
        <v>41.8431</v>
      </c>
      <c r="H3749" s="1">
        <v>-94.220299999999995</v>
      </c>
    </row>
    <row r="3750" spans="1:8" ht="13.2">
      <c r="A3750" s="1" t="s">
        <v>2726</v>
      </c>
      <c r="B3750" s="1" t="s">
        <v>3341</v>
      </c>
      <c r="C3750" s="1">
        <v>131</v>
      </c>
      <c r="D3750" s="11">
        <f t="shared" si="0"/>
        <v>5.2414319592112564E-5</v>
      </c>
      <c r="E3750" s="11">
        <f t="shared" ca="1" si="1"/>
        <v>6.089344450639996E-7</v>
      </c>
      <c r="F3750" s="11">
        <f t="shared" ca="1" si="3"/>
        <v>0.2763546660746054</v>
      </c>
      <c r="G3750" s="1">
        <v>42.4724</v>
      </c>
      <c r="H3750" s="1">
        <v>-90.836600000000004</v>
      </c>
    </row>
    <row r="3751" spans="1:8" ht="13.2">
      <c r="A3751" s="1" t="s">
        <v>2726</v>
      </c>
      <c r="B3751" s="1" t="s">
        <v>3342</v>
      </c>
      <c r="C3751" s="1">
        <v>131</v>
      </c>
      <c r="D3751" s="11">
        <f t="shared" si="0"/>
        <v>5.2414319592112564E-5</v>
      </c>
      <c r="E3751" s="11">
        <f t="shared" ca="1" si="1"/>
        <v>6.089344450639996E-7</v>
      </c>
      <c r="F3751" s="11">
        <f t="shared" ca="1" si="3"/>
        <v>0.27635527500905049</v>
      </c>
      <c r="G3751" s="1">
        <v>42.756100000000004</v>
      </c>
      <c r="H3751" s="1">
        <v>-96.605599999999995</v>
      </c>
    </row>
    <row r="3752" spans="1:8" ht="13.2">
      <c r="A3752" s="1" t="s">
        <v>2726</v>
      </c>
      <c r="B3752" s="1" t="s">
        <v>72</v>
      </c>
      <c r="C3752" s="1">
        <v>131</v>
      </c>
      <c r="D3752" s="11">
        <f t="shared" si="0"/>
        <v>5.2414319592112564E-5</v>
      </c>
      <c r="E3752" s="11">
        <f t="shared" ca="1" si="1"/>
        <v>6.089344450639996E-7</v>
      </c>
      <c r="F3752" s="11">
        <f t="shared" ca="1" si="3"/>
        <v>0.27635588394349558</v>
      </c>
      <c r="G3752" s="1">
        <v>40.767800000000001</v>
      </c>
      <c r="H3752" s="1">
        <v>-91.516400000000004</v>
      </c>
    </row>
    <row r="3753" spans="1:8" ht="13.2">
      <c r="A3753" s="1" t="s">
        <v>2726</v>
      </c>
      <c r="B3753" s="1" t="s">
        <v>3343</v>
      </c>
      <c r="C3753" s="1">
        <v>131</v>
      </c>
      <c r="D3753" s="11">
        <f t="shared" si="0"/>
        <v>5.2414319592112564E-5</v>
      </c>
      <c r="E3753" s="11">
        <f t="shared" ca="1" si="1"/>
        <v>6.089344450639996E-7</v>
      </c>
      <c r="F3753" s="11">
        <f t="shared" ca="1" si="3"/>
        <v>0.27635649287794067</v>
      </c>
      <c r="G3753" s="1">
        <v>42.362299999999998</v>
      </c>
      <c r="H3753" s="1">
        <v>-90.542000000000002</v>
      </c>
    </row>
    <row r="3754" spans="1:8" ht="13.2">
      <c r="A3754" s="1" t="s">
        <v>2726</v>
      </c>
      <c r="B3754" s="1" t="s">
        <v>243</v>
      </c>
      <c r="C3754" s="1">
        <v>129</v>
      </c>
      <c r="D3754" s="11">
        <f t="shared" si="0"/>
        <v>5.1614100972385656E-5</v>
      </c>
      <c r="E3754" s="11">
        <f t="shared" ca="1" si="1"/>
        <v>5.9963773597905302E-7</v>
      </c>
      <c r="F3754" s="11">
        <f t="shared" ca="1" si="3"/>
        <v>0.27635710181238576</v>
      </c>
      <c r="G3754" s="1">
        <v>41.170299999999997</v>
      </c>
      <c r="H3754" s="1">
        <v>-92.9041</v>
      </c>
    </row>
    <row r="3755" spans="1:8" ht="13.2">
      <c r="A3755" s="1" t="s">
        <v>2726</v>
      </c>
      <c r="B3755" s="1" t="s">
        <v>3344</v>
      </c>
      <c r="C3755" s="1">
        <v>128</v>
      </c>
      <c r="D3755" s="11">
        <f t="shared" si="0"/>
        <v>5.1213991662522198E-5</v>
      </c>
      <c r="E3755" s="11">
        <f t="shared" ca="1" si="1"/>
        <v>5.9498938143657967E-7</v>
      </c>
      <c r="F3755" s="11">
        <f t="shared" ca="1" si="3"/>
        <v>0.27635770145012173</v>
      </c>
      <c r="G3755" s="1">
        <v>41.851100000000002</v>
      </c>
      <c r="H3755" s="1">
        <v>-94.010499999999993</v>
      </c>
    </row>
    <row r="3756" spans="1:8" ht="13.2">
      <c r="A3756" s="1" t="s">
        <v>2726</v>
      </c>
      <c r="B3756" s="1" t="s">
        <v>2311</v>
      </c>
      <c r="C3756" s="1">
        <v>128</v>
      </c>
      <c r="D3756" s="11">
        <f t="shared" si="0"/>
        <v>5.1213991662522198E-5</v>
      </c>
      <c r="E3756" s="11">
        <f t="shared" ca="1" si="1"/>
        <v>5.9498938143657967E-7</v>
      </c>
      <c r="F3756" s="11">
        <f t="shared" ca="1" si="3"/>
        <v>0.27635829643950316</v>
      </c>
      <c r="G3756" s="1">
        <v>41.307600000000001</v>
      </c>
      <c r="H3756" s="1">
        <v>-93.733800000000002</v>
      </c>
    </row>
    <row r="3757" spans="1:8" ht="13.2">
      <c r="A3757" s="1" t="s">
        <v>2726</v>
      </c>
      <c r="B3757" s="1" t="s">
        <v>1150</v>
      </c>
      <c r="C3757" s="1">
        <v>128</v>
      </c>
      <c r="D3757" s="11">
        <f t="shared" si="0"/>
        <v>5.1213991662522198E-5</v>
      </c>
      <c r="E3757" s="11">
        <f t="shared" ca="1" si="1"/>
        <v>5.9498938143657967E-7</v>
      </c>
      <c r="F3757" s="11">
        <f t="shared" ca="1" si="3"/>
        <v>0.27635889142888459</v>
      </c>
      <c r="G3757" s="1">
        <v>43.433700000000002</v>
      </c>
      <c r="H3757" s="1">
        <v>-94.946799999999996</v>
      </c>
    </row>
    <row r="3758" spans="1:8" ht="13.2">
      <c r="A3758" s="1" t="s">
        <v>2726</v>
      </c>
      <c r="B3758" s="1" t="s">
        <v>2215</v>
      </c>
      <c r="C3758" s="1">
        <v>127</v>
      </c>
      <c r="D3758" s="11">
        <f t="shared" si="0"/>
        <v>5.0813882352658748E-5</v>
      </c>
      <c r="E3758" s="11">
        <f t="shared" ca="1" si="1"/>
        <v>5.9034102689410643E-7</v>
      </c>
      <c r="F3758" s="11">
        <f t="shared" ca="1" si="3"/>
        <v>0.27635948641826602</v>
      </c>
      <c r="G3758" s="1">
        <v>43.115099999999998</v>
      </c>
      <c r="H3758" s="1">
        <v>-95.744</v>
      </c>
    </row>
    <row r="3759" spans="1:8" ht="13.2">
      <c r="A3759" s="1" t="s">
        <v>2726</v>
      </c>
      <c r="B3759" s="1" t="s">
        <v>3345</v>
      </c>
      <c r="C3759" s="1">
        <v>126</v>
      </c>
      <c r="D3759" s="11">
        <f t="shared" si="0"/>
        <v>5.0413773042795291E-5</v>
      </c>
      <c r="E3759" s="11">
        <f t="shared" ca="1" si="1"/>
        <v>5.8569267235163318E-7</v>
      </c>
      <c r="F3759" s="11">
        <f t="shared" ca="1" si="3"/>
        <v>0.27636007675929292</v>
      </c>
      <c r="G3759" s="1">
        <v>41.938600000000001</v>
      </c>
      <c r="H3759" s="1">
        <v>-92.863</v>
      </c>
    </row>
    <row r="3760" spans="1:8" ht="13.2">
      <c r="A3760" s="1" t="s">
        <v>2726</v>
      </c>
      <c r="B3760" s="1" t="s">
        <v>3346</v>
      </c>
      <c r="C3760" s="1">
        <v>126</v>
      </c>
      <c r="D3760" s="11">
        <f t="shared" si="0"/>
        <v>5.0413773042795291E-5</v>
      </c>
      <c r="E3760" s="11">
        <f t="shared" ca="1" si="1"/>
        <v>5.8569267235163318E-7</v>
      </c>
      <c r="F3760" s="11">
        <f t="shared" ca="1" si="3"/>
        <v>0.27636066245196528</v>
      </c>
      <c r="G3760" s="1">
        <v>43.4206</v>
      </c>
      <c r="H3760" s="1">
        <v>-94.158500000000004</v>
      </c>
    </row>
    <row r="3761" spans="1:8" ht="13.2">
      <c r="A3761" s="1" t="s">
        <v>2726</v>
      </c>
      <c r="B3761" s="1" t="s">
        <v>3347</v>
      </c>
      <c r="C3761" s="1">
        <v>126</v>
      </c>
      <c r="D3761" s="11">
        <f t="shared" si="0"/>
        <v>5.0413773042795291E-5</v>
      </c>
      <c r="E3761" s="11">
        <f t="shared" ca="1" si="1"/>
        <v>5.8569267235163318E-7</v>
      </c>
      <c r="F3761" s="11">
        <f t="shared" ca="1" si="3"/>
        <v>0.27636124814463764</v>
      </c>
      <c r="G3761" s="1">
        <v>41.226999999999997</v>
      </c>
      <c r="H3761" s="1">
        <v>-93.929500000000004</v>
      </c>
    </row>
    <row r="3762" spans="1:8" ht="13.2">
      <c r="A3762" s="1" t="s">
        <v>2726</v>
      </c>
      <c r="B3762" s="1" t="s">
        <v>3348</v>
      </c>
      <c r="C3762" s="1">
        <v>125</v>
      </c>
      <c r="D3762" s="11">
        <f t="shared" si="0"/>
        <v>5.001366373293184E-5</v>
      </c>
      <c r="E3762" s="11">
        <f t="shared" ca="1" si="1"/>
        <v>5.8104431780915994E-7</v>
      </c>
      <c r="F3762" s="11">
        <f t="shared" ca="1" si="3"/>
        <v>0.27636183383731</v>
      </c>
      <c r="G3762" s="1">
        <v>41.719200000000001</v>
      </c>
      <c r="H3762" s="1">
        <v>-95.393699999999995</v>
      </c>
    </row>
    <row r="3763" spans="1:8" ht="13.2">
      <c r="A3763" s="1" t="s">
        <v>2726</v>
      </c>
      <c r="B3763" s="1" t="s">
        <v>3349</v>
      </c>
      <c r="C3763" s="1">
        <v>125</v>
      </c>
      <c r="D3763" s="11">
        <f t="shared" si="0"/>
        <v>5.001366373293184E-5</v>
      </c>
      <c r="E3763" s="11">
        <f t="shared" ca="1" si="1"/>
        <v>5.8104431780915994E-7</v>
      </c>
      <c r="F3763" s="11">
        <f t="shared" ca="1" si="3"/>
        <v>0.27636241488162783</v>
      </c>
      <c r="G3763" s="1">
        <v>42.761499999999998</v>
      </c>
      <c r="H3763" s="1">
        <v>-94.295199999999994</v>
      </c>
    </row>
    <row r="3764" spans="1:8" ht="13.2">
      <c r="A3764" s="1" t="s">
        <v>2726</v>
      </c>
      <c r="B3764" s="1" t="s">
        <v>3350</v>
      </c>
      <c r="C3764" s="1">
        <v>125</v>
      </c>
      <c r="D3764" s="11">
        <f t="shared" si="0"/>
        <v>5.001366373293184E-5</v>
      </c>
      <c r="E3764" s="11">
        <f t="shared" ca="1" si="1"/>
        <v>5.8104431780915994E-7</v>
      </c>
      <c r="F3764" s="11">
        <f t="shared" ca="1" si="3"/>
        <v>0.27636299592594565</v>
      </c>
      <c r="G3764" s="1">
        <v>42.6417</v>
      </c>
      <c r="H3764" s="1">
        <v>-91.812299999999993</v>
      </c>
    </row>
    <row r="3765" spans="1:8" ht="13.2">
      <c r="A3765" s="1" t="s">
        <v>2726</v>
      </c>
      <c r="B3765" s="1" t="s">
        <v>3351</v>
      </c>
      <c r="C3765" s="1">
        <v>124</v>
      </c>
      <c r="D3765" s="11">
        <f t="shared" si="0"/>
        <v>4.9613554423068383E-5</v>
      </c>
      <c r="E3765" s="11">
        <f t="shared" ca="1" si="1"/>
        <v>5.763959632666866E-7</v>
      </c>
      <c r="F3765" s="11">
        <f t="shared" ca="1" si="3"/>
        <v>0.27636357697026348</v>
      </c>
      <c r="G3765" s="1">
        <v>42.479799999999997</v>
      </c>
      <c r="H3765" s="1">
        <v>-91.591499999999996</v>
      </c>
    </row>
    <row r="3766" spans="1:8" ht="13.2">
      <c r="A3766" s="1" t="s">
        <v>2726</v>
      </c>
      <c r="B3766" s="1" t="s">
        <v>1005</v>
      </c>
      <c r="C3766" s="1">
        <v>124</v>
      </c>
      <c r="D3766" s="11">
        <f t="shared" si="0"/>
        <v>4.9613554423068383E-5</v>
      </c>
      <c r="E3766" s="11">
        <f t="shared" ca="1" si="1"/>
        <v>5.763959632666866E-7</v>
      </c>
      <c r="F3766" s="11">
        <f t="shared" ca="1" si="3"/>
        <v>0.27636415336622677</v>
      </c>
      <c r="G3766" s="1">
        <v>43.491799999999998</v>
      </c>
      <c r="H3766" s="1">
        <v>-92.363900000000001</v>
      </c>
    </row>
    <row r="3767" spans="1:8" ht="13.2">
      <c r="A3767" s="1" t="s">
        <v>2726</v>
      </c>
      <c r="B3767" s="1" t="s">
        <v>3352</v>
      </c>
      <c r="C3767" s="1">
        <v>122</v>
      </c>
      <c r="D3767" s="11">
        <f t="shared" si="0"/>
        <v>4.8813335803341475E-5</v>
      </c>
      <c r="E3767" s="11">
        <f t="shared" ca="1" si="1"/>
        <v>5.6709925418174011E-7</v>
      </c>
      <c r="F3767" s="11">
        <f t="shared" ca="1" si="3"/>
        <v>0.27636472976219006</v>
      </c>
      <c r="G3767" s="1">
        <v>41.966900000000003</v>
      </c>
      <c r="H3767" s="1">
        <v>-93.82</v>
      </c>
    </row>
    <row r="3768" spans="1:8" ht="13.2">
      <c r="A3768" s="1" t="s">
        <v>2726</v>
      </c>
      <c r="B3768" s="1" t="s">
        <v>3353</v>
      </c>
      <c r="C3768" s="1">
        <v>120</v>
      </c>
      <c r="D3768" s="11">
        <f t="shared" si="0"/>
        <v>4.801311718361456E-5</v>
      </c>
      <c r="E3768" s="11">
        <f t="shared" ca="1" si="1"/>
        <v>5.5780254509679342E-7</v>
      </c>
      <c r="F3768" s="11">
        <f t="shared" ca="1" si="3"/>
        <v>0.27636529686144423</v>
      </c>
      <c r="G3768" s="1">
        <v>43.436</v>
      </c>
      <c r="H3768" s="1">
        <v>-92.593699999999998</v>
      </c>
    </row>
    <row r="3769" spans="1:8" ht="13.2">
      <c r="A3769" s="1" t="s">
        <v>2726</v>
      </c>
      <c r="B3769" s="1" t="s">
        <v>3354</v>
      </c>
      <c r="C3769" s="1">
        <v>119</v>
      </c>
      <c r="D3769" s="11">
        <f t="shared" si="0"/>
        <v>4.761300787375111E-5</v>
      </c>
      <c r="E3769" s="11">
        <f t="shared" ca="1" si="1"/>
        <v>5.5315419055432028E-7</v>
      </c>
      <c r="F3769" s="11">
        <f t="shared" ca="1" si="3"/>
        <v>0.27636585466398933</v>
      </c>
      <c r="G3769" s="1">
        <v>41.902900000000002</v>
      </c>
      <c r="H3769" s="1">
        <v>-90.862700000000004</v>
      </c>
    </row>
    <row r="3770" spans="1:8" ht="13.2">
      <c r="A3770" s="1" t="s">
        <v>2726</v>
      </c>
      <c r="B3770" s="1" t="s">
        <v>1067</v>
      </c>
      <c r="C3770" s="1">
        <v>118</v>
      </c>
      <c r="D3770" s="11">
        <f t="shared" si="0"/>
        <v>4.7212898563887652E-5</v>
      </c>
      <c r="E3770" s="11">
        <f t="shared" ca="1" si="1"/>
        <v>5.4850583601184694E-7</v>
      </c>
      <c r="F3770" s="11">
        <f t="shared" ca="1" si="3"/>
        <v>0.27636640781817989</v>
      </c>
      <c r="G3770" s="1">
        <v>40.897300000000001</v>
      </c>
      <c r="H3770" s="1">
        <v>-93.735500000000002</v>
      </c>
    </row>
    <row r="3771" spans="1:8" ht="13.2">
      <c r="A3771" s="1" t="s">
        <v>2726</v>
      </c>
      <c r="B3771" s="1" t="s">
        <v>3355</v>
      </c>
      <c r="C3771" s="1">
        <v>117</v>
      </c>
      <c r="D3771" s="11">
        <f t="shared" si="0"/>
        <v>4.6812789254024202E-5</v>
      </c>
      <c r="E3771" s="11">
        <f t="shared" ca="1" si="1"/>
        <v>5.4385748146937369E-7</v>
      </c>
      <c r="F3771" s="11">
        <f t="shared" ca="1" si="3"/>
        <v>0.27636695632401592</v>
      </c>
      <c r="G3771" s="1">
        <v>41.544800000000002</v>
      </c>
      <c r="H3771" s="1">
        <v>-94.930300000000003</v>
      </c>
    </row>
    <row r="3772" spans="1:8" ht="13.2">
      <c r="A3772" s="1" t="s">
        <v>2726</v>
      </c>
      <c r="B3772" s="1" t="s">
        <v>2300</v>
      </c>
      <c r="C3772" s="1">
        <v>116</v>
      </c>
      <c r="D3772" s="11">
        <f t="shared" si="0"/>
        <v>4.6412679944160744E-5</v>
      </c>
      <c r="E3772" s="11">
        <f t="shared" ca="1" si="1"/>
        <v>5.3920912692690035E-7</v>
      </c>
      <c r="F3772" s="11">
        <f t="shared" ca="1" si="3"/>
        <v>0.27636750018149742</v>
      </c>
      <c r="G3772" s="1">
        <v>40.982199999999999</v>
      </c>
      <c r="H3772" s="1">
        <v>-91.681899999999999</v>
      </c>
    </row>
    <row r="3773" spans="1:8" ht="13.2">
      <c r="A3773" s="1" t="s">
        <v>2726</v>
      </c>
      <c r="B3773" s="1" t="s">
        <v>3356</v>
      </c>
      <c r="C3773" s="1">
        <v>116</v>
      </c>
      <c r="D3773" s="11">
        <f t="shared" si="0"/>
        <v>4.6412679944160744E-5</v>
      </c>
      <c r="E3773" s="11">
        <f t="shared" ca="1" si="1"/>
        <v>5.3920912692690035E-7</v>
      </c>
      <c r="F3773" s="11">
        <f t="shared" ca="1" si="3"/>
        <v>0.27636803939062432</v>
      </c>
      <c r="G3773" s="1">
        <v>42.677599999999998</v>
      </c>
      <c r="H3773" s="1">
        <v>-90.958500000000001</v>
      </c>
    </row>
    <row r="3774" spans="1:8" ht="13.2">
      <c r="A3774" s="1" t="s">
        <v>2726</v>
      </c>
      <c r="B3774" s="1" t="s">
        <v>3357</v>
      </c>
      <c r="C3774" s="1">
        <v>115</v>
      </c>
      <c r="D3774" s="11">
        <f t="shared" si="0"/>
        <v>4.6012570634297287E-5</v>
      </c>
      <c r="E3774" s="11">
        <f t="shared" ca="1" si="1"/>
        <v>5.3456077238442711E-7</v>
      </c>
      <c r="F3774" s="11">
        <f t="shared" ca="1" si="3"/>
        <v>0.27636857859975122</v>
      </c>
      <c r="G3774" s="1">
        <v>41.214700000000001</v>
      </c>
      <c r="H3774" s="1">
        <v>-94.185100000000006</v>
      </c>
    </row>
    <row r="3775" spans="1:8" ht="13.2">
      <c r="A3775" s="1" t="s">
        <v>2726</v>
      </c>
      <c r="B3775" s="1" t="s">
        <v>3358</v>
      </c>
      <c r="C3775" s="1">
        <v>115</v>
      </c>
      <c r="D3775" s="11">
        <f t="shared" si="0"/>
        <v>4.6012570634297287E-5</v>
      </c>
      <c r="E3775" s="11">
        <f t="shared" ca="1" si="1"/>
        <v>5.3456077238442711E-7</v>
      </c>
      <c r="F3775" s="11">
        <f t="shared" ca="1" si="3"/>
        <v>0.27636911316052359</v>
      </c>
      <c r="G3775" s="1">
        <v>42.182699999999997</v>
      </c>
      <c r="H3775" s="1">
        <v>-94.692099999999996</v>
      </c>
    </row>
    <row r="3776" spans="1:8" ht="13.2">
      <c r="A3776" s="1" t="s">
        <v>2726</v>
      </c>
      <c r="B3776" s="1" t="s">
        <v>3359</v>
      </c>
      <c r="C3776" s="1">
        <v>114</v>
      </c>
      <c r="D3776" s="11">
        <f t="shared" si="0"/>
        <v>4.5612461324433837E-5</v>
      </c>
      <c r="E3776" s="11">
        <f t="shared" ca="1" si="1"/>
        <v>5.2991241784195386E-7</v>
      </c>
      <c r="F3776" s="11">
        <f t="shared" ca="1" si="3"/>
        <v>0.27636964772129596</v>
      </c>
      <c r="G3776" s="1">
        <v>43.1173</v>
      </c>
      <c r="H3776" s="1">
        <v>-92.415400000000005</v>
      </c>
    </row>
    <row r="3777" spans="1:8" ht="13.2">
      <c r="A3777" s="1" t="s">
        <v>2726</v>
      </c>
      <c r="B3777" s="1" t="s">
        <v>3360</v>
      </c>
      <c r="C3777" s="1">
        <v>114</v>
      </c>
      <c r="D3777" s="11">
        <f t="shared" si="0"/>
        <v>4.5612461324433837E-5</v>
      </c>
      <c r="E3777" s="11">
        <f t="shared" ca="1" si="1"/>
        <v>5.2991241784195386E-7</v>
      </c>
      <c r="F3777" s="11">
        <f t="shared" ca="1" si="3"/>
        <v>0.2763701776337138</v>
      </c>
      <c r="G3777" s="1">
        <v>41.448900000000002</v>
      </c>
      <c r="H3777" s="1">
        <v>-95.110799999999998</v>
      </c>
    </row>
    <row r="3778" spans="1:8" ht="13.2">
      <c r="A3778" s="1" t="s">
        <v>2726</v>
      </c>
      <c r="B3778" s="1" t="s">
        <v>3361</v>
      </c>
      <c r="C3778" s="1">
        <v>113</v>
      </c>
      <c r="D3778" s="11">
        <f t="shared" si="0"/>
        <v>4.5212352014570379E-5</v>
      </c>
      <c r="E3778" s="11">
        <f t="shared" ca="1" si="1"/>
        <v>5.2526406329948052E-7</v>
      </c>
      <c r="F3778" s="11">
        <f t="shared" ca="1" si="3"/>
        <v>0.27637070754613163</v>
      </c>
      <c r="G3778" s="1">
        <v>40.747300000000003</v>
      </c>
      <c r="H3778" s="1">
        <v>-93.149799999999999</v>
      </c>
    </row>
    <row r="3779" spans="1:8" ht="13.2">
      <c r="A3779" s="1" t="s">
        <v>2726</v>
      </c>
      <c r="B3779" s="1" t="s">
        <v>1870</v>
      </c>
      <c r="C3779" s="1">
        <v>113</v>
      </c>
      <c r="D3779" s="11">
        <f t="shared" si="0"/>
        <v>4.5212352014570379E-5</v>
      </c>
      <c r="E3779" s="11">
        <f t="shared" ca="1" si="1"/>
        <v>5.2526406329948052E-7</v>
      </c>
      <c r="F3779" s="11">
        <f t="shared" ca="1" si="3"/>
        <v>0.27637123281019493</v>
      </c>
      <c r="G3779" s="1">
        <v>40.930300000000003</v>
      </c>
      <c r="H3779" s="1">
        <v>-93.456400000000002</v>
      </c>
    </row>
    <row r="3780" spans="1:8" ht="13.2">
      <c r="A3780" s="1" t="s">
        <v>2726</v>
      </c>
      <c r="B3780" s="1" t="s">
        <v>3362</v>
      </c>
      <c r="C3780" s="1">
        <v>112</v>
      </c>
      <c r="D3780" s="11">
        <f t="shared" si="0"/>
        <v>4.4812242704706929E-5</v>
      </c>
      <c r="E3780" s="11">
        <f t="shared" ca="1" si="1"/>
        <v>5.2061570875700728E-7</v>
      </c>
      <c r="F3780" s="11">
        <f t="shared" ca="1" si="3"/>
        <v>0.27637175807425823</v>
      </c>
      <c r="G3780" s="1">
        <v>42.006</v>
      </c>
      <c r="H3780" s="1">
        <v>-91.245900000000006</v>
      </c>
    </row>
    <row r="3781" spans="1:8" ht="13.2">
      <c r="A3781" s="1" t="s">
        <v>2726</v>
      </c>
      <c r="B3781" s="1" t="s">
        <v>3363</v>
      </c>
      <c r="C3781" s="1">
        <v>111</v>
      </c>
      <c r="D3781" s="11">
        <f t="shared" si="0"/>
        <v>4.4412133394843471E-5</v>
      </c>
      <c r="E3781" s="11">
        <f t="shared" ca="1" si="1"/>
        <v>5.1596735421453403E-7</v>
      </c>
      <c r="F3781" s="11">
        <f t="shared" ca="1" si="3"/>
        <v>0.276372278689967</v>
      </c>
      <c r="G3781" s="1">
        <v>40.964799999999997</v>
      </c>
      <c r="H3781" s="1">
        <v>-91.626599999999996</v>
      </c>
    </row>
    <row r="3782" spans="1:8" ht="13.2">
      <c r="A3782" s="1" t="s">
        <v>2726</v>
      </c>
      <c r="B3782" s="1" t="s">
        <v>3364</v>
      </c>
      <c r="C3782" s="1">
        <v>110</v>
      </c>
      <c r="D3782" s="11">
        <f t="shared" si="0"/>
        <v>4.4012024084980014E-5</v>
      </c>
      <c r="E3782" s="11">
        <f t="shared" ca="1" si="1"/>
        <v>5.1131899967206069E-7</v>
      </c>
      <c r="F3782" s="11">
        <f t="shared" ca="1" si="3"/>
        <v>0.27637279465732123</v>
      </c>
      <c r="G3782" s="1">
        <v>41.401000000000003</v>
      </c>
      <c r="H3782" s="1">
        <v>-94.887500000000003</v>
      </c>
    </row>
    <row r="3783" spans="1:8" ht="13.2">
      <c r="A3783" s="1" t="s">
        <v>2726</v>
      </c>
      <c r="B3783" s="1" t="s">
        <v>3365</v>
      </c>
      <c r="C3783" s="1">
        <v>110</v>
      </c>
      <c r="D3783" s="11">
        <f t="shared" si="0"/>
        <v>4.4012024084980014E-5</v>
      </c>
      <c r="E3783" s="11">
        <f t="shared" ca="1" si="1"/>
        <v>5.1131899967206069E-7</v>
      </c>
      <c r="F3783" s="11">
        <f t="shared" ca="1" si="3"/>
        <v>0.27637330597632093</v>
      </c>
      <c r="G3783" s="1">
        <v>42.313299999999998</v>
      </c>
      <c r="H3783" s="1">
        <v>-90.831800000000001</v>
      </c>
    </row>
    <row r="3784" spans="1:8" ht="13.2">
      <c r="A3784" s="1" t="s">
        <v>2726</v>
      </c>
      <c r="B3784" s="1" t="s">
        <v>3366</v>
      </c>
      <c r="C3784" s="1">
        <v>109</v>
      </c>
      <c r="D3784" s="11">
        <f t="shared" si="0"/>
        <v>4.3611914775116563E-5</v>
      </c>
      <c r="E3784" s="11">
        <f t="shared" ca="1" si="1"/>
        <v>5.0667064512958745E-7</v>
      </c>
      <c r="F3784" s="11">
        <f t="shared" ca="1" si="3"/>
        <v>0.27637381729532062</v>
      </c>
      <c r="G3784" s="1">
        <v>41.178600000000003</v>
      </c>
      <c r="H3784" s="1">
        <v>-92.251900000000006</v>
      </c>
    </row>
    <row r="3785" spans="1:8" ht="13.2">
      <c r="A3785" s="1" t="s">
        <v>2726</v>
      </c>
      <c r="B3785" s="1" t="s">
        <v>3367</v>
      </c>
      <c r="C3785" s="1">
        <v>109</v>
      </c>
      <c r="D3785" s="11">
        <f t="shared" si="0"/>
        <v>4.3611914775116563E-5</v>
      </c>
      <c r="E3785" s="11">
        <f t="shared" ca="1" si="1"/>
        <v>5.0667064512958745E-7</v>
      </c>
      <c r="F3785" s="11">
        <f t="shared" ca="1" si="3"/>
        <v>0.27637432396596573</v>
      </c>
      <c r="G3785" s="1">
        <v>40.978999999999999</v>
      </c>
      <c r="H3785" s="1">
        <v>-93.050799999999995</v>
      </c>
    </row>
    <row r="3786" spans="1:8" ht="13.2">
      <c r="A3786" s="1" t="s">
        <v>2726</v>
      </c>
      <c r="B3786" s="1" t="s">
        <v>3368</v>
      </c>
      <c r="C3786" s="1">
        <v>109</v>
      </c>
      <c r="D3786" s="11">
        <f t="shared" si="0"/>
        <v>4.3611914775116563E-5</v>
      </c>
      <c r="E3786" s="11">
        <f t="shared" ca="1" si="1"/>
        <v>5.0667064512958745E-7</v>
      </c>
      <c r="F3786" s="11">
        <f t="shared" ca="1" si="3"/>
        <v>0.27637483063661084</v>
      </c>
      <c r="G3786" s="1">
        <v>41.363700000000001</v>
      </c>
      <c r="H3786" s="1">
        <v>-92.051000000000002</v>
      </c>
    </row>
    <row r="3787" spans="1:8" ht="13.2">
      <c r="A3787" s="1" t="s">
        <v>2726</v>
      </c>
      <c r="B3787" s="1" t="s">
        <v>1100</v>
      </c>
      <c r="C3787" s="1">
        <v>108</v>
      </c>
      <c r="D3787" s="11">
        <f t="shared" si="0"/>
        <v>4.3211805465253106E-5</v>
      </c>
      <c r="E3787" s="11">
        <f t="shared" ca="1" si="1"/>
        <v>5.020222905871141E-7</v>
      </c>
      <c r="F3787" s="11">
        <f t="shared" ca="1" si="3"/>
        <v>0.27637533730725594</v>
      </c>
      <c r="G3787" s="1">
        <v>42.419499999999999</v>
      </c>
      <c r="H3787" s="1">
        <v>-93.375799999999998</v>
      </c>
    </row>
    <row r="3788" spans="1:8" ht="13.2">
      <c r="A3788" s="1" t="s">
        <v>2726</v>
      </c>
      <c r="B3788" s="1" t="s">
        <v>3369</v>
      </c>
      <c r="C3788" s="1">
        <v>108</v>
      </c>
      <c r="D3788" s="11">
        <f t="shared" si="0"/>
        <v>4.3211805465253106E-5</v>
      </c>
      <c r="E3788" s="11">
        <f t="shared" ca="1" si="1"/>
        <v>5.020222905871141E-7</v>
      </c>
      <c r="F3788" s="11">
        <f t="shared" ca="1" si="3"/>
        <v>0.27637583932954651</v>
      </c>
      <c r="G3788" s="1">
        <v>42.378700000000002</v>
      </c>
      <c r="H3788" s="1">
        <v>-94.430899999999994</v>
      </c>
    </row>
    <row r="3789" spans="1:8" ht="13.2">
      <c r="A3789" s="1" t="s">
        <v>2726</v>
      </c>
      <c r="B3789" s="1" t="s">
        <v>3370</v>
      </c>
      <c r="C3789" s="1">
        <v>107</v>
      </c>
      <c r="D3789" s="11">
        <f t="shared" si="0"/>
        <v>4.2811696155389656E-5</v>
      </c>
      <c r="E3789" s="11">
        <f t="shared" ca="1" si="1"/>
        <v>4.9737393604464096E-7</v>
      </c>
      <c r="F3789" s="11">
        <f t="shared" ca="1" si="3"/>
        <v>0.27637634135183708</v>
      </c>
      <c r="G3789" s="1">
        <v>43.414999999999999</v>
      </c>
      <c r="H3789" s="1">
        <v>-93.017300000000006</v>
      </c>
    </row>
    <row r="3790" spans="1:8" ht="13.2">
      <c r="A3790" s="1" t="s">
        <v>2726</v>
      </c>
      <c r="B3790" s="1" t="s">
        <v>3371</v>
      </c>
      <c r="C3790" s="1">
        <v>107</v>
      </c>
      <c r="D3790" s="11">
        <f t="shared" si="0"/>
        <v>4.2811696155389656E-5</v>
      </c>
      <c r="E3790" s="11">
        <f t="shared" ca="1" si="1"/>
        <v>4.9737393604464096E-7</v>
      </c>
      <c r="F3790" s="11">
        <f t="shared" ca="1" si="3"/>
        <v>0.27637683872577312</v>
      </c>
      <c r="G3790" s="1">
        <v>42.2821</v>
      </c>
      <c r="H3790" s="1">
        <v>-95.894499999999994</v>
      </c>
    </row>
    <row r="3791" spans="1:8" ht="13.2">
      <c r="A3791" s="1" t="s">
        <v>2726</v>
      </c>
      <c r="B3791" s="1" t="s">
        <v>2202</v>
      </c>
      <c r="C3791" s="1">
        <v>106</v>
      </c>
      <c r="D3791" s="11">
        <f t="shared" si="0"/>
        <v>4.2411586845526198E-5</v>
      </c>
      <c r="E3791" s="11">
        <f t="shared" ca="1" si="1"/>
        <v>4.9272558150216762E-7</v>
      </c>
      <c r="F3791" s="11">
        <f t="shared" ca="1" si="3"/>
        <v>0.27637733609970916</v>
      </c>
      <c r="G3791" s="1">
        <v>42.0732</v>
      </c>
      <c r="H3791" s="1">
        <v>-90.838499999999996</v>
      </c>
    </row>
    <row r="3792" spans="1:8" ht="13.2">
      <c r="A3792" s="1" t="s">
        <v>2726</v>
      </c>
      <c r="B3792" s="1" t="s">
        <v>3372</v>
      </c>
      <c r="C3792" s="1">
        <v>106</v>
      </c>
      <c r="D3792" s="11">
        <f t="shared" si="0"/>
        <v>4.2411586845526198E-5</v>
      </c>
      <c r="E3792" s="11">
        <f t="shared" ca="1" si="1"/>
        <v>4.9272558150216762E-7</v>
      </c>
      <c r="F3792" s="11">
        <f t="shared" ca="1" si="3"/>
        <v>0.27637782882529066</v>
      </c>
      <c r="G3792" s="1">
        <v>41.057600000000001</v>
      </c>
      <c r="H3792" s="1">
        <v>-91.390799999999999</v>
      </c>
    </row>
    <row r="3793" spans="1:8" ht="13.2">
      <c r="A3793" s="1" t="s">
        <v>2726</v>
      </c>
      <c r="B3793" s="1" t="s">
        <v>3373</v>
      </c>
      <c r="C3793" s="1">
        <v>106</v>
      </c>
      <c r="D3793" s="11">
        <f t="shared" si="0"/>
        <v>4.2411586845526198E-5</v>
      </c>
      <c r="E3793" s="11">
        <f t="shared" ca="1" si="1"/>
        <v>4.9272558150216762E-7</v>
      </c>
      <c r="F3793" s="11">
        <f t="shared" ca="1" si="3"/>
        <v>0.27637832155087216</v>
      </c>
      <c r="G3793" s="1">
        <v>41.040300000000002</v>
      </c>
      <c r="H3793" s="1">
        <v>-94.461699999999993</v>
      </c>
    </row>
    <row r="3794" spans="1:8" ht="13.2">
      <c r="A3794" s="1" t="s">
        <v>2726</v>
      </c>
      <c r="B3794" s="1" t="s">
        <v>3374</v>
      </c>
      <c r="C3794" s="1">
        <v>106</v>
      </c>
      <c r="D3794" s="11">
        <f t="shared" si="0"/>
        <v>4.2411586845526198E-5</v>
      </c>
      <c r="E3794" s="11">
        <f t="shared" ca="1" si="1"/>
        <v>4.9272558150216762E-7</v>
      </c>
      <c r="F3794" s="11">
        <f t="shared" ca="1" si="3"/>
        <v>0.27637881427645367</v>
      </c>
      <c r="G3794" s="1">
        <v>41.9482</v>
      </c>
      <c r="H3794" s="1">
        <v>-95.462299999999999</v>
      </c>
    </row>
    <row r="3795" spans="1:8" ht="13.2">
      <c r="A3795" s="1" t="s">
        <v>2726</v>
      </c>
      <c r="B3795" s="1" t="s">
        <v>3375</v>
      </c>
      <c r="C3795" s="1">
        <v>106</v>
      </c>
      <c r="D3795" s="11">
        <f t="shared" si="0"/>
        <v>4.2411586845526198E-5</v>
      </c>
      <c r="E3795" s="11">
        <f t="shared" ca="1" si="1"/>
        <v>4.9272558150216762E-7</v>
      </c>
      <c r="F3795" s="11">
        <f t="shared" ca="1" si="3"/>
        <v>0.27637930700203517</v>
      </c>
      <c r="G3795" s="1">
        <v>40.936599999999999</v>
      </c>
      <c r="H3795" s="1">
        <v>-94.895399999999995</v>
      </c>
    </row>
    <row r="3796" spans="1:8" ht="13.2">
      <c r="A3796" s="1" t="s">
        <v>2726</v>
      </c>
      <c r="B3796" s="1" t="s">
        <v>1706</v>
      </c>
      <c r="C3796" s="1">
        <v>104</v>
      </c>
      <c r="D3796" s="11">
        <f t="shared" si="0"/>
        <v>4.161136822579929E-5</v>
      </c>
      <c r="E3796" s="11">
        <f t="shared" ca="1" si="1"/>
        <v>4.8342887241722103E-7</v>
      </c>
      <c r="F3796" s="11">
        <f t="shared" ca="1" si="3"/>
        <v>0.27637979972761667</v>
      </c>
      <c r="G3796" s="1">
        <v>42.125100000000003</v>
      </c>
      <c r="H3796" s="1">
        <v>-93.973399999999998</v>
      </c>
    </row>
    <row r="3797" spans="1:8" ht="13.2">
      <c r="A3797" s="1" t="s">
        <v>2726</v>
      </c>
      <c r="B3797" s="1" t="s">
        <v>3376</v>
      </c>
      <c r="C3797" s="1">
        <v>104</v>
      </c>
      <c r="D3797" s="11">
        <f t="shared" si="0"/>
        <v>4.161136822579929E-5</v>
      </c>
      <c r="E3797" s="11">
        <f t="shared" ca="1" si="1"/>
        <v>4.8342887241722103E-7</v>
      </c>
      <c r="F3797" s="11">
        <f t="shared" ca="1" si="3"/>
        <v>0.2763802831564891</v>
      </c>
      <c r="G3797" s="1">
        <v>42.548999999999999</v>
      </c>
      <c r="H3797" s="1">
        <v>-90.706199999999995</v>
      </c>
    </row>
    <row r="3798" spans="1:8" ht="13.2">
      <c r="A3798" s="1" t="s">
        <v>2726</v>
      </c>
      <c r="B3798" s="1" t="s">
        <v>3377</v>
      </c>
      <c r="C3798" s="1">
        <v>104</v>
      </c>
      <c r="D3798" s="11">
        <f t="shared" si="0"/>
        <v>4.161136822579929E-5</v>
      </c>
      <c r="E3798" s="11">
        <f t="shared" ca="1" si="1"/>
        <v>4.8342887241722103E-7</v>
      </c>
      <c r="F3798" s="11">
        <f t="shared" ca="1" si="3"/>
        <v>0.27638076658536154</v>
      </c>
      <c r="G3798" s="1">
        <v>42.926900000000003</v>
      </c>
      <c r="H3798" s="1">
        <v>-91.387900000000002</v>
      </c>
    </row>
    <row r="3799" spans="1:8" ht="13.2">
      <c r="A3799" s="1" t="s">
        <v>2726</v>
      </c>
      <c r="B3799" s="1" t="s">
        <v>3378</v>
      </c>
      <c r="C3799" s="1">
        <v>102</v>
      </c>
      <c r="D3799" s="11">
        <f t="shared" si="0"/>
        <v>4.0811149606072376E-5</v>
      </c>
      <c r="E3799" s="11">
        <f t="shared" ca="1" si="1"/>
        <v>4.7413216333227444E-7</v>
      </c>
      <c r="F3799" s="11">
        <f t="shared" ca="1" si="3"/>
        <v>0.27638125001423397</v>
      </c>
      <c r="G3799" s="1">
        <v>42.82</v>
      </c>
      <c r="H3799" s="1">
        <v>-96.058199999999999</v>
      </c>
    </row>
    <row r="3800" spans="1:8" ht="13.2">
      <c r="A3800" s="1" t="s">
        <v>2726</v>
      </c>
      <c r="B3800" s="1" t="s">
        <v>3379</v>
      </c>
      <c r="C3800" s="1">
        <v>102</v>
      </c>
      <c r="D3800" s="11">
        <f t="shared" si="0"/>
        <v>4.0811149606072376E-5</v>
      </c>
      <c r="E3800" s="11">
        <f t="shared" ca="1" si="1"/>
        <v>4.7413216333227444E-7</v>
      </c>
      <c r="F3800" s="11">
        <f t="shared" ca="1" si="3"/>
        <v>0.27638172414639728</v>
      </c>
      <c r="G3800" s="1">
        <v>41.147199999999998</v>
      </c>
      <c r="H3800" s="1">
        <v>-91.859700000000004</v>
      </c>
    </row>
    <row r="3801" spans="1:8" ht="13.2">
      <c r="A3801" s="1" t="s">
        <v>2726</v>
      </c>
      <c r="B3801" s="1" t="s">
        <v>3380</v>
      </c>
      <c r="C3801" s="1">
        <v>102</v>
      </c>
      <c r="D3801" s="11">
        <f t="shared" si="0"/>
        <v>4.0811149606072376E-5</v>
      </c>
      <c r="E3801" s="11">
        <f t="shared" ca="1" si="1"/>
        <v>4.7413216333227444E-7</v>
      </c>
      <c r="F3801" s="11">
        <f t="shared" ca="1" si="3"/>
        <v>0.27638219827856059</v>
      </c>
      <c r="G3801" s="1">
        <v>42.123899999999999</v>
      </c>
      <c r="H3801" s="1">
        <v>-93.197800000000001</v>
      </c>
    </row>
    <row r="3802" spans="1:8" ht="13.2">
      <c r="A3802" s="1" t="s">
        <v>2726</v>
      </c>
      <c r="B3802" s="1" t="s">
        <v>3381</v>
      </c>
      <c r="C3802" s="1">
        <v>100</v>
      </c>
      <c r="D3802" s="11">
        <f t="shared" si="0"/>
        <v>4.0010930986345468E-5</v>
      </c>
      <c r="E3802" s="11">
        <f t="shared" ca="1" si="1"/>
        <v>4.648354542473279E-7</v>
      </c>
      <c r="F3802" s="11">
        <f t="shared" ca="1" si="3"/>
        <v>0.2763826724107239</v>
      </c>
      <c r="G3802" s="1">
        <v>41.978700000000003</v>
      </c>
      <c r="H3802" s="1">
        <v>-94.822400000000002</v>
      </c>
    </row>
    <row r="3803" spans="1:8" ht="13.2">
      <c r="A3803" s="1" t="s">
        <v>2726</v>
      </c>
      <c r="B3803" s="1" t="s">
        <v>3382</v>
      </c>
      <c r="C3803" s="1">
        <v>100</v>
      </c>
      <c r="D3803" s="11">
        <f t="shared" si="0"/>
        <v>4.0010930986345468E-5</v>
      </c>
      <c r="E3803" s="11">
        <f t="shared" ca="1" si="1"/>
        <v>4.648354542473279E-7</v>
      </c>
      <c r="F3803" s="11">
        <f t="shared" ca="1" si="3"/>
        <v>0.27638313724617813</v>
      </c>
      <c r="G3803" s="1">
        <v>40.818199999999997</v>
      </c>
      <c r="H3803" s="1">
        <v>-92.695800000000006</v>
      </c>
    </row>
    <row r="3804" spans="1:8" ht="13.2">
      <c r="A3804" s="1" t="s">
        <v>2726</v>
      </c>
      <c r="B3804" s="1" t="s">
        <v>3383</v>
      </c>
      <c r="C3804" s="1">
        <v>99</v>
      </c>
      <c r="D3804" s="11">
        <f t="shared" si="0"/>
        <v>3.9610821676482017E-5</v>
      </c>
      <c r="E3804" s="11">
        <f t="shared" ca="1" si="1"/>
        <v>4.6018709970485466E-7</v>
      </c>
      <c r="F3804" s="11">
        <f t="shared" ca="1" si="3"/>
        <v>0.27638360208163237</v>
      </c>
      <c r="G3804" s="1">
        <v>41.979900000000001</v>
      </c>
      <c r="H3804" s="1">
        <v>-90.252899999999997</v>
      </c>
    </row>
    <row r="3805" spans="1:8" ht="13.2">
      <c r="A3805" s="1" t="s">
        <v>2726</v>
      </c>
      <c r="B3805" s="1" t="s">
        <v>3384</v>
      </c>
      <c r="C3805" s="1">
        <v>99</v>
      </c>
      <c r="D3805" s="11">
        <f t="shared" si="0"/>
        <v>3.9610821676482017E-5</v>
      </c>
      <c r="E3805" s="11">
        <f t="shared" ca="1" si="1"/>
        <v>4.6018709970485466E-7</v>
      </c>
      <c r="F3805" s="11">
        <f t="shared" ca="1" si="3"/>
        <v>0.27638406226873208</v>
      </c>
      <c r="G3805" s="1">
        <v>40.948</v>
      </c>
      <c r="H3805" s="1">
        <v>-94.219099999999997</v>
      </c>
    </row>
    <row r="3806" spans="1:8" ht="13.2">
      <c r="A3806" s="1" t="s">
        <v>2726</v>
      </c>
      <c r="B3806" s="1" t="s">
        <v>3385</v>
      </c>
      <c r="C3806" s="1">
        <v>96</v>
      </c>
      <c r="D3806" s="11">
        <f t="shared" si="0"/>
        <v>3.8410493746891652E-5</v>
      </c>
      <c r="E3806" s="11">
        <f t="shared" ca="1" si="1"/>
        <v>4.4624203607743483E-7</v>
      </c>
      <c r="F3806" s="11">
        <f t="shared" ca="1" si="3"/>
        <v>0.27638452245583178</v>
      </c>
      <c r="G3806" s="1">
        <v>41.085999999999999</v>
      </c>
      <c r="H3806" s="1">
        <v>-92.530299999999997</v>
      </c>
    </row>
    <row r="3807" spans="1:8" ht="13.2">
      <c r="A3807" s="1" t="s">
        <v>2726</v>
      </c>
      <c r="B3807" s="1" t="s">
        <v>3386</v>
      </c>
      <c r="C3807" s="1">
        <v>95</v>
      </c>
      <c r="D3807" s="11">
        <f t="shared" si="0"/>
        <v>3.8010384437028195E-5</v>
      </c>
      <c r="E3807" s="11">
        <f t="shared" ca="1" si="1"/>
        <v>4.4159368153496154E-7</v>
      </c>
      <c r="F3807" s="11">
        <f t="shared" ca="1" si="3"/>
        <v>0.27638496869786788</v>
      </c>
      <c r="G3807" s="1">
        <v>41.905700000000003</v>
      </c>
      <c r="H3807" s="1">
        <v>-92.180300000000003</v>
      </c>
    </row>
    <row r="3808" spans="1:8" ht="13.2">
      <c r="A3808" s="1" t="s">
        <v>2726</v>
      </c>
      <c r="B3808" s="1" t="s">
        <v>3387</v>
      </c>
      <c r="C3808" s="1">
        <v>94</v>
      </c>
      <c r="D3808" s="11">
        <f t="shared" si="0"/>
        <v>3.7610275127164744E-5</v>
      </c>
      <c r="E3808" s="11">
        <f t="shared" ca="1" si="1"/>
        <v>4.3694532699248829E-7</v>
      </c>
      <c r="F3808" s="11">
        <f t="shared" ca="1" si="3"/>
        <v>0.27638541029154939</v>
      </c>
      <c r="G3808" s="1">
        <v>42.757800000000003</v>
      </c>
      <c r="H3808" s="1">
        <v>-93.104100000000003</v>
      </c>
    </row>
    <row r="3809" spans="1:8" ht="13.2">
      <c r="A3809" s="1" t="s">
        <v>2726</v>
      </c>
      <c r="B3809" s="1" t="s">
        <v>1794</v>
      </c>
      <c r="C3809" s="1">
        <v>92</v>
      </c>
      <c r="D3809" s="11">
        <f t="shared" si="0"/>
        <v>3.681005650743783E-5</v>
      </c>
      <c r="E3809" s="11">
        <f t="shared" ca="1" si="1"/>
        <v>4.2764861790754165E-7</v>
      </c>
      <c r="F3809" s="11">
        <f t="shared" ca="1" si="3"/>
        <v>0.27638584723687637</v>
      </c>
      <c r="G3809" s="1">
        <v>42.343000000000004</v>
      </c>
      <c r="H3809" s="1">
        <v>-92.673299999999998</v>
      </c>
    </row>
    <row r="3810" spans="1:8" ht="13.2">
      <c r="A3810" s="1" t="s">
        <v>2726</v>
      </c>
      <c r="B3810" s="1" t="s">
        <v>3388</v>
      </c>
      <c r="C3810" s="1">
        <v>90</v>
      </c>
      <c r="D3810" s="11">
        <f t="shared" si="0"/>
        <v>3.6009837887710922E-5</v>
      </c>
      <c r="E3810" s="11">
        <f t="shared" ca="1" si="1"/>
        <v>4.1835190882259512E-7</v>
      </c>
      <c r="F3810" s="11">
        <f t="shared" ca="1" si="3"/>
        <v>0.27638627488549428</v>
      </c>
      <c r="G3810" s="1">
        <v>43.393099999999997</v>
      </c>
      <c r="H3810" s="1">
        <v>-94.703599999999994</v>
      </c>
    </row>
    <row r="3811" spans="1:8" ht="13.2">
      <c r="A3811" s="1" t="s">
        <v>2726</v>
      </c>
      <c r="B3811" s="1" t="s">
        <v>3389</v>
      </c>
      <c r="C3811" s="1">
        <v>90</v>
      </c>
      <c r="D3811" s="11">
        <f t="shared" si="0"/>
        <v>3.6009837887710922E-5</v>
      </c>
      <c r="E3811" s="11">
        <f t="shared" ca="1" si="1"/>
        <v>4.1835190882259512E-7</v>
      </c>
      <c r="F3811" s="11">
        <f t="shared" ca="1" si="3"/>
        <v>0.27638669323740311</v>
      </c>
      <c r="G3811" s="1">
        <v>40.685400000000001</v>
      </c>
      <c r="H3811" s="1">
        <v>-92.98</v>
      </c>
    </row>
    <row r="3812" spans="1:8" ht="13.2">
      <c r="A3812" s="1" t="s">
        <v>2726</v>
      </c>
      <c r="B3812" s="1" t="s">
        <v>39</v>
      </c>
      <c r="C3812" s="1">
        <v>89</v>
      </c>
      <c r="D3812" s="11">
        <f t="shared" si="0"/>
        <v>3.5609728577847471E-5</v>
      </c>
      <c r="E3812" s="11">
        <f t="shared" ca="1" si="1"/>
        <v>4.1370355428012188E-7</v>
      </c>
      <c r="F3812" s="11">
        <f t="shared" ca="1" si="3"/>
        <v>0.27638711158931195</v>
      </c>
      <c r="G3812" s="1">
        <v>42.895600000000002</v>
      </c>
      <c r="H3812" s="1">
        <v>-96.309600000000003</v>
      </c>
    </row>
    <row r="3813" spans="1:8" ht="13.2">
      <c r="A3813" s="1" t="s">
        <v>2726</v>
      </c>
      <c r="B3813" s="1" t="s">
        <v>3390</v>
      </c>
      <c r="C3813" s="1">
        <v>89</v>
      </c>
      <c r="D3813" s="11">
        <f t="shared" si="0"/>
        <v>3.5609728577847471E-5</v>
      </c>
      <c r="E3813" s="11">
        <f t="shared" ca="1" si="1"/>
        <v>4.1370355428012188E-7</v>
      </c>
      <c r="F3813" s="11">
        <f t="shared" ca="1" si="3"/>
        <v>0.27638752529286625</v>
      </c>
      <c r="G3813" s="1">
        <v>42.297199999999997</v>
      </c>
      <c r="H3813" s="1">
        <v>-90.6875</v>
      </c>
    </row>
    <row r="3814" spans="1:8" ht="13.2">
      <c r="A3814" s="1" t="s">
        <v>2726</v>
      </c>
      <c r="B3814" s="1" t="s">
        <v>2631</v>
      </c>
      <c r="C3814" s="1">
        <v>88</v>
      </c>
      <c r="D3814" s="11">
        <f t="shared" si="0"/>
        <v>3.5209619267984014E-5</v>
      </c>
      <c r="E3814" s="11">
        <f t="shared" ca="1" si="1"/>
        <v>4.0905519973764858E-7</v>
      </c>
      <c r="F3814" s="11">
        <f t="shared" ca="1" si="3"/>
        <v>0.27638793899642056</v>
      </c>
      <c r="G3814" s="1">
        <v>40.802999999999997</v>
      </c>
      <c r="H3814" s="1">
        <v>-94.640500000000003</v>
      </c>
    </row>
    <row r="3815" spans="1:8" ht="13.2">
      <c r="A3815" s="1" t="s">
        <v>2726</v>
      </c>
      <c r="B3815" s="1" t="s">
        <v>428</v>
      </c>
      <c r="C3815" s="1">
        <v>88</v>
      </c>
      <c r="D3815" s="11">
        <f t="shared" si="0"/>
        <v>3.5209619267984014E-5</v>
      </c>
      <c r="E3815" s="11">
        <f t="shared" ca="1" si="1"/>
        <v>4.0905519973764858E-7</v>
      </c>
      <c r="F3815" s="11">
        <f t="shared" ca="1" si="3"/>
        <v>0.27638834805162027</v>
      </c>
      <c r="G3815" s="1">
        <v>41.142699999999998</v>
      </c>
      <c r="H3815" s="1">
        <v>-94.984999999999999</v>
      </c>
    </row>
    <row r="3816" spans="1:8" ht="13.2">
      <c r="A3816" s="1" t="s">
        <v>2726</v>
      </c>
      <c r="B3816" s="1" t="s">
        <v>3391</v>
      </c>
      <c r="C3816" s="1">
        <v>87</v>
      </c>
      <c r="D3816" s="11">
        <f t="shared" si="0"/>
        <v>3.4809509958120557E-5</v>
      </c>
      <c r="E3816" s="11">
        <f t="shared" ca="1" si="1"/>
        <v>4.0440684519517529E-7</v>
      </c>
      <c r="F3816" s="11">
        <f t="shared" ca="1" si="3"/>
        <v>0.27638875710681998</v>
      </c>
      <c r="G3816" s="1">
        <v>43.244300000000003</v>
      </c>
      <c r="H3816" s="1">
        <v>-95.9345</v>
      </c>
    </row>
    <row r="3817" spans="1:8" ht="13.2">
      <c r="A3817" s="1" t="s">
        <v>2726</v>
      </c>
      <c r="B3817" s="1" t="s">
        <v>3392</v>
      </c>
      <c r="C3817" s="1">
        <v>87</v>
      </c>
      <c r="D3817" s="11">
        <f t="shared" si="0"/>
        <v>3.4809509958120557E-5</v>
      </c>
      <c r="E3817" s="11">
        <f t="shared" ca="1" si="1"/>
        <v>4.0440684519517529E-7</v>
      </c>
      <c r="F3817" s="11">
        <f t="shared" ca="1" si="3"/>
        <v>0.27638916151366516</v>
      </c>
      <c r="G3817" s="1">
        <v>40.801699999999997</v>
      </c>
      <c r="H3817" s="1">
        <v>-92.887100000000004</v>
      </c>
    </row>
    <row r="3818" spans="1:8" ht="13.2">
      <c r="A3818" s="1" t="s">
        <v>2726</v>
      </c>
      <c r="B3818" s="1" t="s">
        <v>3393</v>
      </c>
      <c r="C3818" s="1">
        <v>86</v>
      </c>
      <c r="D3818" s="11">
        <f t="shared" si="0"/>
        <v>3.4409400648257106E-5</v>
      </c>
      <c r="E3818" s="11">
        <f t="shared" ca="1" si="1"/>
        <v>3.9975849065270205E-7</v>
      </c>
      <c r="F3818" s="11">
        <f t="shared" ca="1" si="3"/>
        <v>0.27638956592051034</v>
      </c>
      <c r="G3818" s="1">
        <v>41.366300000000003</v>
      </c>
      <c r="H3818" s="1">
        <v>-93.474699999999999</v>
      </c>
    </row>
    <row r="3819" spans="1:8" ht="13.2">
      <c r="A3819" s="1" t="s">
        <v>2726</v>
      </c>
      <c r="B3819" s="1" t="s">
        <v>3394</v>
      </c>
      <c r="C3819" s="1">
        <v>85</v>
      </c>
      <c r="D3819" s="11">
        <f t="shared" si="0"/>
        <v>3.4009291338393649E-5</v>
      </c>
      <c r="E3819" s="11">
        <f t="shared" ca="1" si="1"/>
        <v>3.9511013611022875E-7</v>
      </c>
      <c r="F3819" s="11">
        <f t="shared" ca="1" si="3"/>
        <v>0.27638996567900098</v>
      </c>
      <c r="G3819" s="1">
        <v>41.288699999999999</v>
      </c>
      <c r="H3819" s="1">
        <v>-92.536699999999996</v>
      </c>
    </row>
    <row r="3820" spans="1:8" ht="13.2">
      <c r="A3820" s="1" t="s">
        <v>2726</v>
      </c>
      <c r="B3820" s="1" t="s">
        <v>3395</v>
      </c>
      <c r="C3820" s="1">
        <v>85</v>
      </c>
      <c r="D3820" s="11">
        <f t="shared" si="0"/>
        <v>3.4009291338393649E-5</v>
      </c>
      <c r="E3820" s="11">
        <f t="shared" ca="1" si="1"/>
        <v>3.9511013611022875E-7</v>
      </c>
      <c r="F3820" s="11">
        <f t="shared" ca="1" si="3"/>
        <v>0.27639036078913709</v>
      </c>
      <c r="G3820" s="1">
        <v>43.089700000000001</v>
      </c>
      <c r="H3820" s="1">
        <v>-94.551199999999994</v>
      </c>
    </row>
    <row r="3821" spans="1:8" ht="13.2">
      <c r="A3821" s="1" t="s">
        <v>2726</v>
      </c>
      <c r="B3821" s="1" t="s">
        <v>3396</v>
      </c>
      <c r="C3821" s="1">
        <v>85</v>
      </c>
      <c r="D3821" s="11">
        <f t="shared" si="0"/>
        <v>3.4009291338393649E-5</v>
      </c>
      <c r="E3821" s="11">
        <f t="shared" ca="1" si="1"/>
        <v>3.9511013611022875E-7</v>
      </c>
      <c r="F3821" s="11">
        <f t="shared" ca="1" si="3"/>
        <v>0.2763907558992732</v>
      </c>
      <c r="G3821" s="1">
        <v>42.744399999999999</v>
      </c>
      <c r="H3821" s="1">
        <v>-91.261700000000005</v>
      </c>
    </row>
    <row r="3822" spans="1:8" ht="13.2">
      <c r="A3822" s="1" t="s">
        <v>2726</v>
      </c>
      <c r="B3822" s="1" t="s">
        <v>3397</v>
      </c>
      <c r="C3822" s="1">
        <v>83</v>
      </c>
      <c r="D3822" s="11">
        <f t="shared" si="0"/>
        <v>3.3209072718666741E-5</v>
      </c>
      <c r="E3822" s="11">
        <f t="shared" ca="1" si="1"/>
        <v>3.8581342702528216E-7</v>
      </c>
      <c r="F3822" s="11">
        <f t="shared" ca="1" si="3"/>
        <v>0.27639115100940931</v>
      </c>
      <c r="G3822" s="1">
        <v>42.802900000000001</v>
      </c>
      <c r="H3822" s="1">
        <v>-94.419700000000006</v>
      </c>
    </row>
    <row r="3823" spans="1:8" ht="13.2">
      <c r="A3823" s="1" t="s">
        <v>2726</v>
      </c>
      <c r="B3823" s="1" t="s">
        <v>3398</v>
      </c>
      <c r="C3823" s="1">
        <v>82</v>
      </c>
      <c r="D3823" s="11">
        <f t="shared" si="0"/>
        <v>3.2808963408803284E-5</v>
      </c>
      <c r="E3823" s="11">
        <f t="shared" ca="1" si="1"/>
        <v>3.8116507248280887E-7</v>
      </c>
      <c r="F3823" s="11">
        <f t="shared" ca="1" si="3"/>
        <v>0.27639153682283635</v>
      </c>
      <c r="G3823" s="1">
        <v>42.515000000000001</v>
      </c>
      <c r="H3823" s="1">
        <v>-95.088899999999995</v>
      </c>
    </row>
    <row r="3824" spans="1:8" ht="13.2">
      <c r="A3824" s="1" t="s">
        <v>2726</v>
      </c>
      <c r="B3824" s="1" t="s">
        <v>3399</v>
      </c>
      <c r="C3824" s="1">
        <v>82</v>
      </c>
      <c r="D3824" s="11">
        <f t="shared" si="0"/>
        <v>3.2808963408803284E-5</v>
      </c>
      <c r="E3824" s="11">
        <f t="shared" ca="1" si="1"/>
        <v>3.8116507248280887E-7</v>
      </c>
      <c r="F3824" s="11">
        <f t="shared" ca="1" si="3"/>
        <v>0.27639191798790885</v>
      </c>
      <c r="G3824" s="1">
        <v>40.735399999999998</v>
      </c>
      <c r="H3824" s="1">
        <v>-95.154399999999995</v>
      </c>
    </row>
    <row r="3825" spans="1:8" ht="13.2">
      <c r="A3825" s="1" t="s">
        <v>2726</v>
      </c>
      <c r="B3825" s="1" t="s">
        <v>1226</v>
      </c>
      <c r="C3825" s="1">
        <v>81</v>
      </c>
      <c r="D3825" s="11">
        <f t="shared" si="0"/>
        <v>3.2408854098939833E-5</v>
      </c>
      <c r="E3825" s="11">
        <f t="shared" ca="1" si="1"/>
        <v>3.7651671794033563E-7</v>
      </c>
      <c r="F3825" s="11">
        <f t="shared" ca="1" si="3"/>
        <v>0.27639229915298136</v>
      </c>
      <c r="G3825" s="1">
        <v>40.6068</v>
      </c>
      <c r="H3825" s="1">
        <v>-94.386300000000006</v>
      </c>
    </row>
    <row r="3826" spans="1:8" ht="13.2">
      <c r="A3826" s="1" t="s">
        <v>2726</v>
      </c>
      <c r="B3826" s="1" t="s">
        <v>3400</v>
      </c>
      <c r="C3826" s="1">
        <v>81</v>
      </c>
      <c r="D3826" s="11">
        <f t="shared" si="0"/>
        <v>3.2408854098939833E-5</v>
      </c>
      <c r="E3826" s="11">
        <f t="shared" ca="1" si="1"/>
        <v>3.7651671794033563E-7</v>
      </c>
      <c r="F3826" s="11">
        <f t="shared" ca="1" si="3"/>
        <v>0.27639267566969927</v>
      </c>
      <c r="G3826" s="1">
        <v>42.0717</v>
      </c>
      <c r="H3826" s="1">
        <v>-90.432100000000005</v>
      </c>
    </row>
    <row r="3827" spans="1:8" ht="13.2">
      <c r="A3827" s="1" t="s">
        <v>2726</v>
      </c>
      <c r="B3827" s="1" t="s">
        <v>3401</v>
      </c>
      <c r="C3827" s="1">
        <v>81</v>
      </c>
      <c r="D3827" s="11">
        <f t="shared" si="0"/>
        <v>3.2408854098939833E-5</v>
      </c>
      <c r="E3827" s="11">
        <f t="shared" ca="1" si="1"/>
        <v>3.7651671794033563E-7</v>
      </c>
      <c r="F3827" s="11">
        <f t="shared" ca="1" si="3"/>
        <v>0.27639305218641719</v>
      </c>
      <c r="G3827" s="1">
        <v>41.786099999999998</v>
      </c>
      <c r="H3827" s="1">
        <v>-92.345299999999995</v>
      </c>
    </row>
    <row r="3828" spans="1:8" ht="13.2">
      <c r="A3828" s="1" t="s">
        <v>2726</v>
      </c>
      <c r="B3828" s="1" t="s">
        <v>3402</v>
      </c>
      <c r="C3828" s="1">
        <v>81</v>
      </c>
      <c r="D3828" s="11">
        <f t="shared" si="0"/>
        <v>3.2408854098939833E-5</v>
      </c>
      <c r="E3828" s="11">
        <f t="shared" ca="1" si="1"/>
        <v>3.7651671794033563E-7</v>
      </c>
      <c r="F3828" s="11">
        <f t="shared" ca="1" si="3"/>
        <v>0.2763934287031351</v>
      </c>
      <c r="G3828" s="1">
        <v>42.729199999999999</v>
      </c>
      <c r="H3828" s="1">
        <v>-95.183499999999995</v>
      </c>
    </row>
    <row r="3829" spans="1:8" ht="13.2">
      <c r="A3829" s="1" t="s">
        <v>2726</v>
      </c>
      <c r="B3829" s="1" t="s">
        <v>380</v>
      </c>
      <c r="C3829" s="1">
        <v>81</v>
      </c>
      <c r="D3829" s="11">
        <f t="shared" si="0"/>
        <v>3.2408854098939833E-5</v>
      </c>
      <c r="E3829" s="11">
        <f t="shared" ca="1" si="1"/>
        <v>3.7651671794033563E-7</v>
      </c>
      <c r="F3829" s="11">
        <f t="shared" ca="1" si="3"/>
        <v>0.27639380521985302</v>
      </c>
      <c r="G3829" s="1">
        <v>40.636000000000003</v>
      </c>
      <c r="H3829" s="1">
        <v>-93.451400000000007</v>
      </c>
    </row>
    <row r="3830" spans="1:8" ht="13.2">
      <c r="A3830" s="1" t="s">
        <v>2726</v>
      </c>
      <c r="B3830" s="1" t="s">
        <v>2408</v>
      </c>
      <c r="C3830" s="1">
        <v>79</v>
      </c>
      <c r="D3830" s="11">
        <f t="shared" si="0"/>
        <v>3.1608635479212918E-5</v>
      </c>
      <c r="E3830" s="11">
        <f t="shared" ca="1" si="1"/>
        <v>3.6722000885538904E-7</v>
      </c>
      <c r="F3830" s="11">
        <f t="shared" ca="1" si="3"/>
        <v>0.27639418173657093</v>
      </c>
      <c r="G3830" s="1">
        <v>42.9163</v>
      </c>
      <c r="H3830" s="1">
        <v>-96.514399999999995</v>
      </c>
    </row>
    <row r="3831" spans="1:8" ht="13.2">
      <c r="A3831" s="1" t="s">
        <v>2726</v>
      </c>
      <c r="B3831" s="1" t="s">
        <v>3403</v>
      </c>
      <c r="C3831" s="1">
        <v>78</v>
      </c>
      <c r="D3831" s="11">
        <f t="shared" si="0"/>
        <v>3.1208526169349468E-5</v>
      </c>
      <c r="E3831" s="11">
        <f t="shared" ca="1" si="1"/>
        <v>3.625716543129158E-7</v>
      </c>
      <c r="F3831" s="11">
        <f t="shared" ca="1" si="3"/>
        <v>0.27639454895657978</v>
      </c>
      <c r="G3831" s="1">
        <v>42.894399999999997</v>
      </c>
      <c r="H3831" s="1">
        <v>-96.194999999999993</v>
      </c>
    </row>
    <row r="3832" spans="1:8" ht="13.2">
      <c r="A3832" s="1" t="s">
        <v>2726</v>
      </c>
      <c r="B3832" s="1" t="s">
        <v>3404</v>
      </c>
      <c r="C3832" s="1">
        <v>78</v>
      </c>
      <c r="D3832" s="11">
        <f t="shared" si="0"/>
        <v>3.1208526169349468E-5</v>
      </c>
      <c r="E3832" s="11">
        <f t="shared" ca="1" si="1"/>
        <v>3.625716543129158E-7</v>
      </c>
      <c r="F3832" s="11">
        <f t="shared" ca="1" si="3"/>
        <v>0.27639491152823409</v>
      </c>
      <c r="G3832" s="1">
        <v>42.493899999999996</v>
      </c>
      <c r="H3832" s="1">
        <v>-90.873500000000007</v>
      </c>
    </row>
    <row r="3833" spans="1:8" ht="13.2">
      <c r="A3833" s="1" t="s">
        <v>2726</v>
      </c>
      <c r="B3833" s="1" t="s">
        <v>3405</v>
      </c>
      <c r="C3833" s="1">
        <v>76</v>
      </c>
      <c r="D3833" s="11">
        <f t="shared" si="0"/>
        <v>3.0408307549622557E-5</v>
      </c>
      <c r="E3833" s="11">
        <f t="shared" ca="1" si="1"/>
        <v>3.5327494522796921E-7</v>
      </c>
      <c r="F3833" s="11">
        <f t="shared" ca="1" si="3"/>
        <v>0.2763952740998884</v>
      </c>
      <c r="G3833" s="1">
        <v>42.593899999999998</v>
      </c>
      <c r="H3833" s="1">
        <v>-93.427899999999994</v>
      </c>
    </row>
    <row r="3834" spans="1:8" ht="13.2">
      <c r="A3834" s="1" t="s">
        <v>2726</v>
      </c>
      <c r="B3834" s="1" t="s">
        <v>3406</v>
      </c>
      <c r="C3834" s="1">
        <v>75</v>
      </c>
      <c r="D3834" s="11">
        <f t="shared" si="0"/>
        <v>3.0008198239759103E-5</v>
      </c>
      <c r="E3834" s="11">
        <f t="shared" ca="1" si="1"/>
        <v>3.4862659068549597E-7</v>
      </c>
      <c r="F3834" s="11">
        <f t="shared" ca="1" si="3"/>
        <v>0.27639562737483364</v>
      </c>
      <c r="G3834" s="1">
        <v>42.041800000000002</v>
      </c>
      <c r="H3834" s="1">
        <v>-94.629300000000001</v>
      </c>
    </row>
    <row r="3835" spans="1:8" ht="13.2">
      <c r="A3835" s="1" t="s">
        <v>2726</v>
      </c>
      <c r="B3835" s="1" t="s">
        <v>3407</v>
      </c>
      <c r="C3835" s="1">
        <v>74</v>
      </c>
      <c r="D3835" s="11">
        <f t="shared" si="0"/>
        <v>2.9608088929895649E-5</v>
      </c>
      <c r="E3835" s="11">
        <f t="shared" ca="1" si="1"/>
        <v>3.4397823614302267E-7</v>
      </c>
      <c r="F3835" s="11">
        <f t="shared" ca="1" si="3"/>
        <v>0.27639597600142435</v>
      </c>
      <c r="G3835" s="1">
        <v>42.8767</v>
      </c>
      <c r="H3835" s="1">
        <v>-94.622200000000007</v>
      </c>
    </row>
    <row r="3836" spans="1:8" ht="13.2">
      <c r="A3836" s="1" t="s">
        <v>2726</v>
      </c>
      <c r="B3836" s="1" t="s">
        <v>3408</v>
      </c>
      <c r="C3836" s="1">
        <v>73</v>
      </c>
      <c r="D3836" s="11">
        <f t="shared" si="0"/>
        <v>2.9207979620032191E-5</v>
      </c>
      <c r="E3836" s="11">
        <f t="shared" ca="1" si="1"/>
        <v>3.3932988160054938E-7</v>
      </c>
      <c r="F3836" s="11">
        <f t="shared" ca="1" si="3"/>
        <v>0.27639631997966047</v>
      </c>
      <c r="G3836" s="1">
        <v>42.833199999999998</v>
      </c>
      <c r="H3836" s="1">
        <v>-93.005399999999995</v>
      </c>
    </row>
    <row r="3837" spans="1:8" ht="13.2">
      <c r="A3837" s="1" t="s">
        <v>2726</v>
      </c>
      <c r="B3837" s="1" t="s">
        <v>3409</v>
      </c>
      <c r="C3837" s="1">
        <v>72</v>
      </c>
      <c r="D3837" s="11">
        <f t="shared" si="0"/>
        <v>2.8807870310168737E-5</v>
      </c>
      <c r="E3837" s="11">
        <f t="shared" ca="1" si="1"/>
        <v>3.3468152705807608E-7</v>
      </c>
      <c r="F3837" s="11">
        <f t="shared" ca="1" si="3"/>
        <v>0.27639665930954205</v>
      </c>
      <c r="G3837" s="1">
        <v>41.467500000000001</v>
      </c>
      <c r="H3837" s="1">
        <v>-93.3095</v>
      </c>
    </row>
    <row r="3838" spans="1:8" ht="13.2">
      <c r="A3838" s="1" t="s">
        <v>2726</v>
      </c>
      <c r="B3838" s="1" t="s">
        <v>2219</v>
      </c>
      <c r="C3838" s="1">
        <v>72</v>
      </c>
      <c r="D3838" s="11">
        <f t="shared" si="0"/>
        <v>2.8807870310168737E-5</v>
      </c>
      <c r="E3838" s="11">
        <f t="shared" ca="1" si="1"/>
        <v>3.3468152705807608E-7</v>
      </c>
      <c r="F3838" s="11">
        <f t="shared" ca="1" si="3"/>
        <v>0.2763969939910691</v>
      </c>
      <c r="G3838" s="1">
        <v>41.437899999999999</v>
      </c>
      <c r="H3838" s="1">
        <v>-92.171499999999995</v>
      </c>
    </row>
    <row r="3839" spans="1:8" ht="13.2">
      <c r="A3839" s="1" t="s">
        <v>2726</v>
      </c>
      <c r="B3839" s="1" t="s">
        <v>256</v>
      </c>
      <c r="C3839" s="1">
        <v>72</v>
      </c>
      <c r="D3839" s="11">
        <f t="shared" si="0"/>
        <v>2.8807870310168737E-5</v>
      </c>
      <c r="E3839" s="11">
        <f t="shared" ca="1" si="1"/>
        <v>3.3468152705807608E-7</v>
      </c>
      <c r="F3839" s="11">
        <f t="shared" ca="1" si="3"/>
        <v>0.27639732867259614</v>
      </c>
      <c r="G3839" s="1">
        <v>43.017000000000003</v>
      </c>
      <c r="H3839" s="1">
        <v>-95.146100000000004</v>
      </c>
    </row>
    <row r="3840" spans="1:8" ht="13.2">
      <c r="A3840" s="1" t="s">
        <v>2726</v>
      </c>
      <c r="B3840" s="1" t="s">
        <v>3410</v>
      </c>
      <c r="C3840" s="1">
        <v>71</v>
      </c>
      <c r="D3840" s="11">
        <f t="shared" si="0"/>
        <v>2.8407761000305284E-5</v>
      </c>
      <c r="E3840" s="11">
        <f t="shared" ca="1" si="1"/>
        <v>3.3003317251560284E-7</v>
      </c>
      <c r="F3840" s="11">
        <f t="shared" ca="1" si="3"/>
        <v>0.27639766335412319</v>
      </c>
      <c r="G3840" s="1">
        <v>43.157699999999998</v>
      </c>
      <c r="H3840" s="1">
        <v>-92.590999999999994</v>
      </c>
    </row>
    <row r="3841" spans="1:8" ht="13.2">
      <c r="A3841" s="1" t="s">
        <v>2726</v>
      </c>
      <c r="B3841" s="1" t="s">
        <v>3411</v>
      </c>
      <c r="C3841" s="1">
        <v>71</v>
      </c>
      <c r="D3841" s="11">
        <f t="shared" si="0"/>
        <v>2.8407761000305284E-5</v>
      </c>
      <c r="E3841" s="11">
        <f t="shared" ca="1" si="1"/>
        <v>3.3003317251560284E-7</v>
      </c>
      <c r="F3841" s="11">
        <f t="shared" ca="1" si="3"/>
        <v>0.2763979933872957</v>
      </c>
      <c r="G3841" s="1">
        <v>41.4589</v>
      </c>
      <c r="H3841" s="1">
        <v>-91.987300000000005</v>
      </c>
    </row>
    <row r="3842" spans="1:8" ht="13.2">
      <c r="A3842" s="1" t="s">
        <v>2726</v>
      </c>
      <c r="B3842" s="1" t="s">
        <v>3412</v>
      </c>
      <c r="C3842" s="1">
        <v>71</v>
      </c>
      <c r="D3842" s="11">
        <f t="shared" si="0"/>
        <v>2.8407761000305284E-5</v>
      </c>
      <c r="E3842" s="11">
        <f t="shared" ca="1" si="1"/>
        <v>3.3003317251560284E-7</v>
      </c>
      <c r="F3842" s="11">
        <f t="shared" ca="1" si="3"/>
        <v>0.27639832342046822</v>
      </c>
      <c r="G3842" s="1">
        <v>43.4711</v>
      </c>
      <c r="H3842" s="1">
        <v>-93.616799999999998</v>
      </c>
    </row>
    <row r="3843" spans="1:8" ht="13.2">
      <c r="A3843" s="1" t="s">
        <v>2726</v>
      </c>
      <c r="B3843" s="1" t="s">
        <v>3413</v>
      </c>
      <c r="C3843" s="1">
        <v>70</v>
      </c>
      <c r="D3843" s="11">
        <f t="shared" si="0"/>
        <v>2.800765169044183E-5</v>
      </c>
      <c r="E3843" s="11">
        <f t="shared" ca="1" si="1"/>
        <v>3.2538481797312955E-7</v>
      </c>
      <c r="F3843" s="11">
        <f t="shared" ca="1" si="3"/>
        <v>0.27639865345364073</v>
      </c>
      <c r="G3843" s="1">
        <v>40.8992</v>
      </c>
      <c r="H3843" s="1">
        <v>-94.263900000000007</v>
      </c>
    </row>
    <row r="3844" spans="1:8" ht="13.2">
      <c r="A3844" s="1" t="s">
        <v>2726</v>
      </c>
      <c r="B3844" s="1" t="s">
        <v>3414</v>
      </c>
      <c r="C3844" s="1">
        <v>70</v>
      </c>
      <c r="D3844" s="11">
        <f t="shared" si="0"/>
        <v>2.800765169044183E-5</v>
      </c>
      <c r="E3844" s="11">
        <f t="shared" ca="1" si="1"/>
        <v>3.2538481797312955E-7</v>
      </c>
      <c r="F3844" s="11">
        <f t="shared" ca="1" si="3"/>
        <v>0.27639897883845871</v>
      </c>
      <c r="G3844" s="1">
        <v>43.0137</v>
      </c>
      <c r="H3844" s="1">
        <v>-95.188599999999994</v>
      </c>
    </row>
    <row r="3845" spans="1:8" ht="13.2">
      <c r="A3845" s="1" t="s">
        <v>2726</v>
      </c>
      <c r="B3845" s="1" t="s">
        <v>3415</v>
      </c>
      <c r="C3845" s="1">
        <v>70</v>
      </c>
      <c r="D3845" s="11">
        <f t="shared" si="0"/>
        <v>2.800765169044183E-5</v>
      </c>
      <c r="E3845" s="11">
        <f t="shared" ca="1" si="1"/>
        <v>3.2538481797312955E-7</v>
      </c>
      <c r="F3845" s="11">
        <f t="shared" ca="1" si="3"/>
        <v>0.27639930422327669</v>
      </c>
      <c r="G3845" s="1">
        <v>43.227400000000003</v>
      </c>
      <c r="H3845" s="1">
        <v>-92.775300000000001</v>
      </c>
    </row>
    <row r="3846" spans="1:8" ht="13.2">
      <c r="A3846" s="1" t="s">
        <v>2726</v>
      </c>
      <c r="B3846" s="1" t="s">
        <v>3416</v>
      </c>
      <c r="C3846" s="1">
        <v>69</v>
      </c>
      <c r="D3846" s="11">
        <f t="shared" si="0"/>
        <v>2.7607542380578376E-5</v>
      </c>
      <c r="E3846" s="11">
        <f t="shared" ca="1" si="1"/>
        <v>3.2073646343065631E-7</v>
      </c>
      <c r="F3846" s="11">
        <f t="shared" ca="1" si="3"/>
        <v>0.27639962960809467</v>
      </c>
      <c r="G3846" s="1">
        <v>42.107100000000003</v>
      </c>
      <c r="H3846" s="1">
        <v>-94.238299999999995</v>
      </c>
    </row>
    <row r="3847" spans="1:8" ht="13.2">
      <c r="A3847" s="1" t="s">
        <v>2726</v>
      </c>
      <c r="B3847" s="1" t="s">
        <v>3417</v>
      </c>
      <c r="C3847" s="1">
        <v>68</v>
      </c>
      <c r="D3847" s="11">
        <f t="shared" si="0"/>
        <v>2.7207433070714918E-5</v>
      </c>
      <c r="E3847" s="11">
        <f t="shared" ca="1" si="1"/>
        <v>3.1608810888818296E-7</v>
      </c>
      <c r="F3847" s="11">
        <f t="shared" ca="1" si="3"/>
        <v>0.27639995034455811</v>
      </c>
      <c r="G3847" s="1">
        <v>41.3596</v>
      </c>
      <c r="H3847" s="1">
        <v>-93.790400000000005</v>
      </c>
    </row>
    <row r="3848" spans="1:8" ht="13.2">
      <c r="A3848" s="1" t="s">
        <v>2726</v>
      </c>
      <c r="B3848" s="1" t="s">
        <v>3418</v>
      </c>
      <c r="C3848" s="1">
        <v>68</v>
      </c>
      <c r="D3848" s="11">
        <f t="shared" si="0"/>
        <v>2.7207433070714918E-5</v>
      </c>
      <c r="E3848" s="11">
        <f t="shared" ca="1" si="1"/>
        <v>3.1608810888818296E-7</v>
      </c>
      <c r="F3848" s="11">
        <f t="shared" ca="1" si="3"/>
        <v>0.27640026643266702</v>
      </c>
      <c r="G3848" s="1">
        <v>42.658200000000001</v>
      </c>
      <c r="H3848" s="1">
        <v>-94.8977</v>
      </c>
    </row>
    <row r="3849" spans="1:8" ht="13.2">
      <c r="A3849" s="1" t="s">
        <v>2726</v>
      </c>
      <c r="B3849" s="1" t="s">
        <v>3419</v>
      </c>
      <c r="C3849" s="1">
        <v>68</v>
      </c>
      <c r="D3849" s="11">
        <f t="shared" si="0"/>
        <v>2.7207433070714918E-5</v>
      </c>
      <c r="E3849" s="11">
        <f t="shared" ca="1" si="1"/>
        <v>3.1608810888818296E-7</v>
      </c>
      <c r="F3849" s="11">
        <f t="shared" ca="1" si="3"/>
        <v>0.27640058252077593</v>
      </c>
      <c r="G3849" s="1">
        <v>40.755400000000002</v>
      </c>
      <c r="H3849" s="1">
        <v>-93.046899999999994</v>
      </c>
    </row>
    <row r="3850" spans="1:8" ht="13.2">
      <c r="A3850" s="1" t="s">
        <v>2726</v>
      </c>
      <c r="B3850" s="1" t="s">
        <v>3420</v>
      </c>
      <c r="C3850" s="1">
        <v>67</v>
      </c>
      <c r="D3850" s="11">
        <f t="shared" si="0"/>
        <v>2.6807323760851464E-5</v>
      </c>
      <c r="E3850" s="11">
        <f t="shared" ca="1" si="1"/>
        <v>3.1143975434570972E-7</v>
      </c>
      <c r="F3850" s="11">
        <f t="shared" ca="1" si="3"/>
        <v>0.27640089860888484</v>
      </c>
      <c r="G3850" s="1">
        <v>40.878999999999998</v>
      </c>
      <c r="H3850" s="1">
        <v>-95.427499999999995</v>
      </c>
    </row>
    <row r="3851" spans="1:8" ht="13.2">
      <c r="A3851" s="1" t="s">
        <v>2726</v>
      </c>
      <c r="B3851" s="1" t="s">
        <v>3421</v>
      </c>
      <c r="C3851" s="1">
        <v>66</v>
      </c>
      <c r="D3851" s="11">
        <f t="shared" si="0"/>
        <v>2.640721445098801E-5</v>
      </c>
      <c r="E3851" s="11">
        <f t="shared" ca="1" si="1"/>
        <v>3.0679139980323642E-7</v>
      </c>
      <c r="F3851" s="11">
        <f t="shared" ca="1" si="3"/>
        <v>0.27640121004863916</v>
      </c>
      <c r="G3851" s="1">
        <v>41.594099999999997</v>
      </c>
      <c r="H3851" s="1">
        <v>-95.444900000000004</v>
      </c>
    </row>
    <row r="3852" spans="1:8" ht="13.2">
      <c r="A3852" s="1" t="s">
        <v>2726</v>
      </c>
      <c r="B3852" s="1" t="s">
        <v>1506</v>
      </c>
      <c r="C3852" s="1">
        <v>66</v>
      </c>
      <c r="D3852" s="11">
        <f t="shared" si="0"/>
        <v>2.640721445098801E-5</v>
      </c>
      <c r="E3852" s="11">
        <f t="shared" ca="1" si="1"/>
        <v>3.0679139980323642E-7</v>
      </c>
      <c r="F3852" s="11">
        <f t="shared" ca="1" si="3"/>
        <v>0.27640151684003894</v>
      </c>
      <c r="G3852" s="1">
        <v>41.182699999999997</v>
      </c>
      <c r="H3852" s="1">
        <v>-92.953699999999998</v>
      </c>
    </row>
    <row r="3853" spans="1:8" ht="13.2">
      <c r="A3853" s="1" t="s">
        <v>2726</v>
      </c>
      <c r="B3853" s="1" t="s">
        <v>2638</v>
      </c>
      <c r="C3853" s="1">
        <v>65</v>
      </c>
      <c r="D3853" s="11">
        <f t="shared" si="0"/>
        <v>2.6007105141124557E-5</v>
      </c>
      <c r="E3853" s="11">
        <f t="shared" ca="1" si="1"/>
        <v>3.0214304526076318E-7</v>
      </c>
      <c r="F3853" s="11">
        <f t="shared" ca="1" si="3"/>
        <v>0.27640182363143873</v>
      </c>
      <c r="G3853" s="1">
        <v>42.020800000000001</v>
      </c>
      <c r="H3853" s="1">
        <v>-95.965999999999994</v>
      </c>
    </row>
    <row r="3854" spans="1:8" ht="13.2">
      <c r="A3854" s="1" t="s">
        <v>2726</v>
      </c>
      <c r="B3854" s="1" t="s">
        <v>3422</v>
      </c>
      <c r="C3854" s="1">
        <v>65</v>
      </c>
      <c r="D3854" s="11">
        <f t="shared" si="0"/>
        <v>2.6007105141124557E-5</v>
      </c>
      <c r="E3854" s="11">
        <f t="shared" ca="1" si="1"/>
        <v>3.0214304526076318E-7</v>
      </c>
      <c r="F3854" s="11">
        <f t="shared" ca="1" si="3"/>
        <v>0.27640212577448398</v>
      </c>
      <c r="G3854" s="1">
        <v>42.863599999999998</v>
      </c>
      <c r="H3854" s="1">
        <v>-91.886399999999995</v>
      </c>
    </row>
    <row r="3855" spans="1:8" ht="13.2">
      <c r="A3855" s="1" t="s">
        <v>2726</v>
      </c>
      <c r="B3855" s="1" t="s">
        <v>1009</v>
      </c>
      <c r="C3855" s="1">
        <v>64</v>
      </c>
      <c r="D3855" s="11">
        <f t="shared" si="0"/>
        <v>2.5606995831261099E-5</v>
      </c>
      <c r="E3855" s="11">
        <f t="shared" ca="1" si="1"/>
        <v>2.9749469071828983E-7</v>
      </c>
      <c r="F3855" s="11">
        <f t="shared" ca="1" si="3"/>
        <v>0.27640242791752923</v>
      </c>
      <c r="G3855" s="1">
        <v>43.062100000000001</v>
      </c>
      <c r="H3855" s="1">
        <v>-92.515799999999999</v>
      </c>
    </row>
    <row r="3856" spans="1:8" ht="13.2">
      <c r="A3856" s="1" t="s">
        <v>2726</v>
      </c>
      <c r="B3856" s="1" t="s">
        <v>3423</v>
      </c>
      <c r="C3856" s="1">
        <v>64</v>
      </c>
      <c r="D3856" s="11">
        <f t="shared" si="0"/>
        <v>2.5606995831261099E-5</v>
      </c>
      <c r="E3856" s="11">
        <f t="shared" ca="1" si="1"/>
        <v>2.9749469071828983E-7</v>
      </c>
      <c r="F3856" s="11">
        <f t="shared" ca="1" si="3"/>
        <v>0.27640272541221994</v>
      </c>
      <c r="G3856" s="1">
        <v>41.412199999999999</v>
      </c>
      <c r="H3856" s="1">
        <v>-93.649900000000002</v>
      </c>
    </row>
    <row r="3857" spans="1:8" ht="13.2">
      <c r="A3857" s="1" t="s">
        <v>2726</v>
      </c>
      <c r="B3857" s="1" t="s">
        <v>3424</v>
      </c>
      <c r="C3857" s="1">
        <v>64</v>
      </c>
      <c r="D3857" s="11">
        <f t="shared" si="0"/>
        <v>2.5606995831261099E-5</v>
      </c>
      <c r="E3857" s="11">
        <f t="shared" ca="1" si="1"/>
        <v>2.9749469071828983E-7</v>
      </c>
      <c r="F3857" s="11">
        <f t="shared" ca="1" si="3"/>
        <v>0.27640302290691066</v>
      </c>
      <c r="G3857" s="1">
        <v>42.6372</v>
      </c>
      <c r="H3857" s="1">
        <v>-90.87</v>
      </c>
    </row>
    <row r="3858" spans="1:8" ht="13.2">
      <c r="A3858" s="1" t="s">
        <v>2726</v>
      </c>
      <c r="B3858" s="1" t="s">
        <v>3425</v>
      </c>
      <c r="C3858" s="1">
        <v>63</v>
      </c>
      <c r="D3858" s="11">
        <f t="shared" si="0"/>
        <v>2.5206886521397645E-5</v>
      </c>
      <c r="E3858" s="11">
        <f t="shared" ca="1" si="1"/>
        <v>2.9284633617581659E-7</v>
      </c>
      <c r="F3858" s="11">
        <f t="shared" ca="1" si="3"/>
        <v>0.27640332040160137</v>
      </c>
      <c r="G3858" s="1">
        <v>43.463799999999999</v>
      </c>
      <c r="H3858" s="1">
        <v>-94.6143</v>
      </c>
    </row>
    <row r="3859" spans="1:8" ht="13.2">
      <c r="A3859" s="1" t="s">
        <v>2726</v>
      </c>
      <c r="B3859" s="1" t="s">
        <v>3426</v>
      </c>
      <c r="C3859" s="1">
        <v>62</v>
      </c>
      <c r="D3859" s="11">
        <f t="shared" si="0"/>
        <v>2.4806777211534191E-5</v>
      </c>
      <c r="E3859" s="11">
        <f t="shared" ca="1" si="1"/>
        <v>2.881979816333433E-7</v>
      </c>
      <c r="F3859" s="11">
        <f t="shared" ca="1" si="3"/>
        <v>0.27640361324793755</v>
      </c>
      <c r="G3859" s="1">
        <v>41.728099999999998</v>
      </c>
      <c r="H3859" s="1">
        <v>-95.267300000000006</v>
      </c>
    </row>
    <row r="3860" spans="1:8" ht="13.2">
      <c r="A3860" s="1" t="s">
        <v>2726</v>
      </c>
      <c r="B3860" s="1" t="s">
        <v>3427</v>
      </c>
      <c r="C3860" s="1">
        <v>61</v>
      </c>
      <c r="D3860" s="11">
        <f t="shared" si="0"/>
        <v>2.4406667901670737E-5</v>
      </c>
      <c r="E3860" s="11">
        <f t="shared" ca="1" si="1"/>
        <v>2.8354962709087006E-7</v>
      </c>
      <c r="F3860" s="11">
        <f t="shared" ca="1" si="3"/>
        <v>0.2764039014459192</v>
      </c>
      <c r="G3860" s="1">
        <v>41.455399999999997</v>
      </c>
      <c r="H3860" s="1">
        <v>-92.332800000000006</v>
      </c>
    </row>
    <row r="3861" spans="1:8" ht="13.2">
      <c r="A3861" s="1" t="s">
        <v>2726</v>
      </c>
      <c r="B3861" s="1" t="s">
        <v>3428</v>
      </c>
      <c r="C3861" s="1">
        <v>61</v>
      </c>
      <c r="D3861" s="11">
        <f t="shared" si="0"/>
        <v>2.4406667901670737E-5</v>
      </c>
      <c r="E3861" s="11">
        <f t="shared" ca="1" si="1"/>
        <v>2.8354962709087006E-7</v>
      </c>
      <c r="F3861" s="11">
        <f t="shared" ca="1" si="3"/>
        <v>0.27640418499554631</v>
      </c>
      <c r="G3861" s="1">
        <v>41.649099999999997</v>
      </c>
      <c r="H3861" s="1">
        <v>-92.343100000000007</v>
      </c>
    </row>
    <row r="3862" spans="1:8" ht="13.2">
      <c r="A3862" s="1" t="s">
        <v>2726</v>
      </c>
      <c r="B3862" s="1" t="s">
        <v>3429</v>
      </c>
      <c r="C3862" s="1">
        <v>60</v>
      </c>
      <c r="D3862" s="11">
        <f t="shared" si="0"/>
        <v>2.400655859180728E-5</v>
      </c>
      <c r="E3862" s="11">
        <f t="shared" ca="1" si="1"/>
        <v>2.7890127254839671E-7</v>
      </c>
      <c r="F3862" s="11">
        <f t="shared" ca="1" si="3"/>
        <v>0.27640446854517342</v>
      </c>
      <c r="G3862" s="1">
        <v>42.456099999999999</v>
      </c>
      <c r="H3862" s="1">
        <v>-94.4559</v>
      </c>
    </row>
    <row r="3863" spans="1:8" ht="13.2">
      <c r="A3863" s="1" t="s">
        <v>2726</v>
      </c>
      <c r="B3863" s="1" t="s">
        <v>2402</v>
      </c>
      <c r="C3863" s="1">
        <v>59</v>
      </c>
      <c r="D3863" s="11">
        <f t="shared" si="0"/>
        <v>2.3606449281943826E-5</v>
      </c>
      <c r="E3863" s="11">
        <f t="shared" ca="1" si="1"/>
        <v>2.7425291800592347E-7</v>
      </c>
      <c r="F3863" s="11">
        <f t="shared" ca="1" si="3"/>
        <v>0.27640474744644594</v>
      </c>
      <c r="G3863" s="1">
        <v>41.841799999999999</v>
      </c>
      <c r="H3863" s="1">
        <v>-94.985900000000001</v>
      </c>
    </row>
    <row r="3864" spans="1:8" ht="13.2">
      <c r="A3864" s="1" t="s">
        <v>2726</v>
      </c>
      <c r="B3864" s="1" t="s">
        <v>2567</v>
      </c>
      <c r="C3864" s="1">
        <v>59</v>
      </c>
      <c r="D3864" s="11">
        <f t="shared" si="0"/>
        <v>2.3606449281943826E-5</v>
      </c>
      <c r="E3864" s="11">
        <f t="shared" ca="1" si="1"/>
        <v>2.7425291800592347E-7</v>
      </c>
      <c r="F3864" s="11">
        <f t="shared" ca="1" si="3"/>
        <v>0.27640502169936393</v>
      </c>
      <c r="G3864" s="1">
        <v>41.4801</v>
      </c>
      <c r="H3864" s="1">
        <v>-92.391999999999996</v>
      </c>
    </row>
    <row r="3865" spans="1:8" ht="13.2">
      <c r="A3865" s="1" t="s">
        <v>2726</v>
      </c>
      <c r="B3865" s="1" t="s">
        <v>3430</v>
      </c>
      <c r="C3865" s="1">
        <v>58</v>
      </c>
      <c r="D3865" s="11">
        <f t="shared" si="0"/>
        <v>2.3206339972080372E-5</v>
      </c>
      <c r="E3865" s="11">
        <f t="shared" ca="1" si="1"/>
        <v>2.6960456346345017E-7</v>
      </c>
      <c r="F3865" s="11">
        <f t="shared" ca="1" si="3"/>
        <v>0.27640529595228192</v>
      </c>
      <c r="G3865" s="1">
        <v>42.204799999999999</v>
      </c>
      <c r="H3865" s="1">
        <v>-95.950800000000001</v>
      </c>
    </row>
    <row r="3866" spans="1:8" ht="13.2">
      <c r="A3866" s="1" t="s">
        <v>2726</v>
      </c>
      <c r="B3866" s="1" t="s">
        <v>3431</v>
      </c>
      <c r="C3866" s="1">
        <v>57</v>
      </c>
      <c r="D3866" s="11">
        <f t="shared" si="0"/>
        <v>2.2806230662216918E-5</v>
      </c>
      <c r="E3866" s="11">
        <f t="shared" ca="1" si="1"/>
        <v>2.6495620892097693E-7</v>
      </c>
      <c r="F3866" s="11">
        <f t="shared" ca="1" si="3"/>
        <v>0.27640556555684537</v>
      </c>
      <c r="G3866" s="1">
        <v>42.731299999999997</v>
      </c>
      <c r="H3866" s="1">
        <v>-91.157899999999998</v>
      </c>
    </row>
    <row r="3867" spans="1:8" ht="13.2">
      <c r="A3867" s="1" t="s">
        <v>2726</v>
      </c>
      <c r="B3867" s="1" t="s">
        <v>3432</v>
      </c>
      <c r="C3867" s="1">
        <v>57</v>
      </c>
      <c r="D3867" s="11">
        <f t="shared" si="0"/>
        <v>2.2806230662216918E-5</v>
      </c>
      <c r="E3867" s="11">
        <f t="shared" ca="1" si="1"/>
        <v>2.6495620892097693E-7</v>
      </c>
      <c r="F3867" s="11">
        <f t="shared" ca="1" si="3"/>
        <v>0.27640583051305428</v>
      </c>
      <c r="G3867" s="1">
        <v>41.729700000000001</v>
      </c>
      <c r="H3867" s="1">
        <v>-93.325599999999994</v>
      </c>
    </row>
    <row r="3868" spans="1:8" ht="13.2">
      <c r="A3868" s="1" t="s">
        <v>2726</v>
      </c>
      <c r="B3868" s="1" t="s">
        <v>3433</v>
      </c>
      <c r="C3868" s="1">
        <v>56</v>
      </c>
      <c r="D3868" s="11">
        <f t="shared" si="0"/>
        <v>2.2406121352353464E-5</v>
      </c>
      <c r="E3868" s="11">
        <f t="shared" ca="1" si="1"/>
        <v>2.6030785437850364E-7</v>
      </c>
      <c r="F3868" s="11">
        <f t="shared" ca="1" si="3"/>
        <v>0.2764060954692632</v>
      </c>
      <c r="G3868" s="1">
        <v>42.921999999999997</v>
      </c>
      <c r="H3868" s="1">
        <v>-93.035899999999998</v>
      </c>
    </row>
    <row r="3869" spans="1:8" ht="13.2">
      <c r="A3869" s="1" t="s">
        <v>2726</v>
      </c>
      <c r="B3869" s="1" t="s">
        <v>3434</v>
      </c>
      <c r="C3869" s="1">
        <v>56</v>
      </c>
      <c r="D3869" s="11">
        <f t="shared" si="0"/>
        <v>2.2406121352353464E-5</v>
      </c>
      <c r="E3869" s="11">
        <f t="shared" ca="1" si="1"/>
        <v>2.6030785437850364E-7</v>
      </c>
      <c r="F3869" s="11">
        <f t="shared" ca="1" si="3"/>
        <v>0.27640635577711758</v>
      </c>
      <c r="G3869" s="1">
        <v>42.979500000000002</v>
      </c>
      <c r="H3869" s="1">
        <v>-94.737700000000004</v>
      </c>
    </row>
    <row r="3870" spans="1:8" ht="13.2">
      <c r="A3870" s="1" t="s">
        <v>2726</v>
      </c>
      <c r="B3870" s="1" t="s">
        <v>3435</v>
      </c>
      <c r="C3870" s="1">
        <v>56</v>
      </c>
      <c r="D3870" s="11">
        <f t="shared" si="0"/>
        <v>2.2406121352353464E-5</v>
      </c>
      <c r="E3870" s="11">
        <f t="shared" ca="1" si="1"/>
        <v>2.6030785437850364E-7</v>
      </c>
      <c r="F3870" s="11">
        <f t="shared" ca="1" si="3"/>
        <v>0.27640661608497197</v>
      </c>
      <c r="G3870" s="1">
        <v>41.029000000000003</v>
      </c>
      <c r="H3870" s="1">
        <v>-94.049700000000001</v>
      </c>
    </row>
    <row r="3871" spans="1:8" ht="13.2">
      <c r="A3871" s="1" t="s">
        <v>2726</v>
      </c>
      <c r="B3871" s="1" t="s">
        <v>3436</v>
      </c>
      <c r="C3871" s="1">
        <v>56</v>
      </c>
      <c r="D3871" s="11">
        <f t="shared" si="0"/>
        <v>2.2406121352353464E-5</v>
      </c>
      <c r="E3871" s="11">
        <f t="shared" ca="1" si="1"/>
        <v>2.6030785437850364E-7</v>
      </c>
      <c r="F3871" s="11">
        <f t="shared" ca="1" si="3"/>
        <v>0.27640687639282635</v>
      </c>
      <c r="G3871" s="1">
        <v>40.607999999999997</v>
      </c>
      <c r="H3871" s="1">
        <v>-95.293599999999998</v>
      </c>
    </row>
    <row r="3872" spans="1:8" ht="13.2">
      <c r="A3872" s="1" t="s">
        <v>2726</v>
      </c>
      <c r="B3872" s="1" t="s">
        <v>3437</v>
      </c>
      <c r="C3872" s="1">
        <v>55</v>
      </c>
      <c r="D3872" s="11">
        <f t="shared" si="0"/>
        <v>2.2006012042490007E-5</v>
      </c>
      <c r="E3872" s="11">
        <f t="shared" ca="1" si="1"/>
        <v>2.5565949983603034E-7</v>
      </c>
      <c r="F3872" s="11">
        <f t="shared" ca="1" si="3"/>
        <v>0.27640713670068073</v>
      </c>
      <c r="G3872" s="1">
        <v>43.101300000000002</v>
      </c>
      <c r="H3872" s="1">
        <v>-92.046300000000002</v>
      </c>
    </row>
    <row r="3873" spans="1:8" ht="13.2">
      <c r="A3873" s="1" t="s">
        <v>2726</v>
      </c>
      <c r="B3873" s="1" t="s">
        <v>3438</v>
      </c>
      <c r="C3873" s="1">
        <v>52</v>
      </c>
      <c r="D3873" s="11">
        <f t="shared" si="0"/>
        <v>2.0805684112899645E-5</v>
      </c>
      <c r="E3873" s="11">
        <f t="shared" ca="1" si="1"/>
        <v>2.4171443620861051E-7</v>
      </c>
      <c r="F3873" s="11">
        <f t="shared" ca="1" si="3"/>
        <v>0.27640739236018058</v>
      </c>
      <c r="G3873" s="1">
        <v>41.370800000000003</v>
      </c>
      <c r="H3873" s="1">
        <v>-93.386300000000006</v>
      </c>
    </row>
    <row r="3874" spans="1:8" ht="13.2">
      <c r="A3874" s="1" t="s">
        <v>2726</v>
      </c>
      <c r="B3874" s="1" t="s">
        <v>3439</v>
      </c>
      <c r="C3874" s="1">
        <v>52</v>
      </c>
      <c r="D3874" s="11">
        <f t="shared" si="0"/>
        <v>2.0805684112899645E-5</v>
      </c>
      <c r="E3874" s="11">
        <f t="shared" ca="1" si="1"/>
        <v>2.4171443620861051E-7</v>
      </c>
      <c r="F3874" s="11">
        <f t="shared" ca="1" si="3"/>
        <v>0.27640763407461677</v>
      </c>
      <c r="G3874" s="1">
        <v>42.339599999999997</v>
      </c>
      <c r="H3874" s="1">
        <v>-94.484999999999999</v>
      </c>
    </row>
    <row r="3875" spans="1:8" ht="13.2">
      <c r="A3875" s="1" t="s">
        <v>2726</v>
      </c>
      <c r="B3875" s="1" t="s">
        <v>3440</v>
      </c>
      <c r="C3875" s="1">
        <v>49</v>
      </c>
      <c r="D3875" s="11">
        <f t="shared" si="0"/>
        <v>1.960535618330928E-5</v>
      </c>
      <c r="E3875" s="11">
        <f t="shared" ca="1" si="1"/>
        <v>2.2776937258119068E-7</v>
      </c>
      <c r="F3875" s="11">
        <f t="shared" ca="1" si="3"/>
        <v>0.27640787578905296</v>
      </c>
      <c r="G3875" s="1">
        <v>41.991</v>
      </c>
      <c r="H3875" s="1">
        <v>-92.387500000000003</v>
      </c>
    </row>
    <row r="3876" spans="1:8" ht="13.2">
      <c r="A3876" s="1" t="s">
        <v>2726</v>
      </c>
      <c r="B3876" s="1" t="s">
        <v>3441</v>
      </c>
      <c r="C3876" s="1">
        <v>49</v>
      </c>
      <c r="D3876" s="11">
        <f t="shared" si="0"/>
        <v>1.960535618330928E-5</v>
      </c>
      <c r="E3876" s="11">
        <f t="shared" ca="1" si="1"/>
        <v>2.2776937258119068E-7</v>
      </c>
      <c r="F3876" s="11">
        <f t="shared" ca="1" si="3"/>
        <v>0.27640810355842554</v>
      </c>
      <c r="G3876" s="1">
        <v>43.016599999999997</v>
      </c>
      <c r="H3876" s="1">
        <v>-95.036500000000004</v>
      </c>
    </row>
    <row r="3877" spans="1:8" ht="13.2">
      <c r="A3877" s="1" t="s">
        <v>2726</v>
      </c>
      <c r="B3877" s="1" t="s">
        <v>3442</v>
      </c>
      <c r="C3877" s="1">
        <v>49</v>
      </c>
      <c r="D3877" s="11">
        <f t="shared" si="0"/>
        <v>1.960535618330928E-5</v>
      </c>
      <c r="E3877" s="11">
        <f t="shared" ca="1" si="1"/>
        <v>2.2776937258119068E-7</v>
      </c>
      <c r="F3877" s="11">
        <f t="shared" ca="1" si="3"/>
        <v>0.27640833132779813</v>
      </c>
      <c r="G3877" s="1">
        <v>41.264600000000002</v>
      </c>
      <c r="H3877" s="1">
        <v>-92.247799999999998</v>
      </c>
    </row>
    <row r="3878" spans="1:8" ht="13.2">
      <c r="A3878" s="1" t="s">
        <v>2726</v>
      </c>
      <c r="B3878" s="1" t="s">
        <v>1047</v>
      </c>
      <c r="C3878" s="1">
        <v>48</v>
      </c>
      <c r="D3878" s="11">
        <f t="shared" si="0"/>
        <v>1.9205246873445826E-5</v>
      </c>
      <c r="E3878" s="11">
        <f t="shared" ca="1" si="1"/>
        <v>2.2312101803871742E-7</v>
      </c>
      <c r="F3878" s="11">
        <f t="shared" ca="1" si="3"/>
        <v>0.27640855909717071</v>
      </c>
      <c r="G3878" s="1">
        <v>42.038200000000003</v>
      </c>
      <c r="H3878" s="1">
        <v>-94.139899999999997</v>
      </c>
    </row>
    <row r="3879" spans="1:8" ht="13.2">
      <c r="A3879" s="1" t="s">
        <v>2726</v>
      </c>
      <c r="B3879" s="1" t="s">
        <v>3443</v>
      </c>
      <c r="C3879" s="1">
        <v>47</v>
      </c>
      <c r="D3879" s="11">
        <f t="shared" si="0"/>
        <v>1.8805137563582372E-5</v>
      </c>
      <c r="E3879" s="11">
        <f t="shared" ca="1" si="1"/>
        <v>2.1847266349624415E-7</v>
      </c>
      <c r="F3879" s="11">
        <f t="shared" ca="1" si="3"/>
        <v>0.27640878221818876</v>
      </c>
      <c r="G3879" s="1">
        <v>41.163499999999999</v>
      </c>
      <c r="H3879" s="1">
        <v>-91.715100000000007</v>
      </c>
    </row>
    <row r="3880" spans="1:8" ht="13.2">
      <c r="A3880" s="1" t="s">
        <v>2726</v>
      </c>
      <c r="B3880" s="1" t="s">
        <v>799</v>
      </c>
      <c r="C3880" s="1">
        <v>47</v>
      </c>
      <c r="D3880" s="11">
        <f t="shared" si="0"/>
        <v>1.8805137563582372E-5</v>
      </c>
      <c r="E3880" s="11">
        <f t="shared" ca="1" si="1"/>
        <v>2.1847266349624415E-7</v>
      </c>
      <c r="F3880" s="11">
        <f t="shared" ca="1" si="3"/>
        <v>0.27640900069085228</v>
      </c>
      <c r="G3880" s="1">
        <v>41.293999999999997</v>
      </c>
      <c r="H3880" s="1">
        <v>-91.465800000000002</v>
      </c>
    </row>
    <row r="3881" spans="1:8" ht="13.2">
      <c r="A3881" s="1" t="s">
        <v>2726</v>
      </c>
      <c r="B3881" s="1" t="s">
        <v>1272</v>
      </c>
      <c r="C3881" s="1">
        <v>46</v>
      </c>
      <c r="D3881" s="11">
        <f t="shared" si="0"/>
        <v>1.8405028253718915E-5</v>
      </c>
      <c r="E3881" s="11">
        <f t="shared" ca="1" si="1"/>
        <v>2.1382430895377083E-7</v>
      </c>
      <c r="F3881" s="11">
        <f t="shared" ca="1" si="3"/>
        <v>0.2764092191635158</v>
      </c>
      <c r="G3881" s="1">
        <v>40.582500000000003</v>
      </c>
      <c r="H3881" s="1">
        <v>-93.742999999999995</v>
      </c>
    </row>
    <row r="3882" spans="1:8" ht="13.2">
      <c r="A3882" s="1" t="s">
        <v>2726</v>
      </c>
      <c r="B3882" s="1" t="s">
        <v>3444</v>
      </c>
      <c r="C3882" s="1">
        <v>46</v>
      </c>
      <c r="D3882" s="11">
        <f t="shared" si="0"/>
        <v>1.8405028253718915E-5</v>
      </c>
      <c r="E3882" s="11">
        <f t="shared" ca="1" si="1"/>
        <v>2.1382430895377083E-7</v>
      </c>
      <c r="F3882" s="11">
        <f t="shared" ca="1" si="3"/>
        <v>0.27640943298782478</v>
      </c>
      <c r="G3882" s="1">
        <v>40.849499999999999</v>
      </c>
      <c r="H3882" s="1">
        <v>-93.305599999999998</v>
      </c>
    </row>
    <row r="3883" spans="1:8" ht="13.2">
      <c r="A3883" s="1" t="s">
        <v>2726</v>
      </c>
      <c r="B3883" s="1" t="s">
        <v>3445</v>
      </c>
      <c r="C3883" s="1">
        <v>46</v>
      </c>
      <c r="D3883" s="11">
        <f t="shared" si="0"/>
        <v>1.8405028253718915E-5</v>
      </c>
      <c r="E3883" s="11">
        <f t="shared" ca="1" si="1"/>
        <v>2.1382430895377083E-7</v>
      </c>
      <c r="F3883" s="11">
        <f t="shared" ca="1" si="3"/>
        <v>0.27640964681213376</v>
      </c>
      <c r="G3883" s="1">
        <v>40.780099999999997</v>
      </c>
      <c r="H3883" s="1">
        <v>-92.742699999999999</v>
      </c>
    </row>
    <row r="3884" spans="1:8" ht="13.2">
      <c r="A3884" s="1" t="s">
        <v>2726</v>
      </c>
      <c r="B3884" s="1" t="s">
        <v>817</v>
      </c>
      <c r="C3884" s="1">
        <v>45</v>
      </c>
      <c r="D3884" s="11">
        <f t="shared" si="0"/>
        <v>1.8004918943855461E-5</v>
      </c>
      <c r="E3884" s="11">
        <f t="shared" ca="1" si="1"/>
        <v>2.0917595441129756E-7</v>
      </c>
      <c r="F3884" s="11">
        <f t="shared" ca="1" si="3"/>
        <v>0.27640986063644274</v>
      </c>
      <c r="G3884" s="1">
        <v>42.810099999999998</v>
      </c>
      <c r="H3884" s="1">
        <v>-94.051199999999994</v>
      </c>
    </row>
    <row r="3885" spans="1:8" ht="13.2">
      <c r="A3885" s="1" t="s">
        <v>2726</v>
      </c>
      <c r="B3885" s="1" t="s">
        <v>3446</v>
      </c>
      <c r="C3885" s="1">
        <v>44</v>
      </c>
      <c r="D3885" s="11">
        <f t="shared" si="0"/>
        <v>1.7604809633992007E-5</v>
      </c>
      <c r="E3885" s="11">
        <f t="shared" ca="1" si="1"/>
        <v>2.0452759986882429E-7</v>
      </c>
      <c r="F3885" s="11">
        <f t="shared" ca="1" si="3"/>
        <v>0.27641006981239713</v>
      </c>
      <c r="G3885" s="1">
        <v>43.026600000000002</v>
      </c>
      <c r="H3885" s="1">
        <v>-94.527199999999993</v>
      </c>
    </row>
    <row r="3886" spans="1:8" ht="13.2">
      <c r="A3886" s="1" t="s">
        <v>2726</v>
      </c>
      <c r="B3886" s="1" t="s">
        <v>615</v>
      </c>
      <c r="C3886" s="1">
        <v>43</v>
      </c>
      <c r="D3886" s="11">
        <f t="shared" si="0"/>
        <v>1.7204700324128553E-5</v>
      </c>
      <c r="E3886" s="11">
        <f t="shared" ca="1" si="1"/>
        <v>1.9987924532635102E-7</v>
      </c>
      <c r="F3886" s="11">
        <f t="shared" ca="1" si="3"/>
        <v>0.27641027433999699</v>
      </c>
      <c r="G3886" s="1">
        <v>40.704099999999997</v>
      </c>
      <c r="H3886" s="1">
        <v>-94.361199999999997</v>
      </c>
    </row>
    <row r="3887" spans="1:8" ht="13.2">
      <c r="A3887" s="1" t="s">
        <v>2726</v>
      </c>
      <c r="B3887" s="1" t="s">
        <v>3447</v>
      </c>
      <c r="C3887" s="1">
        <v>43</v>
      </c>
      <c r="D3887" s="11">
        <f t="shared" si="0"/>
        <v>1.7204700324128553E-5</v>
      </c>
      <c r="E3887" s="11">
        <f t="shared" ca="1" si="1"/>
        <v>1.9987924532635102E-7</v>
      </c>
      <c r="F3887" s="11">
        <f t="shared" ca="1" si="3"/>
        <v>0.27641047421924231</v>
      </c>
      <c r="G3887" s="1">
        <v>42.431699999999999</v>
      </c>
      <c r="H3887" s="1">
        <v>-93.204999999999998</v>
      </c>
    </row>
    <row r="3888" spans="1:8" ht="13.2">
      <c r="A3888" s="1" t="s">
        <v>2726</v>
      </c>
      <c r="B3888" s="1" t="s">
        <v>3448</v>
      </c>
      <c r="C3888" s="1">
        <v>43</v>
      </c>
      <c r="D3888" s="11">
        <f t="shared" si="0"/>
        <v>1.7204700324128553E-5</v>
      </c>
      <c r="E3888" s="11">
        <f t="shared" ca="1" si="1"/>
        <v>1.9987924532635102E-7</v>
      </c>
      <c r="F3888" s="11">
        <f t="shared" ca="1" si="3"/>
        <v>0.27641067409848763</v>
      </c>
      <c r="G3888" s="1">
        <v>40.840499999999999</v>
      </c>
      <c r="H3888" s="1">
        <v>-94.108800000000002</v>
      </c>
    </row>
    <row r="3889" spans="1:8" ht="13.2">
      <c r="A3889" s="1" t="s">
        <v>2726</v>
      </c>
      <c r="B3889" s="1" t="s">
        <v>301</v>
      </c>
      <c r="C3889" s="1">
        <v>42</v>
      </c>
      <c r="D3889" s="11">
        <f t="shared" si="0"/>
        <v>1.6804591014265096E-5</v>
      </c>
      <c r="E3889" s="11">
        <f t="shared" ca="1" si="1"/>
        <v>1.952308907838777E-7</v>
      </c>
      <c r="F3889" s="11">
        <f t="shared" ca="1" si="3"/>
        <v>0.27641087397773295</v>
      </c>
      <c r="G3889" s="1">
        <v>42.903399999999998</v>
      </c>
      <c r="H3889" s="1">
        <v>-91.150599999999997</v>
      </c>
    </row>
    <row r="3890" spans="1:8" ht="13.2">
      <c r="A3890" s="1" t="s">
        <v>2726</v>
      </c>
      <c r="B3890" s="1" t="s">
        <v>3449</v>
      </c>
      <c r="C3890" s="1">
        <v>42</v>
      </c>
      <c r="D3890" s="11">
        <f t="shared" si="0"/>
        <v>1.6804591014265096E-5</v>
      </c>
      <c r="E3890" s="11">
        <f t="shared" ca="1" si="1"/>
        <v>1.952308907838777E-7</v>
      </c>
      <c r="F3890" s="11">
        <f t="shared" ca="1" si="3"/>
        <v>0.27641106920862374</v>
      </c>
      <c r="G3890" s="1">
        <v>41.9178</v>
      </c>
      <c r="H3890" s="1">
        <v>-95.395099999999999</v>
      </c>
    </row>
    <row r="3891" spans="1:8" ht="13.2">
      <c r="A3891" s="1" t="s">
        <v>2726</v>
      </c>
      <c r="B3891" s="1" t="s">
        <v>626</v>
      </c>
      <c r="C3891" s="1">
        <v>41</v>
      </c>
      <c r="D3891" s="11">
        <f t="shared" si="0"/>
        <v>1.6404481704401642E-5</v>
      </c>
      <c r="E3891" s="11">
        <f t="shared" ca="1" si="1"/>
        <v>1.9058253624140443E-7</v>
      </c>
      <c r="F3891" s="11">
        <f t="shared" ca="1" si="3"/>
        <v>0.27641126443951453</v>
      </c>
      <c r="G3891" s="1">
        <v>40.749299999999998</v>
      </c>
      <c r="H3891" s="1">
        <v>-94.62</v>
      </c>
    </row>
    <row r="3892" spans="1:8" ht="13.2">
      <c r="A3892" s="1" t="s">
        <v>2726</v>
      </c>
      <c r="B3892" s="1" t="s">
        <v>3450</v>
      </c>
      <c r="C3892" s="1">
        <v>40</v>
      </c>
      <c r="D3892" s="11">
        <f t="shared" si="0"/>
        <v>1.6004372394538188E-5</v>
      </c>
      <c r="E3892" s="11">
        <f t="shared" ca="1" si="1"/>
        <v>1.8593418169893117E-7</v>
      </c>
      <c r="F3892" s="11">
        <f t="shared" ca="1" si="3"/>
        <v>0.27641145502205078</v>
      </c>
      <c r="G3892" s="1">
        <v>40.918799999999997</v>
      </c>
      <c r="H3892" s="1">
        <v>-95.265600000000006</v>
      </c>
    </row>
    <row r="3893" spans="1:8" ht="13.2">
      <c r="A3893" s="1" t="s">
        <v>2726</v>
      </c>
      <c r="B3893" s="1" t="s">
        <v>3451</v>
      </c>
      <c r="C3893" s="1">
        <v>39</v>
      </c>
      <c r="D3893" s="11">
        <f t="shared" si="0"/>
        <v>1.5604263084674734E-5</v>
      </c>
      <c r="E3893" s="11">
        <f t="shared" ca="1" si="1"/>
        <v>1.812858271564579E-7</v>
      </c>
      <c r="F3893" s="11">
        <f t="shared" ca="1" si="3"/>
        <v>0.2764116409562325</v>
      </c>
      <c r="G3893" s="1">
        <v>41.910499999999999</v>
      </c>
      <c r="H3893" s="1">
        <v>-95.135000000000005</v>
      </c>
    </row>
    <row r="3894" spans="1:8" ht="13.2">
      <c r="A3894" s="1" t="s">
        <v>2726</v>
      </c>
      <c r="B3894" s="1" t="s">
        <v>3452</v>
      </c>
      <c r="C3894" s="1">
        <v>38</v>
      </c>
      <c r="D3894" s="11">
        <f t="shared" si="0"/>
        <v>1.5204153774811278E-5</v>
      </c>
      <c r="E3894" s="11">
        <f t="shared" ca="1" si="1"/>
        <v>1.766374726139846E-7</v>
      </c>
      <c r="F3894" s="11">
        <f t="shared" ca="1" si="3"/>
        <v>0.27641182224205968</v>
      </c>
      <c r="G3894" s="1">
        <v>42.741100000000003</v>
      </c>
      <c r="H3894" s="1">
        <v>-91.275099999999995</v>
      </c>
    </row>
    <row r="3895" spans="1:8" ht="13.2">
      <c r="A3895" s="1" t="s">
        <v>2726</v>
      </c>
      <c r="B3895" s="1" t="s">
        <v>3453</v>
      </c>
      <c r="C3895" s="1">
        <v>37</v>
      </c>
      <c r="D3895" s="11">
        <f t="shared" si="0"/>
        <v>1.4804044464947824E-5</v>
      </c>
      <c r="E3895" s="11">
        <f t="shared" ca="1" si="1"/>
        <v>1.7198911807151134E-7</v>
      </c>
      <c r="F3895" s="11">
        <f t="shared" ca="1" si="3"/>
        <v>0.27641199887953227</v>
      </c>
      <c r="G3895" s="1">
        <v>40.580800000000004</v>
      </c>
      <c r="H3895" s="1">
        <v>-95.221500000000006</v>
      </c>
    </row>
    <row r="3896" spans="1:8" ht="13.2">
      <c r="A3896" s="1" t="s">
        <v>2726</v>
      </c>
      <c r="B3896" s="1" t="s">
        <v>3454</v>
      </c>
      <c r="C3896" s="1">
        <v>36</v>
      </c>
      <c r="D3896" s="11">
        <f t="shared" si="0"/>
        <v>1.4403935155084369E-5</v>
      </c>
      <c r="E3896" s="11">
        <f t="shared" ca="1" si="1"/>
        <v>1.6734076352903804E-7</v>
      </c>
      <c r="F3896" s="11">
        <f t="shared" ca="1" si="3"/>
        <v>0.27641217086865033</v>
      </c>
      <c r="G3896" s="1">
        <v>42.898000000000003</v>
      </c>
      <c r="H3896" s="1">
        <v>-94.375600000000006</v>
      </c>
    </row>
    <row r="3897" spans="1:8" ht="13.2">
      <c r="A3897" s="1" t="s">
        <v>2726</v>
      </c>
      <c r="B3897" s="1" t="s">
        <v>3455</v>
      </c>
      <c r="C3897" s="1">
        <v>33</v>
      </c>
      <c r="D3897" s="11">
        <f t="shared" si="0"/>
        <v>1.3203607225494005E-5</v>
      </c>
      <c r="E3897" s="11">
        <f t="shared" ca="1" si="1"/>
        <v>1.5339569990161821E-7</v>
      </c>
      <c r="F3897" s="11">
        <f t="shared" ca="1" si="3"/>
        <v>0.27641233820941385</v>
      </c>
      <c r="G3897" s="1">
        <v>42.316099999999999</v>
      </c>
      <c r="H3897" s="1">
        <v>-94.843199999999996</v>
      </c>
    </row>
    <row r="3898" spans="1:8" ht="13.2">
      <c r="A3898" s="1" t="s">
        <v>2726</v>
      </c>
      <c r="B3898" s="1" t="s">
        <v>3456</v>
      </c>
      <c r="C3898" s="1">
        <v>32</v>
      </c>
      <c r="D3898" s="11">
        <f t="shared" si="0"/>
        <v>1.280349791563055E-5</v>
      </c>
      <c r="E3898" s="11">
        <f t="shared" ca="1" si="1"/>
        <v>1.4874734535914492E-7</v>
      </c>
      <c r="F3898" s="11">
        <f t="shared" ca="1" si="3"/>
        <v>0.27641249160511377</v>
      </c>
      <c r="G3898" s="1">
        <v>41.946399999999997</v>
      </c>
      <c r="H3898" s="1">
        <v>-94.113699999999994</v>
      </c>
    </row>
    <row r="3899" spans="1:8" ht="13.2">
      <c r="A3899" s="1" t="s">
        <v>2726</v>
      </c>
      <c r="B3899" s="1" t="s">
        <v>3457</v>
      </c>
      <c r="C3899" s="1">
        <v>31</v>
      </c>
      <c r="D3899" s="11">
        <f t="shared" si="0"/>
        <v>1.2403388605767096E-5</v>
      </c>
      <c r="E3899" s="11">
        <f t="shared" ca="1" si="1"/>
        <v>1.4409899081667165E-7</v>
      </c>
      <c r="F3899" s="11">
        <f t="shared" ca="1" si="3"/>
        <v>0.27641264035245916</v>
      </c>
      <c r="G3899" s="1">
        <v>41.049700000000001</v>
      </c>
      <c r="H3899" s="1">
        <v>-94.823999999999998</v>
      </c>
    </row>
    <row r="3900" spans="1:8" ht="13.2">
      <c r="A3900" s="1" t="s">
        <v>2726</v>
      </c>
      <c r="B3900" s="1" t="s">
        <v>1424</v>
      </c>
      <c r="C3900" s="1">
        <v>31</v>
      </c>
      <c r="D3900" s="11">
        <f t="shared" si="0"/>
        <v>1.2403388605767096E-5</v>
      </c>
      <c r="E3900" s="11">
        <f t="shared" ca="1" si="1"/>
        <v>1.4409899081667165E-7</v>
      </c>
      <c r="F3900" s="11">
        <f t="shared" ca="1" si="3"/>
        <v>0.27641278445144996</v>
      </c>
      <c r="G3900" s="1">
        <v>42.692999999999998</v>
      </c>
      <c r="H3900" s="1">
        <v>-93.605099999999993</v>
      </c>
    </row>
    <row r="3901" spans="1:8" ht="13.2">
      <c r="A3901" s="1" t="s">
        <v>2726</v>
      </c>
      <c r="B3901" s="1" t="s">
        <v>3458</v>
      </c>
      <c r="C3901" s="1">
        <v>29</v>
      </c>
      <c r="D3901" s="11">
        <f t="shared" si="0"/>
        <v>1.1603169986040186E-5</v>
      </c>
      <c r="E3901" s="11">
        <f t="shared" ca="1" si="1"/>
        <v>1.3480228173172509E-7</v>
      </c>
      <c r="F3901" s="11">
        <f t="shared" ca="1" si="3"/>
        <v>0.27641292855044075</v>
      </c>
      <c r="G3901" s="1">
        <v>40.673200000000001</v>
      </c>
      <c r="H3901" s="1">
        <v>-94.411900000000003</v>
      </c>
    </row>
    <row r="3902" spans="1:8" ht="13.2">
      <c r="A3902" s="1" t="s">
        <v>2726</v>
      </c>
      <c r="B3902" s="1" t="s">
        <v>3459</v>
      </c>
      <c r="C3902" s="1">
        <v>27</v>
      </c>
      <c r="D3902" s="11">
        <f t="shared" si="0"/>
        <v>1.0802951366313277E-5</v>
      </c>
      <c r="E3902" s="11">
        <f t="shared" ca="1" si="1"/>
        <v>1.2550557264677852E-7</v>
      </c>
      <c r="F3902" s="11">
        <f t="shared" ca="1" si="3"/>
        <v>0.27641306335272248</v>
      </c>
      <c r="G3902" s="1">
        <v>42.479399999999998</v>
      </c>
      <c r="H3902" s="1">
        <v>-94.718199999999996</v>
      </c>
    </row>
    <row r="3903" spans="1:8" ht="13.2">
      <c r="A3903" s="1" t="s">
        <v>2726</v>
      </c>
      <c r="B3903" s="1" t="s">
        <v>3460</v>
      </c>
      <c r="C3903" s="1">
        <v>25</v>
      </c>
      <c r="D3903" s="11">
        <f t="shared" si="0"/>
        <v>1.0002732746586367E-5</v>
      </c>
      <c r="E3903" s="11">
        <f t="shared" ca="1" si="1"/>
        <v>1.1620886356183198E-7</v>
      </c>
      <c r="F3903" s="11">
        <f t="shared" ca="1" si="3"/>
        <v>0.27641318885829513</v>
      </c>
      <c r="G3903" s="1">
        <v>42.507300000000001</v>
      </c>
      <c r="H3903" s="1">
        <v>-90.961299999999994</v>
      </c>
    </row>
    <row r="3904" spans="1:8" ht="13.2">
      <c r="A3904" s="1" t="s">
        <v>2726</v>
      </c>
      <c r="B3904" s="1" t="s">
        <v>3461</v>
      </c>
      <c r="C3904" s="1">
        <v>25</v>
      </c>
      <c r="D3904" s="11">
        <f t="shared" si="0"/>
        <v>1.0002732746586367E-5</v>
      </c>
      <c r="E3904" s="11">
        <f t="shared" ca="1" si="1"/>
        <v>1.1620886356183198E-7</v>
      </c>
      <c r="F3904" s="11">
        <f t="shared" ca="1" si="3"/>
        <v>0.27641330506715872</v>
      </c>
      <c r="G3904" s="1">
        <v>40.663200000000003</v>
      </c>
      <c r="H3904" s="1">
        <v>-94.340299999999999</v>
      </c>
    </row>
    <row r="3905" spans="1:8" ht="13.2">
      <c r="A3905" s="1" t="s">
        <v>2726</v>
      </c>
      <c r="B3905" s="1" t="s">
        <v>3462</v>
      </c>
      <c r="C3905" s="1">
        <v>22</v>
      </c>
      <c r="D3905" s="11">
        <f t="shared" si="0"/>
        <v>8.8024048169960035E-6</v>
      </c>
      <c r="E3905" s="11">
        <f t="shared" ca="1" si="1"/>
        <v>1.0226379993441215E-7</v>
      </c>
      <c r="F3905" s="11">
        <f t="shared" ca="1" si="3"/>
        <v>0.27641342127602231</v>
      </c>
      <c r="G3905" s="1">
        <v>42.653500000000001</v>
      </c>
      <c r="H3905" s="1">
        <v>-94.390900000000002</v>
      </c>
    </row>
    <row r="3906" spans="1:8" ht="13.2">
      <c r="A3906" s="1" t="s">
        <v>2726</v>
      </c>
      <c r="B3906" s="1" t="s">
        <v>3463</v>
      </c>
      <c r="C3906" s="1">
        <v>22</v>
      </c>
      <c r="D3906" s="11">
        <f t="shared" si="0"/>
        <v>8.8024048169960035E-6</v>
      </c>
      <c r="E3906" s="11">
        <f t="shared" ca="1" si="1"/>
        <v>1.0226379993441215E-7</v>
      </c>
      <c r="F3906" s="11">
        <f t="shared" ca="1" si="3"/>
        <v>0.27641352353982224</v>
      </c>
      <c r="G3906" s="1">
        <v>40.8476</v>
      </c>
      <c r="H3906" s="1">
        <v>-95.0167</v>
      </c>
    </row>
    <row r="3907" spans="1:8" ht="13.2">
      <c r="A3907" s="1" t="s">
        <v>2726</v>
      </c>
      <c r="B3907" s="1" t="s">
        <v>1647</v>
      </c>
      <c r="C3907" s="1">
        <v>20</v>
      </c>
      <c r="D3907" s="11">
        <f t="shared" si="0"/>
        <v>8.0021861972690939E-6</v>
      </c>
      <c r="E3907" s="11">
        <f t="shared" ca="1" si="1"/>
        <v>9.2967090849465583E-8</v>
      </c>
      <c r="F3907" s="11">
        <f t="shared" ca="1" si="3"/>
        <v>0.27641362580362216</v>
      </c>
      <c r="G3907" s="1">
        <v>42.561100000000003</v>
      </c>
      <c r="H3907" s="1">
        <v>-90.774299999999997</v>
      </c>
    </row>
    <row r="3908" spans="1:8" ht="13.2">
      <c r="A3908" s="1" t="s">
        <v>2726</v>
      </c>
      <c r="B3908" s="1" t="s">
        <v>3464</v>
      </c>
      <c r="C3908" s="1">
        <v>15</v>
      </c>
      <c r="D3908" s="11">
        <f t="shared" si="0"/>
        <v>6.00163964795182E-6</v>
      </c>
      <c r="E3908" s="11">
        <f t="shared" ca="1" si="1"/>
        <v>6.9725318137099177E-8</v>
      </c>
      <c r="F3908" s="11">
        <f t="shared" ca="1" si="3"/>
        <v>0.27641371877071302</v>
      </c>
      <c r="G3908" s="1">
        <v>40.807600000000001</v>
      </c>
      <c r="H3908" s="1">
        <v>-94.050700000000006</v>
      </c>
    </row>
    <row r="3909" spans="1:8" ht="13.2">
      <c r="A3909" s="1" t="s">
        <v>2726</v>
      </c>
      <c r="B3909" s="1" t="s">
        <v>3465</v>
      </c>
      <c r="C3909" s="1">
        <v>14</v>
      </c>
      <c r="D3909" s="11">
        <f t="shared" si="0"/>
        <v>5.6015303380883661E-6</v>
      </c>
      <c r="E3909" s="11">
        <f t="shared" ca="1" si="1"/>
        <v>6.5076963594625909E-8</v>
      </c>
      <c r="F3909" s="11">
        <f t="shared" ca="1" si="3"/>
        <v>0.27641378849603115</v>
      </c>
      <c r="G3909" s="1">
        <v>40.878399999999999</v>
      </c>
      <c r="H3909" s="1">
        <v>-93.592399999999998</v>
      </c>
    </row>
    <row r="3910" spans="1:8" ht="13.2">
      <c r="A3910" s="1" t="s">
        <v>3466</v>
      </c>
      <c r="B3910" s="1" t="s">
        <v>3467</v>
      </c>
      <c r="C3910" s="1">
        <v>223154</v>
      </c>
      <c r="D3910" s="11">
        <f t="shared" si="0"/>
        <v>0.189756157291982</v>
      </c>
      <c r="E3910" s="11">
        <f t="shared" ca="1" si="1"/>
        <v>3.3275959191930206E-4</v>
      </c>
      <c r="F3910" s="11">
        <f t="shared" ca="1" si="3"/>
        <v>0.27641385357299475</v>
      </c>
      <c r="G3910" s="1">
        <v>43.5991</v>
      </c>
      <c r="H3910" s="1">
        <v>-116.2306</v>
      </c>
    </row>
    <row r="3911" spans="1:8" ht="13.2">
      <c r="A3911" s="1" t="s">
        <v>3466</v>
      </c>
      <c r="B3911" s="1" t="s">
        <v>3468</v>
      </c>
      <c r="C3911" s="1">
        <v>91382</v>
      </c>
      <c r="D3911" s="11">
        <f t="shared" si="0"/>
        <v>7.7705518008442151E-2</v>
      </c>
      <c r="E3911" s="11">
        <f t="shared" ca="1" si="1"/>
        <v>1.3626570453036766E-4</v>
      </c>
      <c r="F3911" s="11">
        <f t="shared" ca="1" si="3"/>
        <v>0.27674661316491406</v>
      </c>
      <c r="G3911" s="1">
        <v>43.583300000000001</v>
      </c>
      <c r="H3911" s="1">
        <v>-116.5641</v>
      </c>
    </row>
    <row r="3912" spans="1:8" ht="13.2">
      <c r="A3912" s="1" t="s">
        <v>3466</v>
      </c>
      <c r="B3912" s="1" t="s">
        <v>3469</v>
      </c>
      <c r="C3912" s="1">
        <v>50285</v>
      </c>
      <c r="D3912" s="11">
        <f t="shared" si="0"/>
        <v>4.2759208302012582E-2</v>
      </c>
      <c r="E3912" s="11">
        <f t="shared" ca="1" si="1"/>
        <v>7.4983267517777431E-5</v>
      </c>
      <c r="F3912" s="11">
        <f t="shared" ca="1" si="3"/>
        <v>0.2768828788694444</v>
      </c>
      <c r="G3912" s="1">
        <v>47.704099999999997</v>
      </c>
      <c r="H3912" s="1">
        <v>-116.7928</v>
      </c>
    </row>
    <row r="3913" spans="1:8" ht="13.2">
      <c r="A3913" s="1" t="s">
        <v>3466</v>
      </c>
      <c r="B3913" s="1" t="s">
        <v>3470</v>
      </c>
      <c r="C3913" s="1">
        <v>60211</v>
      </c>
      <c r="D3913" s="11">
        <f t="shared" si="0"/>
        <v>5.1199655783483733E-2</v>
      </c>
      <c r="E3913" s="11">
        <f t="shared" ca="1" si="1"/>
        <v>8.9784578313868886E-5</v>
      </c>
      <c r="F3913" s="11">
        <f t="shared" ca="1" si="3"/>
        <v>0.27695786213696216</v>
      </c>
      <c r="G3913" s="1">
        <v>43.4878</v>
      </c>
      <c r="H3913" s="1">
        <v>-112.0359</v>
      </c>
    </row>
    <row r="3914" spans="1:8" ht="13.2">
      <c r="A3914" s="1" t="s">
        <v>3466</v>
      </c>
      <c r="B3914" s="1" t="s">
        <v>3471</v>
      </c>
      <c r="C3914" s="1">
        <v>95623</v>
      </c>
      <c r="D3914" s="11">
        <f t="shared" si="0"/>
        <v>8.1311798259189591E-2</v>
      </c>
      <c r="E3914" s="11">
        <f t="shared" ca="1" si="1"/>
        <v>1.4258973828880245E-4</v>
      </c>
      <c r="F3914" s="11">
        <f t="shared" ca="1" si="3"/>
        <v>0.27704764671527604</v>
      </c>
      <c r="G3914" s="1">
        <v>43.618200000000002</v>
      </c>
      <c r="H3914" s="1">
        <v>-116.398</v>
      </c>
    </row>
    <row r="3915" spans="1:8" ht="13.2">
      <c r="A3915" s="1" t="s">
        <v>3466</v>
      </c>
      <c r="B3915" s="1" t="s">
        <v>3472</v>
      </c>
      <c r="C3915" s="1">
        <v>54746</v>
      </c>
      <c r="D3915" s="11">
        <f t="shared" si="0"/>
        <v>4.6552562746385216E-2</v>
      </c>
      <c r="E3915" s="11">
        <f t="shared" ca="1" si="1"/>
        <v>8.1635357731495346E-5</v>
      </c>
      <c r="F3915" s="11">
        <f t="shared" ca="1" si="3"/>
        <v>0.27719023645356483</v>
      </c>
      <c r="G3915" s="1">
        <v>42.871600000000001</v>
      </c>
      <c r="H3915" s="1">
        <v>-112.46599999999999</v>
      </c>
    </row>
    <row r="3916" spans="1:8" ht="13.2">
      <c r="A3916" s="1" t="s">
        <v>3466</v>
      </c>
      <c r="B3916" s="1" t="s">
        <v>3473</v>
      </c>
      <c r="C3916" s="1">
        <v>32872</v>
      </c>
      <c r="D3916" s="11">
        <f t="shared" si="0"/>
        <v>2.795228587657865E-2</v>
      </c>
      <c r="E3916" s="11">
        <f t="shared" ca="1" si="1"/>
        <v>4.9017599082119513E-5</v>
      </c>
      <c r="F3916" s="11">
        <f t="shared" ca="1" si="3"/>
        <v>0.27727187181129631</v>
      </c>
      <c r="G3916" s="1">
        <v>46.393599999999999</v>
      </c>
      <c r="H3916" s="1">
        <v>-116.9935</v>
      </c>
    </row>
    <row r="3917" spans="1:8" ht="13.2">
      <c r="A3917" s="1" t="s">
        <v>3466</v>
      </c>
      <c r="B3917" s="1" t="s">
        <v>3474</v>
      </c>
      <c r="C3917" s="1">
        <v>48260</v>
      </c>
      <c r="D3917" s="11">
        <f t="shared" si="0"/>
        <v>4.103727538341706E-2</v>
      </c>
      <c r="E3917" s="11">
        <f t="shared" ca="1" si="1"/>
        <v>7.1963656963467014E-5</v>
      </c>
      <c r="F3917" s="11">
        <f t="shared" ca="1" si="3"/>
        <v>0.27732088941037841</v>
      </c>
      <c r="G3917" s="1">
        <v>42.563099999999999</v>
      </c>
      <c r="H3917" s="1">
        <v>-114.4637</v>
      </c>
    </row>
    <row r="3918" spans="1:8" ht="13.2">
      <c r="A3918" s="1" t="s">
        <v>3466</v>
      </c>
      <c r="B3918" s="1" t="s">
        <v>876</v>
      </c>
      <c r="C3918" s="1">
        <v>53149</v>
      </c>
      <c r="D3918" s="11">
        <f t="shared" si="0"/>
        <v>4.5194574168115072E-2</v>
      </c>
      <c r="E3918" s="11">
        <f t="shared" ca="1" si="1"/>
        <v>7.9253966099281149E-5</v>
      </c>
      <c r="F3918" s="11">
        <f t="shared" ca="1" si="3"/>
        <v>0.2773928530673419</v>
      </c>
      <c r="G3918" s="1">
        <v>43.645800000000001</v>
      </c>
      <c r="H3918" s="1">
        <v>-116.65949999999999</v>
      </c>
    </row>
    <row r="3919" spans="1:8" ht="13.2">
      <c r="A3919" s="1" t="s">
        <v>3466</v>
      </c>
      <c r="B3919" s="1" t="s">
        <v>3475</v>
      </c>
      <c r="C3919" s="1">
        <v>31865</v>
      </c>
      <c r="D3919" s="11">
        <f t="shared" si="0"/>
        <v>2.7095996272121524E-2</v>
      </c>
      <c r="E3919" s="11">
        <f t="shared" ca="1" si="1"/>
        <v>4.7515995216346381E-5</v>
      </c>
      <c r="F3919" s="11">
        <f t="shared" ca="1" si="3"/>
        <v>0.27747210703344116</v>
      </c>
      <c r="G3919" s="1">
        <v>47.720199999999998</v>
      </c>
      <c r="H3919" s="1">
        <v>-116.9396</v>
      </c>
    </row>
    <row r="3920" spans="1:8" ht="13.2">
      <c r="A3920" s="1" t="s">
        <v>3466</v>
      </c>
      <c r="B3920" s="1" t="s">
        <v>3476</v>
      </c>
      <c r="C3920" s="1">
        <v>28222</v>
      </c>
      <c r="D3920" s="11">
        <f t="shared" si="0"/>
        <v>2.3998217693137099E-2</v>
      </c>
      <c r="E3920" s="11">
        <f t="shared" ca="1" si="1"/>
        <v>4.2083678549999301E-5</v>
      </c>
      <c r="F3920" s="11">
        <f t="shared" ca="1" si="3"/>
        <v>0.27751962302865751</v>
      </c>
      <c r="G3920" s="1">
        <v>43.822099999999999</v>
      </c>
      <c r="H3920" s="1">
        <v>-111.79259999999999</v>
      </c>
    </row>
    <row r="3921" spans="1:8" ht="13.2">
      <c r="A3921" s="1" t="s">
        <v>3466</v>
      </c>
      <c r="B3921" s="1" t="s">
        <v>3477</v>
      </c>
      <c r="C3921" s="1">
        <v>25322</v>
      </c>
      <c r="D3921" s="11">
        <f t="shared" si="0"/>
        <v>2.1532239686259572E-2</v>
      </c>
      <c r="E3921" s="11">
        <f t="shared" ca="1" si="1"/>
        <v>3.7759298003085616E-5</v>
      </c>
      <c r="F3921" s="11">
        <f t="shared" ca="1" si="3"/>
        <v>0.27756170670720753</v>
      </c>
      <c r="G3921" s="1">
        <v>46.730600000000003</v>
      </c>
      <c r="H3921" s="1">
        <v>-116.99890000000001</v>
      </c>
    </row>
    <row r="3922" spans="1:8" ht="13.2">
      <c r="A3922" s="1" t="s">
        <v>3466</v>
      </c>
      <c r="B3922" s="1" t="s">
        <v>149</v>
      </c>
      <c r="C3922" s="1">
        <v>24785</v>
      </c>
      <c r="D3922" s="11">
        <f t="shared" si="0"/>
        <v>2.1075608586365351E-2</v>
      </c>
      <c r="E3922" s="11">
        <f t="shared" ca="1" si="1"/>
        <v>3.6958542019053664E-5</v>
      </c>
      <c r="F3922" s="11">
        <f t="shared" ca="1" si="3"/>
        <v>0.27759946600521063</v>
      </c>
      <c r="G3922" s="1">
        <v>43.723100000000002</v>
      </c>
      <c r="H3922" s="1">
        <v>-116.3856</v>
      </c>
    </row>
    <row r="3923" spans="1:8" ht="13.2">
      <c r="A3923" s="1" t="s">
        <v>3466</v>
      </c>
      <c r="B3923" s="1" t="s">
        <v>3478</v>
      </c>
      <c r="C3923" s="1">
        <v>17902</v>
      </c>
      <c r="D3923" s="11">
        <f t="shared" si="0"/>
        <v>1.5222737337628103E-2</v>
      </c>
      <c r="E3923" s="11">
        <f t="shared" ca="1" si="1"/>
        <v>2.6694848465809915E-5</v>
      </c>
      <c r="F3923" s="11">
        <f t="shared" ca="1" si="3"/>
        <v>0.2776364245472297</v>
      </c>
      <c r="G3923" s="1">
        <v>43.484900000000003</v>
      </c>
      <c r="H3923" s="1">
        <v>-116.3993</v>
      </c>
    </row>
    <row r="3924" spans="1:8" ht="13.2">
      <c r="A3924" s="1" t="s">
        <v>3466</v>
      </c>
      <c r="B3924" s="1" t="s">
        <v>3479</v>
      </c>
      <c r="C3924" s="1">
        <v>10464</v>
      </c>
      <c r="D3924" s="11">
        <f t="shared" si="0"/>
        <v>8.8979289186091205E-3</v>
      </c>
      <c r="E3924" s="11">
        <f t="shared" ca="1" si="1"/>
        <v>1.5603557945829234E-5</v>
      </c>
      <c r="F3924" s="11">
        <f t="shared" ca="1" si="3"/>
        <v>0.27766311939569549</v>
      </c>
      <c r="G3924" s="1">
        <v>42.537100000000002</v>
      </c>
      <c r="H3924" s="1">
        <v>-113.7933</v>
      </c>
    </row>
    <row r="3925" spans="1:8" ht="13.2">
      <c r="A3925" s="1" t="s">
        <v>3466</v>
      </c>
      <c r="B3925" s="1" t="s">
        <v>646</v>
      </c>
      <c r="C3925" s="1">
        <v>13840</v>
      </c>
      <c r="D3925" s="11">
        <f t="shared" si="0"/>
        <v>1.1768667453512063E-2</v>
      </c>
      <c r="E3925" s="11">
        <f t="shared" ca="1" si="1"/>
        <v>2.0637733368719094E-5</v>
      </c>
      <c r="F3925" s="11">
        <f t="shared" ca="1" si="3"/>
        <v>0.27767872295364132</v>
      </c>
      <c r="G3925" s="1">
        <v>43.132800000000003</v>
      </c>
      <c r="H3925" s="1">
        <v>-115.6965</v>
      </c>
    </row>
    <row r="3926" spans="1:8" ht="13.2">
      <c r="A3926" s="1" t="s">
        <v>3466</v>
      </c>
      <c r="B3926" s="1" t="s">
        <v>3480</v>
      </c>
      <c r="C3926" s="1">
        <v>11890</v>
      </c>
      <c r="D3926" s="11">
        <f t="shared" si="0"/>
        <v>1.0110509828197863E-2</v>
      </c>
      <c r="E3926" s="11">
        <f t="shared" ca="1" si="1"/>
        <v>1.7729960242346099E-5</v>
      </c>
      <c r="F3926" s="11">
        <f t="shared" ca="1" si="3"/>
        <v>0.27769936068701007</v>
      </c>
      <c r="G3926" s="1">
        <v>43.193899999999999</v>
      </c>
      <c r="H3926" s="1">
        <v>-112.34569999999999</v>
      </c>
    </row>
    <row r="3927" spans="1:8" ht="13.2">
      <c r="A3927" s="1" t="s">
        <v>3466</v>
      </c>
      <c r="B3927" s="1" t="s">
        <v>3481</v>
      </c>
      <c r="C3927" s="1">
        <v>15252</v>
      </c>
      <c r="D3927" s="11">
        <f t="shared" si="0"/>
        <v>1.2969343641688294E-2</v>
      </c>
      <c r="E3927" s="11">
        <f t="shared" ca="1" si="1"/>
        <v>2.2743259345354307E-5</v>
      </c>
      <c r="F3927" s="11">
        <f t="shared" ca="1" si="3"/>
        <v>0.27771709064725242</v>
      </c>
      <c r="G3927" s="1">
        <v>43.474800000000002</v>
      </c>
      <c r="H3927" s="1">
        <v>-111.9559</v>
      </c>
    </row>
    <row r="3928" spans="1:8" ht="13.2">
      <c r="A3928" s="1" t="s">
        <v>3466</v>
      </c>
      <c r="B3928" s="1" t="s">
        <v>3482</v>
      </c>
      <c r="C3928" s="1">
        <v>14644</v>
      </c>
      <c r="D3928" s="11">
        <f t="shared" si="0"/>
        <v>1.2452338597487764E-2</v>
      </c>
      <c r="E3928" s="11">
        <f t="shared" ca="1" si="1"/>
        <v>2.1836630596208269E-5</v>
      </c>
      <c r="F3928" s="11">
        <f t="shared" ca="1" si="3"/>
        <v>0.27773983390659779</v>
      </c>
      <c r="G3928" s="1">
        <v>42.922600000000003</v>
      </c>
      <c r="H3928" s="1">
        <v>-112.4699</v>
      </c>
    </row>
    <row r="3929" spans="1:8" ht="13.2">
      <c r="A3929" s="1" t="s">
        <v>3466</v>
      </c>
      <c r="B3929" s="1" t="s">
        <v>386</v>
      </c>
      <c r="C3929" s="1">
        <v>14344</v>
      </c>
      <c r="D3929" s="11">
        <f t="shared" si="0"/>
        <v>1.2197237424362501E-2</v>
      </c>
      <c r="E3929" s="11">
        <f t="shared" ca="1" si="1"/>
        <v>2.1389280884458574E-5</v>
      </c>
      <c r="F3929" s="11">
        <f t="shared" ca="1" si="3"/>
        <v>0.27776167053719397</v>
      </c>
      <c r="G3929" s="1">
        <v>47.768500000000003</v>
      </c>
      <c r="H3929" s="1">
        <v>-116.801</v>
      </c>
    </row>
    <row r="3930" spans="1:8" ht="13.2">
      <c r="A3930" s="1" t="s">
        <v>3466</v>
      </c>
      <c r="B3930" s="1" t="s">
        <v>3483</v>
      </c>
      <c r="C3930" s="1">
        <v>7984</v>
      </c>
      <c r="D3930" s="11">
        <f t="shared" si="0"/>
        <v>6.7890925541069591E-3</v>
      </c>
      <c r="E3930" s="11">
        <f t="shared" ca="1" si="1"/>
        <v>1.190546699536512E-5</v>
      </c>
      <c r="F3930" s="11">
        <f t="shared" ca="1" si="3"/>
        <v>0.27778305981807844</v>
      </c>
      <c r="G3930" s="1">
        <v>48.281100000000002</v>
      </c>
      <c r="H3930" s="1">
        <v>-116.5599</v>
      </c>
    </row>
    <row r="3931" spans="1:8" ht="13.2">
      <c r="A3931" s="1" t="s">
        <v>3466</v>
      </c>
      <c r="B3931" s="1" t="s">
        <v>499</v>
      </c>
      <c r="C3931" s="1">
        <v>11602</v>
      </c>
      <c r="D3931" s="11">
        <f t="shared" si="0"/>
        <v>9.8656127019976121E-3</v>
      </c>
      <c r="E3931" s="11">
        <f t="shared" ca="1" si="1"/>
        <v>1.7300504519066397E-5</v>
      </c>
      <c r="F3931" s="11">
        <f t="shared" ca="1" si="3"/>
        <v>0.2777949652850738</v>
      </c>
      <c r="G3931" s="1">
        <v>43.652700000000003</v>
      </c>
      <c r="H3931" s="1">
        <v>-116.27460000000001</v>
      </c>
    </row>
    <row r="3932" spans="1:8" ht="13.2">
      <c r="A3932" s="1" t="s">
        <v>3466</v>
      </c>
      <c r="B3932" s="1" t="s">
        <v>1079</v>
      </c>
      <c r="C3932" s="1">
        <v>11317</v>
      </c>
      <c r="D3932" s="11">
        <f t="shared" si="0"/>
        <v>9.6232665875286144E-3</v>
      </c>
      <c r="E3932" s="11">
        <f t="shared" ca="1" si="1"/>
        <v>1.6875522292904191E-5</v>
      </c>
      <c r="F3932" s="11">
        <f t="shared" ca="1" si="3"/>
        <v>0.27781226578959289</v>
      </c>
      <c r="G3932" s="1">
        <v>42.718499999999999</v>
      </c>
      <c r="H3932" s="1">
        <v>-114.51560000000001</v>
      </c>
    </row>
    <row r="3933" spans="1:8" ht="13.2">
      <c r="A3933" s="1" t="s">
        <v>3466</v>
      </c>
      <c r="B3933" s="1" t="s">
        <v>3484</v>
      </c>
      <c r="C3933" s="1">
        <v>8218</v>
      </c>
      <c r="D3933" s="11">
        <f t="shared" si="0"/>
        <v>6.9880714691446626E-3</v>
      </c>
      <c r="E3933" s="11">
        <f t="shared" ca="1" si="1"/>
        <v>1.2254399770529878E-5</v>
      </c>
      <c r="F3933" s="11">
        <f t="shared" ca="1" si="3"/>
        <v>0.2778291413118858</v>
      </c>
      <c r="G3933" s="1">
        <v>43.513199999999998</v>
      </c>
      <c r="H3933" s="1">
        <v>-114.301</v>
      </c>
    </row>
    <row r="3934" spans="1:8" ht="13.2">
      <c r="A3934" s="1" t="s">
        <v>3466</v>
      </c>
      <c r="B3934" s="1" t="s">
        <v>3485</v>
      </c>
      <c r="C3934" s="1">
        <v>6717</v>
      </c>
      <c r="D3934" s="11">
        <f t="shared" si="0"/>
        <v>5.7117152662746048E-3</v>
      </c>
      <c r="E3934" s="11">
        <f t="shared" ca="1" si="1"/>
        <v>1.001616004607559E-5</v>
      </c>
      <c r="F3934" s="11">
        <f t="shared" ca="1" si="3"/>
        <v>0.27784139571165634</v>
      </c>
      <c r="G3934" s="1">
        <v>43.868600000000001</v>
      </c>
      <c r="H3934" s="1">
        <v>-116.4889</v>
      </c>
    </row>
    <row r="3935" spans="1:8" ht="13.2">
      <c r="A3935" s="1" t="s">
        <v>3466</v>
      </c>
      <c r="B3935" s="1" t="s">
        <v>3486</v>
      </c>
      <c r="C3935" s="1">
        <v>4062</v>
      </c>
      <c r="D3935" s="11">
        <f t="shared" si="0"/>
        <v>3.4540698841160405E-3</v>
      </c>
      <c r="E3935" s="11">
        <f t="shared" ca="1" si="1"/>
        <v>6.0571150970908206E-6</v>
      </c>
      <c r="F3935" s="11">
        <f t="shared" ca="1" si="3"/>
        <v>0.27785141187170243</v>
      </c>
      <c r="G3935" s="1">
        <v>43.673499999999997</v>
      </c>
      <c r="H3935" s="1">
        <v>-111.91289999999999</v>
      </c>
    </row>
    <row r="3936" spans="1:8" ht="13.2">
      <c r="A3936" s="1" t="s">
        <v>3466</v>
      </c>
      <c r="B3936" s="1" t="s">
        <v>3487</v>
      </c>
      <c r="C3936" s="1">
        <v>8375</v>
      </c>
      <c r="D3936" s="11">
        <f t="shared" si="0"/>
        <v>7.1215744164135498E-3</v>
      </c>
      <c r="E3936" s="11">
        <f t="shared" ca="1" si="1"/>
        <v>1.2488512786345551E-5</v>
      </c>
      <c r="F3936" s="11">
        <f t="shared" ca="1" si="3"/>
        <v>0.27785746898679953</v>
      </c>
      <c r="G3936" s="1">
        <v>43.701900000000002</v>
      </c>
      <c r="H3936" s="1">
        <v>-116.4939</v>
      </c>
    </row>
    <row r="3937" spans="1:8" ht="13.2">
      <c r="A3937" s="1" t="s">
        <v>3466</v>
      </c>
      <c r="B3937" s="1" t="s">
        <v>3488</v>
      </c>
      <c r="C3937" s="1">
        <v>7921</v>
      </c>
      <c r="D3937" s="11">
        <f t="shared" si="0"/>
        <v>6.7355213077506535E-3</v>
      </c>
      <c r="E3937" s="11">
        <f t="shared" ca="1" si="1"/>
        <v>1.1811523555897682E-5</v>
      </c>
      <c r="F3937" s="11">
        <f t="shared" ca="1" si="3"/>
        <v>0.27786995749958587</v>
      </c>
      <c r="G3937" s="1">
        <v>47.799199999999999</v>
      </c>
      <c r="H3937" s="1">
        <v>-116.89109999999999</v>
      </c>
    </row>
    <row r="3938" spans="1:8" ht="13.2">
      <c r="A3938" s="1" t="s">
        <v>3466</v>
      </c>
      <c r="B3938" s="1" t="s">
        <v>3489</v>
      </c>
      <c r="C3938" s="1">
        <v>7414</v>
      </c>
      <c r="D3938" s="11">
        <f t="shared" si="0"/>
        <v>6.304400325168962E-3</v>
      </c>
      <c r="E3938" s="11">
        <f t="shared" ca="1" si="1"/>
        <v>1.1055502543040705E-5</v>
      </c>
      <c r="F3938" s="11">
        <f t="shared" ca="1" si="3"/>
        <v>0.27788176902314177</v>
      </c>
      <c r="G3938" s="1">
        <v>44.079000000000001</v>
      </c>
      <c r="H3938" s="1">
        <v>-116.9256</v>
      </c>
    </row>
    <row r="3939" spans="1:8" ht="13.2">
      <c r="A3939" s="1" t="s">
        <v>3466</v>
      </c>
      <c r="B3939" s="1" t="s">
        <v>3490</v>
      </c>
      <c r="C3939" s="1">
        <v>7168</v>
      </c>
      <c r="D3939" s="11">
        <f t="shared" si="0"/>
        <v>6.0952173632062472E-3</v>
      </c>
      <c r="E3939" s="11">
        <f t="shared" ca="1" si="1"/>
        <v>1.0688675779405958E-5</v>
      </c>
      <c r="F3939" s="11">
        <f t="shared" ca="1" si="3"/>
        <v>0.27789282452568481</v>
      </c>
      <c r="G3939" s="1">
        <v>43.712400000000002</v>
      </c>
      <c r="H3939" s="1">
        <v>-116.6143</v>
      </c>
    </row>
    <row r="3940" spans="1:8" ht="13.2">
      <c r="A3940" s="1" t="s">
        <v>3466</v>
      </c>
      <c r="B3940" s="1" t="s">
        <v>3491</v>
      </c>
      <c r="C3940" s="1">
        <v>5813</v>
      </c>
      <c r="D3940" s="11">
        <f t="shared" si="0"/>
        <v>4.9430103979238166E-3</v>
      </c>
      <c r="E3940" s="11">
        <f t="shared" ca="1" si="1"/>
        <v>8.6681462480031867E-6</v>
      </c>
      <c r="F3940" s="11">
        <f t="shared" ca="1" si="3"/>
        <v>0.27790351320146423</v>
      </c>
      <c r="G3940" s="1">
        <v>42.619</v>
      </c>
      <c r="H3940" s="1">
        <v>-113.6739</v>
      </c>
    </row>
    <row r="3941" spans="1:8" ht="13.2">
      <c r="A3941" s="1" t="s">
        <v>3466</v>
      </c>
      <c r="B3941" s="1" t="s">
        <v>3492</v>
      </c>
      <c r="C3941" s="1">
        <v>5397</v>
      </c>
      <c r="D3941" s="11">
        <f t="shared" si="0"/>
        <v>4.5892701045234536E-3</v>
      </c>
      <c r="E3941" s="11">
        <f t="shared" ca="1" si="1"/>
        <v>8.047821314376946E-6</v>
      </c>
      <c r="F3941" s="11">
        <f t="shared" ca="1" si="3"/>
        <v>0.27791218134771223</v>
      </c>
      <c r="G3941" s="1">
        <v>44.256599999999999</v>
      </c>
      <c r="H3941" s="1">
        <v>-116.9696</v>
      </c>
    </row>
    <row r="3942" spans="1:8" ht="13.2">
      <c r="A3942" s="1" t="s">
        <v>3466</v>
      </c>
      <c r="B3942" s="1" t="s">
        <v>2930</v>
      </c>
      <c r="C3942" s="1">
        <v>5136</v>
      </c>
      <c r="D3942" s="11">
        <f t="shared" si="0"/>
        <v>4.3673320839044769E-3</v>
      </c>
      <c r="E3942" s="11">
        <f t="shared" ca="1" si="1"/>
        <v>7.6586270651547166E-6</v>
      </c>
      <c r="F3942" s="11">
        <f t="shared" ca="1" si="3"/>
        <v>0.27792022916902659</v>
      </c>
      <c r="G3942" s="1">
        <v>44.020400000000002</v>
      </c>
      <c r="H3942" s="1">
        <v>-116.92230000000001</v>
      </c>
    </row>
    <row r="3943" spans="1:8" ht="13.2">
      <c r="A3943" s="1" t="s">
        <v>3466</v>
      </c>
      <c r="B3943" s="1" t="s">
        <v>3493</v>
      </c>
      <c r="C3943" s="1">
        <v>4342</v>
      </c>
      <c r="D3943" s="11">
        <f t="shared" si="0"/>
        <v>3.6921643123662843E-3</v>
      </c>
      <c r="E3943" s="11">
        <f t="shared" ca="1" si="1"/>
        <v>6.4746414947238657E-6</v>
      </c>
      <c r="F3943" s="11">
        <f t="shared" ca="1" si="3"/>
        <v>0.27792788779609173</v>
      </c>
      <c r="G3943" s="1">
        <v>43.379399999999997</v>
      </c>
      <c r="H3943" s="1">
        <v>-112.12609999999999</v>
      </c>
    </row>
    <row r="3944" spans="1:8" ht="13.2">
      <c r="A3944" s="1" t="s">
        <v>3466</v>
      </c>
      <c r="B3944" s="1" t="s">
        <v>2934</v>
      </c>
      <c r="C3944" s="1">
        <v>5354</v>
      </c>
      <c r="D3944" s="11">
        <f t="shared" si="0"/>
        <v>4.5527056030421663E-3</v>
      </c>
      <c r="E3944" s="11">
        <f t="shared" ca="1" si="1"/>
        <v>7.9837011890261584E-6</v>
      </c>
      <c r="F3944" s="11">
        <f t="shared" ca="1" si="3"/>
        <v>0.27793436243758646</v>
      </c>
      <c r="G3944" s="1">
        <v>42.098700000000001</v>
      </c>
      <c r="H3944" s="1">
        <v>-111.8788</v>
      </c>
    </row>
    <row r="3945" spans="1:8" ht="13.2">
      <c r="A3945" s="1" t="s">
        <v>3466</v>
      </c>
      <c r="B3945" s="1" t="s">
        <v>3494</v>
      </c>
      <c r="C3945" s="1">
        <v>4311</v>
      </c>
      <c r="D3945" s="11">
        <f t="shared" si="0"/>
        <v>3.6658038578100075E-3</v>
      </c>
      <c r="E3945" s="11">
        <f t="shared" ca="1" si="1"/>
        <v>6.4284153578430644E-6</v>
      </c>
      <c r="F3945" s="11">
        <f t="shared" ca="1" si="3"/>
        <v>0.2779423461387755</v>
      </c>
      <c r="G3945" s="1">
        <v>42.782600000000002</v>
      </c>
      <c r="H3945" s="1">
        <v>-112.85429999999999</v>
      </c>
    </row>
    <row r="3946" spans="1:8" ht="13.2">
      <c r="A3946" s="1" t="s">
        <v>3466</v>
      </c>
      <c r="B3946" s="1" t="s">
        <v>3495</v>
      </c>
      <c r="C3946" s="1">
        <v>4298</v>
      </c>
      <c r="D3946" s="11">
        <f t="shared" si="0"/>
        <v>3.6547494736412461E-3</v>
      </c>
      <c r="E3946" s="11">
        <f t="shared" ca="1" si="1"/>
        <v>6.4090302036672446E-6</v>
      </c>
      <c r="F3946" s="11">
        <f t="shared" ca="1" si="3"/>
        <v>0.27794877455413336</v>
      </c>
      <c r="G3946" s="1">
        <v>42.598399999999998</v>
      </c>
      <c r="H3946" s="1">
        <v>-114.75960000000001</v>
      </c>
    </row>
    <row r="3947" spans="1:8" ht="13.2">
      <c r="A3947" s="1" t="s">
        <v>3466</v>
      </c>
      <c r="B3947" s="1" t="s">
        <v>3496</v>
      </c>
      <c r="C3947" s="1">
        <v>2753</v>
      </c>
      <c r="D3947" s="11">
        <f t="shared" si="0"/>
        <v>2.3409784320461494E-3</v>
      </c>
      <c r="E3947" s="11">
        <f t="shared" ca="1" si="1"/>
        <v>4.1051791881563339E-6</v>
      </c>
      <c r="F3947" s="11">
        <f t="shared" ca="1" si="3"/>
        <v>0.27795518358433702</v>
      </c>
      <c r="G3947" s="1">
        <v>43.686700000000002</v>
      </c>
      <c r="H3947" s="1">
        <v>-114.373</v>
      </c>
    </row>
    <row r="3948" spans="1:8" ht="13.2">
      <c r="A3948" s="1" t="s">
        <v>3466</v>
      </c>
      <c r="B3948" s="1" t="s">
        <v>300</v>
      </c>
      <c r="C3948" s="1">
        <v>3736</v>
      </c>
      <c r="D3948" s="11">
        <f t="shared" si="0"/>
        <v>3.1768599426532564E-3</v>
      </c>
      <c r="E3948" s="11">
        <f t="shared" ca="1" si="1"/>
        <v>5.5709950769894895E-6</v>
      </c>
      <c r="F3948" s="11">
        <f t="shared" ca="1" si="3"/>
        <v>0.27795928876352516</v>
      </c>
      <c r="G3948" s="1">
        <v>42.533299999999997</v>
      </c>
      <c r="H3948" s="1">
        <v>-114.37</v>
      </c>
    </row>
    <row r="3949" spans="1:8" ht="13.2">
      <c r="A3949" s="1" t="s">
        <v>3466</v>
      </c>
      <c r="B3949" s="1" t="s">
        <v>3380</v>
      </c>
      <c r="C3949" s="1">
        <v>3504</v>
      </c>
      <c r="D3949" s="11">
        <f t="shared" si="0"/>
        <v>2.9795817021030539E-3</v>
      </c>
      <c r="E3949" s="11">
        <f t="shared" ca="1" si="1"/>
        <v>5.2250446332363946E-6</v>
      </c>
      <c r="F3949" s="11">
        <f t="shared" ca="1" si="3"/>
        <v>0.27796485975860213</v>
      </c>
      <c r="G3949" s="1">
        <v>43.9649</v>
      </c>
      <c r="H3949" s="1">
        <v>-111.6844</v>
      </c>
    </row>
    <row r="3950" spans="1:8" ht="13.2">
      <c r="A3950" s="1" t="s">
        <v>3466</v>
      </c>
      <c r="B3950" s="1" t="s">
        <v>3497</v>
      </c>
      <c r="C3950" s="1">
        <v>3495</v>
      </c>
      <c r="D3950" s="11">
        <f t="shared" si="0"/>
        <v>2.9719286669092964E-3</v>
      </c>
      <c r="E3950" s="11">
        <f t="shared" ca="1" si="1"/>
        <v>5.2116241418839047E-6</v>
      </c>
      <c r="F3950" s="11">
        <f t="shared" ca="1" si="3"/>
        <v>0.27797008480323537</v>
      </c>
      <c r="G3950" s="1">
        <v>42.9373</v>
      </c>
      <c r="H3950" s="1">
        <v>-114.7133</v>
      </c>
    </row>
    <row r="3951" spans="1:8" ht="13.2">
      <c r="A3951" s="1" t="s">
        <v>3466</v>
      </c>
      <c r="B3951" s="1" t="s">
        <v>3498</v>
      </c>
      <c r="C3951" s="1">
        <v>3038</v>
      </c>
      <c r="D3951" s="11">
        <f t="shared" si="0"/>
        <v>2.5833245465151479E-3</v>
      </c>
      <c r="E3951" s="11">
        <f t="shared" ca="1" si="1"/>
        <v>4.5301614143185414E-6</v>
      </c>
      <c r="F3951" s="11">
        <f t="shared" ca="1" si="3"/>
        <v>0.27797529642737728</v>
      </c>
      <c r="G3951" s="1">
        <v>46.486699999999999</v>
      </c>
      <c r="H3951" s="1">
        <v>-116.2587</v>
      </c>
    </row>
    <row r="3952" spans="1:8" ht="13.2">
      <c r="A3952" s="1" t="s">
        <v>3466</v>
      </c>
      <c r="B3952" s="1" t="s">
        <v>3499</v>
      </c>
      <c r="C3952" s="1">
        <v>3278</v>
      </c>
      <c r="D3952" s="11">
        <f t="shared" si="0"/>
        <v>2.787405485015357E-3</v>
      </c>
      <c r="E3952" s="11">
        <f t="shared" ca="1" si="1"/>
        <v>4.8880411837182937E-6</v>
      </c>
      <c r="F3952" s="11">
        <f t="shared" ca="1" si="3"/>
        <v>0.27797982658879161</v>
      </c>
      <c r="G3952" s="1">
        <v>44.907600000000002</v>
      </c>
      <c r="H3952" s="1">
        <v>-116.1125</v>
      </c>
    </row>
    <row r="3953" spans="1:8" ht="13.2">
      <c r="A3953" s="1" t="s">
        <v>3466</v>
      </c>
      <c r="B3953" s="1" t="s">
        <v>3500</v>
      </c>
      <c r="C3953" s="1">
        <v>3275</v>
      </c>
      <c r="D3953" s="11">
        <f t="shared" si="0"/>
        <v>2.7848544732841044E-3</v>
      </c>
      <c r="E3953" s="11">
        <f t="shared" ca="1" si="1"/>
        <v>4.8835676866007971E-6</v>
      </c>
      <c r="F3953" s="11">
        <f t="shared" ca="1" si="3"/>
        <v>0.27798471462997532</v>
      </c>
      <c r="G3953" s="1">
        <v>42.559800000000003</v>
      </c>
      <c r="H3953" s="1">
        <v>-113.76179999999999</v>
      </c>
    </row>
    <row r="3954" spans="1:8" ht="13.2">
      <c r="A3954" s="1" t="s">
        <v>3466</v>
      </c>
      <c r="B3954" s="1" t="s">
        <v>3501</v>
      </c>
      <c r="C3954" s="1">
        <v>3139</v>
      </c>
      <c r="D3954" s="11">
        <f t="shared" si="0"/>
        <v>2.669208608133986E-3</v>
      </c>
      <c r="E3954" s="11">
        <f t="shared" ca="1" si="1"/>
        <v>4.6807691506076041E-6</v>
      </c>
      <c r="F3954" s="11">
        <f t="shared" ca="1" si="3"/>
        <v>0.27798959819766189</v>
      </c>
      <c r="G3954" s="1">
        <v>45.926000000000002</v>
      </c>
      <c r="H3954" s="1">
        <v>-116.12179999999999</v>
      </c>
    </row>
    <row r="3955" spans="1:8" ht="13.2">
      <c r="A3955" s="1" t="s">
        <v>3466</v>
      </c>
      <c r="B3955" s="1" t="s">
        <v>3044</v>
      </c>
      <c r="C3955" s="1">
        <v>2081</v>
      </c>
      <c r="D3955" s="11">
        <f t="shared" si="0"/>
        <v>1.7695518042455639E-3</v>
      </c>
      <c r="E3955" s="11">
        <f t="shared" ca="1" si="1"/>
        <v>3.1031158338370258E-6</v>
      </c>
      <c r="F3955" s="11">
        <f t="shared" ca="1" si="3"/>
        <v>0.2779942789668125</v>
      </c>
      <c r="G3955" s="1">
        <v>47.537399999999998</v>
      </c>
      <c r="H3955" s="1">
        <v>-116.143</v>
      </c>
    </row>
    <row r="3956" spans="1:8" ht="13.2">
      <c r="A3956" s="1" t="s">
        <v>3466</v>
      </c>
      <c r="B3956" s="1" t="s">
        <v>3502</v>
      </c>
      <c r="C3956" s="1">
        <v>3055</v>
      </c>
      <c r="D3956" s="11">
        <f t="shared" si="0"/>
        <v>2.5977802796589128E-3</v>
      </c>
      <c r="E3956" s="11">
        <f t="shared" ca="1" si="1"/>
        <v>4.5555112313176903E-6</v>
      </c>
      <c r="F3956" s="11">
        <f t="shared" ca="1" si="3"/>
        <v>0.27799738208264635</v>
      </c>
      <c r="G3956" s="1">
        <v>45.174399999999999</v>
      </c>
      <c r="H3956" s="1">
        <v>-113.89449999999999</v>
      </c>
    </row>
    <row r="3957" spans="1:8" ht="13.2">
      <c r="A3957" s="1" t="s">
        <v>3466</v>
      </c>
      <c r="B3957" s="1" t="s">
        <v>3503</v>
      </c>
      <c r="C3957" s="1">
        <v>2723</v>
      </c>
      <c r="D3957" s="11">
        <f t="shared" si="0"/>
        <v>2.3154683147336235E-3</v>
      </c>
      <c r="E3957" s="11">
        <f t="shared" ca="1" si="1"/>
        <v>4.0604442169813652E-6</v>
      </c>
      <c r="F3957" s="11">
        <f t="shared" ca="1" si="3"/>
        <v>0.27800193759387765</v>
      </c>
      <c r="G3957" s="1">
        <v>42.567700000000002</v>
      </c>
      <c r="H3957" s="1">
        <v>-114.61109999999999</v>
      </c>
    </row>
    <row r="3958" spans="1:8" ht="13.2">
      <c r="A3958" s="1" t="s">
        <v>3466</v>
      </c>
      <c r="B3958" s="1" t="s">
        <v>3504</v>
      </c>
      <c r="C3958" s="1">
        <v>2982</v>
      </c>
      <c r="D3958" s="11">
        <f t="shared" si="0"/>
        <v>2.5357056608650993E-3</v>
      </c>
      <c r="E3958" s="11">
        <f t="shared" ca="1" si="1"/>
        <v>4.4466561347919322E-6</v>
      </c>
      <c r="F3958" s="11">
        <f t="shared" ca="1" si="3"/>
        <v>0.27800599803809461</v>
      </c>
      <c r="G3958" s="1">
        <v>42.658900000000003</v>
      </c>
      <c r="H3958" s="1">
        <v>-111.58759999999999</v>
      </c>
    </row>
    <row r="3959" spans="1:8" ht="13.2">
      <c r="A3959" s="1" t="s">
        <v>3466</v>
      </c>
      <c r="B3959" s="1" t="s">
        <v>3505</v>
      </c>
      <c r="C3959" s="1">
        <v>2711</v>
      </c>
      <c r="D3959" s="11">
        <f t="shared" si="0"/>
        <v>2.305264267808613E-3</v>
      </c>
      <c r="E3959" s="11">
        <f t="shared" ca="1" si="1"/>
        <v>4.0425502285113779E-6</v>
      </c>
      <c r="F3959" s="11">
        <f t="shared" ca="1" si="3"/>
        <v>0.27801044469422942</v>
      </c>
      <c r="G3959" s="1">
        <v>42.7746</v>
      </c>
      <c r="H3959" s="1">
        <v>-114.7026</v>
      </c>
    </row>
    <row r="3960" spans="1:8" ht="13.2">
      <c r="A3960" s="1" t="s">
        <v>3466</v>
      </c>
      <c r="B3960" s="1" t="s">
        <v>3506</v>
      </c>
      <c r="C3960" s="1">
        <v>2584</v>
      </c>
      <c r="D3960" s="11">
        <f t="shared" si="0"/>
        <v>2.1972714378522521E-3</v>
      </c>
      <c r="E3960" s="11">
        <f t="shared" ca="1" si="1"/>
        <v>3.8531721838706747E-6</v>
      </c>
      <c r="F3960" s="11">
        <f t="shared" ca="1" si="3"/>
        <v>0.27801448724445793</v>
      </c>
      <c r="G3960" s="1">
        <v>43.615299999999998</v>
      </c>
      <c r="H3960" s="1">
        <v>-116.9375</v>
      </c>
    </row>
    <row r="3961" spans="1:8" ht="13.2">
      <c r="A3961" s="1" t="s">
        <v>3466</v>
      </c>
      <c r="B3961" s="1" t="s">
        <v>3507</v>
      </c>
      <c r="C3961" s="1">
        <v>2428</v>
      </c>
      <c r="D3961" s="11">
        <f t="shared" si="0"/>
        <v>2.0646188278271162E-3</v>
      </c>
      <c r="E3961" s="11">
        <f t="shared" ca="1" si="1"/>
        <v>3.6205503337608353E-6</v>
      </c>
      <c r="F3961" s="11">
        <f t="shared" ca="1" si="3"/>
        <v>0.27801834041664181</v>
      </c>
      <c r="G3961" s="1">
        <v>47.314599999999999</v>
      </c>
      <c r="H3961" s="1">
        <v>-116.5714</v>
      </c>
    </row>
    <row r="3962" spans="1:8" ht="13.2">
      <c r="A3962" s="1" t="s">
        <v>3466</v>
      </c>
      <c r="B3962" s="1" t="s">
        <v>3508</v>
      </c>
      <c r="C3962" s="1">
        <v>2564</v>
      </c>
      <c r="D3962" s="11">
        <f t="shared" si="0"/>
        <v>2.180264692977235E-3</v>
      </c>
      <c r="E3962" s="11">
        <f t="shared" ca="1" si="1"/>
        <v>3.8233488697540292E-6</v>
      </c>
      <c r="F3962" s="11">
        <f t="shared" ca="1" si="3"/>
        <v>0.27802196096697557</v>
      </c>
      <c r="G3962" s="1">
        <v>48.692399999999999</v>
      </c>
      <c r="H3962" s="1">
        <v>-116.31829999999999</v>
      </c>
    </row>
    <row r="3963" spans="1:8" ht="13.2">
      <c r="A3963" s="1" t="s">
        <v>3466</v>
      </c>
      <c r="B3963" s="1" t="s">
        <v>3509</v>
      </c>
      <c r="C3963" s="1">
        <v>2506</v>
      </c>
      <c r="D3963" s="11">
        <f t="shared" si="0"/>
        <v>2.1309451328396841E-3</v>
      </c>
      <c r="E3963" s="11">
        <f t="shared" ca="1" si="1"/>
        <v>3.736861258815755E-6</v>
      </c>
      <c r="F3963" s="11">
        <f t="shared" ca="1" si="3"/>
        <v>0.27802578431584535</v>
      </c>
      <c r="G3963" s="1">
        <v>42.326000000000001</v>
      </c>
      <c r="H3963" s="1">
        <v>-111.2988</v>
      </c>
    </row>
    <row r="3964" spans="1:8" ht="13.2">
      <c r="A3964" s="1" t="s">
        <v>3466</v>
      </c>
      <c r="B3964" s="1" t="s">
        <v>3510</v>
      </c>
      <c r="C3964" s="1">
        <v>1507</v>
      </c>
      <c r="D3964" s="11">
        <f t="shared" si="0"/>
        <v>1.2814582263325634E-3</v>
      </c>
      <c r="E3964" s="11">
        <f t="shared" ca="1" si="1"/>
        <v>2.2471867186892825E-6</v>
      </c>
      <c r="F3964" s="11">
        <f t="shared" ca="1" si="3"/>
        <v>0.27802952117710417</v>
      </c>
      <c r="G3964" s="1">
        <v>47.505400000000002</v>
      </c>
      <c r="H3964" s="1">
        <v>-116.00020000000001</v>
      </c>
    </row>
    <row r="3965" spans="1:8" ht="13.2">
      <c r="A3965" s="1" t="s">
        <v>3466</v>
      </c>
      <c r="B3965" s="1" t="s">
        <v>3511</v>
      </c>
      <c r="C3965" s="1">
        <v>2404</v>
      </c>
      <c r="D3965" s="11">
        <f t="shared" si="0"/>
        <v>2.0442107339770951E-3</v>
      </c>
      <c r="E3965" s="11">
        <f t="shared" ca="1" si="1"/>
        <v>3.5847623568208594E-6</v>
      </c>
      <c r="F3965" s="11">
        <f t="shared" ca="1" si="3"/>
        <v>0.27803176836382287</v>
      </c>
      <c r="G3965" s="1">
        <v>47.732700000000001</v>
      </c>
      <c r="H3965" s="1">
        <v>-116.7698</v>
      </c>
    </row>
    <row r="3966" spans="1:8" ht="13.2">
      <c r="A3966" s="1" t="s">
        <v>3466</v>
      </c>
      <c r="B3966" s="1" t="s">
        <v>2822</v>
      </c>
      <c r="C3966" s="1">
        <v>2315</v>
      </c>
      <c r="D3966" s="11">
        <f t="shared" si="0"/>
        <v>1.9685307192832679E-3</v>
      </c>
      <c r="E3966" s="11">
        <f t="shared" ca="1" si="1"/>
        <v>3.4520486090017853E-6</v>
      </c>
      <c r="F3966" s="11">
        <f t="shared" ca="1" si="3"/>
        <v>0.27803535312617972</v>
      </c>
      <c r="G3966" s="1">
        <v>43.468400000000003</v>
      </c>
      <c r="H3966" s="1">
        <v>-114.2551</v>
      </c>
    </row>
    <row r="3967" spans="1:8" ht="13.2">
      <c r="A3967" s="1" t="s">
        <v>3466</v>
      </c>
      <c r="B3967" s="1" t="s">
        <v>3512</v>
      </c>
      <c r="C3967" s="1">
        <v>2213</v>
      </c>
      <c r="D3967" s="11">
        <f t="shared" si="0"/>
        <v>1.8817963204206787E-3</v>
      </c>
      <c r="E3967" s="11">
        <f t="shared" ca="1" si="1"/>
        <v>3.2999497070068897E-6</v>
      </c>
      <c r="F3967" s="11">
        <f t="shared" ca="1" si="3"/>
        <v>0.27803880517478874</v>
      </c>
      <c r="G3967" s="1">
        <v>43.525199999999998</v>
      </c>
      <c r="H3967" s="1">
        <v>-111.931</v>
      </c>
    </row>
    <row r="3968" spans="1:8" ht="13.2">
      <c r="A3968" s="1" t="s">
        <v>3466</v>
      </c>
      <c r="B3968" s="1" t="s">
        <v>2753</v>
      </c>
      <c r="C3968" s="1">
        <v>2167</v>
      </c>
      <c r="D3968" s="11">
        <f t="shared" si="0"/>
        <v>1.8426808072081388E-3</v>
      </c>
      <c r="E3968" s="11">
        <f t="shared" ca="1" si="1"/>
        <v>3.2313560845386041E-6</v>
      </c>
      <c r="F3968" s="11">
        <f t="shared" ca="1" si="3"/>
        <v>0.27804210512449573</v>
      </c>
      <c r="G3968" s="1">
        <v>47.965899999999998</v>
      </c>
      <c r="H3968" s="1">
        <v>-116.87</v>
      </c>
    </row>
    <row r="3969" spans="1:8" ht="13.2">
      <c r="A3969" s="1" t="s">
        <v>3466</v>
      </c>
      <c r="B3969" s="1" t="s">
        <v>3513</v>
      </c>
      <c r="C3969" s="1">
        <v>2083</v>
      </c>
      <c r="D3969" s="11">
        <f t="shared" si="0"/>
        <v>1.7712524787330656E-3</v>
      </c>
      <c r="E3969" s="11">
        <f t="shared" ca="1" si="1"/>
        <v>3.1060981652486904E-6</v>
      </c>
      <c r="F3969" s="11">
        <f t="shared" ca="1" si="3"/>
        <v>0.27804533648058027</v>
      </c>
      <c r="G3969" s="1">
        <v>43.7864</v>
      </c>
      <c r="H3969" s="1">
        <v>-116.94289999999999</v>
      </c>
    </row>
    <row r="3970" spans="1:8" ht="13.2">
      <c r="A3970" s="1" t="s">
        <v>3466</v>
      </c>
      <c r="B3970" s="1" t="s">
        <v>3514</v>
      </c>
      <c r="C3970" s="1">
        <v>2072</v>
      </c>
      <c r="D3970" s="11">
        <f t="shared" si="0"/>
        <v>1.761898769051806E-3</v>
      </c>
      <c r="E3970" s="11">
        <f t="shared" ca="1" si="1"/>
        <v>3.0896953424845351E-6</v>
      </c>
      <c r="F3970" s="11">
        <f t="shared" ca="1" si="3"/>
        <v>0.2780484425787455</v>
      </c>
      <c r="G3970" s="1">
        <v>42.190300000000001</v>
      </c>
      <c r="H3970" s="1">
        <v>-112.2499</v>
      </c>
    </row>
    <row r="3971" spans="1:8" ht="13.2">
      <c r="A3971" s="1" t="s">
        <v>3466</v>
      </c>
      <c r="B3971" s="1" t="s">
        <v>1797</v>
      </c>
      <c r="C3971" s="1">
        <v>2055</v>
      </c>
      <c r="D3971" s="11">
        <f t="shared" si="0"/>
        <v>1.7474430359080411E-3</v>
      </c>
      <c r="E3971" s="11">
        <f t="shared" ca="1" si="1"/>
        <v>3.0643455254853858E-6</v>
      </c>
      <c r="F3971" s="11">
        <f t="shared" ca="1" si="3"/>
        <v>0.27805153227408796</v>
      </c>
      <c r="G3971" s="1">
        <v>43.601799999999997</v>
      </c>
      <c r="H3971" s="1">
        <v>-111.11109999999999</v>
      </c>
    </row>
    <row r="3972" spans="1:8" ht="13.2">
      <c r="A3972" s="1" t="s">
        <v>3466</v>
      </c>
      <c r="B3972" s="1" t="s">
        <v>3515</v>
      </c>
      <c r="C3972" s="1">
        <v>1923</v>
      </c>
      <c r="D3972" s="11">
        <f t="shared" si="0"/>
        <v>1.635198519732926E-3</v>
      </c>
      <c r="E3972" s="11">
        <f t="shared" ca="1" si="1"/>
        <v>2.8675116523155215E-6</v>
      </c>
      <c r="F3972" s="11">
        <f t="shared" ca="1" si="3"/>
        <v>0.27805459661961346</v>
      </c>
      <c r="G3972" s="1">
        <v>42.944099999999999</v>
      </c>
      <c r="H3972" s="1">
        <v>-112.83839999999999</v>
      </c>
    </row>
    <row r="3973" spans="1:8" ht="13.2">
      <c r="A3973" s="1" t="s">
        <v>3466</v>
      </c>
      <c r="B3973" s="1" t="s">
        <v>3516</v>
      </c>
      <c r="C3973" s="1">
        <v>1773</v>
      </c>
      <c r="D3973" s="11">
        <f t="shared" si="0"/>
        <v>1.5076479331702954E-3</v>
      </c>
      <c r="E3973" s="11">
        <f t="shared" ca="1" si="1"/>
        <v>2.6438367964406757E-6</v>
      </c>
      <c r="F3973" s="11">
        <f t="shared" ca="1" si="3"/>
        <v>0.27805746413126575</v>
      </c>
      <c r="G3973" s="1">
        <v>48.1783</v>
      </c>
      <c r="H3973" s="1">
        <v>-116.8844</v>
      </c>
    </row>
    <row r="3974" spans="1:8" ht="13.2">
      <c r="A3974" s="1" t="s">
        <v>3466</v>
      </c>
      <c r="B3974" s="1" t="s">
        <v>3517</v>
      </c>
      <c r="C3974" s="1">
        <v>1736</v>
      </c>
      <c r="D3974" s="11">
        <f t="shared" si="0"/>
        <v>1.4761854551515131E-3</v>
      </c>
      <c r="E3974" s="11">
        <f t="shared" ca="1" si="1"/>
        <v>2.5886636653248804E-6</v>
      </c>
      <c r="F3974" s="11">
        <f t="shared" ca="1" si="3"/>
        <v>0.27806010796806219</v>
      </c>
      <c r="G3974" s="1">
        <v>43.729300000000002</v>
      </c>
      <c r="H3974" s="1">
        <v>-111.1031</v>
      </c>
    </row>
    <row r="3975" spans="1:8" ht="13.2">
      <c r="A3975" s="1" t="s">
        <v>3466</v>
      </c>
      <c r="B3975" s="1" t="s">
        <v>3518</v>
      </c>
      <c r="C3975" s="1">
        <v>1673</v>
      </c>
      <c r="D3975" s="11">
        <f t="shared" si="0"/>
        <v>1.4226142087952081E-3</v>
      </c>
      <c r="E3975" s="11">
        <f t="shared" ca="1" si="1"/>
        <v>2.4947202258574451E-6</v>
      </c>
      <c r="F3975" s="11">
        <f t="shared" ca="1" si="3"/>
        <v>0.2780626966317275</v>
      </c>
      <c r="G3975" s="1">
        <v>43.677999999999997</v>
      </c>
      <c r="H3975" s="1">
        <v>-116.907</v>
      </c>
    </row>
    <row r="3976" spans="1:8" ht="13.2">
      <c r="A3976" s="1" t="s">
        <v>3466</v>
      </c>
      <c r="B3976" s="1" t="s">
        <v>2641</v>
      </c>
      <c r="C3976" s="1">
        <v>1577</v>
      </c>
      <c r="D3976" s="11">
        <f t="shared" si="0"/>
        <v>1.3409818333951246E-3</v>
      </c>
      <c r="E3976" s="11">
        <f t="shared" ca="1" si="1"/>
        <v>2.3515683180975444E-6</v>
      </c>
      <c r="F3976" s="11">
        <f t="shared" ca="1" si="3"/>
        <v>0.27806519135195334</v>
      </c>
      <c r="G3976" s="1">
        <v>47.536200000000001</v>
      </c>
      <c r="H3976" s="1">
        <v>-116.2325</v>
      </c>
    </row>
    <row r="3977" spans="1:8" ht="13.2">
      <c r="A3977" s="1" t="s">
        <v>3466</v>
      </c>
      <c r="B3977" s="1" t="s">
        <v>3519</v>
      </c>
      <c r="C3977" s="1">
        <v>1515</v>
      </c>
      <c r="D3977" s="11">
        <f t="shared" si="0"/>
        <v>1.2882609242825705E-3</v>
      </c>
      <c r="E3977" s="11">
        <f t="shared" ca="1" si="1"/>
        <v>2.2591160443359412E-6</v>
      </c>
      <c r="F3977" s="11">
        <f t="shared" ca="1" si="3"/>
        <v>0.27806754292027142</v>
      </c>
      <c r="G3977" s="1">
        <v>43.970599999999997</v>
      </c>
      <c r="H3977" s="1">
        <v>-116.8188</v>
      </c>
    </row>
    <row r="3978" spans="1:8" ht="13.2">
      <c r="A3978" s="1" t="s">
        <v>3466</v>
      </c>
      <c r="B3978" s="1" t="s">
        <v>3520</v>
      </c>
      <c r="C3978" s="1">
        <v>1503</v>
      </c>
      <c r="D3978" s="11">
        <f t="shared" si="0"/>
        <v>1.2780568773575599E-3</v>
      </c>
      <c r="E3978" s="11">
        <f t="shared" ca="1" si="1"/>
        <v>2.2412220558659534E-6</v>
      </c>
      <c r="F3978" s="11">
        <f t="shared" ca="1" si="3"/>
        <v>0.27806980203631576</v>
      </c>
      <c r="G3978" s="1">
        <v>42.936900000000001</v>
      </c>
      <c r="H3978" s="1">
        <v>-114.4054</v>
      </c>
    </row>
    <row r="3979" spans="1:8" ht="13.2">
      <c r="A3979" s="1" t="s">
        <v>3466</v>
      </c>
      <c r="B3979" s="1" t="s">
        <v>3521</v>
      </c>
      <c r="C3979" s="1">
        <v>1436</v>
      </c>
      <c r="D3979" s="11">
        <f t="shared" si="0"/>
        <v>1.2210842820262516E-3</v>
      </c>
      <c r="E3979" s="11">
        <f t="shared" ca="1" si="1"/>
        <v>2.1413139535751894E-6</v>
      </c>
      <c r="F3979" s="11">
        <f t="shared" ca="1" si="3"/>
        <v>0.27807204325837165</v>
      </c>
      <c r="G3979" s="1">
        <v>43.683900000000001</v>
      </c>
      <c r="H3979" s="1">
        <v>-114.3336</v>
      </c>
    </row>
    <row r="3980" spans="1:8" ht="13.2">
      <c r="A3980" s="1" t="s">
        <v>3466</v>
      </c>
      <c r="B3980" s="1" t="s">
        <v>1814</v>
      </c>
      <c r="C3980" s="1">
        <v>1361</v>
      </c>
      <c r="D3980" s="11">
        <f t="shared" si="0"/>
        <v>1.1573089887449363E-3</v>
      </c>
      <c r="E3980" s="11">
        <f t="shared" ca="1" si="1"/>
        <v>2.0294765256377663E-6</v>
      </c>
      <c r="F3980" s="11">
        <f t="shared" ca="1" si="3"/>
        <v>0.27807418457232524</v>
      </c>
      <c r="G3980" s="1">
        <v>43.875700000000002</v>
      </c>
      <c r="H3980" s="1">
        <v>-111.7518</v>
      </c>
    </row>
    <row r="3981" spans="1:8" ht="13.2">
      <c r="A3981" s="1" t="s">
        <v>3466</v>
      </c>
      <c r="B3981" s="1" t="s">
        <v>3522</v>
      </c>
      <c r="C3981" s="1">
        <v>1292</v>
      </c>
      <c r="D3981" s="11">
        <f t="shared" si="0"/>
        <v>1.098635718926126E-3</v>
      </c>
      <c r="E3981" s="11">
        <f t="shared" ca="1" si="1"/>
        <v>1.9265860919353374E-6</v>
      </c>
      <c r="F3981" s="11">
        <f t="shared" ca="1" si="3"/>
        <v>0.27807621404885086</v>
      </c>
      <c r="G3981" s="1">
        <v>46.226900000000001</v>
      </c>
      <c r="H3981" s="1">
        <v>-116.0286</v>
      </c>
    </row>
    <row r="3982" spans="1:8" ht="13.2">
      <c r="A3982" s="1" t="s">
        <v>3466</v>
      </c>
      <c r="B3982" s="1" t="s">
        <v>3523</v>
      </c>
      <c r="C3982" s="1">
        <v>1282</v>
      </c>
      <c r="D3982" s="11">
        <f t="shared" si="0"/>
        <v>1.0901323464886175E-3</v>
      </c>
      <c r="E3982" s="11">
        <f t="shared" ca="1" si="1"/>
        <v>1.9116744348770146E-6</v>
      </c>
      <c r="F3982" s="11">
        <f t="shared" ca="1" si="3"/>
        <v>0.27807814063494279</v>
      </c>
      <c r="G3982" s="1">
        <v>43.546399999999998</v>
      </c>
      <c r="H3982" s="1">
        <v>-116.8096</v>
      </c>
    </row>
    <row r="3983" spans="1:8" ht="13.2">
      <c r="A3983" s="1" t="s">
        <v>3466</v>
      </c>
      <c r="B3983" s="1" t="s">
        <v>3524</v>
      </c>
      <c r="C3983" s="1">
        <v>1245</v>
      </c>
      <c r="D3983" s="11">
        <f t="shared" si="0"/>
        <v>1.058669868469835E-3</v>
      </c>
      <c r="E3983" s="11">
        <f t="shared" ca="1" si="1"/>
        <v>1.8565013037612189E-6</v>
      </c>
      <c r="F3983" s="11">
        <f t="shared" ca="1" si="3"/>
        <v>0.27808005230937766</v>
      </c>
      <c r="G3983" s="1">
        <v>42.531399999999998</v>
      </c>
      <c r="H3983" s="1">
        <v>-114.30119999999999</v>
      </c>
    </row>
    <row r="3984" spans="1:8" ht="13.2">
      <c r="A3984" s="1" t="s">
        <v>3466</v>
      </c>
      <c r="B3984" s="1" t="s">
        <v>3525</v>
      </c>
      <c r="C3984" s="1">
        <v>1235</v>
      </c>
      <c r="D3984" s="11">
        <f t="shared" si="0"/>
        <v>1.0501664960323265E-3</v>
      </c>
      <c r="E3984" s="11">
        <f t="shared" ca="1" si="1"/>
        <v>1.8415896467028961E-6</v>
      </c>
      <c r="F3984" s="11">
        <f t="shared" ca="1" si="3"/>
        <v>0.2780819088106814</v>
      </c>
      <c r="G3984" s="1">
        <v>42.950499999999998</v>
      </c>
      <c r="H3984" s="1">
        <v>-115.3068</v>
      </c>
    </row>
    <row r="3985" spans="1:8" ht="13.2">
      <c r="A3985" s="1" t="s">
        <v>3466</v>
      </c>
      <c r="B3985" s="1" t="s">
        <v>3526</v>
      </c>
      <c r="C3985" s="1">
        <v>1202</v>
      </c>
      <c r="D3985" s="11">
        <f t="shared" si="0"/>
        <v>1.0221053669885476E-3</v>
      </c>
      <c r="E3985" s="11">
        <f t="shared" ca="1" si="1"/>
        <v>1.7923811784104297E-6</v>
      </c>
      <c r="F3985" s="11">
        <f t="shared" ca="1" si="3"/>
        <v>0.27808375040032812</v>
      </c>
      <c r="G3985" s="1">
        <v>42.605499999999999</v>
      </c>
      <c r="H3985" s="1">
        <v>-113.7846</v>
      </c>
    </row>
    <row r="3986" spans="1:8" ht="13.2">
      <c r="A3986" s="1" t="s">
        <v>3466</v>
      </c>
      <c r="B3986" s="1" t="s">
        <v>3527</v>
      </c>
      <c r="C3986" s="1">
        <v>1155</v>
      </c>
      <c r="D3986" s="11">
        <f t="shared" si="0"/>
        <v>9.8213951653225678E-4</v>
      </c>
      <c r="E3986" s="11">
        <f t="shared" ca="1" si="1"/>
        <v>1.7222963902363119E-6</v>
      </c>
      <c r="F3986" s="11">
        <f t="shared" ca="1" si="3"/>
        <v>0.27808554278150655</v>
      </c>
      <c r="G3986" s="1">
        <v>48.311300000000003</v>
      </c>
      <c r="H3986" s="1">
        <v>-116.5395</v>
      </c>
    </row>
    <row r="3987" spans="1:8" ht="13.2">
      <c r="A3987" s="1" t="s">
        <v>3466</v>
      </c>
      <c r="B3987" s="1" t="s">
        <v>3528</v>
      </c>
      <c r="C3987" s="1">
        <v>1148</v>
      </c>
      <c r="D3987" s="11">
        <f t="shared" si="0"/>
        <v>9.7618715582600065E-4</v>
      </c>
      <c r="E3987" s="11">
        <f t="shared" ca="1" si="1"/>
        <v>1.7118582302954857E-6</v>
      </c>
      <c r="F3987" s="11">
        <f t="shared" ca="1" si="3"/>
        <v>0.27808726507789677</v>
      </c>
      <c r="G3987" s="1">
        <v>46.4041</v>
      </c>
      <c r="H3987" s="1">
        <v>-116.8044</v>
      </c>
    </row>
    <row r="3988" spans="1:8" ht="13.2">
      <c r="A3988" s="1" t="s">
        <v>3466</v>
      </c>
      <c r="B3988" s="1" t="s">
        <v>3529</v>
      </c>
      <c r="C3988" s="1">
        <v>1136</v>
      </c>
      <c r="D3988" s="11">
        <f t="shared" si="0"/>
        <v>9.6598310890099012E-4</v>
      </c>
      <c r="E3988" s="11">
        <f t="shared" ca="1" si="1"/>
        <v>1.693964241825498E-6</v>
      </c>
      <c r="F3988" s="11">
        <f t="shared" ca="1" si="3"/>
        <v>0.27808897693612705</v>
      </c>
      <c r="G3988" s="1">
        <v>43.593600000000002</v>
      </c>
      <c r="H3988" s="1">
        <v>-111.9592</v>
      </c>
    </row>
    <row r="3989" spans="1:8" ht="13.2">
      <c r="A3989" s="1" t="s">
        <v>3466</v>
      </c>
      <c r="B3989" s="1" t="s">
        <v>3100</v>
      </c>
      <c r="C3989" s="1">
        <v>1055</v>
      </c>
      <c r="D3989" s="11">
        <f t="shared" si="0"/>
        <v>8.9710579215716954E-4</v>
      </c>
      <c r="E3989" s="11">
        <f t="shared" ca="1" si="1"/>
        <v>1.5731798196530812E-6</v>
      </c>
      <c r="F3989" s="11">
        <f t="shared" ca="1" si="3"/>
        <v>0.27809067090036887</v>
      </c>
      <c r="G3989" s="1">
        <v>44.073399999999999</v>
      </c>
      <c r="H3989" s="1">
        <v>-111.4486</v>
      </c>
    </row>
    <row r="3990" spans="1:8" ht="13.2">
      <c r="A3990" s="1" t="s">
        <v>3466</v>
      </c>
      <c r="B3990" s="1" t="s">
        <v>3530</v>
      </c>
      <c r="C3990" s="1">
        <v>1041</v>
      </c>
      <c r="D3990" s="11">
        <f t="shared" si="0"/>
        <v>8.8520107074465738E-4</v>
      </c>
      <c r="E3990" s="11">
        <f t="shared" ca="1" si="1"/>
        <v>1.5523034997714289E-6</v>
      </c>
      <c r="F3990" s="11">
        <f t="shared" ca="1" si="3"/>
        <v>0.27809224408018851</v>
      </c>
      <c r="G3990" s="1">
        <v>44.505299999999998</v>
      </c>
      <c r="H3990" s="1">
        <v>-114.2278</v>
      </c>
    </row>
    <row r="3991" spans="1:8" ht="13.2">
      <c r="A3991" s="1" t="s">
        <v>3466</v>
      </c>
      <c r="B3991" s="1" t="s">
        <v>3531</v>
      </c>
      <c r="C3991" s="1">
        <v>1017</v>
      </c>
      <c r="D3991" s="11">
        <f t="shared" si="0"/>
        <v>8.6479297689463644E-4</v>
      </c>
      <c r="E3991" s="11">
        <f t="shared" ca="1" si="1"/>
        <v>1.5165155228314537E-6</v>
      </c>
      <c r="F3991" s="11">
        <f t="shared" ca="1" si="3"/>
        <v>0.27809379638368831</v>
      </c>
      <c r="G3991" s="1">
        <v>47.329700000000003</v>
      </c>
      <c r="H3991" s="1">
        <v>-116.88500000000001</v>
      </c>
    </row>
    <row r="3992" spans="1:8" ht="13.2">
      <c r="A3992" s="1" t="s">
        <v>3466</v>
      </c>
      <c r="B3992" s="1" t="s">
        <v>2831</v>
      </c>
      <c r="C3992" s="1">
        <v>967</v>
      </c>
      <c r="D3992" s="11">
        <f t="shared" si="0"/>
        <v>8.2227611470709282E-4</v>
      </c>
      <c r="E3992" s="11">
        <f t="shared" ca="1" si="1"/>
        <v>1.4419572375398384E-6</v>
      </c>
      <c r="F3992" s="11">
        <f t="shared" ca="1" si="3"/>
        <v>0.27809531289921113</v>
      </c>
      <c r="G3992" s="1">
        <v>44.508200000000002</v>
      </c>
      <c r="H3992" s="1">
        <v>-116.0423</v>
      </c>
    </row>
    <row r="3993" spans="1:8" ht="13.2">
      <c r="A3993" s="1" t="s">
        <v>3466</v>
      </c>
      <c r="B3993" s="1" t="s">
        <v>3532</v>
      </c>
      <c r="C3993" s="1">
        <v>958</v>
      </c>
      <c r="D3993" s="11">
        <f t="shared" si="0"/>
        <v>8.1462307951333504E-4</v>
      </c>
      <c r="E3993" s="11">
        <f t="shared" ca="1" si="1"/>
        <v>1.4285367461873479E-6</v>
      </c>
      <c r="F3993" s="11">
        <f t="shared" ca="1" si="3"/>
        <v>0.27809675485644869</v>
      </c>
      <c r="G3993" s="1">
        <v>46.551600000000001</v>
      </c>
      <c r="H3993" s="1">
        <v>-116.92910000000001</v>
      </c>
    </row>
    <row r="3994" spans="1:8" ht="13.2">
      <c r="A3994" s="1" t="s">
        <v>3466</v>
      </c>
      <c r="B3994" s="1" t="s">
        <v>395</v>
      </c>
      <c r="C3994" s="1">
        <v>917</v>
      </c>
      <c r="D3994" s="11">
        <f t="shared" si="0"/>
        <v>7.797592525195492E-4</v>
      </c>
      <c r="E3994" s="11">
        <f t="shared" ca="1" si="1"/>
        <v>1.367398952248223E-6</v>
      </c>
      <c r="F3994" s="11">
        <f t="shared" ca="1" si="3"/>
        <v>0.27809818339319486</v>
      </c>
      <c r="G3994" s="1">
        <v>46.051000000000002</v>
      </c>
      <c r="H3994" s="1">
        <v>-116.3498</v>
      </c>
    </row>
    <row r="3995" spans="1:8" ht="13.2">
      <c r="A3995" s="1" t="s">
        <v>3466</v>
      </c>
      <c r="B3995" s="1" t="s">
        <v>3533</v>
      </c>
      <c r="C3995" s="1">
        <v>910</v>
      </c>
      <c r="D3995" s="11">
        <f t="shared" si="0"/>
        <v>7.7380689181329317E-4</v>
      </c>
      <c r="E3995" s="11">
        <f t="shared" ca="1" si="1"/>
        <v>1.3569607923073971E-6</v>
      </c>
      <c r="F3995" s="11">
        <f t="shared" ca="1" si="3"/>
        <v>0.2780995507921471</v>
      </c>
      <c r="G3995" s="1">
        <v>42.575400000000002</v>
      </c>
      <c r="H3995" s="1">
        <v>-111.7306</v>
      </c>
    </row>
    <row r="3996" spans="1:8" ht="13.2">
      <c r="A3996" s="1" t="s">
        <v>3466</v>
      </c>
      <c r="B3996" s="1" t="s">
        <v>200</v>
      </c>
      <c r="C3996" s="1">
        <v>887</v>
      </c>
      <c r="D3996" s="11">
        <f t="shared" si="0"/>
        <v>7.5424913520702312E-4</v>
      </c>
      <c r="E3996" s="11">
        <f t="shared" ca="1" si="1"/>
        <v>1.3226639810732541E-6</v>
      </c>
      <c r="F3996" s="11">
        <f t="shared" ca="1" si="3"/>
        <v>0.27810090775293939</v>
      </c>
      <c r="G3996" s="1">
        <v>46.7376</v>
      </c>
      <c r="H3996" s="1">
        <v>-116.7724</v>
      </c>
    </row>
    <row r="3997" spans="1:8" ht="13.2">
      <c r="A3997" s="1" t="s">
        <v>3466</v>
      </c>
      <c r="B3997" s="1" t="s">
        <v>3534</v>
      </c>
      <c r="C3997" s="1">
        <v>880</v>
      </c>
      <c r="D3997" s="11">
        <f t="shared" si="0"/>
        <v>7.4829677450076698E-4</v>
      </c>
      <c r="E3997" s="11">
        <f t="shared" ca="1" si="1"/>
        <v>1.312225821132428E-6</v>
      </c>
      <c r="F3997" s="11">
        <f t="shared" ca="1" si="3"/>
        <v>0.27810223041692045</v>
      </c>
      <c r="G3997" s="1">
        <v>42.816099999999999</v>
      </c>
      <c r="H3997" s="1">
        <v>-114.8973</v>
      </c>
    </row>
    <row r="3998" spans="1:8" ht="13.2">
      <c r="A3998" s="1" t="s">
        <v>3466</v>
      </c>
      <c r="B3998" s="1" t="s">
        <v>3535</v>
      </c>
      <c r="C3998" s="1">
        <v>877</v>
      </c>
      <c r="D3998" s="11">
        <f t="shared" si="0"/>
        <v>7.4574576276951435E-4</v>
      </c>
      <c r="E3998" s="11">
        <f t="shared" ca="1" si="1"/>
        <v>1.3077523240149309E-6</v>
      </c>
      <c r="F3998" s="11">
        <f t="shared" ca="1" si="3"/>
        <v>0.27810354264274156</v>
      </c>
      <c r="G3998" s="1">
        <v>42.7973</v>
      </c>
      <c r="H3998" s="1">
        <v>-112.2461</v>
      </c>
    </row>
    <row r="3999" spans="1:8" ht="13.2">
      <c r="A3999" s="1" t="s">
        <v>3466</v>
      </c>
      <c r="B3999" s="1" t="s">
        <v>3536</v>
      </c>
      <c r="C3999" s="1">
        <v>874</v>
      </c>
      <c r="D3999" s="11">
        <f t="shared" si="0"/>
        <v>7.4319475103826183E-4</v>
      </c>
      <c r="E3999" s="11">
        <f t="shared" ca="1" si="1"/>
        <v>1.3032788268974343E-6</v>
      </c>
      <c r="F3999" s="11">
        <f t="shared" ca="1" si="3"/>
        <v>0.27810485039506561</v>
      </c>
      <c r="G3999" s="1">
        <v>43.674599999999998</v>
      </c>
      <c r="H3999" s="1">
        <v>-116.8211</v>
      </c>
    </row>
    <row r="4000" spans="1:8" ht="13.2">
      <c r="A4000" s="1" t="s">
        <v>3466</v>
      </c>
      <c r="B4000" s="1" t="s">
        <v>3537</v>
      </c>
      <c r="C4000" s="1">
        <v>849</v>
      </c>
      <c r="D4000" s="11">
        <f t="shared" si="0"/>
        <v>7.2193631994449002E-4</v>
      </c>
      <c r="E4000" s="11">
        <f t="shared" ca="1" si="1"/>
        <v>1.2659996842516265E-6</v>
      </c>
      <c r="F4000" s="11">
        <f t="shared" ca="1" si="3"/>
        <v>0.27810615367389252</v>
      </c>
      <c r="G4000" s="1">
        <v>43.631399999999999</v>
      </c>
      <c r="H4000" s="1">
        <v>-113.3015</v>
      </c>
    </row>
    <row r="4001" spans="1:8" ht="13.2">
      <c r="A4001" s="1" t="s">
        <v>3466</v>
      </c>
      <c r="B4001" s="1" t="s">
        <v>3538</v>
      </c>
      <c r="C4001" s="1">
        <v>818</v>
      </c>
      <c r="D4001" s="11">
        <f t="shared" si="0"/>
        <v>6.9557586538821295E-4</v>
      </c>
      <c r="E4001" s="11">
        <f t="shared" ca="1" si="1"/>
        <v>1.2197735473708251E-6</v>
      </c>
      <c r="F4001" s="11">
        <f t="shared" ca="1" si="3"/>
        <v>0.27810741967357677</v>
      </c>
      <c r="G4001" s="1">
        <v>44.732900000000001</v>
      </c>
      <c r="H4001" s="1">
        <v>-116.4375</v>
      </c>
    </row>
    <row r="4002" spans="1:8" ht="13.2">
      <c r="A4002" s="1" t="s">
        <v>3466</v>
      </c>
      <c r="B4002" s="1" t="s">
        <v>3539</v>
      </c>
      <c r="C4002" s="1">
        <v>813</v>
      </c>
      <c r="D4002" s="11">
        <f t="shared" si="0"/>
        <v>6.9132417916945856E-4</v>
      </c>
      <c r="E4002" s="11">
        <f t="shared" ca="1" si="1"/>
        <v>1.2123177188416635E-6</v>
      </c>
      <c r="F4002" s="11">
        <f t="shared" ca="1" si="3"/>
        <v>0.27810863944712416</v>
      </c>
      <c r="G4002" s="1">
        <v>46.923200000000001</v>
      </c>
      <c r="H4002" s="1">
        <v>-116.89700000000001</v>
      </c>
    </row>
    <row r="4003" spans="1:8" ht="13.2">
      <c r="A4003" s="1" t="s">
        <v>3466</v>
      </c>
      <c r="B4003" s="1" t="s">
        <v>592</v>
      </c>
      <c r="C4003" s="1">
        <v>810</v>
      </c>
      <c r="D4003" s="11">
        <f t="shared" si="0"/>
        <v>6.8877316743820604E-4</v>
      </c>
      <c r="E4003" s="11">
        <f t="shared" ca="1" si="1"/>
        <v>1.2078442217241667E-6</v>
      </c>
      <c r="F4003" s="11">
        <f t="shared" ca="1" si="3"/>
        <v>0.27810985176484299</v>
      </c>
      <c r="G4003" s="1">
        <v>42.012500000000003</v>
      </c>
      <c r="H4003" s="1">
        <v>-111.8039</v>
      </c>
    </row>
    <row r="4004" spans="1:8" ht="13.2">
      <c r="A4004" s="1" t="s">
        <v>3466</v>
      </c>
      <c r="B4004" s="1" t="s">
        <v>3540</v>
      </c>
      <c r="C4004" s="1">
        <v>806</v>
      </c>
      <c r="D4004" s="11">
        <f t="shared" si="0"/>
        <v>6.8537181846320253E-4</v>
      </c>
      <c r="E4004" s="11">
        <f t="shared" ca="1" si="1"/>
        <v>1.2018795589008374E-6</v>
      </c>
      <c r="F4004" s="11">
        <f t="shared" ca="1" si="3"/>
        <v>0.27811105960906474</v>
      </c>
      <c r="G4004" s="1">
        <v>48.312100000000001</v>
      </c>
      <c r="H4004" s="1">
        <v>-116.51690000000001</v>
      </c>
    </row>
    <row r="4005" spans="1:8" ht="13.2">
      <c r="A4005" s="1" t="s">
        <v>3466</v>
      </c>
      <c r="B4005" s="1" t="s">
        <v>3541</v>
      </c>
      <c r="C4005" s="1">
        <v>803</v>
      </c>
      <c r="D4005" s="11">
        <f t="shared" si="0"/>
        <v>6.828208067319499E-4</v>
      </c>
      <c r="E4005" s="11">
        <f t="shared" ca="1" si="1"/>
        <v>1.1974060617833405E-6</v>
      </c>
      <c r="F4005" s="11">
        <f t="shared" ca="1" si="3"/>
        <v>0.27811226148862361</v>
      </c>
      <c r="G4005" s="1">
        <v>42.649799999999999</v>
      </c>
      <c r="H4005" s="1">
        <v>-112.1896</v>
      </c>
    </row>
    <row r="4006" spans="1:8" ht="13.2">
      <c r="A4006" s="1" t="s">
        <v>3466</v>
      </c>
      <c r="B4006" s="1" t="s">
        <v>3542</v>
      </c>
      <c r="C4006" s="1">
        <v>793</v>
      </c>
      <c r="D4006" s="11">
        <f t="shared" si="0"/>
        <v>6.7431743429444114E-4</v>
      </c>
      <c r="E4006" s="11">
        <f t="shared" ca="1" si="1"/>
        <v>1.1824944047250174E-6</v>
      </c>
      <c r="F4006" s="11">
        <f t="shared" ca="1" si="3"/>
        <v>0.27811345889468542</v>
      </c>
      <c r="G4006" s="1">
        <v>42.595199999999998</v>
      </c>
      <c r="H4006" s="1">
        <v>-114.13630000000001</v>
      </c>
    </row>
    <row r="4007" spans="1:8" ht="13.2">
      <c r="A4007" s="1" t="s">
        <v>3466</v>
      </c>
      <c r="B4007" s="1" t="s">
        <v>1364</v>
      </c>
      <c r="C4007" s="1">
        <v>788</v>
      </c>
      <c r="D4007" s="11">
        <f t="shared" si="0"/>
        <v>6.7006574807568686E-4</v>
      </c>
      <c r="E4007" s="11">
        <f t="shared" ca="1" si="1"/>
        <v>1.175038576195856E-6</v>
      </c>
      <c r="F4007" s="11">
        <f t="shared" ca="1" si="3"/>
        <v>0.27811464138909014</v>
      </c>
      <c r="G4007" s="1">
        <v>42.242100000000001</v>
      </c>
      <c r="H4007" s="1">
        <v>-113.8824</v>
      </c>
    </row>
    <row r="4008" spans="1:8" ht="13.2">
      <c r="A4008" s="1" t="s">
        <v>3466</v>
      </c>
      <c r="B4008" s="1" t="s">
        <v>3543</v>
      </c>
      <c r="C4008" s="1">
        <v>781</v>
      </c>
      <c r="D4008" s="11">
        <f t="shared" si="0"/>
        <v>6.6411338736943072E-4</v>
      </c>
      <c r="E4008" s="11">
        <f t="shared" ca="1" si="1"/>
        <v>1.1646004162550298E-6</v>
      </c>
      <c r="F4008" s="11">
        <f t="shared" ca="1" si="3"/>
        <v>0.27811581642766636</v>
      </c>
      <c r="G4008" s="1">
        <v>43.721699999999998</v>
      </c>
      <c r="H4008" s="1">
        <v>-111.99250000000001</v>
      </c>
    </row>
    <row r="4009" spans="1:8" ht="13.2">
      <c r="A4009" s="1" t="s">
        <v>3466</v>
      </c>
      <c r="B4009" s="1" t="s">
        <v>3544</v>
      </c>
      <c r="C4009" s="1">
        <v>759</v>
      </c>
      <c r="D4009" s="11">
        <f t="shared" si="0"/>
        <v>6.4540596800691154E-4</v>
      </c>
      <c r="E4009" s="11">
        <f t="shared" ca="1" si="1"/>
        <v>1.1317947707267191E-6</v>
      </c>
      <c r="F4009" s="11">
        <f t="shared" ca="1" si="3"/>
        <v>0.27811698102808263</v>
      </c>
      <c r="G4009" s="1">
        <v>47.473199999999999</v>
      </c>
      <c r="H4009" s="1">
        <v>-115.92189999999999</v>
      </c>
    </row>
    <row r="4010" spans="1:8" ht="13.2">
      <c r="A4010" s="1" t="s">
        <v>3466</v>
      </c>
      <c r="B4010" s="1" t="s">
        <v>3545</v>
      </c>
      <c r="C4010" s="1">
        <v>742</v>
      </c>
      <c r="D4010" s="11">
        <f t="shared" si="0"/>
        <v>6.3095023486314675E-4</v>
      </c>
      <c r="E4010" s="11">
        <f t="shared" ca="1" si="1"/>
        <v>1.10644495372757E-6</v>
      </c>
      <c r="F4010" s="11">
        <f t="shared" ca="1" si="3"/>
        <v>0.27811811282285337</v>
      </c>
      <c r="G4010" s="1">
        <v>48.724899999999998</v>
      </c>
      <c r="H4010" s="1">
        <v>-116.1953</v>
      </c>
    </row>
    <row r="4011" spans="1:8" ht="13.2">
      <c r="A4011" s="1" t="s">
        <v>3466</v>
      </c>
      <c r="B4011" s="1" t="s">
        <v>3546</v>
      </c>
      <c r="C4011" s="1">
        <v>741</v>
      </c>
      <c r="D4011" s="11">
        <f t="shared" si="0"/>
        <v>6.3009989761939587E-4</v>
      </c>
      <c r="E4011" s="11">
        <f t="shared" ca="1" si="1"/>
        <v>1.1049537880217377E-6</v>
      </c>
      <c r="F4011" s="11">
        <f t="shared" ca="1" si="3"/>
        <v>0.27811921926780708</v>
      </c>
      <c r="G4011" s="1">
        <v>47.944600000000001</v>
      </c>
      <c r="H4011" s="1">
        <v>-116.7079</v>
      </c>
    </row>
    <row r="4012" spans="1:8" ht="13.2">
      <c r="A4012" s="1" t="s">
        <v>3466</v>
      </c>
      <c r="B4012" s="1" t="s">
        <v>3547</v>
      </c>
      <c r="C4012" s="1">
        <v>714</v>
      </c>
      <c r="D4012" s="11">
        <f t="shared" si="0"/>
        <v>6.0714079203812231E-4</v>
      </c>
      <c r="E4012" s="11">
        <f t="shared" ca="1" si="1"/>
        <v>1.0646923139642654E-6</v>
      </c>
      <c r="F4012" s="11">
        <f t="shared" ca="1" si="3"/>
        <v>0.27812032422159511</v>
      </c>
      <c r="G4012" s="1">
        <v>43.8872</v>
      </c>
      <c r="H4012" s="1">
        <v>-111.6726</v>
      </c>
    </row>
    <row r="4013" spans="1:8" ht="13.2">
      <c r="A4013" s="1" t="s">
        <v>3466</v>
      </c>
      <c r="B4013" s="1" t="s">
        <v>769</v>
      </c>
      <c r="C4013" s="1">
        <v>713</v>
      </c>
      <c r="D4013" s="11">
        <f t="shared" si="0"/>
        <v>6.0629045479437143E-4</v>
      </c>
      <c r="E4013" s="11">
        <f t="shared" ca="1" si="1"/>
        <v>1.0632011482584331E-6</v>
      </c>
      <c r="F4013" s="11">
        <f t="shared" ca="1" si="3"/>
        <v>0.27812138891390908</v>
      </c>
      <c r="G4013" s="1">
        <v>48.260800000000003</v>
      </c>
      <c r="H4013" s="1">
        <v>-116.61</v>
      </c>
    </row>
    <row r="4014" spans="1:8" ht="13.2">
      <c r="A4014" s="1" t="s">
        <v>3466</v>
      </c>
      <c r="B4014" s="1" t="s">
        <v>3548</v>
      </c>
      <c r="C4014" s="1">
        <v>703</v>
      </c>
      <c r="D4014" s="11">
        <f t="shared" si="0"/>
        <v>5.9778708235686277E-4</v>
      </c>
      <c r="E4014" s="11">
        <f t="shared" ca="1" si="1"/>
        <v>1.0482894912001101E-6</v>
      </c>
      <c r="F4014" s="11">
        <f t="shared" ca="1" si="3"/>
        <v>0.27812245211505732</v>
      </c>
      <c r="G4014" s="1">
        <v>47.767000000000003</v>
      </c>
      <c r="H4014" s="1">
        <v>-117.0132</v>
      </c>
    </row>
    <row r="4015" spans="1:8" ht="13.2">
      <c r="A4015" s="1" t="s">
        <v>3466</v>
      </c>
      <c r="B4015" s="1" t="s">
        <v>742</v>
      </c>
      <c r="C4015" s="1">
        <v>692</v>
      </c>
      <c r="D4015" s="11">
        <f t="shared" si="0"/>
        <v>5.8843337267560313E-4</v>
      </c>
      <c r="E4015" s="11">
        <f t="shared" ca="1" si="1"/>
        <v>1.0318866684359547E-6</v>
      </c>
      <c r="F4015" s="11">
        <f t="shared" ca="1" si="3"/>
        <v>0.27812350040454853</v>
      </c>
      <c r="G4015" s="1">
        <v>43.916499999999999</v>
      </c>
      <c r="H4015" s="1">
        <v>-116.2004</v>
      </c>
    </row>
    <row r="4016" spans="1:8" ht="13.2">
      <c r="A4016" s="1" t="s">
        <v>3466</v>
      </c>
      <c r="B4016" s="1" t="s">
        <v>3549</v>
      </c>
      <c r="C4016" s="1">
        <v>674</v>
      </c>
      <c r="D4016" s="11">
        <f t="shared" si="0"/>
        <v>5.7312730228808745E-4</v>
      </c>
      <c r="E4016" s="11">
        <f t="shared" ca="1" si="1"/>
        <v>1.0050456857309733E-6</v>
      </c>
      <c r="F4016" s="11">
        <f t="shared" ca="1" si="3"/>
        <v>0.27812453229121697</v>
      </c>
      <c r="G4016" s="1">
        <v>47.469000000000001</v>
      </c>
      <c r="H4016" s="1">
        <v>-115.79649999999999</v>
      </c>
    </row>
    <row r="4017" spans="1:8" ht="13.2">
      <c r="A4017" s="1" t="s">
        <v>3466</v>
      </c>
      <c r="B4017" s="1" t="s">
        <v>3550</v>
      </c>
      <c r="C4017" s="1">
        <v>651</v>
      </c>
      <c r="D4017" s="11">
        <f t="shared" si="0"/>
        <v>5.535695456818174E-4</v>
      </c>
      <c r="E4017" s="11">
        <f t="shared" ca="1" si="1"/>
        <v>9.7074887449683027E-7</v>
      </c>
      <c r="F4017" s="11">
        <f t="shared" ca="1" si="3"/>
        <v>0.27812553733690271</v>
      </c>
      <c r="G4017" s="1">
        <v>46.141199999999998</v>
      </c>
      <c r="H4017" s="1">
        <v>-115.976</v>
      </c>
    </row>
    <row r="4018" spans="1:8" ht="13.2">
      <c r="A4018" s="1" t="s">
        <v>3466</v>
      </c>
      <c r="B4018" s="1" t="s">
        <v>3551</v>
      </c>
      <c r="C4018" s="1">
        <v>643</v>
      </c>
      <c r="D4018" s="11">
        <f t="shared" si="0"/>
        <v>5.4676684773181038E-4</v>
      </c>
      <c r="E4018" s="11">
        <f t="shared" ca="1" si="1"/>
        <v>9.5881954885017163E-7</v>
      </c>
      <c r="F4018" s="11">
        <f t="shared" ca="1" si="3"/>
        <v>0.27812650808577721</v>
      </c>
      <c r="G4018" s="1">
        <v>43.632599999999996</v>
      </c>
      <c r="H4018" s="1">
        <v>-111.77160000000001</v>
      </c>
    </row>
    <row r="4019" spans="1:8" ht="13.2">
      <c r="A4019" s="1" t="s">
        <v>3466</v>
      </c>
      <c r="B4019" s="1" t="s">
        <v>3552</v>
      </c>
      <c r="C4019" s="1">
        <v>619</v>
      </c>
      <c r="D4019" s="11">
        <f t="shared" si="0"/>
        <v>5.2635875388178956E-4</v>
      </c>
      <c r="E4019" s="11">
        <f t="shared" ca="1" si="1"/>
        <v>9.2303157191019657E-7</v>
      </c>
      <c r="F4019" s="11">
        <f t="shared" ca="1" si="3"/>
        <v>0.27812746690532608</v>
      </c>
      <c r="G4019" s="1">
        <v>43.726700000000001</v>
      </c>
      <c r="H4019" s="1">
        <v>-116.8002</v>
      </c>
    </row>
    <row r="4020" spans="1:8" ht="13.2">
      <c r="A4020" s="1" t="s">
        <v>3466</v>
      </c>
      <c r="B4020" s="1" t="s">
        <v>1231</v>
      </c>
      <c r="C4020" s="1">
        <v>615</v>
      </c>
      <c r="D4020" s="11">
        <f t="shared" si="0"/>
        <v>5.2295740490678605E-4</v>
      </c>
      <c r="E4020" s="11">
        <f t="shared" ca="1" si="1"/>
        <v>9.1706690908686726E-7</v>
      </c>
      <c r="F4020" s="11">
        <f t="shared" ca="1" si="3"/>
        <v>0.27812838993689798</v>
      </c>
      <c r="G4020" s="1">
        <v>42.428899999999999</v>
      </c>
      <c r="H4020" s="1">
        <v>-112.1234</v>
      </c>
    </row>
    <row r="4021" spans="1:8" ht="13.2">
      <c r="A4021" s="1" t="s">
        <v>3466</v>
      </c>
      <c r="B4021" s="1" t="s">
        <v>3553</v>
      </c>
      <c r="C4021" s="1">
        <v>614</v>
      </c>
      <c r="D4021" s="11">
        <f t="shared" si="0"/>
        <v>5.2210706766303518E-4</v>
      </c>
      <c r="E4021" s="11">
        <f t="shared" ca="1" si="1"/>
        <v>9.1557574338103498E-7</v>
      </c>
      <c r="F4021" s="11">
        <f t="shared" ca="1" si="3"/>
        <v>0.27812930700380706</v>
      </c>
      <c r="G4021" s="1">
        <v>47.7637</v>
      </c>
      <c r="H4021" s="1">
        <v>-116.7565</v>
      </c>
    </row>
    <row r="4022" spans="1:8" ht="13.2">
      <c r="A4022" s="1" t="s">
        <v>3466</v>
      </c>
      <c r="B4022" s="1" t="s">
        <v>3554</v>
      </c>
      <c r="C4022" s="1">
        <v>603</v>
      </c>
      <c r="D4022" s="11">
        <f t="shared" si="0"/>
        <v>5.1275335798177553E-4</v>
      </c>
      <c r="E4022" s="11">
        <f t="shared" ca="1" si="1"/>
        <v>8.9917292061687951E-7</v>
      </c>
      <c r="F4022" s="11">
        <f t="shared" ca="1" si="3"/>
        <v>0.27813022257955045</v>
      </c>
      <c r="G4022" s="1">
        <v>43.310499999999998</v>
      </c>
      <c r="H4022" s="1">
        <v>-113.9448</v>
      </c>
    </row>
    <row r="4023" spans="1:8" ht="13.2">
      <c r="A4023" s="1" t="s">
        <v>3466</v>
      </c>
      <c r="B4023" s="1" t="s">
        <v>3555</v>
      </c>
      <c r="C4023" s="1">
        <v>598</v>
      </c>
      <c r="D4023" s="11">
        <f t="shared" si="0"/>
        <v>5.0850167176302126E-4</v>
      </c>
      <c r="E4023" s="11">
        <f t="shared" ca="1" si="1"/>
        <v>8.9171709208771813E-7</v>
      </c>
      <c r="F4023" s="11">
        <f t="shared" ca="1" si="3"/>
        <v>0.27813112175247107</v>
      </c>
      <c r="G4023" s="1">
        <v>47.542499999999997</v>
      </c>
      <c r="H4023" s="1">
        <v>-116.1776</v>
      </c>
    </row>
    <row r="4024" spans="1:8" ht="13.2">
      <c r="A4024" s="1" t="s">
        <v>3466</v>
      </c>
      <c r="B4024" s="1" t="s">
        <v>3556</v>
      </c>
      <c r="C4024" s="1">
        <v>593</v>
      </c>
      <c r="D4024" s="11">
        <f t="shared" si="0"/>
        <v>5.0424998554426687E-4</v>
      </c>
      <c r="E4024" s="11">
        <f t="shared" ca="1" si="1"/>
        <v>8.8426126355855653E-7</v>
      </c>
      <c r="F4024" s="11">
        <f t="shared" ca="1" si="3"/>
        <v>0.27813201346956318</v>
      </c>
      <c r="G4024" s="1">
        <v>44.172199999999997</v>
      </c>
      <c r="H4024" s="1">
        <v>-112.2296</v>
      </c>
    </row>
    <row r="4025" spans="1:8" ht="13.2">
      <c r="A4025" s="1" t="s">
        <v>3466</v>
      </c>
      <c r="B4025" s="1" t="s">
        <v>3557</v>
      </c>
      <c r="C4025" s="1">
        <v>582</v>
      </c>
      <c r="D4025" s="11">
        <f t="shared" si="0"/>
        <v>4.9489627586300723E-4</v>
      </c>
      <c r="E4025" s="11">
        <f t="shared" ca="1" si="1"/>
        <v>8.6785844079440117E-7</v>
      </c>
      <c r="F4025" s="11">
        <f t="shared" ca="1" si="3"/>
        <v>0.27813289773082672</v>
      </c>
      <c r="G4025" s="1">
        <v>46.574100000000001</v>
      </c>
      <c r="H4025" s="1">
        <v>-116.70950000000001</v>
      </c>
    </row>
    <row r="4026" spans="1:8" ht="13.2">
      <c r="A4026" s="1" t="s">
        <v>3466</v>
      </c>
      <c r="B4026" s="1" t="s">
        <v>3558</v>
      </c>
      <c r="C4026" s="1">
        <v>579</v>
      </c>
      <c r="D4026" s="11">
        <f t="shared" si="0"/>
        <v>4.9234526413175471E-4</v>
      </c>
      <c r="E4026" s="11">
        <f t="shared" ca="1" si="1"/>
        <v>8.6338494367690434E-7</v>
      </c>
      <c r="F4026" s="11">
        <f t="shared" ca="1" si="3"/>
        <v>0.2781337655892675</v>
      </c>
      <c r="G4026" s="1">
        <v>43.720999999999997</v>
      </c>
      <c r="H4026" s="1">
        <v>-112.1283</v>
      </c>
    </row>
    <row r="4027" spans="1:8" ht="13.2">
      <c r="A4027" s="1" t="s">
        <v>3466</v>
      </c>
      <c r="B4027" s="1" t="s">
        <v>3559</v>
      </c>
      <c r="C4027" s="1">
        <v>549</v>
      </c>
      <c r="D4027" s="11">
        <f t="shared" si="0"/>
        <v>4.6683514681922851E-4</v>
      </c>
      <c r="E4027" s="11">
        <f t="shared" ca="1" si="1"/>
        <v>8.186499725019352E-7</v>
      </c>
      <c r="F4027" s="11">
        <f t="shared" ca="1" si="3"/>
        <v>0.27813462897421115</v>
      </c>
      <c r="G4027" s="1">
        <v>48.147199999999998</v>
      </c>
      <c r="H4027" s="1">
        <v>-116.1769</v>
      </c>
    </row>
    <row r="4028" spans="1:8" ht="13.2">
      <c r="A4028" s="1" t="s">
        <v>3466</v>
      </c>
      <c r="B4028" s="1" t="s">
        <v>3560</v>
      </c>
      <c r="C4028" s="1">
        <v>527</v>
      </c>
      <c r="D4028" s="11">
        <f t="shared" si="0"/>
        <v>4.4812772745670933E-4</v>
      </c>
      <c r="E4028" s="11">
        <f t="shared" ca="1" si="1"/>
        <v>7.8584432697362448E-7</v>
      </c>
      <c r="F4028" s="11">
        <f t="shared" ca="1" si="3"/>
        <v>0.27813544762418363</v>
      </c>
      <c r="G4028" s="1">
        <v>43.372500000000002</v>
      </c>
      <c r="H4028" s="1">
        <v>-116.5322</v>
      </c>
    </row>
    <row r="4029" spans="1:8" ht="13.2">
      <c r="A4029" s="1" t="s">
        <v>3466</v>
      </c>
      <c r="B4029" s="1" t="s">
        <v>3561</v>
      </c>
      <c r="C4029" s="1">
        <v>511</v>
      </c>
      <c r="D4029" s="11">
        <f t="shared" si="0"/>
        <v>4.3452233155669536E-4</v>
      </c>
      <c r="E4029" s="11">
        <f t="shared" ca="1" si="1"/>
        <v>7.6198567568030753E-7</v>
      </c>
      <c r="F4029" s="11">
        <f t="shared" ca="1" si="3"/>
        <v>0.27813623346851063</v>
      </c>
      <c r="G4029" s="1">
        <v>46.800199999999997</v>
      </c>
      <c r="H4029" s="1">
        <v>-116.55710000000001</v>
      </c>
    </row>
    <row r="4030" spans="1:8" ht="13.2">
      <c r="A4030" s="1" t="s">
        <v>3466</v>
      </c>
      <c r="B4030" s="1" t="s">
        <v>706</v>
      </c>
      <c r="C4030" s="1">
        <v>504</v>
      </c>
      <c r="D4030" s="11">
        <f t="shared" si="0"/>
        <v>4.2856997085043928E-4</v>
      </c>
      <c r="E4030" s="11">
        <f t="shared" ca="1" si="1"/>
        <v>7.5154751573948148E-7</v>
      </c>
      <c r="F4030" s="11">
        <f t="shared" ca="1" si="3"/>
        <v>0.2781369954541863</v>
      </c>
      <c r="G4030" s="1">
        <v>42.2273</v>
      </c>
      <c r="H4030" s="1">
        <v>-111.40309999999999</v>
      </c>
    </row>
    <row r="4031" spans="1:8" ht="13.2">
      <c r="A4031" s="1" t="s">
        <v>3466</v>
      </c>
      <c r="B4031" s="1" t="s">
        <v>3562</v>
      </c>
      <c r="C4031" s="1">
        <v>499</v>
      </c>
      <c r="D4031" s="11">
        <f t="shared" si="0"/>
        <v>4.2431828463168495E-4</v>
      </c>
      <c r="E4031" s="11">
        <f t="shared" ca="1" si="1"/>
        <v>7.4409168721031999E-7</v>
      </c>
      <c r="F4031" s="11">
        <f t="shared" ca="1" si="3"/>
        <v>0.27813774700170202</v>
      </c>
      <c r="G4031" s="1">
        <v>46.241799999999998</v>
      </c>
      <c r="H4031" s="1">
        <v>-116.47199999999999</v>
      </c>
    </row>
    <row r="4032" spans="1:8" ht="13.2">
      <c r="A4032" s="1" t="s">
        <v>3466</v>
      </c>
      <c r="B4032" s="1" t="s">
        <v>1024</v>
      </c>
      <c r="C4032" s="1">
        <v>489</v>
      </c>
      <c r="D4032" s="11">
        <f t="shared" si="0"/>
        <v>4.1581491219417623E-4</v>
      </c>
      <c r="E4032" s="11">
        <f t="shared" ca="1" si="1"/>
        <v>7.2918003015199691E-7</v>
      </c>
      <c r="F4032" s="11">
        <f t="shared" ca="1" si="3"/>
        <v>0.27813849109338923</v>
      </c>
      <c r="G4032" s="1">
        <v>42.478400000000001</v>
      </c>
      <c r="H4032" s="1">
        <v>-111.3656</v>
      </c>
    </row>
    <row r="4033" spans="1:8" ht="13.2">
      <c r="A4033" s="1" t="s">
        <v>3466</v>
      </c>
      <c r="B4033" s="1" t="s">
        <v>614</v>
      </c>
      <c r="C4033" s="1">
        <v>486</v>
      </c>
      <c r="D4033" s="11">
        <f t="shared" si="0"/>
        <v>4.132639004629236E-4</v>
      </c>
      <c r="E4033" s="11">
        <f t="shared" ca="1" si="1"/>
        <v>7.2470653303449998E-7</v>
      </c>
      <c r="F4033" s="11">
        <f t="shared" ca="1" si="3"/>
        <v>0.27813922027341936</v>
      </c>
      <c r="G4033" s="1">
        <v>42.112200000000001</v>
      </c>
      <c r="H4033" s="1">
        <v>-111.9783</v>
      </c>
    </row>
    <row r="4034" spans="1:8" ht="13.2">
      <c r="A4034" s="1" t="s">
        <v>3466</v>
      </c>
      <c r="B4034" s="1" t="s">
        <v>1738</v>
      </c>
      <c r="C4034" s="1">
        <v>485</v>
      </c>
      <c r="D4034" s="11">
        <f t="shared" si="0"/>
        <v>4.1241356321917273E-4</v>
      </c>
      <c r="E4034" s="11">
        <f t="shared" ca="1" si="1"/>
        <v>7.232153673286677E-7</v>
      </c>
      <c r="F4034" s="11">
        <f t="shared" ca="1" si="3"/>
        <v>0.27813994497995242</v>
      </c>
      <c r="G4034" s="1">
        <v>46.493099999999998</v>
      </c>
      <c r="H4034" s="1">
        <v>-115.79940000000001</v>
      </c>
    </row>
    <row r="4035" spans="1:8" ht="13.2">
      <c r="A4035" s="1" t="s">
        <v>3466</v>
      </c>
      <c r="B4035" s="1" t="s">
        <v>783</v>
      </c>
      <c r="C4035" s="1">
        <v>481</v>
      </c>
      <c r="D4035" s="11">
        <f t="shared" si="0"/>
        <v>4.0901221424416922E-4</v>
      </c>
      <c r="E4035" s="11">
        <f t="shared" ca="1" si="1"/>
        <v>7.1725070450533838E-7</v>
      </c>
      <c r="F4035" s="11">
        <f t="shared" ca="1" si="3"/>
        <v>0.27814066819531974</v>
      </c>
      <c r="G4035" s="1">
        <v>43.6952</v>
      </c>
      <c r="H4035" s="1">
        <v>-112.01349999999999</v>
      </c>
    </row>
    <row r="4036" spans="1:8" ht="13.2">
      <c r="A4036" s="1" t="s">
        <v>3466</v>
      </c>
      <c r="B4036" s="1" t="s">
        <v>3563</v>
      </c>
      <c r="C4036" s="1">
        <v>479</v>
      </c>
      <c r="D4036" s="11">
        <f t="shared" si="0"/>
        <v>4.0731153975666752E-4</v>
      </c>
      <c r="E4036" s="11">
        <f t="shared" ca="1" si="1"/>
        <v>7.1426837309367393E-7</v>
      </c>
      <c r="F4036" s="11">
        <f t="shared" ca="1" si="3"/>
        <v>0.27814138544602424</v>
      </c>
      <c r="G4036" s="1">
        <v>43.052199999999999</v>
      </c>
      <c r="H4036" s="1">
        <v>-114.1562</v>
      </c>
    </row>
    <row r="4037" spans="1:8" ht="13.2">
      <c r="A4037" s="1" t="s">
        <v>3466</v>
      </c>
      <c r="B4037" s="1" t="s">
        <v>3564</v>
      </c>
      <c r="C4037" s="1">
        <v>477</v>
      </c>
      <c r="D4037" s="11">
        <f t="shared" si="0"/>
        <v>4.0561086526916577E-4</v>
      </c>
      <c r="E4037" s="11">
        <f t="shared" ca="1" si="1"/>
        <v>7.1128604168200927E-7</v>
      </c>
      <c r="F4037" s="11">
        <f t="shared" ca="1" si="3"/>
        <v>0.27814209971439735</v>
      </c>
      <c r="G4037" s="1">
        <v>44.970300000000002</v>
      </c>
      <c r="H4037" s="1">
        <v>-116.2856</v>
      </c>
    </row>
    <row r="4038" spans="1:8" ht="13.2">
      <c r="A4038" s="1" t="s">
        <v>3466</v>
      </c>
      <c r="B4038" s="1" t="s">
        <v>3565</v>
      </c>
      <c r="C4038" s="1">
        <v>477</v>
      </c>
      <c r="D4038" s="11">
        <f t="shared" si="0"/>
        <v>4.0561086526916577E-4</v>
      </c>
      <c r="E4038" s="11">
        <f t="shared" ca="1" si="1"/>
        <v>7.1128604168200927E-7</v>
      </c>
      <c r="F4038" s="11">
        <f t="shared" ca="1" si="3"/>
        <v>0.27814281100043903</v>
      </c>
      <c r="G4038" s="1">
        <v>43.911700000000003</v>
      </c>
      <c r="H4038" s="1">
        <v>-113.6118</v>
      </c>
    </row>
    <row r="4039" spans="1:8" ht="13.2">
      <c r="A4039" s="1" t="s">
        <v>3466</v>
      </c>
      <c r="B4039" s="1" t="s">
        <v>3566</v>
      </c>
      <c r="C4039" s="1">
        <v>474</v>
      </c>
      <c r="D4039" s="11">
        <f t="shared" si="0"/>
        <v>4.0305985353791314E-4</v>
      </c>
      <c r="E4039" s="11">
        <f t="shared" ca="1" si="1"/>
        <v>7.0681254456451234E-7</v>
      </c>
      <c r="F4039" s="11">
        <f t="shared" ca="1" si="3"/>
        <v>0.2781435222864807</v>
      </c>
      <c r="G4039" s="1">
        <v>46.233699999999999</v>
      </c>
      <c r="H4039" s="1">
        <v>-116.2403</v>
      </c>
    </row>
    <row r="4040" spans="1:8" ht="13.2">
      <c r="A4040" s="1" t="s">
        <v>3466</v>
      </c>
      <c r="B4040" s="1" t="s">
        <v>3567</v>
      </c>
      <c r="C4040" s="1">
        <v>466</v>
      </c>
      <c r="D4040" s="11">
        <f t="shared" si="0"/>
        <v>3.9625715558790618E-4</v>
      </c>
      <c r="E4040" s="11">
        <f t="shared" ca="1" si="1"/>
        <v>6.9488321891785391E-7</v>
      </c>
      <c r="F4040" s="11">
        <f t="shared" ca="1" si="3"/>
        <v>0.27814422909902525</v>
      </c>
      <c r="G4040" s="1">
        <v>43.305700000000002</v>
      </c>
      <c r="H4040" s="1">
        <v>-112.18380000000001</v>
      </c>
    </row>
    <row r="4041" spans="1:8" ht="13.2">
      <c r="A4041" s="1" t="s">
        <v>3466</v>
      </c>
      <c r="B4041" s="1" t="s">
        <v>1963</v>
      </c>
      <c r="C4041" s="1">
        <v>461</v>
      </c>
      <c r="D4041" s="11">
        <f t="shared" si="0"/>
        <v>3.9200546936915179E-4</v>
      </c>
      <c r="E4041" s="11">
        <f t="shared" ca="1" si="1"/>
        <v>6.8742739038869232E-7</v>
      </c>
      <c r="F4041" s="11">
        <f t="shared" ca="1" si="3"/>
        <v>0.27814492398224416</v>
      </c>
      <c r="G4041" s="1">
        <v>42.037300000000002</v>
      </c>
      <c r="H4041" s="1">
        <v>-111.9783</v>
      </c>
    </row>
    <row r="4042" spans="1:8" ht="13.2">
      <c r="A4042" s="1" t="s">
        <v>3466</v>
      </c>
      <c r="B4042" s="1" t="s">
        <v>3568</v>
      </c>
      <c r="C4042" s="1">
        <v>442</v>
      </c>
      <c r="D4042" s="11">
        <f t="shared" si="0"/>
        <v>3.7584906173788524E-4</v>
      </c>
      <c r="E4042" s="11">
        <f t="shared" ca="1" si="1"/>
        <v>6.5909524197787853E-7</v>
      </c>
      <c r="F4042" s="11">
        <f t="shared" ca="1" si="3"/>
        <v>0.27814561140963456</v>
      </c>
      <c r="G4042" s="1">
        <v>43.8279</v>
      </c>
      <c r="H4042" s="1">
        <v>-115.8309</v>
      </c>
    </row>
    <row r="4043" spans="1:8" ht="13.2">
      <c r="A4043" s="1" t="s">
        <v>3466</v>
      </c>
      <c r="B4043" s="1" t="s">
        <v>3569</v>
      </c>
      <c r="C4043" s="1">
        <v>441</v>
      </c>
      <c r="D4043" s="11">
        <f t="shared" si="0"/>
        <v>3.7499872449413437E-4</v>
      </c>
      <c r="E4043" s="11">
        <f t="shared" ca="1" si="1"/>
        <v>6.5760407627204626E-7</v>
      </c>
      <c r="F4043" s="11">
        <f t="shared" ca="1" si="3"/>
        <v>0.27814627050487656</v>
      </c>
      <c r="G4043" s="1">
        <v>42.984299999999998</v>
      </c>
      <c r="H4043" s="1">
        <v>-116.092</v>
      </c>
    </row>
    <row r="4044" spans="1:8" ht="13.2">
      <c r="A4044" s="1" t="s">
        <v>3466</v>
      </c>
      <c r="B4044" s="1" t="s">
        <v>3570</v>
      </c>
      <c r="C4044" s="1">
        <v>431</v>
      </c>
      <c r="D4044" s="11">
        <f t="shared" si="0"/>
        <v>3.6649535205662565E-4</v>
      </c>
      <c r="E4044" s="11">
        <f t="shared" ca="1" si="1"/>
        <v>6.4269241921372317E-7</v>
      </c>
      <c r="F4044" s="11">
        <f t="shared" ca="1" si="3"/>
        <v>0.27814692810895281</v>
      </c>
      <c r="G4044" s="1">
        <v>46.378900000000002</v>
      </c>
      <c r="H4044" s="1">
        <v>-115.93940000000001</v>
      </c>
    </row>
    <row r="4045" spans="1:8" ht="13.2">
      <c r="A4045" s="1" t="s">
        <v>3466</v>
      </c>
      <c r="B4045" s="1" t="s">
        <v>3571</v>
      </c>
      <c r="C4045" s="1">
        <v>412</v>
      </c>
      <c r="D4045" s="11">
        <f t="shared" si="0"/>
        <v>3.503389444253591E-4</v>
      </c>
      <c r="E4045" s="11">
        <f t="shared" ca="1" si="1"/>
        <v>6.143602708029095E-7</v>
      </c>
      <c r="F4045" s="11">
        <f t="shared" ca="1" si="3"/>
        <v>0.27814757080137203</v>
      </c>
      <c r="G4045" s="1">
        <v>42.619900000000001</v>
      </c>
      <c r="H4045" s="1">
        <v>-112.0098</v>
      </c>
    </row>
    <row r="4046" spans="1:8" ht="13.2">
      <c r="A4046" s="1" t="s">
        <v>3466</v>
      </c>
      <c r="B4046" s="1" t="s">
        <v>3572</v>
      </c>
      <c r="C4046" s="1">
        <v>406</v>
      </c>
      <c r="D4046" s="11">
        <f t="shared" si="0"/>
        <v>3.4523692096285384E-4</v>
      </c>
      <c r="E4046" s="11">
        <f t="shared" ca="1" si="1"/>
        <v>6.0541327656791562E-7</v>
      </c>
      <c r="F4046" s="11">
        <f t="shared" ca="1" si="3"/>
        <v>0.27814818516164286</v>
      </c>
      <c r="G4046" s="1">
        <v>45.419199999999996</v>
      </c>
      <c r="H4046" s="1">
        <v>-116.31910000000001</v>
      </c>
    </row>
    <row r="4047" spans="1:8" ht="13.2">
      <c r="A4047" s="1" t="s">
        <v>3466</v>
      </c>
      <c r="B4047" s="1" t="s">
        <v>3573</v>
      </c>
      <c r="C4047" s="1">
        <v>401</v>
      </c>
      <c r="D4047" s="11">
        <f t="shared" si="0"/>
        <v>3.4098523474409951E-4</v>
      </c>
      <c r="E4047" s="11">
        <f t="shared" ca="1" si="1"/>
        <v>5.9795744803875414E-7</v>
      </c>
      <c r="F4047" s="11">
        <f t="shared" ca="1" si="3"/>
        <v>0.27814879057491942</v>
      </c>
      <c r="G4047" s="1">
        <v>42.6053</v>
      </c>
      <c r="H4047" s="1">
        <v>-114.20910000000001</v>
      </c>
    </row>
    <row r="4048" spans="1:8" ht="13.2">
      <c r="A4048" s="1" t="s">
        <v>3466</v>
      </c>
      <c r="B4048" s="1" t="s">
        <v>219</v>
      </c>
      <c r="C4048" s="1">
        <v>389</v>
      </c>
      <c r="D4048" s="11">
        <f t="shared" si="0"/>
        <v>3.3078118781908905E-4</v>
      </c>
      <c r="E4048" s="11">
        <f t="shared" ca="1" si="1"/>
        <v>5.8006345956876639E-7</v>
      </c>
      <c r="F4048" s="11">
        <f t="shared" ca="1" si="3"/>
        <v>0.27814938853236748</v>
      </c>
      <c r="G4048" s="1">
        <v>43.348999999999997</v>
      </c>
      <c r="H4048" s="1">
        <v>-114.8005</v>
      </c>
    </row>
    <row r="4049" spans="1:8" ht="13.2">
      <c r="A4049" s="1" t="s">
        <v>3466</v>
      </c>
      <c r="B4049" s="1" t="s">
        <v>1664</v>
      </c>
      <c r="C4049" s="1">
        <v>386</v>
      </c>
      <c r="D4049" s="11">
        <f t="shared" si="0"/>
        <v>3.2823017608783642E-4</v>
      </c>
      <c r="E4049" s="11">
        <f t="shared" ca="1" si="1"/>
        <v>5.7558996245126946E-7</v>
      </c>
      <c r="F4049" s="11">
        <f t="shared" ca="1" si="3"/>
        <v>0.27814996859582702</v>
      </c>
      <c r="G4049" s="1">
        <v>43.3142</v>
      </c>
      <c r="H4049" s="1">
        <v>-112.1649</v>
      </c>
    </row>
    <row r="4050" spans="1:8" ht="13.2">
      <c r="A4050" s="1" t="s">
        <v>3466</v>
      </c>
      <c r="B4050" s="1" t="s">
        <v>3574</v>
      </c>
      <c r="C4050" s="1">
        <v>386</v>
      </c>
      <c r="D4050" s="11">
        <f t="shared" si="0"/>
        <v>3.2823017608783642E-4</v>
      </c>
      <c r="E4050" s="11">
        <f t="shared" ca="1" si="1"/>
        <v>5.7558996245126946E-7</v>
      </c>
      <c r="F4050" s="11">
        <f t="shared" ca="1" si="3"/>
        <v>0.27815054418578949</v>
      </c>
      <c r="G4050" s="1">
        <v>43.843000000000004</v>
      </c>
      <c r="H4050" s="1">
        <v>-112.4799</v>
      </c>
    </row>
    <row r="4051" spans="1:8" ht="13.2">
      <c r="A4051" s="1" t="s">
        <v>3466</v>
      </c>
      <c r="B4051" s="1" t="s">
        <v>3575</v>
      </c>
      <c r="C4051" s="1">
        <v>376</v>
      </c>
      <c r="D4051" s="11">
        <f t="shared" si="0"/>
        <v>3.197268036503277E-4</v>
      </c>
      <c r="E4051" s="11">
        <f t="shared" ca="1" si="1"/>
        <v>5.6067830539294648E-7</v>
      </c>
      <c r="F4051" s="11">
        <f t="shared" ca="1" si="3"/>
        <v>0.27815111977575196</v>
      </c>
      <c r="G4051" s="1">
        <v>46.3752</v>
      </c>
      <c r="H4051" s="1">
        <v>-116.66970000000001</v>
      </c>
    </row>
    <row r="4052" spans="1:8" ht="13.2">
      <c r="A4052" s="1" t="s">
        <v>3466</v>
      </c>
      <c r="B4052" s="1" t="s">
        <v>3008</v>
      </c>
      <c r="C4052" s="1">
        <v>367</v>
      </c>
      <c r="D4052" s="11">
        <f t="shared" si="0"/>
        <v>3.1207376845656987E-4</v>
      </c>
      <c r="E4052" s="11">
        <f t="shared" ca="1" si="1"/>
        <v>5.4725781404045567E-7</v>
      </c>
      <c r="F4052" s="11">
        <f t="shared" ca="1" si="3"/>
        <v>0.27815168045405736</v>
      </c>
      <c r="G4052" s="1">
        <v>42.72</v>
      </c>
      <c r="H4052" s="1">
        <v>-111.8827</v>
      </c>
    </row>
    <row r="4053" spans="1:8" ht="13.2">
      <c r="A4053" s="1" t="s">
        <v>3466</v>
      </c>
      <c r="B4053" s="1" t="s">
        <v>3576</v>
      </c>
      <c r="C4053" s="1">
        <v>363</v>
      </c>
      <c r="D4053" s="11">
        <f t="shared" si="0"/>
        <v>3.0867241948156641E-4</v>
      </c>
      <c r="E4053" s="11">
        <f t="shared" ca="1" si="1"/>
        <v>5.4129315121712657E-7</v>
      </c>
      <c r="F4053" s="11">
        <f t="shared" ca="1" si="3"/>
        <v>0.27815222771187142</v>
      </c>
      <c r="G4053" s="1">
        <v>42.559899999999999</v>
      </c>
      <c r="H4053" s="1">
        <v>-112.1726</v>
      </c>
    </row>
    <row r="4054" spans="1:8" ht="13.2">
      <c r="A4054" s="1" t="s">
        <v>3466</v>
      </c>
      <c r="B4054" s="1" t="s">
        <v>3577</v>
      </c>
      <c r="C4054" s="1">
        <v>355</v>
      </c>
      <c r="D4054" s="11">
        <f t="shared" si="0"/>
        <v>3.018697215315594E-4</v>
      </c>
      <c r="E4054" s="11">
        <f t="shared" ca="1" si="1"/>
        <v>5.2936382557046804E-7</v>
      </c>
      <c r="F4054" s="11">
        <f t="shared" ca="1" si="3"/>
        <v>0.27815276900502262</v>
      </c>
      <c r="G4054" s="1">
        <v>42.5197</v>
      </c>
      <c r="H4054" s="1">
        <v>-113.6288</v>
      </c>
    </row>
    <row r="4055" spans="1:8" ht="13.2">
      <c r="A4055" s="1" t="s">
        <v>3466</v>
      </c>
      <c r="B4055" s="1" t="s">
        <v>1003</v>
      </c>
      <c r="C4055" s="1">
        <v>347</v>
      </c>
      <c r="D4055" s="11">
        <f t="shared" si="0"/>
        <v>2.9506702358155244E-4</v>
      </c>
      <c r="E4055" s="11">
        <f t="shared" ca="1" si="1"/>
        <v>5.1743449992380961E-7</v>
      </c>
      <c r="F4055" s="11">
        <f t="shared" ca="1" si="3"/>
        <v>0.27815329836884817</v>
      </c>
      <c r="G4055" s="1">
        <v>46.2408</v>
      </c>
      <c r="H4055" s="1">
        <v>-116.624</v>
      </c>
    </row>
    <row r="4056" spans="1:8" ht="13.2">
      <c r="A4056" s="1" t="s">
        <v>3466</v>
      </c>
      <c r="B4056" s="1" t="s">
        <v>3578</v>
      </c>
      <c r="C4056" s="1">
        <v>334</v>
      </c>
      <c r="D4056" s="11">
        <f t="shared" si="0"/>
        <v>2.840126394127911E-4</v>
      </c>
      <c r="E4056" s="11">
        <f t="shared" ca="1" si="1"/>
        <v>4.980493457479897E-7</v>
      </c>
      <c r="F4056" s="11">
        <f t="shared" ca="1" si="3"/>
        <v>0.27815381580334808</v>
      </c>
      <c r="G4056" s="1">
        <v>42.912700000000001</v>
      </c>
      <c r="H4056" s="1">
        <v>-114.26649999999999</v>
      </c>
    </row>
    <row r="4057" spans="1:8" ht="13.2">
      <c r="A4057" s="1" t="s">
        <v>3466</v>
      </c>
      <c r="B4057" s="1" t="s">
        <v>2976</v>
      </c>
      <c r="C4057" s="1">
        <v>316</v>
      </c>
      <c r="D4057" s="11">
        <f t="shared" si="0"/>
        <v>2.6870656902527542E-4</v>
      </c>
      <c r="E4057" s="11">
        <f t="shared" ca="1" si="1"/>
        <v>4.7120836304300819E-7</v>
      </c>
      <c r="F4057" s="11">
        <f t="shared" ca="1" si="3"/>
        <v>0.27815431385269385</v>
      </c>
      <c r="G4057" s="1">
        <v>44.571800000000003</v>
      </c>
      <c r="H4057" s="1">
        <v>-116.6781</v>
      </c>
    </row>
    <row r="4058" spans="1:8" ht="13.2">
      <c r="A4058" s="1" t="s">
        <v>3466</v>
      </c>
      <c r="B4058" s="1" t="s">
        <v>3579</v>
      </c>
      <c r="C4058" s="1">
        <v>316</v>
      </c>
      <c r="D4058" s="11">
        <f t="shared" si="0"/>
        <v>2.6870656902527542E-4</v>
      </c>
      <c r="E4058" s="11">
        <f t="shared" ca="1" si="1"/>
        <v>4.7120836304300819E-7</v>
      </c>
      <c r="F4058" s="11">
        <f t="shared" ca="1" si="3"/>
        <v>0.2781547850610569</v>
      </c>
      <c r="G4058" s="1">
        <v>43.886499999999998</v>
      </c>
      <c r="H4058" s="1">
        <v>-111.6045</v>
      </c>
    </row>
    <row r="4059" spans="1:8" ht="13.2">
      <c r="A4059" s="1" t="s">
        <v>3466</v>
      </c>
      <c r="B4059" s="1" t="s">
        <v>1140</v>
      </c>
      <c r="C4059" s="1">
        <v>302</v>
      </c>
      <c r="D4059" s="11">
        <f t="shared" si="0"/>
        <v>2.568018476127632E-4</v>
      </c>
      <c r="E4059" s="11">
        <f t="shared" ca="1" si="1"/>
        <v>4.5033204316135589E-7</v>
      </c>
      <c r="F4059" s="11">
        <f t="shared" ca="1" si="3"/>
        <v>0.27815525626941995</v>
      </c>
      <c r="G4059" s="1">
        <v>43.958199999999998</v>
      </c>
      <c r="H4059" s="1">
        <v>-111.75839999999999</v>
      </c>
    </row>
    <row r="4060" spans="1:8" ht="13.2">
      <c r="A4060" s="1" t="s">
        <v>3466</v>
      </c>
      <c r="B4060" s="1" t="s">
        <v>1138</v>
      </c>
      <c r="C4060" s="1">
        <v>300</v>
      </c>
      <c r="D4060" s="11">
        <f t="shared" si="0"/>
        <v>2.551011731252615E-4</v>
      </c>
      <c r="E4060" s="11">
        <f t="shared" ca="1" si="1"/>
        <v>4.4734971174969139E-7</v>
      </c>
      <c r="F4060" s="11">
        <f t="shared" ca="1" si="3"/>
        <v>0.2781557066014631</v>
      </c>
      <c r="G4060" s="1">
        <v>42.1873</v>
      </c>
      <c r="H4060" s="1">
        <v>-112.0051</v>
      </c>
    </row>
    <row r="4061" spans="1:8" ht="13.2">
      <c r="A4061" s="1" t="s">
        <v>3466</v>
      </c>
      <c r="B4061" s="1" t="s">
        <v>3580</v>
      </c>
      <c r="C4061" s="1">
        <v>299</v>
      </c>
      <c r="D4061" s="11">
        <f t="shared" si="0"/>
        <v>2.5425083588151063E-4</v>
      </c>
      <c r="E4061" s="11">
        <f t="shared" ca="1" si="1"/>
        <v>4.4585854604385906E-7</v>
      </c>
      <c r="F4061" s="11">
        <f t="shared" ca="1" si="3"/>
        <v>0.27815615395117488</v>
      </c>
      <c r="G4061" s="1">
        <v>46.614899999999999</v>
      </c>
      <c r="H4061" s="1">
        <v>-116.65349999999999</v>
      </c>
    </row>
    <row r="4062" spans="1:8" ht="13.2">
      <c r="A4062" s="1" t="s">
        <v>3466</v>
      </c>
      <c r="B4062" s="1" t="s">
        <v>3581</v>
      </c>
      <c r="C4062" s="1">
        <v>297</v>
      </c>
      <c r="D4062" s="11">
        <f t="shared" si="0"/>
        <v>2.5255016139400887E-4</v>
      </c>
      <c r="E4062" s="11">
        <f t="shared" ca="1" si="1"/>
        <v>4.4287621463219446E-7</v>
      </c>
      <c r="F4062" s="11">
        <f t="shared" ca="1" si="3"/>
        <v>0.27815659980972091</v>
      </c>
      <c r="G4062" s="1">
        <v>42.924100000000003</v>
      </c>
      <c r="H4062" s="1">
        <v>-114.94759999999999</v>
      </c>
    </row>
    <row r="4063" spans="1:8" ht="13.2">
      <c r="A4063" s="1" t="s">
        <v>3466</v>
      </c>
      <c r="B4063" s="1" t="s">
        <v>3582</v>
      </c>
      <c r="C4063" s="1">
        <v>288</v>
      </c>
      <c r="D4063" s="11">
        <f t="shared" si="0"/>
        <v>2.4489712620025104E-4</v>
      </c>
      <c r="E4063" s="11">
        <f t="shared" ca="1" si="1"/>
        <v>4.294557232797037E-7</v>
      </c>
      <c r="F4063" s="11">
        <f t="shared" ca="1" si="3"/>
        <v>0.27815704268593555</v>
      </c>
      <c r="G4063" s="1">
        <v>42.573300000000003</v>
      </c>
      <c r="H4063" s="1">
        <v>-112.8745</v>
      </c>
    </row>
    <row r="4064" spans="1:8" ht="13.2">
      <c r="A4064" s="1" t="s">
        <v>3466</v>
      </c>
      <c r="B4064" s="1" t="s">
        <v>3583</v>
      </c>
      <c r="C4064" s="1">
        <v>280</v>
      </c>
      <c r="D4064" s="11">
        <f t="shared" si="0"/>
        <v>2.3809442825024405E-4</v>
      </c>
      <c r="E4064" s="11">
        <f t="shared" ca="1" si="1"/>
        <v>4.1752639763304528E-7</v>
      </c>
      <c r="F4064" s="11">
        <f t="shared" ca="1" si="3"/>
        <v>0.27815747214165881</v>
      </c>
      <c r="G4064" s="1">
        <v>43.814599999999999</v>
      </c>
      <c r="H4064" s="1">
        <v>-111.15860000000001</v>
      </c>
    </row>
    <row r="4065" spans="1:8" ht="13.2">
      <c r="A4065" s="1" t="s">
        <v>3466</v>
      </c>
      <c r="B4065" s="1" t="s">
        <v>1350</v>
      </c>
      <c r="C4065" s="1">
        <v>277</v>
      </c>
      <c r="D4065" s="11">
        <f t="shared" si="0"/>
        <v>2.3554341651899142E-4</v>
      </c>
      <c r="E4065" s="11">
        <f t="shared" ca="1" si="1"/>
        <v>4.1305290051554834E-7</v>
      </c>
      <c r="F4065" s="11">
        <f t="shared" ca="1" si="3"/>
        <v>0.27815788966805644</v>
      </c>
      <c r="G4065" s="1">
        <v>42.352899999999998</v>
      </c>
      <c r="H4065" s="1">
        <v>-114.5838</v>
      </c>
    </row>
    <row r="4066" spans="1:8" ht="13.2">
      <c r="A4066" s="1" t="s">
        <v>3466</v>
      </c>
      <c r="B4066" s="1" t="s">
        <v>3584</v>
      </c>
      <c r="C4066" s="1">
        <v>272</v>
      </c>
      <c r="D4066" s="11">
        <f t="shared" si="0"/>
        <v>2.3129173030023706E-4</v>
      </c>
      <c r="E4066" s="11">
        <f t="shared" ca="1" si="1"/>
        <v>4.055970719863868E-7</v>
      </c>
      <c r="F4066" s="11">
        <f t="shared" ca="1" si="3"/>
        <v>0.27815830272095693</v>
      </c>
      <c r="G4066" s="1">
        <v>44.525100000000002</v>
      </c>
      <c r="H4066" s="1">
        <v>-111.35809999999999</v>
      </c>
    </row>
    <row r="4067" spans="1:8" ht="13.2">
      <c r="A4067" s="1" t="s">
        <v>3466</v>
      </c>
      <c r="B4067" s="1" t="s">
        <v>3089</v>
      </c>
      <c r="C4067" s="1">
        <v>269</v>
      </c>
      <c r="D4067" s="11">
        <f t="shared" si="0"/>
        <v>2.2874071856898446E-4</v>
      </c>
      <c r="E4067" s="11">
        <f t="shared" ca="1" si="1"/>
        <v>4.0112357486888992E-7</v>
      </c>
      <c r="F4067" s="11">
        <f t="shared" ca="1" si="3"/>
        <v>0.27815870831802891</v>
      </c>
      <c r="G4067" s="1">
        <v>42.409500000000001</v>
      </c>
      <c r="H4067" s="1">
        <v>-113.58</v>
      </c>
    </row>
    <row r="4068" spans="1:8" ht="13.2">
      <c r="A4068" s="1" t="s">
        <v>3466</v>
      </c>
      <c r="B4068" s="1" t="s">
        <v>3585</v>
      </c>
      <c r="C4068" s="1">
        <v>260</v>
      </c>
      <c r="D4068" s="11">
        <f t="shared" si="0"/>
        <v>2.2108768337522662E-4</v>
      </c>
      <c r="E4068" s="11">
        <f t="shared" ca="1" si="1"/>
        <v>3.8770308351639917E-7</v>
      </c>
      <c r="F4068" s="11">
        <f t="shared" ca="1" si="3"/>
        <v>0.27815910944160377</v>
      </c>
      <c r="G4068" s="1">
        <v>47.400599999999997</v>
      </c>
      <c r="H4068" s="1">
        <v>-116.9194</v>
      </c>
    </row>
    <row r="4069" spans="1:8" ht="13.2">
      <c r="A4069" s="1" t="s">
        <v>3466</v>
      </c>
      <c r="B4069" s="1" t="s">
        <v>3586</v>
      </c>
      <c r="C4069" s="1">
        <v>247</v>
      </c>
      <c r="D4069" s="11">
        <f t="shared" si="0"/>
        <v>2.1003329920646528E-4</v>
      </c>
      <c r="E4069" s="11">
        <f t="shared" ca="1" si="1"/>
        <v>3.683179293405792E-7</v>
      </c>
      <c r="F4069" s="11">
        <f t="shared" ca="1" si="3"/>
        <v>0.2781594971446873</v>
      </c>
      <c r="G4069" s="1">
        <v>46.858699999999999</v>
      </c>
      <c r="H4069" s="1">
        <v>-116.3933</v>
      </c>
    </row>
    <row r="4070" spans="1:8" ht="13.2">
      <c r="A4070" s="1" t="s">
        <v>3466</v>
      </c>
      <c r="B4070" s="1" t="s">
        <v>3587</v>
      </c>
      <c r="C4070" s="1">
        <v>237</v>
      </c>
      <c r="D4070" s="11">
        <f t="shared" si="0"/>
        <v>2.0152992676895657E-4</v>
      </c>
      <c r="E4070" s="11">
        <f t="shared" ca="1" si="1"/>
        <v>3.5340627228225617E-7</v>
      </c>
      <c r="F4070" s="11">
        <f t="shared" ca="1" si="3"/>
        <v>0.27815986546261662</v>
      </c>
      <c r="G4070" s="1">
        <v>42.520600000000002</v>
      </c>
      <c r="H4070" s="1">
        <v>-114.8719</v>
      </c>
    </row>
    <row r="4071" spans="1:8" ht="13.2">
      <c r="A4071" s="1" t="s">
        <v>3466</v>
      </c>
      <c r="B4071" s="1" t="s">
        <v>3152</v>
      </c>
      <c r="C4071" s="1">
        <v>228</v>
      </c>
      <c r="D4071" s="11">
        <f t="shared" si="0"/>
        <v>1.9387689157519873E-4</v>
      </c>
      <c r="E4071" s="11">
        <f t="shared" ca="1" si="1"/>
        <v>3.3998578092976542E-7</v>
      </c>
      <c r="F4071" s="11">
        <f t="shared" ca="1" si="3"/>
        <v>0.27816021886888892</v>
      </c>
      <c r="G4071" s="1">
        <v>43.3962</v>
      </c>
      <c r="H4071" s="1">
        <v>-111.2714</v>
      </c>
    </row>
    <row r="4072" spans="1:8" ht="13.2">
      <c r="A4072" s="1" t="s">
        <v>3466</v>
      </c>
      <c r="B4072" s="1" t="s">
        <v>3588</v>
      </c>
      <c r="C4072" s="1">
        <v>228</v>
      </c>
      <c r="D4072" s="11">
        <f t="shared" si="0"/>
        <v>1.9387689157519873E-4</v>
      </c>
      <c r="E4072" s="11">
        <f t="shared" ca="1" si="1"/>
        <v>3.3998578092976542E-7</v>
      </c>
      <c r="F4072" s="11">
        <f t="shared" ca="1" si="3"/>
        <v>0.27816055885466984</v>
      </c>
      <c r="G4072" s="1">
        <v>46.092199999999998</v>
      </c>
      <c r="H4072" s="1">
        <v>-115.9764</v>
      </c>
    </row>
    <row r="4073" spans="1:8" ht="13.2">
      <c r="A4073" s="1" t="s">
        <v>3466</v>
      </c>
      <c r="B4073" s="1" t="s">
        <v>3589</v>
      </c>
      <c r="C4073" s="1">
        <v>221</v>
      </c>
      <c r="D4073" s="11">
        <f t="shared" si="0"/>
        <v>1.8792453086894262E-4</v>
      </c>
      <c r="E4073" s="11">
        <f t="shared" ca="1" si="1"/>
        <v>3.2954762098893927E-7</v>
      </c>
      <c r="F4073" s="11">
        <f t="shared" ca="1" si="3"/>
        <v>0.27816089884045075</v>
      </c>
      <c r="G4073" s="1">
        <v>43.444499999999998</v>
      </c>
      <c r="H4073" s="1">
        <v>-111.3288</v>
      </c>
    </row>
    <row r="4074" spans="1:8" ht="13.2">
      <c r="A4074" s="1" t="s">
        <v>3466</v>
      </c>
      <c r="B4074" s="1" t="s">
        <v>645</v>
      </c>
      <c r="C4074" s="1">
        <v>219</v>
      </c>
      <c r="D4074" s="11">
        <f t="shared" si="0"/>
        <v>1.8622385638144087E-4</v>
      </c>
      <c r="E4074" s="11">
        <f t="shared" ca="1" si="1"/>
        <v>3.2656528957727466E-7</v>
      </c>
      <c r="F4074" s="11">
        <f t="shared" ca="1" si="3"/>
        <v>0.27816122838807172</v>
      </c>
      <c r="G4074" s="1">
        <v>47.467500000000001</v>
      </c>
      <c r="H4074" s="1">
        <v>-116.8036</v>
      </c>
    </row>
    <row r="4075" spans="1:8" ht="13.2">
      <c r="A4075" s="1" t="s">
        <v>3466</v>
      </c>
      <c r="B4075" s="1" t="s">
        <v>3590</v>
      </c>
      <c r="C4075" s="1">
        <v>219</v>
      </c>
      <c r="D4075" s="11">
        <f t="shared" si="0"/>
        <v>1.8622385638144087E-4</v>
      </c>
      <c r="E4075" s="11">
        <f t="shared" ca="1" si="1"/>
        <v>3.2656528957727466E-7</v>
      </c>
      <c r="F4075" s="11">
        <f t="shared" ca="1" si="3"/>
        <v>0.27816155495336131</v>
      </c>
      <c r="G4075" s="1">
        <v>48.241</v>
      </c>
      <c r="H4075" s="1">
        <v>-116.2921</v>
      </c>
    </row>
    <row r="4076" spans="1:8" ht="13.2">
      <c r="A4076" s="1" t="s">
        <v>3466</v>
      </c>
      <c r="B4076" s="1" t="s">
        <v>3591</v>
      </c>
      <c r="C4076" s="1">
        <v>209</v>
      </c>
      <c r="D4076" s="11">
        <f t="shared" si="0"/>
        <v>1.7772048394393215E-4</v>
      </c>
      <c r="E4076" s="11">
        <f t="shared" ca="1" si="1"/>
        <v>3.1165363251895163E-7</v>
      </c>
      <c r="F4076" s="11">
        <f t="shared" ca="1" si="3"/>
        <v>0.2781618815186509</v>
      </c>
      <c r="G4076" s="1">
        <v>42.191000000000003</v>
      </c>
      <c r="H4076" s="1">
        <v>-111.4042</v>
      </c>
    </row>
    <row r="4077" spans="1:8" ht="13.2">
      <c r="A4077" s="1" t="s">
        <v>3466</v>
      </c>
      <c r="B4077" s="1" t="s">
        <v>3592</v>
      </c>
      <c r="C4077" s="1">
        <v>198</v>
      </c>
      <c r="D4077" s="11">
        <f t="shared" si="0"/>
        <v>1.6836677426267256E-4</v>
      </c>
      <c r="E4077" s="11">
        <f t="shared" ca="1" si="1"/>
        <v>2.9525080975479627E-7</v>
      </c>
      <c r="F4077" s="11">
        <f t="shared" ca="1" si="3"/>
        <v>0.27816219317228341</v>
      </c>
      <c r="G4077" s="1">
        <v>46.474400000000003</v>
      </c>
      <c r="H4077" s="1">
        <v>-116.4258</v>
      </c>
    </row>
    <row r="4078" spans="1:8" ht="13.2">
      <c r="A4078" s="1" t="s">
        <v>3466</v>
      </c>
      <c r="B4078" s="1" t="s">
        <v>3593</v>
      </c>
      <c r="C4078" s="1">
        <v>196</v>
      </c>
      <c r="D4078" s="11">
        <f t="shared" si="0"/>
        <v>1.6666609977517084E-4</v>
      </c>
      <c r="E4078" s="11">
        <f t="shared" ca="1" si="1"/>
        <v>2.9226847834313166E-7</v>
      </c>
      <c r="F4078" s="11">
        <f t="shared" ca="1" si="3"/>
        <v>0.27816248842309316</v>
      </c>
      <c r="G4078" s="1">
        <v>42.307400000000001</v>
      </c>
      <c r="H4078" s="1">
        <v>-113.3693</v>
      </c>
    </row>
    <row r="4079" spans="1:8" ht="13.2">
      <c r="A4079" s="1" t="s">
        <v>3466</v>
      </c>
      <c r="B4079" s="1" t="s">
        <v>3594</v>
      </c>
      <c r="C4079" s="1">
        <v>191</v>
      </c>
      <c r="D4079" s="11">
        <f t="shared" si="0"/>
        <v>1.6241441355641648E-4</v>
      </c>
      <c r="E4079" s="11">
        <f t="shared" ca="1" si="1"/>
        <v>2.8481264981397018E-7</v>
      </c>
      <c r="F4079" s="11">
        <f t="shared" ca="1" si="3"/>
        <v>0.27816278069157152</v>
      </c>
      <c r="G4079" s="1">
        <v>46.928199999999997</v>
      </c>
      <c r="H4079" s="1">
        <v>-116.8895</v>
      </c>
    </row>
    <row r="4080" spans="1:8" ht="13.2">
      <c r="A4080" s="1" t="s">
        <v>3466</v>
      </c>
      <c r="B4080" s="1" t="s">
        <v>3595</v>
      </c>
      <c r="C4080" s="1">
        <v>182</v>
      </c>
      <c r="D4080" s="11">
        <f t="shared" si="0"/>
        <v>1.5476137836265862E-4</v>
      </c>
      <c r="E4080" s="11">
        <f t="shared" ca="1" si="1"/>
        <v>2.7139215846147937E-7</v>
      </c>
      <c r="F4080" s="11">
        <f t="shared" ca="1" si="3"/>
        <v>0.27816306550422132</v>
      </c>
      <c r="G4080" s="1">
        <v>48.183999999999997</v>
      </c>
      <c r="H4080" s="1">
        <v>-117.0204</v>
      </c>
    </row>
    <row r="4081" spans="1:8" ht="13.2">
      <c r="A4081" s="1" t="s">
        <v>3466</v>
      </c>
      <c r="B4081" s="1" t="s">
        <v>3596</v>
      </c>
      <c r="C4081" s="1">
        <v>175</v>
      </c>
      <c r="D4081" s="11">
        <f t="shared" si="0"/>
        <v>1.4880901765640254E-4</v>
      </c>
      <c r="E4081" s="11">
        <f t="shared" ca="1" si="1"/>
        <v>2.6095399852065327E-7</v>
      </c>
      <c r="F4081" s="11">
        <f t="shared" ca="1" si="3"/>
        <v>0.27816333689637979</v>
      </c>
      <c r="G4081" s="1">
        <v>47.519199999999998</v>
      </c>
      <c r="H4081" s="1">
        <v>-116.1353</v>
      </c>
    </row>
    <row r="4082" spans="1:8" ht="13.2">
      <c r="A4082" s="1" t="s">
        <v>3466</v>
      </c>
      <c r="B4082" s="1" t="s">
        <v>3597</v>
      </c>
      <c r="C4082" s="1">
        <v>174</v>
      </c>
      <c r="D4082" s="11">
        <f t="shared" si="0"/>
        <v>1.4795868041265166E-4</v>
      </c>
      <c r="E4082" s="11">
        <f t="shared" ca="1" si="1"/>
        <v>2.59462832814821E-7</v>
      </c>
      <c r="F4082" s="11">
        <f t="shared" ca="1" si="3"/>
        <v>0.27816359785037831</v>
      </c>
      <c r="G4082" s="1">
        <v>47.672600000000003</v>
      </c>
      <c r="H4082" s="1">
        <v>-116.7473</v>
      </c>
    </row>
    <row r="4083" spans="1:8" ht="13.2">
      <c r="A4083" s="1" t="s">
        <v>3466</v>
      </c>
      <c r="B4083" s="1" t="s">
        <v>3598</v>
      </c>
      <c r="C4083" s="1">
        <v>164</v>
      </c>
      <c r="D4083" s="11">
        <f t="shared" si="0"/>
        <v>1.3945530797514295E-4</v>
      </c>
      <c r="E4083" s="11">
        <f t="shared" ca="1" si="1"/>
        <v>2.4455117575649791E-7</v>
      </c>
      <c r="F4083" s="11">
        <f t="shared" ca="1" si="3"/>
        <v>0.27816385731321114</v>
      </c>
      <c r="G4083" s="1">
        <v>43.734400000000001</v>
      </c>
      <c r="H4083" s="1">
        <v>-113.3673</v>
      </c>
    </row>
    <row r="4084" spans="1:8" ht="13.2">
      <c r="A4084" s="1" t="s">
        <v>3466</v>
      </c>
      <c r="B4084" s="1" t="s">
        <v>3599</v>
      </c>
      <c r="C4084" s="1">
        <v>163</v>
      </c>
      <c r="D4084" s="11">
        <f t="shared" si="0"/>
        <v>1.3860497073139207E-4</v>
      </c>
      <c r="E4084" s="11">
        <f t="shared" ca="1" si="1"/>
        <v>2.4306001005066564E-7</v>
      </c>
      <c r="F4084" s="11">
        <f t="shared" ca="1" si="3"/>
        <v>0.27816410186438689</v>
      </c>
      <c r="G4084" s="1">
        <v>44.117100000000001</v>
      </c>
      <c r="H4084" s="1">
        <v>-115.973</v>
      </c>
    </row>
    <row r="4085" spans="1:8" ht="13.2">
      <c r="A4085" s="1" t="s">
        <v>3466</v>
      </c>
      <c r="B4085" s="1" t="s">
        <v>3600</v>
      </c>
      <c r="C4085" s="1">
        <v>162</v>
      </c>
      <c r="D4085" s="11">
        <f t="shared" si="0"/>
        <v>1.3775463348764119E-4</v>
      </c>
      <c r="E4085" s="11">
        <f t="shared" ca="1" si="1"/>
        <v>2.4156884434483331E-7</v>
      </c>
      <c r="F4085" s="11">
        <f t="shared" ca="1" si="3"/>
        <v>0.27816434492439696</v>
      </c>
      <c r="G4085" s="1">
        <v>44.461799999999997</v>
      </c>
      <c r="H4085" s="1">
        <v>-116.7432</v>
      </c>
    </row>
    <row r="4086" spans="1:8" ht="13.2">
      <c r="A4086" s="1" t="s">
        <v>3466</v>
      </c>
      <c r="B4086" s="1" t="s">
        <v>3601</v>
      </c>
      <c r="C4086" s="1">
        <v>161</v>
      </c>
      <c r="D4086" s="11">
        <f t="shared" si="0"/>
        <v>1.3690429624389032E-4</v>
      </c>
      <c r="E4086" s="11">
        <f t="shared" ca="1" si="1"/>
        <v>2.4007767863900098E-7</v>
      </c>
      <c r="F4086" s="11">
        <f t="shared" ca="1" si="3"/>
        <v>0.27816458649324133</v>
      </c>
      <c r="G4086" s="1">
        <v>46.1524</v>
      </c>
      <c r="H4086" s="1">
        <v>-116.38979999999999</v>
      </c>
    </row>
    <row r="4087" spans="1:8" ht="13.2">
      <c r="A4087" s="1" t="s">
        <v>3466</v>
      </c>
      <c r="B4087" s="1" t="s">
        <v>3602</v>
      </c>
      <c r="C4087" s="1">
        <v>152</v>
      </c>
      <c r="D4087" s="11">
        <f t="shared" si="0"/>
        <v>1.2925126105013248E-4</v>
      </c>
      <c r="E4087" s="11">
        <f t="shared" ca="1" si="1"/>
        <v>2.2665718728651028E-7</v>
      </c>
      <c r="F4087" s="11">
        <f t="shared" ca="1" si="3"/>
        <v>0.27816482657091995</v>
      </c>
      <c r="G4087" s="1">
        <v>44.730600000000003</v>
      </c>
      <c r="H4087" s="1">
        <v>-116.0806</v>
      </c>
    </row>
    <row r="4088" spans="1:8" ht="13.2">
      <c r="A4088" s="1" t="s">
        <v>3466</v>
      </c>
      <c r="B4088" s="1" t="s">
        <v>3603</v>
      </c>
      <c r="C4088" s="1">
        <v>141</v>
      </c>
      <c r="D4088" s="11">
        <f t="shared" si="0"/>
        <v>1.1989755136887289E-4</v>
      </c>
      <c r="E4088" s="11">
        <f t="shared" ca="1" si="1"/>
        <v>2.1025436452235492E-7</v>
      </c>
      <c r="F4088" s="11">
        <f t="shared" ca="1" si="3"/>
        <v>0.27816505322810725</v>
      </c>
      <c r="G4088" s="1">
        <v>42.491999999999997</v>
      </c>
      <c r="H4088" s="1">
        <v>-114.1615</v>
      </c>
    </row>
    <row r="4089" spans="1:8" ht="13.2">
      <c r="A4089" s="1" t="s">
        <v>3466</v>
      </c>
      <c r="B4089" s="1" t="s">
        <v>975</v>
      </c>
      <c r="C4089" s="1">
        <v>141</v>
      </c>
      <c r="D4089" s="11">
        <f t="shared" si="0"/>
        <v>1.1989755136887289E-4</v>
      </c>
      <c r="E4089" s="11">
        <f t="shared" ca="1" si="1"/>
        <v>2.1025436452235492E-7</v>
      </c>
      <c r="F4089" s="11">
        <f t="shared" ca="1" si="3"/>
        <v>0.27816526348247178</v>
      </c>
      <c r="G4089" s="1">
        <v>42.112299999999998</v>
      </c>
      <c r="H4089" s="1">
        <v>-111.39019999999999</v>
      </c>
    </row>
    <row r="4090" spans="1:8" ht="13.2">
      <c r="A4090" s="1" t="s">
        <v>3466</v>
      </c>
      <c r="B4090" s="1" t="s">
        <v>3604</v>
      </c>
      <c r="C4090" s="1">
        <v>127</v>
      </c>
      <c r="D4090" s="11">
        <f t="shared" si="0"/>
        <v>1.079928299563607E-4</v>
      </c>
      <c r="E4090" s="11">
        <f t="shared" ca="1" si="1"/>
        <v>1.8937804464070267E-7</v>
      </c>
      <c r="F4090" s="11">
        <f t="shared" ca="1" si="3"/>
        <v>0.27816547373683631</v>
      </c>
      <c r="G4090" s="1">
        <v>42.6676</v>
      </c>
      <c r="H4090" s="1">
        <v>-113.5967</v>
      </c>
    </row>
    <row r="4091" spans="1:8" ht="13.2">
      <c r="A4091" s="1" t="s">
        <v>3466</v>
      </c>
      <c r="B4091" s="1" t="s">
        <v>3605</v>
      </c>
      <c r="C4091" s="1">
        <v>121</v>
      </c>
      <c r="D4091" s="11">
        <f t="shared" si="0"/>
        <v>1.0289080649385546E-4</v>
      </c>
      <c r="E4091" s="11">
        <f t="shared" ca="1" si="1"/>
        <v>1.8043105040570883E-7</v>
      </c>
      <c r="F4091" s="11">
        <f t="shared" ca="1" si="3"/>
        <v>0.27816566311488095</v>
      </c>
      <c r="G4091" s="1">
        <v>47.159300000000002</v>
      </c>
      <c r="H4091" s="1">
        <v>-116.9237</v>
      </c>
    </row>
    <row r="4092" spans="1:8" ht="13.2">
      <c r="A4092" s="1" t="s">
        <v>3466</v>
      </c>
      <c r="B4092" s="1" t="s">
        <v>3606</v>
      </c>
      <c r="C4092" s="1">
        <v>119</v>
      </c>
      <c r="D4092" s="11">
        <f t="shared" si="0"/>
        <v>1.0119013200635372E-4</v>
      </c>
      <c r="E4092" s="11">
        <f t="shared" ca="1" si="1"/>
        <v>1.7744871899404425E-7</v>
      </c>
      <c r="F4092" s="11">
        <f t="shared" ca="1" si="3"/>
        <v>0.27816584354593132</v>
      </c>
      <c r="G4092" s="1">
        <v>46.783000000000001</v>
      </c>
      <c r="H4092" s="1">
        <v>-116.1811</v>
      </c>
    </row>
    <row r="4093" spans="1:8" ht="13.2">
      <c r="A4093" s="1" t="s">
        <v>3466</v>
      </c>
      <c r="B4093" s="1" t="s">
        <v>3607</v>
      </c>
      <c r="C4093" s="1">
        <v>112</v>
      </c>
      <c r="D4093" s="11">
        <f t="shared" si="0"/>
        <v>9.5237771300097612E-5</v>
      </c>
      <c r="E4093" s="11">
        <f t="shared" ca="1" si="1"/>
        <v>1.670105590532181E-7</v>
      </c>
      <c r="F4093" s="11">
        <f t="shared" ca="1" si="3"/>
        <v>0.27816602099465032</v>
      </c>
      <c r="G4093" s="1">
        <v>42.753799999999998</v>
      </c>
      <c r="H4093" s="1">
        <v>-113.4902</v>
      </c>
    </row>
    <row r="4094" spans="1:8" ht="13.2">
      <c r="A4094" s="1" t="s">
        <v>3466</v>
      </c>
      <c r="B4094" s="1" t="s">
        <v>3608</v>
      </c>
      <c r="C4094" s="1">
        <v>105</v>
      </c>
      <c r="D4094" s="11">
        <f t="shared" si="0"/>
        <v>8.9285410593841516E-5</v>
      </c>
      <c r="E4094" s="11">
        <f t="shared" ca="1" si="1"/>
        <v>1.5657239911239195E-7</v>
      </c>
      <c r="F4094" s="11">
        <f t="shared" ca="1" si="3"/>
        <v>0.27816618800520937</v>
      </c>
      <c r="G4094" s="1">
        <v>47.703600000000002</v>
      </c>
      <c r="H4094" s="1">
        <v>-116.85</v>
      </c>
    </row>
    <row r="4095" spans="1:8" ht="13.2">
      <c r="A4095" s="1" t="s">
        <v>3466</v>
      </c>
      <c r="B4095" s="1" t="s">
        <v>3609</v>
      </c>
      <c r="C4095" s="1">
        <v>100</v>
      </c>
      <c r="D4095" s="11">
        <f t="shared" si="0"/>
        <v>8.5033724375087159E-5</v>
      </c>
      <c r="E4095" s="11">
        <f t="shared" ca="1" si="1"/>
        <v>1.4911657058323044E-7</v>
      </c>
      <c r="F4095" s="11">
        <f t="shared" ca="1" si="3"/>
        <v>0.27816634457760847</v>
      </c>
      <c r="G4095" s="1">
        <v>44.679699999999997</v>
      </c>
      <c r="H4095" s="1">
        <v>-113.3584</v>
      </c>
    </row>
    <row r="4096" spans="1:8" ht="13.2">
      <c r="A4096" s="1" t="s">
        <v>3466</v>
      </c>
      <c r="B4096" s="1" t="s">
        <v>3610</v>
      </c>
      <c r="C4096" s="1">
        <v>91</v>
      </c>
      <c r="D4096" s="11">
        <f t="shared" si="0"/>
        <v>7.7380689181329309E-5</v>
      </c>
      <c r="E4096" s="11">
        <f t="shared" ca="1" si="1"/>
        <v>1.3569607923073968E-7</v>
      </c>
      <c r="F4096" s="11">
        <f t="shared" ca="1" si="3"/>
        <v>0.27816649369417906</v>
      </c>
      <c r="G4096" s="1">
        <v>43.921700000000001</v>
      </c>
      <c r="H4096" s="1">
        <v>-112.2032</v>
      </c>
    </row>
    <row r="4097" spans="1:8" ht="13.2">
      <c r="A4097" s="1" t="s">
        <v>3466</v>
      </c>
      <c r="B4097" s="1" t="s">
        <v>3611</v>
      </c>
      <c r="C4097" s="1">
        <v>91</v>
      </c>
      <c r="D4097" s="11">
        <f t="shared" si="0"/>
        <v>7.7380689181329309E-5</v>
      </c>
      <c r="E4097" s="11">
        <f t="shared" ca="1" si="1"/>
        <v>1.3569607923073968E-7</v>
      </c>
      <c r="F4097" s="11">
        <f t="shared" ca="1" si="3"/>
        <v>0.27816662939025827</v>
      </c>
      <c r="G4097" s="1">
        <v>45.763199999999998</v>
      </c>
      <c r="H4097" s="1">
        <v>-116.3001</v>
      </c>
    </row>
    <row r="4098" spans="1:8" ht="13.2">
      <c r="A4098" s="1" t="s">
        <v>3466</v>
      </c>
      <c r="B4098" s="1" t="s">
        <v>654</v>
      </c>
      <c r="C4098" s="1">
        <v>90</v>
      </c>
      <c r="D4098" s="11">
        <f t="shared" si="0"/>
        <v>7.6530351937578446E-5</v>
      </c>
      <c r="E4098" s="11">
        <f t="shared" ca="1" si="1"/>
        <v>1.3420491352490741E-7</v>
      </c>
      <c r="F4098" s="11">
        <f t="shared" ca="1" si="3"/>
        <v>0.27816676508633748</v>
      </c>
      <c r="G4098" s="1">
        <v>48.249299999999998</v>
      </c>
      <c r="H4098" s="1">
        <v>-116.3049</v>
      </c>
    </row>
    <row r="4099" spans="1:8" ht="13.2">
      <c r="A4099" s="1" t="s">
        <v>3466</v>
      </c>
      <c r="B4099" s="1" t="s">
        <v>3350</v>
      </c>
      <c r="C4099" s="1">
        <v>69</v>
      </c>
      <c r="D4099" s="11">
        <f t="shared" si="0"/>
        <v>5.8673269818810143E-5</v>
      </c>
      <c r="E4099" s="11">
        <f t="shared" ca="1" si="1"/>
        <v>1.0289043370242902E-7</v>
      </c>
      <c r="F4099" s="11">
        <f t="shared" ca="1" si="3"/>
        <v>0.27816689929125099</v>
      </c>
      <c r="G4099" s="1">
        <v>44.2151</v>
      </c>
      <c r="H4099" s="1">
        <v>-114.93680000000001</v>
      </c>
    </row>
    <row r="4100" spans="1:8" ht="13.2">
      <c r="A4100" s="1" t="s">
        <v>3466</v>
      </c>
      <c r="B4100" s="1" t="s">
        <v>3612</v>
      </c>
      <c r="C4100" s="1">
        <v>65</v>
      </c>
      <c r="D4100" s="11">
        <f t="shared" si="0"/>
        <v>5.5271920843806656E-5</v>
      </c>
      <c r="E4100" s="11">
        <f t="shared" ca="1" si="1"/>
        <v>9.6925770879099792E-8</v>
      </c>
      <c r="F4100" s="11">
        <f t="shared" ca="1" si="3"/>
        <v>0.27816700218168472</v>
      </c>
      <c r="G4100" s="1">
        <v>43.606999999999999</v>
      </c>
      <c r="H4100" s="1">
        <v>-113.2409</v>
      </c>
    </row>
    <row r="4101" spans="1:8" ht="13.2">
      <c r="A4101" s="1" t="s">
        <v>3466</v>
      </c>
      <c r="B4101" s="1" t="s">
        <v>3613</v>
      </c>
      <c r="C4101" s="1">
        <v>64</v>
      </c>
      <c r="D4101" s="11">
        <f t="shared" si="0"/>
        <v>5.4421583600055779E-5</v>
      </c>
      <c r="E4101" s="11">
        <f t="shared" ca="1" si="1"/>
        <v>9.5434605173267475E-8</v>
      </c>
      <c r="F4101" s="11">
        <f t="shared" ca="1" si="3"/>
        <v>0.27816709910745557</v>
      </c>
      <c r="G4101" s="1">
        <v>46.321899999999999</v>
      </c>
      <c r="H4101" s="1">
        <v>-116.5415</v>
      </c>
    </row>
    <row r="4102" spans="1:8" ht="13.2">
      <c r="A4102" s="1" t="s">
        <v>3466</v>
      </c>
      <c r="B4102" s="1" t="s">
        <v>1405</v>
      </c>
      <c r="C4102" s="1">
        <v>54</v>
      </c>
      <c r="D4102" s="11">
        <f t="shared" si="0"/>
        <v>4.5918211162547066E-5</v>
      </c>
      <c r="E4102" s="11">
        <f t="shared" ca="1" si="1"/>
        <v>8.0522948114944445E-8</v>
      </c>
      <c r="F4102" s="11">
        <f t="shared" ca="1" si="3"/>
        <v>0.27816719454206074</v>
      </c>
      <c r="G4102" s="1">
        <v>43.942999999999998</v>
      </c>
      <c r="H4102" s="1">
        <v>-115.9456</v>
      </c>
    </row>
    <row r="4103" spans="1:8" ht="13.2">
      <c r="A4103" s="1" t="s">
        <v>3466</v>
      </c>
      <c r="B4103" s="1" t="s">
        <v>193</v>
      </c>
      <c r="C4103" s="1">
        <v>48</v>
      </c>
      <c r="D4103" s="11">
        <f t="shared" si="0"/>
        <v>4.081618770004184E-5</v>
      </c>
      <c r="E4103" s="11">
        <f t="shared" ca="1" si="1"/>
        <v>7.1575953879950626E-8</v>
      </c>
      <c r="F4103" s="11">
        <f t="shared" ca="1" si="3"/>
        <v>0.27816727506500888</v>
      </c>
      <c r="G4103" s="1">
        <v>42.26</v>
      </c>
      <c r="H4103" s="1">
        <v>-112.0181</v>
      </c>
    </row>
    <row r="4104" spans="1:8" ht="13.2">
      <c r="A4104" s="1" t="s">
        <v>3466</v>
      </c>
      <c r="B4104" s="1" t="s">
        <v>2754</v>
      </c>
      <c r="C4104" s="1">
        <v>32</v>
      </c>
      <c r="D4104" s="11">
        <f t="shared" si="0"/>
        <v>2.721079180002789E-5</v>
      </c>
      <c r="E4104" s="11">
        <f t="shared" ca="1" si="1"/>
        <v>4.7717302586633738E-8</v>
      </c>
      <c r="F4104" s="11">
        <f t="shared" ca="1" si="3"/>
        <v>0.27816734664096276</v>
      </c>
      <c r="G4104" s="1">
        <v>44.378399999999999</v>
      </c>
      <c r="H4104" s="1">
        <v>-112.19029999999999</v>
      </c>
    </row>
    <row r="4105" spans="1:8" ht="13.2">
      <c r="A4105" s="1" t="s">
        <v>3466</v>
      </c>
      <c r="B4105" s="1" t="s">
        <v>3614</v>
      </c>
      <c r="C4105" s="1">
        <v>26</v>
      </c>
      <c r="D4105" s="11">
        <f t="shared" si="0"/>
        <v>2.2108768337522663E-5</v>
      </c>
      <c r="E4105" s="11">
        <f t="shared" ca="1" si="1"/>
        <v>3.8770308351639919E-8</v>
      </c>
      <c r="F4105" s="11">
        <f t="shared" ca="1" si="3"/>
        <v>0.27816739435826537</v>
      </c>
      <c r="G4105" s="1">
        <v>43.443899999999999</v>
      </c>
      <c r="H4105" s="1">
        <v>-112.8135</v>
      </c>
    </row>
    <row r="4106" spans="1:8" ht="13.2">
      <c r="A4106" s="1" t="s">
        <v>3466</v>
      </c>
      <c r="B4106" s="1" t="s">
        <v>3615</v>
      </c>
      <c r="C4106" s="1">
        <v>15</v>
      </c>
      <c r="D4106" s="11">
        <f t="shared" si="0"/>
        <v>1.2755058656263073E-5</v>
      </c>
      <c r="E4106" s="11">
        <f t="shared" ca="1" si="1"/>
        <v>2.2367485587484566E-8</v>
      </c>
      <c r="F4106" s="11">
        <f t="shared" ca="1" si="3"/>
        <v>0.27816743312857373</v>
      </c>
      <c r="G4106" s="1">
        <v>43.999600000000001</v>
      </c>
      <c r="H4106" s="1">
        <v>-111.34350000000001</v>
      </c>
    </row>
    <row r="4107" spans="1:8" ht="13.2">
      <c r="A4107" s="1" t="s">
        <v>3466</v>
      </c>
      <c r="B4107" s="1" t="s">
        <v>301</v>
      </c>
      <c r="C4107" s="1">
        <v>7</v>
      </c>
      <c r="D4107" s="11">
        <f t="shared" si="0"/>
        <v>5.9523607062561008E-6</v>
      </c>
      <c r="E4107" s="11">
        <f t="shared" ca="1" si="1"/>
        <v>1.0438159940826131E-8</v>
      </c>
      <c r="F4107" s="11">
        <f t="shared" ca="1" si="3"/>
        <v>0.27816745549605931</v>
      </c>
      <c r="G4107" s="1">
        <v>44.259099999999997</v>
      </c>
      <c r="H4107" s="1">
        <v>-114.40009999999999</v>
      </c>
    </row>
    <row r="4108" spans="1:8" ht="13.2">
      <c r="A4108" s="1" t="s">
        <v>3466</v>
      </c>
      <c r="B4108" s="1" t="s">
        <v>3616</v>
      </c>
      <c r="C4108" s="1">
        <v>3</v>
      </c>
      <c r="D4108" s="11">
        <f t="shared" si="0"/>
        <v>2.551011731252615E-6</v>
      </c>
      <c r="E4108" s="11">
        <f t="shared" ca="1" si="1"/>
        <v>4.4734971174969141E-9</v>
      </c>
      <c r="F4108" s="11">
        <f t="shared" ca="1" si="3"/>
        <v>0.27816746593421926</v>
      </c>
      <c r="G4108" s="1">
        <v>44.118299999999998</v>
      </c>
      <c r="H4108" s="1">
        <v>-111.32</v>
      </c>
    </row>
    <row r="4109" spans="1:8" ht="13.2">
      <c r="A4109" s="1" t="s">
        <v>3617</v>
      </c>
      <c r="B4109" s="1" t="s">
        <v>3618</v>
      </c>
      <c r="C4109" s="1">
        <v>2704958</v>
      </c>
      <c r="D4109" s="11">
        <f t="shared" si="0"/>
        <v>0.24294507532806403</v>
      </c>
      <c r="E4109" s="11">
        <f t="shared" ca="1" si="1"/>
        <v>1.3366772009501112E-2</v>
      </c>
      <c r="F4109" s="11">
        <f t="shared" ca="1" si="3"/>
        <v>0.27816747040771639</v>
      </c>
      <c r="G4109" s="1">
        <v>41.837299999999999</v>
      </c>
      <c r="H4109" s="1">
        <v>-87.686099999999996</v>
      </c>
    </row>
    <row r="4110" spans="1:8" ht="13.2">
      <c r="A4110" s="1" t="s">
        <v>3617</v>
      </c>
      <c r="B4110" s="1" t="s">
        <v>508</v>
      </c>
      <c r="C4110" s="1">
        <v>147651</v>
      </c>
      <c r="D4110" s="11">
        <f t="shared" si="0"/>
        <v>1.3261234857348611E-2</v>
      </c>
      <c r="E4110" s="11">
        <f t="shared" ca="1" si="1"/>
        <v>7.2962953730699282E-4</v>
      </c>
      <c r="F4110" s="11">
        <f t="shared" ca="1" si="3"/>
        <v>0.29153424241721748</v>
      </c>
      <c r="G4110" s="1">
        <v>42.259399999999999</v>
      </c>
      <c r="H4110" s="1">
        <v>-89.064599999999999</v>
      </c>
    </row>
    <row r="4111" spans="1:8" ht="13.2">
      <c r="A4111" s="1" t="s">
        <v>3617</v>
      </c>
      <c r="B4111" s="1" t="s">
        <v>3619</v>
      </c>
      <c r="C4111" s="1">
        <v>27776</v>
      </c>
      <c r="D4111" s="11">
        <f t="shared" si="0"/>
        <v>2.4946939702251594E-3</v>
      </c>
      <c r="E4111" s="11">
        <f t="shared" ca="1" si="1"/>
        <v>1.372573841575E-4</v>
      </c>
      <c r="F4111" s="11">
        <f t="shared" ca="1" si="3"/>
        <v>0.29226387195452447</v>
      </c>
      <c r="G4111" s="1">
        <v>42.378999999999998</v>
      </c>
      <c r="H4111" s="1">
        <v>-88.081100000000006</v>
      </c>
    </row>
    <row r="4112" spans="1:8" ht="13.2">
      <c r="A4112" s="1" t="s">
        <v>3617</v>
      </c>
      <c r="B4112" s="1" t="s">
        <v>1094</v>
      </c>
      <c r="C4112" s="1">
        <v>114265</v>
      </c>
      <c r="D4112" s="11">
        <f t="shared" si="0"/>
        <v>1.0262680245815734E-2</v>
      </c>
      <c r="E4112" s="11">
        <f t="shared" ca="1" si="1"/>
        <v>5.6464987761941016E-4</v>
      </c>
      <c r="F4112" s="11">
        <f t="shared" ca="1" si="3"/>
        <v>0.29240112933868195</v>
      </c>
      <c r="G4112" s="1">
        <v>40.751800000000003</v>
      </c>
      <c r="H4112" s="1">
        <v>-89.615300000000005</v>
      </c>
    </row>
    <row r="4113" spans="1:8" ht="13.2">
      <c r="A4113" s="1" t="s">
        <v>3617</v>
      </c>
      <c r="B4113" s="1" t="s">
        <v>1623</v>
      </c>
      <c r="C4113" s="1">
        <v>201110</v>
      </c>
      <c r="D4113" s="11">
        <f t="shared" si="0"/>
        <v>1.8062640565667545E-2</v>
      </c>
      <c r="E4113" s="11">
        <f t="shared" ca="1" si="1"/>
        <v>9.9380157430568905E-4</v>
      </c>
      <c r="F4113" s="11">
        <f t="shared" ca="1" si="3"/>
        <v>0.29296577921630135</v>
      </c>
      <c r="G4113" s="1">
        <v>41.763800000000003</v>
      </c>
      <c r="H4113" s="1">
        <v>-88.290099999999995</v>
      </c>
    </row>
    <row r="4114" spans="1:8" ht="13.2">
      <c r="A4114" s="1" t="s">
        <v>3617</v>
      </c>
      <c r="B4114" s="1" t="s">
        <v>1732</v>
      </c>
      <c r="C4114" s="1">
        <v>115715</v>
      </c>
      <c r="D4114" s="11">
        <f t="shared" si="0"/>
        <v>1.039291160586853E-2</v>
      </c>
      <c r="E4114" s="11">
        <f t="shared" ca="1" si="1"/>
        <v>5.7181517165124968E-4</v>
      </c>
      <c r="F4114" s="11">
        <f t="shared" ca="1" si="3"/>
        <v>0.29395958079060702</v>
      </c>
      <c r="G4114" s="1">
        <v>39.771299999999997</v>
      </c>
      <c r="H4114" s="1">
        <v>-89.653800000000004</v>
      </c>
    </row>
    <row r="4115" spans="1:8" ht="13.2">
      <c r="A4115" s="1" t="s">
        <v>3617</v>
      </c>
      <c r="B4115" s="1" t="s">
        <v>3620</v>
      </c>
      <c r="C4115" s="1">
        <v>86637</v>
      </c>
      <c r="D4115" s="11">
        <f t="shared" si="0"/>
        <v>7.7812788557890672E-3</v>
      </c>
      <c r="E4115" s="11">
        <f t="shared" ca="1" si="1"/>
        <v>4.2812384761136693E-4</v>
      </c>
      <c r="F4115" s="11">
        <f t="shared" ca="1" si="3"/>
        <v>0.29453139596225825</v>
      </c>
      <c r="G4115" s="1">
        <v>40.114800000000002</v>
      </c>
      <c r="H4115" s="1">
        <v>-88.273099999999999</v>
      </c>
    </row>
    <row r="4116" spans="1:8" ht="13.2">
      <c r="A4116" s="1" t="s">
        <v>3617</v>
      </c>
      <c r="B4116" s="1" t="s">
        <v>3621</v>
      </c>
      <c r="C4116" s="1">
        <v>148262</v>
      </c>
      <c r="D4116" s="11">
        <f t="shared" si="0"/>
        <v>1.3316111658032927E-2</v>
      </c>
      <c r="E4116" s="11">
        <f t="shared" ca="1" si="1"/>
        <v>7.3264884396454725E-4</v>
      </c>
      <c r="F4116" s="11">
        <f t="shared" ca="1" si="3"/>
        <v>0.29495951980986962</v>
      </c>
      <c r="G4116" s="1">
        <v>41.520099999999999</v>
      </c>
      <c r="H4116" s="1">
        <v>-88.150300000000001</v>
      </c>
    </row>
    <row r="4117" spans="1:8" ht="13.2">
      <c r="A4117" s="1" t="s">
        <v>3617</v>
      </c>
      <c r="B4117" s="1" t="s">
        <v>3622</v>
      </c>
      <c r="C4117" s="1">
        <v>147122</v>
      </c>
      <c r="D4117" s="11">
        <f t="shared" si="0"/>
        <v>1.3213722864612107E-2</v>
      </c>
      <c r="E4117" s="11">
        <f t="shared" ca="1" si="1"/>
        <v>7.270154403808941E-4</v>
      </c>
      <c r="F4117" s="11">
        <f t="shared" ca="1" si="3"/>
        <v>0.29569216865383419</v>
      </c>
      <c r="G4117" s="1">
        <v>41.7483</v>
      </c>
      <c r="H4117" s="1">
        <v>-88.165599999999998</v>
      </c>
    </row>
    <row r="4118" spans="1:8" ht="13.2">
      <c r="A4118" s="1" t="s">
        <v>3617</v>
      </c>
      <c r="B4118" s="1" t="s">
        <v>3591</v>
      </c>
      <c r="C4118" s="1">
        <v>78005</v>
      </c>
      <c r="D4118" s="11">
        <f t="shared" si="0"/>
        <v>7.0059980971851074E-3</v>
      </c>
      <c r="E4118" s="11">
        <f t="shared" ca="1" si="1"/>
        <v>3.854681110025125E-4</v>
      </c>
      <c r="F4118" s="11">
        <f t="shared" ca="1" si="3"/>
        <v>0.29641918409421508</v>
      </c>
      <c r="G4118" s="1">
        <v>40.4756</v>
      </c>
      <c r="H4118" s="1">
        <v>-88.969800000000006</v>
      </c>
    </row>
    <row r="4119" spans="1:8" ht="13.2">
      <c r="A4119" s="1" t="s">
        <v>3617</v>
      </c>
      <c r="B4119" s="1" t="s">
        <v>3023</v>
      </c>
      <c r="C4119" s="1">
        <v>112123</v>
      </c>
      <c r="D4119" s="11">
        <f t="shared" si="0"/>
        <v>1.0070297091861878E-2</v>
      </c>
      <c r="E4119" s="11">
        <f t="shared" ca="1" si="1"/>
        <v>5.540650087806513E-4</v>
      </c>
      <c r="F4119" s="11">
        <f t="shared" ca="1" si="3"/>
        <v>0.29680465220521757</v>
      </c>
      <c r="G4119" s="1">
        <v>42.038499999999999</v>
      </c>
      <c r="H4119" s="1">
        <v>-88.322699999999998</v>
      </c>
    </row>
    <row r="4120" spans="1:8" ht="13.2">
      <c r="A4120" s="1" t="s">
        <v>3617</v>
      </c>
      <c r="B4120" s="1" t="s">
        <v>173</v>
      </c>
      <c r="C4120" s="1">
        <v>72706</v>
      </c>
      <c r="D4120" s="11">
        <f t="shared" si="0"/>
        <v>6.5300698372404388E-3</v>
      </c>
      <c r="E4120" s="11">
        <f t="shared" ca="1" si="1"/>
        <v>3.5928266750270718E-4</v>
      </c>
      <c r="F4120" s="11">
        <f t="shared" ca="1" si="3"/>
        <v>0.2973587172139982</v>
      </c>
      <c r="G4120" s="1">
        <v>39.855499999999999</v>
      </c>
      <c r="H4120" s="1">
        <v>-88.933700000000002</v>
      </c>
    </row>
    <row r="4121" spans="1:8" ht="13.2">
      <c r="A4121" s="1" t="s">
        <v>3617</v>
      </c>
      <c r="B4121" s="1" t="s">
        <v>3623</v>
      </c>
      <c r="C4121" s="1">
        <v>88182</v>
      </c>
      <c r="D4121" s="11">
        <f t="shared" si="0"/>
        <v>7.9200426152935977E-3</v>
      </c>
      <c r="E4121" s="11">
        <f t="shared" ca="1" si="1"/>
        <v>4.3575859194184413E-4</v>
      </c>
      <c r="F4121" s="11">
        <f t="shared" ca="1" si="3"/>
        <v>0.29771799988150088</v>
      </c>
      <c r="G4121" s="1">
        <v>42.369700000000002</v>
      </c>
      <c r="H4121" s="1">
        <v>-87.871600000000001</v>
      </c>
    </row>
    <row r="4122" spans="1:8" ht="13.2">
      <c r="A4122" s="1" t="s">
        <v>3617</v>
      </c>
      <c r="B4122" s="1" t="s">
        <v>3624</v>
      </c>
      <c r="C4122" s="1">
        <v>82992</v>
      </c>
      <c r="D4122" s="11">
        <f t="shared" si="0"/>
        <v>7.4539041610356569E-3</v>
      </c>
      <c r="E4122" s="11">
        <f t="shared" ca="1" si="1"/>
        <v>4.1011178088994955E-4</v>
      </c>
      <c r="F4122" s="11">
        <f t="shared" ca="1" si="3"/>
        <v>0.29815375847344272</v>
      </c>
      <c r="G4122" s="1">
        <v>41.844499999999996</v>
      </c>
      <c r="H4122" s="1">
        <v>-87.759299999999996</v>
      </c>
    </row>
    <row r="4123" spans="1:8" ht="13.2">
      <c r="A4123" s="1" t="s">
        <v>3617</v>
      </c>
      <c r="B4123" s="1" t="s">
        <v>2898</v>
      </c>
      <c r="C4123" s="1">
        <v>26861</v>
      </c>
      <c r="D4123" s="11">
        <f t="shared" si="0"/>
        <v>2.4125134912952912E-3</v>
      </c>
      <c r="E4123" s="11">
        <f t="shared" ca="1" si="1"/>
        <v>1.327358365443047E-4</v>
      </c>
      <c r="F4123" s="11">
        <f t="shared" ca="1" si="3"/>
        <v>0.29856387025433268</v>
      </c>
      <c r="G4123" s="1">
        <v>38.903300000000002</v>
      </c>
      <c r="H4123" s="1">
        <v>-90.152299999999997</v>
      </c>
    </row>
    <row r="4124" spans="1:8" ht="13.2">
      <c r="A4124" s="1" t="s">
        <v>3617</v>
      </c>
      <c r="B4124" s="1" t="s">
        <v>3625</v>
      </c>
      <c r="C4124" s="1">
        <v>26445</v>
      </c>
      <c r="D4124" s="11">
        <f t="shared" si="0"/>
        <v>2.3751505631697989E-3</v>
      </c>
      <c r="E4124" s="11">
        <f t="shared" ca="1" si="1"/>
        <v>1.3068013839448038E-4</v>
      </c>
      <c r="F4124" s="11">
        <f t="shared" ca="1" si="3"/>
        <v>0.298696606090877</v>
      </c>
      <c r="G4124" s="1">
        <v>41.101900000000001</v>
      </c>
      <c r="H4124" s="1">
        <v>-87.8643</v>
      </c>
    </row>
    <row r="4125" spans="1:8" ht="13.2">
      <c r="A4125" s="1" t="s">
        <v>3617</v>
      </c>
      <c r="B4125" s="1" t="s">
        <v>3626</v>
      </c>
      <c r="C4125" s="1">
        <v>75525</v>
      </c>
      <c r="D4125" s="11">
        <f t="shared" si="0"/>
        <v>6.7832575641292902E-3</v>
      </c>
      <c r="E4125" s="11">
        <f t="shared" ca="1" si="1"/>
        <v>3.7321298741702146E-4</v>
      </c>
      <c r="F4125" s="11">
        <f t="shared" ca="1" si="3"/>
        <v>0.29882728622927146</v>
      </c>
      <c r="G4125" s="1">
        <v>42.095500000000001</v>
      </c>
      <c r="H4125" s="1">
        <v>-87.982500000000002</v>
      </c>
    </row>
    <row r="4126" spans="1:8" ht="13.2">
      <c r="A4126" s="1" t="s">
        <v>3617</v>
      </c>
      <c r="B4126" s="1" t="s">
        <v>3627</v>
      </c>
      <c r="C4126" s="1">
        <v>74895</v>
      </c>
      <c r="D4126" s="11">
        <f t="shared" si="0"/>
        <v>6.7266742835546262E-3</v>
      </c>
      <c r="E4126" s="11">
        <f t="shared" ca="1" si="1"/>
        <v>3.7009979069973939E-4</v>
      </c>
      <c r="F4126" s="11">
        <f t="shared" ca="1" si="3"/>
        <v>0.29920049921668851</v>
      </c>
      <c r="G4126" s="1">
        <v>42.046300000000002</v>
      </c>
      <c r="H4126" s="1">
        <v>-87.694199999999995</v>
      </c>
    </row>
    <row r="4127" spans="1:8" ht="13.2">
      <c r="A4127" s="1" t="s">
        <v>3617</v>
      </c>
      <c r="B4127" s="1" t="s">
        <v>3628</v>
      </c>
      <c r="C4127" s="1">
        <v>74518</v>
      </c>
      <c r="D4127" s="11">
        <f t="shared" si="0"/>
        <v>6.6928141299408992E-3</v>
      </c>
      <c r="E4127" s="11">
        <f t="shared" ca="1" si="1"/>
        <v>3.6823681425146115E-4</v>
      </c>
      <c r="F4127" s="11">
        <f t="shared" ca="1" si="3"/>
        <v>0.29957059900738825</v>
      </c>
      <c r="G4127" s="1">
        <v>41.691099999999999</v>
      </c>
      <c r="H4127" s="1">
        <v>-88.101200000000006</v>
      </c>
    </row>
    <row r="4128" spans="1:8" ht="13.2">
      <c r="A4128" s="1" t="s">
        <v>3617</v>
      </c>
      <c r="B4128" s="1" t="s">
        <v>3629</v>
      </c>
      <c r="C4128" s="1">
        <v>74446</v>
      </c>
      <c r="D4128" s="11">
        <f t="shared" si="0"/>
        <v>6.6863474693037951E-3</v>
      </c>
      <c r="E4128" s="11">
        <f t="shared" ca="1" si="1"/>
        <v>3.6788102034091463E-4</v>
      </c>
      <c r="F4128" s="11">
        <f t="shared" ca="1" si="3"/>
        <v>0.29993883582163972</v>
      </c>
      <c r="G4128" s="1">
        <v>42.030700000000003</v>
      </c>
      <c r="H4128" s="1">
        <v>-88.083799999999997</v>
      </c>
    </row>
    <row r="4129" spans="1:8" ht="13.2">
      <c r="A4129" s="1" t="s">
        <v>3617</v>
      </c>
      <c r="B4129" s="1" t="s">
        <v>3630</v>
      </c>
      <c r="C4129" s="1">
        <v>68766</v>
      </c>
      <c r="D4129" s="11">
        <f t="shared" si="0"/>
        <v>6.1761997968211154E-3</v>
      </c>
      <c r="E4129" s="11">
        <f t="shared" ca="1" si="1"/>
        <v>3.3981283406446733E-4</v>
      </c>
      <c r="F4129" s="11">
        <f t="shared" ca="1" si="3"/>
        <v>0.30030671684198063</v>
      </c>
      <c r="G4129" s="1">
        <v>42.118099999999998</v>
      </c>
      <c r="H4129" s="1">
        <v>-88.043000000000006</v>
      </c>
    </row>
    <row r="4130" spans="1:8" ht="13.2">
      <c r="A4130" s="1" t="s">
        <v>3617</v>
      </c>
      <c r="B4130" s="1" t="s">
        <v>1671</v>
      </c>
      <c r="C4130" s="1">
        <v>26179</v>
      </c>
      <c r="D4130" s="11">
        <f t="shared" si="0"/>
        <v>2.3512598447049411E-3</v>
      </c>
      <c r="E4130" s="11">
        <f t="shared" ca="1" si="1"/>
        <v>1.2936567755829465E-4</v>
      </c>
      <c r="F4130" s="11">
        <f t="shared" ca="1" si="3"/>
        <v>0.3006465296760451</v>
      </c>
      <c r="G4130" s="1">
        <v>37.721899999999998</v>
      </c>
      <c r="H4130" s="1">
        <v>-89.223699999999994</v>
      </c>
    </row>
    <row r="4131" spans="1:8" ht="13.2">
      <c r="A4131" s="1" t="s">
        <v>3617</v>
      </c>
      <c r="B4131" s="1" t="s">
        <v>3631</v>
      </c>
      <c r="C4131" s="1">
        <v>43194</v>
      </c>
      <c r="D4131" s="11">
        <f t="shared" si="0"/>
        <v>3.8794574938762071E-3</v>
      </c>
      <c r="E4131" s="11">
        <f t="shared" ca="1" si="1"/>
        <v>2.1344669683536342E-4</v>
      </c>
      <c r="F4131" s="11">
        <f t="shared" ca="1" si="3"/>
        <v>0.30077589535360338</v>
      </c>
      <c r="G4131" s="1">
        <v>41.929900000000004</v>
      </c>
      <c r="H4131" s="1">
        <v>-88.747799999999998</v>
      </c>
    </row>
    <row r="4132" spans="1:8" ht="13.2">
      <c r="A4132" s="1" t="s">
        <v>3617</v>
      </c>
      <c r="B4132" s="1" t="s">
        <v>3632</v>
      </c>
      <c r="C4132" s="1">
        <v>64270</v>
      </c>
      <c r="D4132" s="11">
        <f t="shared" si="0"/>
        <v>5.7723927659263747E-3</v>
      </c>
      <c r="E4132" s="11">
        <f t="shared" ca="1" si="1"/>
        <v>3.1759548098367384E-4</v>
      </c>
      <c r="F4132" s="11">
        <f t="shared" ca="1" si="3"/>
        <v>0.30098934205043876</v>
      </c>
      <c r="G4132" s="1">
        <v>42.036000000000001</v>
      </c>
      <c r="H4132" s="1">
        <v>-87.74</v>
      </c>
    </row>
    <row r="4133" spans="1:8" ht="13.2">
      <c r="A4133" s="1" t="s">
        <v>3617</v>
      </c>
      <c r="B4133" s="1" t="s">
        <v>3633</v>
      </c>
      <c r="C4133" s="1">
        <v>58862</v>
      </c>
      <c r="D4133" s="11">
        <f t="shared" si="0"/>
        <v>5.2866747002949781E-3</v>
      </c>
      <c r="E4133" s="11">
        <f t="shared" ca="1" si="1"/>
        <v>2.9087140503595779E-4</v>
      </c>
      <c r="F4133" s="11">
        <f t="shared" ca="1" si="3"/>
        <v>0.30130693753142246</v>
      </c>
      <c r="G4133" s="1">
        <v>41.607500000000002</v>
      </c>
      <c r="H4133" s="1">
        <v>-87.861800000000002</v>
      </c>
    </row>
    <row r="4134" spans="1:8" ht="13.2">
      <c r="A4134" s="1" t="s">
        <v>3617</v>
      </c>
      <c r="B4134" s="1" t="s">
        <v>3634</v>
      </c>
      <c r="C4134" s="1">
        <v>58141</v>
      </c>
      <c r="D4134" s="11">
        <f t="shared" si="0"/>
        <v>5.221918279192864E-3</v>
      </c>
      <c r="E4134" s="11">
        <f t="shared" ca="1" si="1"/>
        <v>2.8730852434840178E-4</v>
      </c>
      <c r="F4134" s="11">
        <f t="shared" ca="1" si="3"/>
        <v>0.30159780893645843</v>
      </c>
      <c r="G4134" s="1">
        <v>42.034300000000002</v>
      </c>
      <c r="H4134" s="1">
        <v>-87.900800000000004</v>
      </c>
    </row>
    <row r="4135" spans="1:8" ht="13.2">
      <c r="A4135" s="1" t="s">
        <v>3617</v>
      </c>
      <c r="B4135" s="1" t="s">
        <v>3635</v>
      </c>
      <c r="C4135" s="1">
        <v>56831</v>
      </c>
      <c r="D4135" s="11">
        <f t="shared" si="0"/>
        <v>5.1042609814899919E-3</v>
      </c>
      <c r="E4135" s="11">
        <f t="shared" ca="1" si="1"/>
        <v>2.8083505180929151E-4</v>
      </c>
      <c r="F4135" s="11">
        <f t="shared" ca="1" si="3"/>
        <v>0.30188511746080682</v>
      </c>
      <c r="G4135" s="1">
        <v>41.567100000000003</v>
      </c>
      <c r="H4135" s="1">
        <v>-87.804900000000004</v>
      </c>
    </row>
    <row r="4136" spans="1:8" ht="13.2">
      <c r="A4136" s="1" t="s">
        <v>3617</v>
      </c>
      <c r="B4136" s="1" t="s">
        <v>3636</v>
      </c>
      <c r="C4136" s="1">
        <v>56257</v>
      </c>
      <c r="D4136" s="11">
        <f t="shared" si="0"/>
        <v>5.0527073258552994E-3</v>
      </c>
      <c r="E4136" s="11">
        <f t="shared" ca="1" si="1"/>
        <v>2.7799858368910129E-4</v>
      </c>
      <c r="F4136" s="11">
        <f t="shared" ca="1" si="3"/>
        <v>0.30216595251261613</v>
      </c>
      <c r="G4136" s="1">
        <v>41.713900000000002</v>
      </c>
      <c r="H4136" s="1">
        <v>-87.752799999999993</v>
      </c>
    </row>
    <row r="4137" spans="1:8" ht="13.2">
      <c r="A4137" s="1" t="s">
        <v>3617</v>
      </c>
      <c r="B4137" s="1" t="s">
        <v>3637</v>
      </c>
      <c r="C4137" s="1">
        <v>55748</v>
      </c>
      <c r="D4137" s="11">
        <f t="shared" si="0"/>
        <v>5.0069916277402137E-3</v>
      </c>
      <c r="E4137" s="11">
        <f t="shared" ca="1" si="1"/>
        <v>2.7548331840482104E-4</v>
      </c>
      <c r="F4137" s="11">
        <f t="shared" ca="1" si="3"/>
        <v>0.30244395109630523</v>
      </c>
      <c r="G4137" s="1">
        <v>41.843299999999999</v>
      </c>
      <c r="H4137" s="1">
        <v>-87.790899999999993</v>
      </c>
    </row>
    <row r="4138" spans="1:8" ht="13.2">
      <c r="A4138" s="1" t="s">
        <v>3617</v>
      </c>
      <c r="B4138" s="1" t="s">
        <v>3638</v>
      </c>
      <c r="C4138" s="1">
        <v>54264</v>
      </c>
      <c r="D4138" s="11">
        <f t="shared" si="0"/>
        <v>4.8737065668310068E-3</v>
      </c>
      <c r="E4138" s="11">
        <f t="shared" ca="1" si="1"/>
        <v>2.6815001058189011E-4</v>
      </c>
      <c r="F4138" s="11">
        <f t="shared" ca="1" si="3"/>
        <v>0.30271943441471005</v>
      </c>
      <c r="G4138" s="1">
        <v>40.521999999999998</v>
      </c>
      <c r="H4138" s="1">
        <v>-88.987700000000004</v>
      </c>
    </row>
    <row r="4139" spans="1:8" ht="13.2">
      <c r="A4139" s="1" t="s">
        <v>3617</v>
      </c>
      <c r="B4139" s="1" t="s">
        <v>3639</v>
      </c>
      <c r="C4139" s="1">
        <v>54171</v>
      </c>
      <c r="D4139" s="11">
        <f t="shared" si="0"/>
        <v>4.8653537968414134E-3</v>
      </c>
      <c r="E4139" s="11">
        <f t="shared" ca="1" si="1"/>
        <v>2.6769044344743416E-4</v>
      </c>
      <c r="F4139" s="11">
        <f t="shared" ca="1" si="3"/>
        <v>0.30298758442529194</v>
      </c>
      <c r="G4139" s="1">
        <v>42.065300000000001</v>
      </c>
      <c r="H4139" s="1">
        <v>-87.936999999999998</v>
      </c>
    </row>
    <row r="4140" spans="1:8" ht="13.2">
      <c r="A4140" s="1" t="s">
        <v>3617</v>
      </c>
      <c r="B4140" s="1" t="s">
        <v>3640</v>
      </c>
      <c r="C4140" s="1">
        <v>53389</v>
      </c>
      <c r="D4140" s="11">
        <f t="shared" si="0"/>
        <v>4.7951186771439738E-3</v>
      </c>
      <c r="E4140" s="11">
        <f t="shared" ca="1" si="1"/>
        <v>2.6382612625233177E-4</v>
      </c>
      <c r="F4140" s="11">
        <f t="shared" ca="1" si="3"/>
        <v>0.30325527486873938</v>
      </c>
      <c r="G4140" s="1">
        <v>41.856000000000002</v>
      </c>
      <c r="H4140" s="1">
        <v>-88.1083</v>
      </c>
    </row>
    <row r="4141" spans="1:8" ht="13.2">
      <c r="A4141" s="1" t="s">
        <v>3617</v>
      </c>
      <c r="B4141" s="1" t="s">
        <v>2603</v>
      </c>
      <c r="C4141" s="1">
        <v>51774</v>
      </c>
      <c r="D4141" s="11">
        <f t="shared" si="0"/>
        <v>4.6500678864644799E-3</v>
      </c>
      <c r="E4141" s="11">
        <f t="shared" ca="1" si="1"/>
        <v>2.5584547117548978E-4</v>
      </c>
      <c r="F4141" s="11">
        <f t="shared" ca="1" si="3"/>
        <v>0.30351910099499169</v>
      </c>
      <c r="G4141" s="1">
        <v>41.8872</v>
      </c>
      <c r="H4141" s="1">
        <v>-87.789900000000003</v>
      </c>
    </row>
    <row r="4142" spans="1:8" ht="13.2">
      <c r="A4142" s="1" t="s">
        <v>3617</v>
      </c>
      <c r="B4142" s="1" t="s">
        <v>3641</v>
      </c>
      <c r="C4142" s="1">
        <v>51738</v>
      </c>
      <c r="D4142" s="11">
        <f t="shared" si="0"/>
        <v>4.6468345561459278E-3</v>
      </c>
      <c r="E4142" s="11">
        <f t="shared" ca="1" si="1"/>
        <v>2.5566757422021652E-4</v>
      </c>
      <c r="F4142" s="11">
        <f t="shared" ca="1" si="3"/>
        <v>0.30377494646616715</v>
      </c>
      <c r="G4142" s="1">
        <v>42.063800000000001</v>
      </c>
      <c r="H4142" s="1">
        <v>-88.146299999999997</v>
      </c>
    </row>
    <row r="4143" spans="1:8" ht="13.2">
      <c r="A4143" s="1" t="s">
        <v>3617</v>
      </c>
      <c r="B4143" s="1" t="s">
        <v>3642</v>
      </c>
      <c r="C4143" s="1">
        <v>49473</v>
      </c>
      <c r="D4143" s="11">
        <f t="shared" si="0"/>
        <v>4.4434041902703522E-3</v>
      </c>
      <c r="E4143" s="11">
        <f t="shared" ca="1" si="1"/>
        <v>2.4447489078427409E-4</v>
      </c>
      <c r="F4143" s="11">
        <f t="shared" ca="1" si="3"/>
        <v>0.30403061404038739</v>
      </c>
      <c r="G4143" s="1">
        <v>41.794699999999999</v>
      </c>
      <c r="H4143" s="1">
        <v>-88.016999999999996</v>
      </c>
    </row>
    <row r="4144" spans="1:8" ht="13.2">
      <c r="A4144" s="1" t="s">
        <v>3617</v>
      </c>
      <c r="B4144" s="1" t="s">
        <v>726</v>
      </c>
      <c r="C4144" s="1">
        <v>31597</v>
      </c>
      <c r="D4144" s="11">
        <f t="shared" si="0"/>
        <v>2.8378760576470465E-3</v>
      </c>
      <c r="E4144" s="11">
        <f t="shared" ca="1" si="1"/>
        <v>1.5613916932691991E-4</v>
      </c>
      <c r="F4144" s="11">
        <f t="shared" ca="1" si="3"/>
        <v>0.30427508893117167</v>
      </c>
      <c r="G4144" s="1">
        <v>40.142200000000003</v>
      </c>
      <c r="H4144" s="1">
        <v>-87.6113</v>
      </c>
    </row>
    <row r="4145" spans="1:8" ht="13.2">
      <c r="A4145" s="1" t="s">
        <v>3617</v>
      </c>
      <c r="B4145" s="1" t="s">
        <v>3643</v>
      </c>
      <c r="C4145" s="1">
        <v>47475</v>
      </c>
      <c r="D4145" s="11">
        <f t="shared" si="0"/>
        <v>4.2639543575907057E-3</v>
      </c>
      <c r="E4145" s="11">
        <f t="shared" ca="1" si="1"/>
        <v>2.3460160976660833E-4</v>
      </c>
      <c r="F4145" s="11">
        <f t="shared" ca="1" si="3"/>
        <v>0.30443122810049861</v>
      </c>
      <c r="G4145" s="1">
        <v>42.082500000000003</v>
      </c>
      <c r="H4145" s="1">
        <v>-87.8215</v>
      </c>
    </row>
    <row r="4146" spans="1:8" ht="13.2">
      <c r="A4146" s="1" t="s">
        <v>3617</v>
      </c>
      <c r="B4146" s="1" t="s">
        <v>3644</v>
      </c>
      <c r="C4146" s="1">
        <v>46387</v>
      </c>
      <c r="D4146" s="11">
        <f t="shared" si="0"/>
        <v>4.1662359301855726E-3</v>
      </c>
      <c r="E4146" s="11">
        <f t="shared" ca="1" si="1"/>
        <v>2.2922516845168319E-4</v>
      </c>
      <c r="F4146" s="11">
        <f t="shared" ca="1" si="3"/>
        <v>0.30466582971026523</v>
      </c>
      <c r="G4146" s="1">
        <v>41.897300000000001</v>
      </c>
      <c r="H4146" s="1">
        <v>-87.943200000000004</v>
      </c>
    </row>
    <row r="4147" spans="1:8" ht="13.2">
      <c r="A4147" s="1" t="s">
        <v>3617</v>
      </c>
      <c r="B4147" s="1" t="s">
        <v>2085</v>
      </c>
      <c r="C4147" s="1">
        <v>40531</v>
      </c>
      <c r="D4147" s="11">
        <f t="shared" si="0"/>
        <v>3.6402808650344157E-3</v>
      </c>
      <c r="E4147" s="11">
        <f t="shared" ca="1" si="1"/>
        <v>2.002872637272333E-4</v>
      </c>
      <c r="F4147" s="11">
        <f t="shared" ca="1" si="3"/>
        <v>0.30489505487871693</v>
      </c>
      <c r="G4147" s="1">
        <v>39.933500000000002</v>
      </c>
      <c r="H4147" s="1">
        <v>-91.379599999999996</v>
      </c>
    </row>
    <row r="4148" spans="1:8" ht="13.2">
      <c r="A4148" s="1" t="s">
        <v>3617</v>
      </c>
      <c r="B4148" s="1" t="s">
        <v>3645</v>
      </c>
      <c r="C4148" s="1">
        <v>43815</v>
      </c>
      <c r="D4148" s="11">
        <f t="shared" si="0"/>
        <v>3.9352324418712326E-3</v>
      </c>
      <c r="E4148" s="11">
        <f t="shared" ca="1" si="1"/>
        <v>2.1651541931382715E-4</v>
      </c>
      <c r="F4148" s="11">
        <f t="shared" ca="1" si="3"/>
        <v>0.30509534214244416</v>
      </c>
      <c r="G4148" s="1">
        <v>41.873899999999999</v>
      </c>
      <c r="H4148" s="1">
        <v>-88.015799999999999</v>
      </c>
    </row>
    <row r="4149" spans="1:8" ht="13.2">
      <c r="A4149" s="1" t="s">
        <v>3617</v>
      </c>
      <c r="B4149" s="1" t="s">
        <v>3105</v>
      </c>
      <c r="C4149" s="1">
        <v>42933</v>
      </c>
      <c r="D4149" s="11">
        <f t="shared" si="0"/>
        <v>3.8560158490667036E-3</v>
      </c>
      <c r="E4149" s="11">
        <f t="shared" ca="1" si="1"/>
        <v>2.1215694390963231E-4</v>
      </c>
      <c r="F4149" s="11">
        <f t="shared" ca="1" si="3"/>
        <v>0.30531185756175799</v>
      </c>
      <c r="G4149" s="1">
        <v>41.620199999999997</v>
      </c>
      <c r="H4149" s="1">
        <v>-88.225800000000007</v>
      </c>
    </row>
    <row r="4150" spans="1:8" ht="13.2">
      <c r="A4150" s="1" t="s">
        <v>3617</v>
      </c>
      <c r="B4150" s="1" t="s">
        <v>3646</v>
      </c>
      <c r="C4150" s="1">
        <v>42250</v>
      </c>
      <c r="D4150" s="11">
        <f t="shared" si="0"/>
        <v>3.7946723877452827E-3</v>
      </c>
      <c r="E4150" s="11">
        <f t="shared" ca="1" si="1"/>
        <v>2.0878184334153133E-4</v>
      </c>
      <c r="F4150" s="11">
        <f t="shared" ca="1" si="3"/>
        <v>0.30552401450566763</v>
      </c>
      <c r="G4150" s="1">
        <v>41.482500000000002</v>
      </c>
      <c r="H4150" s="1">
        <v>-90.491699999999994</v>
      </c>
    </row>
    <row r="4151" spans="1:8" ht="13.2">
      <c r="A4151" s="1" t="s">
        <v>3617</v>
      </c>
      <c r="B4151" s="1" t="s">
        <v>2874</v>
      </c>
      <c r="C4151" s="1">
        <v>42014</v>
      </c>
      <c r="D4151" s="11">
        <f t="shared" si="0"/>
        <v>3.7734761112125518E-3</v>
      </c>
      <c r="E4151" s="11">
        <f t="shared" ca="1" si="1"/>
        <v>2.0761562996807331E-4</v>
      </c>
      <c r="F4151" s="11">
        <f t="shared" ca="1" si="3"/>
        <v>0.30573279634900918</v>
      </c>
      <c r="G4151" s="1">
        <v>40.110599999999998</v>
      </c>
      <c r="H4151" s="1">
        <v>-88.197199999999995</v>
      </c>
    </row>
    <row r="4152" spans="1:8" ht="13.2">
      <c r="A4152" s="1" t="s">
        <v>3617</v>
      </c>
      <c r="B4152" s="1" t="s">
        <v>893</v>
      </c>
      <c r="C4152" s="1">
        <v>41906</v>
      </c>
      <c r="D4152" s="11">
        <f t="shared" si="0"/>
        <v>3.7637761202568951E-3</v>
      </c>
      <c r="E4152" s="11">
        <f t="shared" ca="1" si="1"/>
        <v>2.0708193910225355E-4</v>
      </c>
      <c r="F4152" s="11">
        <f t="shared" ca="1" si="3"/>
        <v>0.30594041197897726</v>
      </c>
      <c r="G4152" s="1">
        <v>38.515000000000001</v>
      </c>
      <c r="H4152" s="1">
        <v>-89.986500000000007</v>
      </c>
    </row>
    <row r="4153" spans="1:8" ht="13.2">
      <c r="A4153" s="1" t="s">
        <v>3617</v>
      </c>
      <c r="B4153" s="1" t="s">
        <v>3647</v>
      </c>
      <c r="C4153" s="1">
        <v>41346</v>
      </c>
      <c r="D4153" s="11">
        <f t="shared" si="0"/>
        <v>3.7134798708571945E-3</v>
      </c>
      <c r="E4153" s="11">
        <f t="shared" ca="1" si="1"/>
        <v>2.0431465313133621E-4</v>
      </c>
      <c r="F4153" s="11">
        <f t="shared" ca="1" si="3"/>
        <v>0.30614749391807949</v>
      </c>
      <c r="G4153" s="1">
        <v>42.167299999999997</v>
      </c>
      <c r="H4153" s="1">
        <v>-87.961500000000001</v>
      </c>
    </row>
    <row r="4154" spans="1:8" ht="13.2">
      <c r="A4154" s="1" t="s">
        <v>3617</v>
      </c>
      <c r="B4154" s="1" t="s">
        <v>3648</v>
      </c>
      <c r="C4154" s="1">
        <v>41178</v>
      </c>
      <c r="D4154" s="11">
        <f t="shared" si="0"/>
        <v>3.6983909960372841E-3</v>
      </c>
      <c r="E4154" s="11">
        <f t="shared" ca="1" si="1"/>
        <v>2.03484467340061E-4</v>
      </c>
      <c r="F4154" s="11">
        <f t="shared" ca="1" si="3"/>
        <v>0.3063518085712108</v>
      </c>
      <c r="G4154" s="1">
        <v>41.980400000000003</v>
      </c>
      <c r="H4154" s="1">
        <v>-88.207400000000007</v>
      </c>
    </row>
    <row r="4155" spans="1:8" ht="13.2">
      <c r="A4155" s="1" t="s">
        <v>3617</v>
      </c>
      <c r="B4155" s="1" t="s">
        <v>3225</v>
      </c>
      <c r="C4155" s="1">
        <v>40339</v>
      </c>
      <c r="D4155" s="11">
        <f t="shared" si="0"/>
        <v>3.623036436668804E-3</v>
      </c>
      <c r="E4155" s="11">
        <f t="shared" ca="1" si="1"/>
        <v>1.9933847996577594E-4</v>
      </c>
      <c r="F4155" s="11">
        <f t="shared" ca="1" si="3"/>
        <v>0.30655529303855089</v>
      </c>
      <c r="G4155" s="1">
        <v>42.232999999999997</v>
      </c>
      <c r="H4155" s="1">
        <v>-88.3352</v>
      </c>
    </row>
    <row r="4156" spans="1:8" ht="13.2">
      <c r="A4156" s="1" t="s">
        <v>3617</v>
      </c>
      <c r="B4156" s="1" t="s">
        <v>3649</v>
      </c>
      <c r="C4156" s="1">
        <v>40166</v>
      </c>
      <c r="D4156" s="11">
        <f t="shared" si="0"/>
        <v>3.6074984881935392E-3</v>
      </c>
      <c r="E4156" s="11">
        <f t="shared" ca="1" si="1"/>
        <v>1.984835862640461E-4</v>
      </c>
      <c r="F4156" s="11">
        <f t="shared" ca="1" si="3"/>
        <v>0.30675463151851667</v>
      </c>
      <c r="G4156" s="1">
        <v>42.020899999999997</v>
      </c>
      <c r="H4156" s="1">
        <v>-88.177800000000005</v>
      </c>
    </row>
    <row r="4157" spans="1:8" ht="13.2">
      <c r="A4157" s="1" t="s">
        <v>3617</v>
      </c>
      <c r="B4157" s="1" t="s">
        <v>3650</v>
      </c>
      <c r="C4157" s="1">
        <v>40069</v>
      </c>
      <c r="D4157" s="11">
        <f t="shared" si="0"/>
        <v>3.5987864592796626E-3</v>
      </c>
      <c r="E4157" s="11">
        <f t="shared" ca="1" si="1"/>
        <v>1.9800425280122651E-4</v>
      </c>
      <c r="F4157" s="11">
        <f t="shared" ca="1" si="3"/>
        <v>0.30695311510478074</v>
      </c>
      <c r="G4157" s="1">
        <v>41.918300000000002</v>
      </c>
      <c r="H4157" s="1">
        <v>-88.130899999999997</v>
      </c>
    </row>
    <row r="4158" spans="1:8" ht="13.2">
      <c r="A4158" s="1" t="s">
        <v>3617</v>
      </c>
      <c r="B4158" s="1" t="s">
        <v>3651</v>
      </c>
      <c r="C4158" s="1">
        <v>39706</v>
      </c>
      <c r="D4158" s="11">
        <f t="shared" si="0"/>
        <v>3.5661837119009281E-3</v>
      </c>
      <c r="E4158" s="11">
        <f t="shared" ca="1" si="1"/>
        <v>1.9621045850222116E-4</v>
      </c>
      <c r="F4158" s="11">
        <f t="shared" ca="1" si="3"/>
        <v>0.30715111935758199</v>
      </c>
      <c r="G4158" s="1">
        <v>41.631</v>
      </c>
      <c r="H4158" s="1">
        <v>-88.101399999999998</v>
      </c>
    </row>
    <row r="4159" spans="1:8" ht="13.2">
      <c r="A4159" s="1" t="s">
        <v>3617</v>
      </c>
      <c r="B4159" s="1" t="s">
        <v>3652</v>
      </c>
      <c r="C4159" s="1">
        <v>38315</v>
      </c>
      <c r="D4159" s="11">
        <f t="shared" si="0"/>
        <v>3.4412514209813138E-3</v>
      </c>
      <c r="E4159" s="11">
        <f t="shared" ca="1" si="1"/>
        <v>1.8933671781374612E-4</v>
      </c>
      <c r="F4159" s="11">
        <f t="shared" ca="1" si="3"/>
        <v>0.3073473298160842</v>
      </c>
      <c r="G4159" s="1">
        <v>42.130800000000001</v>
      </c>
      <c r="H4159" s="1">
        <v>-87.923900000000003</v>
      </c>
    </row>
    <row r="4160" spans="1:8" ht="13.2">
      <c r="A4160" s="1" t="s">
        <v>3617</v>
      </c>
      <c r="B4160" s="1" t="s">
        <v>3653</v>
      </c>
      <c r="C4160" s="1">
        <v>38291</v>
      </c>
      <c r="D4160" s="11">
        <f t="shared" si="0"/>
        <v>3.4390958674356126E-3</v>
      </c>
      <c r="E4160" s="11">
        <f t="shared" ca="1" si="1"/>
        <v>1.8921811984356395E-4</v>
      </c>
      <c r="F4160" s="11">
        <f t="shared" ca="1" si="3"/>
        <v>0.30753666653389794</v>
      </c>
      <c r="G4160" s="1">
        <v>42.122700000000002</v>
      </c>
      <c r="H4160" s="1">
        <v>-88.289400000000001</v>
      </c>
    </row>
    <row r="4161" spans="1:8" ht="13.2">
      <c r="A4161" s="1" t="s">
        <v>3617</v>
      </c>
      <c r="B4161" s="1" t="s">
        <v>3654</v>
      </c>
      <c r="C4161" s="1">
        <v>38210</v>
      </c>
      <c r="D4161" s="11">
        <f t="shared" si="0"/>
        <v>3.43182087421887E-3</v>
      </c>
      <c r="E4161" s="11">
        <f t="shared" ca="1" si="1"/>
        <v>1.8881785169419911E-4</v>
      </c>
      <c r="F4161" s="11">
        <f t="shared" ca="1" si="3"/>
        <v>0.30772588465374151</v>
      </c>
      <c r="G4161" s="1">
        <v>41.469900000000003</v>
      </c>
      <c r="H4161" s="1">
        <v>-90.582700000000003</v>
      </c>
    </row>
    <row r="4162" spans="1:8" ht="13.2">
      <c r="A4162" s="1" t="s">
        <v>3617</v>
      </c>
      <c r="B4162" s="1" t="s">
        <v>3655</v>
      </c>
      <c r="C4162" s="1">
        <v>38044</v>
      </c>
      <c r="D4162" s="11">
        <f t="shared" si="0"/>
        <v>3.4169116288611016E-3</v>
      </c>
      <c r="E4162" s="11">
        <f t="shared" ca="1" si="1"/>
        <v>1.8799754906710577E-4</v>
      </c>
      <c r="F4162" s="11">
        <f t="shared" ca="1" si="3"/>
        <v>0.30791470250543573</v>
      </c>
      <c r="G4162" s="1">
        <v>41.981900000000003</v>
      </c>
      <c r="H4162" s="1">
        <v>-88.1447</v>
      </c>
    </row>
    <row r="4163" spans="1:8" ht="13.2">
      <c r="A4163" s="1" t="s">
        <v>3617</v>
      </c>
      <c r="B4163" s="1" t="s">
        <v>3656</v>
      </c>
      <c r="C4163" s="1">
        <v>37496</v>
      </c>
      <c r="D4163" s="11">
        <f t="shared" si="0"/>
        <v>3.3676931562342514E-3</v>
      </c>
      <c r="E4163" s="11">
        <f t="shared" ca="1" si="1"/>
        <v>1.8528956208127952E-4</v>
      </c>
      <c r="F4163" s="11">
        <f t="shared" ca="1" si="3"/>
        <v>0.30810270005450285</v>
      </c>
      <c r="G4163" s="1">
        <v>42.012500000000003</v>
      </c>
      <c r="H4163" s="1">
        <v>-87.843599999999995</v>
      </c>
    </row>
    <row r="4164" spans="1:8" ht="13.2">
      <c r="A4164" s="1" t="s">
        <v>3617</v>
      </c>
      <c r="B4164" s="1" t="s">
        <v>453</v>
      </c>
      <c r="C4164" s="1">
        <v>36902</v>
      </c>
      <c r="D4164" s="11">
        <f t="shared" si="0"/>
        <v>3.3143432059781403E-3</v>
      </c>
      <c r="E4164" s="11">
        <f t="shared" ca="1" si="1"/>
        <v>1.8235426231927077E-4</v>
      </c>
      <c r="F4164" s="11">
        <f t="shared" ca="1" si="3"/>
        <v>0.30828798961658416</v>
      </c>
      <c r="G4164" s="1">
        <v>41.931399999999996</v>
      </c>
      <c r="H4164" s="1">
        <v>-88.008600000000001</v>
      </c>
    </row>
    <row r="4165" spans="1:8" ht="13.2">
      <c r="A4165" s="1" t="s">
        <v>3617</v>
      </c>
      <c r="B4165" s="1" t="s">
        <v>3657</v>
      </c>
      <c r="C4165" s="1">
        <v>36732</v>
      </c>
      <c r="D4165" s="11">
        <f t="shared" si="0"/>
        <v>3.2990747016960883E-3</v>
      </c>
      <c r="E4165" s="11">
        <f t="shared" ca="1" si="1"/>
        <v>1.8151419336381373E-4</v>
      </c>
      <c r="F4165" s="11">
        <f t="shared" ca="1" si="3"/>
        <v>0.30847034387890343</v>
      </c>
      <c r="G4165" s="1">
        <v>41.613300000000002</v>
      </c>
      <c r="H4165" s="1">
        <v>-87.550200000000004</v>
      </c>
    </row>
    <row r="4166" spans="1:8" ht="13.2">
      <c r="A4166" s="1" t="s">
        <v>3617</v>
      </c>
      <c r="B4166" s="1" t="s">
        <v>3658</v>
      </c>
      <c r="C4166" s="1">
        <v>30960</v>
      </c>
      <c r="D4166" s="11">
        <f t="shared" si="0"/>
        <v>2.7806640739548865E-3</v>
      </c>
      <c r="E4166" s="11">
        <f t="shared" ca="1" si="1"/>
        <v>1.5299138153500143E-4</v>
      </c>
      <c r="F4166" s="11">
        <f t="shared" ca="1" si="3"/>
        <v>0.30865185807226725</v>
      </c>
      <c r="G4166" s="1">
        <v>40.950600000000001</v>
      </c>
      <c r="H4166" s="1">
        <v>-90.376300000000001</v>
      </c>
    </row>
    <row r="4167" spans="1:8" ht="13.2">
      <c r="A4167" s="1" t="s">
        <v>3617</v>
      </c>
      <c r="B4167" s="1" t="s">
        <v>3659</v>
      </c>
      <c r="C4167" s="1">
        <v>34571</v>
      </c>
      <c r="D4167" s="11">
        <f t="shared" si="0"/>
        <v>3.1049850678518858E-3</v>
      </c>
      <c r="E4167" s="11">
        <f t="shared" ca="1" si="1"/>
        <v>1.7083543446532734E-4</v>
      </c>
      <c r="F4167" s="11">
        <f t="shared" ca="1" si="3"/>
        <v>0.30880484945380227</v>
      </c>
      <c r="G4167" s="1">
        <v>41.683199999999999</v>
      </c>
      <c r="H4167" s="1">
        <v>-88.338200000000001</v>
      </c>
    </row>
    <row r="4168" spans="1:8" ht="13.2">
      <c r="A4168" s="1" t="s">
        <v>3617</v>
      </c>
      <c r="B4168" s="1" t="s">
        <v>3660</v>
      </c>
      <c r="C4168" s="1">
        <v>34145</v>
      </c>
      <c r="D4168" s="11">
        <f t="shared" si="0"/>
        <v>3.0667239924156847E-3</v>
      </c>
      <c r="E4168" s="11">
        <f t="shared" ca="1" si="1"/>
        <v>1.687303204945938E-4</v>
      </c>
      <c r="F4168" s="11">
        <f t="shared" ca="1" si="3"/>
        <v>0.3089756848882676</v>
      </c>
      <c r="G4168" s="1">
        <v>41.919600000000003</v>
      </c>
      <c r="H4168" s="1">
        <v>-88.078400000000002</v>
      </c>
    </row>
    <row r="4169" spans="1:8" ht="13.2">
      <c r="A4169" s="1" t="s">
        <v>3617</v>
      </c>
      <c r="B4169" s="1" t="s">
        <v>3661</v>
      </c>
      <c r="C4169" s="1">
        <v>33476</v>
      </c>
      <c r="D4169" s="11">
        <f t="shared" si="0"/>
        <v>3.0066379373292567E-3</v>
      </c>
      <c r="E4169" s="11">
        <f t="shared" ca="1" si="1"/>
        <v>1.6542440207576576E-4</v>
      </c>
      <c r="F4169" s="11">
        <f t="shared" ca="1" si="3"/>
        <v>0.30914441520876218</v>
      </c>
      <c r="G4169" s="1">
        <v>41.737200000000001</v>
      </c>
      <c r="H4169" s="1">
        <v>-88.040999999999997</v>
      </c>
    </row>
    <row r="4170" spans="1:8" ht="13.2">
      <c r="A4170" s="1" t="s">
        <v>3617</v>
      </c>
      <c r="B4170" s="1" t="s">
        <v>3662</v>
      </c>
      <c r="C4170" s="1">
        <v>33421</v>
      </c>
      <c r="D4170" s="11">
        <f t="shared" si="0"/>
        <v>3.0016981271203573E-3</v>
      </c>
      <c r="E4170" s="11">
        <f t="shared" ca="1" si="1"/>
        <v>1.6515261506076494E-4</v>
      </c>
      <c r="F4170" s="11">
        <f t="shared" ca="1" si="3"/>
        <v>0.30930983961083797</v>
      </c>
      <c r="G4170" s="1">
        <v>42.129199999999997</v>
      </c>
      <c r="H4170" s="1">
        <v>-87.8352</v>
      </c>
    </row>
    <row r="4171" spans="1:8" ht="13.2">
      <c r="A4171" s="1" t="s">
        <v>3617</v>
      </c>
      <c r="B4171" s="1" t="s">
        <v>3663</v>
      </c>
      <c r="C4171" s="1">
        <v>33038</v>
      </c>
      <c r="D4171" s="11">
        <f t="shared" si="0"/>
        <v>2.9672990851202048E-3</v>
      </c>
      <c r="E4171" s="11">
        <f t="shared" ca="1" si="1"/>
        <v>1.6325998911994113E-4</v>
      </c>
      <c r="F4171" s="11">
        <f t="shared" ca="1" si="3"/>
        <v>0.30947499222589875</v>
      </c>
      <c r="G4171" s="1">
        <v>40.567700000000002</v>
      </c>
      <c r="H4171" s="1">
        <v>-89.626400000000004</v>
      </c>
    </row>
    <row r="4172" spans="1:8" ht="13.2">
      <c r="A4172" s="1" t="s">
        <v>3617</v>
      </c>
      <c r="B4172" s="1" t="s">
        <v>3664</v>
      </c>
      <c r="C4172" s="1">
        <v>32931</v>
      </c>
      <c r="D4172" s="11">
        <f t="shared" si="0"/>
        <v>2.9576889088956193E-3</v>
      </c>
      <c r="E4172" s="11">
        <f t="shared" ca="1" si="1"/>
        <v>1.6273123983621228E-4</v>
      </c>
      <c r="F4172" s="11">
        <f t="shared" ca="1" si="3"/>
        <v>0.30963825221501867</v>
      </c>
      <c r="G4172" s="1">
        <v>42.006100000000004</v>
      </c>
      <c r="H4172" s="1">
        <v>-87.992900000000006</v>
      </c>
    </row>
    <row r="4173" spans="1:8" ht="13.2">
      <c r="A4173" s="1" t="s">
        <v>3617</v>
      </c>
      <c r="B4173" s="1" t="s">
        <v>975</v>
      </c>
      <c r="C4173" s="1">
        <v>32717</v>
      </c>
      <c r="D4173" s="11">
        <f t="shared" si="0"/>
        <v>2.938468556446448E-3</v>
      </c>
      <c r="E4173" s="11">
        <f t="shared" ca="1" si="1"/>
        <v>1.6167374126875458E-4</v>
      </c>
      <c r="F4173" s="11">
        <f t="shared" ca="1" si="3"/>
        <v>0.30980098345485491</v>
      </c>
      <c r="G4173" s="1">
        <v>41.919199999999996</v>
      </c>
      <c r="H4173" s="1">
        <v>-88.311099999999996</v>
      </c>
    </row>
    <row r="4174" spans="1:8" ht="13.2">
      <c r="A4174" s="1" t="s">
        <v>3617</v>
      </c>
      <c r="B4174" s="1" t="s">
        <v>3665</v>
      </c>
      <c r="C4174" s="1">
        <v>31475</v>
      </c>
      <c r="D4174" s="11">
        <f t="shared" si="0"/>
        <v>2.8269186604563974E-3</v>
      </c>
      <c r="E4174" s="11">
        <f t="shared" ca="1" si="1"/>
        <v>1.5553629631182722E-4</v>
      </c>
      <c r="F4174" s="11">
        <f t="shared" ca="1" si="3"/>
        <v>0.30996265719612365</v>
      </c>
      <c r="G4174" s="1">
        <v>42.269199999999998</v>
      </c>
      <c r="H4174" s="1">
        <v>-88.010199999999998</v>
      </c>
    </row>
    <row r="4175" spans="1:8" ht="13.2">
      <c r="A4175" s="1" t="s">
        <v>3617</v>
      </c>
      <c r="B4175" s="1" t="s">
        <v>3666</v>
      </c>
      <c r="C4175" s="1">
        <v>30957</v>
      </c>
      <c r="D4175" s="11">
        <f t="shared" si="0"/>
        <v>2.7803946297616741E-3</v>
      </c>
      <c r="E4175" s="11">
        <f t="shared" ca="1" si="1"/>
        <v>1.5297655678872868E-4</v>
      </c>
      <c r="F4175" s="11">
        <f t="shared" ca="1" si="3"/>
        <v>0.31011819349243547</v>
      </c>
      <c r="G4175" s="1">
        <v>42.370699999999999</v>
      </c>
      <c r="H4175" s="1">
        <v>-87.939099999999996</v>
      </c>
    </row>
    <row r="4176" spans="1:8" ht="13.2">
      <c r="A4176" s="1" t="s">
        <v>3617</v>
      </c>
      <c r="B4176" s="1" t="s">
        <v>3667</v>
      </c>
      <c r="C4176" s="1">
        <v>30947</v>
      </c>
      <c r="D4176" s="11">
        <f t="shared" si="0"/>
        <v>2.7794964824509648E-3</v>
      </c>
      <c r="E4176" s="11">
        <f t="shared" ca="1" si="1"/>
        <v>1.5292714096781942E-4</v>
      </c>
      <c r="F4176" s="11">
        <f t="shared" ca="1" si="3"/>
        <v>0.31027117004922422</v>
      </c>
      <c r="G4176" s="1">
        <v>42.1629</v>
      </c>
      <c r="H4176" s="1">
        <v>-88.315799999999996</v>
      </c>
    </row>
    <row r="4177" spans="1:8" ht="13.2">
      <c r="A4177" s="1" t="s">
        <v>3617</v>
      </c>
      <c r="B4177" s="1" t="s">
        <v>3668</v>
      </c>
      <c r="C4177" s="1">
        <v>9893</v>
      </c>
      <c r="D4177" s="11">
        <f t="shared" si="0"/>
        <v>8.8853713448435703E-4</v>
      </c>
      <c r="E4177" s="11">
        <f t="shared" ca="1" si="1"/>
        <v>4.8887071625509344E-5</v>
      </c>
      <c r="F4177" s="11">
        <f t="shared" ca="1" si="3"/>
        <v>0.31042409719019204</v>
      </c>
      <c r="G4177" s="1">
        <v>41.347999999999999</v>
      </c>
      <c r="H4177" s="1">
        <v>-89.135199999999998</v>
      </c>
    </row>
    <row r="4178" spans="1:8" ht="13.2">
      <c r="A4178" s="1" t="s">
        <v>3617</v>
      </c>
      <c r="B4178" s="1" t="s">
        <v>3669</v>
      </c>
      <c r="C4178" s="1">
        <v>30026</v>
      </c>
      <c r="D4178" s="11">
        <f t="shared" si="0"/>
        <v>2.6967771151346714E-3</v>
      </c>
      <c r="E4178" s="11">
        <f t="shared" ca="1" si="1"/>
        <v>1.483759438620786E-4</v>
      </c>
      <c r="F4178" s="11">
        <f t="shared" ca="1" si="3"/>
        <v>0.31047298426181758</v>
      </c>
      <c r="G4178" s="1">
        <v>41.510100000000001</v>
      </c>
      <c r="H4178" s="1">
        <v>-87.634699999999995</v>
      </c>
    </row>
    <row r="4179" spans="1:8" ht="13.2">
      <c r="A4179" s="1" t="s">
        <v>3617</v>
      </c>
      <c r="B4179" s="1" t="s">
        <v>3670</v>
      </c>
      <c r="C4179" s="1">
        <v>29951</v>
      </c>
      <c r="D4179" s="11">
        <f t="shared" si="0"/>
        <v>2.6900410103043544E-3</v>
      </c>
      <c r="E4179" s="11">
        <f t="shared" ca="1" si="1"/>
        <v>1.480053252052593E-4</v>
      </c>
      <c r="F4179" s="11">
        <f t="shared" ca="1" si="3"/>
        <v>0.31062136020567965</v>
      </c>
      <c r="G4179" s="1">
        <v>42.3172</v>
      </c>
      <c r="H4179" s="1">
        <v>-87.8596</v>
      </c>
    </row>
    <row r="4180" spans="1:8" ht="13.2">
      <c r="A4180" s="1" t="s">
        <v>3617</v>
      </c>
      <c r="B4180" s="1" t="s">
        <v>2273</v>
      </c>
      <c r="C4180" s="1">
        <v>29641</v>
      </c>
      <c r="D4180" s="11">
        <f t="shared" si="0"/>
        <v>2.6621984436723772E-3</v>
      </c>
      <c r="E4180" s="11">
        <f t="shared" ca="1" si="1"/>
        <v>1.4647343475707292E-4</v>
      </c>
      <c r="F4180" s="11">
        <f t="shared" ca="1" si="3"/>
        <v>0.31076936553088491</v>
      </c>
      <c r="G4180" s="1">
        <v>42.182499999999997</v>
      </c>
      <c r="H4180" s="1">
        <v>-87.810500000000005</v>
      </c>
    </row>
    <row r="4181" spans="1:8" ht="13.2">
      <c r="A4181" s="1" t="s">
        <v>3617</v>
      </c>
      <c r="B4181" s="1" t="s">
        <v>3671</v>
      </c>
      <c r="C4181" s="1">
        <v>29617</v>
      </c>
      <c r="D4181" s="11">
        <f t="shared" si="0"/>
        <v>2.6600428901266755E-3</v>
      </c>
      <c r="E4181" s="11">
        <f t="shared" ca="1" si="1"/>
        <v>1.4635483678689074E-4</v>
      </c>
      <c r="F4181" s="11">
        <f t="shared" ca="1" si="3"/>
        <v>0.31091583896564201</v>
      </c>
      <c r="G4181" s="1">
        <v>42.027799999999999</v>
      </c>
      <c r="H4181" s="1">
        <v>-87.809899999999999</v>
      </c>
    </row>
    <row r="4182" spans="1:8" ht="13.2">
      <c r="A4182" s="1" t="s">
        <v>3617</v>
      </c>
      <c r="B4182" s="1" t="s">
        <v>3672</v>
      </c>
      <c r="C4182" s="1">
        <v>29031</v>
      </c>
      <c r="D4182" s="11">
        <f t="shared" si="0"/>
        <v>2.6074114577191317E-3</v>
      </c>
      <c r="E4182" s="11">
        <f t="shared" ca="1" si="1"/>
        <v>1.4345906968160938E-4</v>
      </c>
      <c r="F4182" s="11">
        <f t="shared" ca="1" si="3"/>
        <v>0.31106219380242889</v>
      </c>
      <c r="G4182" s="1">
        <v>38.597000000000001</v>
      </c>
      <c r="H4182" s="1">
        <v>-89.915400000000005</v>
      </c>
    </row>
    <row r="4183" spans="1:8" ht="13.2">
      <c r="A4183" s="1" t="s">
        <v>3617</v>
      </c>
      <c r="B4183" s="1" t="s">
        <v>3673</v>
      </c>
      <c r="C4183" s="1">
        <v>28908</v>
      </c>
      <c r="D4183" s="11">
        <f t="shared" si="0"/>
        <v>2.5963642457974114E-3</v>
      </c>
      <c r="E4183" s="11">
        <f t="shared" ca="1" si="1"/>
        <v>1.4285125508442574E-4</v>
      </c>
      <c r="F4183" s="11">
        <f t="shared" ca="1" si="3"/>
        <v>0.31120565287211049</v>
      </c>
      <c r="G4183" s="1">
        <v>38.729599999999998</v>
      </c>
      <c r="H4183" s="1">
        <v>-90.126300000000001</v>
      </c>
    </row>
    <row r="4184" spans="1:8" ht="13.2">
      <c r="A4184" s="1" t="s">
        <v>3617</v>
      </c>
      <c r="B4184" s="1" t="s">
        <v>1243</v>
      </c>
      <c r="C4184" s="1">
        <v>28886</v>
      </c>
      <c r="D4184" s="11">
        <f t="shared" si="0"/>
        <v>2.5943883217138517E-3</v>
      </c>
      <c r="E4184" s="11">
        <f t="shared" ca="1" si="1"/>
        <v>1.4274254027842542E-4</v>
      </c>
      <c r="F4184" s="11">
        <f t="shared" ca="1" si="3"/>
        <v>0.31134850412719495</v>
      </c>
      <c r="G4184" s="1">
        <v>41.744399999999999</v>
      </c>
      <c r="H4184" s="1">
        <v>-87.768600000000006</v>
      </c>
    </row>
    <row r="4185" spans="1:8" ht="13.2">
      <c r="A4185" s="1" t="s">
        <v>3617</v>
      </c>
      <c r="B4185" s="1" t="s">
        <v>3674</v>
      </c>
      <c r="C4185" s="1">
        <v>28830</v>
      </c>
      <c r="D4185" s="11">
        <f t="shared" si="0"/>
        <v>2.589358696773882E-3</v>
      </c>
      <c r="E4185" s="11">
        <f t="shared" ca="1" si="1"/>
        <v>1.424658116813337E-4</v>
      </c>
      <c r="F4185" s="11">
        <f t="shared" ca="1" si="3"/>
        <v>0.31149124666747335</v>
      </c>
      <c r="G4185" s="1">
        <v>42.191299999999998</v>
      </c>
      <c r="H4185" s="1">
        <v>-88.347800000000007</v>
      </c>
    </row>
    <row r="4186" spans="1:8" ht="13.2">
      <c r="A4186" s="1" t="s">
        <v>3617</v>
      </c>
      <c r="B4186" s="1" t="s">
        <v>2945</v>
      </c>
      <c r="C4186" s="1">
        <v>28086</v>
      </c>
      <c r="D4186" s="11">
        <f t="shared" si="0"/>
        <v>2.5225365368571366E-3</v>
      </c>
      <c r="E4186" s="11">
        <f t="shared" ca="1" si="1"/>
        <v>1.3878927460568639E-4</v>
      </c>
      <c r="F4186" s="11">
        <f t="shared" ca="1" si="3"/>
        <v>0.31163371247915467</v>
      </c>
      <c r="G4186" s="1">
        <v>41.564599999999999</v>
      </c>
      <c r="H4186" s="1">
        <v>-87.545900000000003</v>
      </c>
    </row>
    <row r="4187" spans="1:8" ht="13.2">
      <c r="A4187" s="1" t="s">
        <v>3617</v>
      </c>
      <c r="B4187" s="1" t="s">
        <v>3675</v>
      </c>
      <c r="C4187" s="1">
        <v>28042</v>
      </c>
      <c r="D4187" s="11">
        <f t="shared" si="0"/>
        <v>2.5185846886900173E-3</v>
      </c>
      <c r="E4187" s="11">
        <f t="shared" ca="1" si="1"/>
        <v>1.3857184499368574E-4</v>
      </c>
      <c r="F4187" s="11">
        <f t="shared" ca="1" si="3"/>
        <v>0.31177250175376037</v>
      </c>
      <c r="G4187" s="1">
        <v>41.866900000000001</v>
      </c>
      <c r="H4187" s="1">
        <v>-88.063000000000002</v>
      </c>
    </row>
    <row r="4188" spans="1:8" ht="13.2">
      <c r="A4188" s="1" t="s">
        <v>3617</v>
      </c>
      <c r="B4188" s="1" t="s">
        <v>1650</v>
      </c>
      <c r="C4188" s="1">
        <v>14908</v>
      </c>
      <c r="D4188" s="11">
        <f t="shared" si="0"/>
        <v>1.3389580108048918E-3</v>
      </c>
      <c r="E4188" s="11">
        <f t="shared" ca="1" si="1"/>
        <v>7.3669105811492288E-5</v>
      </c>
      <c r="F4188" s="11">
        <f t="shared" ca="1" si="3"/>
        <v>0.31191107359875403</v>
      </c>
      <c r="G4188" s="1">
        <v>41.799700000000001</v>
      </c>
      <c r="H4188" s="1">
        <v>-89.6952</v>
      </c>
    </row>
    <row r="4189" spans="1:8" ht="13.2">
      <c r="A4189" s="1" t="s">
        <v>3617</v>
      </c>
      <c r="B4189" s="1" t="s">
        <v>3676</v>
      </c>
      <c r="C4189" s="1">
        <v>27792</v>
      </c>
      <c r="D4189" s="11">
        <f t="shared" si="0"/>
        <v>2.4961310059222934E-3</v>
      </c>
      <c r="E4189" s="11">
        <f t="shared" ca="1" si="1"/>
        <v>1.3733644947095476E-4</v>
      </c>
      <c r="F4189" s="11">
        <f t="shared" ca="1" si="3"/>
        <v>0.3119847427045655</v>
      </c>
      <c r="G4189" s="1">
        <v>41.605499999999999</v>
      </c>
      <c r="H4189" s="1">
        <v>-87.752700000000004</v>
      </c>
    </row>
    <row r="4190" spans="1:8" ht="13.2">
      <c r="A4190" s="1" t="s">
        <v>3617</v>
      </c>
      <c r="B4190" s="1" t="s">
        <v>3677</v>
      </c>
      <c r="C4190" s="1">
        <v>27221</v>
      </c>
      <c r="D4190" s="11">
        <f t="shared" si="0"/>
        <v>2.4448467944808128E-3</v>
      </c>
      <c r="E4190" s="11">
        <f t="shared" ca="1" si="1"/>
        <v>1.3451480609703726E-4</v>
      </c>
      <c r="F4190" s="11">
        <f t="shared" ca="1" si="3"/>
        <v>0.31212207915403645</v>
      </c>
      <c r="G4190" s="1">
        <v>41.895800000000001</v>
      </c>
      <c r="H4190" s="1">
        <v>-88.225200000000001</v>
      </c>
    </row>
    <row r="4191" spans="1:8" ht="13.2">
      <c r="A4191" s="1" t="s">
        <v>3617</v>
      </c>
      <c r="B4191" s="1" t="s">
        <v>3678</v>
      </c>
      <c r="C4191" s="1">
        <v>27219</v>
      </c>
      <c r="D4191" s="11">
        <f t="shared" si="0"/>
        <v>2.4446671650186712E-3</v>
      </c>
      <c r="E4191" s="11">
        <f t="shared" ca="1" si="1"/>
        <v>1.3450492293285544E-4</v>
      </c>
      <c r="F4191" s="11">
        <f t="shared" ca="1" si="3"/>
        <v>0.3122565939601335</v>
      </c>
      <c r="G4191" s="1">
        <v>42.076999999999998</v>
      </c>
      <c r="H4191" s="1">
        <v>-87.728200000000001</v>
      </c>
    </row>
    <row r="4192" spans="1:8" ht="13.2">
      <c r="A4192" s="1" t="s">
        <v>3617</v>
      </c>
      <c r="B4192" s="1" t="s">
        <v>3679</v>
      </c>
      <c r="C4192" s="1">
        <v>26922</v>
      </c>
      <c r="D4192" s="11">
        <f t="shared" si="0"/>
        <v>2.4179921898906157E-3</v>
      </c>
      <c r="E4192" s="11">
        <f t="shared" ca="1" si="1"/>
        <v>1.3303727305185106E-4</v>
      </c>
      <c r="F4192" s="11">
        <f t="shared" ca="1" si="3"/>
        <v>0.31239109888306638</v>
      </c>
      <c r="G4192" s="1">
        <v>38.615600000000001</v>
      </c>
      <c r="H4192" s="1">
        <v>-90.130499999999998</v>
      </c>
    </row>
    <row r="4193" spans="1:8" ht="13.2">
      <c r="A4193" s="1" t="s">
        <v>3617</v>
      </c>
      <c r="B4193" s="1" t="s">
        <v>3680</v>
      </c>
      <c r="C4193" s="1">
        <v>26611</v>
      </c>
      <c r="D4193" s="11">
        <f t="shared" si="0"/>
        <v>2.3900598085275673E-3</v>
      </c>
      <c r="E4193" s="11">
        <f t="shared" ca="1" si="1"/>
        <v>1.3150044102157375E-4</v>
      </c>
      <c r="F4193" s="11">
        <f t="shared" ca="1" si="3"/>
        <v>0.31252413615611824</v>
      </c>
      <c r="G4193" s="1">
        <v>42.16</v>
      </c>
      <c r="H4193" s="1">
        <v>-88.433000000000007</v>
      </c>
    </row>
    <row r="4194" spans="1:8" ht="13.2">
      <c r="A4194" s="1" t="s">
        <v>3617</v>
      </c>
      <c r="B4194" s="1" t="s">
        <v>3681</v>
      </c>
      <c r="C4194" s="1">
        <v>26611</v>
      </c>
      <c r="D4194" s="11">
        <f t="shared" si="0"/>
        <v>2.3900598085275673E-3</v>
      </c>
      <c r="E4194" s="11">
        <f t="shared" ca="1" si="1"/>
        <v>1.3150044102157375E-4</v>
      </c>
      <c r="F4194" s="11">
        <f t="shared" ca="1" si="3"/>
        <v>0.3126556365971398</v>
      </c>
      <c r="G4194" s="1">
        <v>42.338799999999999</v>
      </c>
      <c r="H4194" s="1">
        <v>-88.293199999999999</v>
      </c>
    </row>
    <row r="4195" spans="1:8" ht="13.2">
      <c r="A4195" s="1" t="s">
        <v>3617</v>
      </c>
      <c r="B4195" s="1" t="s">
        <v>3053</v>
      </c>
      <c r="C4195" s="1">
        <v>26391</v>
      </c>
      <c r="D4195" s="11">
        <f t="shared" si="0"/>
        <v>2.3703005676919708E-3</v>
      </c>
      <c r="E4195" s="11">
        <f t="shared" ca="1" si="1"/>
        <v>1.3041329296157052E-4</v>
      </c>
      <c r="F4195" s="11">
        <f t="shared" ca="1" si="3"/>
        <v>0.31278713703816136</v>
      </c>
      <c r="G4195" s="1">
        <v>41.848999999999997</v>
      </c>
      <c r="H4195" s="1">
        <v>-88.308899999999994</v>
      </c>
    </row>
    <row r="4196" spans="1:8" ht="13.2">
      <c r="A4196" s="1" t="s">
        <v>3617</v>
      </c>
      <c r="B4196" s="1" t="s">
        <v>3682</v>
      </c>
      <c r="C4196" s="1">
        <v>26328</v>
      </c>
      <c r="D4196" s="11">
        <f t="shared" si="0"/>
        <v>2.3646422396345042E-3</v>
      </c>
      <c r="E4196" s="11">
        <f t="shared" ca="1" si="1"/>
        <v>1.3010197328984231E-4</v>
      </c>
      <c r="F4196" s="11">
        <f t="shared" ca="1" si="3"/>
        <v>0.31291755033112295</v>
      </c>
      <c r="G4196" s="1">
        <v>42.234200000000001</v>
      </c>
      <c r="H4196" s="1">
        <v>-87.960800000000006</v>
      </c>
    </row>
    <row r="4197" spans="1:8" ht="13.2">
      <c r="A4197" s="1" t="s">
        <v>3617</v>
      </c>
      <c r="B4197" s="1" t="s">
        <v>3683</v>
      </c>
      <c r="C4197" s="1">
        <v>26217</v>
      </c>
      <c r="D4197" s="11">
        <f t="shared" si="0"/>
        <v>2.3546728044856352E-3</v>
      </c>
      <c r="E4197" s="11">
        <f t="shared" ca="1" si="1"/>
        <v>1.2955345767774975E-4</v>
      </c>
      <c r="F4197" s="11">
        <f t="shared" ca="1" si="3"/>
        <v>0.31304765230441278</v>
      </c>
      <c r="G4197" s="1">
        <v>41.508899999999997</v>
      </c>
      <c r="H4197" s="1">
        <v>-87.969700000000003</v>
      </c>
    </row>
    <row r="4198" spans="1:8" ht="13.2">
      <c r="A4198" s="1" t="s">
        <v>3617</v>
      </c>
      <c r="B4198" s="1" t="s">
        <v>276</v>
      </c>
      <c r="C4198" s="1">
        <v>25085</v>
      </c>
      <c r="D4198" s="11">
        <f t="shared" si="0"/>
        <v>2.2530025289133828E-3</v>
      </c>
      <c r="E4198" s="11">
        <f t="shared" ca="1" si="1"/>
        <v>1.2395958675082399E-4</v>
      </c>
      <c r="F4198" s="11">
        <f t="shared" ca="1" si="3"/>
        <v>0.31317720576209052</v>
      </c>
      <c r="G4198" s="1">
        <v>42.310299999999998</v>
      </c>
      <c r="H4198" s="1">
        <v>-88.435699999999997</v>
      </c>
    </row>
    <row r="4199" spans="1:8" ht="13.2">
      <c r="A4199" s="1" t="s">
        <v>3617</v>
      </c>
      <c r="B4199" s="1" t="s">
        <v>3684</v>
      </c>
      <c r="C4199" s="1">
        <v>25231</v>
      </c>
      <c r="D4199" s="11">
        <f t="shared" si="0"/>
        <v>2.2661154796497335E-3</v>
      </c>
      <c r="E4199" s="11">
        <f t="shared" ca="1" si="1"/>
        <v>1.2468105773609888E-4</v>
      </c>
      <c r="F4199" s="11">
        <f t="shared" ca="1" si="3"/>
        <v>0.31330116534884134</v>
      </c>
      <c r="G4199" s="1">
        <v>41.589700000000001</v>
      </c>
      <c r="H4199" s="1">
        <v>-88.028999999999996</v>
      </c>
    </row>
    <row r="4200" spans="1:8" ht="13.2">
      <c r="A4200" s="1" t="s">
        <v>3617</v>
      </c>
      <c r="B4200" s="1" t="s">
        <v>3685</v>
      </c>
      <c r="C4200" s="1">
        <v>25229</v>
      </c>
      <c r="D4200" s="11">
        <f t="shared" si="0"/>
        <v>2.2659358501875915E-3</v>
      </c>
      <c r="E4200" s="11">
        <f t="shared" ca="1" si="1"/>
        <v>1.2467117457191703E-4</v>
      </c>
      <c r="F4200" s="11">
        <f t="shared" ca="1" si="3"/>
        <v>0.31342584640657745</v>
      </c>
      <c r="G4200" s="1">
        <v>41.902900000000002</v>
      </c>
      <c r="H4200" s="1">
        <v>-87.864199999999997</v>
      </c>
    </row>
    <row r="4201" spans="1:8" ht="13.2">
      <c r="A4201" s="1" t="s">
        <v>3617</v>
      </c>
      <c r="B4201" s="1" t="s">
        <v>567</v>
      </c>
      <c r="C4201" s="1">
        <v>25071</v>
      </c>
      <c r="D4201" s="11">
        <f t="shared" si="0"/>
        <v>2.2517451226783903E-3</v>
      </c>
      <c r="E4201" s="11">
        <f t="shared" ca="1" si="1"/>
        <v>1.2389040460155106E-4</v>
      </c>
      <c r="F4201" s="11">
        <f t="shared" ca="1" si="3"/>
        <v>0.31355051758114938</v>
      </c>
      <c r="G4201" s="1">
        <v>38.792499999999997</v>
      </c>
      <c r="H4201" s="1">
        <v>-89.988399999999999</v>
      </c>
    </row>
    <row r="4202" spans="1:8" ht="13.2">
      <c r="A4202" s="1" t="s">
        <v>3617</v>
      </c>
      <c r="B4202" s="1" t="s">
        <v>3686</v>
      </c>
      <c r="C4202" s="1">
        <v>25070</v>
      </c>
      <c r="D4202" s="11">
        <f t="shared" si="0"/>
        <v>2.2516553079473195E-3</v>
      </c>
      <c r="E4202" s="11">
        <f t="shared" ca="1" si="1"/>
        <v>1.2388546301946016E-4</v>
      </c>
      <c r="F4202" s="11">
        <f t="shared" ca="1" si="3"/>
        <v>0.31367440798575091</v>
      </c>
      <c r="G4202" s="1">
        <v>42.2545</v>
      </c>
      <c r="H4202" s="1">
        <v>-88.864699999999999</v>
      </c>
    </row>
    <row r="4203" spans="1:8" ht="13.2">
      <c r="A4203" s="1" t="s">
        <v>3617</v>
      </c>
      <c r="B4203" s="1" t="s">
        <v>3227</v>
      </c>
      <c r="C4203" s="1">
        <v>24947</v>
      </c>
      <c r="D4203" s="11">
        <f t="shared" si="0"/>
        <v>2.2406080960255992E-3</v>
      </c>
      <c r="E4203" s="11">
        <f t="shared" ca="1" si="1"/>
        <v>1.2327764842227649E-4</v>
      </c>
      <c r="F4203" s="11">
        <f t="shared" ca="1" si="3"/>
        <v>0.31379829344877036</v>
      </c>
      <c r="G4203" s="1">
        <v>41.607599999999998</v>
      </c>
      <c r="H4203" s="1">
        <v>-87.652100000000004</v>
      </c>
    </row>
    <row r="4204" spans="1:8" ht="13.2">
      <c r="A4204" s="1" t="s">
        <v>3617</v>
      </c>
      <c r="B4204" s="1" t="s">
        <v>3687</v>
      </c>
      <c r="C4204" s="1">
        <v>24767</v>
      </c>
      <c r="D4204" s="11">
        <f t="shared" si="0"/>
        <v>2.2244414444328384E-3</v>
      </c>
      <c r="E4204" s="11">
        <f t="shared" ca="1" si="1"/>
        <v>1.2238816364591021E-4</v>
      </c>
      <c r="F4204" s="11">
        <f t="shared" ca="1" si="3"/>
        <v>0.31392157109719265</v>
      </c>
      <c r="G4204" s="1">
        <v>41.794800000000002</v>
      </c>
      <c r="H4204" s="1">
        <v>-87.974199999999996</v>
      </c>
    </row>
    <row r="4205" spans="1:8" ht="13.2">
      <c r="A4205" s="1" t="s">
        <v>3617</v>
      </c>
      <c r="B4205" s="1" t="s">
        <v>2182</v>
      </c>
      <c r="C4205" s="1">
        <v>24392</v>
      </c>
      <c r="D4205" s="11">
        <f t="shared" si="0"/>
        <v>2.190760920281253E-3</v>
      </c>
      <c r="E4205" s="11">
        <f t="shared" ca="1" si="1"/>
        <v>1.2053507036181378E-4</v>
      </c>
      <c r="F4205" s="11">
        <f t="shared" ca="1" si="3"/>
        <v>0.31404395926083856</v>
      </c>
      <c r="G4205" s="1">
        <v>42.289499999999997</v>
      </c>
      <c r="H4205" s="1">
        <v>-89.635400000000004</v>
      </c>
    </row>
    <row r="4206" spans="1:8" ht="13.2">
      <c r="A4206" s="1" t="s">
        <v>3617</v>
      </c>
      <c r="B4206" s="1" t="s">
        <v>348</v>
      </c>
      <c r="C4206" s="1">
        <v>24635</v>
      </c>
      <c r="D4206" s="11">
        <f t="shared" si="0"/>
        <v>2.2125858999314805E-3</v>
      </c>
      <c r="E4206" s="11">
        <f t="shared" ca="1" si="1"/>
        <v>1.2173587480990828E-4</v>
      </c>
      <c r="F4206" s="11">
        <f t="shared" ca="1" si="3"/>
        <v>0.31416449433120036</v>
      </c>
      <c r="G4206" s="1">
        <v>38.6768</v>
      </c>
      <c r="H4206" s="1">
        <v>-90.005300000000005</v>
      </c>
    </row>
    <row r="4207" spans="1:8" ht="13.2">
      <c r="A4207" s="1" t="s">
        <v>3617</v>
      </c>
      <c r="B4207" s="1" t="s">
        <v>3688</v>
      </c>
      <c r="C4207" s="1">
        <v>24626</v>
      </c>
      <c r="D4207" s="11">
        <f t="shared" si="0"/>
        <v>2.2117775673518424E-3</v>
      </c>
      <c r="E4207" s="11">
        <f t="shared" ca="1" si="1"/>
        <v>1.2169140057108997E-4</v>
      </c>
      <c r="F4207" s="11">
        <f t="shared" ca="1" si="3"/>
        <v>0.31428623020601026</v>
      </c>
      <c r="G4207" s="1">
        <v>41.922499999999999</v>
      </c>
      <c r="H4207" s="1">
        <v>-87.816299999999998</v>
      </c>
    </row>
    <row r="4208" spans="1:8" ht="13.2">
      <c r="A4208" s="1" t="s">
        <v>3617</v>
      </c>
      <c r="B4208" s="1" t="s">
        <v>3689</v>
      </c>
      <c r="C4208" s="1">
        <v>24481</v>
      </c>
      <c r="D4208" s="11">
        <f t="shared" si="0"/>
        <v>2.1987544313465624E-3</v>
      </c>
      <c r="E4208" s="11">
        <f t="shared" ca="1" si="1"/>
        <v>1.20974871167906E-4</v>
      </c>
      <c r="F4208" s="11">
        <f t="shared" ca="1" si="3"/>
        <v>0.31440792160658138</v>
      </c>
      <c r="G4208" s="1">
        <v>41.604300000000002</v>
      </c>
      <c r="H4208" s="1">
        <v>-87.9495</v>
      </c>
    </row>
    <row r="4209" spans="1:8" ht="13.2">
      <c r="A4209" s="1" t="s">
        <v>3617</v>
      </c>
      <c r="B4209" s="1" t="s">
        <v>3690</v>
      </c>
      <c r="C4209" s="1">
        <v>24029</v>
      </c>
      <c r="D4209" s="11">
        <f t="shared" si="0"/>
        <v>2.1581581729025186E-3</v>
      </c>
      <c r="E4209" s="11">
        <f t="shared" ca="1" si="1"/>
        <v>1.1874127606280846E-4</v>
      </c>
      <c r="F4209" s="11">
        <f t="shared" ca="1" si="3"/>
        <v>0.31452889647774929</v>
      </c>
      <c r="G4209" s="1">
        <v>42.459899999999998</v>
      </c>
      <c r="H4209" s="1">
        <v>-87.851100000000002</v>
      </c>
    </row>
    <row r="4210" spans="1:8" ht="13.2">
      <c r="A4210" s="1" t="s">
        <v>3617</v>
      </c>
      <c r="B4210" s="1" t="s">
        <v>3691</v>
      </c>
      <c r="C4210" s="1">
        <v>24021</v>
      </c>
      <c r="D4210" s="11">
        <f t="shared" si="0"/>
        <v>2.1574396550539513E-3</v>
      </c>
      <c r="E4210" s="11">
        <f t="shared" ca="1" si="1"/>
        <v>1.1870174340608105E-4</v>
      </c>
      <c r="F4210" s="11">
        <f t="shared" ca="1" si="3"/>
        <v>0.3146476377538121</v>
      </c>
      <c r="G4210" s="1">
        <v>42.0747</v>
      </c>
      <c r="H4210" s="1">
        <v>-88.025199999999998</v>
      </c>
    </row>
    <row r="4211" spans="1:8" ht="13.2">
      <c r="A4211" s="1" t="s">
        <v>3617</v>
      </c>
      <c r="B4211" s="1" t="s">
        <v>1419</v>
      </c>
      <c r="C4211" s="1">
        <v>23756</v>
      </c>
      <c r="D4211" s="11">
        <f t="shared" si="0"/>
        <v>2.1336387513201643E-3</v>
      </c>
      <c r="E4211" s="11">
        <f t="shared" ca="1" si="1"/>
        <v>1.1739222415198624E-4</v>
      </c>
      <c r="F4211" s="11">
        <f t="shared" ca="1" si="3"/>
        <v>0.31476633949721816</v>
      </c>
      <c r="G4211" s="1">
        <v>41.879800000000003</v>
      </c>
      <c r="H4211" s="1">
        <v>-87.844200000000001</v>
      </c>
    </row>
    <row r="4212" spans="1:8" ht="13.2">
      <c r="A4212" s="1" t="s">
        <v>3617</v>
      </c>
      <c r="B4212" s="1" t="s">
        <v>3692</v>
      </c>
      <c r="C4212" s="1">
        <v>23413</v>
      </c>
      <c r="D4212" s="11">
        <f t="shared" si="0"/>
        <v>2.1028322985628474E-3</v>
      </c>
      <c r="E4212" s="11">
        <f t="shared" ca="1" si="1"/>
        <v>1.1569726149479937E-4</v>
      </c>
      <c r="F4212" s="11">
        <f t="shared" ca="1" si="3"/>
        <v>0.31488373172137013</v>
      </c>
      <c r="G4212" s="1">
        <v>42.336500000000001</v>
      </c>
      <c r="H4212" s="1">
        <v>-88.997600000000006</v>
      </c>
    </row>
    <row r="4213" spans="1:8" ht="13.2">
      <c r="A4213" s="1" t="s">
        <v>3617</v>
      </c>
      <c r="B4213" s="1" t="s">
        <v>3693</v>
      </c>
      <c r="C4213" s="1">
        <v>23401</v>
      </c>
      <c r="D4213" s="11">
        <f t="shared" si="0"/>
        <v>2.101754521789997E-3</v>
      </c>
      <c r="E4213" s="11">
        <f t="shared" ca="1" si="1"/>
        <v>1.1563796250970829E-4</v>
      </c>
      <c r="F4213" s="11">
        <f t="shared" ca="1" si="3"/>
        <v>0.31499942898286493</v>
      </c>
      <c r="G4213" s="1">
        <v>41.657800000000002</v>
      </c>
      <c r="H4213" s="1">
        <v>-87.681200000000004</v>
      </c>
    </row>
    <row r="4214" spans="1:8" ht="13.2">
      <c r="A4214" s="1" t="s">
        <v>3617</v>
      </c>
      <c r="B4214" s="1" t="s">
        <v>3694</v>
      </c>
      <c r="C4214" s="1">
        <v>23227</v>
      </c>
      <c r="D4214" s="11">
        <f t="shared" si="0"/>
        <v>2.0861267585836614E-3</v>
      </c>
      <c r="E4214" s="11">
        <f t="shared" ca="1" si="1"/>
        <v>1.1477812722588754E-4</v>
      </c>
      <c r="F4214" s="11">
        <f t="shared" ca="1" si="3"/>
        <v>0.31511506694537461</v>
      </c>
      <c r="G4214" s="1">
        <v>42.042299999999997</v>
      </c>
      <c r="H4214" s="1">
        <v>-87.789000000000001</v>
      </c>
    </row>
    <row r="4215" spans="1:8" ht="13.2">
      <c r="A4215" s="1" t="s">
        <v>3617</v>
      </c>
      <c r="B4215" s="1" t="s">
        <v>3695</v>
      </c>
      <c r="C4215" s="1">
        <v>22939</v>
      </c>
      <c r="D4215" s="11">
        <f t="shared" si="0"/>
        <v>2.0602601160352439E-3</v>
      </c>
      <c r="E4215" s="11">
        <f t="shared" ca="1" si="1"/>
        <v>1.133549515837015E-4</v>
      </c>
      <c r="F4215" s="11">
        <f t="shared" ca="1" si="3"/>
        <v>0.31522984507260049</v>
      </c>
      <c r="G4215" s="1">
        <v>40.6738</v>
      </c>
      <c r="H4215" s="1">
        <v>-89.542199999999994</v>
      </c>
    </row>
    <row r="4216" spans="1:8" ht="13.2">
      <c r="A4216" s="1" t="s">
        <v>3617</v>
      </c>
      <c r="B4216" s="1" t="s">
        <v>3696</v>
      </c>
      <c r="C4216" s="1">
        <v>22930</v>
      </c>
      <c r="D4216" s="11">
        <f t="shared" si="0"/>
        <v>2.0594517834556054E-3</v>
      </c>
      <c r="E4216" s="11">
        <f t="shared" ca="1" si="1"/>
        <v>1.1331047734488316E-4</v>
      </c>
      <c r="F4216" s="11">
        <f t="shared" ca="1" si="3"/>
        <v>0.3153432000241842</v>
      </c>
      <c r="G4216" s="1">
        <v>41.792499999999997</v>
      </c>
      <c r="H4216" s="1">
        <v>-88.088099999999997</v>
      </c>
    </row>
    <row r="4217" spans="1:8" ht="13.2">
      <c r="A4217" s="1" t="s">
        <v>3617</v>
      </c>
      <c r="B4217" s="1" t="s">
        <v>3697</v>
      </c>
      <c r="C4217" s="1">
        <v>22891</v>
      </c>
      <c r="D4217" s="11">
        <f t="shared" si="0"/>
        <v>2.055949008943841E-3</v>
      </c>
      <c r="E4217" s="11">
        <f t="shared" ca="1" si="1"/>
        <v>1.1311775564333715E-4</v>
      </c>
      <c r="F4217" s="11">
        <f t="shared" ca="1" si="3"/>
        <v>0.31545651050152906</v>
      </c>
      <c r="G4217" s="1">
        <v>41.628399999999999</v>
      </c>
      <c r="H4217" s="1">
        <v>-87.597899999999996</v>
      </c>
    </row>
    <row r="4218" spans="1:8" ht="13.2">
      <c r="A4218" s="1" t="s">
        <v>3617</v>
      </c>
      <c r="B4218" s="1" t="s">
        <v>3698</v>
      </c>
      <c r="C4218" s="1">
        <v>22873</v>
      </c>
      <c r="D4218" s="11">
        <f t="shared" si="0"/>
        <v>2.0543323437845645E-3</v>
      </c>
      <c r="E4218" s="11">
        <f t="shared" ca="1" si="1"/>
        <v>1.1302880716570051E-4</v>
      </c>
      <c r="F4218" s="11">
        <f t="shared" ca="1" si="3"/>
        <v>0.31556962825717239</v>
      </c>
      <c r="G4218" s="1">
        <v>42.366599999999998</v>
      </c>
      <c r="H4218" s="1">
        <v>-89.026600000000002</v>
      </c>
    </row>
    <row r="4219" spans="1:8" ht="13.2">
      <c r="A4219" s="1" t="s">
        <v>3617</v>
      </c>
      <c r="B4219" s="1" t="s">
        <v>3699</v>
      </c>
      <c r="C4219" s="1">
        <v>22814</v>
      </c>
      <c r="D4219" s="11">
        <f t="shared" si="0"/>
        <v>2.049033274651382E-3</v>
      </c>
      <c r="E4219" s="11">
        <f t="shared" ca="1" si="1"/>
        <v>1.1273725382233601E-4</v>
      </c>
      <c r="F4219" s="11">
        <f t="shared" ca="1" si="3"/>
        <v>0.31568265706433807</v>
      </c>
      <c r="G4219" s="1">
        <v>41.980699999999999</v>
      </c>
      <c r="H4219" s="1">
        <v>-88.086200000000005</v>
      </c>
    </row>
    <row r="4220" spans="1:8" ht="13.2">
      <c r="A4220" s="1" t="s">
        <v>3617</v>
      </c>
      <c r="B4220" s="1" t="s">
        <v>3700</v>
      </c>
      <c r="C4220" s="1">
        <v>6157</v>
      </c>
      <c r="D4220" s="11">
        <f t="shared" si="0"/>
        <v>5.52989299203496E-4</v>
      </c>
      <c r="E4220" s="11">
        <f t="shared" ca="1" si="1"/>
        <v>3.042532093381795E-5</v>
      </c>
      <c r="F4220" s="11">
        <f t="shared" ca="1" si="3"/>
        <v>0.31579539431816039</v>
      </c>
      <c r="G4220" s="1">
        <v>41.269599999999997</v>
      </c>
      <c r="H4220" s="1">
        <v>-88.223299999999995</v>
      </c>
    </row>
    <row r="4221" spans="1:8" ht="13.2">
      <c r="A4221" s="1" t="s">
        <v>3617</v>
      </c>
      <c r="B4221" s="1" t="s">
        <v>3701</v>
      </c>
      <c r="C4221" s="1">
        <v>22433</v>
      </c>
      <c r="D4221" s="11">
        <f t="shared" si="0"/>
        <v>2.014813862113371E-3</v>
      </c>
      <c r="E4221" s="11">
        <f t="shared" ca="1" si="1"/>
        <v>1.1085451104569402E-4</v>
      </c>
      <c r="F4221" s="11">
        <f t="shared" ca="1" si="3"/>
        <v>0.31582581963909423</v>
      </c>
      <c r="G4221" s="1">
        <v>41.990699999999997</v>
      </c>
      <c r="H4221" s="1">
        <v>-88.313299999999998</v>
      </c>
    </row>
    <row r="4222" spans="1:8" ht="13.2">
      <c r="A4222" s="1" t="s">
        <v>3617</v>
      </c>
      <c r="B4222" s="1" t="s">
        <v>2429</v>
      </c>
      <c r="C4222" s="1">
        <v>22085</v>
      </c>
      <c r="D4222" s="11">
        <f t="shared" si="0"/>
        <v>1.9835583357007002E-3</v>
      </c>
      <c r="E4222" s="11">
        <f t="shared" ca="1" si="1"/>
        <v>1.0913484047805255E-4</v>
      </c>
      <c r="F4222" s="11">
        <f t="shared" ca="1" si="3"/>
        <v>0.31593667415013993</v>
      </c>
      <c r="G4222" s="1">
        <v>41.744700000000002</v>
      </c>
      <c r="H4222" s="1">
        <v>-87.982299999999995</v>
      </c>
    </row>
    <row r="4223" spans="1:8" ht="13.2">
      <c r="A4223" s="1" t="s">
        <v>3617</v>
      </c>
      <c r="B4223" s="1" t="s">
        <v>2446</v>
      </c>
      <c r="C4223" s="1">
        <v>22075</v>
      </c>
      <c r="D4223" s="11">
        <f t="shared" si="0"/>
        <v>1.9826601883899909E-3</v>
      </c>
      <c r="E4223" s="11">
        <f t="shared" ca="1" si="1"/>
        <v>1.090854246571433E-4</v>
      </c>
      <c r="F4223" s="11">
        <f t="shared" ca="1" si="3"/>
        <v>0.31604580899061796</v>
      </c>
      <c r="G4223" s="1">
        <v>41.9497</v>
      </c>
      <c r="H4223" s="1">
        <v>-88.089200000000005</v>
      </c>
    </row>
    <row r="4224" spans="1:8" ht="13.2">
      <c r="A4224" s="1" t="s">
        <v>3617</v>
      </c>
      <c r="B4224" s="1" t="s">
        <v>1568</v>
      </c>
      <c r="C4224" s="1">
        <v>21882</v>
      </c>
      <c r="D4224" s="11">
        <f t="shared" si="0"/>
        <v>1.9653259452933084E-3</v>
      </c>
      <c r="E4224" s="11">
        <f t="shared" ca="1" si="1"/>
        <v>1.0813169931359501E-4</v>
      </c>
      <c r="F4224" s="11">
        <f t="shared" ca="1" si="3"/>
        <v>0.31615489441527511</v>
      </c>
      <c r="G4224" s="1">
        <v>41.886400000000002</v>
      </c>
      <c r="H4224" s="1">
        <v>-87.977900000000005</v>
      </c>
    </row>
    <row r="4225" spans="1:8" ht="13.2">
      <c r="A4225" s="1" t="s">
        <v>3617</v>
      </c>
      <c r="B4225" s="1" t="s">
        <v>312</v>
      </c>
      <c r="C4225" s="1">
        <v>21880</v>
      </c>
      <c r="D4225" s="11">
        <f t="shared" si="0"/>
        <v>1.9651463158311664E-3</v>
      </c>
      <c r="E4225" s="11">
        <f t="shared" ca="1" si="1"/>
        <v>1.0812181614941315E-4</v>
      </c>
      <c r="F4225" s="11">
        <f t="shared" ca="1" si="3"/>
        <v>0.31626302611458873</v>
      </c>
      <c r="G4225" s="1">
        <v>41.883099999999999</v>
      </c>
      <c r="H4225" s="1">
        <v>-88.323599999999999</v>
      </c>
    </row>
    <row r="4226" spans="1:8" ht="13.2">
      <c r="A4226" s="1" t="s">
        <v>3617</v>
      </c>
      <c r="B4226" s="1" t="s">
        <v>212</v>
      </c>
      <c r="C4226" s="1">
        <v>18729</v>
      </c>
      <c r="D4226" s="11">
        <f t="shared" si="0"/>
        <v>1.6821400982267789E-3</v>
      </c>
      <c r="E4226" s="11">
        <f t="shared" ca="1" si="1"/>
        <v>9.2550890980912205E-5</v>
      </c>
      <c r="F4226" s="11">
        <f t="shared" ca="1" si="3"/>
        <v>0.31637114793073812</v>
      </c>
      <c r="G4226" s="1">
        <v>39.729100000000003</v>
      </c>
      <c r="H4226" s="1">
        <v>-90.231999999999999</v>
      </c>
    </row>
    <row r="4227" spans="1:8" ht="13.2">
      <c r="A4227" s="1" t="s">
        <v>3617</v>
      </c>
      <c r="B4227" s="1" t="s">
        <v>3702</v>
      </c>
      <c r="C4227" s="1">
        <v>21817</v>
      </c>
      <c r="D4227" s="11">
        <f t="shared" si="0"/>
        <v>1.9594879877737003E-3</v>
      </c>
      <c r="E4227" s="11">
        <f t="shared" ca="1" si="1"/>
        <v>1.0781049647768496E-4</v>
      </c>
      <c r="F4227" s="11">
        <f t="shared" ca="1" si="3"/>
        <v>0.31646369882171904</v>
      </c>
      <c r="G4227" s="1">
        <v>41.597700000000003</v>
      </c>
      <c r="H4227" s="1">
        <v>-87.602199999999996</v>
      </c>
    </row>
    <row r="4228" spans="1:8" ht="13.2">
      <c r="A4228" s="1" t="s">
        <v>3617</v>
      </c>
      <c r="B4228" s="1" t="s">
        <v>3703</v>
      </c>
      <c r="C4228" s="1">
        <v>21785</v>
      </c>
      <c r="D4228" s="11">
        <f t="shared" si="0"/>
        <v>1.9566139163794318E-3</v>
      </c>
      <c r="E4228" s="11">
        <f t="shared" ca="1" si="1"/>
        <v>1.0765236585077541E-4</v>
      </c>
      <c r="F4228" s="11">
        <f t="shared" ca="1" si="3"/>
        <v>0.31657150931819672</v>
      </c>
      <c r="G4228" s="1">
        <v>41.481699999999996</v>
      </c>
      <c r="H4228" s="1">
        <v>-87.686700000000002</v>
      </c>
    </row>
    <row r="4229" spans="1:8" ht="13.2">
      <c r="A4229" s="1" t="s">
        <v>3617</v>
      </c>
      <c r="B4229" s="1" t="s">
        <v>3704</v>
      </c>
      <c r="C4229" s="1">
        <v>21169</v>
      </c>
      <c r="D4229" s="11">
        <f t="shared" si="0"/>
        <v>1.9012880420397609E-3</v>
      </c>
      <c r="E4229" s="11">
        <f t="shared" ca="1" si="1"/>
        <v>1.0460835128276633E-4</v>
      </c>
      <c r="F4229" s="11">
        <f t="shared" ca="1" si="3"/>
        <v>0.31667916168404747</v>
      </c>
      <c r="G4229" s="1">
        <v>41.572200000000002</v>
      </c>
      <c r="H4229" s="1">
        <v>-88.112499999999997</v>
      </c>
    </row>
    <row r="4230" spans="1:8" ht="13.2">
      <c r="A4230" s="1" t="s">
        <v>3617</v>
      </c>
      <c r="B4230" s="1" t="s">
        <v>3705</v>
      </c>
      <c r="C4230" s="1">
        <v>21135</v>
      </c>
      <c r="D4230" s="11">
        <f t="shared" si="0"/>
        <v>1.8982343411833504E-3</v>
      </c>
      <c r="E4230" s="11">
        <f t="shared" ca="1" si="1"/>
        <v>1.0444033749167492E-4</v>
      </c>
      <c r="F4230" s="11">
        <f t="shared" ca="1" si="3"/>
        <v>0.31678377003533026</v>
      </c>
      <c r="G4230" s="1">
        <v>41.519799999999996</v>
      </c>
      <c r="H4230" s="1">
        <v>-90.387799999999999</v>
      </c>
    </row>
    <row r="4231" spans="1:8" ht="13.2">
      <c r="A4231" s="1" t="s">
        <v>3617</v>
      </c>
      <c r="B4231" s="1" t="s">
        <v>725</v>
      </c>
      <c r="C4231" s="1">
        <v>21133</v>
      </c>
      <c r="D4231" s="11">
        <f t="shared" si="0"/>
        <v>1.8980547117212086E-3</v>
      </c>
      <c r="E4231" s="11">
        <f t="shared" ca="1" si="1"/>
        <v>1.0443045432749307E-4</v>
      </c>
      <c r="F4231" s="11">
        <f t="shared" ca="1" si="3"/>
        <v>0.31688821037282194</v>
      </c>
      <c r="G4231" s="1">
        <v>39.484499999999997</v>
      </c>
      <c r="H4231" s="1">
        <v>-88.177899999999994</v>
      </c>
    </row>
    <row r="4232" spans="1:8" ht="13.2">
      <c r="A4232" s="1" t="s">
        <v>3617</v>
      </c>
      <c r="B4232" s="1" t="s">
        <v>3706</v>
      </c>
      <c r="C4232" s="1">
        <v>20831</v>
      </c>
      <c r="D4232" s="11">
        <f t="shared" si="0"/>
        <v>1.8709306629377984E-3</v>
      </c>
      <c r="E4232" s="11">
        <f t="shared" ca="1" si="1"/>
        <v>1.0293809653603407E-4</v>
      </c>
      <c r="F4232" s="11">
        <f t="shared" ca="1" si="3"/>
        <v>0.31699264082714945</v>
      </c>
      <c r="G4232" s="1">
        <v>42.340299999999999</v>
      </c>
      <c r="H4232" s="1">
        <v>-88.034199999999998</v>
      </c>
    </row>
    <row r="4233" spans="1:8" ht="13.2">
      <c r="A4233" s="1" t="s">
        <v>3617</v>
      </c>
      <c r="B4233" s="1" t="s">
        <v>599</v>
      </c>
      <c r="C4233" s="1">
        <v>20405</v>
      </c>
      <c r="D4233" s="11">
        <f t="shared" si="0"/>
        <v>1.8326695875015976E-3</v>
      </c>
      <c r="E4233" s="11">
        <f t="shared" ca="1" si="1"/>
        <v>1.0083298256530052E-4</v>
      </c>
      <c r="F4233" s="11">
        <f t="shared" ca="1" si="3"/>
        <v>0.31709557892368551</v>
      </c>
      <c r="G4233" s="1">
        <v>42.286999999999999</v>
      </c>
      <c r="H4233" s="1">
        <v>-87.967100000000002</v>
      </c>
    </row>
    <row r="4234" spans="1:8" ht="13.2">
      <c r="A4234" s="1" t="s">
        <v>3617</v>
      </c>
      <c r="B4234" s="1" t="s">
        <v>3707</v>
      </c>
      <c r="C4234" s="1">
        <v>20097</v>
      </c>
      <c r="D4234" s="11">
        <f t="shared" si="0"/>
        <v>1.8050066503317622E-3</v>
      </c>
      <c r="E4234" s="11">
        <f t="shared" ca="1" si="1"/>
        <v>9.9310975281296E-5</v>
      </c>
      <c r="F4234" s="11">
        <f t="shared" ca="1" si="3"/>
        <v>0.31719641190625081</v>
      </c>
      <c r="G4234" s="1">
        <v>41.532400000000003</v>
      </c>
      <c r="H4234" s="1">
        <v>-87.877899999999997</v>
      </c>
    </row>
    <row r="4235" spans="1:8" ht="13.2">
      <c r="A4235" s="1" t="s">
        <v>3617</v>
      </c>
      <c r="B4235" s="1" t="s">
        <v>3708</v>
      </c>
      <c r="C4235" s="1">
        <v>18289</v>
      </c>
      <c r="D4235" s="11">
        <f t="shared" si="0"/>
        <v>1.6426216165555854E-3</v>
      </c>
      <c r="E4235" s="11">
        <f t="shared" ca="1" si="1"/>
        <v>9.0376594860905722E-5</v>
      </c>
      <c r="F4235" s="11">
        <f t="shared" ca="1" si="3"/>
        <v>0.31729572288153213</v>
      </c>
      <c r="G4235" s="1">
        <v>41.352800000000002</v>
      </c>
      <c r="H4235" s="1">
        <v>-88.831900000000005</v>
      </c>
    </row>
    <row r="4236" spans="1:8" ht="13.2">
      <c r="A4236" s="1" t="s">
        <v>3617</v>
      </c>
      <c r="B4236" s="1" t="s">
        <v>3709</v>
      </c>
      <c r="C4236" s="1">
        <v>19967</v>
      </c>
      <c r="D4236" s="11">
        <f t="shared" si="0"/>
        <v>1.7933307352925459E-3</v>
      </c>
      <c r="E4236" s="11">
        <f t="shared" ca="1" si="1"/>
        <v>9.866856960947589E-5</v>
      </c>
      <c r="F4236" s="11">
        <f t="shared" ca="1" si="3"/>
        <v>0.31738609947639301</v>
      </c>
      <c r="G4236" s="1">
        <v>42.195799999999998</v>
      </c>
      <c r="H4236" s="1">
        <v>-88.087199999999996</v>
      </c>
    </row>
    <row r="4237" spans="1:8" ht="13.2">
      <c r="A4237" s="1" t="s">
        <v>3617</v>
      </c>
      <c r="B4237" s="1" t="s">
        <v>3710</v>
      </c>
      <c r="C4237" s="1">
        <v>19637</v>
      </c>
      <c r="D4237" s="11">
        <f t="shared" si="0"/>
        <v>1.7636918740391507E-3</v>
      </c>
      <c r="E4237" s="11">
        <f t="shared" ca="1" si="1"/>
        <v>9.7037847519471025E-5</v>
      </c>
      <c r="F4237" s="11">
        <f t="shared" ca="1" si="3"/>
        <v>0.31748476804600251</v>
      </c>
      <c r="G4237" s="1">
        <v>41.721299999999999</v>
      </c>
      <c r="H4237" s="1">
        <v>-87.701300000000003</v>
      </c>
    </row>
    <row r="4238" spans="1:8" ht="13.2">
      <c r="A4238" s="1" t="s">
        <v>3617</v>
      </c>
      <c r="B4238" s="1" t="s">
        <v>166</v>
      </c>
      <c r="C4238" s="1">
        <v>19523</v>
      </c>
      <c r="D4238" s="11">
        <f t="shared" si="0"/>
        <v>1.7534529946970688E-3</v>
      </c>
      <c r="E4238" s="11">
        <f t="shared" ca="1" si="1"/>
        <v>9.6474507161105712E-5</v>
      </c>
      <c r="F4238" s="11">
        <f t="shared" ca="1" si="3"/>
        <v>0.31758180589352197</v>
      </c>
      <c r="G4238" s="1">
        <v>41.723700000000001</v>
      </c>
      <c r="H4238" s="1">
        <v>-88.363</v>
      </c>
    </row>
    <row r="4239" spans="1:8" ht="13.2">
      <c r="A4239" s="1" t="s">
        <v>3617</v>
      </c>
      <c r="B4239" s="1" t="s">
        <v>1269</v>
      </c>
      <c r="C4239" s="1">
        <v>19388</v>
      </c>
      <c r="D4239" s="11">
        <f t="shared" si="0"/>
        <v>1.7413280060024981E-3</v>
      </c>
      <c r="E4239" s="11">
        <f t="shared" ca="1" si="1"/>
        <v>9.5807393578830997E-5</v>
      </c>
      <c r="F4239" s="11">
        <f t="shared" ca="1" si="3"/>
        <v>0.31767828040068308</v>
      </c>
      <c r="G4239" s="1">
        <v>42.238</v>
      </c>
      <c r="H4239" s="1">
        <v>-87.8596</v>
      </c>
    </row>
    <row r="4240" spans="1:8" ht="13.2">
      <c r="A4240" s="1" t="s">
        <v>3617</v>
      </c>
      <c r="B4240" s="1" t="s">
        <v>187</v>
      </c>
      <c r="C4240" s="1">
        <v>19175</v>
      </c>
      <c r="D4240" s="11">
        <f t="shared" si="0"/>
        <v>1.7221974682843976E-3</v>
      </c>
      <c r="E4240" s="11">
        <f t="shared" ca="1" si="1"/>
        <v>9.4754836593464217E-5</v>
      </c>
      <c r="F4240" s="11">
        <f t="shared" ca="1" si="3"/>
        <v>0.31777408779426192</v>
      </c>
      <c r="G4240" s="1">
        <v>41.559100000000001</v>
      </c>
      <c r="H4240" s="1">
        <v>-87.661000000000001</v>
      </c>
    </row>
    <row r="4241" spans="1:8" ht="13.2">
      <c r="A4241" s="1" t="s">
        <v>3617</v>
      </c>
      <c r="B4241" s="1" t="s">
        <v>3711</v>
      </c>
      <c r="C4241" s="1">
        <v>19158</v>
      </c>
      <c r="D4241" s="11">
        <f t="shared" si="0"/>
        <v>1.7206706178561925E-3</v>
      </c>
      <c r="E4241" s="11">
        <f t="shared" ca="1" si="1"/>
        <v>9.4670829697918524E-5</v>
      </c>
      <c r="F4241" s="11">
        <f t="shared" ca="1" si="3"/>
        <v>0.31786884263085541</v>
      </c>
      <c r="G4241" s="1">
        <v>41.670099999999998</v>
      </c>
      <c r="H4241" s="1">
        <v>-87.736800000000002</v>
      </c>
    </row>
    <row r="4242" spans="1:8" ht="13.2">
      <c r="A4242" s="1" t="s">
        <v>3617</v>
      </c>
      <c r="B4242" s="1" t="s">
        <v>3712</v>
      </c>
      <c r="C4242" s="1">
        <v>19107</v>
      </c>
      <c r="D4242" s="11">
        <f t="shared" si="0"/>
        <v>1.7160900665715768E-3</v>
      </c>
      <c r="E4242" s="11">
        <f t="shared" ca="1" si="1"/>
        <v>9.4418809011281404E-5</v>
      </c>
      <c r="F4242" s="11">
        <f t="shared" ca="1" si="3"/>
        <v>0.31796351346055335</v>
      </c>
      <c r="G4242" s="1">
        <v>41.882899999999999</v>
      </c>
      <c r="H4242" s="1">
        <v>-87.876199999999997</v>
      </c>
    </row>
    <row r="4243" spans="1:8" ht="13.2">
      <c r="A4243" s="1" t="s">
        <v>3617</v>
      </c>
      <c r="B4243" s="1" t="s">
        <v>3713</v>
      </c>
      <c r="C4243" s="1">
        <v>19097</v>
      </c>
      <c r="D4243" s="11">
        <f t="shared" si="0"/>
        <v>1.715191919260868E-3</v>
      </c>
      <c r="E4243" s="11">
        <f t="shared" ca="1" si="1"/>
        <v>9.4369393190372179E-5</v>
      </c>
      <c r="F4243" s="11">
        <f t="shared" ca="1" si="3"/>
        <v>0.31805793226956464</v>
      </c>
      <c r="G4243" s="1">
        <v>41.509500000000003</v>
      </c>
      <c r="H4243" s="1">
        <v>-87.746899999999997</v>
      </c>
    </row>
    <row r="4244" spans="1:8" ht="13.2">
      <c r="A4244" s="1" t="s">
        <v>3617</v>
      </c>
      <c r="B4244" s="1" t="s">
        <v>3714</v>
      </c>
      <c r="C4244" s="1">
        <v>19000</v>
      </c>
      <c r="D4244" s="11">
        <f t="shared" si="0"/>
        <v>1.7064798903469911E-3</v>
      </c>
      <c r="E4244" s="11">
        <f t="shared" ca="1" si="1"/>
        <v>9.3890059727552559E-5</v>
      </c>
      <c r="F4244" s="11">
        <f t="shared" ca="1" si="3"/>
        <v>0.31815230166275499</v>
      </c>
      <c r="G4244" s="1">
        <v>42.165500000000002</v>
      </c>
      <c r="H4244" s="1">
        <v>-87.851500000000001</v>
      </c>
    </row>
    <row r="4245" spans="1:8" ht="13.2">
      <c r="A4245" s="1" t="s">
        <v>3617</v>
      </c>
      <c r="B4245" s="1" t="s">
        <v>3715</v>
      </c>
      <c r="C4245" s="1">
        <v>18352</v>
      </c>
      <c r="D4245" s="11">
        <f t="shared" si="0"/>
        <v>1.6482799446130517E-3</v>
      </c>
      <c r="E4245" s="11">
        <f t="shared" ca="1" si="1"/>
        <v>9.0687914532633929E-5</v>
      </c>
      <c r="F4245" s="11">
        <f t="shared" ca="1" si="3"/>
        <v>0.31824619172248253</v>
      </c>
      <c r="G4245" s="1">
        <v>40.472000000000001</v>
      </c>
      <c r="H4245" s="1">
        <v>-90.681600000000003</v>
      </c>
    </row>
    <row r="4246" spans="1:8" ht="13.2">
      <c r="A4246" s="1" t="s">
        <v>3617</v>
      </c>
      <c r="B4246" s="1" t="s">
        <v>3716</v>
      </c>
      <c r="C4246" s="1">
        <v>18857</v>
      </c>
      <c r="D4246" s="11">
        <f t="shared" si="0"/>
        <v>1.6936363838038532E-3</v>
      </c>
      <c r="E4246" s="11">
        <f t="shared" ca="1" si="1"/>
        <v>9.3183413488550452E-5</v>
      </c>
      <c r="F4246" s="11">
        <f t="shared" ca="1" si="3"/>
        <v>0.31833687963701518</v>
      </c>
      <c r="G4246" s="1">
        <v>41.491300000000003</v>
      </c>
      <c r="H4246" s="1">
        <v>-87.839500000000001</v>
      </c>
    </row>
    <row r="4247" spans="1:8" ht="13.2">
      <c r="A4247" s="1" t="s">
        <v>3617</v>
      </c>
      <c r="B4247" s="1" t="s">
        <v>3717</v>
      </c>
      <c r="C4247" s="1">
        <v>18833</v>
      </c>
      <c r="D4247" s="11">
        <f t="shared" si="0"/>
        <v>1.6914808302581517E-3</v>
      </c>
      <c r="E4247" s="11">
        <f t="shared" ca="1" si="1"/>
        <v>9.3064815518368278E-5</v>
      </c>
      <c r="F4247" s="11">
        <f t="shared" ca="1" si="3"/>
        <v>0.31843006305050375</v>
      </c>
      <c r="G4247" s="1">
        <v>41.655099999999997</v>
      </c>
      <c r="H4247" s="1">
        <v>-88.450900000000004</v>
      </c>
    </row>
    <row r="4248" spans="1:8" ht="13.2">
      <c r="A4248" s="1" t="s">
        <v>3617</v>
      </c>
      <c r="B4248" s="1" t="s">
        <v>3718</v>
      </c>
      <c r="C4248" s="1">
        <v>18753</v>
      </c>
      <c r="D4248" s="11">
        <f t="shared" si="0"/>
        <v>1.6842956517724803E-3</v>
      </c>
      <c r="E4248" s="11">
        <f t="shared" ca="1" si="1"/>
        <v>9.2669488951094379E-5</v>
      </c>
      <c r="F4248" s="11">
        <f t="shared" ca="1" si="3"/>
        <v>0.3185231278660221</v>
      </c>
      <c r="G4248" s="1">
        <v>41.8245</v>
      </c>
      <c r="H4248" s="1">
        <v>-87.846999999999994</v>
      </c>
    </row>
    <row r="4249" spans="1:8" ht="13.2">
      <c r="A4249" s="1" t="s">
        <v>3617</v>
      </c>
      <c r="B4249" s="1" t="s">
        <v>3719</v>
      </c>
      <c r="C4249" s="1">
        <v>18499</v>
      </c>
      <c r="D4249" s="11">
        <f t="shared" si="0"/>
        <v>1.6614827100804731E-3</v>
      </c>
      <c r="E4249" s="11">
        <f t="shared" ca="1" si="1"/>
        <v>9.1414327099999731E-5</v>
      </c>
      <c r="F4249" s="11">
        <f t="shared" ca="1" si="3"/>
        <v>0.3186157973549732</v>
      </c>
      <c r="G4249" s="1">
        <v>41.183100000000003</v>
      </c>
      <c r="H4249" s="1">
        <v>-87.878100000000003</v>
      </c>
    </row>
    <row r="4250" spans="1:8" ht="13.2">
      <c r="A4250" s="1" t="s">
        <v>3617</v>
      </c>
      <c r="B4250" s="1" t="s">
        <v>3720</v>
      </c>
      <c r="C4250" s="1">
        <v>18028</v>
      </c>
      <c r="D4250" s="11">
        <f t="shared" si="0"/>
        <v>1.6191799717460819E-3</v>
      </c>
      <c r="E4250" s="11">
        <f t="shared" ca="1" si="1"/>
        <v>8.9086841935174607E-5</v>
      </c>
      <c r="F4250" s="11">
        <f t="shared" ca="1" si="3"/>
        <v>0.31870721168207322</v>
      </c>
      <c r="G4250" s="1">
        <v>39.477400000000003</v>
      </c>
      <c r="H4250" s="1">
        <v>-88.362300000000005</v>
      </c>
    </row>
    <row r="4251" spans="1:8" ht="13.2">
      <c r="A4251" s="1" t="s">
        <v>3617</v>
      </c>
      <c r="B4251" s="1" t="s">
        <v>3721</v>
      </c>
      <c r="C4251" s="1">
        <v>18375</v>
      </c>
      <c r="D4251" s="11">
        <f t="shared" si="0"/>
        <v>1.6503456834276822E-3</v>
      </c>
      <c r="E4251" s="11">
        <f t="shared" ca="1" si="1"/>
        <v>9.0801570920725165E-5</v>
      </c>
      <c r="F4251" s="11">
        <f t="shared" ca="1" si="3"/>
        <v>0.31879629852400837</v>
      </c>
      <c r="G4251" s="1">
        <v>42.343899999999998</v>
      </c>
      <c r="H4251" s="1">
        <v>-88.105900000000005</v>
      </c>
    </row>
    <row r="4252" spans="1:8" ht="13.2">
      <c r="A4252" s="1" t="s">
        <v>3617</v>
      </c>
      <c r="B4252" s="1" t="s">
        <v>3722</v>
      </c>
      <c r="C4252" s="1">
        <v>18355</v>
      </c>
      <c r="D4252" s="11">
        <f t="shared" si="0"/>
        <v>1.6485493888062643E-3</v>
      </c>
      <c r="E4252" s="11">
        <f t="shared" ca="1" si="1"/>
        <v>9.0702739278906701E-5</v>
      </c>
      <c r="F4252" s="11">
        <f t="shared" ca="1" si="3"/>
        <v>0.3188871000949291</v>
      </c>
      <c r="G4252" s="1">
        <v>41.959499999999998</v>
      </c>
      <c r="H4252" s="1">
        <v>-87.9435</v>
      </c>
    </row>
    <row r="4253" spans="1:8" ht="13.2">
      <c r="A4253" s="1" t="s">
        <v>3617</v>
      </c>
      <c r="B4253" s="1" t="s">
        <v>3723</v>
      </c>
      <c r="C4253" s="1">
        <v>18110</v>
      </c>
      <c r="D4253" s="11">
        <f t="shared" si="0"/>
        <v>1.6265447796938953E-3</v>
      </c>
      <c r="E4253" s="11">
        <f t="shared" ca="1" si="1"/>
        <v>8.9492051666630368E-5</v>
      </c>
      <c r="F4253" s="11">
        <f t="shared" ca="1" si="3"/>
        <v>0.31897780283420801</v>
      </c>
      <c r="G4253" s="1">
        <v>41.936</v>
      </c>
      <c r="H4253" s="1">
        <v>-87.879400000000004</v>
      </c>
    </row>
    <row r="4254" spans="1:8" ht="13.2">
      <c r="A4254" s="1" t="s">
        <v>3617</v>
      </c>
      <c r="B4254" s="1" t="s">
        <v>2563</v>
      </c>
      <c r="C4254" s="1">
        <v>17867</v>
      </c>
      <c r="D4254" s="11">
        <f t="shared" si="0"/>
        <v>1.6047198000436679E-3</v>
      </c>
      <c r="E4254" s="11">
        <f t="shared" ca="1" si="1"/>
        <v>8.829124721853587E-5</v>
      </c>
      <c r="F4254" s="11">
        <f t="shared" ca="1" si="3"/>
        <v>0.31906729488587465</v>
      </c>
      <c r="G4254" s="1">
        <v>41.9955</v>
      </c>
      <c r="H4254" s="1">
        <v>-88.681600000000003</v>
      </c>
    </row>
    <row r="4255" spans="1:8" ht="13.2">
      <c r="A4255" s="1" t="s">
        <v>3617</v>
      </c>
      <c r="B4255" s="1" t="s">
        <v>3724</v>
      </c>
      <c r="C4255" s="1">
        <v>17840</v>
      </c>
      <c r="D4255" s="11">
        <f t="shared" si="0"/>
        <v>1.6022948023047539E-3</v>
      </c>
      <c r="E4255" s="11">
        <f t="shared" ca="1" si="1"/>
        <v>8.8157824502080938E-5</v>
      </c>
      <c r="F4255" s="11">
        <f t="shared" ca="1" si="3"/>
        <v>0.31915558613309319</v>
      </c>
      <c r="G4255" s="1">
        <v>42.212800000000001</v>
      </c>
      <c r="H4255" s="1">
        <v>-88.249099999999999</v>
      </c>
    </row>
    <row r="4256" spans="1:8" ht="13.2">
      <c r="A4256" s="1" t="s">
        <v>3617</v>
      </c>
      <c r="B4256" s="1" t="s">
        <v>290</v>
      </c>
      <c r="C4256" s="1">
        <v>17826</v>
      </c>
      <c r="D4256" s="11">
        <f t="shared" si="0"/>
        <v>1.6010373960697612E-3</v>
      </c>
      <c r="E4256" s="11">
        <f t="shared" ca="1" si="1"/>
        <v>8.808864235280799E-5</v>
      </c>
      <c r="F4256" s="11">
        <f t="shared" ca="1" si="3"/>
        <v>0.31924374395759525</v>
      </c>
      <c r="G4256" s="1">
        <v>37.716999999999999</v>
      </c>
      <c r="H4256" s="1">
        <v>-88.927400000000006</v>
      </c>
    </row>
    <row r="4257" spans="1:8" ht="13.2">
      <c r="A4257" s="1" t="s">
        <v>3617</v>
      </c>
      <c r="B4257" s="1" t="s">
        <v>3725</v>
      </c>
      <c r="C4257" s="1">
        <v>17733</v>
      </c>
      <c r="D4257" s="11">
        <f t="shared" si="0"/>
        <v>1.592684626080168E-3</v>
      </c>
      <c r="E4257" s="11">
        <f t="shared" ca="1" si="1"/>
        <v>8.7629075218352079E-5</v>
      </c>
      <c r="F4257" s="11">
        <f t="shared" ca="1" si="3"/>
        <v>0.31933183259994807</v>
      </c>
      <c r="G4257" s="1">
        <v>38.958199999999998</v>
      </c>
      <c r="H4257" s="1">
        <v>-90.215800000000002</v>
      </c>
    </row>
    <row r="4258" spans="1:8" ht="13.2">
      <c r="A4258" s="1" t="s">
        <v>3617</v>
      </c>
      <c r="B4258" s="1" t="s">
        <v>3726</v>
      </c>
      <c r="C4258" s="1">
        <v>17631</v>
      </c>
      <c r="D4258" s="11">
        <f t="shared" si="0"/>
        <v>1.5835235235109369E-3</v>
      </c>
      <c r="E4258" s="11">
        <f t="shared" ca="1" si="1"/>
        <v>8.7125033845077853E-5</v>
      </c>
      <c r="F4258" s="11">
        <f t="shared" ca="1" si="3"/>
        <v>0.31941946167516644</v>
      </c>
      <c r="G4258" s="1">
        <v>41.8005</v>
      </c>
      <c r="H4258" s="1">
        <v>-87.927300000000002</v>
      </c>
    </row>
    <row r="4259" spans="1:8" ht="13.2">
      <c r="A4259" s="1" t="s">
        <v>3617</v>
      </c>
      <c r="B4259" s="1" t="s">
        <v>246</v>
      </c>
      <c r="C4259" s="1">
        <v>13969</v>
      </c>
      <c r="D4259" s="11">
        <f t="shared" si="0"/>
        <v>1.2546219783293221E-3</v>
      </c>
      <c r="E4259" s="11">
        <f t="shared" ca="1" si="1"/>
        <v>6.9028960228114826E-5</v>
      </c>
      <c r="F4259" s="11">
        <f t="shared" ca="1" si="3"/>
        <v>0.3195065867090115</v>
      </c>
      <c r="G4259" s="1">
        <v>40.150700000000001</v>
      </c>
      <c r="H4259" s="1">
        <v>-89.372</v>
      </c>
    </row>
    <row r="4260" spans="1:8" ht="13.2">
      <c r="A4260" s="1" t="s">
        <v>3617</v>
      </c>
      <c r="B4260" s="1" t="s">
        <v>3727</v>
      </c>
      <c r="C4260" s="1">
        <v>17426</v>
      </c>
      <c r="D4260" s="11">
        <f t="shared" si="0"/>
        <v>1.5651115036414036E-3</v>
      </c>
      <c r="E4260" s="11">
        <f t="shared" ca="1" si="1"/>
        <v>8.6112009516438478E-5</v>
      </c>
      <c r="F4260" s="11">
        <f t="shared" ca="1" si="3"/>
        <v>0.31957561566923959</v>
      </c>
      <c r="G4260" s="1">
        <v>41.808300000000003</v>
      </c>
      <c r="H4260" s="1">
        <v>-88.341200000000001</v>
      </c>
    </row>
    <row r="4261" spans="1:8" ht="13.2">
      <c r="A4261" s="1" t="s">
        <v>3617</v>
      </c>
      <c r="B4261" s="1" t="s">
        <v>3728</v>
      </c>
      <c r="C4261" s="1">
        <v>17410</v>
      </c>
      <c r="D4261" s="11">
        <f t="shared" si="0"/>
        <v>1.5636744679442692E-3</v>
      </c>
      <c r="E4261" s="11">
        <f t="shared" ca="1" si="1"/>
        <v>8.6032944202983681E-5</v>
      </c>
      <c r="F4261" s="11">
        <f t="shared" ca="1" si="3"/>
        <v>0.319661727678756</v>
      </c>
      <c r="G4261" s="1">
        <v>41.698599999999999</v>
      </c>
      <c r="H4261" s="1">
        <v>-87.826599999999999</v>
      </c>
    </row>
    <row r="4262" spans="1:8" ht="13.2">
      <c r="A4262" s="1" t="s">
        <v>3617</v>
      </c>
      <c r="B4262" s="1" t="s">
        <v>3729</v>
      </c>
      <c r="C4262" s="1">
        <v>13148</v>
      </c>
      <c r="D4262" s="11">
        <f t="shared" si="0"/>
        <v>1.1808840841201179E-3</v>
      </c>
      <c r="E4262" s="11">
        <f t="shared" ca="1" si="1"/>
        <v>6.4971921331466372E-5</v>
      </c>
      <c r="F4262" s="11">
        <f t="shared" ca="1" si="3"/>
        <v>0.31974776062295901</v>
      </c>
      <c r="G4262" s="1">
        <v>41.125</v>
      </c>
      <c r="H4262" s="1">
        <v>-88.830299999999994</v>
      </c>
    </row>
    <row r="4263" spans="1:8" ht="13.2">
      <c r="A4263" s="1" t="s">
        <v>3617</v>
      </c>
      <c r="B4263" s="1" t="s">
        <v>3730</v>
      </c>
      <c r="C4263" s="1">
        <v>16948</v>
      </c>
      <c r="D4263" s="11">
        <f t="shared" si="0"/>
        <v>1.5221800621895161E-3</v>
      </c>
      <c r="E4263" s="11">
        <f t="shared" ca="1" si="1"/>
        <v>8.3749933276976887E-5</v>
      </c>
      <c r="F4263" s="11">
        <f t="shared" ca="1" si="3"/>
        <v>0.31981273254429049</v>
      </c>
      <c r="G4263" s="1">
        <v>41.518000000000001</v>
      </c>
      <c r="H4263" s="1">
        <v>-88.2149</v>
      </c>
    </row>
    <row r="4264" spans="1:8" ht="13.2">
      <c r="A4264" s="1" t="s">
        <v>3617</v>
      </c>
      <c r="B4264" s="1" t="s">
        <v>3731</v>
      </c>
      <c r="C4264" s="1">
        <v>16895</v>
      </c>
      <c r="D4264" s="11">
        <f t="shared" si="0"/>
        <v>1.5174198814427587E-3</v>
      </c>
      <c r="E4264" s="11">
        <f t="shared" ca="1" si="1"/>
        <v>8.3488029426157919E-5</v>
      </c>
      <c r="F4264" s="11">
        <f t="shared" ca="1" si="3"/>
        <v>0.31989648247756747</v>
      </c>
      <c r="G4264" s="1">
        <v>41.669699999999999</v>
      </c>
      <c r="H4264" s="1">
        <v>-87.983099999999993</v>
      </c>
    </row>
    <row r="4265" spans="1:8" ht="13.2">
      <c r="A4265" s="1" t="s">
        <v>3617</v>
      </c>
      <c r="B4265" s="1" t="s">
        <v>996</v>
      </c>
      <c r="C4265" s="1">
        <v>16851</v>
      </c>
      <c r="D4265" s="11">
        <f t="shared" si="0"/>
        <v>1.5134680332756394E-3</v>
      </c>
      <c r="E4265" s="11">
        <f t="shared" ca="1" si="1"/>
        <v>8.327059981415728E-5</v>
      </c>
      <c r="F4265" s="11">
        <f t="shared" ca="1" si="3"/>
        <v>0.31997997050699362</v>
      </c>
      <c r="G4265" s="1">
        <v>40.703899999999997</v>
      </c>
      <c r="H4265" s="1">
        <v>-89.434899999999999</v>
      </c>
    </row>
    <row r="4266" spans="1:8" ht="13.2">
      <c r="A4266" s="1" t="s">
        <v>3617</v>
      </c>
      <c r="B4266" s="1" t="s">
        <v>3732</v>
      </c>
      <c r="C4266" s="1">
        <v>16686</v>
      </c>
      <c r="D4266" s="11">
        <f t="shared" si="0"/>
        <v>1.4986486026489418E-3</v>
      </c>
      <c r="E4266" s="11">
        <f t="shared" ca="1" si="1"/>
        <v>8.2455238769154848E-5</v>
      </c>
      <c r="F4266" s="11">
        <f t="shared" ca="1" si="3"/>
        <v>0.32006324110680778</v>
      </c>
      <c r="G4266" s="1">
        <v>38.5974</v>
      </c>
      <c r="H4266" s="1">
        <v>-90.005300000000005</v>
      </c>
    </row>
    <row r="4267" spans="1:8" ht="13.2">
      <c r="A4267" s="1" t="s">
        <v>3617</v>
      </c>
      <c r="B4267" s="1" t="s">
        <v>3341</v>
      </c>
      <c r="C4267" s="1">
        <v>12572</v>
      </c>
      <c r="D4267" s="11">
        <f t="shared" si="0"/>
        <v>1.1291507990232829E-3</v>
      </c>
      <c r="E4267" s="11">
        <f t="shared" ca="1" si="1"/>
        <v>6.2125570047094251E-5</v>
      </c>
      <c r="F4267" s="11">
        <f t="shared" ca="1" si="3"/>
        <v>0.32014569634557694</v>
      </c>
      <c r="G4267" s="1">
        <v>38.522199999999998</v>
      </c>
      <c r="H4267" s="1">
        <v>-89.1233</v>
      </c>
    </row>
    <row r="4268" spans="1:8" ht="13.2">
      <c r="A4268" s="1" t="s">
        <v>3617</v>
      </c>
      <c r="B4268" s="1" t="s">
        <v>353</v>
      </c>
      <c r="C4268" s="1">
        <v>14496</v>
      </c>
      <c r="D4268" s="11">
        <f t="shared" si="0"/>
        <v>1.3019543416036834E-3</v>
      </c>
      <c r="E4268" s="11">
        <f t="shared" ca="1" si="1"/>
        <v>7.1633173990031689E-5</v>
      </c>
      <c r="F4268" s="11">
        <f t="shared" ca="1" si="3"/>
        <v>0.32020782191562402</v>
      </c>
      <c r="G4268" s="1">
        <v>41.374400000000001</v>
      </c>
      <c r="H4268" s="1">
        <v>-88.43</v>
      </c>
    </row>
    <row r="4269" spans="1:8" ht="13.2">
      <c r="A4269" s="1" t="s">
        <v>3617</v>
      </c>
      <c r="B4269" s="1" t="s">
        <v>3733</v>
      </c>
      <c r="C4269" s="1">
        <v>16637</v>
      </c>
      <c r="D4269" s="11">
        <f t="shared" si="0"/>
        <v>1.4942476808264679E-3</v>
      </c>
      <c r="E4269" s="11">
        <f t="shared" ca="1" si="1"/>
        <v>8.2213101246699576E-5</v>
      </c>
      <c r="F4269" s="11">
        <f t="shared" ca="1" si="3"/>
        <v>0.32027945508961403</v>
      </c>
      <c r="G4269" s="1">
        <v>41.563800000000001</v>
      </c>
      <c r="H4269" s="1">
        <v>-87.724599999999995</v>
      </c>
    </row>
    <row r="4270" spans="1:8" ht="13.2">
      <c r="A4270" s="1" t="s">
        <v>3617</v>
      </c>
      <c r="B4270" s="1" t="s">
        <v>3734</v>
      </c>
      <c r="C4270" s="1">
        <v>16563</v>
      </c>
      <c r="D4270" s="11">
        <f t="shared" si="0"/>
        <v>1.4876013907272217E-3</v>
      </c>
      <c r="E4270" s="11">
        <f t="shared" ca="1" si="1"/>
        <v>8.1847424171971206E-5</v>
      </c>
      <c r="F4270" s="11">
        <f t="shared" ca="1" si="3"/>
        <v>0.3203616681908607</v>
      </c>
      <c r="G4270" s="1">
        <v>41.849200000000003</v>
      </c>
      <c r="H4270" s="1">
        <v>-87.890600000000006</v>
      </c>
    </row>
    <row r="4271" spans="1:8" ht="13.2">
      <c r="A4271" s="1" t="s">
        <v>3617</v>
      </c>
      <c r="B4271" s="1" t="s">
        <v>3735</v>
      </c>
      <c r="C4271" s="1">
        <v>16287</v>
      </c>
      <c r="D4271" s="11">
        <f t="shared" si="0"/>
        <v>1.462812524951655E-3</v>
      </c>
      <c r="E4271" s="11">
        <f t="shared" ca="1" si="1"/>
        <v>8.0483547514876246E-5</v>
      </c>
      <c r="F4271" s="11">
        <f t="shared" ca="1" si="3"/>
        <v>0.32044351561503265</v>
      </c>
      <c r="G4271" s="1">
        <v>40.613700000000001</v>
      </c>
      <c r="H4271" s="1">
        <v>-89.466800000000006</v>
      </c>
    </row>
    <row r="4272" spans="1:8" ht="13.2">
      <c r="A4272" s="1" t="s">
        <v>3617</v>
      </c>
      <c r="B4272" s="1" t="s">
        <v>3736</v>
      </c>
      <c r="C4272" s="1">
        <v>16248</v>
      </c>
      <c r="D4272" s="11">
        <f t="shared" si="0"/>
        <v>1.4593097504398901E-3</v>
      </c>
      <c r="E4272" s="11">
        <f t="shared" ca="1" si="1"/>
        <v>8.0290825813330213E-5</v>
      </c>
      <c r="F4272" s="11">
        <f t="shared" ca="1" si="3"/>
        <v>0.32052399916254753</v>
      </c>
      <c r="G4272" s="1">
        <v>41.740200000000002</v>
      </c>
      <c r="H4272" s="1">
        <v>-87.806700000000006</v>
      </c>
    </row>
    <row r="4273" spans="1:8" ht="13.2">
      <c r="A4273" s="1" t="s">
        <v>3617</v>
      </c>
      <c r="B4273" s="1" t="s">
        <v>3737</v>
      </c>
      <c r="C4273" s="1">
        <v>16242</v>
      </c>
      <c r="D4273" s="11">
        <f t="shared" si="0"/>
        <v>1.4587708620534647E-3</v>
      </c>
      <c r="E4273" s="11">
        <f t="shared" ca="1" si="1"/>
        <v>8.026117632078467E-5</v>
      </c>
      <c r="F4273" s="11">
        <f t="shared" ca="1" si="3"/>
        <v>0.32060428998836088</v>
      </c>
      <c r="G4273" s="1">
        <v>42.103900000000003</v>
      </c>
      <c r="H4273" s="1">
        <v>-87.926699999999997</v>
      </c>
    </row>
    <row r="4274" spans="1:8" ht="13.2">
      <c r="A4274" s="1" t="s">
        <v>3617</v>
      </c>
      <c r="B4274" s="1" t="s">
        <v>1459</v>
      </c>
      <c r="C4274" s="1">
        <v>15135</v>
      </c>
      <c r="D4274" s="11">
        <f t="shared" si="0"/>
        <v>1.3593459547579848E-3</v>
      </c>
      <c r="E4274" s="11">
        <f t="shared" ca="1" si="1"/>
        <v>7.4790844946132003E-5</v>
      </c>
      <c r="F4274" s="11">
        <f t="shared" ca="1" si="3"/>
        <v>0.32068455116468164</v>
      </c>
      <c r="G4274" s="1">
        <v>41.843600000000002</v>
      </c>
      <c r="H4274" s="1">
        <v>-89.4786</v>
      </c>
    </row>
    <row r="4275" spans="1:8" ht="13.2">
      <c r="A4275" s="1" t="s">
        <v>3617</v>
      </c>
      <c r="B4275" s="1" t="s">
        <v>374</v>
      </c>
      <c r="C4275" s="1">
        <v>15137</v>
      </c>
      <c r="D4275" s="11">
        <f t="shared" si="0"/>
        <v>1.3595255842201266E-3</v>
      </c>
      <c r="E4275" s="11">
        <f t="shared" ca="1" si="1"/>
        <v>7.4800728110313851E-5</v>
      </c>
      <c r="F4275" s="11">
        <f t="shared" ca="1" si="3"/>
        <v>0.32075934200962775</v>
      </c>
      <c r="G4275" s="1">
        <v>38.314399999999999</v>
      </c>
      <c r="H4275" s="1">
        <v>-88.917299999999997</v>
      </c>
    </row>
    <row r="4276" spans="1:8" ht="13.2">
      <c r="A4276" s="1" t="s">
        <v>3617</v>
      </c>
      <c r="B4276" s="1" t="s">
        <v>1061</v>
      </c>
      <c r="C4276" s="1">
        <v>15610</v>
      </c>
      <c r="D4276" s="11">
        <f t="shared" si="0"/>
        <v>1.4020079520166596E-3</v>
      </c>
      <c r="E4276" s="11">
        <f t="shared" ca="1" si="1"/>
        <v>7.7138096439320809E-5</v>
      </c>
      <c r="F4276" s="11">
        <f t="shared" ca="1" si="3"/>
        <v>0.32083414273773808</v>
      </c>
      <c r="G4276" s="1">
        <v>41.807200000000002</v>
      </c>
      <c r="H4276" s="1">
        <v>-87.874099999999999</v>
      </c>
    </row>
    <row r="4277" spans="1:8" ht="13.2">
      <c r="A4277" s="1" t="s">
        <v>3617</v>
      </c>
      <c r="B4277" s="1" t="s">
        <v>854</v>
      </c>
      <c r="C4277" s="1">
        <v>15471</v>
      </c>
      <c r="D4277" s="11">
        <f t="shared" si="0"/>
        <v>1.3895237043978052E-3</v>
      </c>
      <c r="E4277" s="11">
        <f t="shared" ca="1" si="1"/>
        <v>7.6451216528682398E-5</v>
      </c>
      <c r="F4277" s="11">
        <f t="shared" ca="1" si="3"/>
        <v>0.32091128083417741</v>
      </c>
      <c r="G4277" s="1">
        <v>41.163400000000003</v>
      </c>
      <c r="H4277" s="1">
        <v>-87.846599999999995</v>
      </c>
    </row>
    <row r="4278" spans="1:8" ht="13.2">
      <c r="A4278" s="1" t="s">
        <v>3617</v>
      </c>
      <c r="B4278" s="1" t="s">
        <v>3738</v>
      </c>
      <c r="C4278" s="1">
        <v>14699</v>
      </c>
      <c r="D4278" s="11">
        <f t="shared" si="0"/>
        <v>1.3201867320110749E-3</v>
      </c>
      <c r="E4278" s="11">
        <f t="shared" ca="1" si="1"/>
        <v>7.2636315154489217E-5</v>
      </c>
      <c r="F4278" s="11">
        <f t="shared" ca="1" si="3"/>
        <v>0.32098773205070608</v>
      </c>
      <c r="G4278" s="1">
        <v>41.625399999999999</v>
      </c>
      <c r="H4278" s="1">
        <v>-87.724299999999999</v>
      </c>
    </row>
    <row r="4279" spans="1:8" ht="13.2">
      <c r="A4279" s="1" t="s">
        <v>3617</v>
      </c>
      <c r="B4279" s="1" t="s">
        <v>3739</v>
      </c>
      <c r="C4279" s="1">
        <v>14498</v>
      </c>
      <c r="D4279" s="11">
        <f t="shared" si="0"/>
        <v>1.3021339710658252E-3</v>
      </c>
      <c r="E4279" s="11">
        <f t="shared" ca="1" si="1"/>
        <v>7.1643057154213537E-5</v>
      </c>
      <c r="F4279" s="11">
        <f t="shared" ca="1" si="3"/>
        <v>0.32106036836586055</v>
      </c>
      <c r="G4279" s="1">
        <v>41.963700000000003</v>
      </c>
      <c r="H4279" s="1">
        <v>-87.823099999999997</v>
      </c>
    </row>
    <row r="4280" spans="1:8" ht="13.2">
      <c r="A4280" s="1" t="s">
        <v>3617</v>
      </c>
      <c r="B4280" s="1" t="s">
        <v>3740</v>
      </c>
      <c r="C4280" s="1">
        <v>14372</v>
      </c>
      <c r="D4280" s="11">
        <f t="shared" si="0"/>
        <v>1.2908173149508925E-3</v>
      </c>
      <c r="E4280" s="11">
        <f t="shared" ca="1" si="1"/>
        <v>7.1020417810757123E-5</v>
      </c>
      <c r="F4280" s="11">
        <f t="shared" ca="1" si="3"/>
        <v>0.32113201142301478</v>
      </c>
      <c r="G4280" s="1">
        <v>42.417900000000003</v>
      </c>
      <c r="H4280" s="1">
        <v>-88.025700000000001</v>
      </c>
    </row>
    <row r="4281" spans="1:8" ht="13.2">
      <c r="A4281" s="1" t="s">
        <v>3617</v>
      </c>
      <c r="B4281" s="1" t="s">
        <v>1189</v>
      </c>
      <c r="C4281" s="1">
        <v>14274</v>
      </c>
      <c r="D4281" s="11">
        <f t="shared" si="0"/>
        <v>1.2820154713059449E-3</v>
      </c>
      <c r="E4281" s="11">
        <f t="shared" ca="1" si="1"/>
        <v>7.0536142765846593E-5</v>
      </c>
      <c r="F4281" s="11">
        <f t="shared" ca="1" si="3"/>
        <v>0.32120303184082555</v>
      </c>
      <c r="G4281" s="1">
        <v>42.474400000000003</v>
      </c>
      <c r="H4281" s="1">
        <v>-88.072000000000003</v>
      </c>
    </row>
    <row r="4282" spans="1:8" ht="13.2">
      <c r="A4282" s="1" t="s">
        <v>3617</v>
      </c>
      <c r="B4282" s="1" t="s">
        <v>3741</v>
      </c>
      <c r="C4282" s="1">
        <v>14260</v>
      </c>
      <c r="D4282" s="11">
        <f t="shared" si="0"/>
        <v>1.2807580650709522E-3</v>
      </c>
      <c r="E4282" s="11">
        <f t="shared" ca="1" si="1"/>
        <v>7.0466960616573658E-5</v>
      </c>
      <c r="F4282" s="11">
        <f t="shared" ca="1" si="3"/>
        <v>0.32127356798359141</v>
      </c>
      <c r="G4282" s="1">
        <v>38.565100000000001</v>
      </c>
      <c r="H4282" s="1">
        <v>-90.177599999999998</v>
      </c>
    </row>
    <row r="4283" spans="1:8" ht="13.2">
      <c r="A4283" s="1" t="s">
        <v>3617</v>
      </c>
      <c r="B4283" s="1" t="s">
        <v>3742</v>
      </c>
      <c r="C4283" s="1">
        <v>14236</v>
      </c>
      <c r="D4283" s="11">
        <f t="shared" si="0"/>
        <v>1.2786025115252508E-3</v>
      </c>
      <c r="E4283" s="11">
        <f t="shared" ca="1" si="1"/>
        <v>7.0348362646391484E-5</v>
      </c>
      <c r="F4283" s="11">
        <f t="shared" ca="1" si="3"/>
        <v>0.32134403494420799</v>
      </c>
      <c r="G4283" s="1">
        <v>41.703400000000002</v>
      </c>
      <c r="H4283" s="1">
        <v>-87.779499999999999</v>
      </c>
    </row>
    <row r="4284" spans="1:8" ht="13.2">
      <c r="A4284" s="1" t="s">
        <v>3617</v>
      </c>
      <c r="B4284" s="1" t="s">
        <v>2322</v>
      </c>
      <c r="C4284" s="1">
        <v>14094</v>
      </c>
      <c r="D4284" s="11">
        <f t="shared" si="0"/>
        <v>1.2658488197131838E-3</v>
      </c>
      <c r="E4284" s="11">
        <f t="shared" ca="1" si="1"/>
        <v>6.9646657989480302E-5</v>
      </c>
      <c r="F4284" s="11">
        <f t="shared" ca="1" si="3"/>
        <v>0.3214143833068544</v>
      </c>
      <c r="G4284" s="1">
        <v>40.563099999999999</v>
      </c>
      <c r="H4284" s="1">
        <v>-90.0411</v>
      </c>
    </row>
    <row r="4285" spans="1:8" ht="13.2">
      <c r="A4285" s="1" t="s">
        <v>3617</v>
      </c>
      <c r="B4285" s="1" t="s">
        <v>3743</v>
      </c>
      <c r="C4285" s="1">
        <v>12655</v>
      </c>
      <c r="D4285" s="11">
        <f t="shared" si="0"/>
        <v>1.1366054217021671E-3</v>
      </c>
      <c r="E4285" s="11">
        <f t="shared" ca="1" si="1"/>
        <v>6.2535721360640936E-5</v>
      </c>
      <c r="F4285" s="11">
        <f t="shared" ca="1" si="3"/>
        <v>0.32148402996484388</v>
      </c>
      <c r="G4285" s="1">
        <v>39.119999999999997</v>
      </c>
      <c r="H4285" s="1">
        <v>-88.550899999999999</v>
      </c>
    </row>
    <row r="4286" spans="1:8" ht="13.2">
      <c r="A4286" s="1" t="s">
        <v>3617</v>
      </c>
      <c r="B4286" s="1" t="s">
        <v>3744</v>
      </c>
      <c r="C4286" s="1">
        <v>13992</v>
      </c>
      <c r="D4286" s="11">
        <f t="shared" si="0"/>
        <v>1.2566877171439526E-3</v>
      </c>
      <c r="E4286" s="11">
        <f t="shared" ca="1" si="1"/>
        <v>6.9142616616206076E-5</v>
      </c>
      <c r="F4286" s="11">
        <f t="shared" ca="1" si="3"/>
        <v>0.32154656568620454</v>
      </c>
      <c r="G4286" s="1">
        <v>41.724800000000002</v>
      </c>
      <c r="H4286" s="1">
        <v>-87.828100000000006</v>
      </c>
    </row>
    <row r="4287" spans="1:8" ht="13.2">
      <c r="A4287" s="1" t="s">
        <v>3617</v>
      </c>
      <c r="B4287" s="1" t="s">
        <v>2331</v>
      </c>
      <c r="C4287" s="1">
        <v>13982</v>
      </c>
      <c r="D4287" s="11">
        <f t="shared" si="0"/>
        <v>1.2557895698332437E-3</v>
      </c>
      <c r="E4287" s="11">
        <f t="shared" ca="1" si="1"/>
        <v>6.9093200795296837E-5</v>
      </c>
      <c r="F4287" s="11">
        <f t="shared" ca="1" si="3"/>
        <v>0.32161570830282077</v>
      </c>
      <c r="G4287" s="1">
        <v>41.868299999999998</v>
      </c>
      <c r="H4287" s="1">
        <v>-87.815700000000007</v>
      </c>
    </row>
    <row r="4288" spans="1:8" ht="13.2">
      <c r="A4288" s="1" t="s">
        <v>3617</v>
      </c>
      <c r="B4288" s="1" t="s">
        <v>3745</v>
      </c>
      <c r="C4288" s="1">
        <v>12815</v>
      </c>
      <c r="D4288" s="11">
        <f t="shared" si="0"/>
        <v>1.15097577867351E-3</v>
      </c>
      <c r="E4288" s="11">
        <f t="shared" ca="1" si="1"/>
        <v>6.3326374495188735E-5</v>
      </c>
      <c r="F4288" s="11">
        <f t="shared" ca="1" si="3"/>
        <v>0.32168480150361606</v>
      </c>
      <c r="G4288" s="1">
        <v>40.303199999999997</v>
      </c>
      <c r="H4288" s="1">
        <v>-88.155100000000004</v>
      </c>
    </row>
    <row r="4289" spans="1:8" ht="13.2">
      <c r="A4289" s="1" t="s">
        <v>3617</v>
      </c>
      <c r="B4289" s="1" t="s">
        <v>3746</v>
      </c>
      <c r="C4289" s="1">
        <v>13913</v>
      </c>
      <c r="D4289" s="11">
        <f t="shared" si="0"/>
        <v>1.249592353389352E-3</v>
      </c>
      <c r="E4289" s="11">
        <f t="shared" ca="1" si="1"/>
        <v>6.8752231631023086E-5</v>
      </c>
      <c r="F4289" s="11">
        <f t="shared" ca="1" si="3"/>
        <v>0.32174812787811125</v>
      </c>
      <c r="G4289" s="1">
        <v>42.426099999999998</v>
      </c>
      <c r="H4289" s="1">
        <v>-87.858400000000003</v>
      </c>
    </row>
    <row r="4290" spans="1:8" ht="13.2">
      <c r="A4290" s="1" t="s">
        <v>3617</v>
      </c>
      <c r="B4290" s="1" t="s">
        <v>3747</v>
      </c>
      <c r="C4290" s="1">
        <v>13892</v>
      </c>
      <c r="D4290" s="11">
        <f t="shared" si="0"/>
        <v>1.2477062440368631E-3</v>
      </c>
      <c r="E4290" s="11">
        <f t="shared" ca="1" si="1"/>
        <v>6.8648458407113684E-5</v>
      </c>
      <c r="F4290" s="11">
        <f t="shared" ca="1" si="3"/>
        <v>0.32181688010974224</v>
      </c>
      <c r="G4290" s="1">
        <v>41.5732</v>
      </c>
      <c r="H4290" s="1">
        <v>-87.689899999999994</v>
      </c>
    </row>
    <row r="4291" spans="1:8" ht="13.2">
      <c r="A4291" s="1" t="s">
        <v>3617</v>
      </c>
      <c r="B4291" s="1" t="s">
        <v>3748</v>
      </c>
      <c r="C4291" s="1">
        <v>13813</v>
      </c>
      <c r="D4291" s="11">
        <f t="shared" si="0"/>
        <v>1.2406108802822625E-3</v>
      </c>
      <c r="E4291" s="11">
        <f t="shared" ca="1" si="1"/>
        <v>6.8258073421930708E-5</v>
      </c>
      <c r="F4291" s="11">
        <f t="shared" ca="1" si="3"/>
        <v>0.32188552856814934</v>
      </c>
      <c r="G4291" s="1">
        <v>41.966500000000003</v>
      </c>
      <c r="H4291" s="1">
        <v>-87.980800000000002</v>
      </c>
    </row>
    <row r="4292" spans="1:8" ht="13.2">
      <c r="A4292" s="1" t="s">
        <v>3617</v>
      </c>
      <c r="B4292" s="1" t="s">
        <v>3749</v>
      </c>
      <c r="C4292" s="1">
        <v>13758</v>
      </c>
      <c r="D4292" s="11">
        <f t="shared" si="0"/>
        <v>1.2356710700733634E-3</v>
      </c>
      <c r="E4292" s="11">
        <f t="shared" ca="1" si="1"/>
        <v>6.7986286406929907E-5</v>
      </c>
      <c r="F4292" s="11">
        <f t="shared" ca="1" si="3"/>
        <v>0.32195378664157126</v>
      </c>
      <c r="G4292" s="1">
        <v>42.274900000000002</v>
      </c>
      <c r="H4292" s="1">
        <v>-88.135999999999996</v>
      </c>
    </row>
    <row r="4293" spans="1:8" ht="13.2">
      <c r="A4293" s="1" t="s">
        <v>3617</v>
      </c>
      <c r="B4293" s="1" t="s">
        <v>3750</v>
      </c>
      <c r="C4293" s="1">
        <v>13557</v>
      </c>
      <c r="D4293" s="11">
        <f t="shared" si="0"/>
        <v>1.2176183091281137E-3</v>
      </c>
      <c r="E4293" s="11">
        <f t="shared" ca="1" si="1"/>
        <v>6.6993028406654213E-5</v>
      </c>
      <c r="F4293" s="11">
        <f t="shared" ca="1" si="3"/>
        <v>0.32202177292797818</v>
      </c>
      <c r="G4293" s="1">
        <v>41.482100000000003</v>
      </c>
      <c r="H4293" s="1">
        <v>-87.735299999999995</v>
      </c>
    </row>
    <row r="4294" spans="1:8" ht="13.2">
      <c r="A4294" s="1" t="s">
        <v>3617</v>
      </c>
      <c r="B4294" s="1" t="s">
        <v>3751</v>
      </c>
      <c r="C4294" s="1">
        <v>13500</v>
      </c>
      <c r="D4294" s="11">
        <f t="shared" si="0"/>
        <v>1.2124988694570727E-3</v>
      </c>
      <c r="E4294" s="11">
        <f t="shared" ca="1" si="1"/>
        <v>6.6711358227471563E-5</v>
      </c>
      <c r="F4294" s="11">
        <f t="shared" ca="1" si="3"/>
        <v>0.32208876595638486</v>
      </c>
      <c r="G4294" s="1">
        <v>38.550199999999997</v>
      </c>
      <c r="H4294" s="1">
        <v>-89.985399999999998</v>
      </c>
    </row>
    <row r="4295" spans="1:8" ht="13.2">
      <c r="A4295" s="1" t="s">
        <v>3617</v>
      </c>
      <c r="B4295" s="1" t="s">
        <v>3752</v>
      </c>
      <c r="C4295" s="1">
        <v>13483</v>
      </c>
      <c r="D4295" s="11">
        <f t="shared" si="0"/>
        <v>1.2109720190288675E-3</v>
      </c>
      <c r="E4295" s="11">
        <f t="shared" ca="1" si="1"/>
        <v>6.6627351331925857E-5</v>
      </c>
      <c r="F4295" s="11">
        <f t="shared" ca="1" si="3"/>
        <v>0.3221554773146123</v>
      </c>
      <c r="G4295" s="1">
        <v>41.830800000000004</v>
      </c>
      <c r="H4295" s="1">
        <v>-87.872299999999996</v>
      </c>
    </row>
    <row r="4296" spans="1:8" ht="13.2">
      <c r="A4296" s="1" t="s">
        <v>3617</v>
      </c>
      <c r="B4296" s="1" t="s">
        <v>2337</v>
      </c>
      <c r="C4296" s="1">
        <v>13398</v>
      </c>
      <c r="D4296" s="11">
        <f t="shared" si="0"/>
        <v>1.2033377668878415E-3</v>
      </c>
      <c r="E4296" s="11">
        <f t="shared" ca="1" si="1"/>
        <v>6.6207316854197324E-5</v>
      </c>
      <c r="F4296" s="11">
        <f t="shared" ca="1" si="3"/>
        <v>0.32222210466594425</v>
      </c>
      <c r="G4296" s="1">
        <v>41.643999999999998</v>
      </c>
      <c r="H4296" s="1">
        <v>-87.636600000000001</v>
      </c>
    </row>
    <row r="4297" spans="1:8" ht="13.2">
      <c r="A4297" s="1" t="s">
        <v>3617</v>
      </c>
      <c r="B4297" s="1" t="s">
        <v>3753</v>
      </c>
      <c r="C4297" s="1">
        <v>13391</v>
      </c>
      <c r="D4297" s="11">
        <f t="shared" si="0"/>
        <v>1.2027090637703451E-3</v>
      </c>
      <c r="E4297" s="11">
        <f t="shared" ca="1" si="1"/>
        <v>6.6172725779560857E-5</v>
      </c>
      <c r="F4297" s="11">
        <f t="shared" ca="1" si="3"/>
        <v>0.32228831198279845</v>
      </c>
      <c r="G4297" s="1">
        <v>41.802199999999999</v>
      </c>
      <c r="H4297" s="1">
        <v>-87.900599999999997</v>
      </c>
    </row>
    <row r="4298" spans="1:8" ht="13.2">
      <c r="A4298" s="1" t="s">
        <v>3617</v>
      </c>
      <c r="B4298" s="1" t="s">
        <v>3754</v>
      </c>
      <c r="C4298" s="1">
        <v>13246</v>
      </c>
      <c r="D4298" s="11">
        <f t="shared" si="0"/>
        <v>1.1896859277650655E-3</v>
      </c>
      <c r="E4298" s="11">
        <f t="shared" ca="1" si="1"/>
        <v>6.5456196376376902E-5</v>
      </c>
      <c r="F4298" s="11">
        <f t="shared" ca="1" si="3"/>
        <v>0.32235448470857803</v>
      </c>
      <c r="G4298" s="1">
        <v>41.820999999999998</v>
      </c>
      <c r="H4298" s="1">
        <v>-88.185599999999994</v>
      </c>
    </row>
    <row r="4299" spans="1:8" ht="13.2">
      <c r="A4299" s="1" t="s">
        <v>3617</v>
      </c>
      <c r="B4299" s="1" t="s">
        <v>3755</v>
      </c>
      <c r="C4299" s="1">
        <v>10752</v>
      </c>
      <c r="D4299" s="11">
        <f t="shared" si="0"/>
        <v>9.6568798847425515E-4</v>
      </c>
      <c r="E4299" s="11">
        <f t="shared" ca="1" si="1"/>
        <v>5.31318906416129E-5</v>
      </c>
      <c r="F4299" s="11">
        <f t="shared" ca="1" si="3"/>
        <v>0.32241994090495441</v>
      </c>
      <c r="G4299" s="1">
        <v>39.532800000000002</v>
      </c>
      <c r="H4299" s="1">
        <v>-89.2804</v>
      </c>
    </row>
    <row r="4300" spans="1:8" ht="13.2">
      <c r="A4300" s="1" t="s">
        <v>3617</v>
      </c>
      <c r="B4300" s="1" t="s">
        <v>542</v>
      </c>
      <c r="C4300" s="1">
        <v>13011</v>
      </c>
      <c r="D4300" s="11">
        <f t="shared" si="0"/>
        <v>1.1685794659634053E-3</v>
      </c>
      <c r="E4300" s="11">
        <f t="shared" ca="1" si="1"/>
        <v>6.4294924585009809E-5</v>
      </c>
      <c r="F4300" s="11">
        <f t="shared" ca="1" si="3"/>
        <v>0.32247307279559601</v>
      </c>
      <c r="G4300" s="1">
        <v>38.554000000000002</v>
      </c>
      <c r="H4300" s="1">
        <v>-89.916300000000007</v>
      </c>
    </row>
    <row r="4301" spans="1:8" ht="13.2">
      <c r="A4301" s="1" t="s">
        <v>3617</v>
      </c>
      <c r="B4301" s="1" t="s">
        <v>3756</v>
      </c>
      <c r="C4301" s="1">
        <v>12978</v>
      </c>
      <c r="D4301" s="11">
        <f t="shared" si="0"/>
        <v>1.1656155798380659E-3</v>
      </c>
      <c r="E4301" s="11">
        <f t="shared" ca="1" si="1"/>
        <v>6.413185237600932E-5</v>
      </c>
      <c r="F4301" s="11">
        <f t="shared" ca="1" si="3"/>
        <v>0.32253736772018099</v>
      </c>
      <c r="G4301" s="1">
        <v>38.758000000000003</v>
      </c>
      <c r="H4301" s="1">
        <v>-89.983900000000006</v>
      </c>
    </row>
    <row r="4302" spans="1:8" ht="13.2">
      <c r="A4302" s="1" t="s">
        <v>3617</v>
      </c>
      <c r="B4302" s="1" t="s">
        <v>3757</v>
      </c>
      <c r="C4302" s="1">
        <v>12950</v>
      </c>
      <c r="D4302" s="11">
        <f t="shared" si="0"/>
        <v>1.1631007673680808E-3</v>
      </c>
      <c r="E4302" s="11">
        <f t="shared" ca="1" si="1"/>
        <v>6.399348807746345E-5</v>
      </c>
      <c r="F4302" s="11">
        <f t="shared" ca="1" si="3"/>
        <v>0.32260149957255702</v>
      </c>
      <c r="G4302" s="1">
        <v>37.798400000000001</v>
      </c>
      <c r="H4302" s="1">
        <v>-89.0304</v>
      </c>
    </row>
    <row r="4303" spans="1:8" ht="13.2">
      <c r="A4303" s="1" t="s">
        <v>3617</v>
      </c>
      <c r="B4303" s="1" t="s">
        <v>3758</v>
      </c>
      <c r="C4303" s="1">
        <v>12844</v>
      </c>
      <c r="D4303" s="11">
        <f t="shared" si="0"/>
        <v>1.1535804058745659E-3</v>
      </c>
      <c r="E4303" s="11">
        <f t="shared" ca="1" si="1"/>
        <v>6.3469680375825529E-5</v>
      </c>
      <c r="F4303" s="11">
        <f t="shared" ca="1" si="3"/>
        <v>0.32266549306063447</v>
      </c>
      <c r="G4303" s="1">
        <v>41.749499999999998</v>
      </c>
      <c r="H4303" s="1">
        <v>-87.834500000000006</v>
      </c>
    </row>
    <row r="4304" spans="1:8" ht="13.2">
      <c r="A4304" s="1" t="s">
        <v>3617</v>
      </c>
      <c r="B4304" s="1" t="s">
        <v>3759</v>
      </c>
      <c r="C4304" s="1">
        <v>8287</v>
      </c>
      <c r="D4304" s="11">
        <f t="shared" si="0"/>
        <v>7.4429467638450076E-4</v>
      </c>
      <c r="E4304" s="11">
        <f t="shared" ca="1" si="1"/>
        <v>4.0950890787485685E-5</v>
      </c>
      <c r="F4304" s="11">
        <f t="shared" ca="1" si="3"/>
        <v>0.32272896274101032</v>
      </c>
      <c r="G4304" s="1">
        <v>40.188000000000002</v>
      </c>
      <c r="H4304" s="1">
        <v>-88.390699999999995</v>
      </c>
    </row>
    <row r="4305" spans="1:8" ht="13.2">
      <c r="A4305" s="1" t="s">
        <v>3617</v>
      </c>
      <c r="B4305" s="1" t="s">
        <v>3760</v>
      </c>
      <c r="C4305" s="1">
        <v>12600</v>
      </c>
      <c r="D4305" s="11">
        <f t="shared" si="0"/>
        <v>1.1316656114932677E-3</v>
      </c>
      <c r="E4305" s="11">
        <f t="shared" ca="1" si="1"/>
        <v>6.2263934345640107E-5</v>
      </c>
      <c r="F4305" s="11">
        <f t="shared" ca="1" si="3"/>
        <v>0.3227699136317978</v>
      </c>
      <c r="G4305" s="1">
        <v>41.420200000000001</v>
      </c>
      <c r="H4305" s="1">
        <v>-88.262299999999996</v>
      </c>
    </row>
    <row r="4306" spans="1:8" ht="13.2">
      <c r="A4306" s="1" t="s">
        <v>3617</v>
      </c>
      <c r="B4306" s="1" t="s">
        <v>3761</v>
      </c>
      <c r="C4306" s="1">
        <v>12565</v>
      </c>
      <c r="D4306" s="11">
        <f t="shared" si="0"/>
        <v>1.1285220959057864E-3</v>
      </c>
      <c r="E4306" s="11">
        <f t="shared" ca="1" si="1"/>
        <v>6.2090978972457783E-5</v>
      </c>
      <c r="F4306" s="11">
        <f t="shared" ca="1" si="3"/>
        <v>0.32283217756614346</v>
      </c>
      <c r="G4306" s="1">
        <v>41.6</v>
      </c>
      <c r="H4306" s="1">
        <v>-87.6905</v>
      </c>
    </row>
    <row r="4307" spans="1:8" ht="13.2">
      <c r="A4307" s="1" t="s">
        <v>3617</v>
      </c>
      <c r="B4307" s="1" t="s">
        <v>3762</v>
      </c>
      <c r="C4307" s="1">
        <v>12527</v>
      </c>
      <c r="D4307" s="11">
        <f t="shared" si="0"/>
        <v>1.1251091361250925E-3</v>
      </c>
      <c r="E4307" s="11">
        <f t="shared" ca="1" si="1"/>
        <v>6.1903198853002675E-5</v>
      </c>
      <c r="F4307" s="11">
        <f t="shared" ca="1" si="3"/>
        <v>0.32289426854511594</v>
      </c>
      <c r="G4307" s="1">
        <v>42.005400000000002</v>
      </c>
      <c r="H4307" s="1">
        <v>-87.732900000000001</v>
      </c>
    </row>
    <row r="4308" spans="1:8" ht="13.2">
      <c r="A4308" s="1" t="s">
        <v>3617</v>
      </c>
      <c r="B4308" s="1" t="s">
        <v>3763</v>
      </c>
      <c r="C4308" s="1">
        <v>12453</v>
      </c>
      <c r="D4308" s="11">
        <f t="shared" si="0"/>
        <v>1.1184628460258464E-3</v>
      </c>
      <c r="E4308" s="11">
        <f t="shared" ca="1" si="1"/>
        <v>6.1537521778274318E-5</v>
      </c>
      <c r="F4308" s="11">
        <f t="shared" ca="1" si="3"/>
        <v>0.32295617174396896</v>
      </c>
      <c r="G4308" s="1">
        <v>39.671399999999998</v>
      </c>
      <c r="H4308" s="1">
        <v>-89.696200000000005</v>
      </c>
    </row>
    <row r="4309" spans="1:8" ht="13.2">
      <c r="A4309" s="1" t="s">
        <v>3617</v>
      </c>
      <c r="B4309" s="1" t="s">
        <v>3764</v>
      </c>
      <c r="C4309" s="1">
        <v>12438</v>
      </c>
      <c r="D4309" s="11">
        <f t="shared" si="0"/>
        <v>1.1171156250597829E-3</v>
      </c>
      <c r="E4309" s="11">
        <f t="shared" ca="1" si="1"/>
        <v>6.146339804691046E-5</v>
      </c>
      <c r="F4309" s="11">
        <f t="shared" ca="1" si="3"/>
        <v>0.32301770926574724</v>
      </c>
      <c r="G4309" s="1">
        <v>41.663699999999999</v>
      </c>
      <c r="H4309" s="1">
        <v>-87.795900000000003</v>
      </c>
    </row>
    <row r="4310" spans="1:8" ht="13.2">
      <c r="A4310" s="1" t="s">
        <v>3617</v>
      </c>
      <c r="B4310" s="1" t="s">
        <v>3765</v>
      </c>
      <c r="C4310" s="1">
        <v>12417</v>
      </c>
      <c r="D4310" s="11">
        <f t="shared" si="0"/>
        <v>1.1152295157072941E-3</v>
      </c>
      <c r="E4310" s="11">
        <f t="shared" ca="1" si="1"/>
        <v>6.1359624823001057E-5</v>
      </c>
      <c r="F4310" s="11">
        <f t="shared" ca="1" si="3"/>
        <v>0.32307917266379416</v>
      </c>
      <c r="G4310" s="1">
        <v>42.106499999999997</v>
      </c>
      <c r="H4310" s="1">
        <v>-87.742099999999994</v>
      </c>
    </row>
    <row r="4311" spans="1:8" ht="13.2">
      <c r="A4311" s="1" t="s">
        <v>3617</v>
      </c>
      <c r="B4311" s="1" t="s">
        <v>3766</v>
      </c>
      <c r="C4311" s="1">
        <v>12458</v>
      </c>
      <c r="D4311" s="11">
        <f t="shared" si="0"/>
        <v>1.1189119196812008E-3</v>
      </c>
      <c r="E4311" s="11">
        <f t="shared" ca="1" si="1"/>
        <v>6.1562229688728938E-5</v>
      </c>
      <c r="F4311" s="11">
        <f t="shared" ca="1" si="3"/>
        <v>0.32314053228861717</v>
      </c>
      <c r="G4311" s="1">
        <v>41.239899999999999</v>
      </c>
      <c r="H4311" s="1">
        <v>-89.925799999999995</v>
      </c>
    </row>
    <row r="4312" spans="1:8" ht="13.2">
      <c r="A4312" s="1" t="s">
        <v>3617</v>
      </c>
      <c r="B4312" s="1" t="s">
        <v>3767</v>
      </c>
      <c r="C4312" s="1">
        <v>12391</v>
      </c>
      <c r="D4312" s="11">
        <f t="shared" si="0"/>
        <v>1.1128943326994508E-3</v>
      </c>
      <c r="E4312" s="11">
        <f t="shared" ca="1" si="1"/>
        <v>6.1231143688637036E-5</v>
      </c>
      <c r="F4312" s="11">
        <f t="shared" ca="1" si="3"/>
        <v>0.32320209451830589</v>
      </c>
      <c r="G4312" s="1">
        <v>41.914299999999997</v>
      </c>
      <c r="H4312" s="1">
        <v>-87.905299999999997</v>
      </c>
    </row>
    <row r="4313" spans="1:8" ht="13.2">
      <c r="A4313" s="1" t="s">
        <v>3617</v>
      </c>
      <c r="B4313" s="1" t="s">
        <v>3768</v>
      </c>
      <c r="C4313" s="1">
        <v>11827</v>
      </c>
      <c r="D4313" s="11">
        <f t="shared" si="0"/>
        <v>1.0622388243754666E-3</v>
      </c>
      <c r="E4313" s="11">
        <f t="shared" ca="1" si="1"/>
        <v>5.8444091389356008E-5</v>
      </c>
      <c r="F4313" s="11">
        <f t="shared" ca="1" si="3"/>
        <v>0.32326332566199451</v>
      </c>
      <c r="G4313" s="1">
        <v>40.888100000000001</v>
      </c>
      <c r="H4313" s="1">
        <v>-88.641499999999994</v>
      </c>
    </row>
    <row r="4314" spans="1:8" ht="13.2">
      <c r="A4314" s="1" t="s">
        <v>3617</v>
      </c>
      <c r="B4314" s="1" t="s">
        <v>3769</v>
      </c>
      <c r="C4314" s="1">
        <v>11692</v>
      </c>
      <c r="D4314" s="11">
        <f t="shared" si="0"/>
        <v>1.0501138356808959E-3</v>
      </c>
      <c r="E4314" s="11">
        <f t="shared" ca="1" si="1"/>
        <v>5.7776977807081293E-5</v>
      </c>
      <c r="F4314" s="11">
        <f t="shared" ca="1" si="3"/>
        <v>0.32332176975338384</v>
      </c>
      <c r="G4314" s="1">
        <v>41.958599999999997</v>
      </c>
      <c r="H4314" s="1">
        <v>-87.869299999999996</v>
      </c>
    </row>
    <row r="4315" spans="1:8" ht="13.2">
      <c r="A4315" s="1" t="s">
        <v>3617</v>
      </c>
      <c r="B4315" s="1" t="s">
        <v>788</v>
      </c>
      <c r="C4315" s="1">
        <v>9830</v>
      </c>
      <c r="D4315" s="11">
        <f t="shared" si="0"/>
        <v>8.8287880642689068E-4</v>
      </c>
      <c r="E4315" s="11">
        <f t="shared" ca="1" si="1"/>
        <v>4.8575751953781138E-5</v>
      </c>
      <c r="F4315" s="11">
        <f t="shared" ca="1" si="3"/>
        <v>0.3233795467311909</v>
      </c>
      <c r="G4315" s="1">
        <v>38.760599999999997</v>
      </c>
      <c r="H4315" s="1">
        <v>-89.680999999999997</v>
      </c>
    </row>
    <row r="4316" spans="1:8" ht="13.2">
      <c r="A4316" s="1" t="s">
        <v>3617</v>
      </c>
      <c r="B4316" s="1" t="s">
        <v>3419</v>
      </c>
      <c r="C4316" s="1">
        <v>11358</v>
      </c>
      <c r="D4316" s="11">
        <f t="shared" si="0"/>
        <v>1.020115715503217E-3</v>
      </c>
      <c r="E4316" s="11">
        <f t="shared" ca="1" si="1"/>
        <v>5.6126489388712732E-5</v>
      </c>
      <c r="F4316" s="11">
        <f t="shared" ca="1" si="3"/>
        <v>0.32342812248314468</v>
      </c>
      <c r="G4316" s="1">
        <v>41.675800000000002</v>
      </c>
      <c r="H4316" s="1">
        <v>-88.529499999999999</v>
      </c>
    </row>
    <row r="4317" spans="1:8" ht="13.2">
      <c r="A4317" s="1" t="s">
        <v>3617</v>
      </c>
      <c r="B4317" s="1" t="s">
        <v>848</v>
      </c>
      <c r="C4317" s="1">
        <v>11314</v>
      </c>
      <c r="D4317" s="11">
        <f t="shared" si="0"/>
        <v>1.0161638673360977E-3</v>
      </c>
      <c r="E4317" s="11">
        <f t="shared" ca="1" si="1"/>
        <v>5.5909059776712087E-5</v>
      </c>
      <c r="F4317" s="11">
        <f t="shared" ca="1" si="3"/>
        <v>0.32348424897253336</v>
      </c>
      <c r="G4317" s="1">
        <v>41.787700000000001</v>
      </c>
      <c r="H4317" s="1">
        <v>-87.814599999999999</v>
      </c>
    </row>
    <row r="4318" spans="1:8" ht="13.2">
      <c r="A4318" s="1" t="s">
        <v>3617</v>
      </c>
      <c r="B4318" s="1" t="s">
        <v>3770</v>
      </c>
      <c r="C4318" s="1">
        <v>11310</v>
      </c>
      <c r="D4318" s="11">
        <f t="shared" si="0"/>
        <v>1.0158046084118141E-3</v>
      </c>
      <c r="E4318" s="11">
        <f t="shared" ca="1" si="1"/>
        <v>5.5889293448348391E-5</v>
      </c>
      <c r="F4318" s="11">
        <f t="shared" ca="1" si="3"/>
        <v>0.32354015803231007</v>
      </c>
      <c r="G4318" s="1">
        <v>41.95</v>
      </c>
      <c r="H4318" s="1">
        <v>-88.416600000000003</v>
      </c>
    </row>
    <row r="4319" spans="1:8" ht="13.2">
      <c r="A4319" s="1" t="s">
        <v>3617</v>
      </c>
      <c r="B4319" s="1" t="s">
        <v>3771</v>
      </c>
      <c r="C4319" s="1">
        <v>11254</v>
      </c>
      <c r="D4319" s="11">
        <f t="shared" si="0"/>
        <v>1.0107749834718442E-3</v>
      </c>
      <c r="E4319" s="11">
        <f t="shared" ca="1" si="1"/>
        <v>5.5612564851256665E-5</v>
      </c>
      <c r="F4319" s="11">
        <f t="shared" ca="1" si="3"/>
        <v>0.32359604732575842</v>
      </c>
      <c r="G4319" s="1">
        <v>41.450699999999998</v>
      </c>
      <c r="H4319" s="1">
        <v>-88.279200000000003</v>
      </c>
    </row>
    <row r="4320" spans="1:8" ht="13.2">
      <c r="A4320" s="1" t="s">
        <v>3617</v>
      </c>
      <c r="B4320" s="1" t="s">
        <v>3772</v>
      </c>
      <c r="C4320" s="1">
        <v>11088</v>
      </c>
      <c r="D4320" s="11">
        <f t="shared" si="0"/>
        <v>9.9586573811407558E-4</v>
      </c>
      <c r="E4320" s="11">
        <f t="shared" ca="1" si="1"/>
        <v>5.4792262224163302E-5</v>
      </c>
      <c r="F4320" s="11">
        <f t="shared" ca="1" si="3"/>
        <v>0.32365165989060968</v>
      </c>
      <c r="G4320" s="1">
        <v>41.895000000000003</v>
      </c>
      <c r="H4320" s="1">
        <v>-87.819400000000002</v>
      </c>
    </row>
    <row r="4321" spans="1:8" ht="13.2">
      <c r="A4321" s="1" t="s">
        <v>3617</v>
      </c>
      <c r="B4321" s="1" t="s">
        <v>2514</v>
      </c>
      <c r="C4321" s="1">
        <v>9227</v>
      </c>
      <c r="D4321" s="11">
        <f t="shared" si="0"/>
        <v>8.2872052359114138E-4</v>
      </c>
      <c r="E4321" s="11">
        <f t="shared" ca="1" si="1"/>
        <v>4.5595977952954077E-5</v>
      </c>
      <c r="F4321" s="11">
        <f t="shared" ca="1" si="3"/>
        <v>0.32370645215283383</v>
      </c>
      <c r="G4321" s="1">
        <v>41.919899999999998</v>
      </c>
      <c r="H4321" s="1">
        <v>-89.063400000000001</v>
      </c>
    </row>
    <row r="4322" spans="1:8" ht="13.2">
      <c r="A4322" s="1" t="s">
        <v>3617</v>
      </c>
      <c r="B4322" s="1" t="s">
        <v>3773</v>
      </c>
      <c r="C4322" s="1">
        <v>10891</v>
      </c>
      <c r="D4322" s="11">
        <f t="shared" si="0"/>
        <v>9.781722360931095E-4</v>
      </c>
      <c r="E4322" s="11">
        <f t="shared" ca="1" si="1"/>
        <v>5.3818770552251311E-5</v>
      </c>
      <c r="F4322" s="11">
        <f t="shared" ca="1" si="3"/>
        <v>0.32375204813078678</v>
      </c>
      <c r="G4322" s="1">
        <v>41.645400000000002</v>
      </c>
      <c r="H4322" s="1">
        <v>-87.739599999999996</v>
      </c>
    </row>
    <row r="4323" spans="1:8" ht="13.2">
      <c r="A4323" s="1" t="s">
        <v>3617</v>
      </c>
      <c r="B4323" s="1" t="s">
        <v>3774</v>
      </c>
      <c r="C4323" s="1">
        <v>10780</v>
      </c>
      <c r="D4323" s="11">
        <f t="shared" si="0"/>
        <v>9.6820280094424022E-4</v>
      </c>
      <c r="E4323" s="11">
        <f t="shared" ca="1" si="1"/>
        <v>5.327025494015877E-5</v>
      </c>
      <c r="F4323" s="11">
        <f t="shared" ca="1" si="3"/>
        <v>0.32380586690133906</v>
      </c>
      <c r="G4323" s="1">
        <v>41.7485</v>
      </c>
      <c r="H4323" s="1">
        <v>-87.919799999999995</v>
      </c>
    </row>
    <row r="4324" spans="1:8" ht="13.2">
      <c r="A4324" s="1" t="s">
        <v>3617</v>
      </c>
      <c r="B4324" s="1" t="s">
        <v>3775</v>
      </c>
      <c r="C4324" s="1">
        <v>10681</v>
      </c>
      <c r="D4324" s="11">
        <f t="shared" si="0"/>
        <v>9.5931114256822168E-4</v>
      </c>
      <c r="E4324" s="11">
        <f t="shared" ca="1" si="1"/>
        <v>5.2781038313157309E-5</v>
      </c>
      <c r="F4324" s="11">
        <f t="shared" ca="1" si="3"/>
        <v>0.32385913715627923</v>
      </c>
      <c r="G4324" s="1">
        <v>41.6877</v>
      </c>
      <c r="H4324" s="1">
        <v>-87.791600000000003</v>
      </c>
    </row>
    <row r="4325" spans="1:8" ht="13.2">
      <c r="A4325" s="1" t="s">
        <v>3617</v>
      </c>
      <c r="B4325" s="1" t="s">
        <v>1715</v>
      </c>
      <c r="C4325" s="1">
        <v>10621</v>
      </c>
      <c r="D4325" s="11">
        <f t="shared" si="0"/>
        <v>9.5392225870396803E-4</v>
      </c>
      <c r="E4325" s="11">
        <f t="shared" ca="1" si="1"/>
        <v>5.2484543387701881E-5</v>
      </c>
      <c r="F4325" s="11">
        <f t="shared" ca="1" si="3"/>
        <v>0.32391191819459236</v>
      </c>
      <c r="G4325" s="1">
        <v>41.812100000000001</v>
      </c>
      <c r="H4325" s="1">
        <v>-87.819199999999995</v>
      </c>
    </row>
    <row r="4326" spans="1:8" ht="13.2">
      <c r="A4326" s="1" t="s">
        <v>3617</v>
      </c>
      <c r="B4326" s="1" t="s">
        <v>3776</v>
      </c>
      <c r="C4326" s="1">
        <v>10521</v>
      </c>
      <c r="D4326" s="11">
        <f t="shared" si="0"/>
        <v>9.4494078559687858E-4</v>
      </c>
      <c r="E4326" s="11">
        <f t="shared" ca="1" si="1"/>
        <v>5.1990385178609496E-5</v>
      </c>
      <c r="F4326" s="11">
        <f t="shared" ca="1" si="3"/>
        <v>0.32396440273798005</v>
      </c>
      <c r="G4326" s="1">
        <v>42.425199999999997</v>
      </c>
      <c r="H4326" s="1">
        <v>-89.008399999999995</v>
      </c>
    </row>
    <row r="4327" spans="1:8" ht="13.2">
      <c r="A4327" s="1" t="s">
        <v>3617</v>
      </c>
      <c r="B4327" s="1" t="s">
        <v>3777</v>
      </c>
      <c r="C4327" s="1">
        <v>10459</v>
      </c>
      <c r="D4327" s="11">
        <f t="shared" si="0"/>
        <v>9.3937227227048313E-4</v>
      </c>
      <c r="E4327" s="11">
        <f t="shared" ca="1" si="1"/>
        <v>5.168400708897222E-5</v>
      </c>
      <c r="F4327" s="11">
        <f t="shared" ca="1" si="3"/>
        <v>0.32401639312315866</v>
      </c>
      <c r="G4327" s="1">
        <v>42.426000000000002</v>
      </c>
      <c r="H4327" s="1">
        <v>-88.184700000000007</v>
      </c>
    </row>
    <row r="4328" spans="1:8" ht="13.2">
      <c r="A4328" s="1" t="s">
        <v>3617</v>
      </c>
      <c r="B4328" s="1" t="s">
        <v>3778</v>
      </c>
      <c r="C4328" s="1">
        <v>10438</v>
      </c>
      <c r="D4328" s="11">
        <f t="shared" si="0"/>
        <v>9.3748616291799438E-4</v>
      </c>
      <c r="E4328" s="11">
        <f t="shared" ca="1" si="1"/>
        <v>5.1580233865062818E-5</v>
      </c>
      <c r="F4328" s="11">
        <f t="shared" ca="1" si="3"/>
        <v>0.32406807713024766</v>
      </c>
      <c r="G4328" s="1">
        <v>41.490699999999997</v>
      </c>
      <c r="H4328" s="1">
        <v>-87.5702</v>
      </c>
    </row>
    <row r="4329" spans="1:8" ht="13.2">
      <c r="A4329" s="1" t="s">
        <v>3617</v>
      </c>
      <c r="B4329" s="1" t="s">
        <v>3779</v>
      </c>
      <c r="C4329" s="1">
        <v>10312</v>
      </c>
      <c r="D4329" s="11">
        <f t="shared" si="0"/>
        <v>9.2616950680306166E-4</v>
      </c>
      <c r="E4329" s="11">
        <f t="shared" ca="1" si="1"/>
        <v>5.0957594521606418E-5</v>
      </c>
      <c r="F4329" s="11">
        <f t="shared" ca="1" si="3"/>
        <v>0.32411965736411275</v>
      </c>
      <c r="G4329" s="1">
        <v>42.151600000000002</v>
      </c>
      <c r="H4329" s="1">
        <v>-88.128</v>
      </c>
    </row>
    <row r="4330" spans="1:8" ht="13.2">
      <c r="A4330" s="1" t="s">
        <v>3617</v>
      </c>
      <c r="B4330" s="1" t="s">
        <v>456</v>
      </c>
      <c r="C4330" s="1">
        <v>10273</v>
      </c>
      <c r="D4330" s="11">
        <f t="shared" si="0"/>
        <v>9.2266673229129687E-4</v>
      </c>
      <c r="E4330" s="11">
        <f t="shared" ca="1" si="1"/>
        <v>5.0764872820060392E-5</v>
      </c>
      <c r="F4330" s="11">
        <f t="shared" ca="1" si="3"/>
        <v>0.32417061495863436</v>
      </c>
      <c r="G4330" s="1">
        <v>38.458100000000002</v>
      </c>
      <c r="H4330" s="1">
        <v>-90.215699999999998</v>
      </c>
    </row>
    <row r="4331" spans="1:8" ht="13.2">
      <c r="A4331" s="1" t="s">
        <v>3617</v>
      </c>
      <c r="B4331" s="1" t="s">
        <v>3780</v>
      </c>
      <c r="C4331" s="1">
        <v>10251</v>
      </c>
      <c r="D4331" s="11">
        <f t="shared" si="0"/>
        <v>9.2069080820773711E-4</v>
      </c>
      <c r="E4331" s="11">
        <f t="shared" ca="1" si="1"/>
        <v>5.0656158014060066E-5</v>
      </c>
      <c r="F4331" s="11">
        <f t="shared" ca="1" si="3"/>
        <v>0.32422137983145444</v>
      </c>
      <c r="G4331" s="1">
        <v>38.863300000000002</v>
      </c>
      <c r="H4331" s="1">
        <v>-90.077399999999997</v>
      </c>
    </row>
    <row r="4332" spans="1:8" ht="13.2">
      <c r="A4332" s="1" t="s">
        <v>3617</v>
      </c>
      <c r="B4332" s="1" t="s">
        <v>3781</v>
      </c>
      <c r="C4332" s="1">
        <v>10134</v>
      </c>
      <c r="D4332" s="11">
        <f t="shared" si="0"/>
        <v>9.1018248467244253E-4</v>
      </c>
      <c r="E4332" s="11">
        <f t="shared" ca="1" si="1"/>
        <v>5.0077992909421981E-5</v>
      </c>
      <c r="F4332" s="11">
        <f t="shared" ca="1" si="3"/>
        <v>0.32427203598946852</v>
      </c>
      <c r="G4332" s="1">
        <v>41.924300000000002</v>
      </c>
      <c r="H4332" s="1">
        <v>-87.837900000000005</v>
      </c>
    </row>
    <row r="4333" spans="1:8" ht="13.2">
      <c r="A4333" s="1" t="s">
        <v>3617</v>
      </c>
      <c r="B4333" s="1" t="s">
        <v>200</v>
      </c>
      <c r="C4333" s="1">
        <v>10093</v>
      </c>
      <c r="D4333" s="11">
        <f t="shared" si="0"/>
        <v>9.0650008069853582E-4</v>
      </c>
      <c r="E4333" s="11">
        <f t="shared" ca="1" si="1"/>
        <v>4.98753880436941E-5</v>
      </c>
      <c r="F4333" s="11">
        <f t="shared" ca="1" si="3"/>
        <v>0.32432211398237792</v>
      </c>
      <c r="G4333" s="1">
        <v>38.726999999999997</v>
      </c>
      <c r="H4333" s="1">
        <v>-89.896699999999996</v>
      </c>
    </row>
    <row r="4334" spans="1:8" ht="13.2">
      <c r="A4334" s="1" t="s">
        <v>3617</v>
      </c>
      <c r="B4334" s="1" t="s">
        <v>569</v>
      </c>
      <c r="C4334" s="1">
        <v>10309</v>
      </c>
      <c r="D4334" s="11">
        <f t="shared" si="0"/>
        <v>9.2590006260984906E-4</v>
      </c>
      <c r="E4334" s="11">
        <f t="shared" ca="1" si="1"/>
        <v>5.0942769775333653E-5</v>
      </c>
      <c r="F4334" s="11">
        <f t="shared" ca="1" si="3"/>
        <v>0.32437198937042161</v>
      </c>
      <c r="G4334" s="1">
        <v>38.340299999999999</v>
      </c>
      <c r="H4334" s="1">
        <v>-90.153800000000004</v>
      </c>
    </row>
    <row r="4335" spans="1:8" ht="13.2">
      <c r="A4335" s="1" t="s">
        <v>3617</v>
      </c>
      <c r="B4335" s="1" t="s">
        <v>269</v>
      </c>
      <c r="C4335" s="1">
        <v>9637</v>
      </c>
      <c r="D4335" s="11">
        <f t="shared" si="0"/>
        <v>8.655445633302081E-4</v>
      </c>
      <c r="E4335" s="11">
        <f t="shared" ca="1" si="1"/>
        <v>4.7622026610232842E-5</v>
      </c>
      <c r="F4335" s="11">
        <f t="shared" ca="1" si="3"/>
        <v>0.32442293214019696</v>
      </c>
      <c r="G4335" s="1">
        <v>41.877400000000002</v>
      </c>
      <c r="H4335" s="1">
        <v>-88.150499999999994</v>
      </c>
    </row>
    <row r="4336" spans="1:8" ht="13.2">
      <c r="A4336" s="1" t="s">
        <v>3617</v>
      </c>
      <c r="B4336" s="1" t="s">
        <v>3782</v>
      </c>
      <c r="C4336" s="1">
        <v>9119</v>
      </c>
      <c r="D4336" s="11">
        <f t="shared" si="0"/>
        <v>8.1902053263548482E-4</v>
      </c>
      <c r="E4336" s="11">
        <f t="shared" ca="1" si="1"/>
        <v>4.5062287087134301E-5</v>
      </c>
      <c r="F4336" s="11">
        <f t="shared" ca="1" si="3"/>
        <v>0.3244705541668072</v>
      </c>
      <c r="G4336" s="1">
        <v>42.429699999999997</v>
      </c>
      <c r="H4336" s="1">
        <v>-88.621200000000002</v>
      </c>
    </row>
    <row r="4337" spans="1:8" ht="13.2">
      <c r="A4337" s="1" t="s">
        <v>3617</v>
      </c>
      <c r="B4337" s="1" t="s">
        <v>3783</v>
      </c>
      <c r="C4337" s="1">
        <v>9573</v>
      </c>
      <c r="D4337" s="11">
        <f t="shared" si="0"/>
        <v>8.5979642054167084E-4</v>
      </c>
      <c r="E4337" s="11">
        <f t="shared" ca="1" si="1"/>
        <v>4.7305765356413718E-5</v>
      </c>
      <c r="F4337" s="11">
        <f t="shared" ca="1" si="3"/>
        <v>0.32451561645389432</v>
      </c>
      <c r="G4337" s="1">
        <v>41.7714</v>
      </c>
      <c r="H4337" s="1">
        <v>-88.447100000000006</v>
      </c>
    </row>
    <row r="4338" spans="1:8" ht="13.2">
      <c r="A4338" s="1" t="s">
        <v>3617</v>
      </c>
      <c r="B4338" s="1" t="s">
        <v>3784</v>
      </c>
      <c r="C4338" s="1">
        <v>9456</v>
      </c>
      <c r="D4338" s="11">
        <f t="shared" si="0"/>
        <v>8.4928809700637626E-4</v>
      </c>
      <c r="E4338" s="11">
        <f t="shared" ca="1" si="1"/>
        <v>4.6727600251775634E-5</v>
      </c>
      <c r="F4338" s="11">
        <f t="shared" ca="1" si="3"/>
        <v>0.3245629222192507</v>
      </c>
      <c r="G4338" s="1">
        <v>41.472299999999997</v>
      </c>
      <c r="H4338" s="1">
        <v>-87.617599999999996</v>
      </c>
    </row>
    <row r="4339" spans="1:8" ht="13.2">
      <c r="A4339" s="1" t="s">
        <v>3617</v>
      </c>
      <c r="B4339" s="1" t="s">
        <v>3319</v>
      </c>
      <c r="C4339" s="1">
        <v>9210</v>
      </c>
      <c r="D4339" s="11">
        <f t="shared" si="0"/>
        <v>8.2719367316293625E-4</v>
      </c>
      <c r="E4339" s="11">
        <f t="shared" ca="1" si="1"/>
        <v>4.5511971057408371E-5</v>
      </c>
      <c r="F4339" s="11">
        <f t="shared" ca="1" si="3"/>
        <v>0.32460964981950247</v>
      </c>
      <c r="G4339" s="1">
        <v>40.914200000000001</v>
      </c>
      <c r="H4339" s="1">
        <v>-90.641999999999996</v>
      </c>
    </row>
    <row r="4340" spans="1:8" ht="13.2">
      <c r="A4340" s="1" t="s">
        <v>3617</v>
      </c>
      <c r="B4340" s="1" t="s">
        <v>3785</v>
      </c>
      <c r="C4340" s="1">
        <v>9362</v>
      </c>
      <c r="D4340" s="11">
        <f t="shared" si="0"/>
        <v>8.4084551228571212E-4</v>
      </c>
      <c r="E4340" s="11">
        <f t="shared" ca="1" si="1"/>
        <v>4.6263091535228792E-5</v>
      </c>
      <c r="F4340" s="11">
        <f t="shared" ca="1" si="3"/>
        <v>0.32465516179055987</v>
      </c>
      <c r="G4340" s="1">
        <v>41.539099999999998</v>
      </c>
      <c r="H4340" s="1">
        <v>-87.685699999999997</v>
      </c>
    </row>
    <row r="4341" spans="1:8" ht="13.2">
      <c r="A4341" s="1" t="s">
        <v>3617</v>
      </c>
      <c r="B4341" s="1" t="s">
        <v>3786</v>
      </c>
      <c r="C4341" s="1">
        <v>9328</v>
      </c>
      <c r="D4341" s="11">
        <f t="shared" si="0"/>
        <v>8.3779181142930174E-4</v>
      </c>
      <c r="E4341" s="11">
        <f t="shared" ca="1" si="1"/>
        <v>4.6095077744137379E-5</v>
      </c>
      <c r="F4341" s="11">
        <f t="shared" ca="1" si="3"/>
        <v>0.32470142488209508</v>
      </c>
      <c r="G4341" s="1">
        <v>38.901600000000002</v>
      </c>
      <c r="H4341" s="1">
        <v>-90.047200000000004</v>
      </c>
    </row>
    <row r="4342" spans="1:8" ht="13.2">
      <c r="A4342" s="1" t="s">
        <v>3617</v>
      </c>
      <c r="B4342" s="1" t="s">
        <v>3787</v>
      </c>
      <c r="C4342" s="1">
        <v>7685</v>
      </c>
      <c r="D4342" s="11">
        <f t="shared" si="0"/>
        <v>6.9022620827982248E-4</v>
      </c>
      <c r="E4342" s="11">
        <f t="shared" ca="1" si="1"/>
        <v>3.7976058368749548E-5</v>
      </c>
      <c r="F4342" s="11">
        <f t="shared" ca="1" si="3"/>
        <v>0.32474751995983919</v>
      </c>
      <c r="G4342" s="1">
        <v>37.767899999999997</v>
      </c>
      <c r="H4342" s="1">
        <v>-89.332099999999997</v>
      </c>
    </row>
    <row r="4343" spans="1:8" ht="13.2">
      <c r="A4343" s="1" t="s">
        <v>3617</v>
      </c>
      <c r="B4343" s="1" t="s">
        <v>731</v>
      </c>
      <c r="C4343" s="1">
        <v>8811</v>
      </c>
      <c r="D4343" s="11">
        <f t="shared" si="0"/>
        <v>7.9135759546564946E-4</v>
      </c>
      <c r="E4343" s="11">
        <f t="shared" ca="1" si="1"/>
        <v>4.3540279803129769E-5</v>
      </c>
      <c r="F4343" s="11">
        <f t="shared" ca="1" si="3"/>
        <v>0.32478549601820794</v>
      </c>
      <c r="G4343" s="1">
        <v>37.737299999999998</v>
      </c>
      <c r="H4343" s="1">
        <v>-88.545699999999997</v>
      </c>
    </row>
    <row r="4344" spans="1:8" ht="13.2">
      <c r="A4344" s="1" t="s">
        <v>3617</v>
      </c>
      <c r="B4344" s="1" t="s">
        <v>1716</v>
      </c>
      <c r="C4344" s="1">
        <v>9203</v>
      </c>
      <c r="D4344" s="11">
        <f t="shared" si="0"/>
        <v>8.2656497004543993E-4</v>
      </c>
      <c r="E4344" s="11">
        <f t="shared" ca="1" si="1"/>
        <v>4.5477379982771903E-5</v>
      </c>
      <c r="F4344" s="11">
        <f t="shared" ca="1" si="3"/>
        <v>0.32482903629801108</v>
      </c>
      <c r="G4344" s="1">
        <v>41.357599999999998</v>
      </c>
      <c r="H4344" s="1">
        <v>-89.072699999999998</v>
      </c>
    </row>
    <row r="4345" spans="1:8" ht="13.2">
      <c r="A4345" s="1" t="s">
        <v>3617</v>
      </c>
      <c r="B4345" s="1" t="s">
        <v>1293</v>
      </c>
      <c r="C4345" s="1">
        <v>9159</v>
      </c>
      <c r="D4345" s="11">
        <f t="shared" si="0"/>
        <v>8.2261312187832062E-4</v>
      </c>
      <c r="E4345" s="11">
        <f t="shared" ca="1" si="1"/>
        <v>4.5259950370771258E-5</v>
      </c>
      <c r="F4345" s="11">
        <f t="shared" ca="1" si="3"/>
        <v>0.32487451367799386</v>
      </c>
      <c r="G4345" s="1">
        <v>41.523299999999999</v>
      </c>
      <c r="H4345" s="1">
        <v>-87.550700000000006</v>
      </c>
    </row>
    <row r="4346" spans="1:8" ht="13.2">
      <c r="A4346" s="1" t="s">
        <v>3617</v>
      </c>
      <c r="B4346" s="1" t="s">
        <v>3788</v>
      </c>
      <c r="C4346" s="1">
        <v>8955</v>
      </c>
      <c r="D4346" s="11">
        <f t="shared" si="0"/>
        <v>8.0429091673985822E-4</v>
      </c>
      <c r="E4346" s="11">
        <f t="shared" ca="1" si="1"/>
        <v>4.4251867624222799E-5</v>
      </c>
      <c r="F4346" s="11">
        <f t="shared" ca="1" si="3"/>
        <v>0.32491977362836461</v>
      </c>
      <c r="G4346" s="1">
        <v>38.7286</v>
      </c>
      <c r="H4346" s="1">
        <v>-88.084100000000007</v>
      </c>
    </row>
    <row r="4347" spans="1:8" ht="13.2">
      <c r="A4347" s="1" t="s">
        <v>3617</v>
      </c>
      <c r="B4347" s="1" t="s">
        <v>3318</v>
      </c>
      <c r="C4347" s="1">
        <v>8993</v>
      </c>
      <c r="D4347" s="11">
        <f t="shared" si="0"/>
        <v>8.0770387652055221E-4</v>
      </c>
      <c r="E4347" s="11">
        <f t="shared" ca="1" si="1"/>
        <v>4.4439647743677908E-5</v>
      </c>
      <c r="F4347" s="11">
        <f t="shared" ca="1" si="3"/>
        <v>0.32496402549598885</v>
      </c>
      <c r="G4347" s="1">
        <v>41.773299999999999</v>
      </c>
      <c r="H4347" s="1">
        <v>-89.693200000000004</v>
      </c>
    </row>
    <row r="4348" spans="1:8" ht="13.2">
      <c r="A4348" s="1" t="s">
        <v>3617</v>
      </c>
      <c r="B4348" s="1" t="s">
        <v>3789</v>
      </c>
      <c r="C4348" s="1">
        <v>8969</v>
      </c>
      <c r="D4348" s="11">
        <f t="shared" si="0"/>
        <v>8.0554832297485075E-4</v>
      </c>
      <c r="E4348" s="11">
        <f t="shared" ca="1" si="1"/>
        <v>4.4321049773495734E-5</v>
      </c>
      <c r="F4348" s="11">
        <f t="shared" ca="1" si="3"/>
        <v>0.32500846514373255</v>
      </c>
      <c r="G4348" s="1">
        <v>41.250500000000002</v>
      </c>
      <c r="H4348" s="1">
        <v>-87.844200000000001</v>
      </c>
    </row>
    <row r="4349" spans="1:8" ht="13.2">
      <c r="A4349" s="1" t="s">
        <v>3617</v>
      </c>
      <c r="B4349" s="1" t="s">
        <v>572</v>
      </c>
      <c r="C4349" s="1">
        <v>8911</v>
      </c>
      <c r="D4349" s="11">
        <f t="shared" si="0"/>
        <v>8.0033906857273881E-4</v>
      </c>
      <c r="E4349" s="11">
        <f t="shared" ca="1" si="1"/>
        <v>4.4034438012222147E-5</v>
      </c>
      <c r="F4349" s="11">
        <f t="shared" ca="1" si="3"/>
        <v>0.32505278619350603</v>
      </c>
      <c r="G4349" s="1">
        <v>41.541200000000003</v>
      </c>
      <c r="H4349" s="1">
        <v>-87.611900000000006</v>
      </c>
    </row>
    <row r="4350" spans="1:8" ht="13.2">
      <c r="A4350" s="1" t="s">
        <v>3617</v>
      </c>
      <c r="B4350" s="1" t="s">
        <v>261</v>
      </c>
      <c r="C4350" s="1">
        <v>8894</v>
      </c>
      <c r="D4350" s="11">
        <f t="shared" si="0"/>
        <v>7.9881221814453367E-4</v>
      </c>
      <c r="E4350" s="11">
        <f t="shared" ca="1" si="1"/>
        <v>4.3950431116676447E-5</v>
      </c>
      <c r="F4350" s="11">
        <f t="shared" ca="1" si="3"/>
        <v>0.32509682063151824</v>
      </c>
      <c r="G4350" s="1">
        <v>42.134700000000002</v>
      </c>
      <c r="H4350" s="1">
        <v>-87.764099999999999</v>
      </c>
    </row>
    <row r="4351" spans="1:8" ht="13.2">
      <c r="A4351" s="1" t="s">
        <v>3617</v>
      </c>
      <c r="B4351" s="1" t="s">
        <v>3790</v>
      </c>
      <c r="C4351" s="1">
        <v>8336</v>
      </c>
      <c r="D4351" s="11">
        <f t="shared" si="0"/>
        <v>7.4869559820697458E-4</v>
      </c>
      <c r="E4351" s="11">
        <f t="shared" ca="1" si="1"/>
        <v>4.119302830994095E-5</v>
      </c>
      <c r="F4351" s="11">
        <f t="shared" ca="1" si="3"/>
        <v>0.32514077106263489</v>
      </c>
      <c r="G4351" s="1">
        <v>39.118000000000002</v>
      </c>
      <c r="H4351" s="1">
        <v>-90.327600000000004</v>
      </c>
    </row>
    <row r="4352" spans="1:8" ht="13.2">
      <c r="A4352" s="1" t="s">
        <v>3617</v>
      </c>
      <c r="B4352" s="1" t="s">
        <v>3791</v>
      </c>
      <c r="C4352" s="1">
        <v>8783</v>
      </c>
      <c r="D4352" s="11">
        <f t="shared" si="0"/>
        <v>7.8884278299566439E-4</v>
      </c>
      <c r="E4352" s="11">
        <f t="shared" ca="1" si="1"/>
        <v>4.3401915504583899E-5</v>
      </c>
      <c r="F4352" s="11">
        <f t="shared" ca="1" si="3"/>
        <v>0.32518196409094485</v>
      </c>
      <c r="G4352" s="1">
        <v>42.418399999999998</v>
      </c>
      <c r="H4352" s="1">
        <v>-88.083399999999997</v>
      </c>
    </row>
    <row r="4353" spans="1:8" ht="13.2">
      <c r="A4353" s="1" t="s">
        <v>3617</v>
      </c>
      <c r="B4353" s="1" t="s">
        <v>3792</v>
      </c>
      <c r="C4353" s="1">
        <v>8001</v>
      </c>
      <c r="D4353" s="11">
        <f t="shared" si="0"/>
        <v>7.1860766329822506E-4</v>
      </c>
      <c r="E4353" s="11">
        <f t="shared" ca="1" si="1"/>
        <v>3.9537598309481479E-5</v>
      </c>
      <c r="F4353" s="11">
        <f t="shared" ca="1" si="3"/>
        <v>0.32522536600644941</v>
      </c>
      <c r="G4353" s="1">
        <v>37.899700000000003</v>
      </c>
      <c r="H4353" s="1">
        <v>-88.930199999999999</v>
      </c>
    </row>
    <row r="4354" spans="1:8" ht="13.2">
      <c r="A4354" s="1" t="s">
        <v>3617</v>
      </c>
      <c r="B4354" s="1" t="s">
        <v>328</v>
      </c>
      <c r="C4354" s="1">
        <v>8748</v>
      </c>
      <c r="D4354" s="11">
        <f t="shared" si="0"/>
        <v>7.8569926740818311E-4</v>
      </c>
      <c r="E4354" s="11">
        <f t="shared" ca="1" si="1"/>
        <v>4.3228960131401569E-5</v>
      </c>
      <c r="F4354" s="11">
        <f t="shared" ca="1" si="3"/>
        <v>0.3252649036047589</v>
      </c>
      <c r="G4354" s="1">
        <v>41.831000000000003</v>
      </c>
      <c r="H4354" s="1">
        <v>-87.816900000000004</v>
      </c>
    </row>
    <row r="4355" spans="1:8" ht="13.2">
      <c r="A4355" s="1" t="s">
        <v>3617</v>
      </c>
      <c r="B4355" s="1" t="s">
        <v>3793</v>
      </c>
      <c r="C4355" s="1">
        <v>8728</v>
      </c>
      <c r="D4355" s="11">
        <f t="shared" si="0"/>
        <v>7.8390297278676515E-4</v>
      </c>
      <c r="E4355" s="11">
        <f t="shared" ca="1" si="1"/>
        <v>4.3130128489583091E-5</v>
      </c>
      <c r="F4355" s="11">
        <f t="shared" ca="1" si="3"/>
        <v>0.32530813256489033</v>
      </c>
      <c r="G4355" s="1">
        <v>41.9773</v>
      </c>
      <c r="H4355" s="1">
        <v>-88.018100000000004</v>
      </c>
    </row>
    <row r="4356" spans="1:8" ht="13.2">
      <c r="A4356" s="1" t="s">
        <v>3617</v>
      </c>
      <c r="B4356" s="1" t="s">
        <v>3794</v>
      </c>
      <c r="C4356" s="1">
        <v>8653</v>
      </c>
      <c r="D4356" s="11">
        <f t="shared" si="0"/>
        <v>7.7716686795644807E-4</v>
      </c>
      <c r="E4356" s="11">
        <f t="shared" ca="1" si="1"/>
        <v>4.2759509832763804E-5</v>
      </c>
      <c r="F4356" s="11">
        <f t="shared" ca="1" si="3"/>
        <v>0.32535126269337994</v>
      </c>
      <c r="G4356" s="1">
        <v>41.798099999999998</v>
      </c>
      <c r="H4356" s="1">
        <v>-87.956900000000005</v>
      </c>
    </row>
    <row r="4357" spans="1:8" ht="13.2">
      <c r="A4357" s="1" t="s">
        <v>3617</v>
      </c>
      <c r="B4357" s="1" t="s">
        <v>3795</v>
      </c>
      <c r="C4357" s="1">
        <v>8549</v>
      </c>
      <c r="D4357" s="11">
        <f t="shared" si="0"/>
        <v>7.6782613592507511E-4</v>
      </c>
      <c r="E4357" s="11">
        <f t="shared" ca="1" si="1"/>
        <v>4.224558529530773E-5</v>
      </c>
      <c r="F4357" s="11">
        <f t="shared" ca="1" si="3"/>
        <v>0.32539402220321273</v>
      </c>
      <c r="G4357" s="1">
        <v>41.966299999999997</v>
      </c>
      <c r="H4357" s="1">
        <v>-87.805700000000002</v>
      </c>
    </row>
    <row r="4358" spans="1:8" ht="13.2">
      <c r="A4358" s="1" t="s">
        <v>3617</v>
      </c>
      <c r="B4358" s="1" t="s">
        <v>3796</v>
      </c>
      <c r="C4358" s="1">
        <v>8543</v>
      </c>
      <c r="D4358" s="11">
        <f t="shared" si="0"/>
        <v>7.6728724753864969E-4</v>
      </c>
      <c r="E4358" s="11">
        <f t="shared" ca="1" si="1"/>
        <v>4.221593580276218E-5</v>
      </c>
      <c r="F4358" s="11">
        <f t="shared" ca="1" si="3"/>
        <v>0.32543626778850804</v>
      </c>
      <c r="G4358" s="1">
        <v>41.763500000000001</v>
      </c>
      <c r="H4358" s="1">
        <v>-87.945599999999999</v>
      </c>
    </row>
    <row r="4359" spans="1:8" ht="13.2">
      <c r="A4359" s="1" t="s">
        <v>3617</v>
      </c>
      <c r="B4359" s="1" t="s">
        <v>706</v>
      </c>
      <c r="C4359" s="1">
        <v>8418</v>
      </c>
      <c r="D4359" s="11">
        <f t="shared" si="0"/>
        <v>7.5606040615478799E-4</v>
      </c>
      <c r="E4359" s="11">
        <f t="shared" ca="1" si="1"/>
        <v>4.1598238041396711E-5</v>
      </c>
      <c r="F4359" s="11">
        <f t="shared" ca="1" si="3"/>
        <v>0.32547848372431082</v>
      </c>
      <c r="G4359" s="1">
        <v>39.614800000000002</v>
      </c>
      <c r="H4359" s="1">
        <v>-87.6905</v>
      </c>
    </row>
    <row r="4360" spans="1:8" ht="13.2">
      <c r="A4360" s="1" t="s">
        <v>3617</v>
      </c>
      <c r="B4360" s="1" t="s">
        <v>1005</v>
      </c>
      <c r="C4360" s="1">
        <v>8562</v>
      </c>
      <c r="D4360" s="11">
        <f t="shared" si="0"/>
        <v>7.6899372742899675E-4</v>
      </c>
      <c r="E4360" s="11">
        <f t="shared" ca="1" si="1"/>
        <v>4.2309825862489734E-5</v>
      </c>
      <c r="F4360" s="11">
        <f t="shared" ca="1" si="3"/>
        <v>0.32552008196235221</v>
      </c>
      <c r="G4360" s="1">
        <v>37.919899999999998</v>
      </c>
      <c r="H4360" s="1">
        <v>-89.825999999999993</v>
      </c>
    </row>
    <row r="4361" spans="1:8" ht="13.2">
      <c r="A4361" s="1" t="s">
        <v>3617</v>
      </c>
      <c r="B4361" s="1" t="s">
        <v>723</v>
      </c>
      <c r="C4361" s="1">
        <v>7147</v>
      </c>
      <c r="D4361" s="11">
        <f t="shared" si="0"/>
        <v>6.4190588296368135E-4</v>
      </c>
      <c r="E4361" s="11">
        <f t="shared" ca="1" si="1"/>
        <v>3.5317487203832536E-5</v>
      </c>
      <c r="F4361" s="11">
        <f t="shared" ca="1" si="3"/>
        <v>0.32556239178821472</v>
      </c>
      <c r="G4361" s="1">
        <v>40.146900000000002</v>
      </c>
      <c r="H4361" s="1">
        <v>-88.963499999999996</v>
      </c>
    </row>
    <row r="4362" spans="1:8" ht="13.2">
      <c r="A4362" s="1" t="s">
        <v>3617</v>
      </c>
      <c r="B4362" s="1" t="s">
        <v>3797</v>
      </c>
      <c r="C4362" s="1">
        <v>8177</v>
      </c>
      <c r="D4362" s="11">
        <f t="shared" si="0"/>
        <v>7.344150559667025E-4</v>
      </c>
      <c r="E4362" s="11">
        <f t="shared" ca="1" si="1"/>
        <v>4.0407316757484067E-5</v>
      </c>
      <c r="F4362" s="11">
        <f t="shared" ca="1" si="3"/>
        <v>0.32559770927541853</v>
      </c>
      <c r="G4362" s="1">
        <v>40.06</v>
      </c>
      <c r="H4362" s="1">
        <v>-88.255200000000002</v>
      </c>
    </row>
    <row r="4363" spans="1:8" ht="13.2">
      <c r="A4363" s="1" t="s">
        <v>3617</v>
      </c>
      <c r="B4363" s="1" t="s">
        <v>3798</v>
      </c>
      <c r="C4363" s="1">
        <v>8171</v>
      </c>
      <c r="D4363" s="11">
        <f t="shared" si="0"/>
        <v>7.3387616758027708E-4</v>
      </c>
      <c r="E4363" s="11">
        <f t="shared" ca="1" si="1"/>
        <v>4.0377667264938524E-5</v>
      </c>
      <c r="F4363" s="11">
        <f t="shared" ca="1" si="3"/>
        <v>0.32563811659217601</v>
      </c>
      <c r="G4363" s="1">
        <v>41.439799999999998</v>
      </c>
      <c r="H4363" s="1">
        <v>-87.623000000000005</v>
      </c>
    </row>
    <row r="4364" spans="1:8" ht="13.2">
      <c r="A4364" s="1" t="s">
        <v>3617</v>
      </c>
      <c r="B4364" s="1" t="s">
        <v>3799</v>
      </c>
      <c r="C4364" s="1">
        <v>8164</v>
      </c>
      <c r="D4364" s="11">
        <f t="shared" si="0"/>
        <v>7.3324746446278087E-4</v>
      </c>
      <c r="E4364" s="11">
        <f t="shared" ca="1" si="1"/>
        <v>4.0343076190302063E-5</v>
      </c>
      <c r="F4364" s="11">
        <f t="shared" ca="1" si="3"/>
        <v>0.32567849425944095</v>
      </c>
      <c r="G4364" s="1">
        <v>42.231499999999997</v>
      </c>
      <c r="H4364" s="1">
        <v>-88.062200000000004</v>
      </c>
    </row>
    <row r="4365" spans="1:8" ht="13.2">
      <c r="A4365" s="1" t="s">
        <v>3617</v>
      </c>
      <c r="B4365" s="1" t="s">
        <v>2965</v>
      </c>
      <c r="C4365" s="1">
        <v>8147</v>
      </c>
      <c r="D4365" s="11">
        <f t="shared" si="0"/>
        <v>7.3172061403457562E-4</v>
      </c>
      <c r="E4365" s="11">
        <f t="shared" ca="1" si="1"/>
        <v>4.025906929475635E-5</v>
      </c>
      <c r="F4365" s="11">
        <f t="shared" ca="1" si="3"/>
        <v>0.32571883733563123</v>
      </c>
      <c r="G4365" s="1">
        <v>42.197000000000003</v>
      </c>
      <c r="H4365" s="1">
        <v>-88.005899999999997</v>
      </c>
    </row>
    <row r="4366" spans="1:8" ht="13.2">
      <c r="A4366" s="1" t="s">
        <v>3617</v>
      </c>
      <c r="B4366" s="1" t="s">
        <v>3800</v>
      </c>
      <c r="C4366" s="1">
        <v>8081</v>
      </c>
      <c r="D4366" s="11">
        <f t="shared" si="0"/>
        <v>7.2579284178389655E-4</v>
      </c>
      <c r="E4366" s="11">
        <f t="shared" ca="1" si="1"/>
        <v>3.9932924876755378E-5</v>
      </c>
      <c r="F4366" s="11">
        <f t="shared" ca="1" si="3"/>
        <v>0.32575909640492601</v>
      </c>
      <c r="G4366" s="1">
        <v>41.867400000000004</v>
      </c>
      <c r="H4366" s="1">
        <v>-87.901899999999998</v>
      </c>
    </row>
    <row r="4367" spans="1:8" ht="13.2">
      <c r="A4367" s="1" t="s">
        <v>3617</v>
      </c>
      <c r="B4367" s="1" t="s">
        <v>3801</v>
      </c>
      <c r="C4367" s="1">
        <v>8077</v>
      </c>
      <c r="D4367" s="11">
        <f t="shared" si="0"/>
        <v>7.2543358285961305E-4</v>
      </c>
      <c r="E4367" s="11">
        <f t="shared" ca="1" si="1"/>
        <v>3.9913158548391689E-5</v>
      </c>
      <c r="F4367" s="11">
        <f t="shared" ca="1" si="3"/>
        <v>0.32579902932980276</v>
      </c>
      <c r="G4367" s="1">
        <v>42.278300000000002</v>
      </c>
      <c r="H4367" s="1">
        <v>-88.200100000000006</v>
      </c>
    </row>
    <row r="4368" spans="1:8" ht="13.2">
      <c r="A4368" s="1" t="s">
        <v>3617</v>
      </c>
      <c r="B4368" s="1" t="s">
        <v>3802</v>
      </c>
      <c r="C4368" s="1">
        <v>8070</v>
      </c>
      <c r="D4368" s="11">
        <f t="shared" si="0"/>
        <v>7.2480487974211673E-4</v>
      </c>
      <c r="E4368" s="11">
        <f t="shared" ca="1" si="1"/>
        <v>3.9878567473755215E-5</v>
      </c>
      <c r="F4368" s="11">
        <f t="shared" ca="1" si="3"/>
        <v>0.32583894248835116</v>
      </c>
      <c r="G4368" s="1">
        <v>41.837299999999999</v>
      </c>
      <c r="H4368" s="1">
        <v>-87.9512</v>
      </c>
    </row>
    <row r="4369" spans="1:8" ht="13.2">
      <c r="A4369" s="1" t="s">
        <v>3617</v>
      </c>
      <c r="B4369" s="1" t="s">
        <v>761</v>
      </c>
      <c r="C4369" s="1">
        <v>7241</v>
      </c>
      <c r="D4369" s="11">
        <f t="shared" si="0"/>
        <v>6.5034846768434538E-4</v>
      </c>
      <c r="E4369" s="11">
        <f t="shared" ca="1" si="1"/>
        <v>3.578199592037937E-5</v>
      </c>
      <c r="F4369" s="11">
        <f t="shared" ca="1" si="3"/>
        <v>0.32587882105582489</v>
      </c>
      <c r="G4369" s="1">
        <v>38.627800000000001</v>
      </c>
      <c r="H4369" s="1">
        <v>-88.958200000000005</v>
      </c>
    </row>
    <row r="4370" spans="1:8" ht="13.2">
      <c r="A4370" s="1" t="s">
        <v>3617</v>
      </c>
      <c r="B4370" s="1" t="s">
        <v>2948</v>
      </c>
      <c r="C4370" s="1">
        <v>7599</v>
      </c>
      <c r="D4370" s="11">
        <f t="shared" si="0"/>
        <v>6.8250214140772557E-4</v>
      </c>
      <c r="E4370" s="11">
        <f t="shared" ca="1" si="1"/>
        <v>3.7551082308930098E-5</v>
      </c>
      <c r="F4370" s="11">
        <f t="shared" ca="1" si="3"/>
        <v>0.32591460305174524</v>
      </c>
      <c r="G4370" s="1">
        <v>41.381500000000003</v>
      </c>
      <c r="H4370" s="1">
        <v>-89.4649</v>
      </c>
    </row>
    <row r="4371" spans="1:8" ht="13.2">
      <c r="A4371" s="1" t="s">
        <v>3617</v>
      </c>
      <c r="B4371" s="1" t="s">
        <v>3803</v>
      </c>
      <c r="C4371" s="1">
        <v>7904</v>
      </c>
      <c r="D4371" s="11">
        <f t="shared" si="0"/>
        <v>7.0989563438434832E-4</v>
      </c>
      <c r="E4371" s="11">
        <f t="shared" ca="1" si="1"/>
        <v>3.9058264846661865E-5</v>
      </c>
      <c r="F4371" s="11">
        <f t="shared" ca="1" si="3"/>
        <v>0.32595215413405415</v>
      </c>
      <c r="G4371" s="1">
        <v>38.726399999999998</v>
      </c>
      <c r="H4371" s="1">
        <v>-89.964299999999994</v>
      </c>
    </row>
    <row r="4372" spans="1:8" ht="13.2">
      <c r="A4372" s="1" t="s">
        <v>3617</v>
      </c>
      <c r="B4372" s="1" t="s">
        <v>3804</v>
      </c>
      <c r="C4372" s="1">
        <v>7963</v>
      </c>
      <c r="D4372" s="11">
        <f t="shared" si="0"/>
        <v>7.1519470351753107E-4</v>
      </c>
      <c r="E4372" s="11">
        <f t="shared" ca="1" si="1"/>
        <v>3.934981819002637E-5</v>
      </c>
      <c r="F4372" s="11">
        <f t="shared" ca="1" si="3"/>
        <v>0.32599121239890083</v>
      </c>
      <c r="G4372" s="1">
        <v>38.519100000000002</v>
      </c>
      <c r="H4372" s="1">
        <v>-89.804500000000004</v>
      </c>
    </row>
    <row r="4373" spans="1:8" ht="13.2">
      <c r="A4373" s="1" t="s">
        <v>3617</v>
      </c>
      <c r="B4373" s="1" t="s">
        <v>3805</v>
      </c>
      <c r="C4373" s="1">
        <v>7823</v>
      </c>
      <c r="D4373" s="11">
        <f t="shared" si="0"/>
        <v>7.0262064116760592E-4</v>
      </c>
      <c r="E4373" s="11">
        <f t="shared" ca="1" si="1"/>
        <v>3.8657996697297035E-5</v>
      </c>
      <c r="F4373" s="11">
        <f t="shared" ca="1" si="3"/>
        <v>0.32603056221709087</v>
      </c>
      <c r="G4373" s="1">
        <v>41.858400000000003</v>
      </c>
      <c r="H4373" s="1">
        <v>-87.856200000000001</v>
      </c>
    </row>
    <row r="4374" spans="1:8" ht="13.2">
      <c r="A4374" s="1" t="s">
        <v>3617</v>
      </c>
      <c r="B4374" s="1" t="s">
        <v>3806</v>
      </c>
      <c r="C4374" s="1">
        <v>7787</v>
      </c>
      <c r="D4374" s="11">
        <f t="shared" si="0"/>
        <v>6.9938731084905363E-4</v>
      </c>
      <c r="E4374" s="11">
        <f t="shared" ca="1" si="1"/>
        <v>3.8480099742023774E-5</v>
      </c>
      <c r="F4374" s="11">
        <f t="shared" ca="1" si="3"/>
        <v>0.32606922021378815</v>
      </c>
      <c r="G4374" s="1">
        <v>41.664999999999999</v>
      </c>
      <c r="H4374" s="1">
        <v>-87.657799999999995</v>
      </c>
    </row>
    <row r="4375" spans="1:8" ht="13.2">
      <c r="A4375" s="1" t="s">
        <v>3617</v>
      </c>
      <c r="B4375" s="1" t="s">
        <v>3807</v>
      </c>
      <c r="C4375" s="1">
        <v>7596</v>
      </c>
      <c r="D4375" s="11">
        <f t="shared" si="0"/>
        <v>6.8223269721451286E-4</v>
      </c>
      <c r="E4375" s="11">
        <f t="shared" ca="1" si="1"/>
        <v>3.7536257562657326E-5</v>
      </c>
      <c r="F4375" s="11">
        <f t="shared" ca="1" si="3"/>
        <v>0.32610770031353015</v>
      </c>
      <c r="G4375" s="1">
        <v>39.008899999999997</v>
      </c>
      <c r="H4375" s="1">
        <v>-87.733000000000004</v>
      </c>
    </row>
    <row r="4376" spans="1:8" ht="13.2">
      <c r="A4376" s="1" t="s">
        <v>3617</v>
      </c>
      <c r="B4376" s="1" t="s">
        <v>3808</v>
      </c>
      <c r="C4376" s="1">
        <v>7724</v>
      </c>
      <c r="D4376" s="11">
        <f t="shared" si="0"/>
        <v>6.9372898279158738E-4</v>
      </c>
      <c r="E4376" s="11">
        <f t="shared" ca="1" si="1"/>
        <v>3.8168780070295581E-5</v>
      </c>
      <c r="F4376" s="11">
        <f t="shared" ca="1" si="3"/>
        <v>0.32614523657109279</v>
      </c>
      <c r="G4376" s="1">
        <v>42.1096</v>
      </c>
      <c r="H4376" s="1">
        <v>-88.371600000000001</v>
      </c>
    </row>
    <row r="4377" spans="1:8" ht="13.2">
      <c r="A4377" s="1" t="s">
        <v>3617</v>
      </c>
      <c r="B4377" s="1" t="s">
        <v>615</v>
      </c>
      <c r="C4377" s="1">
        <v>6990</v>
      </c>
      <c r="D4377" s="11">
        <f t="shared" si="0"/>
        <v>6.2780497018555096E-4</v>
      </c>
      <c r="E4377" s="11">
        <f t="shared" ca="1" si="1"/>
        <v>3.4541658815557494E-5</v>
      </c>
      <c r="F4377" s="11">
        <f t="shared" ca="1" si="3"/>
        <v>0.32618340535116308</v>
      </c>
      <c r="G4377" s="1">
        <v>38.011000000000003</v>
      </c>
      <c r="H4377" s="1">
        <v>-88.917900000000003</v>
      </c>
    </row>
    <row r="4378" spans="1:8" ht="13.2">
      <c r="A4378" s="1" t="s">
        <v>3617</v>
      </c>
      <c r="B4378" s="1" t="s">
        <v>3809</v>
      </c>
      <c r="C4378" s="1">
        <v>7652</v>
      </c>
      <c r="D4378" s="11">
        <f t="shared" si="0"/>
        <v>6.87262322154483E-4</v>
      </c>
      <c r="E4378" s="11">
        <f t="shared" ca="1" si="1"/>
        <v>3.7812986159749066E-5</v>
      </c>
      <c r="F4378" s="11">
        <f t="shared" ca="1" si="3"/>
        <v>0.32621794700997864</v>
      </c>
      <c r="G4378" s="1">
        <v>42.482100000000003</v>
      </c>
      <c r="H4378" s="1">
        <v>-89.024900000000002</v>
      </c>
    </row>
    <row r="4379" spans="1:8" ht="13.2">
      <c r="A4379" s="1" t="s">
        <v>3617</v>
      </c>
      <c r="B4379" s="1" t="s">
        <v>3810</v>
      </c>
      <c r="C4379" s="1">
        <v>7586</v>
      </c>
      <c r="D4379" s="11">
        <f t="shared" si="0"/>
        <v>6.8133454990380394E-4</v>
      </c>
      <c r="E4379" s="11">
        <f t="shared" ca="1" si="1"/>
        <v>3.7486841741748087E-5</v>
      </c>
      <c r="F4379" s="11">
        <f t="shared" ca="1" si="3"/>
        <v>0.32625575999613837</v>
      </c>
      <c r="G4379" s="1">
        <v>41.497799999999998</v>
      </c>
      <c r="H4379" s="1">
        <v>-90.4101</v>
      </c>
    </row>
    <row r="4380" spans="1:8" ht="13.2">
      <c r="A4380" s="1" t="s">
        <v>3617</v>
      </c>
      <c r="B4380" s="1" t="s">
        <v>3811</v>
      </c>
      <c r="C4380" s="1">
        <v>7546</v>
      </c>
      <c r="D4380" s="11">
        <f t="shared" si="0"/>
        <v>6.7774196066096813E-4</v>
      </c>
      <c r="E4380" s="11">
        <f t="shared" ca="1" si="1"/>
        <v>3.7289178458111137E-5</v>
      </c>
      <c r="F4380" s="11">
        <f t="shared" ca="1" si="3"/>
        <v>0.32629324683788014</v>
      </c>
      <c r="G4380" s="1">
        <v>41.427399999999999</v>
      </c>
      <c r="H4380" s="1">
        <v>-87.9803</v>
      </c>
    </row>
    <row r="4381" spans="1:8" ht="13.2">
      <c r="A4381" s="1" t="s">
        <v>3617</v>
      </c>
      <c r="B4381" s="1" t="s">
        <v>2099</v>
      </c>
      <c r="C4381" s="1">
        <v>7541</v>
      </c>
      <c r="D4381" s="11">
        <f t="shared" si="0"/>
        <v>6.7729288700561373E-4</v>
      </c>
      <c r="E4381" s="11">
        <f t="shared" ca="1" si="1"/>
        <v>3.7264470547656518E-5</v>
      </c>
      <c r="F4381" s="11">
        <f t="shared" ca="1" si="3"/>
        <v>0.32633053601633827</v>
      </c>
      <c r="G4381" s="1">
        <v>42.115200000000002</v>
      </c>
      <c r="H4381" s="1">
        <v>-88.101900000000001</v>
      </c>
    </row>
    <row r="4382" spans="1:8" ht="13.2">
      <c r="A4382" s="1" t="s">
        <v>3617</v>
      </c>
      <c r="B4382" s="1" t="s">
        <v>2825</v>
      </c>
      <c r="C4382" s="1">
        <v>7445</v>
      </c>
      <c r="D4382" s="11">
        <f t="shared" si="0"/>
        <v>6.6867067282280789E-4</v>
      </c>
      <c r="E4382" s="11">
        <f t="shared" ca="1" si="1"/>
        <v>3.6790078666927835E-5</v>
      </c>
      <c r="F4382" s="11">
        <f t="shared" ca="1" si="3"/>
        <v>0.32636780048688591</v>
      </c>
      <c r="G4382" s="1">
        <v>42.231099999999998</v>
      </c>
      <c r="H4382" s="1">
        <v>-88.615600000000001</v>
      </c>
    </row>
    <row r="4383" spans="1:8" ht="13.2">
      <c r="A4383" s="1" t="s">
        <v>3617</v>
      </c>
      <c r="B4383" s="1" t="s">
        <v>3812</v>
      </c>
      <c r="C4383" s="1">
        <v>7519</v>
      </c>
      <c r="D4383" s="11">
        <f t="shared" si="0"/>
        <v>6.7531696292205397E-4</v>
      </c>
      <c r="E4383" s="11">
        <f t="shared" ca="1" si="1"/>
        <v>3.7155755741656192E-5</v>
      </c>
      <c r="F4383" s="11">
        <f t="shared" ca="1" si="3"/>
        <v>0.32640459056555282</v>
      </c>
      <c r="G4383" s="1">
        <v>42.331099999999999</v>
      </c>
      <c r="H4383" s="1">
        <v>-88.075199999999995</v>
      </c>
    </row>
    <row r="4384" spans="1:8" ht="13.2">
      <c r="A4384" s="1" t="s">
        <v>3617</v>
      </c>
      <c r="B4384" s="1" t="s">
        <v>3813</v>
      </c>
      <c r="C4384" s="1">
        <v>7499</v>
      </c>
      <c r="D4384" s="11">
        <f t="shared" si="0"/>
        <v>6.7352066830063612E-4</v>
      </c>
      <c r="E4384" s="11">
        <f t="shared" ca="1" si="1"/>
        <v>3.705692409983772E-5</v>
      </c>
      <c r="F4384" s="11">
        <f t="shared" ca="1" si="3"/>
        <v>0.32644174632129447</v>
      </c>
      <c r="G4384" s="1">
        <v>42.45</v>
      </c>
      <c r="H4384" s="1">
        <v>-89.063100000000006</v>
      </c>
    </row>
    <row r="4385" spans="1:8" ht="13.2">
      <c r="A4385" s="1" t="s">
        <v>3617</v>
      </c>
      <c r="B4385" s="1" t="s">
        <v>3814</v>
      </c>
      <c r="C4385" s="1">
        <v>7391</v>
      </c>
      <c r="D4385" s="11">
        <f t="shared" si="0"/>
        <v>6.6382067734497955E-4</v>
      </c>
      <c r="E4385" s="11">
        <f t="shared" ca="1" si="1"/>
        <v>3.6523233234017944E-5</v>
      </c>
      <c r="F4385" s="11">
        <f t="shared" ca="1" si="3"/>
        <v>0.3264788032453943</v>
      </c>
      <c r="G4385" s="1">
        <v>42.085700000000003</v>
      </c>
      <c r="H4385" s="1">
        <v>-88.436199999999999</v>
      </c>
    </row>
    <row r="4386" spans="1:8" ht="13.2">
      <c r="A4386" s="1" t="s">
        <v>3617</v>
      </c>
      <c r="B4386" s="1" t="s">
        <v>3815</v>
      </c>
      <c r="C4386" s="1">
        <v>7361</v>
      </c>
      <c r="D4386" s="11">
        <f t="shared" si="0"/>
        <v>6.6112623541285268E-4</v>
      </c>
      <c r="E4386" s="11">
        <f t="shared" ca="1" si="1"/>
        <v>3.6374985771290227E-5</v>
      </c>
      <c r="F4386" s="11">
        <f t="shared" ca="1" si="3"/>
        <v>0.3265153264786283</v>
      </c>
      <c r="G4386" s="1">
        <v>42.098399999999998</v>
      </c>
      <c r="H4386" s="1">
        <v>-88.307199999999995</v>
      </c>
    </row>
    <row r="4387" spans="1:8" ht="13.2">
      <c r="A4387" s="1" t="s">
        <v>3617</v>
      </c>
      <c r="B4387" s="1" t="s">
        <v>3816</v>
      </c>
      <c r="C4387" s="1">
        <v>7358</v>
      </c>
      <c r="D4387" s="11">
        <f t="shared" si="0"/>
        <v>6.6085679121964008E-4</v>
      </c>
      <c r="E4387" s="11">
        <f t="shared" ca="1" si="1"/>
        <v>3.6360161025017462E-5</v>
      </c>
      <c r="F4387" s="11">
        <f t="shared" ca="1" si="3"/>
        <v>0.3265517014643996</v>
      </c>
      <c r="G4387" s="1">
        <v>41.6496</v>
      </c>
      <c r="H4387" s="1">
        <v>-88.617500000000007</v>
      </c>
    </row>
    <row r="4388" spans="1:8" ht="13.2">
      <c r="A4388" s="1" t="s">
        <v>3617</v>
      </c>
      <c r="B4388" s="1" t="s">
        <v>3817</v>
      </c>
      <c r="C4388" s="1">
        <v>7350</v>
      </c>
      <c r="D4388" s="11">
        <f t="shared" si="0"/>
        <v>6.6013827337107285E-4</v>
      </c>
      <c r="E4388" s="11">
        <f t="shared" ca="1" si="1"/>
        <v>3.632062836829007E-5</v>
      </c>
      <c r="F4388" s="11">
        <f t="shared" ca="1" si="3"/>
        <v>0.32658806162542464</v>
      </c>
      <c r="G4388" s="1">
        <v>42.3521</v>
      </c>
      <c r="H4388" s="1">
        <v>-87.8917</v>
      </c>
    </row>
    <row r="4389" spans="1:8" ht="13.2">
      <c r="A4389" s="1" t="s">
        <v>3617</v>
      </c>
      <c r="B4389" s="1" t="s">
        <v>3818</v>
      </c>
      <c r="C4389" s="1">
        <v>7054</v>
      </c>
      <c r="D4389" s="11">
        <f t="shared" si="0"/>
        <v>6.3355311297408822E-4</v>
      </c>
      <c r="E4389" s="11">
        <f t="shared" ca="1" si="1"/>
        <v>3.4857920069376618E-5</v>
      </c>
      <c r="F4389" s="11">
        <f t="shared" ca="1" si="3"/>
        <v>0.32662438225379292</v>
      </c>
      <c r="G4389" s="1">
        <v>38.9754</v>
      </c>
      <c r="H4389" s="1">
        <v>-89.111699999999999</v>
      </c>
    </row>
    <row r="4390" spans="1:8" ht="13.2">
      <c r="A4390" s="1" t="s">
        <v>3617</v>
      </c>
      <c r="B4390" s="1" t="s">
        <v>3819</v>
      </c>
      <c r="C4390" s="1">
        <v>7262</v>
      </c>
      <c r="D4390" s="11">
        <f t="shared" si="0"/>
        <v>6.5223457703683424E-4</v>
      </c>
      <c r="E4390" s="11">
        <f t="shared" ca="1" si="1"/>
        <v>3.5885769144288772E-5</v>
      </c>
      <c r="F4390" s="11">
        <f t="shared" ca="1" si="3"/>
        <v>0.32665924017386228</v>
      </c>
      <c r="G4390" s="1">
        <v>42.196100000000001</v>
      </c>
      <c r="H4390" s="1">
        <v>-87.917900000000003</v>
      </c>
    </row>
    <row r="4391" spans="1:8" ht="13.2">
      <c r="A4391" s="1" t="s">
        <v>3617</v>
      </c>
      <c r="B4391" s="1" t="s">
        <v>2318</v>
      </c>
      <c r="C4391" s="1">
        <v>4441</v>
      </c>
      <c r="D4391" s="11">
        <f t="shared" si="0"/>
        <v>3.9886722068584147E-4</v>
      </c>
      <c r="E4391" s="11">
        <f t="shared" ca="1" si="1"/>
        <v>2.194556606579268E-5</v>
      </c>
      <c r="F4391" s="11">
        <f t="shared" ca="1" si="3"/>
        <v>0.32669512594300654</v>
      </c>
      <c r="G4391" s="1">
        <v>38.726300000000002</v>
      </c>
      <c r="H4391" s="1">
        <v>-87.687399999999997</v>
      </c>
    </row>
    <row r="4392" spans="1:8" ht="13.2">
      <c r="A4392" s="1" t="s">
        <v>3617</v>
      </c>
      <c r="B4392" s="1" t="s">
        <v>3820</v>
      </c>
      <c r="C4392" s="1">
        <v>7184</v>
      </c>
      <c r="D4392" s="11">
        <f t="shared" si="0"/>
        <v>6.4522902801330444E-4</v>
      </c>
      <c r="E4392" s="11">
        <f t="shared" ca="1" si="1"/>
        <v>3.5500325741196714E-5</v>
      </c>
      <c r="F4392" s="11">
        <f t="shared" ca="1" si="3"/>
        <v>0.32671707150907231</v>
      </c>
      <c r="G4392" s="1">
        <v>41.590499999999999</v>
      </c>
      <c r="H4392" s="1">
        <v>-87.841300000000004</v>
      </c>
    </row>
    <row r="4393" spans="1:8" ht="13.2">
      <c r="A4393" s="1" t="s">
        <v>3617</v>
      </c>
      <c r="B4393" s="1" t="s">
        <v>491</v>
      </c>
      <c r="C4393" s="1">
        <v>6071</v>
      </c>
      <c r="D4393" s="11">
        <f t="shared" si="0"/>
        <v>5.4526523233139909E-4</v>
      </c>
      <c r="E4393" s="11">
        <f t="shared" ca="1" si="1"/>
        <v>3.0000344873998504E-5</v>
      </c>
      <c r="F4393" s="11">
        <f t="shared" ca="1" si="3"/>
        <v>0.32675257183481349</v>
      </c>
      <c r="G4393" s="1">
        <v>39.167000000000002</v>
      </c>
      <c r="H4393" s="1">
        <v>-89.473500000000001</v>
      </c>
    </row>
    <row r="4394" spans="1:8" ht="13.2">
      <c r="A4394" s="1" t="s">
        <v>3617</v>
      </c>
      <c r="B4394" s="1" t="s">
        <v>3086</v>
      </c>
      <c r="C4394" s="1">
        <v>7052</v>
      </c>
      <c r="D4394" s="11">
        <f t="shared" si="0"/>
        <v>6.3337348351194642E-4</v>
      </c>
      <c r="E4394" s="11">
        <f t="shared" ca="1" si="1"/>
        <v>3.484803690519477E-5</v>
      </c>
      <c r="F4394" s="11">
        <f t="shared" ca="1" si="3"/>
        <v>0.32678257217968748</v>
      </c>
      <c r="G4394" s="1">
        <v>41.445999999999998</v>
      </c>
      <c r="H4394" s="1">
        <v>-87.715400000000002</v>
      </c>
    </row>
    <row r="4395" spans="1:8" ht="13.2">
      <c r="A4395" s="1" t="s">
        <v>3617</v>
      </c>
      <c r="B4395" s="1" t="s">
        <v>3821</v>
      </c>
      <c r="C4395" s="1">
        <v>6993</v>
      </c>
      <c r="D4395" s="11">
        <f t="shared" si="0"/>
        <v>6.2807441437876367E-4</v>
      </c>
      <c r="E4395" s="11">
        <f t="shared" ca="1" si="1"/>
        <v>3.4556483561830266E-5</v>
      </c>
      <c r="F4395" s="11">
        <f t="shared" ca="1" si="3"/>
        <v>0.32681742021659266</v>
      </c>
      <c r="G4395" s="1">
        <v>38.418999999999997</v>
      </c>
      <c r="H4395" s="1">
        <v>-87.769599999999997</v>
      </c>
    </row>
    <row r="4396" spans="1:8" ht="13.2">
      <c r="A4396" s="1" t="s">
        <v>3617</v>
      </c>
      <c r="B4396" s="1" t="s">
        <v>1513</v>
      </c>
      <c r="C4396" s="1">
        <v>7158</v>
      </c>
      <c r="D4396" s="11">
        <f t="shared" si="0"/>
        <v>6.4289384500546118E-4</v>
      </c>
      <c r="E4396" s="11">
        <f t="shared" ca="1" si="1"/>
        <v>3.5371844606832692E-5</v>
      </c>
      <c r="F4396" s="11">
        <f t="shared" ca="1" si="3"/>
        <v>0.32685197670015448</v>
      </c>
      <c r="G4396" s="1">
        <v>41.555199999999999</v>
      </c>
      <c r="H4396" s="1">
        <v>-89.104600000000005</v>
      </c>
    </row>
    <row r="4397" spans="1:8" ht="13.2">
      <c r="A4397" s="1" t="s">
        <v>3617</v>
      </c>
      <c r="B4397" s="1" t="s">
        <v>1874</v>
      </c>
      <c r="C4397" s="1">
        <v>6812</v>
      </c>
      <c r="D4397" s="11">
        <f t="shared" si="0"/>
        <v>6.1181794805493172E-4</v>
      </c>
      <c r="E4397" s="11">
        <f t="shared" ca="1" si="1"/>
        <v>3.3662057203373051E-5</v>
      </c>
      <c r="F4397" s="11">
        <f t="shared" ca="1" si="3"/>
        <v>0.32688734854476131</v>
      </c>
      <c r="G4397" s="1">
        <v>39.196300000000001</v>
      </c>
      <c r="H4397" s="1">
        <v>-89.628799999999998</v>
      </c>
    </row>
    <row r="4398" spans="1:8" ht="13.2">
      <c r="A4398" s="1" t="s">
        <v>3617</v>
      </c>
      <c r="B4398" s="1" t="s">
        <v>2399</v>
      </c>
      <c r="C4398" s="1">
        <v>3625</v>
      </c>
      <c r="D4398" s="11">
        <f t="shared" si="0"/>
        <v>3.2557840013199175E-4</v>
      </c>
      <c r="E4398" s="11">
        <f t="shared" ca="1" si="1"/>
        <v>1.7913235079598846E-5</v>
      </c>
      <c r="F4398" s="11">
        <f t="shared" ca="1" si="3"/>
        <v>0.32692101060196471</v>
      </c>
      <c r="G4398" s="1">
        <v>42.127299999999998</v>
      </c>
      <c r="H4398" s="1">
        <v>-89.262200000000007</v>
      </c>
    </row>
    <row r="4399" spans="1:8" ht="13.2">
      <c r="A4399" s="1" t="s">
        <v>3617</v>
      </c>
      <c r="B4399" s="1" t="s">
        <v>3822</v>
      </c>
      <c r="C4399" s="1">
        <v>6794</v>
      </c>
      <c r="D4399" s="11">
        <f t="shared" si="0"/>
        <v>6.1020128289565568E-4</v>
      </c>
      <c r="E4399" s="11">
        <f t="shared" ca="1" si="1"/>
        <v>3.3573108725736427E-5</v>
      </c>
      <c r="F4399" s="11">
        <f t="shared" ca="1" si="3"/>
        <v>0.32693892383704432</v>
      </c>
      <c r="G4399" s="1">
        <v>42.480600000000003</v>
      </c>
      <c r="H4399" s="1">
        <v>-87.829400000000007</v>
      </c>
    </row>
    <row r="4400" spans="1:8" ht="13.2">
      <c r="A4400" s="1" t="s">
        <v>3617</v>
      </c>
      <c r="B4400" s="1" t="s">
        <v>256</v>
      </c>
      <c r="C4400" s="1">
        <v>6758</v>
      </c>
      <c r="D4400" s="11">
        <f t="shared" si="0"/>
        <v>6.0696795257710349E-4</v>
      </c>
      <c r="E4400" s="11">
        <f t="shared" ca="1" si="1"/>
        <v>3.3395211770463166E-5</v>
      </c>
      <c r="F4400" s="11">
        <f t="shared" ca="1" si="3"/>
        <v>0.32697249694577007</v>
      </c>
      <c r="G4400" s="1">
        <v>38.886699999999998</v>
      </c>
      <c r="H4400" s="1">
        <v>-89.389399999999995</v>
      </c>
    </row>
    <row r="4401" spans="1:8" ht="13.2">
      <c r="A4401" s="1" t="s">
        <v>3617</v>
      </c>
      <c r="B4401" s="1" t="s">
        <v>3823</v>
      </c>
      <c r="C4401" s="1">
        <v>6722</v>
      </c>
      <c r="D4401" s="11">
        <f t="shared" si="0"/>
        <v>6.037346222585513E-4</v>
      </c>
      <c r="E4401" s="11">
        <f t="shared" ca="1" si="1"/>
        <v>3.3217314815189912E-5</v>
      </c>
      <c r="F4401" s="11">
        <f t="shared" ca="1" si="3"/>
        <v>0.32700589215754056</v>
      </c>
      <c r="G4401" s="1">
        <v>41.818300000000001</v>
      </c>
      <c r="H4401" s="1">
        <v>-87.772999999999996</v>
      </c>
    </row>
    <row r="4402" spans="1:8" ht="13.2">
      <c r="A4402" s="1" t="s">
        <v>3617</v>
      </c>
      <c r="B4402" s="1" t="s">
        <v>3824</v>
      </c>
      <c r="C4402" s="1">
        <v>6598</v>
      </c>
      <c r="D4402" s="11">
        <f t="shared" si="0"/>
        <v>5.925975956057604E-4</v>
      </c>
      <c r="E4402" s="11">
        <f t="shared" ca="1" si="1"/>
        <v>3.260455863591536E-5</v>
      </c>
      <c r="F4402" s="11">
        <f t="shared" ca="1" si="3"/>
        <v>0.32703910947235576</v>
      </c>
      <c r="G4402" s="1">
        <v>41.8461</v>
      </c>
      <c r="H4402" s="1">
        <v>-87.826300000000003</v>
      </c>
    </row>
    <row r="4403" spans="1:8" ht="13.2">
      <c r="A4403" s="1" t="s">
        <v>3617</v>
      </c>
      <c r="B4403" s="1" t="s">
        <v>3825</v>
      </c>
      <c r="C4403" s="1">
        <v>6526</v>
      </c>
      <c r="D4403" s="11">
        <f t="shared" si="0"/>
        <v>5.8613093496865602E-4</v>
      </c>
      <c r="E4403" s="11">
        <f t="shared" ca="1" si="1"/>
        <v>3.2248764725368845E-5</v>
      </c>
      <c r="F4403" s="11">
        <f t="shared" ca="1" si="3"/>
        <v>0.32707171403099167</v>
      </c>
      <c r="G4403" s="1">
        <v>41.450800000000001</v>
      </c>
      <c r="H4403" s="1">
        <v>-90.153999999999996</v>
      </c>
    </row>
    <row r="4404" spans="1:8" ht="13.2">
      <c r="A4404" s="1" t="s">
        <v>3617</v>
      </c>
      <c r="B4404" s="1" t="s">
        <v>1828</v>
      </c>
      <c r="C4404" s="1">
        <v>5194</v>
      </c>
      <c r="D4404" s="11">
        <f t="shared" si="0"/>
        <v>4.6649771318222483E-4</v>
      </c>
      <c r="E4404" s="11">
        <f t="shared" ca="1" si="1"/>
        <v>2.5666577380258314E-5</v>
      </c>
      <c r="F4404" s="11">
        <f t="shared" ca="1" si="3"/>
        <v>0.32710396279571702</v>
      </c>
      <c r="G4404" s="1">
        <v>42.092399999999998</v>
      </c>
      <c r="H4404" s="1">
        <v>-88.696600000000004</v>
      </c>
    </row>
    <row r="4405" spans="1:8" ht="13.2">
      <c r="A4405" s="1" t="s">
        <v>3617</v>
      </c>
      <c r="B4405" s="1" t="s">
        <v>3826</v>
      </c>
      <c r="C4405" s="1">
        <v>6283</v>
      </c>
      <c r="D4405" s="11">
        <f t="shared" si="0"/>
        <v>5.6430595531842872E-4</v>
      </c>
      <c r="E4405" s="11">
        <f t="shared" ca="1" si="1"/>
        <v>3.1047960277274354E-5</v>
      </c>
      <c r="F4405" s="11">
        <f t="shared" ca="1" si="3"/>
        <v>0.32712962937309725</v>
      </c>
      <c r="G4405" s="1">
        <v>37.156599999999997</v>
      </c>
      <c r="H4405" s="1">
        <v>-88.708299999999994</v>
      </c>
    </row>
    <row r="4406" spans="1:8" ht="13.2">
      <c r="A4406" s="1" t="s">
        <v>3617</v>
      </c>
      <c r="B4406" s="1" t="s">
        <v>3827</v>
      </c>
      <c r="C4406" s="1">
        <v>6332</v>
      </c>
      <c r="D4406" s="11">
        <f t="shared" si="0"/>
        <v>5.6870687714090254E-4</v>
      </c>
      <c r="E4406" s="11">
        <f t="shared" ca="1" si="1"/>
        <v>3.1290097799729626E-5</v>
      </c>
      <c r="F4406" s="11">
        <f t="shared" ca="1" si="3"/>
        <v>0.32716067733337451</v>
      </c>
      <c r="G4406" s="1">
        <v>40.639699999999998</v>
      </c>
      <c r="H4406" s="1">
        <v>-89.660799999999995</v>
      </c>
    </row>
    <row r="4407" spans="1:8" ht="13.2">
      <c r="A4407" s="1" t="s">
        <v>3617</v>
      </c>
      <c r="B4407" s="1" t="s">
        <v>3828</v>
      </c>
      <c r="C4407" s="1">
        <v>6264</v>
      </c>
      <c r="D4407" s="11">
        <f t="shared" si="0"/>
        <v>5.6259947542808167E-4</v>
      </c>
      <c r="E4407" s="11">
        <f t="shared" ca="1" si="1"/>
        <v>3.0954070217546799E-5</v>
      </c>
      <c r="F4407" s="11">
        <f t="shared" ca="1" si="3"/>
        <v>0.32719196743117424</v>
      </c>
      <c r="G4407" s="1">
        <v>42.384</v>
      </c>
      <c r="H4407" s="1">
        <v>-88.247500000000002</v>
      </c>
    </row>
    <row r="4408" spans="1:8" ht="13.2">
      <c r="A4408" s="1" t="s">
        <v>3617</v>
      </c>
      <c r="B4408" s="1" t="s">
        <v>3385</v>
      </c>
      <c r="C4408" s="1">
        <v>6206</v>
      </c>
      <c r="D4408" s="11">
        <f t="shared" si="0"/>
        <v>5.5739022102596983E-4</v>
      </c>
      <c r="E4408" s="11">
        <f t="shared" ca="1" si="1"/>
        <v>3.0667458456273219E-5</v>
      </c>
      <c r="F4408" s="11">
        <f t="shared" ca="1" si="3"/>
        <v>0.32722292150139176</v>
      </c>
      <c r="G4408" s="1">
        <v>40.915199999999999</v>
      </c>
      <c r="H4408" s="1">
        <v>-89.501800000000003</v>
      </c>
    </row>
    <row r="4409" spans="1:8" ht="13.2">
      <c r="A4409" s="1" t="s">
        <v>3617</v>
      </c>
      <c r="B4409" s="1" t="s">
        <v>3829</v>
      </c>
      <c r="C4409" s="1">
        <v>5849</v>
      </c>
      <c r="D4409" s="11">
        <f t="shared" si="0"/>
        <v>5.2532636203366054E-4</v>
      </c>
      <c r="E4409" s="11">
        <f t="shared" ca="1" si="1"/>
        <v>2.8903313649813415E-5</v>
      </c>
      <c r="F4409" s="11">
        <f t="shared" ca="1" si="3"/>
        <v>0.32725358895984802</v>
      </c>
      <c r="G4409" s="1">
        <v>38.001899999999999</v>
      </c>
      <c r="H4409" s="1">
        <v>-89.232299999999995</v>
      </c>
    </row>
    <row r="4410" spans="1:8" ht="13.2">
      <c r="A4410" s="1" t="s">
        <v>3617</v>
      </c>
      <c r="B4410" s="1" t="s">
        <v>3830</v>
      </c>
      <c r="C4410" s="1">
        <v>6141</v>
      </c>
      <c r="D4410" s="11">
        <f t="shared" si="0"/>
        <v>5.5155226350636166E-4</v>
      </c>
      <c r="E4410" s="11">
        <f t="shared" ca="1" si="1"/>
        <v>3.0346255620363168E-5</v>
      </c>
      <c r="F4410" s="11">
        <f t="shared" ca="1" si="3"/>
        <v>0.32728249227349782</v>
      </c>
      <c r="G4410" s="1">
        <v>38.883699999999997</v>
      </c>
      <c r="H4410" s="1">
        <v>-90.107699999999994</v>
      </c>
    </row>
    <row r="4411" spans="1:8" ht="13.2">
      <c r="A4411" s="1" t="s">
        <v>3617</v>
      </c>
      <c r="B4411" s="1" t="s">
        <v>3831</v>
      </c>
      <c r="C4411" s="1">
        <v>5656</v>
      </c>
      <c r="D4411" s="11">
        <f t="shared" si="0"/>
        <v>5.0799211893697797E-4</v>
      </c>
      <c r="E4411" s="11">
        <f t="shared" ca="1" si="1"/>
        <v>2.7949588306265119E-5</v>
      </c>
      <c r="F4411" s="11">
        <f t="shared" ca="1" si="3"/>
        <v>0.32731283852911819</v>
      </c>
      <c r="G4411" s="1">
        <v>39.999600000000001</v>
      </c>
      <c r="H4411" s="1">
        <v>-90.418099999999995</v>
      </c>
    </row>
    <row r="4412" spans="1:8" ht="13.2">
      <c r="A4412" s="1" t="s">
        <v>3617</v>
      </c>
      <c r="B4412" s="1" t="s">
        <v>3832</v>
      </c>
      <c r="C4412" s="1">
        <v>5044</v>
      </c>
      <c r="D4412" s="11">
        <f t="shared" si="0"/>
        <v>4.5302550352159071E-4</v>
      </c>
      <c r="E4412" s="11">
        <f t="shared" ca="1" si="1"/>
        <v>2.4925340066619744E-5</v>
      </c>
      <c r="F4412" s="11">
        <f t="shared" ca="1" si="3"/>
        <v>0.32734078811742445</v>
      </c>
      <c r="G4412" s="1">
        <v>39.011200000000002</v>
      </c>
      <c r="H4412" s="1">
        <v>-89.793499999999995</v>
      </c>
    </row>
    <row r="4413" spans="1:8" ht="13.2">
      <c r="A4413" s="1" t="s">
        <v>3617</v>
      </c>
      <c r="B4413" s="1" t="s">
        <v>3833</v>
      </c>
      <c r="C4413" s="1">
        <v>5982</v>
      </c>
      <c r="D4413" s="11">
        <f t="shared" si="0"/>
        <v>5.3727172126608947E-4</v>
      </c>
      <c r="E4413" s="11">
        <f t="shared" ca="1" si="1"/>
        <v>2.9560544067906282E-5</v>
      </c>
      <c r="F4413" s="11">
        <f t="shared" ca="1" si="3"/>
        <v>0.32736571345749105</v>
      </c>
      <c r="G4413" s="1">
        <v>42.339799999999997</v>
      </c>
      <c r="H4413" s="1">
        <v>-88.203000000000003</v>
      </c>
    </row>
    <row r="4414" spans="1:8" ht="13.2">
      <c r="A4414" s="1" t="s">
        <v>3617</v>
      </c>
      <c r="B4414" s="1" t="s">
        <v>3834</v>
      </c>
      <c r="C4414" s="1">
        <v>5947</v>
      </c>
      <c r="D4414" s="11">
        <f t="shared" si="0"/>
        <v>5.3412820567860818E-4</v>
      </c>
      <c r="E4414" s="11">
        <f t="shared" ca="1" si="1"/>
        <v>2.9387588694723948E-5</v>
      </c>
      <c r="F4414" s="11">
        <f t="shared" ca="1" si="3"/>
        <v>0.32739527400155893</v>
      </c>
      <c r="G4414" s="1">
        <v>41.774099999999997</v>
      </c>
      <c r="H4414" s="1">
        <v>-87.875200000000007</v>
      </c>
    </row>
    <row r="4415" spans="1:8" ht="13.2">
      <c r="A4415" s="1" t="s">
        <v>3617</v>
      </c>
      <c r="B4415" s="1" t="s">
        <v>3835</v>
      </c>
      <c r="C4415" s="1">
        <v>5936</v>
      </c>
      <c r="D4415" s="11">
        <f t="shared" si="0"/>
        <v>5.3314024363682836E-4</v>
      </c>
      <c r="E4415" s="11">
        <f t="shared" ca="1" si="1"/>
        <v>2.9333231291723789E-5</v>
      </c>
      <c r="F4415" s="11">
        <f t="shared" ca="1" si="3"/>
        <v>0.32742466159025368</v>
      </c>
      <c r="G4415" s="1">
        <v>40.746600000000001</v>
      </c>
      <c r="H4415" s="1">
        <v>-89.570099999999996</v>
      </c>
    </row>
    <row r="4416" spans="1:8" ht="13.2">
      <c r="A4416" s="1" t="s">
        <v>3617</v>
      </c>
      <c r="B4416" s="1" t="s">
        <v>3836</v>
      </c>
      <c r="C4416" s="1">
        <v>5929</v>
      </c>
      <c r="D4416" s="11">
        <f t="shared" si="0"/>
        <v>5.3251154051933214E-4</v>
      </c>
      <c r="E4416" s="11">
        <f t="shared" ca="1" si="1"/>
        <v>2.9298640217087325E-5</v>
      </c>
      <c r="F4416" s="11">
        <f t="shared" ca="1" si="3"/>
        <v>0.32745399482154541</v>
      </c>
      <c r="G4416" s="1">
        <v>41.629100000000001</v>
      </c>
      <c r="H4416" s="1">
        <v>-87.6858</v>
      </c>
    </row>
    <row r="4417" spans="1:8" ht="13.2">
      <c r="A4417" s="1" t="s">
        <v>3617</v>
      </c>
      <c r="B4417" s="1" t="s">
        <v>3837</v>
      </c>
      <c r="C4417" s="1">
        <v>4511</v>
      </c>
      <c r="D4417" s="11">
        <f t="shared" si="0"/>
        <v>4.0515425186080404E-4</v>
      </c>
      <c r="E4417" s="11">
        <f t="shared" ca="1" si="1"/>
        <v>2.2291476812157347E-5</v>
      </c>
      <c r="F4417" s="11">
        <f t="shared" ca="1" si="3"/>
        <v>0.32748329346176253</v>
      </c>
      <c r="G4417" s="1">
        <v>38.613799999999998</v>
      </c>
      <c r="H4417" s="1">
        <v>-89.523099999999999</v>
      </c>
    </row>
    <row r="4418" spans="1:8" ht="13.2">
      <c r="A4418" s="1" t="s">
        <v>3617</v>
      </c>
      <c r="B4418" s="1" t="s">
        <v>2479</v>
      </c>
      <c r="C4418" s="1">
        <v>5855</v>
      </c>
      <c r="D4418" s="11">
        <f t="shared" si="0"/>
        <v>5.2586525042008596E-4</v>
      </c>
      <c r="E4418" s="11">
        <f t="shared" ca="1" si="1"/>
        <v>2.8932963142358962E-5</v>
      </c>
      <c r="F4418" s="11">
        <f t="shared" ca="1" si="3"/>
        <v>0.32750558493857468</v>
      </c>
      <c r="G4418" s="1">
        <v>39.779200000000003</v>
      </c>
      <c r="H4418" s="1">
        <v>-88.882800000000003</v>
      </c>
    </row>
    <row r="4419" spans="1:8" ht="13.2">
      <c r="A4419" s="1" t="s">
        <v>3617</v>
      </c>
      <c r="B4419" s="1" t="s">
        <v>3838</v>
      </c>
      <c r="C4419" s="1">
        <v>5843</v>
      </c>
      <c r="D4419" s="11">
        <f t="shared" si="0"/>
        <v>5.2478747364723523E-4</v>
      </c>
      <c r="E4419" s="11">
        <f t="shared" ca="1" si="1"/>
        <v>2.8873664157267875E-5</v>
      </c>
      <c r="F4419" s="11">
        <f t="shared" ca="1" si="3"/>
        <v>0.32753451790171706</v>
      </c>
      <c r="G4419" s="1">
        <v>37.762999999999998</v>
      </c>
      <c r="H4419" s="1">
        <v>-89.0839</v>
      </c>
    </row>
    <row r="4420" spans="1:8" ht="13.2">
      <c r="A4420" s="1" t="s">
        <v>3617</v>
      </c>
      <c r="B4420" s="1" t="s">
        <v>3839</v>
      </c>
      <c r="C4420" s="1">
        <v>4269</v>
      </c>
      <c r="D4420" s="11">
        <f t="shared" si="0"/>
        <v>3.8341908694164764E-4</v>
      </c>
      <c r="E4420" s="11">
        <f t="shared" ca="1" si="1"/>
        <v>2.1095613946153784E-5</v>
      </c>
      <c r="F4420" s="11">
        <f t="shared" ca="1" si="3"/>
        <v>0.32756339156587433</v>
      </c>
      <c r="G4420" s="1">
        <v>37.461199999999998</v>
      </c>
      <c r="H4420" s="1">
        <v>-89.238799999999998</v>
      </c>
    </row>
    <row r="4421" spans="1:8" ht="13.2">
      <c r="A4421" s="1" t="s">
        <v>3617</v>
      </c>
      <c r="B4421" s="1" t="s">
        <v>3840</v>
      </c>
      <c r="C4421" s="1">
        <v>5757</v>
      </c>
      <c r="D4421" s="11">
        <f t="shared" si="0"/>
        <v>5.1706340677513832E-4</v>
      </c>
      <c r="E4421" s="11">
        <f t="shared" ca="1" si="1"/>
        <v>2.8448688097448425E-5</v>
      </c>
      <c r="F4421" s="11">
        <f t="shared" ca="1" si="3"/>
        <v>0.32758448717982047</v>
      </c>
      <c r="G4421" s="1">
        <v>41.883800000000001</v>
      </c>
      <c r="H4421" s="1">
        <v>-88.461500000000001</v>
      </c>
    </row>
    <row r="4422" spans="1:8" ht="13.2">
      <c r="A4422" s="1" t="s">
        <v>3617</v>
      </c>
      <c r="B4422" s="1" t="s">
        <v>1883</v>
      </c>
      <c r="C4422" s="1">
        <v>5691</v>
      </c>
      <c r="D4422" s="11">
        <f t="shared" si="0"/>
        <v>5.1113563452445925E-4</v>
      </c>
      <c r="E4422" s="11">
        <f t="shared" ca="1" si="1"/>
        <v>2.812254367944745E-5</v>
      </c>
      <c r="F4422" s="11">
        <f t="shared" ca="1" si="3"/>
        <v>0.3276129358679179</v>
      </c>
      <c r="G4422" s="1">
        <v>41.319699999999997</v>
      </c>
      <c r="H4422" s="1">
        <v>-88.1434</v>
      </c>
    </row>
    <row r="4423" spans="1:8" ht="13.2">
      <c r="A4423" s="1" t="s">
        <v>3617</v>
      </c>
      <c r="B4423" s="1" t="s">
        <v>3841</v>
      </c>
      <c r="C4423" s="1">
        <v>5674</v>
      </c>
      <c r="D4423" s="11">
        <f t="shared" si="0"/>
        <v>5.0960878409625412E-4</v>
      </c>
      <c r="E4423" s="11">
        <f t="shared" ca="1" si="1"/>
        <v>2.803853678390175E-5</v>
      </c>
      <c r="F4423" s="11">
        <f t="shared" ca="1" si="3"/>
        <v>0.32764105841159735</v>
      </c>
      <c r="G4423" s="1">
        <v>42.454700000000003</v>
      </c>
      <c r="H4423" s="1">
        <v>-88.240399999999994</v>
      </c>
    </row>
    <row r="4424" spans="1:8" ht="13.2">
      <c r="A4424" s="1" t="s">
        <v>3617</v>
      </c>
      <c r="B4424" s="1" t="s">
        <v>3842</v>
      </c>
      <c r="C4424" s="1">
        <v>5672</v>
      </c>
      <c r="D4424" s="11">
        <f t="shared" si="0"/>
        <v>5.0942915463411231E-4</v>
      </c>
      <c r="E4424" s="11">
        <f t="shared" ca="1" si="1"/>
        <v>2.8028653619719902E-5</v>
      </c>
      <c r="F4424" s="11">
        <f t="shared" ca="1" si="3"/>
        <v>0.32766909694838126</v>
      </c>
      <c r="G4424" s="1">
        <v>42.282600000000002</v>
      </c>
      <c r="H4424" s="1">
        <v>-87.850999999999999</v>
      </c>
    </row>
    <row r="4425" spans="1:8" ht="13.2">
      <c r="A4425" s="1" t="s">
        <v>3617</v>
      </c>
      <c r="B4425" s="1" t="s">
        <v>3843</v>
      </c>
      <c r="C4425" s="1">
        <v>5632</v>
      </c>
      <c r="D4425" s="11">
        <f t="shared" si="0"/>
        <v>5.0583656539127651E-4</v>
      </c>
      <c r="E4425" s="11">
        <f t="shared" ca="1" si="1"/>
        <v>2.7830990336082945E-5</v>
      </c>
      <c r="F4425" s="11">
        <f t="shared" ca="1" si="3"/>
        <v>0.32769712560200098</v>
      </c>
      <c r="G4425" s="1">
        <v>39.278199999999998</v>
      </c>
      <c r="H4425" s="1">
        <v>-89.876599999999996</v>
      </c>
    </row>
    <row r="4426" spans="1:8" ht="13.2">
      <c r="A4426" s="1" t="s">
        <v>3617</v>
      </c>
      <c r="B4426" s="1" t="s">
        <v>1353</v>
      </c>
      <c r="C4426" s="1">
        <v>5383</v>
      </c>
      <c r="D4426" s="11">
        <f t="shared" si="0"/>
        <v>4.8347269735462384E-4</v>
      </c>
      <c r="E4426" s="11">
        <f t="shared" ca="1" si="1"/>
        <v>2.6600536395442917E-5</v>
      </c>
      <c r="F4426" s="11">
        <f t="shared" ca="1" si="3"/>
        <v>0.32772495659233708</v>
      </c>
      <c r="G4426" s="1">
        <v>40.714799999999997</v>
      </c>
      <c r="H4426" s="1">
        <v>-89.277500000000003</v>
      </c>
    </row>
    <row r="4427" spans="1:8" ht="13.2">
      <c r="A4427" s="1" t="s">
        <v>3617</v>
      </c>
      <c r="B4427" s="1" t="s">
        <v>3844</v>
      </c>
      <c r="C4427" s="1">
        <v>5565</v>
      </c>
      <c r="D4427" s="11">
        <f t="shared" si="0"/>
        <v>4.9981897840952665E-4</v>
      </c>
      <c r="E4427" s="11">
        <f t="shared" ca="1" si="1"/>
        <v>2.7499904335991053E-5</v>
      </c>
      <c r="F4427" s="11">
        <f t="shared" ca="1" si="3"/>
        <v>0.3277515571287325</v>
      </c>
      <c r="G4427" s="1">
        <v>39.382800000000003</v>
      </c>
      <c r="H4427" s="1">
        <v>-89.0642</v>
      </c>
    </row>
    <row r="4428" spans="1:8" ht="13.2">
      <c r="A4428" s="1" t="s">
        <v>3617</v>
      </c>
      <c r="B4428" s="1" t="s">
        <v>3845</v>
      </c>
      <c r="C4428" s="1">
        <v>5648</v>
      </c>
      <c r="D4428" s="11">
        <f t="shared" si="0"/>
        <v>5.0727360108841085E-4</v>
      </c>
      <c r="E4428" s="11">
        <f t="shared" ca="1" si="1"/>
        <v>2.7910055649537731E-5</v>
      </c>
      <c r="F4428" s="11">
        <f t="shared" ca="1" si="3"/>
        <v>0.32777905703306848</v>
      </c>
      <c r="G4428" s="1">
        <v>41.735100000000003</v>
      </c>
      <c r="H4428" s="1">
        <v>-87.883600000000001</v>
      </c>
    </row>
    <row r="4429" spans="1:8" ht="13.2">
      <c r="A4429" s="1" t="s">
        <v>3617</v>
      </c>
      <c r="B4429" s="1" t="s">
        <v>3846</v>
      </c>
      <c r="C4429" s="1">
        <v>5609</v>
      </c>
      <c r="D4429" s="11">
        <f t="shared" si="0"/>
        <v>5.0377082657664595E-4</v>
      </c>
      <c r="E4429" s="11">
        <f t="shared" ca="1" si="1"/>
        <v>2.7717333947991699E-5</v>
      </c>
      <c r="F4429" s="11">
        <f t="shared" ca="1" si="3"/>
        <v>0.32780696708871804</v>
      </c>
      <c r="G4429" s="1">
        <v>38.7209</v>
      </c>
      <c r="H4429" s="1">
        <v>-90.059799999999996</v>
      </c>
    </row>
    <row r="4430" spans="1:8" ht="13.2">
      <c r="A4430" s="1" t="s">
        <v>3617</v>
      </c>
      <c r="B4430" s="1" t="s">
        <v>3847</v>
      </c>
      <c r="C4430" s="1">
        <v>5460</v>
      </c>
      <c r="D4430" s="11">
        <f t="shared" si="0"/>
        <v>4.9038843164708268E-4</v>
      </c>
      <c r="E4430" s="11">
        <f t="shared" ca="1" si="1"/>
        <v>2.6981038216444049E-5</v>
      </c>
      <c r="F4430" s="11">
        <f t="shared" ca="1" si="3"/>
        <v>0.32783468442266606</v>
      </c>
      <c r="G4430" s="1">
        <v>41.643099999999997</v>
      </c>
      <c r="H4430" s="1">
        <v>-87.707999999999998</v>
      </c>
    </row>
    <row r="4431" spans="1:8" ht="13.2">
      <c r="A4431" s="1" t="s">
        <v>3617</v>
      </c>
      <c r="B4431" s="1" t="s">
        <v>3848</v>
      </c>
      <c r="C4431" s="1">
        <v>5456</v>
      </c>
      <c r="D4431" s="11">
        <f t="shared" si="0"/>
        <v>4.9002917272279918E-4</v>
      </c>
      <c r="E4431" s="11">
        <f t="shared" ca="1" si="1"/>
        <v>2.6961271888080357E-5</v>
      </c>
      <c r="F4431" s="11">
        <f t="shared" ca="1" si="3"/>
        <v>0.32786166546088252</v>
      </c>
      <c r="G4431" s="1">
        <v>42.102499999999999</v>
      </c>
      <c r="H4431" s="1">
        <v>-87.7791</v>
      </c>
    </row>
    <row r="4432" spans="1:8" ht="13.2">
      <c r="A4432" s="1" t="s">
        <v>3617</v>
      </c>
      <c r="B4432" s="1" t="s">
        <v>653</v>
      </c>
      <c r="C4432" s="1">
        <v>5585</v>
      </c>
      <c r="D4432" s="11">
        <f t="shared" si="0"/>
        <v>5.0161527303094449E-4</v>
      </c>
      <c r="E4432" s="11">
        <f t="shared" ca="1" si="1"/>
        <v>2.7598735977809528E-5</v>
      </c>
      <c r="F4432" s="11">
        <f t="shared" ca="1" si="3"/>
        <v>0.32788862673277058</v>
      </c>
      <c r="G4432" s="1">
        <v>40.033799999999999</v>
      </c>
      <c r="H4432" s="1">
        <v>-88.572900000000004</v>
      </c>
    </row>
    <row r="4433" spans="1:8" ht="13.2">
      <c r="A4433" s="1" t="s">
        <v>3617</v>
      </c>
      <c r="B4433" s="1" t="s">
        <v>3849</v>
      </c>
      <c r="C4433" s="1">
        <v>5434</v>
      </c>
      <c r="D4433" s="11">
        <f t="shared" si="0"/>
        <v>4.8805324863923947E-4</v>
      </c>
      <c r="E4433" s="11">
        <f t="shared" ca="1" si="1"/>
        <v>2.6852557082080034E-5</v>
      </c>
      <c r="F4433" s="11">
        <f t="shared" ca="1" si="3"/>
        <v>0.32791622546874838</v>
      </c>
      <c r="G4433" s="1">
        <v>41.277999999999999</v>
      </c>
      <c r="H4433" s="1">
        <v>-88.2791</v>
      </c>
    </row>
    <row r="4434" spans="1:8" ht="13.2">
      <c r="A4434" s="1" t="s">
        <v>3617</v>
      </c>
      <c r="B4434" s="1" t="s">
        <v>3850</v>
      </c>
      <c r="C4434" s="1">
        <v>5404</v>
      </c>
      <c r="D4434" s="11">
        <f t="shared" si="0"/>
        <v>4.8535880670711265E-4</v>
      </c>
      <c r="E4434" s="11">
        <f t="shared" ca="1" si="1"/>
        <v>2.6704309619352316E-5</v>
      </c>
      <c r="F4434" s="11">
        <f t="shared" ca="1" si="3"/>
        <v>0.32794307802583045</v>
      </c>
      <c r="G4434" s="1">
        <v>38.085099999999997</v>
      </c>
      <c r="H4434" s="1">
        <v>-89.371799999999993</v>
      </c>
    </row>
    <row r="4435" spans="1:8" ht="13.2">
      <c r="A4435" s="1" t="s">
        <v>3617</v>
      </c>
      <c r="B4435" s="1" t="s">
        <v>3851</v>
      </c>
      <c r="C4435" s="1">
        <v>5105</v>
      </c>
      <c r="D4435" s="11">
        <f t="shared" si="0"/>
        <v>4.5850420211691526E-4</v>
      </c>
      <c r="E4435" s="11">
        <f t="shared" ca="1" si="1"/>
        <v>2.5226776574166096E-5</v>
      </c>
      <c r="F4435" s="11">
        <f t="shared" ca="1" si="3"/>
        <v>0.32796978233544982</v>
      </c>
      <c r="G4435" s="1">
        <v>38.085700000000003</v>
      </c>
      <c r="H4435" s="1">
        <v>-88.172700000000006</v>
      </c>
    </row>
    <row r="4436" spans="1:8" ht="13.2">
      <c r="A4436" s="1" t="s">
        <v>3617</v>
      </c>
      <c r="B4436" s="1" t="s">
        <v>3852</v>
      </c>
      <c r="C4436" s="1">
        <v>5324</v>
      </c>
      <c r="D4436" s="11">
        <f t="shared" si="0"/>
        <v>4.781736282214411E-4</v>
      </c>
      <c r="E4436" s="11">
        <f t="shared" ca="1" si="1"/>
        <v>2.6308983052078413E-5</v>
      </c>
      <c r="F4436" s="11">
        <f t="shared" ca="1" si="3"/>
        <v>0.32799500911202401</v>
      </c>
      <c r="G4436" s="1">
        <v>42.206000000000003</v>
      </c>
      <c r="H4436" s="1">
        <v>-87.812899999999999</v>
      </c>
    </row>
    <row r="4437" spans="1:8" ht="13.2">
      <c r="A4437" s="1" t="s">
        <v>3617</v>
      </c>
      <c r="B4437" s="1" t="s">
        <v>3853</v>
      </c>
      <c r="C4437" s="1">
        <v>5262</v>
      </c>
      <c r="D4437" s="11">
        <f t="shared" si="0"/>
        <v>4.7260511489504565E-4</v>
      </c>
      <c r="E4437" s="11">
        <f t="shared" ca="1" si="1"/>
        <v>2.6002604962441134E-5</v>
      </c>
      <c r="F4437" s="11">
        <f t="shared" ca="1" si="3"/>
        <v>0.32802131809507606</v>
      </c>
      <c r="G4437" s="1">
        <v>41.335799999999999</v>
      </c>
      <c r="H4437" s="1">
        <v>-89.203400000000002</v>
      </c>
    </row>
    <row r="4438" spans="1:8" ht="13.2">
      <c r="A4438" s="1" t="s">
        <v>3617</v>
      </c>
      <c r="B4438" s="1" t="s">
        <v>3854</v>
      </c>
      <c r="C4438" s="1">
        <v>5230</v>
      </c>
      <c r="D4438" s="11">
        <f t="shared" si="0"/>
        <v>4.6973104350077702E-4</v>
      </c>
      <c r="E4438" s="11">
        <f t="shared" ca="1" si="1"/>
        <v>2.5844474335531572E-5</v>
      </c>
      <c r="F4438" s="11">
        <f t="shared" ca="1" si="3"/>
        <v>0.3280473207000385</v>
      </c>
      <c r="G4438" s="1">
        <v>40.642200000000003</v>
      </c>
      <c r="H4438" s="1">
        <v>-89.598699999999994</v>
      </c>
    </row>
    <row r="4439" spans="1:8" ht="13.2">
      <c r="A4439" s="1" t="s">
        <v>3617</v>
      </c>
      <c r="B4439" s="1" t="s">
        <v>3855</v>
      </c>
      <c r="C4439" s="1">
        <v>6247</v>
      </c>
      <c r="D4439" s="11">
        <f t="shared" si="0"/>
        <v>5.6107262499987653E-4</v>
      </c>
      <c r="E4439" s="11">
        <f t="shared" ca="1" si="1"/>
        <v>3.0870063322001099E-5</v>
      </c>
      <c r="F4439" s="11">
        <f t="shared" ca="1" si="3"/>
        <v>0.32807316517437402</v>
      </c>
      <c r="G4439" s="1">
        <v>42.111199999999997</v>
      </c>
      <c r="H4439" s="1">
        <v>-88.511899999999997</v>
      </c>
    </row>
    <row r="4440" spans="1:8" ht="13.2">
      <c r="A4440" s="1" t="s">
        <v>3617</v>
      </c>
      <c r="B4440" s="1" t="s">
        <v>3856</v>
      </c>
      <c r="C4440" s="1">
        <v>3190</v>
      </c>
      <c r="D4440" s="11">
        <f t="shared" si="0"/>
        <v>2.8650899211615273E-4</v>
      </c>
      <c r="E4440" s="11">
        <f t="shared" ca="1" si="1"/>
        <v>1.5763646870046983E-5</v>
      </c>
      <c r="F4440" s="11">
        <f t="shared" ca="1" si="3"/>
        <v>0.32810403523769599</v>
      </c>
      <c r="G4440" s="1">
        <v>39.125799999999998</v>
      </c>
      <c r="H4440" s="1">
        <v>-89.817300000000003</v>
      </c>
    </row>
    <row r="4441" spans="1:8" ht="13.2">
      <c r="A4441" s="1" t="s">
        <v>3617</v>
      </c>
      <c r="B4441" s="1" t="s">
        <v>1225</v>
      </c>
      <c r="C4441" s="1">
        <v>5148</v>
      </c>
      <c r="D4441" s="11">
        <f t="shared" si="0"/>
        <v>4.6236623555296372E-4</v>
      </c>
      <c r="E4441" s="11">
        <f t="shared" ca="1" si="1"/>
        <v>2.5439264604075821E-5</v>
      </c>
      <c r="F4441" s="11">
        <f t="shared" ca="1" si="3"/>
        <v>0.32811979888456605</v>
      </c>
      <c r="G4441" s="1">
        <v>41.889099999999999</v>
      </c>
      <c r="H4441" s="1">
        <v>-87.9114</v>
      </c>
    </row>
    <row r="4442" spans="1:8" ht="13.2">
      <c r="A4442" s="1" t="s">
        <v>3617</v>
      </c>
      <c r="B4442" s="1" t="s">
        <v>3857</v>
      </c>
      <c r="C4442" s="1">
        <v>5086</v>
      </c>
      <c r="D4442" s="11">
        <f t="shared" si="0"/>
        <v>4.5679772222656826E-4</v>
      </c>
      <c r="E4442" s="11">
        <f t="shared" ca="1" si="1"/>
        <v>2.5132886514438542E-5</v>
      </c>
      <c r="F4442" s="11">
        <f t="shared" ca="1" si="3"/>
        <v>0.32814523814917013</v>
      </c>
      <c r="G4442" s="1">
        <v>41.468000000000004</v>
      </c>
      <c r="H4442" s="1">
        <v>-90.344800000000006</v>
      </c>
    </row>
    <row r="4443" spans="1:8" ht="13.2">
      <c r="A4443" s="1" t="s">
        <v>3617</v>
      </c>
      <c r="B4443" s="1" t="s">
        <v>3858</v>
      </c>
      <c r="C4443" s="1">
        <v>5077</v>
      </c>
      <c r="D4443" s="11">
        <f t="shared" si="0"/>
        <v>4.5598938964693019E-4</v>
      </c>
      <c r="E4443" s="11">
        <f t="shared" ca="1" si="1"/>
        <v>2.5088412275620226E-5</v>
      </c>
      <c r="F4443" s="11">
        <f t="shared" ca="1" si="3"/>
        <v>0.32817037103568458</v>
      </c>
      <c r="G4443" s="1">
        <v>41.417200000000001</v>
      </c>
      <c r="H4443" s="1">
        <v>-87.750399999999999</v>
      </c>
    </row>
    <row r="4444" spans="1:8" ht="13.2">
      <c r="A4444" s="1" t="s">
        <v>3617</v>
      </c>
      <c r="B4444" s="1" t="s">
        <v>3859</v>
      </c>
      <c r="C4444" s="1">
        <v>3990</v>
      </c>
      <c r="D4444" s="11">
        <f t="shared" si="0"/>
        <v>3.5836077697286816E-4</v>
      </c>
      <c r="E4444" s="11">
        <f t="shared" ca="1" si="1"/>
        <v>1.9716912542786038E-5</v>
      </c>
      <c r="F4444" s="11">
        <f t="shared" ca="1" si="3"/>
        <v>0.32819545944796019</v>
      </c>
      <c r="G4444" s="1">
        <v>40.113900000000001</v>
      </c>
      <c r="H4444" s="1">
        <v>-88.035300000000007</v>
      </c>
    </row>
    <row r="4445" spans="1:8" ht="13.2">
      <c r="A4445" s="1" t="s">
        <v>3617</v>
      </c>
      <c r="B4445" s="1" t="s">
        <v>3860</v>
      </c>
      <c r="C4445" s="1">
        <v>4032</v>
      </c>
      <c r="D4445" s="11">
        <f t="shared" si="0"/>
        <v>3.6213299567784571E-4</v>
      </c>
      <c r="E4445" s="11">
        <f t="shared" ca="1" si="1"/>
        <v>1.9924458990604839E-5</v>
      </c>
      <c r="F4445" s="11">
        <f t="shared" ca="1" si="3"/>
        <v>0.32821517636050296</v>
      </c>
      <c r="G4445" s="1">
        <v>41.098500000000001</v>
      </c>
      <c r="H4445" s="1">
        <v>-88.4238</v>
      </c>
    </row>
    <row r="4446" spans="1:8" ht="13.2">
      <c r="A4446" s="1" t="s">
        <v>3617</v>
      </c>
      <c r="B4446" s="1" t="s">
        <v>3861</v>
      </c>
      <c r="C4446" s="1">
        <v>5054</v>
      </c>
      <c r="D4446" s="11">
        <f t="shared" si="0"/>
        <v>4.5392365083229963E-4</v>
      </c>
      <c r="E4446" s="11">
        <f t="shared" ca="1" si="1"/>
        <v>2.497475588752898E-5</v>
      </c>
      <c r="F4446" s="11">
        <f t="shared" ca="1" si="3"/>
        <v>0.32823510081949359</v>
      </c>
      <c r="G4446" s="1">
        <v>42.3508</v>
      </c>
      <c r="H4446" s="1">
        <v>-88.834400000000002</v>
      </c>
    </row>
    <row r="4447" spans="1:8" ht="13.2">
      <c r="A4447" s="1" t="s">
        <v>3617</v>
      </c>
      <c r="B4447" s="1" t="s">
        <v>2550</v>
      </c>
      <c r="C4447" s="1">
        <v>5038</v>
      </c>
      <c r="D4447" s="11">
        <f t="shared" si="0"/>
        <v>4.5248661513516534E-4</v>
      </c>
      <c r="E4447" s="11">
        <f t="shared" ca="1" si="1"/>
        <v>2.48956905740742E-5</v>
      </c>
      <c r="F4447" s="11">
        <f t="shared" ca="1" si="3"/>
        <v>0.32826007557538112</v>
      </c>
      <c r="G4447" s="1">
        <v>41.441699999999997</v>
      </c>
      <c r="H4447" s="1">
        <v>-90.559700000000007</v>
      </c>
    </row>
    <row r="4448" spans="1:8" ht="13.2">
      <c r="A4448" s="1" t="s">
        <v>3617</v>
      </c>
      <c r="B4448" s="1" t="s">
        <v>310</v>
      </c>
      <c r="C4448" s="1">
        <v>5035</v>
      </c>
      <c r="D4448" s="11">
        <f t="shared" si="0"/>
        <v>4.5221717094195263E-4</v>
      </c>
      <c r="E4448" s="11">
        <f t="shared" ca="1" si="1"/>
        <v>2.4880865827801429E-5</v>
      </c>
      <c r="F4448" s="11">
        <f t="shared" ca="1" si="3"/>
        <v>0.32828497126595518</v>
      </c>
      <c r="G4448" s="1">
        <v>38.58</v>
      </c>
      <c r="H4448" s="1">
        <v>-90.103700000000003</v>
      </c>
    </row>
    <row r="4449" spans="1:8" ht="13.2">
      <c r="A4449" s="1" t="s">
        <v>3617</v>
      </c>
      <c r="B4449" s="1" t="s">
        <v>3862</v>
      </c>
      <c r="C4449" s="1">
        <v>4950</v>
      </c>
      <c r="D4449" s="11">
        <f t="shared" si="0"/>
        <v>4.4458291880092662E-4</v>
      </c>
      <c r="E4449" s="11">
        <f t="shared" ca="1" si="1"/>
        <v>2.4460831350072903E-5</v>
      </c>
      <c r="F4449" s="11">
        <f t="shared" ca="1" si="3"/>
        <v>0.32830985213178299</v>
      </c>
      <c r="G4449" s="1">
        <v>42.212499999999999</v>
      </c>
      <c r="H4449" s="1">
        <v>-88.168099999999995</v>
      </c>
    </row>
    <row r="4450" spans="1:8" ht="13.2">
      <c r="A4450" s="1" t="s">
        <v>3617</v>
      </c>
      <c r="B4450" s="1" t="s">
        <v>3863</v>
      </c>
      <c r="C4450" s="1">
        <v>4915</v>
      </c>
      <c r="D4450" s="11">
        <f t="shared" si="0"/>
        <v>4.4143940321344534E-4</v>
      </c>
      <c r="E4450" s="11">
        <f t="shared" ca="1" si="1"/>
        <v>2.4287875976890569E-5</v>
      </c>
      <c r="F4450" s="11">
        <f t="shared" ca="1" si="3"/>
        <v>0.32833431296313303</v>
      </c>
      <c r="G4450" s="1">
        <v>42.088099999999997</v>
      </c>
      <c r="H4450" s="1">
        <v>-88.157799999999995</v>
      </c>
    </row>
    <row r="4451" spans="1:8" ht="13.2">
      <c r="A4451" s="1" t="s">
        <v>3617</v>
      </c>
      <c r="B4451" s="1" t="s">
        <v>3864</v>
      </c>
      <c r="C4451" s="1">
        <v>5140</v>
      </c>
      <c r="D4451" s="11">
        <f t="shared" si="0"/>
        <v>4.6164771770439654E-4</v>
      </c>
      <c r="E4451" s="11">
        <f t="shared" ca="1" si="1"/>
        <v>2.539973194734843E-5</v>
      </c>
      <c r="F4451" s="11">
        <f t="shared" ca="1" si="3"/>
        <v>0.32835860083910995</v>
      </c>
      <c r="G4451" s="1">
        <v>40.460900000000002</v>
      </c>
      <c r="H4451" s="1">
        <v>-87.663600000000002</v>
      </c>
    </row>
    <row r="4452" spans="1:8" ht="13.2">
      <c r="A4452" s="1" t="s">
        <v>3617</v>
      </c>
      <c r="B4452" s="1" t="s">
        <v>3865</v>
      </c>
      <c r="C4452" s="1">
        <v>4913</v>
      </c>
      <c r="D4452" s="11">
        <f t="shared" si="0"/>
        <v>4.4125977375130353E-4</v>
      </c>
      <c r="E4452" s="11">
        <f t="shared" ca="1" si="1"/>
        <v>2.4277992812708721E-5</v>
      </c>
      <c r="F4452" s="11">
        <f t="shared" ca="1" si="3"/>
        <v>0.32838400057105732</v>
      </c>
      <c r="G4452" s="1">
        <v>41.517000000000003</v>
      </c>
      <c r="H4452" s="1">
        <v>-87.692400000000006</v>
      </c>
    </row>
    <row r="4453" spans="1:8" ht="13.2">
      <c r="A4453" s="1" t="s">
        <v>3617</v>
      </c>
      <c r="B4453" s="1" t="s">
        <v>219</v>
      </c>
      <c r="C4453" s="1">
        <v>5024</v>
      </c>
      <c r="D4453" s="11">
        <f t="shared" si="0"/>
        <v>4.5122920890017281E-4</v>
      </c>
      <c r="E4453" s="11">
        <f t="shared" ca="1" si="1"/>
        <v>2.4826508424801266E-5</v>
      </c>
      <c r="F4453" s="11">
        <f t="shared" ca="1" si="3"/>
        <v>0.32840827856387</v>
      </c>
      <c r="G4453" s="1">
        <v>38.3797</v>
      </c>
      <c r="H4453" s="1">
        <v>-88.371700000000004</v>
      </c>
    </row>
    <row r="4454" spans="1:8" ht="13.2">
      <c r="A4454" s="1" t="s">
        <v>3617</v>
      </c>
      <c r="B4454" s="1" t="s">
        <v>3866</v>
      </c>
      <c r="C4454" s="1">
        <v>4883</v>
      </c>
      <c r="D4454" s="11">
        <f t="shared" si="0"/>
        <v>4.3856533181917671E-4</v>
      </c>
      <c r="E4454" s="11">
        <f t="shared" ca="1" si="1"/>
        <v>2.4129745349981007E-5</v>
      </c>
      <c r="F4454" s="11">
        <f t="shared" ca="1" si="3"/>
        <v>0.32843310507229478</v>
      </c>
      <c r="G4454" s="1">
        <v>41.903300000000002</v>
      </c>
      <c r="H4454" s="1">
        <v>-87.880600000000001</v>
      </c>
    </row>
    <row r="4455" spans="1:8" ht="13.2">
      <c r="A4455" s="1" t="s">
        <v>3617</v>
      </c>
      <c r="B4455" s="1" t="s">
        <v>3867</v>
      </c>
      <c r="C4455" s="1">
        <v>4576</v>
      </c>
      <c r="D4455" s="11">
        <f t="shared" si="0"/>
        <v>4.109922093804122E-4</v>
      </c>
      <c r="E4455" s="11">
        <f t="shared" ca="1" si="1"/>
        <v>2.2612679648067395E-5</v>
      </c>
      <c r="F4455" s="11">
        <f t="shared" ca="1" si="3"/>
        <v>0.32845723481764477</v>
      </c>
      <c r="G4455" s="1">
        <v>39.409500000000001</v>
      </c>
      <c r="H4455" s="1">
        <v>-88.799199999999999</v>
      </c>
    </row>
    <row r="4456" spans="1:8" ht="13.2">
      <c r="A4456" s="1" t="s">
        <v>3617</v>
      </c>
      <c r="B4456" s="1" t="s">
        <v>3868</v>
      </c>
      <c r="C4456" s="1">
        <v>4838</v>
      </c>
      <c r="D4456" s="11">
        <f t="shared" si="0"/>
        <v>4.345236689209865E-4</v>
      </c>
      <c r="E4456" s="11">
        <f t="shared" ca="1" si="1"/>
        <v>2.3907374155889437E-5</v>
      </c>
      <c r="F4456" s="11">
        <f t="shared" ca="1" si="3"/>
        <v>0.32847984749729287</v>
      </c>
      <c r="G4456" s="1">
        <v>41.665900000000001</v>
      </c>
      <c r="H4456" s="1">
        <v>-87.853099999999998</v>
      </c>
    </row>
    <row r="4457" spans="1:8" ht="13.2">
      <c r="A4457" s="1" t="s">
        <v>3617</v>
      </c>
      <c r="B4457" s="1" t="s">
        <v>3869</v>
      </c>
      <c r="C4457" s="1">
        <v>5007</v>
      </c>
      <c r="D4457" s="11">
        <f t="shared" si="0"/>
        <v>4.4970235847196762E-4</v>
      </c>
      <c r="E4457" s="11">
        <f t="shared" ca="1" si="1"/>
        <v>2.4742501529255562E-5</v>
      </c>
      <c r="F4457" s="11">
        <f t="shared" ca="1" si="3"/>
        <v>0.32850375487144873</v>
      </c>
      <c r="G4457" s="1">
        <v>40.774799999999999</v>
      </c>
      <c r="H4457" s="1">
        <v>-87.729299999999995</v>
      </c>
    </row>
    <row r="4458" spans="1:8" ht="13.2">
      <c r="A4458" s="1" t="s">
        <v>3617</v>
      </c>
      <c r="B4458" s="1" t="s">
        <v>2235</v>
      </c>
      <c r="C4458" s="1">
        <v>4304</v>
      </c>
      <c r="D4458" s="11">
        <f t="shared" si="0"/>
        <v>3.8656260252912893E-4</v>
      </c>
      <c r="E4458" s="11">
        <f t="shared" ca="1" si="1"/>
        <v>2.1268569319336117E-5</v>
      </c>
      <c r="F4458" s="11">
        <f t="shared" ca="1" si="3"/>
        <v>0.32852849737297796</v>
      </c>
      <c r="G4458" s="1">
        <v>40.456499999999998</v>
      </c>
      <c r="H4458" s="1">
        <v>-88.101900000000001</v>
      </c>
    </row>
    <row r="4459" spans="1:8" ht="13.2">
      <c r="A4459" s="1" t="s">
        <v>3617</v>
      </c>
      <c r="B4459" s="1" t="s">
        <v>3870</v>
      </c>
      <c r="C4459" s="1">
        <v>4924</v>
      </c>
      <c r="D4459" s="11">
        <f t="shared" si="0"/>
        <v>4.4224773579308336E-4</v>
      </c>
      <c r="E4459" s="11">
        <f t="shared" ca="1" si="1"/>
        <v>2.4332350215708884E-5</v>
      </c>
      <c r="F4459" s="11">
        <f t="shared" ca="1" si="3"/>
        <v>0.32854976594229729</v>
      </c>
      <c r="G4459" s="1">
        <v>41.309899999999999</v>
      </c>
      <c r="H4459" s="1">
        <v>-88.685000000000002</v>
      </c>
    </row>
    <row r="4460" spans="1:8" ht="13.2">
      <c r="A4460" s="1" t="s">
        <v>3617</v>
      </c>
      <c r="B4460" s="1" t="s">
        <v>3871</v>
      </c>
      <c r="C4460" s="1">
        <v>4898</v>
      </c>
      <c r="D4460" s="11">
        <f t="shared" si="0"/>
        <v>4.3991255278524015E-4</v>
      </c>
      <c r="E4460" s="11">
        <f t="shared" ca="1" si="1"/>
        <v>2.4203869081344866E-5</v>
      </c>
      <c r="F4460" s="11">
        <f t="shared" ca="1" si="3"/>
        <v>0.32857409829251299</v>
      </c>
      <c r="G4460" s="1">
        <v>38.668999999999997</v>
      </c>
      <c r="H4460" s="1">
        <v>-88.476399999999998</v>
      </c>
    </row>
    <row r="4461" spans="1:8" ht="13.2">
      <c r="A4461" s="1" t="s">
        <v>3617</v>
      </c>
      <c r="B4461" s="1" t="s">
        <v>3872</v>
      </c>
      <c r="C4461" s="1">
        <v>4391</v>
      </c>
      <c r="D4461" s="11">
        <f t="shared" si="0"/>
        <v>3.9437648413229674E-4</v>
      </c>
      <c r="E4461" s="11">
        <f t="shared" ca="1" si="1"/>
        <v>2.1698486961246488E-5</v>
      </c>
      <c r="F4461" s="11">
        <f t="shared" ca="1" si="3"/>
        <v>0.32859830216159436</v>
      </c>
      <c r="G4461" s="1">
        <v>39.797800000000002</v>
      </c>
      <c r="H4461" s="1">
        <v>-88.275899999999993</v>
      </c>
    </row>
    <row r="4462" spans="1:8" ht="13.2">
      <c r="A4462" s="1" t="s">
        <v>3617</v>
      </c>
      <c r="B4462" s="1" t="s">
        <v>3873</v>
      </c>
      <c r="C4462" s="1">
        <v>4685</v>
      </c>
      <c r="D4462" s="11">
        <f t="shared" si="0"/>
        <v>4.2078201506713967E-4</v>
      </c>
      <c r="E4462" s="11">
        <f t="shared" ca="1" si="1"/>
        <v>2.3151312095978092E-5</v>
      </c>
      <c r="F4462" s="11">
        <f t="shared" ca="1" si="3"/>
        <v>0.32862000064855562</v>
      </c>
      <c r="G4462" s="1">
        <v>39.887700000000002</v>
      </c>
      <c r="H4462" s="1">
        <v>-89.606499999999997</v>
      </c>
    </row>
    <row r="4463" spans="1:8" ht="13.2">
      <c r="A4463" s="1" t="s">
        <v>3617</v>
      </c>
      <c r="B4463" s="1" t="s">
        <v>3874</v>
      </c>
      <c r="C4463" s="1">
        <v>4651</v>
      </c>
      <c r="D4463" s="11">
        <f t="shared" si="0"/>
        <v>4.1772831421072924E-4</v>
      </c>
      <c r="E4463" s="11">
        <f t="shared" ca="1" si="1"/>
        <v>2.2983298304886682E-5</v>
      </c>
      <c r="F4463" s="11">
        <f t="shared" ca="1" si="3"/>
        <v>0.32864315196065158</v>
      </c>
      <c r="G4463" s="1">
        <v>42.195500000000003</v>
      </c>
      <c r="H4463" s="1">
        <v>-88.214500000000001</v>
      </c>
    </row>
    <row r="4464" spans="1:8" ht="13.2">
      <c r="A4464" s="1" t="s">
        <v>3617</v>
      </c>
      <c r="B4464" s="1" t="s">
        <v>3875</v>
      </c>
      <c r="C4464" s="1">
        <v>4608</v>
      </c>
      <c r="D4464" s="11">
        <f t="shared" si="0"/>
        <v>4.1386628077468078E-4</v>
      </c>
      <c r="E4464" s="11">
        <f t="shared" ca="1" si="1"/>
        <v>2.2770810274976957E-5</v>
      </c>
      <c r="F4464" s="11">
        <f t="shared" ca="1" si="3"/>
        <v>0.32866613525895649</v>
      </c>
      <c r="G4464" s="1">
        <v>40.697200000000002</v>
      </c>
      <c r="H4464" s="1">
        <v>-89.639300000000006</v>
      </c>
    </row>
    <row r="4465" spans="1:8" ht="13.2">
      <c r="A4465" s="1" t="s">
        <v>3617</v>
      </c>
      <c r="B4465" s="1" t="s">
        <v>3876</v>
      </c>
      <c r="C4465" s="1">
        <v>4475</v>
      </c>
      <c r="D4465" s="11">
        <f t="shared" si="0"/>
        <v>4.0192092154225185E-4</v>
      </c>
      <c r="E4465" s="11">
        <f t="shared" ca="1" si="1"/>
        <v>2.211357985688409E-5</v>
      </c>
      <c r="F4465" s="11">
        <f t="shared" ca="1" si="3"/>
        <v>0.32868890606923146</v>
      </c>
      <c r="G4465" s="1">
        <v>39.595300000000002</v>
      </c>
      <c r="H4465" s="1">
        <v>-88.608500000000006</v>
      </c>
    </row>
    <row r="4466" spans="1:8" ht="13.2">
      <c r="A4466" s="1" t="s">
        <v>3617</v>
      </c>
      <c r="B4466" s="1" t="s">
        <v>3877</v>
      </c>
      <c r="C4466" s="1">
        <v>4021</v>
      </c>
      <c r="D4466" s="11">
        <f t="shared" si="0"/>
        <v>3.6114503363606588E-4</v>
      </c>
      <c r="E4466" s="11">
        <f t="shared" ca="1" si="1"/>
        <v>1.9870101587604676E-5</v>
      </c>
      <c r="F4466" s="11">
        <f t="shared" ca="1" si="3"/>
        <v>0.32871101964908833</v>
      </c>
      <c r="G4466" s="1">
        <v>37.811300000000003</v>
      </c>
      <c r="H4466" s="1">
        <v>-88.441500000000005</v>
      </c>
    </row>
    <row r="4467" spans="1:8" ht="13.2">
      <c r="A4467" s="1" t="s">
        <v>3617</v>
      </c>
      <c r="B4467" s="1" t="s">
        <v>3878</v>
      </c>
      <c r="C4467" s="1">
        <v>4469</v>
      </c>
      <c r="D4467" s="11">
        <f t="shared" si="0"/>
        <v>4.0138203315582649E-4</v>
      </c>
      <c r="E4467" s="11">
        <f t="shared" ca="1" si="1"/>
        <v>2.2083930364338546E-5</v>
      </c>
      <c r="F4467" s="11">
        <f t="shared" ca="1" si="3"/>
        <v>0.32873088975067594</v>
      </c>
      <c r="G4467" s="1">
        <v>39.619999999999997</v>
      </c>
      <c r="H4467" s="1">
        <v>-90.793599999999998</v>
      </c>
    </row>
    <row r="4468" spans="1:8" ht="13.2">
      <c r="A4468" s="1" t="s">
        <v>3617</v>
      </c>
      <c r="B4468" s="1" t="s">
        <v>3879</v>
      </c>
      <c r="C4468" s="1">
        <v>4433</v>
      </c>
      <c r="D4468" s="11">
        <f t="shared" si="0"/>
        <v>3.981487028372743E-4</v>
      </c>
      <c r="E4468" s="11">
        <f t="shared" ca="1" si="1"/>
        <v>2.1906033409065289E-5</v>
      </c>
      <c r="F4468" s="11">
        <f t="shared" ca="1" si="3"/>
        <v>0.32875297368104028</v>
      </c>
      <c r="G4468" s="1">
        <v>38.6023</v>
      </c>
      <c r="H4468" s="1">
        <v>-89.8125</v>
      </c>
    </row>
    <row r="4469" spans="1:8" ht="13.2">
      <c r="A4469" s="1" t="s">
        <v>3617</v>
      </c>
      <c r="B4469" s="1" t="s">
        <v>168</v>
      </c>
      <c r="C4469" s="1">
        <v>4752</v>
      </c>
      <c r="D4469" s="11">
        <f t="shared" si="0"/>
        <v>4.2679960204888959E-4</v>
      </c>
      <c r="E4469" s="11">
        <f t="shared" ca="1" si="1"/>
        <v>2.3482398096069987E-5</v>
      </c>
      <c r="F4469" s="11">
        <f t="shared" ca="1" si="3"/>
        <v>0.32877487971444935</v>
      </c>
      <c r="G4469" s="1">
        <v>39.576500000000003</v>
      </c>
      <c r="H4469" s="1">
        <v>-89.744100000000003</v>
      </c>
    </row>
    <row r="4470" spans="1:8" ht="13.2">
      <c r="A4470" s="1" t="s">
        <v>3617</v>
      </c>
      <c r="B4470" s="1" t="s">
        <v>3880</v>
      </c>
      <c r="C4470" s="1">
        <v>3899</v>
      </c>
      <c r="D4470" s="11">
        <f t="shared" si="0"/>
        <v>3.5018763644541678E-4</v>
      </c>
      <c r="E4470" s="11">
        <f t="shared" ca="1" si="1"/>
        <v>1.9267228572511972E-5</v>
      </c>
      <c r="F4470" s="11">
        <f t="shared" ca="1" si="3"/>
        <v>0.32879836211254543</v>
      </c>
      <c r="G4470" s="1">
        <v>42.379100000000001</v>
      </c>
      <c r="H4470" s="1">
        <v>-88.349299999999999</v>
      </c>
    </row>
    <row r="4471" spans="1:8" ht="13.2">
      <c r="A4471" s="1" t="s">
        <v>3617</v>
      </c>
      <c r="B4471" s="1" t="s">
        <v>3881</v>
      </c>
      <c r="C4471" s="1">
        <v>4354</v>
      </c>
      <c r="D4471" s="11">
        <f t="shared" si="0"/>
        <v>3.9105333908267365E-4</v>
      </c>
      <c r="E4471" s="11">
        <f t="shared" ca="1" si="1"/>
        <v>2.1515648423882306E-5</v>
      </c>
      <c r="F4471" s="11">
        <f t="shared" ca="1" si="3"/>
        <v>0.32881762934111797</v>
      </c>
      <c r="G4471" s="1">
        <v>42.33</v>
      </c>
      <c r="H4471" s="1">
        <v>-88.1601</v>
      </c>
    </row>
    <row r="4472" spans="1:8" ht="13.2">
      <c r="A4472" s="1" t="s">
        <v>3617</v>
      </c>
      <c r="B4472" s="1" t="s">
        <v>3882</v>
      </c>
      <c r="C4472" s="1">
        <v>4326</v>
      </c>
      <c r="D4472" s="11">
        <f t="shared" si="0"/>
        <v>3.8853852661268864E-4</v>
      </c>
      <c r="E4472" s="11">
        <f t="shared" ca="1" si="1"/>
        <v>2.1377284125336443E-5</v>
      </c>
      <c r="F4472" s="11">
        <f t="shared" ca="1" si="3"/>
        <v>0.32883914498954187</v>
      </c>
      <c r="G4472" s="1">
        <v>41.925600000000003</v>
      </c>
      <c r="H4472" s="1">
        <v>-88.679400000000001</v>
      </c>
    </row>
    <row r="4473" spans="1:8" ht="13.2">
      <c r="A4473" s="1" t="s">
        <v>3617</v>
      </c>
      <c r="B4473" s="1" t="s">
        <v>3883</v>
      </c>
      <c r="C4473" s="1">
        <v>4298</v>
      </c>
      <c r="D4473" s="11">
        <f t="shared" si="0"/>
        <v>3.8602371414270356E-4</v>
      </c>
      <c r="E4473" s="11">
        <f t="shared" ca="1" si="1"/>
        <v>2.1238919826790574E-5</v>
      </c>
      <c r="F4473" s="11">
        <f t="shared" ca="1" si="3"/>
        <v>0.32886052227366719</v>
      </c>
      <c r="G4473" s="1">
        <v>41.731200000000001</v>
      </c>
      <c r="H4473" s="1">
        <v>-87.731099999999998</v>
      </c>
    </row>
    <row r="4474" spans="1:8" ht="13.2">
      <c r="A4474" s="1" t="s">
        <v>3617</v>
      </c>
      <c r="B4474" s="1" t="s">
        <v>3884</v>
      </c>
      <c r="C4474" s="1">
        <v>4234</v>
      </c>
      <c r="D4474" s="11">
        <f t="shared" si="0"/>
        <v>3.8027557135416636E-4</v>
      </c>
      <c r="E4474" s="11">
        <f t="shared" ca="1" si="1"/>
        <v>2.092265857297145E-5</v>
      </c>
      <c r="F4474" s="11">
        <f t="shared" ca="1" si="3"/>
        <v>0.32888176119349399</v>
      </c>
      <c r="G4474" s="1">
        <v>38.440300000000001</v>
      </c>
      <c r="H4474" s="1">
        <v>-89.917400000000001</v>
      </c>
    </row>
    <row r="4475" spans="1:8" ht="13.2">
      <c r="A4475" s="1" t="s">
        <v>3617</v>
      </c>
      <c r="B4475" s="1" t="s">
        <v>3885</v>
      </c>
      <c r="C4475" s="1">
        <v>4447</v>
      </c>
      <c r="D4475" s="11">
        <f t="shared" si="0"/>
        <v>3.9940610907226683E-4</v>
      </c>
      <c r="E4475" s="11">
        <f t="shared" ca="1" si="1"/>
        <v>2.1975215558338224E-5</v>
      </c>
      <c r="F4475" s="11">
        <f t="shared" ca="1" si="3"/>
        <v>0.32890268385206695</v>
      </c>
      <c r="G4475" s="1">
        <v>41.3504</v>
      </c>
      <c r="H4475" s="1">
        <v>-87.617099999999994</v>
      </c>
    </row>
    <row r="4476" spans="1:8" ht="13.2">
      <c r="A4476" s="1" t="s">
        <v>3617</v>
      </c>
      <c r="B4476" s="1" t="s">
        <v>3886</v>
      </c>
      <c r="C4476" s="1">
        <v>3393</v>
      </c>
      <c r="D4476" s="11">
        <f t="shared" si="0"/>
        <v>3.0474138252354428E-4</v>
      </c>
      <c r="E4476" s="11">
        <f t="shared" ca="1" si="1"/>
        <v>1.6766788034504518E-5</v>
      </c>
      <c r="F4476" s="11">
        <f t="shared" ca="1" si="3"/>
        <v>0.3289246590676253</v>
      </c>
      <c r="G4476" s="1">
        <v>39.505699999999997</v>
      </c>
      <c r="H4476" s="1">
        <v>-89.771100000000004</v>
      </c>
    </row>
    <row r="4477" spans="1:8" ht="13.2">
      <c r="A4477" s="1" t="s">
        <v>3617</v>
      </c>
      <c r="B4477" s="1" t="s">
        <v>3887</v>
      </c>
      <c r="C4477" s="1">
        <v>4221</v>
      </c>
      <c r="D4477" s="11">
        <f t="shared" si="0"/>
        <v>3.7910797985024473E-4</v>
      </c>
      <c r="E4477" s="11">
        <f t="shared" ca="1" si="1"/>
        <v>2.0858418005789439E-5</v>
      </c>
      <c r="F4477" s="11">
        <f t="shared" ca="1" si="3"/>
        <v>0.32894142585565983</v>
      </c>
      <c r="G4477" s="1">
        <v>42.139899999999997</v>
      </c>
      <c r="H4477" s="1">
        <v>-88.203400000000002</v>
      </c>
    </row>
    <row r="4478" spans="1:8" ht="13.2">
      <c r="A4478" s="1" t="s">
        <v>3617</v>
      </c>
      <c r="B4478" s="1" t="s">
        <v>3888</v>
      </c>
      <c r="C4478" s="1">
        <v>3208</v>
      </c>
      <c r="D4478" s="11">
        <f t="shared" si="0"/>
        <v>2.8812565727542882E-4</v>
      </c>
      <c r="E4478" s="11">
        <f t="shared" ca="1" si="1"/>
        <v>1.585259534768361E-5</v>
      </c>
      <c r="F4478" s="11">
        <f t="shared" ca="1" si="3"/>
        <v>0.32896228427366564</v>
      </c>
      <c r="G4478" s="1">
        <v>38.6218</v>
      </c>
      <c r="H4478" s="1">
        <v>-89.3733</v>
      </c>
    </row>
    <row r="4479" spans="1:8" ht="13.2">
      <c r="A4479" s="1" t="s">
        <v>3617</v>
      </c>
      <c r="B4479" s="1" t="s">
        <v>3889</v>
      </c>
      <c r="C4479" s="1">
        <v>2756</v>
      </c>
      <c r="D4479" s="11">
        <f t="shared" si="0"/>
        <v>2.4752939883138461E-4</v>
      </c>
      <c r="E4479" s="11">
        <f t="shared" ca="1" si="1"/>
        <v>1.3619000242586045E-5</v>
      </c>
      <c r="F4479" s="11">
        <f t="shared" ca="1" si="3"/>
        <v>0.32897813686901334</v>
      </c>
      <c r="G4479" s="1">
        <v>37.970999999999997</v>
      </c>
      <c r="H4479" s="1">
        <v>-89.052999999999997</v>
      </c>
    </row>
    <row r="4480" spans="1:8" ht="13.2">
      <c r="A4480" s="1" t="s">
        <v>3617</v>
      </c>
      <c r="B4480" s="1" t="s">
        <v>3890</v>
      </c>
      <c r="C4480" s="1">
        <v>4170</v>
      </c>
      <c r="D4480" s="11">
        <f t="shared" si="0"/>
        <v>3.745274285656291E-4</v>
      </c>
      <c r="E4480" s="11">
        <f t="shared" ca="1" si="1"/>
        <v>2.0606397319152323E-5</v>
      </c>
      <c r="F4480" s="11">
        <f t="shared" ca="1" si="3"/>
        <v>0.32899175586925594</v>
      </c>
      <c r="G4480" s="1">
        <v>41.637500000000003</v>
      </c>
      <c r="H4480" s="1">
        <v>-87.544499999999999</v>
      </c>
    </row>
    <row r="4481" spans="1:8" ht="13.2">
      <c r="A4481" s="1" t="s">
        <v>3617</v>
      </c>
      <c r="B4481" s="1" t="s">
        <v>3891</v>
      </c>
      <c r="C4481" s="1">
        <v>4169</v>
      </c>
      <c r="D4481" s="11">
        <f t="shared" si="0"/>
        <v>3.7443761383455819E-4</v>
      </c>
      <c r="E4481" s="11">
        <f t="shared" ca="1" si="1"/>
        <v>2.0601455737061399E-5</v>
      </c>
      <c r="F4481" s="11">
        <f t="shared" ca="1" si="3"/>
        <v>0.3290123622665751</v>
      </c>
      <c r="G4481" s="1">
        <v>41.988999999999997</v>
      </c>
      <c r="H4481" s="1">
        <v>-87.871700000000004</v>
      </c>
    </row>
    <row r="4482" spans="1:8" ht="13.2">
      <c r="A4482" s="1" t="s">
        <v>3617</v>
      </c>
      <c r="B4482" s="1" t="s">
        <v>3892</v>
      </c>
      <c r="C4482" s="1">
        <v>4134</v>
      </c>
      <c r="D4482" s="11">
        <f t="shared" si="0"/>
        <v>3.7129409824707691E-4</v>
      </c>
      <c r="E4482" s="11">
        <f t="shared" ca="1" si="1"/>
        <v>2.0428500363879068E-5</v>
      </c>
      <c r="F4482" s="11">
        <f t="shared" ca="1" si="3"/>
        <v>0.32903296372231217</v>
      </c>
      <c r="G4482" s="1">
        <v>41.331200000000003</v>
      </c>
      <c r="H4482" s="1">
        <v>-87.793700000000001</v>
      </c>
    </row>
    <row r="4483" spans="1:8" ht="13.2">
      <c r="A4483" s="1" t="s">
        <v>3617</v>
      </c>
      <c r="B4483" s="1" t="s">
        <v>2433</v>
      </c>
      <c r="C4483" s="1">
        <v>4374</v>
      </c>
      <c r="D4483" s="11">
        <f t="shared" si="0"/>
        <v>3.9284963370409155E-4</v>
      </c>
      <c r="E4483" s="11">
        <f t="shared" ca="1" si="1"/>
        <v>2.1614480065700785E-5</v>
      </c>
      <c r="F4483" s="11">
        <f t="shared" ca="1" si="3"/>
        <v>0.32905339222267604</v>
      </c>
      <c r="G4483" s="1">
        <v>38.151400000000002</v>
      </c>
      <c r="H4483" s="1">
        <v>-89.718500000000006</v>
      </c>
    </row>
    <row r="4484" spans="1:8" ht="13.2">
      <c r="A4484" s="1" t="s">
        <v>3617</v>
      </c>
      <c r="B4484" s="1" t="s">
        <v>3893</v>
      </c>
      <c r="C4484" s="1">
        <v>4102</v>
      </c>
      <c r="D4484" s="11">
        <f t="shared" si="0"/>
        <v>3.6842002685280828E-4</v>
      </c>
      <c r="E4484" s="11">
        <f t="shared" ca="1" si="1"/>
        <v>2.0270369736969503E-5</v>
      </c>
      <c r="F4484" s="11">
        <f t="shared" ca="1" si="3"/>
        <v>0.32907500670274176</v>
      </c>
      <c r="G4484" s="1">
        <v>41.4831</v>
      </c>
      <c r="H4484" s="1">
        <v>-87.637</v>
      </c>
    </row>
    <row r="4485" spans="1:8" ht="13.2">
      <c r="A4485" s="1" t="s">
        <v>3617</v>
      </c>
      <c r="B4485" s="1" t="s">
        <v>1794</v>
      </c>
      <c r="C4485" s="1">
        <v>4106</v>
      </c>
      <c r="D4485" s="11">
        <f t="shared" si="0"/>
        <v>3.6877928577709189E-4</v>
      </c>
      <c r="E4485" s="11">
        <f t="shared" ca="1" si="1"/>
        <v>2.0290136065333202E-5</v>
      </c>
      <c r="F4485" s="11">
        <f t="shared" ca="1" si="3"/>
        <v>0.32909527707247871</v>
      </c>
      <c r="G4485" s="1">
        <v>41.8078</v>
      </c>
      <c r="H4485" s="1">
        <v>-89.961699999999993</v>
      </c>
    </row>
    <row r="4486" spans="1:8" ht="13.2">
      <c r="A4486" s="1" t="s">
        <v>3617</v>
      </c>
      <c r="B4486" s="1" t="s">
        <v>3894</v>
      </c>
      <c r="C4486" s="1">
        <v>4049</v>
      </c>
      <c r="D4486" s="11">
        <f t="shared" si="0"/>
        <v>3.636598461060509E-4</v>
      </c>
      <c r="E4486" s="11">
        <f t="shared" ca="1" si="1"/>
        <v>2.0008465886150542E-5</v>
      </c>
      <c r="F4486" s="11">
        <f t="shared" ca="1" si="3"/>
        <v>0.32911556720854407</v>
      </c>
      <c r="G4486" s="1">
        <v>42.1843</v>
      </c>
      <c r="H4486" s="1">
        <v>-88.048100000000005</v>
      </c>
    </row>
    <row r="4487" spans="1:8" ht="13.2">
      <c r="A4487" s="1" t="s">
        <v>3617</v>
      </c>
      <c r="B4487" s="1" t="s">
        <v>3895</v>
      </c>
      <c r="C4487" s="1">
        <v>4017</v>
      </c>
      <c r="D4487" s="11">
        <f t="shared" si="0"/>
        <v>3.6078577471178227E-4</v>
      </c>
      <c r="E4487" s="11">
        <f t="shared" ca="1" si="1"/>
        <v>1.985033525924098E-5</v>
      </c>
      <c r="F4487" s="11">
        <f t="shared" ca="1" si="3"/>
        <v>0.32913557567443019</v>
      </c>
      <c r="G4487" s="1">
        <v>38.630099999999999</v>
      </c>
      <c r="H4487" s="1">
        <v>-90.034000000000006</v>
      </c>
    </row>
    <row r="4488" spans="1:8" ht="13.2">
      <c r="A4488" s="1" t="s">
        <v>3617</v>
      </c>
      <c r="B4488" s="1" t="s">
        <v>3896</v>
      </c>
      <c r="C4488" s="1">
        <v>3955</v>
      </c>
      <c r="D4488" s="11">
        <f t="shared" si="0"/>
        <v>3.5521726138538682E-4</v>
      </c>
      <c r="E4488" s="11">
        <f t="shared" ca="1" si="1"/>
        <v>1.9543957169603701E-5</v>
      </c>
      <c r="F4488" s="11">
        <f t="shared" ca="1" si="3"/>
        <v>0.32915542600968944</v>
      </c>
      <c r="G4488" s="1">
        <v>38.628</v>
      </c>
      <c r="H4488" s="1">
        <v>-90.092500000000001</v>
      </c>
    </row>
    <row r="4489" spans="1:8" ht="13.2">
      <c r="A4489" s="1" t="s">
        <v>3617</v>
      </c>
      <c r="B4489" s="1" t="s">
        <v>3897</v>
      </c>
      <c r="C4489" s="1">
        <v>1938</v>
      </c>
      <c r="D4489" s="11">
        <f t="shared" si="0"/>
        <v>1.7406094881539309E-4</v>
      </c>
      <c r="E4489" s="11">
        <f t="shared" ca="1" si="1"/>
        <v>9.5767860922103609E-6</v>
      </c>
      <c r="F4489" s="11">
        <f t="shared" ca="1" si="3"/>
        <v>0.32917496996685902</v>
      </c>
      <c r="G4489" s="1">
        <v>39.985399999999998</v>
      </c>
      <c r="H4489" s="1">
        <v>-90.764099999999999</v>
      </c>
    </row>
    <row r="4490" spans="1:8" ht="13.2">
      <c r="A4490" s="1" t="s">
        <v>3617</v>
      </c>
      <c r="B4490" s="1" t="s">
        <v>3898</v>
      </c>
      <c r="C4490" s="1">
        <v>3887</v>
      </c>
      <c r="D4490" s="11">
        <f t="shared" si="0"/>
        <v>3.4910985967256605E-4</v>
      </c>
      <c r="E4490" s="11">
        <f t="shared" ca="1" si="1"/>
        <v>1.9207929587420885E-5</v>
      </c>
      <c r="F4490" s="11">
        <f t="shared" ca="1" si="3"/>
        <v>0.32918454675295122</v>
      </c>
      <c r="G4490" s="1">
        <v>38.514400000000002</v>
      </c>
      <c r="H4490" s="1">
        <v>-90.216700000000003</v>
      </c>
    </row>
    <row r="4491" spans="1:8" ht="13.2">
      <c r="A4491" s="1" t="s">
        <v>3617</v>
      </c>
      <c r="B4491" s="1" t="s">
        <v>1273</v>
      </c>
      <c r="C4491" s="1">
        <v>3869</v>
      </c>
      <c r="D4491" s="11">
        <f t="shared" si="0"/>
        <v>3.4749319451328996E-4</v>
      </c>
      <c r="E4491" s="11">
        <f t="shared" ca="1" si="1"/>
        <v>1.9118981109784258E-5</v>
      </c>
      <c r="F4491" s="11">
        <f t="shared" ca="1" si="3"/>
        <v>0.32920375468253865</v>
      </c>
      <c r="G4491" s="1">
        <v>42.227899999999998</v>
      </c>
      <c r="H4491" s="1">
        <v>-88.393199999999993</v>
      </c>
    </row>
    <row r="4492" spans="1:8" ht="13.2">
      <c r="A4492" s="1" t="s">
        <v>3617</v>
      </c>
      <c r="B4492" s="1" t="s">
        <v>176</v>
      </c>
      <c r="C4492" s="1">
        <v>3846</v>
      </c>
      <c r="D4492" s="11">
        <f t="shared" si="0"/>
        <v>3.4542745569865935E-4</v>
      </c>
      <c r="E4492" s="11">
        <f t="shared" ca="1" si="1"/>
        <v>1.9005324721693008E-5</v>
      </c>
      <c r="F4492" s="11">
        <f t="shared" ca="1" si="3"/>
        <v>0.32922287366364844</v>
      </c>
      <c r="G4492" s="1">
        <v>38.702100000000002</v>
      </c>
      <c r="H4492" s="1">
        <v>-90.147499999999994</v>
      </c>
    </row>
    <row r="4493" spans="1:8" ht="13.2">
      <c r="A4493" s="1" t="s">
        <v>3617</v>
      </c>
      <c r="B4493" s="1" t="s">
        <v>3899</v>
      </c>
      <c r="C4493" s="1">
        <v>3822</v>
      </c>
      <c r="D4493" s="11">
        <f t="shared" si="0"/>
        <v>3.4327190215295789E-4</v>
      </c>
      <c r="E4493" s="11">
        <f t="shared" ca="1" si="1"/>
        <v>1.8886726751510834E-5</v>
      </c>
      <c r="F4493" s="11">
        <f t="shared" ca="1" si="3"/>
        <v>0.32924187898837015</v>
      </c>
      <c r="G4493" s="1">
        <v>42.295200000000001</v>
      </c>
      <c r="H4493" s="1">
        <v>-87.911799999999999</v>
      </c>
    </row>
    <row r="4494" spans="1:8" ht="13.2">
      <c r="A4494" s="1" t="s">
        <v>3617</v>
      </c>
      <c r="B4494" s="1" t="s">
        <v>3900</v>
      </c>
      <c r="C4494" s="1">
        <v>3802</v>
      </c>
      <c r="D4494" s="11">
        <f t="shared" si="0"/>
        <v>3.4147560753153999E-4</v>
      </c>
      <c r="E4494" s="11">
        <f t="shared" ca="1" si="1"/>
        <v>1.8787895109692359E-5</v>
      </c>
      <c r="F4494" s="11">
        <f t="shared" ca="1" si="3"/>
        <v>0.32926076571512164</v>
      </c>
      <c r="G4494" s="1">
        <v>41.768999999999998</v>
      </c>
      <c r="H4494" s="1">
        <v>-87.8977</v>
      </c>
    </row>
    <row r="4495" spans="1:8" ht="13.2">
      <c r="A4495" s="1" t="s">
        <v>3617</v>
      </c>
      <c r="B4495" s="1" t="s">
        <v>3901</v>
      </c>
      <c r="C4495" s="1">
        <v>3763</v>
      </c>
      <c r="D4495" s="11">
        <f t="shared" si="0"/>
        <v>3.3797283301977514E-4</v>
      </c>
      <c r="E4495" s="11">
        <f t="shared" ca="1" si="1"/>
        <v>1.859517340814633E-5</v>
      </c>
      <c r="F4495" s="11">
        <f t="shared" ca="1" si="3"/>
        <v>0.32927955361023131</v>
      </c>
      <c r="G4495" s="1">
        <v>38.414099999999998</v>
      </c>
      <c r="H4495" s="1">
        <v>-89.991100000000003</v>
      </c>
    </row>
    <row r="4496" spans="1:8" ht="13.2">
      <c r="A4496" s="1" t="s">
        <v>3617</v>
      </c>
      <c r="B4496" s="1" t="s">
        <v>439</v>
      </c>
      <c r="C4496" s="1">
        <v>2354</v>
      </c>
      <c r="D4496" s="11">
        <f t="shared" si="0"/>
        <v>2.1142387694088511E-4</v>
      </c>
      <c r="E4496" s="11">
        <f t="shared" ca="1" si="1"/>
        <v>1.1632484242034669E-5</v>
      </c>
      <c r="F4496" s="11">
        <f t="shared" ca="1" si="3"/>
        <v>0.32929814878363944</v>
      </c>
      <c r="G4496" s="1">
        <v>39.438800000000001</v>
      </c>
      <c r="H4496" s="1">
        <v>-90.401899999999998</v>
      </c>
    </row>
    <row r="4497" spans="1:8" ht="13.2">
      <c r="A4497" s="1" t="s">
        <v>3617</v>
      </c>
      <c r="B4497" s="1" t="s">
        <v>3902</v>
      </c>
      <c r="C4497" s="1">
        <v>3762</v>
      </c>
      <c r="D4497" s="11">
        <f t="shared" si="0"/>
        <v>3.3788301828870424E-4</v>
      </c>
      <c r="E4497" s="11">
        <f t="shared" ca="1" si="1"/>
        <v>1.8590231826055406E-5</v>
      </c>
      <c r="F4497" s="11">
        <f t="shared" ca="1" si="3"/>
        <v>0.32930978126788146</v>
      </c>
      <c r="G4497" s="1">
        <v>39.749000000000002</v>
      </c>
      <c r="H4497" s="1">
        <v>-89.545900000000003</v>
      </c>
    </row>
    <row r="4498" spans="1:8" ht="13.2">
      <c r="A4498" s="1" t="s">
        <v>3617</v>
      </c>
      <c r="B4498" s="1" t="s">
        <v>3903</v>
      </c>
      <c r="C4498" s="1">
        <v>3744</v>
      </c>
      <c r="D4498" s="11">
        <f t="shared" si="0"/>
        <v>3.3626635312942815E-4</v>
      </c>
      <c r="E4498" s="11">
        <f t="shared" ca="1" si="1"/>
        <v>1.8501283348418779E-5</v>
      </c>
      <c r="F4498" s="11">
        <f t="shared" ca="1" si="3"/>
        <v>0.32932837149970751</v>
      </c>
      <c r="G4498" s="1">
        <v>40.795900000000003</v>
      </c>
      <c r="H4498" s="1">
        <v>-89.368600000000001</v>
      </c>
    </row>
    <row r="4499" spans="1:8" ht="13.2">
      <c r="A4499" s="1" t="s">
        <v>3617</v>
      </c>
      <c r="B4499" s="1" t="s">
        <v>3904</v>
      </c>
      <c r="C4499" s="1">
        <v>3731</v>
      </c>
      <c r="D4499" s="11">
        <f t="shared" si="0"/>
        <v>3.3509876162550651E-4</v>
      </c>
      <c r="E4499" s="11">
        <f t="shared" ca="1" si="1"/>
        <v>1.8437042781236768E-5</v>
      </c>
      <c r="F4499" s="11">
        <f t="shared" ca="1" si="3"/>
        <v>0.32934687278305591</v>
      </c>
      <c r="G4499" s="1">
        <v>42.165799999999997</v>
      </c>
      <c r="H4499" s="1">
        <v>-88.086799999999997</v>
      </c>
    </row>
    <row r="4500" spans="1:8" ht="13.2">
      <c r="A4500" s="1" t="s">
        <v>3617</v>
      </c>
      <c r="B4500" s="1" t="s">
        <v>77</v>
      </c>
      <c r="C4500" s="1">
        <v>3878</v>
      </c>
      <c r="D4500" s="11">
        <f t="shared" si="0"/>
        <v>3.4830152709292798E-4</v>
      </c>
      <c r="E4500" s="11">
        <f t="shared" ca="1" si="1"/>
        <v>1.916345534860257E-5</v>
      </c>
      <c r="F4500" s="11">
        <f t="shared" ca="1" si="3"/>
        <v>0.32936530982583717</v>
      </c>
      <c r="G4500" s="1">
        <v>39.398699999999998</v>
      </c>
      <c r="H4500" s="1">
        <v>-87.690100000000001</v>
      </c>
    </row>
    <row r="4501" spans="1:8" ht="13.2">
      <c r="A4501" s="1" t="s">
        <v>3617</v>
      </c>
      <c r="B4501" s="1" t="s">
        <v>3905</v>
      </c>
      <c r="C4501" s="1">
        <v>3721</v>
      </c>
      <c r="D4501" s="11">
        <f t="shared" si="0"/>
        <v>3.3420061431479759E-4</v>
      </c>
      <c r="E4501" s="11">
        <f t="shared" ca="1" si="1"/>
        <v>1.8387626960327532E-5</v>
      </c>
      <c r="F4501" s="11">
        <f t="shared" ca="1" si="3"/>
        <v>0.32938447328118575</v>
      </c>
      <c r="G4501" s="1">
        <v>41.441699999999997</v>
      </c>
      <c r="H4501" s="1">
        <v>-90.447500000000005</v>
      </c>
    </row>
    <row r="4502" spans="1:8" ht="13.2">
      <c r="A4502" s="1" t="s">
        <v>3617</v>
      </c>
      <c r="B4502" s="1" t="s">
        <v>3906</v>
      </c>
      <c r="C4502" s="1">
        <v>3714</v>
      </c>
      <c r="D4502" s="11">
        <f t="shared" si="0"/>
        <v>3.3357191119730132E-4</v>
      </c>
      <c r="E4502" s="11">
        <f t="shared" ca="1" si="1"/>
        <v>1.8353035885691064E-5</v>
      </c>
      <c r="F4502" s="11">
        <f t="shared" ca="1" si="3"/>
        <v>0.32940286090814608</v>
      </c>
      <c r="G4502" s="1">
        <v>42.444499999999998</v>
      </c>
      <c r="H4502" s="1">
        <v>-87.919700000000006</v>
      </c>
    </row>
    <row r="4503" spans="1:8" ht="13.2">
      <c r="A4503" s="1" t="s">
        <v>3617</v>
      </c>
      <c r="B4503" s="1" t="s">
        <v>3907</v>
      </c>
      <c r="C4503" s="1">
        <v>3665</v>
      </c>
      <c r="D4503" s="11">
        <f t="shared" si="0"/>
        <v>3.291709893748275E-4</v>
      </c>
      <c r="E4503" s="11">
        <f t="shared" ca="1" si="1"/>
        <v>1.8110898363235796E-5</v>
      </c>
      <c r="F4503" s="11">
        <f t="shared" ca="1" si="3"/>
        <v>0.32942121394403179</v>
      </c>
      <c r="G4503" s="1">
        <v>42.3416</v>
      </c>
      <c r="H4503" s="1">
        <v>-88.069100000000006</v>
      </c>
    </row>
    <row r="4504" spans="1:8" ht="13.2">
      <c r="A4504" s="1" t="s">
        <v>3617</v>
      </c>
      <c r="B4504" s="1" t="s">
        <v>3908</v>
      </c>
      <c r="C4504" s="1">
        <v>3638</v>
      </c>
      <c r="D4504" s="11">
        <f t="shared" si="0"/>
        <v>3.2674599163591333E-4</v>
      </c>
      <c r="E4504" s="11">
        <f t="shared" ca="1" si="1"/>
        <v>1.7977475646780854E-5</v>
      </c>
      <c r="F4504" s="11">
        <f t="shared" ca="1" si="3"/>
        <v>0.32943932484239502</v>
      </c>
      <c r="G4504" s="1">
        <v>42.172199999999997</v>
      </c>
      <c r="H4504" s="1">
        <v>-87.894900000000007</v>
      </c>
    </row>
    <row r="4505" spans="1:8" ht="13.2">
      <c r="A4505" s="1" t="s">
        <v>3617</v>
      </c>
      <c r="B4505" s="1" t="s">
        <v>3909</v>
      </c>
      <c r="C4505" s="1">
        <v>3545</v>
      </c>
      <c r="D4505" s="11">
        <f t="shared" si="0"/>
        <v>3.1839322164632021E-4</v>
      </c>
      <c r="E4505" s="11">
        <f t="shared" ca="1" si="1"/>
        <v>1.751790851232494E-5</v>
      </c>
      <c r="F4505" s="11">
        <f t="shared" ca="1" si="3"/>
        <v>0.32945730231804182</v>
      </c>
      <c r="G4505" s="1">
        <v>42.013199999999998</v>
      </c>
      <c r="H4505" s="1">
        <v>-89.335599999999999</v>
      </c>
    </row>
    <row r="4506" spans="1:8" ht="13.2">
      <c r="A4506" s="1" t="s">
        <v>3617</v>
      </c>
      <c r="B4506" s="1" t="s">
        <v>3910</v>
      </c>
      <c r="C4506" s="1">
        <v>3603</v>
      </c>
      <c r="D4506" s="11">
        <f t="shared" si="0"/>
        <v>3.2360247604843205E-4</v>
      </c>
      <c r="E4506" s="11">
        <f t="shared" ca="1" si="1"/>
        <v>1.780452027359852E-5</v>
      </c>
      <c r="F4506" s="11">
        <f t="shared" ca="1" si="3"/>
        <v>0.32947482022655417</v>
      </c>
      <c r="G4506" s="1">
        <v>40.746099999999998</v>
      </c>
      <c r="H4506" s="1">
        <v>-88.516099999999994</v>
      </c>
    </row>
    <row r="4507" spans="1:8" ht="13.2">
      <c r="A4507" s="1" t="s">
        <v>3617</v>
      </c>
      <c r="B4507" s="1" t="s">
        <v>3911</v>
      </c>
      <c r="C4507" s="1">
        <v>3177</v>
      </c>
      <c r="D4507" s="11">
        <f t="shared" si="0"/>
        <v>2.853414006122311E-4</v>
      </c>
      <c r="E4507" s="11">
        <f t="shared" ca="1" si="1"/>
        <v>1.5699406302864972E-5</v>
      </c>
      <c r="F4507" s="11">
        <f t="shared" ca="1" si="3"/>
        <v>0.32949262474682778</v>
      </c>
      <c r="G4507" s="1">
        <v>41.163699999999999</v>
      </c>
      <c r="H4507" s="1">
        <v>-87.662999999999997</v>
      </c>
    </row>
    <row r="4508" spans="1:8" ht="13.2">
      <c r="A4508" s="1" t="s">
        <v>3617</v>
      </c>
      <c r="B4508" s="1" t="s">
        <v>3912</v>
      </c>
      <c r="C4508" s="1">
        <v>3619</v>
      </c>
      <c r="D4508" s="11">
        <f t="shared" si="0"/>
        <v>3.2503951174556639E-4</v>
      </c>
      <c r="E4508" s="11">
        <f t="shared" ca="1" si="1"/>
        <v>1.7883585587053303E-5</v>
      </c>
      <c r="F4508" s="11">
        <f t="shared" ca="1" si="3"/>
        <v>0.32950832415313064</v>
      </c>
      <c r="G4508" s="1">
        <v>41.295999999999999</v>
      </c>
      <c r="H4508" s="1">
        <v>-89.069299999999998</v>
      </c>
    </row>
    <row r="4509" spans="1:8" ht="13.2">
      <c r="A4509" s="1" t="s">
        <v>3617</v>
      </c>
      <c r="B4509" s="1" t="s">
        <v>3913</v>
      </c>
      <c r="C4509" s="1">
        <v>3378</v>
      </c>
      <c r="D4509" s="11">
        <f t="shared" si="0"/>
        <v>3.0339416155748084E-4</v>
      </c>
      <c r="E4509" s="11">
        <f t="shared" ca="1" si="1"/>
        <v>1.6692664303140659E-5</v>
      </c>
      <c r="F4509" s="11">
        <f t="shared" ca="1" si="3"/>
        <v>0.32952620773871771</v>
      </c>
      <c r="G4509" s="1">
        <v>40.466500000000003</v>
      </c>
      <c r="H4509" s="1">
        <v>-88.379000000000005</v>
      </c>
    </row>
    <row r="4510" spans="1:8" ht="13.2">
      <c r="A4510" s="1" t="s">
        <v>3617</v>
      </c>
      <c r="B4510" s="1" t="s">
        <v>3914</v>
      </c>
      <c r="C4510" s="1">
        <v>3488</v>
      </c>
      <c r="D4510" s="11">
        <f t="shared" si="0"/>
        <v>3.1327378197527921E-4</v>
      </c>
      <c r="E4510" s="11">
        <f t="shared" ca="1" si="1"/>
        <v>1.723623833314228E-5</v>
      </c>
      <c r="F4510" s="11">
        <f t="shared" ca="1" si="3"/>
        <v>0.32954290040302087</v>
      </c>
      <c r="G4510" s="1">
        <v>37.821300000000001</v>
      </c>
      <c r="H4510" s="1">
        <v>-88.928700000000006</v>
      </c>
    </row>
    <row r="4511" spans="1:8" ht="13.2">
      <c r="A4511" s="1" t="s">
        <v>3617</v>
      </c>
      <c r="B4511" s="1" t="s">
        <v>3915</v>
      </c>
      <c r="C4511" s="1">
        <v>3561</v>
      </c>
      <c r="D4511" s="11">
        <f t="shared" si="0"/>
        <v>3.1983025734345449E-4</v>
      </c>
      <c r="E4511" s="11">
        <f t="shared" ca="1" si="1"/>
        <v>1.7596973825779719E-5</v>
      </c>
      <c r="F4511" s="11">
        <f t="shared" ca="1" si="3"/>
        <v>0.32956013664135403</v>
      </c>
      <c r="G4511" s="1">
        <v>41.633000000000003</v>
      </c>
      <c r="H4511" s="1">
        <v>-87.667199999999994</v>
      </c>
    </row>
    <row r="4512" spans="1:8" ht="13.2">
      <c r="A4512" s="1" t="s">
        <v>3617</v>
      </c>
      <c r="B4512" s="1" t="s">
        <v>2398</v>
      </c>
      <c r="C4512" s="1">
        <v>3557</v>
      </c>
      <c r="D4512" s="11">
        <f t="shared" si="0"/>
        <v>3.1947099841917094E-4</v>
      </c>
      <c r="E4512" s="11">
        <f t="shared" ca="1" si="1"/>
        <v>1.7577207497416023E-5</v>
      </c>
      <c r="F4512" s="11">
        <f t="shared" ca="1" si="3"/>
        <v>0.32957773361517984</v>
      </c>
      <c r="G4512" s="1">
        <v>39.926000000000002</v>
      </c>
      <c r="H4512" s="1">
        <v>-88.964299999999994</v>
      </c>
    </row>
    <row r="4513" spans="1:8" ht="13.2">
      <c r="A4513" s="1" t="s">
        <v>3617</v>
      </c>
      <c r="B4513" s="1" t="s">
        <v>3916</v>
      </c>
      <c r="C4513" s="1">
        <v>3559</v>
      </c>
      <c r="D4513" s="11">
        <f t="shared" si="0"/>
        <v>3.1965062788131269E-4</v>
      </c>
      <c r="E4513" s="11">
        <f t="shared" ca="1" si="1"/>
        <v>1.7587090661597871E-5</v>
      </c>
      <c r="F4513" s="11">
        <f t="shared" ca="1" si="3"/>
        <v>0.32959531082267723</v>
      </c>
      <c r="G4513" s="1">
        <v>38.209600000000002</v>
      </c>
      <c r="H4513" s="1">
        <v>-89.999499999999998</v>
      </c>
    </row>
    <row r="4514" spans="1:8" ht="13.2">
      <c r="A4514" s="1" t="s">
        <v>3617</v>
      </c>
      <c r="B4514" s="1" t="s">
        <v>3917</v>
      </c>
      <c r="C4514" s="1">
        <v>3516</v>
      </c>
      <c r="D4514" s="11">
        <f t="shared" si="0"/>
        <v>3.1578859444526423E-4</v>
      </c>
      <c r="E4514" s="11">
        <f t="shared" ca="1" si="1"/>
        <v>1.7374602631688146E-5</v>
      </c>
      <c r="F4514" s="11">
        <f t="shared" ca="1" si="3"/>
        <v>0.32961289791333881</v>
      </c>
      <c r="G4514" s="1">
        <v>41.198300000000003</v>
      </c>
      <c r="H4514" s="1">
        <v>-90.744500000000002</v>
      </c>
    </row>
    <row r="4515" spans="1:8" ht="13.2">
      <c r="A4515" s="1" t="s">
        <v>3617</v>
      </c>
      <c r="B4515" s="1" t="s">
        <v>3918</v>
      </c>
      <c r="C4515" s="1">
        <v>3489</v>
      </c>
      <c r="D4515" s="11">
        <f t="shared" si="0"/>
        <v>3.1336359670635012E-4</v>
      </c>
      <c r="E4515" s="11">
        <f t="shared" ca="1" si="1"/>
        <v>1.7241179915233204E-5</v>
      </c>
      <c r="F4515" s="11">
        <f t="shared" ca="1" si="3"/>
        <v>0.32963027251597049</v>
      </c>
      <c r="G4515" s="1">
        <v>40.771599999999999</v>
      </c>
      <c r="H4515" s="1">
        <v>-89.4666</v>
      </c>
    </row>
    <row r="4516" spans="1:8" ht="13.2">
      <c r="A4516" s="1" t="s">
        <v>3617</v>
      </c>
      <c r="B4516" s="1" t="s">
        <v>3919</v>
      </c>
      <c r="C4516" s="1">
        <v>3878</v>
      </c>
      <c r="D4516" s="11">
        <f t="shared" si="0"/>
        <v>3.4830152709292798E-4</v>
      </c>
      <c r="E4516" s="11">
        <f t="shared" ca="1" si="1"/>
        <v>1.916345534860257E-5</v>
      </c>
      <c r="F4516" s="11">
        <f t="shared" ca="1" si="3"/>
        <v>0.32964751369588574</v>
      </c>
      <c r="G4516" s="1">
        <v>38.459200000000003</v>
      </c>
      <c r="H4516" s="1">
        <v>-90.083699999999993</v>
      </c>
    </row>
    <row r="4517" spans="1:8" ht="13.2">
      <c r="A4517" s="1" t="s">
        <v>3617</v>
      </c>
      <c r="B4517" s="1" t="s">
        <v>3920</v>
      </c>
      <c r="C4517" s="1">
        <v>3438</v>
      </c>
      <c r="D4517" s="11">
        <f t="shared" si="0"/>
        <v>3.0878304542173449E-4</v>
      </c>
      <c r="E4517" s="11">
        <f t="shared" ca="1" si="1"/>
        <v>1.6989159228596087E-5</v>
      </c>
      <c r="F4517" s="11">
        <f t="shared" ca="1" si="3"/>
        <v>0.32966667715123432</v>
      </c>
      <c r="G4517" s="1">
        <v>39.991999999999997</v>
      </c>
      <c r="H4517" s="1">
        <v>-88.262299999999996</v>
      </c>
    </row>
    <row r="4518" spans="1:8" ht="13.2">
      <c r="A4518" s="1" t="s">
        <v>3617</v>
      </c>
      <c r="B4518" s="1" t="s">
        <v>3187</v>
      </c>
      <c r="C4518" s="1">
        <v>3433</v>
      </c>
      <c r="D4518" s="11">
        <f t="shared" si="0"/>
        <v>3.0833397176638003E-4</v>
      </c>
      <c r="E4518" s="11">
        <f t="shared" ca="1" si="1"/>
        <v>1.6964451318141471E-5</v>
      </c>
      <c r="F4518" s="11">
        <f t="shared" ca="1" si="3"/>
        <v>0.32968366631046292</v>
      </c>
      <c r="G4518" s="1">
        <v>39.845399999999998</v>
      </c>
      <c r="H4518" s="1">
        <v>-89.539400000000001</v>
      </c>
    </row>
    <row r="4519" spans="1:8" ht="13.2">
      <c r="A4519" s="1" t="s">
        <v>3617</v>
      </c>
      <c r="B4519" s="1" t="s">
        <v>3921</v>
      </c>
      <c r="C4519" s="1">
        <v>1925</v>
      </c>
      <c r="D4519" s="11">
        <f t="shared" si="0"/>
        <v>1.7289335731147148E-4</v>
      </c>
      <c r="E4519" s="11">
        <f t="shared" ca="1" si="1"/>
        <v>9.5125455250283517E-6</v>
      </c>
      <c r="F4519" s="11">
        <f t="shared" ca="1" si="3"/>
        <v>0.32970063076178108</v>
      </c>
      <c r="G4519" s="1">
        <v>40.533999999999999</v>
      </c>
      <c r="H4519" s="1">
        <v>-89.355599999999995</v>
      </c>
    </row>
    <row r="4520" spans="1:8" ht="13.2">
      <c r="A4520" s="1" t="s">
        <v>3617</v>
      </c>
      <c r="B4520" s="1" t="s">
        <v>3922</v>
      </c>
      <c r="C4520" s="1">
        <v>3291</v>
      </c>
      <c r="D4520" s="11">
        <f t="shared" si="0"/>
        <v>2.9558027995431303E-4</v>
      </c>
      <c r="E4520" s="11">
        <f t="shared" ca="1" si="1"/>
        <v>1.6262746661230289E-5</v>
      </c>
      <c r="F4520" s="11">
        <f t="shared" ca="1" si="3"/>
        <v>0.32971014330730608</v>
      </c>
      <c r="G4520" s="1">
        <v>38.536700000000003</v>
      </c>
      <c r="H4520" s="1">
        <v>-89.706599999999995</v>
      </c>
    </row>
    <row r="4521" spans="1:8" ht="13.2">
      <c r="A4521" s="1" t="s">
        <v>3617</v>
      </c>
      <c r="B4521" s="1" t="s">
        <v>547</v>
      </c>
      <c r="C4521" s="1">
        <v>3333</v>
      </c>
      <c r="D4521" s="11">
        <f t="shared" si="0"/>
        <v>2.9935249865929058E-4</v>
      </c>
      <c r="E4521" s="11">
        <f t="shared" ca="1" si="1"/>
        <v>1.6470293109049086E-5</v>
      </c>
      <c r="F4521" s="11">
        <f t="shared" ca="1" si="3"/>
        <v>0.3297264060539673</v>
      </c>
      <c r="G4521" s="1">
        <v>41.864699999999999</v>
      </c>
      <c r="H4521" s="1">
        <v>-90.157600000000002</v>
      </c>
    </row>
    <row r="4522" spans="1:8" ht="13.2">
      <c r="A4522" s="1" t="s">
        <v>3617</v>
      </c>
      <c r="B4522" s="1" t="s">
        <v>3923</v>
      </c>
      <c r="C4522" s="1">
        <v>3329</v>
      </c>
      <c r="D4522" s="11">
        <f t="shared" si="0"/>
        <v>2.9899323973500702E-4</v>
      </c>
      <c r="E4522" s="11">
        <f t="shared" ca="1" si="1"/>
        <v>1.6450526780685394E-5</v>
      </c>
      <c r="F4522" s="11">
        <f t="shared" ca="1" si="3"/>
        <v>0.32974287634707633</v>
      </c>
      <c r="G4522" s="1">
        <v>42.091299999999997</v>
      </c>
      <c r="H4522" s="1">
        <v>-88.313699999999997</v>
      </c>
    </row>
    <row r="4523" spans="1:8" ht="13.2">
      <c r="A4523" s="1" t="s">
        <v>3617</v>
      </c>
      <c r="B4523" s="1" t="s">
        <v>1024</v>
      </c>
      <c r="C4523" s="1">
        <v>3312</v>
      </c>
      <c r="D4523" s="11">
        <f t="shared" si="0"/>
        <v>2.9746638930680183E-4</v>
      </c>
      <c r="E4523" s="11">
        <f t="shared" ca="1" si="1"/>
        <v>1.6366519885139688E-5</v>
      </c>
      <c r="F4523" s="11">
        <f t="shared" ca="1" si="3"/>
        <v>0.32975932687385701</v>
      </c>
      <c r="G4523" s="1">
        <v>39.977400000000003</v>
      </c>
      <c r="H4523" s="1">
        <v>-87.635400000000004</v>
      </c>
    </row>
    <row r="4524" spans="1:8" ht="13.2">
      <c r="A4524" s="1" t="s">
        <v>3617</v>
      </c>
      <c r="B4524" s="1" t="s">
        <v>3465</v>
      </c>
      <c r="C4524" s="1">
        <v>3550</v>
      </c>
      <c r="D4524" s="11">
        <f t="shared" si="0"/>
        <v>3.1884229530167467E-4</v>
      </c>
      <c r="E4524" s="11">
        <f t="shared" ca="1" si="1"/>
        <v>1.7542616422779559E-5</v>
      </c>
      <c r="F4524" s="11">
        <f t="shared" ca="1" si="3"/>
        <v>0.32977569339374213</v>
      </c>
      <c r="G4524" s="1">
        <v>40.339399999999998</v>
      </c>
      <c r="H4524" s="1">
        <v>-88.762900000000002</v>
      </c>
    </row>
    <row r="4525" spans="1:8" ht="13.2">
      <c r="A4525" s="1" t="s">
        <v>3617</v>
      </c>
      <c r="B4525" s="1" t="s">
        <v>3924</v>
      </c>
      <c r="C4525" s="1">
        <v>2852</v>
      </c>
      <c r="D4525" s="11">
        <f t="shared" si="0"/>
        <v>2.5615161301419044E-4</v>
      </c>
      <c r="E4525" s="11">
        <f t="shared" ca="1" si="1"/>
        <v>1.409339212331473E-5</v>
      </c>
      <c r="F4525" s="11">
        <f t="shared" ca="1" si="3"/>
        <v>0.32979323601016491</v>
      </c>
      <c r="G4525" s="1">
        <v>42.048699999999997</v>
      </c>
      <c r="H4525" s="1">
        <v>-89.429500000000004</v>
      </c>
    </row>
    <row r="4526" spans="1:8" ht="13.2">
      <c r="A4526" s="1" t="s">
        <v>3617</v>
      </c>
      <c r="B4526" s="1" t="s">
        <v>3925</v>
      </c>
      <c r="C4526" s="1">
        <v>1973</v>
      </c>
      <c r="D4526" s="11">
        <f t="shared" si="0"/>
        <v>1.772044644028744E-4</v>
      </c>
      <c r="E4526" s="11">
        <f t="shared" ca="1" si="1"/>
        <v>9.7497414653926946E-6</v>
      </c>
      <c r="F4526" s="11">
        <f t="shared" ca="1" si="3"/>
        <v>0.32980732940228824</v>
      </c>
      <c r="G4526" s="1">
        <v>38.008400000000002</v>
      </c>
      <c r="H4526" s="1">
        <v>-89.662400000000005</v>
      </c>
    </row>
    <row r="4527" spans="1:8" ht="13.2">
      <c r="A4527" s="1" t="s">
        <v>3617</v>
      </c>
      <c r="B4527" s="1" t="s">
        <v>3926</v>
      </c>
      <c r="C4527" s="1">
        <v>3230</v>
      </c>
      <c r="D4527" s="11">
        <f t="shared" si="0"/>
        <v>2.9010158135898848E-4</v>
      </c>
      <c r="E4527" s="11">
        <f t="shared" ca="1" si="1"/>
        <v>1.5961310153683933E-5</v>
      </c>
      <c r="F4527" s="11">
        <f t="shared" ca="1" si="3"/>
        <v>0.32981707914375363</v>
      </c>
      <c r="G4527" s="1">
        <v>39.702399999999997</v>
      </c>
      <c r="H4527" s="1">
        <v>-90.229299999999995</v>
      </c>
    </row>
    <row r="4528" spans="1:8" ht="13.2">
      <c r="A4528" s="1" t="s">
        <v>3617</v>
      </c>
      <c r="B4528" s="1" t="s">
        <v>3927</v>
      </c>
      <c r="C4528" s="1">
        <v>3149</v>
      </c>
      <c r="D4528" s="11">
        <f t="shared" si="0"/>
        <v>2.8282658814224608E-4</v>
      </c>
      <c r="E4528" s="11">
        <f t="shared" ca="1" si="1"/>
        <v>1.5561042004319106E-5</v>
      </c>
      <c r="F4528" s="11">
        <f t="shared" ca="1" si="3"/>
        <v>0.32983304045390732</v>
      </c>
      <c r="G4528" s="1">
        <v>40.803899999999999</v>
      </c>
      <c r="H4528" s="1">
        <v>-90.400899999999993</v>
      </c>
    </row>
    <row r="4529" spans="1:8" ht="13.2">
      <c r="A4529" s="1" t="s">
        <v>3617</v>
      </c>
      <c r="B4529" s="1" t="s">
        <v>3928</v>
      </c>
      <c r="C4529" s="1">
        <v>2156</v>
      </c>
      <c r="D4529" s="11">
        <f t="shared" si="0"/>
        <v>1.9364056018884805E-4</v>
      </c>
      <c r="E4529" s="11">
        <f t="shared" ca="1" si="1"/>
        <v>1.0654050988031754E-5</v>
      </c>
      <c r="F4529" s="11">
        <f t="shared" ca="1" si="3"/>
        <v>0.32984860149591166</v>
      </c>
      <c r="G4529" s="1">
        <v>39.3001</v>
      </c>
      <c r="H4529" s="1">
        <v>-89.285200000000003</v>
      </c>
    </row>
    <row r="4530" spans="1:8" ht="13.2">
      <c r="A4530" s="1" t="s">
        <v>3617</v>
      </c>
      <c r="B4530" s="1" t="s">
        <v>3929</v>
      </c>
      <c r="C4530" s="1">
        <v>3182</v>
      </c>
      <c r="D4530" s="11">
        <f t="shared" si="0"/>
        <v>2.8579047426758556E-4</v>
      </c>
      <c r="E4530" s="11">
        <f t="shared" ca="1" si="1"/>
        <v>1.5724114213319592E-5</v>
      </c>
      <c r="F4530" s="11">
        <f t="shared" ca="1" si="3"/>
        <v>0.32985925554689971</v>
      </c>
      <c r="G4530" s="1">
        <v>42.096899999999998</v>
      </c>
      <c r="H4530" s="1">
        <v>-88.254599999999996</v>
      </c>
    </row>
    <row r="4531" spans="1:8" ht="13.2">
      <c r="A4531" s="1" t="s">
        <v>3617</v>
      </c>
      <c r="B4531" s="1" t="s">
        <v>2618</v>
      </c>
      <c r="C4531" s="1">
        <v>3167</v>
      </c>
      <c r="D4531" s="11">
        <f t="shared" si="0"/>
        <v>2.8444325330152217E-4</v>
      </c>
      <c r="E4531" s="11">
        <f t="shared" ca="1" si="1"/>
        <v>1.5649990481955737E-5</v>
      </c>
      <c r="F4531" s="11">
        <f t="shared" ca="1" si="3"/>
        <v>0.32987497966111301</v>
      </c>
      <c r="G4531" s="1">
        <v>38.7196</v>
      </c>
      <c r="H4531" s="1">
        <v>-87.872699999999995</v>
      </c>
    </row>
    <row r="4532" spans="1:8" ht="13.2">
      <c r="A4532" s="1" t="s">
        <v>3617</v>
      </c>
      <c r="B4532" s="1" t="s">
        <v>3930</v>
      </c>
      <c r="C4532" s="1">
        <v>2859</v>
      </c>
      <c r="D4532" s="11">
        <f t="shared" si="0"/>
        <v>2.5678031613168671E-4</v>
      </c>
      <c r="E4532" s="11">
        <f t="shared" ca="1" si="1"/>
        <v>1.4127983197951198E-5</v>
      </c>
      <c r="F4532" s="11">
        <f t="shared" ca="1" si="3"/>
        <v>0.32989062965159499</v>
      </c>
      <c r="G4532" s="1">
        <v>42.090400000000002</v>
      </c>
      <c r="H4532" s="1">
        <v>-90.139600000000002</v>
      </c>
    </row>
    <row r="4533" spans="1:8" ht="13.2">
      <c r="A4533" s="1" t="s">
        <v>3617</v>
      </c>
      <c r="B4533" s="1" t="s">
        <v>684</v>
      </c>
      <c r="C4533" s="1">
        <v>3109</v>
      </c>
      <c r="D4533" s="11">
        <f t="shared" si="0"/>
        <v>2.7923399889941028E-4</v>
      </c>
      <c r="E4533" s="11">
        <f t="shared" ca="1" si="1"/>
        <v>1.5363378720682153E-5</v>
      </c>
      <c r="F4533" s="11">
        <f t="shared" ca="1" si="3"/>
        <v>0.32990475763479293</v>
      </c>
      <c r="G4533" s="1">
        <v>38.351500000000001</v>
      </c>
      <c r="H4533" s="1">
        <v>-89.377200000000002</v>
      </c>
    </row>
    <row r="4534" spans="1:8" ht="13.2">
      <c r="A4534" s="1" t="s">
        <v>3617</v>
      </c>
      <c r="B4534" s="1" t="s">
        <v>843</v>
      </c>
      <c r="C4534" s="1">
        <v>3087</v>
      </c>
      <c r="D4534" s="11">
        <f t="shared" si="0"/>
        <v>2.7725807481585063E-4</v>
      </c>
      <c r="E4534" s="11">
        <f t="shared" ca="1" si="1"/>
        <v>1.525466391468183E-5</v>
      </c>
      <c r="F4534" s="11">
        <f t="shared" ca="1" si="3"/>
        <v>0.32992012101351359</v>
      </c>
      <c r="G4534" s="1">
        <v>42.222099999999998</v>
      </c>
      <c r="H4534" s="1">
        <v>-88.971599999999995</v>
      </c>
    </row>
    <row r="4535" spans="1:8" ht="13.2">
      <c r="A4535" s="1" t="s">
        <v>3617</v>
      </c>
      <c r="B4535" s="1" t="s">
        <v>2271</v>
      </c>
      <c r="C4535" s="1">
        <v>3059</v>
      </c>
      <c r="D4535" s="11">
        <f t="shared" si="0"/>
        <v>2.7474326234586555E-4</v>
      </c>
      <c r="E4535" s="11">
        <f t="shared" ca="1" si="1"/>
        <v>1.5116299616135961E-5</v>
      </c>
      <c r="F4535" s="11">
        <f t="shared" ca="1" si="3"/>
        <v>0.32993537567742826</v>
      </c>
      <c r="G4535" s="1">
        <v>40.043999999999997</v>
      </c>
      <c r="H4535" s="1">
        <v>-87.638900000000007</v>
      </c>
    </row>
    <row r="4536" spans="1:8" ht="13.2">
      <c r="A4536" s="1" t="s">
        <v>3617</v>
      </c>
      <c r="B4536" s="1" t="s">
        <v>3931</v>
      </c>
      <c r="C4536" s="1">
        <v>2881</v>
      </c>
      <c r="D4536" s="11">
        <f t="shared" si="0"/>
        <v>2.5875624021524642E-4</v>
      </c>
      <c r="E4536" s="11">
        <f t="shared" ca="1" si="1"/>
        <v>1.4236698003951524E-5</v>
      </c>
      <c r="F4536" s="11">
        <f t="shared" ca="1" si="3"/>
        <v>0.3299504919770444</v>
      </c>
      <c r="G4536" s="1">
        <v>40.315300000000001</v>
      </c>
      <c r="H4536" s="1">
        <v>-88.977800000000002</v>
      </c>
    </row>
    <row r="4537" spans="1:8" ht="13.2">
      <c r="A4537" s="1" t="s">
        <v>3617</v>
      </c>
      <c r="B4537" s="1" t="s">
        <v>913</v>
      </c>
      <c r="C4537" s="1">
        <v>3030</v>
      </c>
      <c r="D4537" s="11">
        <f t="shared" si="0"/>
        <v>2.7213863514480963E-4</v>
      </c>
      <c r="E4537" s="11">
        <f t="shared" ca="1" si="1"/>
        <v>1.497299373549917E-5</v>
      </c>
      <c r="F4537" s="11">
        <f t="shared" ca="1" si="3"/>
        <v>0.32996472867504834</v>
      </c>
      <c r="G4537" s="1">
        <v>40.295000000000002</v>
      </c>
      <c r="H4537" s="1">
        <v>-90.056600000000003</v>
      </c>
    </row>
    <row r="4538" spans="1:8" ht="13.2">
      <c r="A4538" s="1" t="s">
        <v>3617</v>
      </c>
      <c r="B4538" s="1" t="s">
        <v>3932</v>
      </c>
      <c r="C4538" s="1">
        <v>3007</v>
      </c>
      <c r="D4538" s="11">
        <f t="shared" si="0"/>
        <v>2.7007289633017908E-4</v>
      </c>
      <c r="E4538" s="11">
        <f t="shared" ca="1" si="1"/>
        <v>1.4859337347407924E-5</v>
      </c>
      <c r="F4538" s="11">
        <f t="shared" ca="1" si="3"/>
        <v>0.32997970166878382</v>
      </c>
      <c r="G4538" s="1">
        <v>42.206600000000002</v>
      </c>
      <c r="H4538" s="1">
        <v>-88.131699999999995</v>
      </c>
    </row>
    <row r="4539" spans="1:8" ht="13.2">
      <c r="A4539" s="1" t="s">
        <v>3617</v>
      </c>
      <c r="B4539" s="1" t="s">
        <v>3933</v>
      </c>
      <c r="C4539" s="1">
        <v>2199</v>
      </c>
      <c r="D4539" s="11">
        <f t="shared" si="0"/>
        <v>1.9750259362489651E-4</v>
      </c>
      <c r="E4539" s="11">
        <f t="shared" ca="1" si="1"/>
        <v>1.0866539017941478E-5</v>
      </c>
      <c r="F4539" s="11">
        <f t="shared" ca="1" si="3"/>
        <v>0.32999456100613123</v>
      </c>
      <c r="G4539" s="1">
        <v>40.013800000000003</v>
      </c>
      <c r="H4539" s="1">
        <v>-89.847800000000007</v>
      </c>
    </row>
    <row r="4540" spans="1:8" ht="13.2">
      <c r="A4540" s="1" t="s">
        <v>3617</v>
      </c>
      <c r="B4540" s="1" t="s">
        <v>73</v>
      </c>
      <c r="C4540" s="1">
        <v>3255</v>
      </c>
      <c r="D4540" s="11">
        <f t="shared" si="0"/>
        <v>2.9234694963576084E-4</v>
      </c>
      <c r="E4540" s="11">
        <f t="shared" ca="1" si="1"/>
        <v>1.6084849705957031E-5</v>
      </c>
      <c r="F4540" s="11">
        <f t="shared" ca="1" si="3"/>
        <v>0.33000542754514917</v>
      </c>
      <c r="G4540" s="1">
        <v>42.421599999999998</v>
      </c>
      <c r="H4540" s="1">
        <v>-90.429000000000002</v>
      </c>
    </row>
    <row r="4541" spans="1:8" ht="13.2">
      <c r="A4541" s="1" t="s">
        <v>3617</v>
      </c>
      <c r="B4541" s="1" t="s">
        <v>3934</v>
      </c>
      <c r="C4541" s="1">
        <v>3002</v>
      </c>
      <c r="D4541" s="11">
        <f t="shared" si="0"/>
        <v>2.6962382267482462E-4</v>
      </c>
      <c r="E4541" s="11">
        <f t="shared" ca="1" si="1"/>
        <v>1.4834629436953306E-5</v>
      </c>
      <c r="F4541" s="11">
        <f t="shared" ca="1" si="3"/>
        <v>0.33002151239485511</v>
      </c>
      <c r="G4541" s="1">
        <v>42.267099999999999</v>
      </c>
      <c r="H4541" s="1">
        <v>-89.233699999999999</v>
      </c>
    </row>
    <row r="4542" spans="1:8" ht="13.2">
      <c r="A4542" s="1" t="s">
        <v>3617</v>
      </c>
      <c r="B4542" s="1" t="s">
        <v>3935</v>
      </c>
      <c r="C4542" s="1">
        <v>2920</v>
      </c>
      <c r="D4542" s="11">
        <f t="shared" si="0"/>
        <v>2.6225901472701126E-4</v>
      </c>
      <c r="E4542" s="11">
        <f t="shared" ca="1" si="1"/>
        <v>1.4429419705497551E-5</v>
      </c>
      <c r="F4542" s="11">
        <f t="shared" ca="1" si="3"/>
        <v>0.33003634702429208</v>
      </c>
      <c r="G4542" s="1">
        <v>40.119900000000001</v>
      </c>
      <c r="H4542" s="1">
        <v>-90.566599999999994</v>
      </c>
    </row>
    <row r="4543" spans="1:8" ht="13.2">
      <c r="A4543" s="1" t="s">
        <v>3617</v>
      </c>
      <c r="B4543" s="1" t="s">
        <v>2132</v>
      </c>
      <c r="C4543" s="1">
        <v>2943</v>
      </c>
      <c r="D4543" s="11">
        <f t="shared" si="0"/>
        <v>2.6432475354164182E-4</v>
      </c>
      <c r="E4543" s="11">
        <f t="shared" ca="1" si="1"/>
        <v>1.4543076093588798E-5</v>
      </c>
      <c r="F4543" s="11">
        <f t="shared" ca="1" si="3"/>
        <v>0.33005077644399755</v>
      </c>
      <c r="G4543" s="1">
        <v>40.5518</v>
      </c>
      <c r="H4543" s="1">
        <v>-90.504499999999993</v>
      </c>
    </row>
    <row r="4544" spans="1:8" ht="13.2">
      <c r="A4544" s="1" t="s">
        <v>3617</v>
      </c>
      <c r="B4544" s="1" t="s">
        <v>3070</v>
      </c>
      <c r="C4544" s="1">
        <v>1731</v>
      </c>
      <c r="D4544" s="11">
        <f t="shared" si="0"/>
        <v>1.5546929948371797E-4</v>
      </c>
      <c r="E4544" s="11">
        <f t="shared" ca="1" si="1"/>
        <v>8.5538785993891307E-6</v>
      </c>
      <c r="F4544" s="11">
        <f t="shared" ca="1" si="3"/>
        <v>0.33006531952009116</v>
      </c>
      <c r="G4544" s="1">
        <v>40.763199999999998</v>
      </c>
      <c r="H4544" s="1">
        <v>-87.997200000000007</v>
      </c>
    </row>
    <row r="4545" spans="1:8" ht="13.2">
      <c r="A4545" s="1" t="s">
        <v>3617</v>
      </c>
      <c r="B4545" s="1" t="s">
        <v>381</v>
      </c>
      <c r="C4545" s="1">
        <v>2790</v>
      </c>
      <c r="D4545" s="11">
        <f t="shared" si="0"/>
        <v>2.5058309968779499E-4</v>
      </c>
      <c r="E4545" s="11">
        <f t="shared" ca="1" si="1"/>
        <v>1.3787014033677453E-5</v>
      </c>
      <c r="F4545" s="11">
        <f t="shared" ca="1" si="3"/>
        <v>0.33007387339869054</v>
      </c>
      <c r="G4545" s="1">
        <v>38.988100000000003</v>
      </c>
      <c r="H4545" s="1">
        <v>-88.164699999999996</v>
      </c>
    </row>
    <row r="4546" spans="1:8" ht="13.2">
      <c r="A4546" s="1" t="s">
        <v>3617</v>
      </c>
      <c r="B4546" s="1" t="s">
        <v>243</v>
      </c>
      <c r="C4546" s="1">
        <v>2843</v>
      </c>
      <c r="D4546" s="11">
        <f t="shared" si="0"/>
        <v>2.5534328043455242E-4</v>
      </c>
      <c r="E4546" s="11">
        <f t="shared" ca="1" si="1"/>
        <v>1.4048917884496418E-5</v>
      </c>
      <c r="F4546" s="11">
        <f t="shared" ca="1" si="3"/>
        <v>0.33008766041272419</v>
      </c>
      <c r="G4546" s="1">
        <v>40.389899999999997</v>
      </c>
      <c r="H4546" s="1">
        <v>-91.362300000000005</v>
      </c>
    </row>
    <row r="4547" spans="1:8" ht="13.2">
      <c r="A4547" s="1" t="s">
        <v>3617</v>
      </c>
      <c r="B4547" s="1" t="s">
        <v>3936</v>
      </c>
      <c r="C4547" s="1">
        <v>2864</v>
      </c>
      <c r="D4547" s="11">
        <f t="shared" si="0"/>
        <v>2.5722938978704117E-4</v>
      </c>
      <c r="E4547" s="11">
        <f t="shared" ca="1" si="1"/>
        <v>1.4152691108405816E-5</v>
      </c>
      <c r="F4547" s="11">
        <f t="shared" ca="1" si="3"/>
        <v>0.33010170933060867</v>
      </c>
      <c r="G4547" s="1">
        <v>39.683399999999999</v>
      </c>
      <c r="H4547" s="1">
        <v>-88.301199999999994</v>
      </c>
    </row>
    <row r="4548" spans="1:8" ht="13.2">
      <c r="A4548" s="1" t="s">
        <v>3617</v>
      </c>
      <c r="B4548" s="1" t="s">
        <v>3937</v>
      </c>
      <c r="C4548" s="1">
        <v>2693</v>
      </c>
      <c r="D4548" s="11">
        <f t="shared" si="0"/>
        <v>2.4187107077391828E-4</v>
      </c>
      <c r="E4548" s="11">
        <f t="shared" ca="1" si="1"/>
        <v>1.3307680570857845E-5</v>
      </c>
      <c r="F4548" s="11">
        <f t="shared" ca="1" si="3"/>
        <v>0.33011586202171705</v>
      </c>
      <c r="G4548" s="1">
        <v>39.593600000000002</v>
      </c>
      <c r="H4548" s="1">
        <v>-89.582499999999996</v>
      </c>
    </row>
    <row r="4549" spans="1:8" ht="13.2">
      <c r="A4549" s="1" t="s">
        <v>3617</v>
      </c>
      <c r="B4549" s="1" t="s">
        <v>823</v>
      </c>
      <c r="C4549" s="1">
        <v>2811</v>
      </c>
      <c r="D4549" s="11">
        <f t="shared" si="0"/>
        <v>2.5246920904028379E-4</v>
      </c>
      <c r="E4549" s="11">
        <f t="shared" ca="1" si="1"/>
        <v>1.3890787257586855E-5</v>
      </c>
      <c r="F4549" s="11">
        <f t="shared" ca="1" si="3"/>
        <v>0.33012916970228789</v>
      </c>
      <c r="G4549" s="1">
        <v>40.906999999999996</v>
      </c>
      <c r="H4549" s="1">
        <v>-90.285700000000006</v>
      </c>
    </row>
    <row r="4550" spans="1:8" ht="13.2">
      <c r="A4550" s="1" t="s">
        <v>3617</v>
      </c>
      <c r="B4550" s="1" t="s">
        <v>3119</v>
      </c>
      <c r="C4550" s="1">
        <v>2698</v>
      </c>
      <c r="D4550" s="11">
        <f t="shared" si="0"/>
        <v>2.4232014442927274E-4</v>
      </c>
      <c r="E4550" s="11">
        <f t="shared" ca="1" si="1"/>
        <v>1.3332388481312462E-5</v>
      </c>
      <c r="F4550" s="11">
        <f t="shared" ca="1" si="3"/>
        <v>0.3301430604895455</v>
      </c>
      <c r="G4550" s="1">
        <v>39.302700000000002</v>
      </c>
      <c r="H4550" s="1">
        <v>-87.989599999999996</v>
      </c>
    </row>
    <row r="4551" spans="1:8" ht="13.2">
      <c r="A4551" s="1" t="s">
        <v>3617</v>
      </c>
      <c r="B4551" s="1" t="s">
        <v>3938</v>
      </c>
      <c r="C4551" s="1">
        <v>2754</v>
      </c>
      <c r="D4551" s="11">
        <f t="shared" si="0"/>
        <v>2.473497693692428E-4</v>
      </c>
      <c r="E4551" s="11">
        <f t="shared" ca="1" si="1"/>
        <v>1.3609117078404197E-5</v>
      </c>
      <c r="F4551" s="11">
        <f t="shared" ca="1" si="3"/>
        <v>0.33015639287802684</v>
      </c>
      <c r="G4551" s="1">
        <v>41.510899999999999</v>
      </c>
      <c r="H4551" s="1">
        <v>-87.581400000000002</v>
      </c>
    </row>
    <row r="4552" spans="1:8" ht="13.2">
      <c r="A4552" s="1" t="s">
        <v>3617</v>
      </c>
      <c r="B4552" s="1" t="s">
        <v>3939</v>
      </c>
      <c r="C4552" s="1">
        <v>2778</v>
      </c>
      <c r="D4552" s="11">
        <f t="shared" si="0"/>
        <v>2.4950532291494426E-4</v>
      </c>
      <c r="E4552" s="11">
        <f t="shared" ca="1" si="1"/>
        <v>1.3727715048586367E-5</v>
      </c>
      <c r="F4552" s="11">
        <f t="shared" ca="1" si="3"/>
        <v>0.33017000199510527</v>
      </c>
      <c r="G4552" s="1">
        <v>40.740499999999997</v>
      </c>
      <c r="H4552" s="1">
        <v>-89.018100000000004</v>
      </c>
    </row>
    <row r="4553" spans="1:8" ht="13.2">
      <c r="A4553" s="1" t="s">
        <v>3617</v>
      </c>
      <c r="B4553" s="1" t="s">
        <v>3940</v>
      </c>
      <c r="C4553" s="1">
        <v>2720</v>
      </c>
      <c r="D4553" s="11">
        <f t="shared" si="0"/>
        <v>2.4429606851283242E-4</v>
      </c>
      <c r="E4553" s="11">
        <f t="shared" ca="1" si="1"/>
        <v>1.3441103287312787E-5</v>
      </c>
      <c r="F4553" s="11">
        <f t="shared" ca="1" si="3"/>
        <v>0.33018372971015386</v>
      </c>
      <c r="G4553" s="1">
        <v>40.618299999999998</v>
      </c>
      <c r="H4553" s="1">
        <v>-89.604900000000001</v>
      </c>
    </row>
    <row r="4554" spans="1:8" ht="13.2">
      <c r="A4554" s="1" t="s">
        <v>3617</v>
      </c>
      <c r="B4554" s="1" t="s">
        <v>678</v>
      </c>
      <c r="C4554" s="1">
        <v>2711</v>
      </c>
      <c r="D4554" s="11">
        <f t="shared" si="0"/>
        <v>2.4348773593319437E-4</v>
      </c>
      <c r="E4554" s="11">
        <f t="shared" ca="1" si="1"/>
        <v>1.3396629048494473E-5</v>
      </c>
      <c r="F4554" s="11">
        <f t="shared" ca="1" si="3"/>
        <v>0.33019717081344119</v>
      </c>
      <c r="G4554" s="1">
        <v>41.528500000000001</v>
      </c>
      <c r="H4554" s="1">
        <v>-88.678899999999999</v>
      </c>
    </row>
    <row r="4555" spans="1:8" ht="13.2">
      <c r="A4555" s="1" t="s">
        <v>3617</v>
      </c>
      <c r="B4555" s="1" t="s">
        <v>3941</v>
      </c>
      <c r="C4555" s="1">
        <v>2707</v>
      </c>
      <c r="D4555" s="11">
        <f t="shared" si="0"/>
        <v>2.4312847700891079E-4</v>
      </c>
      <c r="E4555" s="11">
        <f t="shared" ca="1" si="1"/>
        <v>1.3376862720130778E-5</v>
      </c>
      <c r="F4555" s="11">
        <f t="shared" ca="1" si="3"/>
        <v>0.33021056744248967</v>
      </c>
      <c r="G4555" s="1">
        <v>42.3855</v>
      </c>
      <c r="H4555" s="1">
        <v>-88.1036</v>
      </c>
    </row>
    <row r="4556" spans="1:8" ht="13.2">
      <c r="A4556" s="1" t="s">
        <v>3617</v>
      </c>
      <c r="B4556" s="1" t="s">
        <v>2169</v>
      </c>
      <c r="C4556" s="1">
        <v>2652</v>
      </c>
      <c r="D4556" s="11">
        <f t="shared" si="0"/>
        <v>2.381886668000116E-4</v>
      </c>
      <c r="E4556" s="11">
        <f t="shared" ca="1" si="1"/>
        <v>1.3105075705129967E-5</v>
      </c>
      <c r="F4556" s="11">
        <f t="shared" ca="1" si="3"/>
        <v>0.33022394430520979</v>
      </c>
      <c r="G4556" s="1">
        <v>38.607100000000003</v>
      </c>
      <c r="H4556" s="1">
        <v>-89.680400000000006</v>
      </c>
    </row>
    <row r="4557" spans="1:8" ht="13.2">
      <c r="A4557" s="1" t="s">
        <v>3617</v>
      </c>
      <c r="B4557" s="1" t="s">
        <v>3942</v>
      </c>
      <c r="C4557" s="1">
        <v>2076</v>
      </c>
      <c r="D4557" s="11">
        <f t="shared" si="0"/>
        <v>1.864553817031765E-4</v>
      </c>
      <c r="E4557" s="11">
        <f t="shared" ca="1" si="1"/>
        <v>1.0258724420757848E-5</v>
      </c>
      <c r="F4557" s="11">
        <f t="shared" ca="1" si="3"/>
        <v>0.33023704938091492</v>
      </c>
      <c r="G4557" s="1">
        <v>40.7804</v>
      </c>
      <c r="H4557" s="1">
        <v>-89.965599999999995</v>
      </c>
    </row>
    <row r="4558" spans="1:8" ht="13.2">
      <c r="A4558" s="1" t="s">
        <v>3617</v>
      </c>
      <c r="B4558" s="1" t="s">
        <v>3943</v>
      </c>
      <c r="C4558" s="1">
        <v>978</v>
      </c>
      <c r="D4558" s="11">
        <f t="shared" si="0"/>
        <v>8.783880698733459E-5</v>
      </c>
      <c r="E4558" s="11">
        <f t="shared" ca="1" si="1"/>
        <v>4.8328672849234949E-6</v>
      </c>
      <c r="F4558" s="11">
        <f t="shared" ca="1" si="3"/>
        <v>0.33024730810533565</v>
      </c>
      <c r="G4558" s="1">
        <v>40.3992</v>
      </c>
      <c r="H4558" s="1">
        <v>-88.890900000000002</v>
      </c>
    </row>
    <row r="4559" spans="1:8" ht="13.2">
      <c r="A4559" s="1" t="s">
        <v>3617</v>
      </c>
      <c r="B4559" s="1" t="s">
        <v>3944</v>
      </c>
      <c r="C4559" s="1">
        <v>2584</v>
      </c>
      <c r="D4559" s="11">
        <f t="shared" si="0"/>
        <v>2.3208126508719078E-4</v>
      </c>
      <c r="E4559" s="11">
        <f t="shared" ca="1" si="1"/>
        <v>1.2769048122947148E-5</v>
      </c>
      <c r="F4559" s="11">
        <f t="shared" ca="1" si="3"/>
        <v>0.33025214097262057</v>
      </c>
      <c r="G4559" s="1">
        <v>40.094099999999997</v>
      </c>
      <c r="H4559" s="1">
        <v>-87.639799999999994</v>
      </c>
    </row>
    <row r="4560" spans="1:8" ht="13.2">
      <c r="A4560" s="1" t="s">
        <v>3617</v>
      </c>
      <c r="B4560" s="1" t="s">
        <v>3945</v>
      </c>
      <c r="C4560" s="1">
        <v>2743</v>
      </c>
      <c r="D4560" s="11">
        <f t="shared" si="0"/>
        <v>2.4636180732746297E-4</v>
      </c>
      <c r="E4560" s="11">
        <f t="shared" ca="1" si="1"/>
        <v>1.3554759675404035E-5</v>
      </c>
      <c r="F4560" s="11">
        <f t="shared" ca="1" si="3"/>
        <v>0.33026491002074354</v>
      </c>
      <c r="G4560" s="1">
        <v>38.089399999999998</v>
      </c>
      <c r="H4560" s="1">
        <v>-88.535799999999995</v>
      </c>
    </row>
    <row r="4561" spans="1:8" ht="13.2">
      <c r="A4561" s="1" t="s">
        <v>3617</v>
      </c>
      <c r="B4561" s="1" t="s">
        <v>931</v>
      </c>
      <c r="C4561" s="1">
        <v>2546</v>
      </c>
      <c r="D4561" s="11">
        <f t="shared" si="0"/>
        <v>2.2866830530649681E-4</v>
      </c>
      <c r="E4561" s="11">
        <f t="shared" ca="1" si="1"/>
        <v>1.2581268003492043E-5</v>
      </c>
      <c r="F4561" s="11">
        <f t="shared" ca="1" si="3"/>
        <v>0.33027846478041895</v>
      </c>
      <c r="G4561" s="1">
        <v>40.414400000000001</v>
      </c>
      <c r="H4561" s="1">
        <v>-91.127799999999993</v>
      </c>
    </row>
    <row r="4562" spans="1:8" ht="13.2">
      <c r="A4562" s="1" t="s">
        <v>3617</v>
      </c>
      <c r="B4562" s="1" t="s">
        <v>3946</v>
      </c>
      <c r="C4562" s="1">
        <v>2520</v>
      </c>
      <c r="D4562" s="11">
        <f t="shared" si="0"/>
        <v>2.2633312229865355E-4</v>
      </c>
      <c r="E4562" s="11">
        <f t="shared" ca="1" si="1"/>
        <v>1.2452786869128022E-5</v>
      </c>
      <c r="F4562" s="11">
        <f t="shared" ca="1" si="3"/>
        <v>0.33029104604842247</v>
      </c>
      <c r="G4562" s="1">
        <v>42.088799999999999</v>
      </c>
      <c r="H4562" s="1">
        <v>-87.714500000000001</v>
      </c>
    </row>
    <row r="4563" spans="1:8" ht="13.2">
      <c r="A4563" s="1" t="s">
        <v>3617</v>
      </c>
      <c r="B4563" s="1" t="s">
        <v>3099</v>
      </c>
      <c r="C4563" s="1">
        <v>2502</v>
      </c>
      <c r="D4563" s="11">
        <f t="shared" si="0"/>
        <v>2.2471645713937745E-4</v>
      </c>
      <c r="E4563" s="11">
        <f t="shared" ca="1" si="1"/>
        <v>1.2363838391491394E-5</v>
      </c>
      <c r="F4563" s="11">
        <f t="shared" ca="1" si="3"/>
        <v>0.33030349883529159</v>
      </c>
      <c r="G4563" s="1">
        <v>41.169199999999996</v>
      </c>
      <c r="H4563" s="1">
        <v>-90.037300000000002</v>
      </c>
    </row>
    <row r="4564" spans="1:8" ht="13.2">
      <c r="A4564" s="1" t="s">
        <v>3617</v>
      </c>
      <c r="B4564" s="1" t="s">
        <v>3947</v>
      </c>
      <c r="C4564" s="1">
        <v>2800</v>
      </c>
      <c r="D4564" s="11">
        <f t="shared" si="0"/>
        <v>2.5148124699850397E-4</v>
      </c>
      <c r="E4564" s="11">
        <f t="shared" ca="1" si="1"/>
        <v>1.3836429854586693E-5</v>
      </c>
      <c r="F4564" s="11">
        <f t="shared" ca="1" si="3"/>
        <v>0.33031586267368307</v>
      </c>
      <c r="G4564" s="1">
        <v>42.378399999999999</v>
      </c>
      <c r="H4564" s="1">
        <v>-89.821299999999994</v>
      </c>
    </row>
    <row r="4565" spans="1:8" ht="13.2">
      <c r="A4565" s="1" t="s">
        <v>3617</v>
      </c>
      <c r="B4565" s="1" t="s">
        <v>3948</v>
      </c>
      <c r="C4565" s="1">
        <v>2249</v>
      </c>
      <c r="D4565" s="11">
        <f t="shared" si="0"/>
        <v>2.019933301784412E-4</v>
      </c>
      <c r="E4565" s="11">
        <f t="shared" ca="1" si="1"/>
        <v>1.1113618122487668E-5</v>
      </c>
      <c r="F4565" s="11">
        <f t="shared" ca="1" si="3"/>
        <v>0.33032969910353766</v>
      </c>
      <c r="G4565" s="1">
        <v>42.114400000000003</v>
      </c>
      <c r="H4565" s="1">
        <v>-89.089799999999997</v>
      </c>
    </row>
    <row r="4566" spans="1:8" ht="13.2">
      <c r="A4566" s="1" t="s">
        <v>3617</v>
      </c>
      <c r="B4566" s="1" t="s">
        <v>3949</v>
      </c>
      <c r="C4566" s="1">
        <v>2482</v>
      </c>
      <c r="D4566" s="11">
        <f t="shared" si="0"/>
        <v>2.2292016251795958E-4</v>
      </c>
      <c r="E4566" s="11">
        <f t="shared" ca="1" si="1"/>
        <v>1.2265006749672919E-5</v>
      </c>
      <c r="F4566" s="11">
        <f t="shared" ca="1" si="3"/>
        <v>0.33034081272166016</v>
      </c>
      <c r="G4566" s="1">
        <v>38.650700000000001</v>
      </c>
      <c r="H4566" s="1">
        <v>-90.101100000000002</v>
      </c>
    </row>
    <row r="4567" spans="1:8" ht="13.2">
      <c r="A4567" s="1" t="s">
        <v>3617</v>
      </c>
      <c r="B4567" s="1" t="s">
        <v>3950</v>
      </c>
      <c r="C4567" s="1">
        <v>2471</v>
      </c>
      <c r="D4567" s="11">
        <f t="shared" si="0"/>
        <v>2.2193220047617975E-4</v>
      </c>
      <c r="E4567" s="11">
        <f t="shared" ca="1" si="1"/>
        <v>1.2210649346672757E-5</v>
      </c>
      <c r="F4567" s="11">
        <f t="shared" ca="1" si="3"/>
        <v>0.33035307772840983</v>
      </c>
      <c r="G4567" s="1">
        <v>41.2851</v>
      </c>
      <c r="H4567" s="1">
        <v>-88.250600000000006</v>
      </c>
    </row>
    <row r="4568" spans="1:8" ht="13.2">
      <c r="A4568" s="1" t="s">
        <v>3617</v>
      </c>
      <c r="B4568" s="1" t="s">
        <v>3951</v>
      </c>
      <c r="C4568" s="1">
        <v>2462</v>
      </c>
      <c r="D4568" s="11">
        <f t="shared" si="0"/>
        <v>2.2112386789654168E-4</v>
      </c>
      <c r="E4568" s="11">
        <f t="shared" ca="1" si="1"/>
        <v>1.2166175107854442E-5</v>
      </c>
      <c r="F4568" s="11">
        <f t="shared" ca="1" si="3"/>
        <v>0.33036528837775653</v>
      </c>
      <c r="G4568" s="1">
        <v>39.864400000000003</v>
      </c>
      <c r="H4568" s="1">
        <v>-88.16</v>
      </c>
    </row>
    <row r="4569" spans="1:8" ht="13.2">
      <c r="A4569" s="1" t="s">
        <v>3617</v>
      </c>
      <c r="B4569" s="1" t="s">
        <v>907</v>
      </c>
      <c r="C4569" s="1">
        <v>2461</v>
      </c>
      <c r="D4569" s="11">
        <f t="shared" si="0"/>
        <v>2.210340531654708E-4</v>
      </c>
      <c r="E4569" s="11">
        <f t="shared" ca="1" si="1"/>
        <v>1.2161233525763518E-5</v>
      </c>
      <c r="F4569" s="11">
        <f t="shared" ca="1" si="3"/>
        <v>0.33037745455286438</v>
      </c>
      <c r="G4569" s="1">
        <v>41.571100000000001</v>
      </c>
      <c r="H4569" s="1">
        <v>-87.618700000000004</v>
      </c>
    </row>
    <row r="4570" spans="1:8" ht="13.2">
      <c r="A4570" s="1" t="s">
        <v>3617</v>
      </c>
      <c r="B4570" s="1" t="s">
        <v>3952</v>
      </c>
      <c r="C4570" s="1">
        <v>2429</v>
      </c>
      <c r="D4570" s="11">
        <f t="shared" si="0"/>
        <v>2.1815998177120217E-4</v>
      </c>
      <c r="E4570" s="11">
        <f t="shared" ca="1" si="1"/>
        <v>1.2003102898853956E-5</v>
      </c>
      <c r="F4570" s="11">
        <f t="shared" ca="1" si="3"/>
        <v>0.33038961578639015</v>
      </c>
      <c r="G4570" s="1">
        <v>41.949399999999997</v>
      </c>
      <c r="H4570" s="1">
        <v>-88.258300000000006</v>
      </c>
    </row>
    <row r="4571" spans="1:8" ht="13.2">
      <c r="A4571" s="1" t="s">
        <v>3617</v>
      </c>
      <c r="B4571" s="1" t="s">
        <v>419</v>
      </c>
      <c r="C4571" s="1">
        <v>2421</v>
      </c>
      <c r="D4571" s="11">
        <f t="shared" si="0"/>
        <v>2.1744146392263503E-4</v>
      </c>
      <c r="E4571" s="11">
        <f t="shared" ca="1" si="1"/>
        <v>1.1963570242126565E-5</v>
      </c>
      <c r="F4571" s="11">
        <f t="shared" ca="1" si="3"/>
        <v>0.33040161888928898</v>
      </c>
      <c r="G4571" s="1">
        <v>39.294800000000002</v>
      </c>
      <c r="H4571" s="1">
        <v>-90.406199999999998</v>
      </c>
    </row>
    <row r="4572" spans="1:8" ht="13.2">
      <c r="A4572" s="1" t="s">
        <v>3617</v>
      </c>
      <c r="B4572" s="1" t="s">
        <v>2367</v>
      </c>
      <c r="C4572" s="1">
        <v>2359</v>
      </c>
      <c r="D4572" s="11">
        <f t="shared" si="0"/>
        <v>2.1187295059623958E-4</v>
      </c>
      <c r="E4572" s="11">
        <f t="shared" ca="1" si="1"/>
        <v>1.1657192152489289E-5</v>
      </c>
      <c r="F4572" s="11">
        <f t="shared" ca="1" si="3"/>
        <v>0.33041358245953112</v>
      </c>
      <c r="G4572" s="1">
        <v>37.006300000000003</v>
      </c>
      <c r="H4572" s="1">
        <v>-89.181899999999999</v>
      </c>
    </row>
    <row r="4573" spans="1:8" ht="13.2">
      <c r="A4573" s="1" t="s">
        <v>3617</v>
      </c>
      <c r="B4573" s="1" t="s">
        <v>3953</v>
      </c>
      <c r="C4573" s="1">
        <v>2335</v>
      </c>
      <c r="D4573" s="11">
        <f t="shared" si="0"/>
        <v>2.0971739705053812E-4</v>
      </c>
      <c r="E4573" s="11">
        <f t="shared" ca="1" si="1"/>
        <v>1.1538594182307117E-5</v>
      </c>
      <c r="F4573" s="11">
        <f t="shared" ca="1" si="3"/>
        <v>0.33042523965168363</v>
      </c>
      <c r="G4573" s="1">
        <v>38.149500000000003</v>
      </c>
      <c r="H4573" s="1">
        <v>-88.903999999999996</v>
      </c>
    </row>
    <row r="4574" spans="1:8" ht="13.2">
      <c r="A4574" s="1" t="s">
        <v>3617</v>
      </c>
      <c r="B4574" s="1" t="s">
        <v>3954</v>
      </c>
      <c r="C4574" s="1">
        <v>2333</v>
      </c>
      <c r="D4574" s="11">
        <f t="shared" si="0"/>
        <v>2.0953776758839634E-4</v>
      </c>
      <c r="E4574" s="11">
        <f t="shared" ca="1" si="1"/>
        <v>1.152871101812527E-5</v>
      </c>
      <c r="F4574" s="11">
        <f t="shared" ca="1" si="3"/>
        <v>0.33043677824586593</v>
      </c>
      <c r="G4574" s="1">
        <v>41.728999999999999</v>
      </c>
      <c r="H4574" s="1">
        <v>-89.367800000000003</v>
      </c>
    </row>
    <row r="4575" spans="1:8" ht="13.2">
      <c r="A4575" s="1" t="s">
        <v>3617</v>
      </c>
      <c r="B4575" s="1" t="s">
        <v>3955</v>
      </c>
      <c r="C4575" s="1">
        <v>2314</v>
      </c>
      <c r="D4575" s="11">
        <f t="shared" si="0"/>
        <v>2.0783128769804934E-4</v>
      </c>
      <c r="E4575" s="11">
        <f t="shared" ca="1" si="1"/>
        <v>1.1434820958397716E-5</v>
      </c>
      <c r="F4575" s="11">
        <f t="shared" ca="1" si="3"/>
        <v>0.33044830695688404</v>
      </c>
      <c r="G4575" s="1">
        <v>41.1173</v>
      </c>
      <c r="H4575" s="1">
        <v>-89.356800000000007</v>
      </c>
    </row>
    <row r="4576" spans="1:8" ht="13.2">
      <c r="A4576" s="1" t="s">
        <v>3617</v>
      </c>
      <c r="B4576" s="1" t="s">
        <v>664</v>
      </c>
      <c r="C4576" s="1">
        <v>2314</v>
      </c>
      <c r="D4576" s="11">
        <f t="shared" si="0"/>
        <v>2.0783128769804934E-4</v>
      </c>
      <c r="E4576" s="11">
        <f t="shared" ca="1" si="1"/>
        <v>1.1434820958397716E-5</v>
      </c>
      <c r="F4576" s="11">
        <f t="shared" ca="1" si="3"/>
        <v>0.33045974177784243</v>
      </c>
      <c r="G4576" s="1">
        <v>40.697200000000002</v>
      </c>
      <c r="H4576" s="1">
        <v>-90.003399999999999</v>
      </c>
    </row>
    <row r="4577" spans="1:8" ht="13.2">
      <c r="A4577" s="1" t="s">
        <v>3617</v>
      </c>
      <c r="B4577" s="1" t="s">
        <v>3956</v>
      </c>
      <c r="C4577" s="1">
        <v>2296</v>
      </c>
      <c r="D4577" s="11">
        <f t="shared" si="0"/>
        <v>2.0621462253877325E-4</v>
      </c>
      <c r="E4577" s="11">
        <f t="shared" ca="1" si="1"/>
        <v>1.1345872480761089E-5</v>
      </c>
      <c r="F4577" s="11">
        <f t="shared" ca="1" si="3"/>
        <v>0.33047117659880082</v>
      </c>
      <c r="G4577" s="1">
        <v>39.057099999999998</v>
      </c>
      <c r="H4577" s="1">
        <v>-88.747399999999999</v>
      </c>
    </row>
    <row r="4578" spans="1:8" ht="13.2">
      <c r="A4578" s="1" t="s">
        <v>3617</v>
      </c>
      <c r="B4578" s="1" t="s">
        <v>3957</v>
      </c>
      <c r="C4578" s="1">
        <v>2281</v>
      </c>
      <c r="D4578" s="11">
        <f t="shared" si="0"/>
        <v>2.0486740157270983E-4</v>
      </c>
      <c r="E4578" s="11">
        <f t="shared" ca="1" si="1"/>
        <v>1.1271748749397232E-5</v>
      </c>
      <c r="F4578" s="11">
        <f t="shared" ca="1" si="3"/>
        <v>0.33048252247128157</v>
      </c>
      <c r="G4578" s="1">
        <v>41.320999999999998</v>
      </c>
      <c r="H4578" s="1">
        <v>-88.588200000000001</v>
      </c>
    </row>
    <row r="4579" spans="1:8" ht="13.2">
      <c r="A4579" s="1" t="s">
        <v>3617</v>
      </c>
      <c r="B4579" s="1" t="s">
        <v>3261</v>
      </c>
      <c r="C4579" s="1">
        <v>2268</v>
      </c>
      <c r="D4579" s="11">
        <f t="shared" si="0"/>
        <v>2.036998100687882E-4</v>
      </c>
      <c r="E4579" s="11">
        <f t="shared" ca="1" si="1"/>
        <v>1.1207508182215221E-5</v>
      </c>
      <c r="F4579" s="11">
        <f t="shared" ca="1" si="3"/>
        <v>0.33049379422003095</v>
      </c>
      <c r="G4579" s="1">
        <v>39.714399999999998</v>
      </c>
      <c r="H4579" s="1">
        <v>-88.469399999999993</v>
      </c>
    </row>
    <row r="4580" spans="1:8" ht="13.2">
      <c r="A4580" s="1" t="s">
        <v>3617</v>
      </c>
      <c r="B4580" s="1" t="s">
        <v>3958</v>
      </c>
      <c r="C4580" s="1">
        <v>2256</v>
      </c>
      <c r="D4580" s="11">
        <f t="shared" si="0"/>
        <v>2.0262203329593747E-4</v>
      </c>
      <c r="E4580" s="11">
        <f t="shared" ca="1" si="1"/>
        <v>1.1148209197124136E-5</v>
      </c>
      <c r="F4580" s="11">
        <f t="shared" ca="1" si="3"/>
        <v>0.33050500172821318</v>
      </c>
      <c r="G4580" s="1">
        <v>41.4071</v>
      </c>
      <c r="H4580" s="1">
        <v>-88.127200000000002</v>
      </c>
    </row>
    <row r="4581" spans="1:8" ht="13.2">
      <c r="A4581" s="1" t="s">
        <v>3617</v>
      </c>
      <c r="B4581" s="1" t="s">
        <v>3959</v>
      </c>
      <c r="C4581" s="1">
        <v>2249</v>
      </c>
      <c r="D4581" s="11">
        <f t="shared" si="0"/>
        <v>2.019933301784412E-4</v>
      </c>
      <c r="E4581" s="11">
        <f t="shared" ca="1" si="1"/>
        <v>1.1113618122487668E-5</v>
      </c>
      <c r="F4581" s="11">
        <f t="shared" ca="1" si="3"/>
        <v>0.3305161499374103</v>
      </c>
      <c r="G4581" s="1">
        <v>40.396799999999999</v>
      </c>
      <c r="H4581" s="1">
        <v>-90.1554</v>
      </c>
    </row>
    <row r="4582" spans="1:8" ht="13.2">
      <c r="A4582" s="1" t="s">
        <v>3617</v>
      </c>
      <c r="B4582" s="1" t="s">
        <v>3960</v>
      </c>
      <c r="C4582" s="1">
        <v>2229</v>
      </c>
      <c r="D4582" s="11">
        <f t="shared" si="0"/>
        <v>2.0019703555702333E-4</v>
      </c>
      <c r="E4582" s="11">
        <f t="shared" ca="1" si="1"/>
        <v>1.1014786480669192E-5</v>
      </c>
      <c r="F4582" s="11">
        <f t="shared" ca="1" si="3"/>
        <v>0.3305272635555328</v>
      </c>
      <c r="G4582" s="1">
        <v>41.984699999999997</v>
      </c>
      <c r="H4582" s="1">
        <v>-89.578900000000004</v>
      </c>
    </row>
    <row r="4583" spans="1:8" ht="13.2">
      <c r="A4583" s="1" t="s">
        <v>3617</v>
      </c>
      <c r="B4583" s="1" t="s">
        <v>304</v>
      </c>
      <c r="C4583" s="1">
        <v>2185</v>
      </c>
      <c r="D4583" s="11">
        <f t="shared" si="0"/>
        <v>1.9624518738990397E-4</v>
      </c>
      <c r="E4583" s="11">
        <f t="shared" ca="1" si="1"/>
        <v>1.0797356868668544E-5</v>
      </c>
      <c r="F4583" s="11">
        <f t="shared" ca="1" si="3"/>
        <v>0.33053827834201349</v>
      </c>
      <c r="G4583" s="1">
        <v>39.040500000000002</v>
      </c>
      <c r="H4583" s="1">
        <v>-90.140500000000003</v>
      </c>
    </row>
    <row r="4584" spans="1:8" ht="13.2">
      <c r="A4584" s="1" t="s">
        <v>3617</v>
      </c>
      <c r="B4584" s="1" t="s">
        <v>3961</v>
      </c>
      <c r="C4584" s="1">
        <v>2158</v>
      </c>
      <c r="D4584" s="11">
        <f t="shared" si="0"/>
        <v>1.9382018965098983E-4</v>
      </c>
      <c r="E4584" s="11">
        <f t="shared" ca="1" si="1"/>
        <v>1.06639341522136E-5</v>
      </c>
      <c r="F4584" s="11">
        <f t="shared" ca="1" si="3"/>
        <v>0.33054907569888214</v>
      </c>
      <c r="G4584" s="1">
        <v>41.853700000000003</v>
      </c>
      <c r="H4584" s="1">
        <v>-87.968599999999995</v>
      </c>
    </row>
    <row r="4585" spans="1:8" ht="13.2">
      <c r="A4585" s="1" t="s">
        <v>3617</v>
      </c>
      <c r="B4585" s="1" t="s">
        <v>3962</v>
      </c>
      <c r="C4585" s="1">
        <v>2156</v>
      </c>
      <c r="D4585" s="11">
        <f t="shared" si="0"/>
        <v>1.9364056018884805E-4</v>
      </c>
      <c r="E4585" s="11">
        <f t="shared" ca="1" si="1"/>
        <v>1.0654050988031754E-5</v>
      </c>
      <c r="F4585" s="11">
        <f t="shared" ca="1" si="3"/>
        <v>0.33055973963303437</v>
      </c>
      <c r="G4585" s="1">
        <v>40.524799999999999</v>
      </c>
      <c r="H4585" s="1">
        <v>-89.490600000000001</v>
      </c>
    </row>
    <row r="4586" spans="1:8" ht="13.2">
      <c r="A4586" s="1" t="s">
        <v>3617</v>
      </c>
      <c r="B4586" s="1" t="s">
        <v>2740</v>
      </c>
      <c r="C4586" s="1">
        <v>2148</v>
      </c>
      <c r="D4586" s="11">
        <f t="shared" si="0"/>
        <v>1.9292204234028088E-4</v>
      </c>
      <c r="E4586" s="11">
        <f t="shared" ca="1" si="1"/>
        <v>1.0614518331304363E-5</v>
      </c>
      <c r="F4586" s="11">
        <f t="shared" ca="1" si="3"/>
        <v>0.33057039368402241</v>
      </c>
      <c r="G4586" s="1">
        <v>40.202199999999998</v>
      </c>
      <c r="H4586" s="1">
        <v>-89.697299999999998</v>
      </c>
    </row>
    <row r="4587" spans="1:8" ht="13.2">
      <c r="A4587" s="1" t="s">
        <v>3617</v>
      </c>
      <c r="B4587" s="1" t="s">
        <v>3963</v>
      </c>
      <c r="C4587" s="1">
        <v>2111</v>
      </c>
      <c r="D4587" s="11">
        <f t="shared" si="0"/>
        <v>1.8959889729065781E-4</v>
      </c>
      <c r="E4587" s="11">
        <f t="shared" ca="1" si="1"/>
        <v>1.0431679793940181E-5</v>
      </c>
      <c r="F4587" s="11">
        <f t="shared" ca="1" si="3"/>
        <v>0.3305810082023537</v>
      </c>
      <c r="G4587" s="1">
        <v>42.308599999999998</v>
      </c>
      <c r="H4587" s="1">
        <v>-89.357799999999997</v>
      </c>
    </row>
    <row r="4588" spans="1:8" ht="13.2">
      <c r="A4588" s="1" t="s">
        <v>3617</v>
      </c>
      <c r="B4588" s="1" t="s">
        <v>2976</v>
      </c>
      <c r="C4588" s="1">
        <v>2099</v>
      </c>
      <c r="D4588" s="11">
        <f t="shared" si="0"/>
        <v>1.8852112051780708E-4</v>
      </c>
      <c r="E4588" s="11">
        <f t="shared" ca="1" si="1"/>
        <v>1.0372380808849096E-5</v>
      </c>
      <c r="F4588" s="11">
        <f t="shared" ca="1" si="3"/>
        <v>0.33059143988214762</v>
      </c>
      <c r="G4588" s="1">
        <v>41.298000000000002</v>
      </c>
      <c r="H4588" s="1">
        <v>-90.1905</v>
      </c>
    </row>
    <row r="4589" spans="1:8" ht="13.2">
      <c r="A4589" s="1" t="s">
        <v>3617</v>
      </c>
      <c r="B4589" s="1" t="s">
        <v>3964</v>
      </c>
      <c r="C4589" s="1">
        <v>2097</v>
      </c>
      <c r="D4589" s="11">
        <f t="shared" si="0"/>
        <v>1.8834149105566528E-4</v>
      </c>
      <c r="E4589" s="11">
        <f t="shared" ca="1" si="1"/>
        <v>1.0362497644667248E-5</v>
      </c>
      <c r="F4589" s="11">
        <f t="shared" ca="1" si="3"/>
        <v>0.33060181226295648</v>
      </c>
      <c r="G4589" s="1">
        <v>38.616399999999999</v>
      </c>
      <c r="H4589" s="1">
        <v>-89.609099999999998</v>
      </c>
    </row>
    <row r="4590" spans="1:8" ht="13.2">
      <c r="A4590" s="1" t="s">
        <v>3617</v>
      </c>
      <c r="B4590" s="1" t="s">
        <v>3965</v>
      </c>
      <c r="C4590" s="1">
        <v>2057</v>
      </c>
      <c r="D4590" s="11">
        <f t="shared" si="0"/>
        <v>1.847489018128295E-4</v>
      </c>
      <c r="E4590" s="11">
        <f t="shared" ca="1" si="1"/>
        <v>1.0164834361030295E-5</v>
      </c>
      <c r="F4590" s="11">
        <f t="shared" ca="1" si="3"/>
        <v>0.33061217476060117</v>
      </c>
      <c r="G4590" s="1">
        <v>41.7714</v>
      </c>
      <c r="H4590" s="1">
        <v>-88.639700000000005</v>
      </c>
    </row>
    <row r="4591" spans="1:8" ht="13.2">
      <c r="A4591" s="1" t="s">
        <v>3617</v>
      </c>
      <c r="B4591" s="1" t="s">
        <v>274</v>
      </c>
      <c r="C4591" s="1">
        <v>2056</v>
      </c>
      <c r="D4591" s="11">
        <f t="shared" si="0"/>
        <v>1.8465908708175863E-4</v>
      </c>
      <c r="E4591" s="11">
        <f t="shared" ca="1" si="1"/>
        <v>1.0159892778939373E-5</v>
      </c>
      <c r="F4591" s="11">
        <f t="shared" ca="1" si="3"/>
        <v>0.33062233959496218</v>
      </c>
      <c r="G4591" s="1">
        <v>40.796900000000001</v>
      </c>
      <c r="H4591" s="1">
        <v>-89.202299999999994</v>
      </c>
    </row>
    <row r="4592" spans="1:8" ht="13.2">
      <c r="A4592" s="1" t="s">
        <v>3617</v>
      </c>
      <c r="B4592" s="1" t="s">
        <v>3966</v>
      </c>
      <c r="C4592" s="1">
        <v>2050</v>
      </c>
      <c r="D4592" s="11">
        <f t="shared" si="0"/>
        <v>1.8412019869533326E-4</v>
      </c>
      <c r="E4592" s="11">
        <f t="shared" ca="1" si="1"/>
        <v>1.0130243286393829E-5</v>
      </c>
      <c r="F4592" s="11">
        <f t="shared" ca="1" si="3"/>
        <v>0.33063249948774109</v>
      </c>
      <c r="G4592" s="1">
        <v>42.247799999999998</v>
      </c>
      <c r="H4592" s="1">
        <v>-88.2393</v>
      </c>
    </row>
    <row r="4593" spans="1:8" ht="13.2">
      <c r="A4593" s="1" t="s">
        <v>3617</v>
      </c>
      <c r="B4593" s="1" t="s">
        <v>457</v>
      </c>
      <c r="C4593" s="1">
        <v>2048</v>
      </c>
      <c r="D4593" s="11">
        <f t="shared" si="0"/>
        <v>1.8394056923319146E-4</v>
      </c>
      <c r="E4593" s="11">
        <f t="shared" ca="1" si="1"/>
        <v>1.012036012221198E-5</v>
      </c>
      <c r="F4593" s="11">
        <f t="shared" ca="1" si="3"/>
        <v>0.33064262973102748</v>
      </c>
      <c r="G4593" s="1">
        <v>40.646900000000002</v>
      </c>
      <c r="H4593" s="1">
        <v>-88.784700000000001</v>
      </c>
    </row>
    <row r="4594" spans="1:8" ht="13.2">
      <c r="A4594" s="1" t="s">
        <v>3617</v>
      </c>
      <c r="B4594" s="1" t="s">
        <v>3967</v>
      </c>
      <c r="C4594" s="1">
        <v>2036</v>
      </c>
      <c r="D4594" s="11">
        <f t="shared" si="0"/>
        <v>1.8286279246034073E-4</v>
      </c>
      <c r="E4594" s="11">
        <f t="shared" ca="1" si="1"/>
        <v>1.0061061137120895E-5</v>
      </c>
      <c r="F4594" s="11">
        <f t="shared" ca="1" si="3"/>
        <v>0.33065275009114969</v>
      </c>
      <c r="G4594" s="1">
        <v>40.910400000000003</v>
      </c>
      <c r="H4594" s="1">
        <v>-89.0381</v>
      </c>
    </row>
    <row r="4595" spans="1:8" ht="13.2">
      <c r="A4595" s="1" t="s">
        <v>3617</v>
      </c>
      <c r="B4595" s="1" t="s">
        <v>2699</v>
      </c>
      <c r="C4595" s="1">
        <v>2021</v>
      </c>
      <c r="D4595" s="11">
        <f t="shared" si="0"/>
        <v>1.8151557149427732E-4</v>
      </c>
      <c r="E4595" s="11">
        <f t="shared" ca="1" si="1"/>
        <v>9.9869374057570375E-6</v>
      </c>
      <c r="F4595" s="11">
        <f t="shared" ca="1" si="3"/>
        <v>0.3306628111522868</v>
      </c>
      <c r="G4595" s="1">
        <v>39.446599999999997</v>
      </c>
      <c r="H4595" s="1">
        <v>-89.7821</v>
      </c>
    </row>
    <row r="4596" spans="1:8" ht="13.2">
      <c r="A4596" s="1" t="s">
        <v>3617</v>
      </c>
      <c r="B4596" s="1" t="s">
        <v>3968</v>
      </c>
      <c r="C4596" s="1">
        <v>2014</v>
      </c>
      <c r="D4596" s="11">
        <f t="shared" si="0"/>
        <v>1.8088686837678105E-4</v>
      </c>
      <c r="E4596" s="11">
        <f t="shared" ca="1" si="1"/>
        <v>9.9523463311205701E-6</v>
      </c>
      <c r="F4596" s="11">
        <f t="shared" ca="1" si="3"/>
        <v>0.33067279808969258</v>
      </c>
      <c r="G4596" s="1">
        <v>41.498199999999997</v>
      </c>
      <c r="H4596" s="1">
        <v>-90.391999999999996</v>
      </c>
    </row>
    <row r="4597" spans="1:8" ht="13.2">
      <c r="A4597" s="1" t="s">
        <v>3617</v>
      </c>
      <c r="B4597" s="1" t="s">
        <v>3969</v>
      </c>
      <c r="C4597" s="1">
        <v>2005</v>
      </c>
      <c r="D4597" s="11">
        <f t="shared" si="0"/>
        <v>1.80078535797143E-4</v>
      </c>
      <c r="E4597" s="11">
        <f t="shared" ca="1" si="1"/>
        <v>9.9078720923022565E-6</v>
      </c>
      <c r="F4597" s="11">
        <f t="shared" ca="1" si="3"/>
        <v>0.33068275043602369</v>
      </c>
      <c r="G4597" s="1">
        <v>40.247999999999998</v>
      </c>
      <c r="H4597" s="1">
        <v>-88.642499999999998</v>
      </c>
    </row>
    <row r="4598" spans="1:8" ht="13.2">
      <c r="A4598" s="1" t="s">
        <v>3617</v>
      </c>
      <c r="B4598" s="1" t="s">
        <v>3970</v>
      </c>
      <c r="C4598" s="1">
        <v>2002</v>
      </c>
      <c r="D4598" s="11">
        <f t="shared" si="0"/>
        <v>1.7980909160393032E-4</v>
      </c>
      <c r="E4598" s="11">
        <f t="shared" ca="1" si="1"/>
        <v>9.8930473460294848E-6</v>
      </c>
      <c r="F4598" s="11">
        <f t="shared" ca="1" si="3"/>
        <v>0.33069265830811601</v>
      </c>
      <c r="G4598" s="1">
        <v>39.072699999999998</v>
      </c>
      <c r="H4598" s="1">
        <v>-89.727699999999999</v>
      </c>
    </row>
    <row r="4599" spans="1:8" ht="13.2">
      <c r="A4599" s="1" t="s">
        <v>3617</v>
      </c>
      <c r="B4599" s="1" t="s">
        <v>3971</v>
      </c>
      <c r="C4599" s="1">
        <v>1992</v>
      </c>
      <c r="D4599" s="11">
        <f t="shared" si="0"/>
        <v>1.789109442932214E-4</v>
      </c>
      <c r="E4599" s="11">
        <f t="shared" ca="1" si="1"/>
        <v>9.8436315251202473E-6</v>
      </c>
      <c r="F4599" s="11">
        <f t="shared" ca="1" si="3"/>
        <v>0.33070255135546206</v>
      </c>
      <c r="G4599" s="1">
        <v>41.670299999999997</v>
      </c>
      <c r="H4599" s="1">
        <v>-89.934899999999999</v>
      </c>
    </row>
    <row r="4600" spans="1:8" ht="13.2">
      <c r="A4600" s="1" t="s">
        <v>3617</v>
      </c>
      <c r="B4600" s="1" t="s">
        <v>3972</v>
      </c>
      <c r="C4600" s="1">
        <v>1986</v>
      </c>
      <c r="D4600" s="11">
        <f t="shared" si="0"/>
        <v>1.7837205590679603E-4</v>
      </c>
      <c r="E4600" s="11">
        <f t="shared" ca="1" si="1"/>
        <v>9.8139820325747055E-6</v>
      </c>
      <c r="F4600" s="11">
        <f t="shared" ca="1" si="3"/>
        <v>0.33071239498698718</v>
      </c>
      <c r="G4600" s="1">
        <v>38.814</v>
      </c>
      <c r="H4600" s="1">
        <v>-90.060500000000005</v>
      </c>
    </row>
    <row r="4601" spans="1:8" ht="13.2">
      <c r="A4601" s="1" t="s">
        <v>3617</v>
      </c>
      <c r="B4601" s="1" t="s">
        <v>3973</v>
      </c>
      <c r="C4601" s="1">
        <v>1981</v>
      </c>
      <c r="D4601" s="11">
        <f t="shared" si="0"/>
        <v>1.7792298225144154E-4</v>
      </c>
      <c r="E4601" s="11">
        <f t="shared" ca="1" si="1"/>
        <v>9.7892741221200842E-6</v>
      </c>
      <c r="F4601" s="11">
        <f t="shared" ca="1" si="3"/>
        <v>0.33072220896901977</v>
      </c>
      <c r="G4601" s="1">
        <v>40.067500000000003</v>
      </c>
      <c r="H4601" s="1">
        <v>-87.708100000000002</v>
      </c>
    </row>
    <row r="4602" spans="1:8" ht="13.2">
      <c r="A4602" s="1" t="s">
        <v>3617</v>
      </c>
      <c r="B4602" s="1" t="s">
        <v>185</v>
      </c>
      <c r="C4602" s="1">
        <v>1950</v>
      </c>
      <c r="D4602" s="11">
        <f t="shared" si="0"/>
        <v>1.7513872558824382E-4</v>
      </c>
      <c r="E4602" s="11">
        <f t="shared" ca="1" si="1"/>
        <v>9.6360850773014462E-6</v>
      </c>
      <c r="F4602" s="11">
        <f t="shared" ca="1" si="3"/>
        <v>0.33073199824314187</v>
      </c>
      <c r="G4602" s="1">
        <v>39.961799999999997</v>
      </c>
      <c r="H4602" s="1">
        <v>-89.721699999999998</v>
      </c>
    </row>
    <row r="4603" spans="1:8" ht="13.2">
      <c r="A4603" s="1" t="s">
        <v>3617</v>
      </c>
      <c r="B4603" s="1" t="s">
        <v>1086</v>
      </c>
      <c r="C4603" s="1">
        <v>1947</v>
      </c>
      <c r="D4603" s="11">
        <f t="shared" si="0"/>
        <v>1.7486928139503113E-4</v>
      </c>
      <c r="E4603" s="11">
        <f t="shared" ca="1" si="1"/>
        <v>9.6212603310286745E-6</v>
      </c>
      <c r="F4603" s="11">
        <f t="shared" ca="1" si="3"/>
        <v>0.33074163432821918</v>
      </c>
      <c r="G4603" s="1">
        <v>41.611800000000002</v>
      </c>
      <c r="H4603" s="1">
        <v>-87.630799999999994</v>
      </c>
    </row>
    <row r="4604" spans="1:8" ht="13.2">
      <c r="A4604" s="1" t="s">
        <v>3617</v>
      </c>
      <c r="B4604" s="1" t="s">
        <v>3974</v>
      </c>
      <c r="C4604" s="1">
        <v>1941</v>
      </c>
      <c r="D4604" s="11">
        <f t="shared" si="0"/>
        <v>1.7433039300860577E-4</v>
      </c>
      <c r="E4604" s="11">
        <f t="shared" ca="1" si="1"/>
        <v>9.5916108384831327E-6</v>
      </c>
      <c r="F4604" s="11">
        <f t="shared" ca="1" si="3"/>
        <v>0.33075125558855023</v>
      </c>
      <c r="G4604" s="1">
        <v>41.505800000000001</v>
      </c>
      <c r="H4604" s="1">
        <v>-88.118200000000002</v>
      </c>
    </row>
    <row r="4605" spans="1:8" ht="13.2">
      <c r="A4605" s="1" t="s">
        <v>3617</v>
      </c>
      <c r="B4605" s="1" t="s">
        <v>2822</v>
      </c>
      <c r="C4605" s="1">
        <v>1935</v>
      </c>
      <c r="D4605" s="11">
        <f t="shared" si="0"/>
        <v>1.737915046221804E-4</v>
      </c>
      <c r="E4605" s="11">
        <f t="shared" ca="1" si="1"/>
        <v>9.5619613459375892E-6</v>
      </c>
      <c r="F4605" s="11">
        <f t="shared" ca="1" si="3"/>
        <v>0.3307608471993887</v>
      </c>
      <c r="G4605" s="1">
        <v>40.688200000000002</v>
      </c>
      <c r="H4605" s="1">
        <v>-89.673400000000001</v>
      </c>
    </row>
    <row r="4606" spans="1:8" ht="13.2">
      <c r="A4606" s="1" t="s">
        <v>3617</v>
      </c>
      <c r="B4606" s="1" t="s">
        <v>978</v>
      </c>
      <c r="C4606" s="1">
        <v>1934</v>
      </c>
      <c r="D4606" s="11">
        <f t="shared" si="0"/>
        <v>1.7370168989110953E-4</v>
      </c>
      <c r="E4606" s="11">
        <f t="shared" ca="1" si="1"/>
        <v>9.557019763846667E-6</v>
      </c>
      <c r="F4606" s="11">
        <f t="shared" ca="1" si="3"/>
        <v>0.33077040916073464</v>
      </c>
      <c r="G4606" s="1">
        <v>40.315800000000003</v>
      </c>
      <c r="H4606" s="1">
        <v>-88.350099999999998</v>
      </c>
    </row>
    <row r="4607" spans="1:8" ht="13.2">
      <c r="A4607" s="1" t="s">
        <v>3617</v>
      </c>
      <c r="B4607" s="1" t="s">
        <v>3089</v>
      </c>
      <c r="C4607" s="1">
        <v>1934</v>
      </c>
      <c r="D4607" s="11">
        <f t="shared" si="0"/>
        <v>1.7370168989110953E-4</v>
      </c>
      <c r="E4607" s="11">
        <f t="shared" ca="1" si="1"/>
        <v>9.557019763846667E-6</v>
      </c>
      <c r="F4607" s="11">
        <f t="shared" ca="1" si="3"/>
        <v>0.33077996618049849</v>
      </c>
      <c r="G4607" s="1">
        <v>38.3767</v>
      </c>
      <c r="H4607" s="1">
        <v>-88.058099999999996</v>
      </c>
    </row>
    <row r="4608" spans="1:8" ht="13.2">
      <c r="A4608" s="1" t="s">
        <v>3617</v>
      </c>
      <c r="B4608" s="1" t="s">
        <v>3975</v>
      </c>
      <c r="C4608" s="1">
        <v>1934</v>
      </c>
      <c r="D4608" s="11">
        <f t="shared" si="0"/>
        <v>1.7370168989110953E-4</v>
      </c>
      <c r="E4608" s="11">
        <f t="shared" ca="1" si="1"/>
        <v>9.557019763846667E-6</v>
      </c>
      <c r="F4608" s="11">
        <f t="shared" ca="1" si="3"/>
        <v>0.33078952320026234</v>
      </c>
      <c r="G4608" s="1">
        <v>38.318800000000003</v>
      </c>
      <c r="H4608" s="1">
        <v>-89.874300000000005</v>
      </c>
    </row>
    <row r="4609" spans="1:8" ht="13.2">
      <c r="A4609" s="1" t="s">
        <v>3617</v>
      </c>
      <c r="B4609" s="1" t="s">
        <v>3976</v>
      </c>
      <c r="C4609" s="1">
        <v>1915</v>
      </c>
      <c r="D4609" s="11">
        <f t="shared" si="0"/>
        <v>1.7199521000076253E-4</v>
      </c>
      <c r="E4609" s="11">
        <f t="shared" ca="1" si="1"/>
        <v>9.4631297041191126E-6</v>
      </c>
      <c r="F4609" s="11">
        <f t="shared" ca="1" si="3"/>
        <v>0.33079908022002619</v>
      </c>
      <c r="G4609" s="1">
        <v>38.584899999999998</v>
      </c>
      <c r="H4609" s="1">
        <v>-90.113699999999994</v>
      </c>
    </row>
    <row r="4610" spans="1:8" ht="13.2">
      <c r="A4610" s="1" t="s">
        <v>3617</v>
      </c>
      <c r="B4610" s="1" t="s">
        <v>2024</v>
      </c>
      <c r="C4610" s="1">
        <v>1905</v>
      </c>
      <c r="D4610" s="11">
        <f t="shared" si="0"/>
        <v>1.7109706269005358E-4</v>
      </c>
      <c r="E4610" s="11">
        <f t="shared" ca="1" si="1"/>
        <v>9.4137138832098751E-6</v>
      </c>
      <c r="F4610" s="11">
        <f t="shared" ca="1" si="3"/>
        <v>0.33080854334973031</v>
      </c>
      <c r="G4610" s="1">
        <v>38.671900000000001</v>
      </c>
      <c r="H4610" s="1">
        <v>-90.168800000000005</v>
      </c>
    </row>
    <row r="4611" spans="1:8" ht="13.2">
      <c r="A4611" s="1" t="s">
        <v>3617</v>
      </c>
      <c r="B4611" s="1" t="s">
        <v>1237</v>
      </c>
      <c r="C4611" s="1">
        <v>1897</v>
      </c>
      <c r="D4611" s="11">
        <f t="shared" si="0"/>
        <v>1.7037854484148644E-4</v>
      </c>
      <c r="E4611" s="11">
        <f t="shared" ca="1" si="1"/>
        <v>9.3741812264824855E-6</v>
      </c>
      <c r="F4611" s="11">
        <f t="shared" ca="1" si="3"/>
        <v>0.3308179570636135</v>
      </c>
      <c r="G4611" s="1">
        <v>42.464100000000002</v>
      </c>
      <c r="H4611" s="1">
        <v>-88.308800000000005</v>
      </c>
    </row>
    <row r="4612" spans="1:8" ht="13.2">
      <c r="A4612" s="1" t="s">
        <v>3617</v>
      </c>
      <c r="B4612" s="1" t="s">
        <v>3977</v>
      </c>
      <c r="C4612" s="1">
        <v>1890</v>
      </c>
      <c r="D4612" s="11">
        <f t="shared" si="0"/>
        <v>1.6974984172399017E-4</v>
      </c>
      <c r="E4612" s="11">
        <f t="shared" ca="1" si="1"/>
        <v>9.3395901518460181E-6</v>
      </c>
      <c r="F4612" s="11">
        <f t="shared" ca="1" si="3"/>
        <v>0.33082733124483998</v>
      </c>
      <c r="G4612" s="1">
        <v>38.090499999999999</v>
      </c>
      <c r="H4612" s="1">
        <v>-89.050899999999999</v>
      </c>
    </row>
    <row r="4613" spans="1:8" ht="13.2">
      <c r="A4613" s="1" t="s">
        <v>3617</v>
      </c>
      <c r="B4613" s="1" t="s">
        <v>3978</v>
      </c>
      <c r="C4613" s="1">
        <v>1882</v>
      </c>
      <c r="D4613" s="11">
        <f t="shared" si="0"/>
        <v>1.6903132387542302E-4</v>
      </c>
      <c r="E4613" s="11">
        <f t="shared" ca="1" si="1"/>
        <v>9.3000574951186267E-6</v>
      </c>
      <c r="F4613" s="11">
        <f t="shared" ca="1" si="3"/>
        <v>0.33083667083499185</v>
      </c>
      <c r="G4613" s="1">
        <v>41.6417</v>
      </c>
      <c r="H4613" s="1">
        <v>-88.673100000000005</v>
      </c>
    </row>
    <row r="4614" spans="1:8" ht="13.2">
      <c r="A4614" s="1" t="s">
        <v>3617</v>
      </c>
      <c r="B4614" s="1" t="s">
        <v>3979</v>
      </c>
      <c r="C4614" s="1">
        <v>1866</v>
      </c>
      <c r="D4614" s="11">
        <f t="shared" si="0"/>
        <v>1.6759428817828871E-4</v>
      </c>
      <c r="E4614" s="11">
        <f t="shared" ca="1" si="1"/>
        <v>9.2209921816638458E-6</v>
      </c>
      <c r="F4614" s="11">
        <f t="shared" ca="1" si="3"/>
        <v>0.33084597089248696</v>
      </c>
      <c r="G4614" s="1">
        <v>41.681199999999997</v>
      </c>
      <c r="H4614" s="1">
        <v>-87.7012</v>
      </c>
    </row>
    <row r="4615" spans="1:8" ht="13.2">
      <c r="A4615" s="1" t="s">
        <v>3617</v>
      </c>
      <c r="B4615" s="1" t="s">
        <v>687</v>
      </c>
      <c r="C4615" s="1">
        <v>1857</v>
      </c>
      <c r="D4615" s="11">
        <f t="shared" si="0"/>
        <v>1.6678595559865066E-4</v>
      </c>
      <c r="E4615" s="11">
        <f t="shared" ca="1" si="1"/>
        <v>9.1765179428455322E-6</v>
      </c>
      <c r="F4615" s="11">
        <f t="shared" ca="1" si="3"/>
        <v>0.33085519188466861</v>
      </c>
      <c r="G4615" s="1">
        <v>42.277099999999997</v>
      </c>
      <c r="H4615" s="1">
        <v>-88.2697</v>
      </c>
    </row>
    <row r="4616" spans="1:8" ht="13.2">
      <c r="A4616" s="1" t="s">
        <v>3617</v>
      </c>
      <c r="B4616" s="1" t="s">
        <v>3980</v>
      </c>
      <c r="C4616" s="1">
        <v>1848</v>
      </c>
      <c r="D4616" s="11">
        <f t="shared" si="0"/>
        <v>1.6597762301901261E-4</v>
      </c>
      <c r="E4616" s="11">
        <f t="shared" ca="1" si="1"/>
        <v>9.132043704027217E-6</v>
      </c>
      <c r="F4616" s="11">
        <f t="shared" ca="1" si="3"/>
        <v>0.33086436840261146</v>
      </c>
      <c r="G4616" s="1">
        <v>41.766800000000003</v>
      </c>
      <c r="H4616" s="1">
        <v>-87.860299999999995</v>
      </c>
    </row>
    <row r="4617" spans="1:8" ht="13.2">
      <c r="A4617" s="1" t="s">
        <v>3617</v>
      </c>
      <c r="B4617" s="1" t="s">
        <v>1725</v>
      </c>
      <c r="C4617" s="1">
        <v>1837</v>
      </c>
      <c r="D4617" s="11">
        <f t="shared" si="0"/>
        <v>1.6498966097723276E-4</v>
      </c>
      <c r="E4617" s="11">
        <f t="shared" ca="1" si="1"/>
        <v>9.0776863010270539E-6</v>
      </c>
      <c r="F4617" s="11">
        <f t="shared" ca="1" si="3"/>
        <v>0.33087350044631547</v>
      </c>
      <c r="G4617" s="1">
        <v>40.6053</v>
      </c>
      <c r="H4617" s="1">
        <v>-88.989500000000007</v>
      </c>
    </row>
    <row r="4618" spans="1:8" ht="13.2">
      <c r="A4618" s="1" t="s">
        <v>3617</v>
      </c>
      <c r="B4618" s="1" t="s">
        <v>3981</v>
      </c>
      <c r="C4618" s="1">
        <v>1836</v>
      </c>
      <c r="D4618" s="11">
        <f t="shared" si="0"/>
        <v>1.6489984624616188E-4</v>
      </c>
      <c r="E4618" s="11">
        <f t="shared" ca="1" si="1"/>
        <v>9.0727447189361317E-6</v>
      </c>
      <c r="F4618" s="11">
        <f t="shared" ca="1" si="3"/>
        <v>0.33088257813261651</v>
      </c>
      <c r="G4618" s="1">
        <v>38.2502</v>
      </c>
      <c r="H4618" s="1">
        <v>-89.774500000000003</v>
      </c>
    </row>
    <row r="4619" spans="1:8" ht="13.2">
      <c r="A4619" s="1" t="s">
        <v>3617</v>
      </c>
      <c r="B4619" s="1" t="s">
        <v>776</v>
      </c>
      <c r="C4619" s="1">
        <v>1819</v>
      </c>
      <c r="D4619" s="11">
        <f t="shared" si="0"/>
        <v>1.6337299581795667E-4</v>
      </c>
      <c r="E4619" s="11">
        <f t="shared" ca="1" si="1"/>
        <v>8.9887378233904268E-6</v>
      </c>
      <c r="F4619" s="11">
        <f t="shared" ca="1" si="3"/>
        <v>0.33089165087733546</v>
      </c>
      <c r="G4619" s="1">
        <v>41.555700000000002</v>
      </c>
      <c r="H4619" s="1">
        <v>-90.403300000000002</v>
      </c>
    </row>
    <row r="4620" spans="1:8" ht="13.2">
      <c r="A4620" s="1" t="s">
        <v>3617</v>
      </c>
      <c r="B4620" s="1" t="s">
        <v>3982</v>
      </c>
      <c r="C4620" s="1">
        <v>1816</v>
      </c>
      <c r="D4620" s="11">
        <f t="shared" si="0"/>
        <v>1.6310355162474398E-4</v>
      </c>
      <c r="E4620" s="11">
        <f t="shared" ca="1" si="1"/>
        <v>8.9739130771176551E-6</v>
      </c>
      <c r="F4620" s="11">
        <f t="shared" ca="1" si="3"/>
        <v>0.33090063961515886</v>
      </c>
      <c r="G4620" s="1">
        <v>41.022799999999997</v>
      </c>
      <c r="H4620" s="1">
        <v>-89.406099999999995</v>
      </c>
    </row>
    <row r="4621" spans="1:8" ht="13.2">
      <c r="A4621" s="1" t="s">
        <v>3617</v>
      </c>
      <c r="B4621" s="1" t="s">
        <v>3983</v>
      </c>
      <c r="C4621" s="1">
        <v>1814</v>
      </c>
      <c r="D4621" s="11">
        <f t="shared" si="0"/>
        <v>1.6292392216260221E-4</v>
      </c>
      <c r="E4621" s="11">
        <f t="shared" ca="1" si="1"/>
        <v>8.9640299129358072E-6</v>
      </c>
      <c r="F4621" s="11">
        <f t="shared" ca="1" si="3"/>
        <v>0.330909613528236</v>
      </c>
      <c r="G4621" s="1">
        <v>41.351399999999998</v>
      </c>
      <c r="H4621" s="1">
        <v>-90.376599999999996</v>
      </c>
    </row>
    <row r="4622" spans="1:8" ht="13.2">
      <c r="A4622" s="1" t="s">
        <v>3617</v>
      </c>
      <c r="B4622" s="1" t="s">
        <v>327</v>
      </c>
      <c r="C4622" s="1">
        <v>1770</v>
      </c>
      <c r="D4622" s="11">
        <f t="shared" si="0"/>
        <v>1.5897207399548285E-4</v>
      </c>
      <c r="E4622" s="11">
        <f t="shared" ca="1" si="1"/>
        <v>8.7466003009351583E-6</v>
      </c>
      <c r="F4622" s="11">
        <f t="shared" ca="1" si="3"/>
        <v>0.33091857755814896</v>
      </c>
      <c r="G4622" s="1">
        <v>38.709299999999999</v>
      </c>
      <c r="H4622" s="1">
        <v>-87.759100000000004</v>
      </c>
    </row>
    <row r="4623" spans="1:8" ht="13.2">
      <c r="A4623" s="1" t="s">
        <v>3617</v>
      </c>
      <c r="B4623" s="1" t="s">
        <v>1181</v>
      </c>
      <c r="C4623" s="1">
        <v>1763</v>
      </c>
      <c r="D4623" s="11">
        <f t="shared" si="0"/>
        <v>1.583433708779866E-4</v>
      </c>
      <c r="E4623" s="11">
        <f t="shared" ca="1" si="1"/>
        <v>8.7120092262986926E-6</v>
      </c>
      <c r="F4623" s="11">
        <f t="shared" ca="1" si="3"/>
        <v>0.33092732415844989</v>
      </c>
      <c r="G4623" s="1">
        <v>42.351999999999997</v>
      </c>
      <c r="H4623" s="1">
        <v>-90.000699999999995</v>
      </c>
    </row>
    <row r="4624" spans="1:8" ht="13.2">
      <c r="A4624" s="1" t="s">
        <v>3617</v>
      </c>
      <c r="B4624" s="1" t="s">
        <v>625</v>
      </c>
      <c r="C4624" s="1">
        <v>1749</v>
      </c>
      <c r="D4624" s="11">
        <f t="shared" si="0"/>
        <v>1.5708596464299407E-4</v>
      </c>
      <c r="E4624" s="11">
        <f t="shared" ca="1" si="1"/>
        <v>8.6428270770257595E-6</v>
      </c>
      <c r="F4624" s="11">
        <f t="shared" ca="1" si="3"/>
        <v>0.3309360361676762</v>
      </c>
      <c r="G4624" s="1">
        <v>37.451000000000001</v>
      </c>
      <c r="H4624" s="1">
        <v>-89.266599999999997</v>
      </c>
    </row>
    <row r="4625" spans="1:8" ht="13.2">
      <c r="A4625" s="1" t="s">
        <v>3617</v>
      </c>
      <c r="B4625" s="1" t="s">
        <v>3984</v>
      </c>
      <c r="C4625" s="1">
        <v>1749</v>
      </c>
      <c r="D4625" s="11">
        <f t="shared" si="0"/>
        <v>1.5708596464299407E-4</v>
      </c>
      <c r="E4625" s="11">
        <f t="shared" ca="1" si="1"/>
        <v>8.6428270770257595E-6</v>
      </c>
      <c r="F4625" s="11">
        <f t="shared" ca="1" si="3"/>
        <v>0.33094467899475322</v>
      </c>
      <c r="G4625" s="1">
        <v>37.906599999999997</v>
      </c>
      <c r="H4625" s="1">
        <v>-89.052099999999996</v>
      </c>
    </row>
    <row r="4626" spans="1:8" ht="13.2">
      <c r="A4626" s="1" t="s">
        <v>3617</v>
      </c>
      <c r="B4626" s="1" t="s">
        <v>3985</v>
      </c>
      <c r="C4626" s="1">
        <v>1747</v>
      </c>
      <c r="D4626" s="11">
        <f t="shared" si="0"/>
        <v>1.5690633518085229E-4</v>
      </c>
      <c r="E4626" s="11">
        <f t="shared" ca="1" si="1"/>
        <v>8.6329439128439116E-6</v>
      </c>
      <c r="F4626" s="11">
        <f t="shared" ca="1" si="3"/>
        <v>0.33095332182183024</v>
      </c>
      <c r="G4626" s="1">
        <v>40.738999999999997</v>
      </c>
      <c r="H4626" s="1">
        <v>-88.7256</v>
      </c>
    </row>
    <row r="4627" spans="1:8" ht="13.2">
      <c r="A4627" s="1" t="s">
        <v>3617</v>
      </c>
      <c r="B4627" s="1" t="s">
        <v>3986</v>
      </c>
      <c r="C4627" s="1">
        <v>1738</v>
      </c>
      <c r="D4627" s="11">
        <f t="shared" si="0"/>
        <v>1.5609800260121424E-4</v>
      </c>
      <c r="E4627" s="11">
        <f t="shared" ca="1" si="1"/>
        <v>8.5884696740255981E-6</v>
      </c>
      <c r="F4627" s="11">
        <f t="shared" ca="1" si="3"/>
        <v>0.33096195476574308</v>
      </c>
      <c r="G4627" s="1">
        <v>39.624699999999997</v>
      </c>
      <c r="H4627" s="1">
        <v>-89.022000000000006</v>
      </c>
    </row>
    <row r="4628" spans="1:8" ht="13.2">
      <c r="A4628" s="1" t="s">
        <v>3617</v>
      </c>
      <c r="B4628" s="1" t="s">
        <v>3987</v>
      </c>
      <c r="C4628" s="1">
        <v>1732</v>
      </c>
      <c r="D4628" s="11">
        <f t="shared" si="0"/>
        <v>1.5555911421478888E-4</v>
      </c>
      <c r="E4628" s="11">
        <f t="shared" ca="1" si="1"/>
        <v>8.5588201814800546E-6</v>
      </c>
      <c r="F4628" s="11">
        <f t="shared" ca="1" si="3"/>
        <v>0.33097054323541708</v>
      </c>
      <c r="G4628" s="1">
        <v>42.090499999999999</v>
      </c>
      <c r="H4628" s="1">
        <v>-88.848500000000001</v>
      </c>
    </row>
    <row r="4629" spans="1:8" ht="13.2">
      <c r="A4629" s="1" t="s">
        <v>3617</v>
      </c>
      <c r="B4629" s="1" t="s">
        <v>3988</v>
      </c>
      <c r="C4629" s="1">
        <v>1727</v>
      </c>
      <c r="D4629" s="11">
        <f t="shared" si="0"/>
        <v>1.5511004055943442E-4</v>
      </c>
      <c r="E4629" s="11">
        <f t="shared" ca="1" si="1"/>
        <v>8.5341122710254367E-6</v>
      </c>
      <c r="F4629" s="11">
        <f t="shared" ca="1" si="3"/>
        <v>0.33097910205559855</v>
      </c>
      <c r="G4629" s="1">
        <v>41.327500000000001</v>
      </c>
      <c r="H4629" s="1">
        <v>-89.296300000000002</v>
      </c>
    </row>
    <row r="4630" spans="1:8" ht="13.2">
      <c r="A4630" s="1" t="s">
        <v>3617</v>
      </c>
      <c r="B4630" s="1" t="s">
        <v>3989</v>
      </c>
      <c r="C4630" s="1">
        <v>1726</v>
      </c>
      <c r="D4630" s="11">
        <f t="shared" si="0"/>
        <v>1.5502022582836351E-4</v>
      </c>
      <c r="E4630" s="11">
        <f t="shared" ca="1" si="1"/>
        <v>8.5291706889345111E-6</v>
      </c>
      <c r="F4630" s="11">
        <f t="shared" ca="1" si="3"/>
        <v>0.33098763616786958</v>
      </c>
      <c r="G4630" s="1">
        <v>40.0364</v>
      </c>
      <c r="H4630" s="1">
        <v>-88.956299999999999</v>
      </c>
    </row>
    <row r="4631" spans="1:8" ht="13.2">
      <c r="A4631" s="1" t="s">
        <v>3617</v>
      </c>
      <c r="B4631" s="1" t="s">
        <v>3990</v>
      </c>
      <c r="C4631" s="1">
        <v>1715</v>
      </c>
      <c r="D4631" s="11">
        <f t="shared" si="0"/>
        <v>1.5403226378658366E-4</v>
      </c>
      <c r="E4631" s="11">
        <f t="shared" ca="1" si="1"/>
        <v>8.474813285934348E-6</v>
      </c>
      <c r="F4631" s="11">
        <f t="shared" ca="1" si="3"/>
        <v>0.33099616533855852</v>
      </c>
      <c r="G4631" s="1">
        <v>40.935000000000002</v>
      </c>
      <c r="H4631" s="1">
        <v>-89.7547</v>
      </c>
    </row>
    <row r="4632" spans="1:8" ht="13.2">
      <c r="A4632" s="1" t="s">
        <v>3617</v>
      </c>
      <c r="B4632" s="1" t="s">
        <v>3991</v>
      </c>
      <c r="C4632" s="1">
        <v>1712</v>
      </c>
      <c r="D4632" s="11">
        <f t="shared" si="0"/>
        <v>1.5376281959337098E-4</v>
      </c>
      <c r="E4632" s="11">
        <f t="shared" ca="1" si="1"/>
        <v>8.459988539661578E-6</v>
      </c>
      <c r="F4632" s="11">
        <f t="shared" ca="1" si="3"/>
        <v>0.33100464015184444</v>
      </c>
      <c r="G4632" s="1">
        <v>39.041600000000003</v>
      </c>
      <c r="H4632" s="1">
        <v>-89.9512</v>
      </c>
    </row>
    <row r="4633" spans="1:8" ht="13.2">
      <c r="A4633" s="1" t="s">
        <v>3617</v>
      </c>
      <c r="B4633" s="1" t="s">
        <v>2435</v>
      </c>
      <c r="C4633" s="1">
        <v>1697</v>
      </c>
      <c r="D4633" s="11">
        <f t="shared" si="0"/>
        <v>1.5241559862730757E-4</v>
      </c>
      <c r="E4633" s="11">
        <f t="shared" ca="1" si="1"/>
        <v>8.3858648082977192E-6</v>
      </c>
      <c r="F4633" s="11">
        <f t="shared" ca="1" si="3"/>
        <v>0.3310131001403841</v>
      </c>
      <c r="G4633" s="1">
        <v>37.414299999999997</v>
      </c>
      <c r="H4633" s="1">
        <v>-88.887</v>
      </c>
    </row>
    <row r="4634" spans="1:8" ht="13.2">
      <c r="A4634" s="1" t="s">
        <v>3617</v>
      </c>
      <c r="B4634" s="1" t="s">
        <v>3992</v>
      </c>
      <c r="C4634" s="1">
        <v>1696</v>
      </c>
      <c r="D4634" s="11">
        <f t="shared" si="0"/>
        <v>1.5232578389623669E-4</v>
      </c>
      <c r="E4634" s="11">
        <f t="shared" ca="1" si="1"/>
        <v>8.380923226206797E-6</v>
      </c>
      <c r="F4634" s="11">
        <f t="shared" ca="1" si="3"/>
        <v>0.33102148600519238</v>
      </c>
      <c r="G4634" s="1">
        <v>39.922899999999998</v>
      </c>
      <c r="H4634" s="1">
        <v>-88.571799999999996</v>
      </c>
    </row>
    <row r="4635" spans="1:8" ht="13.2">
      <c r="A4635" s="1" t="s">
        <v>3617</v>
      </c>
      <c r="B4635" s="1" t="s">
        <v>3993</v>
      </c>
      <c r="C4635" s="1">
        <v>1689</v>
      </c>
      <c r="D4635" s="11">
        <f t="shared" si="0"/>
        <v>1.5169708077874042E-4</v>
      </c>
      <c r="E4635" s="11">
        <f t="shared" ca="1" si="1"/>
        <v>8.3463321515703296E-6</v>
      </c>
      <c r="F4635" s="11">
        <f t="shared" ca="1" si="3"/>
        <v>0.33102986692841857</v>
      </c>
      <c r="G4635" s="1">
        <v>39.484000000000002</v>
      </c>
      <c r="H4635" s="1">
        <v>-90.374099999999999</v>
      </c>
    </row>
    <row r="4636" spans="1:8" ht="13.2">
      <c r="A4636" s="1" t="s">
        <v>3617</v>
      </c>
      <c r="B4636" s="1" t="s">
        <v>2290</v>
      </c>
      <c r="C4636" s="1">
        <v>1648</v>
      </c>
      <c r="D4636" s="11">
        <f t="shared" si="0"/>
        <v>1.4801467680483374E-4</v>
      </c>
      <c r="E4636" s="11">
        <f t="shared" ca="1" si="1"/>
        <v>8.1437272858424524E-6</v>
      </c>
      <c r="F4636" s="11">
        <f t="shared" ca="1" si="3"/>
        <v>0.33103821326057015</v>
      </c>
      <c r="G4636" s="1">
        <v>40.263599999999997</v>
      </c>
      <c r="H4636" s="1">
        <v>-89.231200000000001</v>
      </c>
    </row>
    <row r="4637" spans="1:8" ht="13.2">
      <c r="A4637" s="1" t="s">
        <v>3617</v>
      </c>
      <c r="B4637" s="1" t="s">
        <v>3994</v>
      </c>
      <c r="C4637" s="1">
        <v>1637</v>
      </c>
      <c r="D4637" s="11">
        <f t="shared" si="0"/>
        <v>1.4702671476305392E-4</v>
      </c>
      <c r="E4637" s="11">
        <f t="shared" ca="1" si="1"/>
        <v>8.0893698828422911E-6</v>
      </c>
      <c r="F4637" s="11">
        <f t="shared" ca="1" si="3"/>
        <v>0.33104635698785601</v>
      </c>
      <c r="G4637" s="1">
        <v>41.616599999999998</v>
      </c>
      <c r="H4637" s="1">
        <v>-90.327299999999994</v>
      </c>
    </row>
    <row r="4638" spans="1:8" ht="13.2">
      <c r="A4638" s="1" t="s">
        <v>3617</v>
      </c>
      <c r="B4638" s="1" t="s">
        <v>3995</v>
      </c>
      <c r="C4638" s="1">
        <v>1634</v>
      </c>
      <c r="D4638" s="11">
        <f t="shared" si="0"/>
        <v>1.4675727056984124E-4</v>
      </c>
      <c r="E4638" s="11">
        <f t="shared" ca="1" si="1"/>
        <v>8.0745451365695193E-6</v>
      </c>
      <c r="F4638" s="11">
        <f t="shared" ca="1" si="3"/>
        <v>0.33105444635773884</v>
      </c>
      <c r="G4638" s="1">
        <v>40.370600000000003</v>
      </c>
      <c r="H4638" s="1">
        <v>-89.547700000000006</v>
      </c>
    </row>
    <row r="4639" spans="1:8" ht="13.2">
      <c r="A4639" s="1" t="s">
        <v>3617</v>
      </c>
      <c r="B4639" s="1" t="s">
        <v>1079</v>
      </c>
      <c r="C4639" s="1">
        <v>1634</v>
      </c>
      <c r="D4639" s="11">
        <f t="shared" si="0"/>
        <v>1.4675727056984124E-4</v>
      </c>
      <c r="E4639" s="11">
        <f t="shared" ca="1" si="1"/>
        <v>8.0745451365695193E-6</v>
      </c>
      <c r="F4639" s="11">
        <f t="shared" ca="1" si="3"/>
        <v>0.33106252090287541</v>
      </c>
      <c r="G4639" s="1">
        <v>39.767699999999998</v>
      </c>
      <c r="H4639" s="1">
        <v>-89.678600000000003</v>
      </c>
    </row>
    <row r="4640" spans="1:8" ht="13.2">
      <c r="A4640" s="1" t="s">
        <v>3617</v>
      </c>
      <c r="B4640" s="1" t="s">
        <v>3996</v>
      </c>
      <c r="C4640" s="1">
        <v>1632</v>
      </c>
      <c r="D4640" s="11">
        <f t="shared" si="0"/>
        <v>1.4657764110769946E-4</v>
      </c>
      <c r="E4640" s="11">
        <f t="shared" ca="1" si="1"/>
        <v>8.0646619723876732E-6</v>
      </c>
      <c r="F4640" s="11">
        <f t="shared" ca="1" si="3"/>
        <v>0.33107059544801198</v>
      </c>
      <c r="G4640" s="1">
        <v>42.488999999999997</v>
      </c>
      <c r="H4640" s="1">
        <v>-90.627899999999997</v>
      </c>
    </row>
    <row r="4641" spans="1:8" ht="13.2">
      <c r="A4641" s="1" t="s">
        <v>3617</v>
      </c>
      <c r="B4641" s="1" t="s">
        <v>3997</v>
      </c>
      <c r="C4641" s="1">
        <v>1623</v>
      </c>
      <c r="D4641" s="11">
        <f t="shared" si="0"/>
        <v>1.4576930852806141E-4</v>
      </c>
      <c r="E4641" s="11">
        <f t="shared" ca="1" si="1"/>
        <v>8.0201877335693579E-6</v>
      </c>
      <c r="F4641" s="11">
        <f t="shared" ca="1" si="3"/>
        <v>0.33107866010998438</v>
      </c>
      <c r="G4641" s="1">
        <v>38.255400000000002</v>
      </c>
      <c r="H4641" s="1">
        <v>-87.997</v>
      </c>
    </row>
    <row r="4642" spans="1:8" ht="13.2">
      <c r="A4642" s="1" t="s">
        <v>3617</v>
      </c>
      <c r="B4642" s="1" t="s">
        <v>2987</v>
      </c>
      <c r="C4642" s="1">
        <v>1619</v>
      </c>
      <c r="D4642" s="11">
        <f t="shared" si="0"/>
        <v>1.4541004960377782E-4</v>
      </c>
      <c r="E4642" s="11">
        <f t="shared" ca="1" si="1"/>
        <v>8.0004214052056623E-6</v>
      </c>
      <c r="F4642" s="11">
        <f t="shared" ca="1" si="3"/>
        <v>0.33108668029771793</v>
      </c>
      <c r="G4642" s="1">
        <v>41.588000000000001</v>
      </c>
      <c r="H4642" s="1">
        <v>-88.922899999999998</v>
      </c>
    </row>
    <row r="4643" spans="1:8" ht="13.2">
      <c r="A4643" s="1" t="s">
        <v>3617</v>
      </c>
      <c r="B4643" s="1" t="s">
        <v>3998</v>
      </c>
      <c r="C4643" s="1">
        <v>1618</v>
      </c>
      <c r="D4643" s="11">
        <f t="shared" si="0"/>
        <v>1.4532023487270692E-4</v>
      </c>
      <c r="E4643" s="11">
        <f t="shared" ca="1" si="1"/>
        <v>7.9954798231147384E-6</v>
      </c>
      <c r="F4643" s="11">
        <f t="shared" ca="1" si="3"/>
        <v>0.33109468071912312</v>
      </c>
      <c r="G4643" s="1">
        <v>39.755899999999997</v>
      </c>
      <c r="H4643" s="1">
        <v>-89.6511</v>
      </c>
    </row>
    <row r="4644" spans="1:8" ht="13.2">
      <c r="A4644" s="1" t="s">
        <v>3617</v>
      </c>
      <c r="B4644" s="1" t="s">
        <v>3999</v>
      </c>
      <c r="C4644" s="1">
        <v>1610</v>
      </c>
      <c r="D4644" s="11">
        <f t="shared" si="0"/>
        <v>1.4460171702413978E-4</v>
      </c>
      <c r="E4644" s="11">
        <f t="shared" ca="1" si="1"/>
        <v>7.9559471663873487E-6</v>
      </c>
      <c r="F4644" s="11">
        <f t="shared" ca="1" si="3"/>
        <v>0.33110267619894623</v>
      </c>
      <c r="G4644" s="1">
        <v>37.688499999999998</v>
      </c>
      <c r="H4644" s="1">
        <v>-88.629499999999993</v>
      </c>
    </row>
    <row r="4645" spans="1:8" ht="13.2">
      <c r="A4645" s="1" t="s">
        <v>3617</v>
      </c>
      <c r="B4645" s="1" t="s">
        <v>4000</v>
      </c>
      <c r="C4645" s="1">
        <v>1610</v>
      </c>
      <c r="D4645" s="11">
        <f t="shared" si="0"/>
        <v>1.4460171702413978E-4</v>
      </c>
      <c r="E4645" s="11">
        <f t="shared" ca="1" si="1"/>
        <v>7.9559471663873487E-6</v>
      </c>
      <c r="F4645" s="11">
        <f t="shared" ca="1" si="3"/>
        <v>0.33111063214611264</v>
      </c>
      <c r="G4645" s="1">
        <v>42.094700000000003</v>
      </c>
      <c r="H4645" s="1">
        <v>-89.976900000000001</v>
      </c>
    </row>
    <row r="4646" spans="1:8" ht="13.2">
      <c r="A4646" s="1" t="s">
        <v>3617</v>
      </c>
      <c r="B4646" s="1" t="s">
        <v>4001</v>
      </c>
      <c r="C4646" s="1">
        <v>1609</v>
      </c>
      <c r="D4646" s="11">
        <f t="shared" si="0"/>
        <v>1.4451190229306887E-4</v>
      </c>
      <c r="E4646" s="11">
        <f t="shared" ca="1" si="1"/>
        <v>7.9510055842964248E-6</v>
      </c>
      <c r="F4646" s="11">
        <f t="shared" ca="1" si="3"/>
        <v>0.33111858809327904</v>
      </c>
      <c r="G4646" s="1">
        <v>39.321800000000003</v>
      </c>
      <c r="H4646" s="1">
        <v>-88.45</v>
      </c>
    </row>
    <row r="4647" spans="1:8" ht="13.2">
      <c r="A4647" s="1" t="s">
        <v>3617</v>
      </c>
      <c r="B4647" s="1" t="s">
        <v>4002</v>
      </c>
      <c r="C4647" s="1">
        <v>1587</v>
      </c>
      <c r="D4647" s="11">
        <f t="shared" si="0"/>
        <v>1.4253597820950919E-4</v>
      </c>
      <c r="E4647" s="11">
        <f t="shared" ca="1" si="1"/>
        <v>7.8422907782961003E-6</v>
      </c>
      <c r="F4647" s="11">
        <f t="shared" ca="1" si="3"/>
        <v>0.33112653909886336</v>
      </c>
      <c r="G4647" s="1">
        <v>39.131399999999999</v>
      </c>
      <c r="H4647" s="1">
        <v>-88.481800000000007</v>
      </c>
    </row>
    <row r="4648" spans="1:8" ht="13.2">
      <c r="A4648" s="1" t="s">
        <v>3617</v>
      </c>
      <c r="B4648" s="1" t="s">
        <v>4003</v>
      </c>
      <c r="C4648" s="1">
        <v>1574</v>
      </c>
      <c r="D4648" s="11">
        <f t="shared" si="0"/>
        <v>1.4136838670558759E-4</v>
      </c>
      <c r="E4648" s="11">
        <f t="shared" ca="1" si="1"/>
        <v>7.7780502111140911E-6</v>
      </c>
      <c r="F4648" s="11">
        <f t="shared" ca="1" si="3"/>
        <v>0.33113438138964163</v>
      </c>
      <c r="G4648" s="1">
        <v>42.193300000000001</v>
      </c>
      <c r="H4648" s="1">
        <v>-87.869799999999998</v>
      </c>
    </row>
    <row r="4649" spans="1:8" ht="13.2">
      <c r="A4649" s="1" t="s">
        <v>3617</v>
      </c>
      <c r="B4649" s="1" t="s">
        <v>2922</v>
      </c>
      <c r="C4649" s="1">
        <v>1564</v>
      </c>
      <c r="D4649" s="11">
        <f t="shared" si="0"/>
        <v>1.4047023939487864E-4</v>
      </c>
      <c r="E4649" s="11">
        <f t="shared" ca="1" si="1"/>
        <v>7.728634390204852E-6</v>
      </c>
      <c r="F4649" s="11">
        <f t="shared" ca="1" si="3"/>
        <v>0.33114215943985276</v>
      </c>
      <c r="G4649" s="1">
        <v>37.816299999999998</v>
      </c>
      <c r="H4649" s="1">
        <v>-89.226799999999997</v>
      </c>
    </row>
    <row r="4650" spans="1:8" ht="13.2">
      <c r="A4650" s="1" t="s">
        <v>3617</v>
      </c>
      <c r="B4650" s="1" t="s">
        <v>4004</v>
      </c>
      <c r="C4650" s="1">
        <v>1557</v>
      </c>
      <c r="D4650" s="11">
        <f t="shared" si="0"/>
        <v>1.3984153627738237E-4</v>
      </c>
      <c r="E4650" s="11">
        <f t="shared" ca="1" si="1"/>
        <v>7.6940433155683863E-6</v>
      </c>
      <c r="F4650" s="11">
        <f t="shared" ca="1" si="3"/>
        <v>0.33114988807424295</v>
      </c>
      <c r="G4650" s="1">
        <v>40.6113</v>
      </c>
      <c r="H4650" s="1">
        <v>-89.622600000000006</v>
      </c>
    </row>
    <row r="4651" spans="1:8" ht="13.2">
      <c r="A4651" s="1" t="s">
        <v>3617</v>
      </c>
      <c r="B4651" s="1" t="s">
        <v>4005</v>
      </c>
      <c r="C4651" s="1">
        <v>1550</v>
      </c>
      <c r="D4651" s="11">
        <f t="shared" si="0"/>
        <v>1.3921283315988613E-4</v>
      </c>
      <c r="E4651" s="11">
        <f t="shared" ca="1" si="1"/>
        <v>7.6594522409319205E-6</v>
      </c>
      <c r="F4651" s="11">
        <f t="shared" ca="1" si="3"/>
        <v>0.33115758211755852</v>
      </c>
      <c r="G4651" s="1">
        <v>41.133800000000001</v>
      </c>
      <c r="H4651" s="1">
        <v>-87.96</v>
      </c>
    </row>
    <row r="4652" spans="1:8" ht="13.2">
      <c r="A4652" s="1" t="s">
        <v>3617</v>
      </c>
      <c r="B4652" s="1" t="s">
        <v>4006</v>
      </c>
      <c r="C4652" s="1">
        <v>1546</v>
      </c>
      <c r="D4652" s="11">
        <f t="shared" si="0"/>
        <v>1.3885357423560254E-4</v>
      </c>
      <c r="E4652" s="11">
        <f t="shared" ca="1" si="1"/>
        <v>7.6396859125682249E-6</v>
      </c>
      <c r="F4652" s="11">
        <f t="shared" ca="1" si="3"/>
        <v>0.33116524156979943</v>
      </c>
      <c r="G4652" s="1">
        <v>40.350900000000003</v>
      </c>
      <c r="H4652" s="1">
        <v>-91.427700000000002</v>
      </c>
    </row>
    <row r="4653" spans="1:8" ht="13.2">
      <c r="A4653" s="1" t="s">
        <v>3617</v>
      </c>
      <c r="B4653" s="1" t="s">
        <v>4007</v>
      </c>
      <c r="C4653" s="1">
        <v>1544</v>
      </c>
      <c r="D4653" s="11">
        <f t="shared" si="0"/>
        <v>1.3867394477346076E-4</v>
      </c>
      <c r="E4653" s="11">
        <f t="shared" ca="1" si="1"/>
        <v>7.629802748386377E-6</v>
      </c>
      <c r="F4653" s="11">
        <f t="shared" ca="1" si="3"/>
        <v>0.33117288125571198</v>
      </c>
      <c r="G4653" s="1">
        <v>41.049100000000003</v>
      </c>
      <c r="H4653" s="1">
        <v>-88.1006</v>
      </c>
    </row>
    <row r="4654" spans="1:8" ht="13.2">
      <c r="A4654" s="1" t="s">
        <v>3617</v>
      </c>
      <c r="B4654" s="1" t="s">
        <v>1643</v>
      </c>
      <c r="C4654" s="1">
        <v>1537</v>
      </c>
      <c r="D4654" s="11">
        <f t="shared" si="0"/>
        <v>1.380452416559645E-4</v>
      </c>
      <c r="E4654" s="11">
        <f t="shared" ca="1" si="1"/>
        <v>7.5952116737499096E-6</v>
      </c>
      <c r="F4654" s="11">
        <f t="shared" ca="1" si="3"/>
        <v>0.33118051105846036</v>
      </c>
      <c r="G4654" s="1">
        <v>41.658700000000003</v>
      </c>
      <c r="H4654" s="1">
        <v>-90.081500000000005</v>
      </c>
    </row>
    <row r="4655" spans="1:8" ht="13.2">
      <c r="A4655" s="1" t="s">
        <v>3617</v>
      </c>
      <c r="B4655" s="1" t="s">
        <v>4008</v>
      </c>
      <c r="C4655" s="1">
        <v>1532</v>
      </c>
      <c r="D4655" s="11">
        <f t="shared" si="0"/>
        <v>1.3759616800061003E-4</v>
      </c>
      <c r="E4655" s="11">
        <f t="shared" ca="1" si="1"/>
        <v>7.5705037632952909E-6</v>
      </c>
      <c r="F4655" s="11">
        <f t="shared" ca="1" si="3"/>
        <v>0.33118810627013412</v>
      </c>
      <c r="G4655" s="1">
        <v>41.575800000000001</v>
      </c>
      <c r="H4655" s="1">
        <v>-87.650300000000001</v>
      </c>
    </row>
    <row r="4656" spans="1:8" ht="13.2">
      <c r="A4656" s="1" t="s">
        <v>3617</v>
      </c>
      <c r="B4656" s="1" t="s">
        <v>4009</v>
      </c>
      <c r="C4656" s="1">
        <v>1514</v>
      </c>
      <c r="D4656" s="11">
        <f t="shared" si="0"/>
        <v>1.3597950284133391E-4</v>
      </c>
      <c r="E4656" s="11">
        <f t="shared" ca="1" si="1"/>
        <v>7.4815552856586613E-6</v>
      </c>
      <c r="F4656" s="11">
        <f t="shared" ca="1" si="3"/>
        <v>0.33119567677389744</v>
      </c>
      <c r="G4656" s="1">
        <v>40.010100000000001</v>
      </c>
      <c r="H4656" s="1">
        <v>-89.283799999999999</v>
      </c>
    </row>
    <row r="4657" spans="1:8" ht="13.2">
      <c r="A4657" s="1" t="s">
        <v>3617</v>
      </c>
      <c r="B4657" s="1" t="s">
        <v>2411</v>
      </c>
      <c r="C4657" s="1">
        <v>1509</v>
      </c>
      <c r="D4657" s="11">
        <f t="shared" si="0"/>
        <v>1.3553042918597945E-4</v>
      </c>
      <c r="E4657" s="11">
        <f t="shared" ca="1" si="1"/>
        <v>7.4568473752040425E-6</v>
      </c>
      <c r="F4657" s="11">
        <f t="shared" ca="1" si="3"/>
        <v>0.33120315832918312</v>
      </c>
      <c r="G4657" s="1">
        <v>40.110100000000003</v>
      </c>
      <c r="H4657" s="1">
        <v>-87.776899999999998</v>
      </c>
    </row>
    <row r="4658" spans="1:8" ht="13.2">
      <c r="A4658" s="1" t="s">
        <v>3617</v>
      </c>
      <c r="B4658" s="1" t="s">
        <v>4010</v>
      </c>
      <c r="C4658" s="1">
        <v>1506</v>
      </c>
      <c r="D4658" s="11">
        <f t="shared" si="0"/>
        <v>1.3526098499276677E-4</v>
      </c>
      <c r="E4658" s="11">
        <f t="shared" ca="1" si="1"/>
        <v>7.4420226289312708E-6</v>
      </c>
      <c r="F4658" s="11">
        <f t="shared" ca="1" si="3"/>
        <v>0.33121061517655831</v>
      </c>
      <c r="G4658" s="1">
        <v>39.778700000000001</v>
      </c>
      <c r="H4658" s="1">
        <v>-89.683899999999994</v>
      </c>
    </row>
    <row r="4659" spans="1:8" ht="13.2">
      <c r="A4659" s="1" t="s">
        <v>3617</v>
      </c>
      <c r="B4659" s="1" t="s">
        <v>4011</v>
      </c>
      <c r="C4659" s="1">
        <v>1503</v>
      </c>
      <c r="D4659" s="11">
        <f t="shared" si="0"/>
        <v>1.3499154079955409E-4</v>
      </c>
      <c r="E4659" s="11">
        <f t="shared" ca="1" si="1"/>
        <v>7.4271978826584999E-6</v>
      </c>
      <c r="F4659" s="11">
        <f t="shared" ca="1" si="3"/>
        <v>0.33121805719918723</v>
      </c>
      <c r="G4659" s="1">
        <v>40.4206</v>
      </c>
      <c r="H4659" s="1">
        <v>-89.780900000000003</v>
      </c>
    </row>
    <row r="4660" spans="1:8" ht="13.2">
      <c r="A4660" s="1" t="s">
        <v>3617</v>
      </c>
      <c r="B4660" s="1" t="s">
        <v>1003</v>
      </c>
      <c r="C4660" s="1">
        <v>1503</v>
      </c>
      <c r="D4660" s="11">
        <f t="shared" si="0"/>
        <v>1.3499154079955409E-4</v>
      </c>
      <c r="E4660" s="11">
        <f t="shared" ca="1" si="1"/>
        <v>7.4271978826584999E-6</v>
      </c>
      <c r="F4660" s="11">
        <f t="shared" ca="1" si="3"/>
        <v>0.33122548439706989</v>
      </c>
      <c r="G4660" s="1">
        <v>39.629800000000003</v>
      </c>
      <c r="H4660" s="1">
        <v>-90.456000000000003</v>
      </c>
    </row>
    <row r="4661" spans="1:8" ht="13.2">
      <c r="A4661" s="1" t="s">
        <v>3617</v>
      </c>
      <c r="B4661" s="1" t="s">
        <v>4012</v>
      </c>
      <c r="C4661" s="1">
        <v>1498</v>
      </c>
      <c r="D4661" s="11">
        <f t="shared" si="0"/>
        <v>1.3454246714419963E-4</v>
      </c>
      <c r="E4661" s="11">
        <f t="shared" ca="1" si="1"/>
        <v>7.4024899722038812E-6</v>
      </c>
      <c r="F4661" s="11">
        <f t="shared" ca="1" si="3"/>
        <v>0.33123291159495255</v>
      </c>
      <c r="G4661" s="1">
        <v>39.951900000000002</v>
      </c>
      <c r="H4661" s="1">
        <v>-90.210999999999999</v>
      </c>
    </row>
    <row r="4662" spans="1:8" ht="13.2">
      <c r="A4662" s="1" t="s">
        <v>3617</v>
      </c>
      <c r="B4662" s="1" t="s">
        <v>4013</v>
      </c>
      <c r="C4662" s="1">
        <v>1494</v>
      </c>
      <c r="D4662" s="11">
        <f t="shared" si="0"/>
        <v>1.3418320821991604E-4</v>
      </c>
      <c r="E4662" s="11">
        <f t="shared" ca="1" si="1"/>
        <v>7.3827236438401855E-6</v>
      </c>
      <c r="F4662" s="11">
        <f t="shared" ca="1" si="3"/>
        <v>0.33124031408492477</v>
      </c>
      <c r="G4662" s="1">
        <v>42.244</v>
      </c>
      <c r="H4662" s="1">
        <v>-88.194400000000002</v>
      </c>
    </row>
    <row r="4663" spans="1:8" ht="13.2">
      <c r="A4663" s="1" t="s">
        <v>3617</v>
      </c>
      <c r="B4663" s="1" t="s">
        <v>4014</v>
      </c>
      <c r="C4663" s="1">
        <v>1493</v>
      </c>
      <c r="D4663" s="11">
        <f t="shared" si="0"/>
        <v>1.3409339348884514E-4</v>
      </c>
      <c r="E4663" s="11">
        <f t="shared" ca="1" si="1"/>
        <v>7.3777820617492607E-6</v>
      </c>
      <c r="F4663" s="11">
        <f t="shared" ca="1" si="3"/>
        <v>0.33124769680856864</v>
      </c>
      <c r="G4663" s="1">
        <v>39.951700000000002</v>
      </c>
      <c r="H4663" s="1">
        <v>-89.550700000000006</v>
      </c>
    </row>
    <row r="4664" spans="1:8" ht="13.2">
      <c r="A4664" s="1" t="s">
        <v>3617</v>
      </c>
      <c r="B4664" s="1" t="s">
        <v>4015</v>
      </c>
      <c r="C4664" s="1">
        <v>1493</v>
      </c>
      <c r="D4664" s="11">
        <f t="shared" si="0"/>
        <v>1.3409339348884514E-4</v>
      </c>
      <c r="E4664" s="11">
        <f t="shared" ca="1" si="1"/>
        <v>7.3777820617492607E-6</v>
      </c>
      <c r="F4664" s="11">
        <f t="shared" ca="1" si="3"/>
        <v>0.33125507459063036</v>
      </c>
      <c r="G4664" s="1">
        <v>41.768300000000004</v>
      </c>
      <c r="H4664" s="1">
        <v>-88.765699999999995</v>
      </c>
    </row>
    <row r="4665" spans="1:8" ht="13.2">
      <c r="A4665" s="1" t="s">
        <v>3617</v>
      </c>
      <c r="B4665" s="1" t="s">
        <v>4016</v>
      </c>
      <c r="C4665" s="1">
        <v>1489</v>
      </c>
      <c r="D4665" s="11">
        <f t="shared" si="0"/>
        <v>1.3373413456456158E-4</v>
      </c>
      <c r="E4665" s="11">
        <f t="shared" ca="1" si="1"/>
        <v>7.3580157333855668E-6</v>
      </c>
      <c r="F4665" s="11">
        <f t="shared" ca="1" si="3"/>
        <v>0.33126245237269208</v>
      </c>
      <c r="G4665" s="1">
        <v>39.2483</v>
      </c>
      <c r="H4665" s="1">
        <v>-88.159899999999993</v>
      </c>
    </row>
    <row r="4666" spans="1:8" ht="13.2">
      <c r="A4666" s="1" t="s">
        <v>3617</v>
      </c>
      <c r="B4666" s="1" t="s">
        <v>4017</v>
      </c>
      <c r="C4666" s="1">
        <v>1478</v>
      </c>
      <c r="D4666" s="11">
        <f t="shared" si="0"/>
        <v>1.3274617252278172E-4</v>
      </c>
      <c r="E4666" s="11">
        <f t="shared" ca="1" si="1"/>
        <v>7.3036583303854037E-6</v>
      </c>
      <c r="F4666" s="11">
        <f t="shared" ca="1" si="3"/>
        <v>0.33126981038842546</v>
      </c>
      <c r="G4666" s="1">
        <v>39.093000000000004</v>
      </c>
      <c r="H4666" s="1">
        <v>-89.802300000000002</v>
      </c>
    </row>
    <row r="4667" spans="1:8" ht="13.2">
      <c r="A4667" s="1" t="s">
        <v>3617</v>
      </c>
      <c r="B4667" s="1" t="s">
        <v>4018</v>
      </c>
      <c r="C4667" s="1">
        <v>1474</v>
      </c>
      <c r="D4667" s="11">
        <f t="shared" si="0"/>
        <v>1.3238691359849817E-4</v>
      </c>
      <c r="E4667" s="11">
        <f t="shared" ca="1" si="1"/>
        <v>7.2838920020217097E-6</v>
      </c>
      <c r="F4667" s="11">
        <f t="shared" ca="1" si="3"/>
        <v>0.33127711404675586</v>
      </c>
      <c r="G4667" s="1">
        <v>38.831499999999998</v>
      </c>
      <c r="H4667" s="1">
        <v>-90.046499999999995</v>
      </c>
    </row>
    <row r="4668" spans="1:8" ht="13.2">
      <c r="A4668" s="1" t="s">
        <v>3617</v>
      </c>
      <c r="B4668" s="1" t="s">
        <v>4019</v>
      </c>
      <c r="C4668" s="1">
        <v>1442</v>
      </c>
      <c r="D4668" s="11">
        <f t="shared" si="0"/>
        <v>1.2951284220422954E-4</v>
      </c>
      <c r="E4668" s="11">
        <f t="shared" ca="1" si="1"/>
        <v>7.1257613751121469E-6</v>
      </c>
      <c r="F4668" s="11">
        <f t="shared" ca="1" si="3"/>
        <v>0.33128439793875786</v>
      </c>
      <c r="G4668" s="1">
        <v>40.0032</v>
      </c>
      <c r="H4668" s="1">
        <v>-88.156499999999994</v>
      </c>
    </row>
    <row r="4669" spans="1:8" ht="13.2">
      <c r="A4669" s="1" t="s">
        <v>3617</v>
      </c>
      <c r="B4669" s="1" t="s">
        <v>1539</v>
      </c>
      <c r="C4669" s="1">
        <v>1427</v>
      </c>
      <c r="D4669" s="11">
        <f t="shared" si="0"/>
        <v>1.2816562123816612E-4</v>
      </c>
      <c r="E4669" s="11">
        <f t="shared" ca="1" si="1"/>
        <v>7.0516376437482899E-6</v>
      </c>
      <c r="F4669" s="11">
        <f t="shared" ca="1" si="3"/>
        <v>0.33129152370013298</v>
      </c>
      <c r="G4669" s="1">
        <v>40.743899999999996</v>
      </c>
      <c r="H4669" s="1">
        <v>-88.880600000000001</v>
      </c>
    </row>
    <row r="4670" spans="1:8" ht="13.2">
      <c r="A4670" s="1" t="s">
        <v>3617</v>
      </c>
      <c r="B4670" s="1" t="s">
        <v>3056</v>
      </c>
      <c r="C4670" s="1">
        <v>1423</v>
      </c>
      <c r="D4670" s="11">
        <f t="shared" si="0"/>
        <v>1.2780636231388254E-4</v>
      </c>
      <c r="E4670" s="11">
        <f t="shared" ca="1" si="1"/>
        <v>7.0318713153845942E-6</v>
      </c>
      <c r="F4670" s="11">
        <f t="shared" ca="1" si="3"/>
        <v>0.33129857533777674</v>
      </c>
      <c r="G4670" s="1">
        <v>39.817500000000003</v>
      </c>
      <c r="H4670" s="1">
        <v>-89.618200000000002</v>
      </c>
    </row>
    <row r="4671" spans="1:8" ht="13.2">
      <c r="A4671" s="1" t="s">
        <v>3617</v>
      </c>
      <c r="B4671" s="1" t="s">
        <v>4020</v>
      </c>
      <c r="C4671" s="1">
        <v>1421</v>
      </c>
      <c r="D4671" s="11">
        <f t="shared" si="0"/>
        <v>1.2762673285174076E-4</v>
      </c>
      <c r="E4671" s="11">
        <f t="shared" ca="1" si="1"/>
        <v>7.0219881512027464E-6</v>
      </c>
      <c r="F4671" s="11">
        <f t="shared" ca="1" si="3"/>
        <v>0.33130560720909213</v>
      </c>
      <c r="G4671" s="1">
        <v>39.002400000000002</v>
      </c>
      <c r="H4671" s="1">
        <v>-87.911000000000001</v>
      </c>
    </row>
    <row r="4672" spans="1:8" ht="13.2">
      <c r="A4672" s="1" t="s">
        <v>3617</v>
      </c>
      <c r="B4672" s="1" t="s">
        <v>4021</v>
      </c>
      <c r="C4672" s="1">
        <v>1419</v>
      </c>
      <c r="D4672" s="11">
        <f t="shared" si="0"/>
        <v>1.2744710338959898E-4</v>
      </c>
      <c r="E4672" s="11">
        <f t="shared" ca="1" si="1"/>
        <v>7.0121049870208994E-6</v>
      </c>
      <c r="F4672" s="11">
        <f t="shared" ca="1" si="3"/>
        <v>0.33131262919724336</v>
      </c>
      <c r="G4672" s="1">
        <v>41.192999999999998</v>
      </c>
      <c r="H4672" s="1">
        <v>-88.314700000000002</v>
      </c>
    </row>
    <row r="4673" spans="1:8" ht="13.2">
      <c r="A4673" s="1" t="s">
        <v>3617</v>
      </c>
      <c r="B4673" s="1" t="s">
        <v>4022</v>
      </c>
      <c r="C4673" s="1">
        <v>1419</v>
      </c>
      <c r="D4673" s="11">
        <f t="shared" si="0"/>
        <v>1.2744710338959898E-4</v>
      </c>
      <c r="E4673" s="11">
        <f t="shared" ca="1" si="1"/>
        <v>7.0121049870208994E-6</v>
      </c>
      <c r="F4673" s="11">
        <f t="shared" ca="1" si="3"/>
        <v>0.33131964130223041</v>
      </c>
      <c r="G4673" s="1">
        <v>39.586799999999997</v>
      </c>
      <c r="H4673" s="1">
        <v>-89.416600000000003</v>
      </c>
    </row>
    <row r="4674" spans="1:8" ht="13.2">
      <c r="A4674" s="1" t="s">
        <v>3617</v>
      </c>
      <c r="B4674" s="1" t="s">
        <v>2933</v>
      </c>
      <c r="C4674" s="1">
        <v>1412</v>
      </c>
      <c r="D4674" s="11">
        <f t="shared" si="0"/>
        <v>1.2681840027210271E-4</v>
      </c>
      <c r="E4674" s="11">
        <f t="shared" ca="1" si="1"/>
        <v>6.9775139123844329E-6</v>
      </c>
      <c r="F4674" s="11">
        <f t="shared" ca="1" si="3"/>
        <v>0.33132665340721745</v>
      </c>
      <c r="G4674" s="1">
        <v>40.851300000000002</v>
      </c>
      <c r="H4674" s="1">
        <v>-89.671999999999997</v>
      </c>
    </row>
    <row r="4675" spans="1:8" ht="13.2">
      <c r="A4675" s="1" t="s">
        <v>3617</v>
      </c>
      <c r="B4675" s="1" t="s">
        <v>4023</v>
      </c>
      <c r="C4675" s="1">
        <v>1404</v>
      </c>
      <c r="D4675" s="11">
        <f t="shared" si="0"/>
        <v>1.2609988242353557E-4</v>
      </c>
      <c r="E4675" s="11">
        <f t="shared" ca="1" si="1"/>
        <v>6.9379812556570424E-6</v>
      </c>
      <c r="F4675" s="11">
        <f t="shared" ca="1" si="3"/>
        <v>0.33133363092112983</v>
      </c>
      <c r="G4675" s="1">
        <v>42.434100000000001</v>
      </c>
      <c r="H4675" s="1">
        <v>-89.326499999999996</v>
      </c>
    </row>
    <row r="4676" spans="1:8" ht="13.2">
      <c r="A4676" s="1" t="s">
        <v>3617</v>
      </c>
      <c r="B4676" s="1" t="s">
        <v>4024</v>
      </c>
      <c r="C4676" s="1">
        <v>1402</v>
      </c>
      <c r="D4676" s="11">
        <f t="shared" si="0"/>
        <v>1.2592025296139376E-4</v>
      </c>
      <c r="E4676" s="11">
        <f t="shared" ca="1" si="1"/>
        <v>6.9280980914751937E-6</v>
      </c>
      <c r="F4676" s="11">
        <f t="shared" ca="1" si="3"/>
        <v>0.3313405689023855</v>
      </c>
      <c r="G4676" s="1">
        <v>37.750799999999998</v>
      </c>
      <c r="H4676" s="1">
        <v>-89.060299999999998</v>
      </c>
    </row>
    <row r="4677" spans="1:8" ht="13.2">
      <c r="A4677" s="1" t="s">
        <v>3617</v>
      </c>
      <c r="B4677" s="1" t="s">
        <v>1138</v>
      </c>
      <c r="C4677" s="1">
        <v>1394</v>
      </c>
      <c r="D4677" s="11">
        <f t="shared" si="0"/>
        <v>1.2520173511282662E-4</v>
      </c>
      <c r="E4677" s="11">
        <f t="shared" ca="1" si="1"/>
        <v>6.8885654347478041E-6</v>
      </c>
      <c r="F4677" s="11">
        <f t="shared" ca="1" si="3"/>
        <v>0.331347497000477</v>
      </c>
      <c r="G4677" s="1">
        <v>40.934600000000003</v>
      </c>
      <c r="H4677" s="1">
        <v>-87.933899999999994</v>
      </c>
    </row>
    <row r="4678" spans="1:8" ht="13.2">
      <c r="A4678" s="1" t="s">
        <v>3617</v>
      </c>
      <c r="B4678" s="1" t="s">
        <v>4025</v>
      </c>
      <c r="C4678" s="1">
        <v>1389</v>
      </c>
      <c r="D4678" s="11">
        <f t="shared" si="0"/>
        <v>1.2475266145747213E-4</v>
      </c>
      <c r="E4678" s="11">
        <f t="shared" ca="1" si="1"/>
        <v>6.8638575242931836E-6</v>
      </c>
      <c r="F4678" s="11">
        <f t="shared" ca="1" si="3"/>
        <v>0.33135438556591174</v>
      </c>
      <c r="G4678" s="1">
        <v>38.434600000000003</v>
      </c>
      <c r="H4678" s="1">
        <v>-89.548100000000005</v>
      </c>
    </row>
    <row r="4679" spans="1:8" ht="13.2">
      <c r="A4679" s="1" t="s">
        <v>3617</v>
      </c>
      <c r="B4679" s="1" t="s">
        <v>4026</v>
      </c>
      <c r="C4679" s="1">
        <v>1387</v>
      </c>
      <c r="D4679" s="11">
        <f t="shared" si="0"/>
        <v>1.2457303199533035E-4</v>
      </c>
      <c r="E4679" s="11">
        <f t="shared" ca="1" si="1"/>
        <v>6.8539743601113367E-6</v>
      </c>
      <c r="F4679" s="11">
        <f t="shared" ca="1" si="3"/>
        <v>0.33136124942343603</v>
      </c>
      <c r="G4679" s="1">
        <v>39.023499999999999</v>
      </c>
      <c r="H4679" s="1">
        <v>-88.850800000000007</v>
      </c>
    </row>
    <row r="4680" spans="1:8" ht="13.2">
      <c r="A4680" s="1" t="s">
        <v>3617</v>
      </c>
      <c r="B4680" s="1" t="s">
        <v>311</v>
      </c>
      <c r="C4680" s="1">
        <v>1378</v>
      </c>
      <c r="D4680" s="11">
        <f t="shared" si="0"/>
        <v>1.237646994156923E-4</v>
      </c>
      <c r="E4680" s="11">
        <f t="shared" ca="1" si="1"/>
        <v>6.8095001212930223E-6</v>
      </c>
      <c r="F4680" s="11">
        <f t="shared" ca="1" si="3"/>
        <v>0.33136810339779615</v>
      </c>
      <c r="G4680" s="1">
        <v>38.821199999999997</v>
      </c>
      <c r="H4680" s="1">
        <v>-90.090999999999994</v>
      </c>
    </row>
    <row r="4681" spans="1:8" ht="13.2">
      <c r="A4681" s="1" t="s">
        <v>3617</v>
      </c>
      <c r="B4681" s="1" t="s">
        <v>1900</v>
      </c>
      <c r="C4681" s="1">
        <v>1373</v>
      </c>
      <c r="D4681" s="11">
        <f t="shared" si="0"/>
        <v>1.2331562576033784E-4</v>
      </c>
      <c r="E4681" s="11">
        <f t="shared" ca="1" si="1"/>
        <v>6.7847922108384035E-6</v>
      </c>
      <c r="F4681" s="11">
        <f t="shared" ca="1" si="3"/>
        <v>0.33137491289791743</v>
      </c>
      <c r="G4681" s="1">
        <v>41.063699999999997</v>
      </c>
      <c r="H4681" s="1">
        <v>-89.772999999999996</v>
      </c>
    </row>
    <row r="4682" spans="1:8" ht="13.2">
      <c r="A4682" s="1" t="s">
        <v>3617</v>
      </c>
      <c r="B4682" s="1" t="s">
        <v>4027</v>
      </c>
      <c r="C4682" s="1">
        <v>1366</v>
      </c>
      <c r="D4682" s="11">
        <f t="shared" si="0"/>
        <v>1.2268692264284157E-4</v>
      </c>
      <c r="E4682" s="11">
        <f t="shared" ca="1" si="1"/>
        <v>6.750201136201937E-6</v>
      </c>
      <c r="F4682" s="11">
        <f t="shared" ca="1" si="3"/>
        <v>0.33138169769012826</v>
      </c>
      <c r="G4682" s="1">
        <v>42.126600000000003</v>
      </c>
      <c r="H4682" s="1">
        <v>-89.578199999999995</v>
      </c>
    </row>
    <row r="4683" spans="1:8" ht="13.2">
      <c r="A4683" s="1" t="s">
        <v>3617</v>
      </c>
      <c r="B4683" s="1" t="s">
        <v>4028</v>
      </c>
      <c r="C4683" s="1">
        <v>1363</v>
      </c>
      <c r="D4683" s="11">
        <f t="shared" si="0"/>
        <v>1.2241747844962889E-4</v>
      </c>
      <c r="E4683" s="11">
        <f t="shared" ca="1" si="1"/>
        <v>6.7353763899291652E-6</v>
      </c>
      <c r="F4683" s="11">
        <f t="shared" ca="1" si="3"/>
        <v>0.33138844789126448</v>
      </c>
      <c r="G4683" s="1">
        <v>42.101900000000001</v>
      </c>
      <c r="H4683" s="1">
        <v>-89.832800000000006</v>
      </c>
    </row>
    <row r="4684" spans="1:8" ht="13.2">
      <c r="A4684" s="1" t="s">
        <v>3617</v>
      </c>
      <c r="B4684" s="1" t="s">
        <v>4029</v>
      </c>
      <c r="C4684" s="1">
        <v>1363</v>
      </c>
      <c r="D4684" s="11">
        <f t="shared" si="0"/>
        <v>1.2241747844962889E-4</v>
      </c>
      <c r="E4684" s="11">
        <f t="shared" ca="1" si="1"/>
        <v>6.7353763899291652E-6</v>
      </c>
      <c r="F4684" s="11">
        <f t="shared" ca="1" si="3"/>
        <v>0.33139518326765444</v>
      </c>
      <c r="G4684" s="1">
        <v>39.889600000000002</v>
      </c>
      <c r="H4684" s="1">
        <v>-88.734800000000007</v>
      </c>
    </row>
    <row r="4685" spans="1:8" ht="13.2">
      <c r="A4685" s="1" t="s">
        <v>3617</v>
      </c>
      <c r="B4685" s="1" t="s">
        <v>672</v>
      </c>
      <c r="C4685" s="1">
        <v>1352</v>
      </c>
      <c r="D4685" s="11">
        <f t="shared" si="0"/>
        <v>1.2142951640784905E-4</v>
      </c>
      <c r="E4685" s="11">
        <f t="shared" ca="1" si="1"/>
        <v>6.681018986929003E-6</v>
      </c>
      <c r="F4685" s="11">
        <f t="shared" ca="1" si="3"/>
        <v>0.33140191864404439</v>
      </c>
      <c r="G4685" s="1">
        <v>42.494799999999998</v>
      </c>
      <c r="H4685" s="1">
        <v>-89.991299999999995</v>
      </c>
    </row>
    <row r="4686" spans="1:8" ht="13.2">
      <c r="A4686" s="1" t="s">
        <v>3617</v>
      </c>
      <c r="B4686" s="1" t="s">
        <v>4030</v>
      </c>
      <c r="C4686" s="1">
        <v>1346</v>
      </c>
      <c r="D4686" s="11">
        <f t="shared" si="0"/>
        <v>1.2089062802142369E-4</v>
      </c>
      <c r="E4686" s="11">
        <f t="shared" ca="1" si="1"/>
        <v>6.6513694943834603E-6</v>
      </c>
      <c r="F4686" s="11">
        <f t="shared" ca="1" si="3"/>
        <v>0.33140859966303132</v>
      </c>
      <c r="G4686" s="1">
        <v>39.725900000000003</v>
      </c>
      <c r="H4686" s="1">
        <v>-89.913399999999996</v>
      </c>
    </row>
    <row r="4687" spans="1:8" ht="13.2">
      <c r="A4687" s="1" t="s">
        <v>3617</v>
      </c>
      <c r="B4687" s="1" t="s">
        <v>4031</v>
      </c>
      <c r="C4687" s="1">
        <v>1345</v>
      </c>
      <c r="D4687" s="11">
        <f t="shared" si="0"/>
        <v>1.208008132903528E-4</v>
      </c>
      <c r="E4687" s="11">
        <f t="shared" ca="1" si="1"/>
        <v>6.6464279122925364E-6</v>
      </c>
      <c r="F4687" s="11">
        <f t="shared" ca="1" si="3"/>
        <v>0.33141525103252573</v>
      </c>
      <c r="G4687" s="1">
        <v>42.398600000000002</v>
      </c>
      <c r="H4687" s="1">
        <v>-88.7393</v>
      </c>
    </row>
    <row r="4688" spans="1:8" ht="13.2">
      <c r="A4688" s="1" t="s">
        <v>3617</v>
      </c>
      <c r="B4688" s="1" t="s">
        <v>1409</v>
      </c>
      <c r="C4688" s="1">
        <v>1338</v>
      </c>
      <c r="D4688" s="11">
        <f t="shared" si="0"/>
        <v>1.2017211017285653E-4</v>
      </c>
      <c r="E4688" s="11">
        <f t="shared" ca="1" si="1"/>
        <v>6.6118368376560699E-6</v>
      </c>
      <c r="F4688" s="11">
        <f t="shared" ca="1" si="3"/>
        <v>0.33142189746043804</v>
      </c>
      <c r="G4688" s="1">
        <v>41.557000000000002</v>
      </c>
      <c r="H4688" s="1">
        <v>-89.590800000000002</v>
      </c>
    </row>
    <row r="4689" spans="1:8" ht="13.2">
      <c r="A4689" s="1" t="s">
        <v>3617</v>
      </c>
      <c r="B4689" s="1" t="s">
        <v>4032</v>
      </c>
      <c r="C4689" s="1">
        <v>1324</v>
      </c>
      <c r="D4689" s="11">
        <f t="shared" si="0"/>
        <v>1.1891470393786401E-4</v>
      </c>
      <c r="E4689" s="11">
        <f t="shared" ca="1" si="1"/>
        <v>6.5426546883831359E-6</v>
      </c>
      <c r="F4689" s="11">
        <f t="shared" ca="1" si="3"/>
        <v>0.33142850929727569</v>
      </c>
      <c r="G4689" s="1">
        <v>40.427300000000002</v>
      </c>
      <c r="H4689" s="1">
        <v>-90.792199999999994</v>
      </c>
    </row>
    <row r="4690" spans="1:8" ht="13.2">
      <c r="A4690" s="1" t="s">
        <v>3617</v>
      </c>
      <c r="B4690" s="1" t="s">
        <v>4033</v>
      </c>
      <c r="C4690" s="1">
        <v>1323</v>
      </c>
      <c r="D4690" s="11">
        <f t="shared" si="0"/>
        <v>1.1882488920679312E-4</v>
      </c>
      <c r="E4690" s="11">
        <f t="shared" ca="1" si="1"/>
        <v>6.537713106292212E-6</v>
      </c>
      <c r="F4690" s="11">
        <f t="shared" ca="1" si="3"/>
        <v>0.33143505195196404</v>
      </c>
      <c r="G4690" s="1">
        <v>39.843000000000004</v>
      </c>
      <c r="H4690" s="1">
        <v>-89.061599999999999</v>
      </c>
    </row>
    <row r="4691" spans="1:8" ht="13.2">
      <c r="A4691" s="1" t="s">
        <v>3617</v>
      </c>
      <c r="B4691" s="1" t="s">
        <v>4034</v>
      </c>
      <c r="C4691" s="1">
        <v>1322</v>
      </c>
      <c r="D4691" s="11">
        <f t="shared" si="0"/>
        <v>1.1873507447572223E-4</v>
      </c>
      <c r="E4691" s="11">
        <f t="shared" ca="1" si="1"/>
        <v>6.5327715242012889E-6</v>
      </c>
      <c r="F4691" s="11">
        <f t="shared" ca="1" si="3"/>
        <v>0.33144158966507031</v>
      </c>
      <c r="G4691" s="1">
        <v>41.004399999999997</v>
      </c>
      <c r="H4691" s="1">
        <v>-89.133899999999997</v>
      </c>
    </row>
    <row r="4692" spans="1:8" ht="13.2">
      <c r="A4692" s="1" t="s">
        <v>3617</v>
      </c>
      <c r="B4692" s="1" t="s">
        <v>841</v>
      </c>
      <c r="C4692" s="1">
        <v>1321</v>
      </c>
      <c r="D4692" s="11">
        <f t="shared" si="0"/>
        <v>1.1864525974465132E-4</v>
      </c>
      <c r="E4692" s="11">
        <f t="shared" ca="1" si="1"/>
        <v>6.5278299421103641E-6</v>
      </c>
      <c r="F4692" s="11">
        <f t="shared" ca="1" si="3"/>
        <v>0.33144812243659449</v>
      </c>
      <c r="G4692" s="1">
        <v>39.001600000000003</v>
      </c>
      <c r="H4692" s="1">
        <v>-87.6126</v>
      </c>
    </row>
    <row r="4693" spans="1:8" ht="13.2">
      <c r="A4693" s="1" t="s">
        <v>3617</v>
      </c>
      <c r="B4693" s="1" t="s">
        <v>3160</v>
      </c>
      <c r="C4693" s="1">
        <v>1305</v>
      </c>
      <c r="D4693" s="11">
        <f t="shared" si="0"/>
        <v>1.1720822404751702E-4</v>
      </c>
      <c r="E4693" s="11">
        <f t="shared" ca="1" si="1"/>
        <v>6.448764628655584E-6</v>
      </c>
      <c r="F4693" s="11">
        <f t="shared" ca="1" si="3"/>
        <v>0.33145465026653659</v>
      </c>
      <c r="G4693" s="1">
        <v>41.2637</v>
      </c>
      <c r="H4693" s="1">
        <v>-89.230199999999996</v>
      </c>
    </row>
    <row r="4694" spans="1:8" ht="13.2">
      <c r="A4694" s="1" t="s">
        <v>3617</v>
      </c>
      <c r="B4694" s="1" t="s">
        <v>4035</v>
      </c>
      <c r="C4694" s="1">
        <v>1305</v>
      </c>
      <c r="D4694" s="11">
        <f t="shared" si="0"/>
        <v>1.1720822404751702E-4</v>
      </c>
      <c r="E4694" s="11">
        <f t="shared" ca="1" si="1"/>
        <v>6.448764628655584E-6</v>
      </c>
      <c r="F4694" s="11">
        <f t="shared" ca="1" si="3"/>
        <v>0.33146109903116522</v>
      </c>
      <c r="G4694" s="1">
        <v>39.644500000000001</v>
      </c>
      <c r="H4694" s="1">
        <v>-88.740899999999996</v>
      </c>
    </row>
    <row r="4695" spans="1:8" ht="13.2">
      <c r="A4695" s="1" t="s">
        <v>3617</v>
      </c>
      <c r="B4695" s="1" t="s">
        <v>4036</v>
      </c>
      <c r="C4695" s="1">
        <v>1304</v>
      </c>
      <c r="D4695" s="11">
        <f t="shared" si="0"/>
        <v>1.1711840931644613E-4</v>
      </c>
      <c r="E4695" s="11">
        <f t="shared" ca="1" si="1"/>
        <v>6.4438230465646601E-6</v>
      </c>
      <c r="F4695" s="11">
        <f t="shared" ca="1" si="3"/>
        <v>0.33146754779579385</v>
      </c>
      <c r="G4695" s="1">
        <v>40.715699999999998</v>
      </c>
      <c r="H4695" s="1">
        <v>-88.006399999999999</v>
      </c>
    </row>
    <row r="4696" spans="1:8" ht="13.2">
      <c r="A4696" s="1" t="s">
        <v>3617</v>
      </c>
      <c r="B4696" s="1" t="s">
        <v>4037</v>
      </c>
      <c r="C4696" s="1">
        <v>1304</v>
      </c>
      <c r="D4696" s="11">
        <f t="shared" si="0"/>
        <v>1.1711840931644613E-4</v>
      </c>
      <c r="E4696" s="11">
        <f t="shared" ca="1" si="1"/>
        <v>6.4438230465646601E-6</v>
      </c>
      <c r="F4696" s="11">
        <f t="shared" ca="1" si="3"/>
        <v>0.33147399161884039</v>
      </c>
      <c r="G4696" s="1">
        <v>41.910499999999999</v>
      </c>
      <c r="H4696" s="1">
        <v>-88.608000000000004</v>
      </c>
    </row>
    <row r="4697" spans="1:8" ht="13.2">
      <c r="A4697" s="1" t="s">
        <v>3617</v>
      </c>
      <c r="B4697" s="1" t="s">
        <v>4038</v>
      </c>
      <c r="C4697" s="1">
        <v>1298</v>
      </c>
      <c r="D4697" s="11">
        <f t="shared" si="0"/>
        <v>1.1657952093002077E-4</v>
      </c>
      <c r="E4697" s="11">
        <f t="shared" ca="1" si="1"/>
        <v>6.4141735540191175E-6</v>
      </c>
      <c r="F4697" s="11">
        <f t="shared" ca="1" si="3"/>
        <v>0.33148043544188693</v>
      </c>
      <c r="G4697" s="1">
        <v>39.805199999999999</v>
      </c>
      <c r="H4697" s="1">
        <v>-88.847499999999997</v>
      </c>
    </row>
    <row r="4698" spans="1:8" ht="13.2">
      <c r="A4698" s="1" t="s">
        <v>3617</v>
      </c>
      <c r="B4698" s="1" t="s">
        <v>4039</v>
      </c>
      <c r="C4698" s="1">
        <v>1288</v>
      </c>
      <c r="D4698" s="11">
        <f t="shared" si="0"/>
        <v>1.1568137361931182E-4</v>
      </c>
      <c r="E4698" s="11">
        <f t="shared" ca="1" si="1"/>
        <v>6.3647577331098783E-6</v>
      </c>
      <c r="F4698" s="11">
        <f t="shared" ca="1" si="3"/>
        <v>0.33148684961544095</v>
      </c>
      <c r="G4698" s="1">
        <v>40.937800000000003</v>
      </c>
      <c r="H4698" s="1">
        <v>-90.9499</v>
      </c>
    </row>
    <row r="4699" spans="1:8" ht="13.2">
      <c r="A4699" s="1" t="s">
        <v>3617</v>
      </c>
      <c r="B4699" s="1" t="s">
        <v>4040</v>
      </c>
      <c r="C4699" s="1">
        <v>1286</v>
      </c>
      <c r="D4699" s="11">
        <f t="shared" si="0"/>
        <v>1.1550174415717003E-4</v>
      </c>
      <c r="E4699" s="11">
        <f t="shared" ca="1" si="1"/>
        <v>6.3548745689280305E-6</v>
      </c>
      <c r="F4699" s="11">
        <f t="shared" ca="1" si="3"/>
        <v>0.33149321437317408</v>
      </c>
      <c r="G4699" s="1">
        <v>38.555199999999999</v>
      </c>
      <c r="H4699" s="1">
        <v>-89.541200000000003</v>
      </c>
    </row>
    <row r="4700" spans="1:8" ht="13.2">
      <c r="A4700" s="1" t="s">
        <v>3617</v>
      </c>
      <c r="B4700" s="1" t="s">
        <v>4041</v>
      </c>
      <c r="C4700" s="1">
        <v>1276</v>
      </c>
      <c r="D4700" s="11">
        <f t="shared" si="0"/>
        <v>1.1460359684646109E-4</v>
      </c>
      <c r="E4700" s="11">
        <f t="shared" ca="1" si="1"/>
        <v>6.305458748018793E-6</v>
      </c>
      <c r="F4700" s="11">
        <f t="shared" ca="1" si="3"/>
        <v>0.33149956924774299</v>
      </c>
      <c r="G4700" s="1">
        <v>41.242899999999999</v>
      </c>
      <c r="H4700" s="1">
        <v>-87.635300000000001</v>
      </c>
    </row>
    <row r="4701" spans="1:8" ht="13.2">
      <c r="A4701" s="1" t="s">
        <v>3617</v>
      </c>
      <c r="B4701" s="1" t="s">
        <v>4042</v>
      </c>
      <c r="C4701" s="1">
        <v>1271</v>
      </c>
      <c r="D4701" s="11">
        <f t="shared" si="0"/>
        <v>1.1415452319110661E-4</v>
      </c>
      <c r="E4701" s="11">
        <f t="shared" ca="1" si="1"/>
        <v>6.2807508375641734E-6</v>
      </c>
      <c r="F4701" s="11">
        <f t="shared" ca="1" si="3"/>
        <v>0.33150587470649101</v>
      </c>
      <c r="G4701" s="1">
        <v>37.78</v>
      </c>
      <c r="H4701" s="1">
        <v>-89.118799999999993</v>
      </c>
    </row>
    <row r="4702" spans="1:8" ht="13.2">
      <c r="A4702" s="1" t="s">
        <v>3617</v>
      </c>
      <c r="B4702" s="1" t="s">
        <v>4043</v>
      </c>
      <c r="C4702" s="1">
        <v>1268</v>
      </c>
      <c r="D4702" s="11">
        <f t="shared" si="0"/>
        <v>1.1388507899789393E-4</v>
      </c>
      <c r="E4702" s="11">
        <f t="shared" ca="1" si="1"/>
        <v>6.2659260912914025E-6</v>
      </c>
      <c r="F4702" s="11">
        <f t="shared" ca="1" si="3"/>
        <v>0.33151215545732859</v>
      </c>
      <c r="G4702" s="1">
        <v>39.698300000000003</v>
      </c>
      <c r="H4702" s="1">
        <v>-91.0398</v>
      </c>
    </row>
    <row r="4703" spans="1:8" ht="13.2">
      <c r="A4703" s="1" t="s">
        <v>3617</v>
      </c>
      <c r="B4703" s="1" t="s">
        <v>4044</v>
      </c>
      <c r="C4703" s="1">
        <v>1264</v>
      </c>
      <c r="D4703" s="11">
        <f t="shared" si="0"/>
        <v>1.1352582007361036E-4</v>
      </c>
      <c r="E4703" s="11">
        <f t="shared" ca="1" si="1"/>
        <v>6.2461597629277069E-6</v>
      </c>
      <c r="F4703" s="11">
        <f t="shared" ca="1" si="3"/>
        <v>0.33151842138341986</v>
      </c>
      <c r="G4703" s="1">
        <v>41.968200000000003</v>
      </c>
      <c r="H4703" s="1">
        <v>-89.064400000000006</v>
      </c>
    </row>
    <row r="4704" spans="1:8" ht="13.2">
      <c r="A4704" s="1" t="s">
        <v>3617</v>
      </c>
      <c r="B4704" s="1" t="s">
        <v>2415</v>
      </c>
      <c r="C4704" s="1">
        <v>1261</v>
      </c>
      <c r="D4704" s="11">
        <f t="shared" si="0"/>
        <v>1.1325637588039768E-4</v>
      </c>
      <c r="E4704" s="11">
        <f t="shared" ca="1" si="1"/>
        <v>6.231335016654936E-6</v>
      </c>
      <c r="F4704" s="11">
        <f t="shared" ca="1" si="3"/>
        <v>0.33152466754318277</v>
      </c>
      <c r="G4704" s="1">
        <v>40.381500000000003</v>
      </c>
      <c r="H4704" s="1">
        <v>-87.67</v>
      </c>
    </row>
    <row r="4705" spans="1:8" ht="13.2">
      <c r="A4705" s="1" t="s">
        <v>3617</v>
      </c>
      <c r="B4705" s="1" t="s">
        <v>4045</v>
      </c>
      <c r="C4705" s="1">
        <v>1257</v>
      </c>
      <c r="D4705" s="11">
        <f t="shared" si="0"/>
        <v>1.1289711695611409E-4</v>
      </c>
      <c r="E4705" s="11">
        <f t="shared" ca="1" si="1"/>
        <v>6.2115686882912403E-6</v>
      </c>
      <c r="F4705" s="11">
        <f t="shared" ca="1" si="3"/>
        <v>0.33153089887819942</v>
      </c>
      <c r="G4705" s="1">
        <v>39.804400000000001</v>
      </c>
      <c r="H4705" s="1">
        <v>-87.675200000000004</v>
      </c>
    </row>
    <row r="4706" spans="1:8" ht="13.2">
      <c r="A4706" s="1" t="s">
        <v>3617</v>
      </c>
      <c r="B4706" s="1" t="s">
        <v>4046</v>
      </c>
      <c r="C4706" s="1">
        <v>1256</v>
      </c>
      <c r="D4706" s="11">
        <f t="shared" si="0"/>
        <v>1.128073022250432E-4</v>
      </c>
      <c r="E4706" s="11">
        <f t="shared" ca="1" si="1"/>
        <v>6.2066271062003164E-6</v>
      </c>
      <c r="F4706" s="11">
        <f t="shared" ca="1" si="3"/>
        <v>0.33153711044688772</v>
      </c>
      <c r="G4706" s="1">
        <v>38.306399999999996</v>
      </c>
      <c r="H4706" s="1">
        <v>-90.297899999999998</v>
      </c>
    </row>
    <row r="4707" spans="1:8" ht="13.2">
      <c r="A4707" s="1" t="s">
        <v>3617</v>
      </c>
      <c r="B4707" s="1" t="s">
        <v>4047</v>
      </c>
      <c r="C4707" s="1">
        <v>1249</v>
      </c>
      <c r="D4707" s="11">
        <f t="shared" si="0"/>
        <v>1.1217859910754695E-4</v>
      </c>
      <c r="E4707" s="11">
        <f t="shared" ca="1" si="1"/>
        <v>6.1720360315638498E-6</v>
      </c>
      <c r="F4707" s="11">
        <f t="shared" ca="1" si="3"/>
        <v>0.33154331707399393</v>
      </c>
      <c r="G4707" s="1">
        <v>42.231499999999997</v>
      </c>
      <c r="H4707" s="1">
        <v>-88.153800000000004</v>
      </c>
    </row>
    <row r="4708" spans="1:8" ht="13.2">
      <c r="A4708" s="1" t="s">
        <v>3617</v>
      </c>
      <c r="B4708" s="1" t="s">
        <v>585</v>
      </c>
      <c r="C4708" s="1">
        <v>1249</v>
      </c>
      <c r="D4708" s="11">
        <f t="shared" si="0"/>
        <v>1.1217859910754695E-4</v>
      </c>
      <c r="E4708" s="11">
        <f t="shared" ca="1" si="1"/>
        <v>6.1720360315638498E-6</v>
      </c>
      <c r="F4708" s="11">
        <f t="shared" ca="1" si="3"/>
        <v>0.33154948911002546</v>
      </c>
      <c r="G4708" s="1">
        <v>39.592599999999997</v>
      </c>
      <c r="H4708" s="1">
        <v>-89.952299999999994</v>
      </c>
    </row>
    <row r="4709" spans="1:8" ht="13.2">
      <c r="A4709" s="1" t="s">
        <v>3617</v>
      </c>
      <c r="B4709" s="1" t="s">
        <v>4048</v>
      </c>
      <c r="C4709" s="1">
        <v>1245</v>
      </c>
      <c r="D4709" s="11">
        <f t="shared" si="0"/>
        <v>1.1181934018326336E-4</v>
      </c>
      <c r="E4709" s="11">
        <f t="shared" ca="1" si="1"/>
        <v>6.1522697032001542E-6</v>
      </c>
      <c r="F4709" s="11">
        <f t="shared" ca="1" si="3"/>
        <v>0.331555661146057</v>
      </c>
      <c r="G4709" s="1">
        <v>41.093499999999999</v>
      </c>
      <c r="H4709" s="1">
        <v>-89.863399999999999</v>
      </c>
    </row>
    <row r="4710" spans="1:8" ht="13.2">
      <c r="A4710" s="1" t="s">
        <v>3617</v>
      </c>
      <c r="B4710" s="1" t="s">
        <v>4049</v>
      </c>
      <c r="C4710" s="1">
        <v>1244</v>
      </c>
      <c r="D4710" s="11">
        <f t="shared" si="0"/>
        <v>1.1172952545219247E-4</v>
      </c>
      <c r="E4710" s="11">
        <f t="shared" ca="1" si="1"/>
        <v>6.1473281211092311E-6</v>
      </c>
      <c r="F4710" s="11">
        <f t="shared" ca="1" si="3"/>
        <v>0.33156181341576019</v>
      </c>
      <c r="G4710" s="1">
        <v>37.978900000000003</v>
      </c>
      <c r="H4710" s="1">
        <v>-88.3279</v>
      </c>
    </row>
    <row r="4711" spans="1:8" ht="13.2">
      <c r="A4711" s="1" t="s">
        <v>3617</v>
      </c>
      <c r="B4711" s="1" t="s">
        <v>346</v>
      </c>
      <c r="C4711" s="1">
        <v>1239</v>
      </c>
      <c r="D4711" s="11">
        <f t="shared" si="0"/>
        <v>1.11280451796838E-4</v>
      </c>
      <c r="E4711" s="11">
        <f t="shared" ca="1" si="1"/>
        <v>6.1226202106546115E-6</v>
      </c>
      <c r="F4711" s="11">
        <f t="shared" ca="1" si="3"/>
        <v>0.33156796074388128</v>
      </c>
      <c r="G4711" s="1">
        <v>39.888599999999997</v>
      </c>
      <c r="H4711" s="1">
        <v>-90.007999999999996</v>
      </c>
    </row>
    <row r="4712" spans="1:8" ht="13.2">
      <c r="A4712" s="1" t="s">
        <v>3617</v>
      </c>
      <c r="B4712" s="1" t="s">
        <v>4050</v>
      </c>
      <c r="C4712" s="1">
        <v>1229</v>
      </c>
      <c r="D4712" s="11">
        <f t="shared" si="0"/>
        <v>1.1038230448612906E-4</v>
      </c>
      <c r="E4712" s="11">
        <f t="shared" ca="1" si="1"/>
        <v>6.0732043897453732E-6</v>
      </c>
      <c r="F4712" s="11">
        <f t="shared" ca="1" si="3"/>
        <v>0.33157408336409194</v>
      </c>
      <c r="G4712" s="1">
        <v>41.381599999999999</v>
      </c>
      <c r="H4712" s="1">
        <v>-89.214500000000001</v>
      </c>
    </row>
    <row r="4713" spans="1:8" ht="13.2">
      <c r="A4713" s="1" t="s">
        <v>3617</v>
      </c>
      <c r="B4713" s="1" t="s">
        <v>4051</v>
      </c>
      <c r="C4713" s="1">
        <v>1225</v>
      </c>
      <c r="D4713" s="11">
        <f t="shared" si="0"/>
        <v>1.1002304556184547E-4</v>
      </c>
      <c r="E4713" s="11">
        <f t="shared" ca="1" si="1"/>
        <v>6.0534380613816775E-6</v>
      </c>
      <c r="F4713" s="11">
        <f t="shared" ca="1" si="3"/>
        <v>0.33158015656848167</v>
      </c>
      <c r="G4713" s="1">
        <v>40.693399999999997</v>
      </c>
      <c r="H4713" s="1">
        <v>-89.808199999999999</v>
      </c>
    </row>
    <row r="4714" spans="1:8" ht="13.2">
      <c r="A4714" s="1" t="s">
        <v>3617</v>
      </c>
      <c r="B4714" s="1" t="s">
        <v>1885</v>
      </c>
      <c r="C4714" s="1">
        <v>1224</v>
      </c>
      <c r="D4714" s="11">
        <f t="shared" si="0"/>
        <v>1.0993323083077459E-4</v>
      </c>
      <c r="E4714" s="11">
        <f t="shared" ca="1" si="1"/>
        <v>6.0484964792907545E-6</v>
      </c>
      <c r="F4714" s="11">
        <f t="shared" ca="1" si="3"/>
        <v>0.33158621000654304</v>
      </c>
      <c r="G4714" s="1">
        <v>40.627800000000001</v>
      </c>
      <c r="H4714" s="1">
        <v>-87.696399999999997</v>
      </c>
    </row>
    <row r="4715" spans="1:8" ht="13.2">
      <c r="A4715" s="1" t="s">
        <v>3617</v>
      </c>
      <c r="B4715" s="1" t="s">
        <v>4052</v>
      </c>
      <c r="C4715" s="1">
        <v>1220</v>
      </c>
      <c r="D4715" s="11">
        <f t="shared" si="0"/>
        <v>1.0957397190649101E-4</v>
      </c>
      <c r="E4715" s="11">
        <f t="shared" ca="1" si="1"/>
        <v>6.0287301509270596E-6</v>
      </c>
      <c r="F4715" s="11">
        <f t="shared" ca="1" si="3"/>
        <v>0.33159225850302232</v>
      </c>
      <c r="G4715" s="1">
        <v>38.612000000000002</v>
      </c>
      <c r="H4715" s="1">
        <v>-89.119299999999996</v>
      </c>
    </row>
    <row r="4716" spans="1:8" ht="13.2">
      <c r="A4716" s="1" t="s">
        <v>3617</v>
      </c>
      <c r="B4716" s="1" t="s">
        <v>4053</v>
      </c>
      <c r="C4716" s="1">
        <v>1218</v>
      </c>
      <c r="D4716" s="11">
        <f t="shared" si="0"/>
        <v>1.0939434244434922E-4</v>
      </c>
      <c r="E4716" s="11">
        <f t="shared" ca="1" si="1"/>
        <v>6.0188469867452118E-6</v>
      </c>
      <c r="F4716" s="11">
        <f t="shared" ca="1" si="3"/>
        <v>0.33159828723317325</v>
      </c>
      <c r="G4716" s="1">
        <v>38.719700000000003</v>
      </c>
      <c r="H4716" s="1">
        <v>-89.767799999999994</v>
      </c>
    </row>
    <row r="4717" spans="1:8" ht="13.2">
      <c r="A4717" s="1" t="s">
        <v>3617</v>
      </c>
      <c r="B4717" s="1" t="s">
        <v>2834</v>
      </c>
      <c r="C4717" s="1">
        <v>1216</v>
      </c>
      <c r="D4717" s="11">
        <f t="shared" si="0"/>
        <v>1.0921471298220743E-4</v>
      </c>
      <c r="E4717" s="11">
        <f t="shared" ca="1" si="1"/>
        <v>6.0089638225633631E-6</v>
      </c>
      <c r="F4717" s="11">
        <f t="shared" ca="1" si="3"/>
        <v>0.33160430608016001</v>
      </c>
      <c r="G4717" s="1">
        <v>39.272399999999998</v>
      </c>
      <c r="H4717" s="1">
        <v>-88.241299999999995</v>
      </c>
    </row>
    <row r="4718" spans="1:8" ht="13.2">
      <c r="A4718" s="1" t="s">
        <v>3617</v>
      </c>
      <c r="B4718" s="1" t="s">
        <v>4054</v>
      </c>
      <c r="C4718" s="1">
        <v>1214</v>
      </c>
      <c r="D4718" s="11">
        <f t="shared" si="0"/>
        <v>1.0903508352006565E-4</v>
      </c>
      <c r="E4718" s="11">
        <f t="shared" ca="1" si="1"/>
        <v>5.9990806583815161E-6</v>
      </c>
      <c r="F4718" s="11">
        <f t="shared" ca="1" si="3"/>
        <v>0.33161031504398258</v>
      </c>
      <c r="G4718" s="1">
        <v>40.433599999999998</v>
      </c>
      <c r="H4718" s="1">
        <v>-89.314400000000006</v>
      </c>
    </row>
    <row r="4719" spans="1:8" ht="13.2">
      <c r="A4719" s="1" t="s">
        <v>3617</v>
      </c>
      <c r="B4719" s="1" t="s">
        <v>531</v>
      </c>
      <c r="C4719" s="1">
        <v>1213</v>
      </c>
      <c r="D4719" s="11">
        <f t="shared" si="0"/>
        <v>1.0894526878899475E-4</v>
      </c>
      <c r="E4719" s="11">
        <f t="shared" ca="1" si="1"/>
        <v>5.9941390762905922E-6</v>
      </c>
      <c r="F4719" s="11">
        <f t="shared" ca="1" si="3"/>
        <v>0.33161631412464099</v>
      </c>
      <c r="G4719" s="1">
        <v>40.493600000000001</v>
      </c>
      <c r="H4719" s="1">
        <v>-90.193299999999994</v>
      </c>
    </row>
    <row r="4720" spans="1:8" ht="13.2">
      <c r="A4720" s="1" t="s">
        <v>3617</v>
      </c>
      <c r="B4720" s="1" t="s">
        <v>990</v>
      </c>
      <c r="C4720" s="1">
        <v>1213</v>
      </c>
      <c r="D4720" s="11">
        <f t="shared" si="0"/>
        <v>1.0894526878899475E-4</v>
      </c>
      <c r="E4720" s="11">
        <f t="shared" ca="1" si="1"/>
        <v>5.9941390762905922E-6</v>
      </c>
      <c r="F4720" s="11">
        <f t="shared" ca="1" si="3"/>
        <v>0.3316223082637173</v>
      </c>
      <c r="G4720" s="1">
        <v>40.025300000000001</v>
      </c>
      <c r="H4720" s="1">
        <v>-88.072000000000003</v>
      </c>
    </row>
    <row r="4721" spans="1:8" ht="13.2">
      <c r="A4721" s="1" t="s">
        <v>3617</v>
      </c>
      <c r="B4721" s="1" t="s">
        <v>4055</v>
      </c>
      <c r="C4721" s="1">
        <v>1209</v>
      </c>
      <c r="D4721" s="11">
        <f t="shared" si="0"/>
        <v>1.0858600986471117E-4</v>
      </c>
      <c r="E4721" s="11">
        <f t="shared" ca="1" si="1"/>
        <v>5.9743727479268974E-6</v>
      </c>
      <c r="F4721" s="11">
        <f t="shared" ca="1" si="3"/>
        <v>0.33162830240279362</v>
      </c>
      <c r="G4721" s="1">
        <v>41.023299999999999</v>
      </c>
      <c r="H4721" s="1">
        <v>-87.718500000000006</v>
      </c>
    </row>
    <row r="4722" spans="1:8" ht="13.2">
      <c r="A4722" s="1" t="s">
        <v>3617</v>
      </c>
      <c r="B4722" s="1" t="s">
        <v>4056</v>
      </c>
      <c r="C4722" s="1">
        <v>1196</v>
      </c>
      <c r="D4722" s="11">
        <f t="shared" si="0"/>
        <v>1.0741841836078954E-4</v>
      </c>
      <c r="E4722" s="11">
        <f t="shared" ca="1" si="1"/>
        <v>5.9101321807448874E-6</v>
      </c>
      <c r="F4722" s="11">
        <f t="shared" ca="1" si="3"/>
        <v>0.33163427677554153</v>
      </c>
      <c r="G4722" s="1">
        <v>40.584800000000001</v>
      </c>
      <c r="H4722" s="1">
        <v>-90.9696</v>
      </c>
    </row>
    <row r="4723" spans="1:8" ht="13.2">
      <c r="A4723" s="1" t="s">
        <v>3617</v>
      </c>
      <c r="B4723" s="1" t="s">
        <v>4057</v>
      </c>
      <c r="C4723" s="1">
        <v>1194</v>
      </c>
      <c r="D4723" s="11">
        <f t="shared" si="0"/>
        <v>1.0723878889864776E-4</v>
      </c>
      <c r="E4723" s="11">
        <f t="shared" ca="1" si="1"/>
        <v>5.9002490165630395E-6</v>
      </c>
      <c r="F4723" s="11">
        <f t="shared" ca="1" si="3"/>
        <v>0.33164018690772229</v>
      </c>
      <c r="G4723" s="1">
        <v>42.464599999999997</v>
      </c>
      <c r="H4723" s="1">
        <v>-88.434299999999993</v>
      </c>
    </row>
    <row r="4724" spans="1:8" ht="13.2">
      <c r="A4724" s="1" t="s">
        <v>3617</v>
      </c>
      <c r="B4724" s="1" t="s">
        <v>4058</v>
      </c>
      <c r="C4724" s="1">
        <v>1185</v>
      </c>
      <c r="D4724" s="11">
        <f t="shared" si="0"/>
        <v>1.0643045631900971E-4</v>
      </c>
      <c r="E4724" s="11">
        <f t="shared" ca="1" si="1"/>
        <v>5.855774777744726E-6</v>
      </c>
      <c r="F4724" s="11">
        <f t="shared" ca="1" si="3"/>
        <v>0.33164608715673888</v>
      </c>
      <c r="G4724" s="1">
        <v>39.799199999999999</v>
      </c>
      <c r="H4724" s="1">
        <v>-88.462599999999995</v>
      </c>
    </row>
    <row r="4725" spans="1:8" ht="13.2">
      <c r="A4725" s="1" t="s">
        <v>3617</v>
      </c>
      <c r="B4725" s="1" t="s">
        <v>25</v>
      </c>
      <c r="C4725" s="1">
        <v>1179</v>
      </c>
      <c r="D4725" s="11">
        <f t="shared" si="0"/>
        <v>1.0589156793258435E-4</v>
      </c>
      <c r="E4725" s="11">
        <f t="shared" ca="1" si="1"/>
        <v>5.8261252851991825E-6</v>
      </c>
      <c r="F4725" s="11">
        <f t="shared" ca="1" si="3"/>
        <v>0.33165194293151662</v>
      </c>
      <c r="G4725" s="1">
        <v>40.033099999999997</v>
      </c>
      <c r="H4725" s="1">
        <v>-87.957599999999999</v>
      </c>
    </row>
    <row r="4726" spans="1:8" ht="13.2">
      <c r="A4726" s="1" t="s">
        <v>3617</v>
      </c>
      <c r="B4726" s="1" t="s">
        <v>4059</v>
      </c>
      <c r="C4726" s="1">
        <v>1178</v>
      </c>
      <c r="D4726" s="11">
        <f t="shared" si="0"/>
        <v>1.0580175320151345E-4</v>
      </c>
      <c r="E4726" s="11">
        <f t="shared" ca="1" si="1"/>
        <v>5.8211837031082586E-6</v>
      </c>
      <c r="F4726" s="11">
        <f t="shared" ca="1" si="3"/>
        <v>0.33165776905680183</v>
      </c>
      <c r="G4726" s="1">
        <v>42.370899999999999</v>
      </c>
      <c r="H4726" s="1">
        <v>-88.012</v>
      </c>
    </row>
    <row r="4727" spans="1:8" ht="13.2">
      <c r="A4727" s="1" t="s">
        <v>3617</v>
      </c>
      <c r="B4727" s="1" t="s">
        <v>245</v>
      </c>
      <c r="C4727" s="1">
        <v>1177</v>
      </c>
      <c r="D4727" s="11">
        <f t="shared" si="0"/>
        <v>1.0571193847044256E-4</v>
      </c>
      <c r="E4727" s="11">
        <f t="shared" ca="1" si="1"/>
        <v>5.8162421210173346E-6</v>
      </c>
      <c r="F4727" s="11">
        <f t="shared" ca="1" si="3"/>
        <v>0.33166359024050496</v>
      </c>
      <c r="G4727" s="1">
        <v>41.437399999999997</v>
      </c>
      <c r="H4727" s="1">
        <v>-90.716399999999993</v>
      </c>
    </row>
    <row r="4728" spans="1:8" ht="13.2">
      <c r="A4728" s="1" t="s">
        <v>3617</v>
      </c>
      <c r="B4728" s="1" t="s">
        <v>4060</v>
      </c>
      <c r="C4728" s="1">
        <v>1170</v>
      </c>
      <c r="D4728" s="11">
        <f t="shared" si="0"/>
        <v>1.050832353529463E-4</v>
      </c>
      <c r="E4728" s="11">
        <f t="shared" ca="1" si="1"/>
        <v>5.7816510463808681E-6</v>
      </c>
      <c r="F4728" s="11">
        <f t="shared" ca="1" si="3"/>
        <v>0.33166940648262599</v>
      </c>
      <c r="G4728" s="1">
        <v>39.707799999999999</v>
      </c>
      <c r="H4728" s="1">
        <v>-90.7273</v>
      </c>
    </row>
    <row r="4729" spans="1:8" ht="13.2">
      <c r="A4729" s="1" t="s">
        <v>3617</v>
      </c>
      <c r="B4729" s="1" t="s">
        <v>4061</v>
      </c>
      <c r="C4729" s="1">
        <v>1167</v>
      </c>
      <c r="D4729" s="11">
        <f t="shared" si="0"/>
        <v>1.0481379115973361E-4</v>
      </c>
      <c r="E4729" s="11">
        <f t="shared" ca="1" si="1"/>
        <v>5.7668263001080963E-6</v>
      </c>
      <c r="F4729" s="11">
        <f t="shared" ca="1" si="3"/>
        <v>0.33167518813367236</v>
      </c>
      <c r="G4729" s="1">
        <v>40.750799999999998</v>
      </c>
      <c r="H4729" s="1">
        <v>-88.409800000000004</v>
      </c>
    </row>
    <row r="4730" spans="1:8" ht="13.2">
      <c r="A4730" s="1" t="s">
        <v>3617</v>
      </c>
      <c r="B4730" s="1" t="s">
        <v>4062</v>
      </c>
      <c r="C4730" s="1">
        <v>1165</v>
      </c>
      <c r="D4730" s="11">
        <f t="shared" si="0"/>
        <v>1.0463416169759183E-4</v>
      </c>
      <c r="E4730" s="11">
        <f t="shared" ca="1" si="1"/>
        <v>5.7569431359262494E-6</v>
      </c>
      <c r="F4730" s="11">
        <f t="shared" ca="1" si="3"/>
        <v>0.33168095495997246</v>
      </c>
      <c r="G4730" s="1">
        <v>38.545200000000001</v>
      </c>
      <c r="H4730" s="1">
        <v>-89.6143</v>
      </c>
    </row>
    <row r="4731" spans="1:8" ht="13.2">
      <c r="A4731" s="1" t="s">
        <v>3617</v>
      </c>
      <c r="B4731" s="1" t="s">
        <v>2564</v>
      </c>
      <c r="C4731" s="1">
        <v>1161</v>
      </c>
      <c r="D4731" s="11">
        <f t="shared" si="0"/>
        <v>1.0427490277330824E-4</v>
      </c>
      <c r="E4731" s="11">
        <f t="shared" ca="1" si="1"/>
        <v>5.7371768075625537E-6</v>
      </c>
      <c r="F4731" s="11">
        <f t="shared" ca="1" si="3"/>
        <v>0.33168671190310839</v>
      </c>
      <c r="G4731" s="1">
        <v>42.1008</v>
      </c>
      <c r="H4731" s="1">
        <v>-88.761700000000005</v>
      </c>
    </row>
    <row r="4732" spans="1:8" ht="13.2">
      <c r="A4732" s="1" t="s">
        <v>3617</v>
      </c>
      <c r="B4732" s="1" t="s">
        <v>4063</v>
      </c>
      <c r="C4732" s="1">
        <v>1157</v>
      </c>
      <c r="D4732" s="11">
        <f t="shared" si="0"/>
        <v>1.0391564384902467E-4</v>
      </c>
      <c r="E4732" s="11">
        <f t="shared" ca="1" si="1"/>
        <v>5.717410479198858E-6</v>
      </c>
      <c r="F4732" s="11">
        <f t="shared" ca="1" si="3"/>
        <v>0.33169244907991596</v>
      </c>
      <c r="G4732" s="1">
        <v>41.766800000000003</v>
      </c>
      <c r="H4732" s="1">
        <v>-88.526499999999999</v>
      </c>
    </row>
    <row r="4733" spans="1:8" ht="13.2">
      <c r="A4733" s="1" t="s">
        <v>3617</v>
      </c>
      <c r="B4733" s="1" t="s">
        <v>4064</v>
      </c>
      <c r="C4733" s="1">
        <v>1156</v>
      </c>
      <c r="D4733" s="11">
        <f t="shared" si="0"/>
        <v>1.0382582911795378E-4</v>
      </c>
      <c r="E4733" s="11">
        <f t="shared" ca="1" si="1"/>
        <v>5.712468897107935E-6</v>
      </c>
      <c r="F4733" s="11">
        <f t="shared" ca="1" si="3"/>
        <v>0.33169816649039519</v>
      </c>
      <c r="G4733" s="1">
        <v>37.7164</v>
      </c>
      <c r="H4733" s="1">
        <v>-88.186199999999999</v>
      </c>
    </row>
    <row r="4734" spans="1:8" ht="13.2">
      <c r="A4734" s="1" t="s">
        <v>3617</v>
      </c>
      <c r="B4734" s="1" t="s">
        <v>1420</v>
      </c>
      <c r="C4734" s="1">
        <v>1153</v>
      </c>
      <c r="D4734" s="11">
        <f t="shared" si="0"/>
        <v>1.035563849247411E-4</v>
      </c>
      <c r="E4734" s="11">
        <f t="shared" ca="1" si="1"/>
        <v>5.6976441508351632E-6</v>
      </c>
      <c r="F4734" s="11">
        <f t="shared" ca="1" si="3"/>
        <v>0.33170387895929232</v>
      </c>
      <c r="G4734" s="1">
        <v>39.438899999999997</v>
      </c>
      <c r="H4734" s="1">
        <v>-88.595299999999995</v>
      </c>
    </row>
    <row r="4735" spans="1:8" ht="13.2">
      <c r="A4735" s="1" t="s">
        <v>3617</v>
      </c>
      <c r="B4735" s="1" t="s">
        <v>3593</v>
      </c>
      <c r="C4735" s="1">
        <v>1153</v>
      </c>
      <c r="D4735" s="11">
        <f t="shared" si="0"/>
        <v>1.035563849247411E-4</v>
      </c>
      <c r="E4735" s="11">
        <f t="shared" ca="1" si="1"/>
        <v>5.6976441508351632E-6</v>
      </c>
      <c r="F4735" s="11">
        <f t="shared" ca="1" si="3"/>
        <v>0.33170957660344313</v>
      </c>
      <c r="G4735" s="1">
        <v>41.928800000000003</v>
      </c>
      <c r="H4735" s="1">
        <v>-88.866600000000005</v>
      </c>
    </row>
    <row r="4736" spans="1:8" ht="13.2">
      <c r="A4736" s="1" t="s">
        <v>3617</v>
      </c>
      <c r="B4736" s="1" t="s">
        <v>4065</v>
      </c>
      <c r="C4736" s="1">
        <v>1152</v>
      </c>
      <c r="D4736" s="11">
        <f t="shared" si="0"/>
        <v>1.0346657019367019E-4</v>
      </c>
      <c r="E4736" s="11">
        <f t="shared" ca="1" si="1"/>
        <v>5.6927025687442393E-6</v>
      </c>
      <c r="F4736" s="11">
        <f t="shared" ca="1" si="3"/>
        <v>0.33171527424759395</v>
      </c>
      <c r="G4736" s="1">
        <v>39.931800000000003</v>
      </c>
      <c r="H4736" s="1">
        <v>-89.061999999999998</v>
      </c>
    </row>
    <row r="4737" spans="1:8" ht="13.2">
      <c r="A4737" s="1" t="s">
        <v>3617</v>
      </c>
      <c r="B4737" s="1" t="s">
        <v>4066</v>
      </c>
      <c r="C4737" s="1">
        <v>1144</v>
      </c>
      <c r="D4737" s="11">
        <f t="shared" si="0"/>
        <v>1.0274805234510305E-4</v>
      </c>
      <c r="E4737" s="11">
        <f t="shared" ca="1" si="1"/>
        <v>5.6531699120168488E-6</v>
      </c>
      <c r="F4737" s="11">
        <f t="shared" ca="1" si="3"/>
        <v>0.33172096695016268</v>
      </c>
      <c r="G4737" s="1">
        <v>39.569800000000001</v>
      </c>
      <c r="H4737" s="1">
        <v>-89.653899999999993</v>
      </c>
    </row>
    <row r="4738" spans="1:8" ht="13.2">
      <c r="A4738" s="1" t="s">
        <v>3617</v>
      </c>
      <c r="B4738" s="1" t="s">
        <v>4067</v>
      </c>
      <c r="C4738" s="1">
        <v>1142</v>
      </c>
      <c r="D4738" s="11">
        <f t="shared" si="0"/>
        <v>1.0256842288296126E-4</v>
      </c>
      <c r="E4738" s="11">
        <f t="shared" ca="1" si="1"/>
        <v>5.643286747835001E-6</v>
      </c>
      <c r="F4738" s="11">
        <f t="shared" ca="1" si="3"/>
        <v>0.3317266201200747</v>
      </c>
      <c r="G4738" s="1">
        <v>37.774099999999997</v>
      </c>
      <c r="H4738" s="1">
        <v>-89.024600000000007</v>
      </c>
    </row>
    <row r="4739" spans="1:8" ht="13.2">
      <c r="A4739" s="1" t="s">
        <v>3617</v>
      </c>
      <c r="B4739" s="1" t="s">
        <v>2408</v>
      </c>
      <c r="C4739" s="1">
        <v>1140</v>
      </c>
      <c r="D4739" s="11">
        <f t="shared" si="0"/>
        <v>1.0238879342081947E-4</v>
      </c>
      <c r="E4739" s="11">
        <f t="shared" ca="1" si="1"/>
        <v>5.6334035836531531E-6</v>
      </c>
      <c r="F4739" s="11">
        <f t="shared" ca="1" si="3"/>
        <v>0.33173226340682255</v>
      </c>
      <c r="G4739" s="1">
        <v>40.729100000000003</v>
      </c>
      <c r="H4739" s="1">
        <v>-88.297600000000003</v>
      </c>
    </row>
    <row r="4740" spans="1:8" ht="13.2">
      <c r="A4740" s="1" t="s">
        <v>3617</v>
      </c>
      <c r="B4740" s="1" t="s">
        <v>4068</v>
      </c>
      <c r="C4740" s="1">
        <v>1133</v>
      </c>
      <c r="D4740" s="11">
        <f t="shared" si="0"/>
        <v>1.0176009030332321E-4</v>
      </c>
      <c r="E4740" s="11">
        <f t="shared" ca="1" si="1"/>
        <v>5.5988125090166866E-6</v>
      </c>
      <c r="F4740" s="11">
        <f t="shared" ca="1" si="3"/>
        <v>0.33173789681040622</v>
      </c>
      <c r="G4740" s="1">
        <v>39.338299999999997</v>
      </c>
      <c r="H4740" s="1">
        <v>-87.881100000000004</v>
      </c>
    </row>
    <row r="4741" spans="1:8" ht="13.2">
      <c r="A4741" s="1" t="s">
        <v>3617</v>
      </c>
      <c r="B4741" s="1" t="s">
        <v>4069</v>
      </c>
      <c r="C4741" s="1">
        <v>1132</v>
      </c>
      <c r="D4741" s="11">
        <f t="shared" si="0"/>
        <v>1.0167027557225231E-4</v>
      </c>
      <c r="E4741" s="11">
        <f t="shared" ca="1" si="1"/>
        <v>5.5938709269257627E-6</v>
      </c>
      <c r="F4741" s="11">
        <f t="shared" ca="1" si="3"/>
        <v>0.33174349562291522</v>
      </c>
      <c r="G4741" s="1">
        <v>38.497300000000003</v>
      </c>
      <c r="H4741" s="1">
        <v>-89.145700000000005</v>
      </c>
    </row>
    <row r="4742" spans="1:8" ht="13.2">
      <c r="A4742" s="1" t="s">
        <v>3617</v>
      </c>
      <c r="B4742" s="1" t="s">
        <v>4070</v>
      </c>
      <c r="C4742" s="1">
        <v>1127</v>
      </c>
      <c r="D4742" s="11">
        <f t="shared" si="0"/>
        <v>1.0122120191689785E-4</v>
      </c>
      <c r="E4742" s="11">
        <f t="shared" ca="1" si="1"/>
        <v>5.5691630164711439E-6</v>
      </c>
      <c r="F4742" s="11">
        <f t="shared" ca="1" si="3"/>
        <v>0.33174908949384213</v>
      </c>
      <c r="G4742" s="1">
        <v>39.711399999999998</v>
      </c>
      <c r="H4742" s="1">
        <v>-88.996399999999994</v>
      </c>
    </row>
    <row r="4743" spans="1:8" ht="13.2">
      <c r="A4743" s="1" t="s">
        <v>3617</v>
      </c>
      <c r="B4743" s="1" t="s">
        <v>4071</v>
      </c>
      <c r="C4743" s="1">
        <v>1126</v>
      </c>
      <c r="D4743" s="11">
        <f t="shared" si="0"/>
        <v>1.0113138718582694E-4</v>
      </c>
      <c r="E4743" s="11">
        <f t="shared" ca="1" si="1"/>
        <v>5.56422143438022E-6</v>
      </c>
      <c r="F4743" s="11">
        <f t="shared" ca="1" si="3"/>
        <v>0.3317546586568586</v>
      </c>
      <c r="G4743" s="1">
        <v>37.877400000000002</v>
      </c>
      <c r="H4743" s="1">
        <v>-89.114199999999997</v>
      </c>
    </row>
    <row r="4744" spans="1:8" ht="13.2">
      <c r="A4744" s="1" t="s">
        <v>3617</v>
      </c>
      <c r="B4744" s="1" t="s">
        <v>4072</v>
      </c>
      <c r="C4744" s="1">
        <v>1126</v>
      </c>
      <c r="D4744" s="11">
        <f t="shared" si="0"/>
        <v>1.0113138718582694E-4</v>
      </c>
      <c r="E4744" s="11">
        <f t="shared" ca="1" si="1"/>
        <v>5.56422143438022E-6</v>
      </c>
      <c r="F4744" s="11">
        <f t="shared" ca="1" si="3"/>
        <v>0.33176022287829299</v>
      </c>
      <c r="G4744" s="1">
        <v>40.529699999999998</v>
      </c>
      <c r="H4744" s="1">
        <v>-89.175299999999993</v>
      </c>
    </row>
    <row r="4745" spans="1:8" ht="13.2">
      <c r="A4745" s="1" t="s">
        <v>3617</v>
      </c>
      <c r="B4745" s="1" t="s">
        <v>4073</v>
      </c>
      <c r="C4745" s="1">
        <v>1124</v>
      </c>
      <c r="D4745" s="11">
        <f t="shared" si="0"/>
        <v>1.0095175772368516E-4</v>
      </c>
      <c r="E4745" s="11">
        <f t="shared" ca="1" si="1"/>
        <v>5.554338270198373E-6</v>
      </c>
      <c r="F4745" s="11">
        <f t="shared" ca="1" si="3"/>
        <v>0.33176578709972737</v>
      </c>
      <c r="G4745" s="1">
        <v>37.533499999999997</v>
      </c>
      <c r="H4745" s="1">
        <v>-89.254499999999993</v>
      </c>
    </row>
    <row r="4746" spans="1:8" ht="13.2">
      <c r="A4746" s="1" t="s">
        <v>3617</v>
      </c>
      <c r="B4746" s="1" t="s">
        <v>874</v>
      </c>
      <c r="C4746" s="1">
        <v>1120</v>
      </c>
      <c r="D4746" s="11">
        <f t="shared" si="0"/>
        <v>1.0059249879940158E-4</v>
      </c>
      <c r="E4746" s="11">
        <f t="shared" ca="1" si="1"/>
        <v>5.5345719418346765E-6</v>
      </c>
      <c r="F4746" s="11">
        <f t="shared" ca="1" si="3"/>
        <v>0.33177134143799758</v>
      </c>
      <c r="G4746" s="1">
        <v>38.548299999999998</v>
      </c>
      <c r="H4746" s="1">
        <v>-89.128399999999999</v>
      </c>
    </row>
    <row r="4747" spans="1:8" ht="13.2">
      <c r="A4747" s="1" t="s">
        <v>3617</v>
      </c>
      <c r="B4747" s="1" t="s">
        <v>4074</v>
      </c>
      <c r="C4747" s="1">
        <v>1119</v>
      </c>
      <c r="D4747" s="11">
        <f t="shared" si="0"/>
        <v>1.0050268406833069E-4</v>
      </c>
      <c r="E4747" s="11">
        <f t="shared" ca="1" si="1"/>
        <v>5.5296303597437535E-6</v>
      </c>
      <c r="F4747" s="11">
        <f t="shared" ca="1" si="3"/>
        <v>0.33177687600993944</v>
      </c>
      <c r="G4747" s="1">
        <v>40.920299999999997</v>
      </c>
      <c r="H4747" s="1">
        <v>-89.291799999999995</v>
      </c>
    </row>
    <row r="4748" spans="1:8" ht="13.2">
      <c r="A4748" s="1" t="s">
        <v>3617</v>
      </c>
      <c r="B4748" s="1" t="s">
        <v>4075</v>
      </c>
      <c r="C4748" s="1">
        <v>1115</v>
      </c>
      <c r="D4748" s="11">
        <f t="shared" si="0"/>
        <v>1.0014342514404712E-4</v>
      </c>
      <c r="E4748" s="11">
        <f t="shared" ca="1" si="1"/>
        <v>5.5098640313800586E-6</v>
      </c>
      <c r="F4748" s="11">
        <f t="shared" ca="1" si="3"/>
        <v>0.33178240564029921</v>
      </c>
      <c r="G4748" s="1">
        <v>40.2438</v>
      </c>
      <c r="H4748" s="1">
        <v>-88.187399999999997</v>
      </c>
    </row>
    <row r="4749" spans="1:8" ht="13.2">
      <c r="A4749" s="1" t="s">
        <v>3617</v>
      </c>
      <c r="B4749" s="1" t="s">
        <v>4076</v>
      </c>
      <c r="C4749" s="1">
        <v>1114</v>
      </c>
      <c r="D4749" s="11">
        <f t="shared" si="0"/>
        <v>1.0005361041297621E-4</v>
      </c>
      <c r="E4749" s="11">
        <f t="shared" ca="1" si="1"/>
        <v>5.5049224492891339E-6</v>
      </c>
      <c r="F4749" s="11">
        <f t="shared" ca="1" si="3"/>
        <v>0.33178791550433057</v>
      </c>
      <c r="G4749" s="1">
        <v>40.037599999999998</v>
      </c>
      <c r="H4749" s="1">
        <v>-91.066400000000002</v>
      </c>
    </row>
    <row r="4750" spans="1:8" ht="13.2">
      <c r="A4750" s="1" t="s">
        <v>3617</v>
      </c>
      <c r="B4750" s="1" t="s">
        <v>4077</v>
      </c>
      <c r="C4750" s="1">
        <v>1113</v>
      </c>
      <c r="D4750" s="11">
        <f t="shared" si="0"/>
        <v>9.9963795681905324E-5</v>
      </c>
      <c r="E4750" s="11">
        <f t="shared" ca="1" si="1"/>
        <v>5.4999808671982108E-6</v>
      </c>
      <c r="F4750" s="11">
        <f t="shared" ca="1" si="3"/>
        <v>0.33179342042677984</v>
      </c>
      <c r="G4750" s="1">
        <v>40.495899999999999</v>
      </c>
      <c r="H4750" s="1">
        <v>-89.652500000000003</v>
      </c>
    </row>
    <row r="4751" spans="1:8" ht="13.2">
      <c r="A4751" s="1" t="s">
        <v>3617</v>
      </c>
      <c r="B4751" s="1" t="s">
        <v>503</v>
      </c>
      <c r="C4751" s="1">
        <v>1106</v>
      </c>
      <c r="D4751" s="11">
        <f t="shared" si="0"/>
        <v>9.9335092564409056E-5</v>
      </c>
      <c r="E4751" s="11">
        <f t="shared" ca="1" si="1"/>
        <v>5.4653897925617434E-6</v>
      </c>
      <c r="F4751" s="11">
        <f t="shared" ca="1" si="3"/>
        <v>0.33179892040764702</v>
      </c>
      <c r="G4751" s="1">
        <v>38.769399999999997</v>
      </c>
      <c r="H4751" s="1">
        <v>-88.506600000000006</v>
      </c>
    </row>
    <row r="4752" spans="1:8" ht="13.2">
      <c r="A4752" s="1" t="s">
        <v>3617</v>
      </c>
      <c r="B4752" s="1" t="s">
        <v>559</v>
      </c>
      <c r="C4752" s="1">
        <v>1105</v>
      </c>
      <c r="D4752" s="11">
        <f t="shared" si="0"/>
        <v>9.9245277833338166E-5</v>
      </c>
      <c r="E4752" s="11">
        <f t="shared" ca="1" si="1"/>
        <v>5.4604482104708195E-6</v>
      </c>
      <c r="F4752" s="11">
        <f t="shared" ca="1" si="3"/>
        <v>0.33180438579743959</v>
      </c>
      <c r="G4752" s="1">
        <v>40.545699999999997</v>
      </c>
      <c r="H4752" s="1">
        <v>-91.382900000000006</v>
      </c>
    </row>
    <row r="4753" spans="1:8" ht="13.2">
      <c r="A4753" s="1" t="s">
        <v>3617</v>
      </c>
      <c r="B4753" s="1" t="s">
        <v>4078</v>
      </c>
      <c r="C4753" s="1">
        <v>1104</v>
      </c>
      <c r="D4753" s="11">
        <f t="shared" si="0"/>
        <v>9.9155463102267277E-5</v>
      </c>
      <c r="E4753" s="11">
        <f t="shared" ca="1" si="1"/>
        <v>5.4555066283798964E-6</v>
      </c>
      <c r="F4753" s="11">
        <f t="shared" ca="1" si="3"/>
        <v>0.33180984624565008</v>
      </c>
      <c r="G4753" s="1">
        <v>39.517800000000001</v>
      </c>
      <c r="H4753" s="1">
        <v>-89.048500000000004</v>
      </c>
    </row>
    <row r="4754" spans="1:8" ht="13.2">
      <c r="A4754" s="1" t="s">
        <v>3617</v>
      </c>
      <c r="B4754" s="1" t="s">
        <v>4079</v>
      </c>
      <c r="C4754" s="1">
        <v>1101</v>
      </c>
      <c r="D4754" s="11">
        <f t="shared" si="0"/>
        <v>9.8886018909054594E-5</v>
      </c>
      <c r="E4754" s="11">
        <f t="shared" ca="1" si="1"/>
        <v>5.4406818821071247E-6</v>
      </c>
      <c r="F4754" s="11">
        <f t="shared" ca="1" si="3"/>
        <v>0.33181530175227847</v>
      </c>
      <c r="G4754" s="1">
        <v>39.700499999999998</v>
      </c>
      <c r="H4754" s="1">
        <v>-89.118600000000001</v>
      </c>
    </row>
    <row r="4755" spans="1:8" ht="13.2">
      <c r="A4755" s="1" t="s">
        <v>3617</v>
      </c>
      <c r="B4755" s="1" t="s">
        <v>4080</v>
      </c>
      <c r="C4755" s="1">
        <v>1097</v>
      </c>
      <c r="D4755" s="11">
        <f t="shared" si="0"/>
        <v>9.8526759984771009E-5</v>
      </c>
      <c r="E4755" s="11">
        <f t="shared" ca="1" si="1"/>
        <v>5.420915553743429E-6</v>
      </c>
      <c r="F4755" s="11">
        <f t="shared" ca="1" si="3"/>
        <v>0.3318207424341606</v>
      </c>
      <c r="G4755" s="1">
        <v>42.322299999999998</v>
      </c>
      <c r="H4755" s="1">
        <v>-88.363399999999999</v>
      </c>
    </row>
    <row r="4756" spans="1:8" ht="13.2">
      <c r="A4756" s="1" t="s">
        <v>3617</v>
      </c>
      <c r="B4756" s="1" t="s">
        <v>4081</v>
      </c>
      <c r="C4756" s="1">
        <v>1092</v>
      </c>
      <c r="D4756" s="11">
        <f t="shared" si="0"/>
        <v>9.8077686329416547E-5</v>
      </c>
      <c r="E4756" s="11">
        <f t="shared" ca="1" si="1"/>
        <v>5.3962076432888103E-6</v>
      </c>
      <c r="F4756" s="11">
        <f t="shared" ca="1" si="3"/>
        <v>0.33182616334971432</v>
      </c>
      <c r="G4756" s="1">
        <v>39.714399999999998</v>
      </c>
      <c r="H4756" s="1">
        <v>-88.631799999999998</v>
      </c>
    </row>
    <row r="4757" spans="1:8" ht="13.2">
      <c r="A4757" s="1" t="s">
        <v>3617</v>
      </c>
      <c r="B4757" s="1" t="s">
        <v>4082</v>
      </c>
      <c r="C4757" s="1">
        <v>1081</v>
      </c>
      <c r="D4757" s="11">
        <f t="shared" si="0"/>
        <v>9.7089724287636707E-5</v>
      </c>
      <c r="E4757" s="11">
        <f t="shared" ca="1" si="1"/>
        <v>5.341850240288648E-6</v>
      </c>
      <c r="F4757" s="11">
        <f t="shared" ca="1" si="3"/>
        <v>0.3318315595573576</v>
      </c>
      <c r="G4757" s="1">
        <v>40.227899999999998</v>
      </c>
      <c r="H4757" s="1">
        <v>-90.3566</v>
      </c>
    </row>
    <row r="4758" spans="1:8" ht="13.2">
      <c r="A4758" s="1" t="s">
        <v>3617</v>
      </c>
      <c r="B4758" s="1" t="s">
        <v>4083</v>
      </c>
      <c r="C4758" s="1">
        <v>1078</v>
      </c>
      <c r="D4758" s="11">
        <f t="shared" si="0"/>
        <v>9.6820280094424025E-5</v>
      </c>
      <c r="E4758" s="11">
        <f t="shared" ca="1" si="1"/>
        <v>5.3270254940158771E-6</v>
      </c>
      <c r="F4758" s="11">
        <f t="shared" ca="1" si="3"/>
        <v>0.33183690140759792</v>
      </c>
      <c r="G4758" s="1">
        <v>40.307899999999997</v>
      </c>
      <c r="H4758" s="1">
        <v>-88.021299999999997</v>
      </c>
    </row>
    <row r="4759" spans="1:8" ht="13.2">
      <c r="A4759" s="1" t="s">
        <v>3617</v>
      </c>
      <c r="B4759" s="1" t="s">
        <v>4084</v>
      </c>
      <c r="C4759" s="1">
        <v>1075</v>
      </c>
      <c r="D4759" s="11">
        <f t="shared" si="0"/>
        <v>9.6550835901211343E-5</v>
      </c>
      <c r="E4759" s="11">
        <f t="shared" ca="1" si="1"/>
        <v>5.3122007477431054E-6</v>
      </c>
      <c r="F4759" s="11">
        <f t="shared" ca="1" si="3"/>
        <v>0.33184222843309191</v>
      </c>
      <c r="G4759" s="1">
        <v>40.876899999999999</v>
      </c>
      <c r="H4759" s="1">
        <v>-88.859899999999996</v>
      </c>
    </row>
    <row r="4760" spans="1:8" ht="13.2">
      <c r="A4760" s="1" t="s">
        <v>3617</v>
      </c>
      <c r="B4760" s="1" t="s">
        <v>4085</v>
      </c>
      <c r="C4760" s="1">
        <v>1069</v>
      </c>
      <c r="D4760" s="11">
        <f t="shared" si="0"/>
        <v>9.6011947514785978E-5</v>
      </c>
      <c r="E4760" s="11">
        <f t="shared" ca="1" si="1"/>
        <v>5.2825512551975627E-6</v>
      </c>
      <c r="F4760" s="11">
        <f t="shared" ca="1" si="3"/>
        <v>0.33184754063383964</v>
      </c>
      <c r="G4760" s="1">
        <v>37.561100000000003</v>
      </c>
      <c r="H4760" s="1">
        <v>-88.955699999999993</v>
      </c>
    </row>
    <row r="4761" spans="1:8" ht="13.2">
      <c r="A4761" s="1" t="s">
        <v>3617</v>
      </c>
      <c r="B4761" s="1" t="s">
        <v>4086</v>
      </c>
      <c r="C4761" s="1">
        <v>1062</v>
      </c>
      <c r="D4761" s="11">
        <f t="shared" si="0"/>
        <v>9.538324439728971E-5</v>
      </c>
      <c r="E4761" s="11">
        <f t="shared" ca="1" si="1"/>
        <v>5.2479601805610953E-6</v>
      </c>
      <c r="F4761" s="11">
        <f t="shared" ca="1" si="3"/>
        <v>0.33185282318509485</v>
      </c>
      <c r="G4761" s="1">
        <v>42.104100000000003</v>
      </c>
      <c r="H4761" s="1">
        <v>-89.18</v>
      </c>
    </row>
    <row r="4762" spans="1:8" ht="13.2">
      <c r="A4762" s="1" t="s">
        <v>3617</v>
      </c>
      <c r="B4762" s="1" t="s">
        <v>4087</v>
      </c>
      <c r="C4762" s="1">
        <v>1051</v>
      </c>
      <c r="D4762" s="11">
        <f t="shared" si="0"/>
        <v>9.4395282355509884E-5</v>
      </c>
      <c r="E4762" s="11">
        <f t="shared" ca="1" si="1"/>
        <v>5.193602777560934E-6</v>
      </c>
      <c r="F4762" s="11">
        <f t="shared" ca="1" si="3"/>
        <v>0.33185807114527544</v>
      </c>
      <c r="G4762" s="1">
        <v>37.423900000000003</v>
      </c>
      <c r="H4762" s="1">
        <v>-88.350099999999998</v>
      </c>
    </row>
    <row r="4763" spans="1:8" ht="13.2">
      <c r="A4763" s="1" t="s">
        <v>3617</v>
      </c>
      <c r="B4763" s="1" t="s">
        <v>4088</v>
      </c>
      <c r="C4763" s="1">
        <v>1043</v>
      </c>
      <c r="D4763" s="11">
        <f t="shared" si="0"/>
        <v>9.3676764506942726E-5</v>
      </c>
      <c r="E4763" s="11">
        <f t="shared" ca="1" si="1"/>
        <v>5.1540701208335435E-6</v>
      </c>
      <c r="F4763" s="11">
        <f t="shared" ca="1" si="3"/>
        <v>0.331863264748053</v>
      </c>
      <c r="G4763" s="1">
        <v>39.657800000000002</v>
      </c>
      <c r="H4763" s="1">
        <v>-89.390100000000004</v>
      </c>
    </row>
    <row r="4764" spans="1:8" ht="13.2">
      <c r="A4764" s="1" t="s">
        <v>3617</v>
      </c>
      <c r="B4764" s="1" t="s">
        <v>4089</v>
      </c>
      <c r="C4764" s="1">
        <v>1037</v>
      </c>
      <c r="D4764" s="11">
        <f t="shared" si="0"/>
        <v>9.3137876120517361E-5</v>
      </c>
      <c r="E4764" s="11">
        <f t="shared" ca="1" si="1"/>
        <v>5.124420628288E-6</v>
      </c>
      <c r="F4764" s="11">
        <f t="shared" ca="1" si="3"/>
        <v>0.33186841881817386</v>
      </c>
      <c r="G4764" s="1">
        <v>41.951799999999999</v>
      </c>
      <c r="H4764" s="1">
        <v>-88.474199999999996</v>
      </c>
    </row>
    <row r="4765" spans="1:8" ht="13.2">
      <c r="A4765" s="1" t="s">
        <v>3617</v>
      </c>
      <c r="B4765" s="1" t="s">
        <v>1585</v>
      </c>
      <c r="C4765" s="1">
        <v>1036</v>
      </c>
      <c r="D4765" s="11">
        <f t="shared" si="0"/>
        <v>9.3048061389446458E-5</v>
      </c>
      <c r="E4765" s="11">
        <f t="shared" ca="1" si="1"/>
        <v>5.1194790461970761E-6</v>
      </c>
      <c r="F4765" s="11">
        <f t="shared" ca="1" si="3"/>
        <v>0.33187354323880214</v>
      </c>
      <c r="G4765" s="1">
        <v>40.566600000000001</v>
      </c>
      <c r="H4765" s="1">
        <v>-88.616100000000003</v>
      </c>
    </row>
    <row r="4766" spans="1:8" ht="13.2">
      <c r="A4766" s="1" t="s">
        <v>3617</v>
      </c>
      <c r="B4766" s="1" t="s">
        <v>4090</v>
      </c>
      <c r="C4766" s="1">
        <v>1033</v>
      </c>
      <c r="D4766" s="11">
        <f t="shared" si="0"/>
        <v>9.2778617196233776E-5</v>
      </c>
      <c r="E4766" s="11">
        <f t="shared" ca="1" si="1"/>
        <v>5.1046542999243043E-6</v>
      </c>
      <c r="F4766" s="11">
        <f t="shared" ca="1" si="3"/>
        <v>0.33187866271784833</v>
      </c>
      <c r="G4766" s="1">
        <v>38.615900000000003</v>
      </c>
      <c r="H4766" s="1">
        <v>-89.054100000000005</v>
      </c>
    </row>
    <row r="4767" spans="1:8" ht="13.2">
      <c r="A4767" s="1" t="s">
        <v>3617</v>
      </c>
      <c r="B4767" s="1" t="s">
        <v>4091</v>
      </c>
      <c r="C4767" s="1">
        <v>1029</v>
      </c>
      <c r="D4767" s="11">
        <f t="shared" si="0"/>
        <v>9.2419358271950204E-5</v>
      </c>
      <c r="E4767" s="11">
        <f t="shared" ca="1" si="1"/>
        <v>5.0848879715606095E-6</v>
      </c>
      <c r="F4767" s="11">
        <f t="shared" ca="1" si="3"/>
        <v>0.33188376737214825</v>
      </c>
      <c r="G4767" s="1">
        <v>38.931399999999996</v>
      </c>
      <c r="H4767" s="1">
        <v>-89.840400000000002</v>
      </c>
    </row>
    <row r="4768" spans="1:8" ht="13.2">
      <c r="A4768" s="1" t="s">
        <v>3617</v>
      </c>
      <c r="B4768" s="1" t="s">
        <v>780</v>
      </c>
      <c r="C4768" s="1">
        <v>1026</v>
      </c>
      <c r="D4768" s="11">
        <f t="shared" si="0"/>
        <v>9.2149914078737521E-5</v>
      </c>
      <c r="E4768" s="11">
        <f t="shared" ca="1" si="1"/>
        <v>5.0700632252878386E-6</v>
      </c>
      <c r="F4768" s="11">
        <f t="shared" ca="1" si="3"/>
        <v>0.33188885226011983</v>
      </c>
      <c r="G4768" s="1">
        <v>41.536799999999999</v>
      </c>
      <c r="H4768" s="1">
        <v>-88.580299999999994</v>
      </c>
    </row>
    <row r="4769" spans="1:8" ht="13.2">
      <c r="A4769" s="1" t="s">
        <v>3617</v>
      </c>
      <c r="B4769" s="1" t="s">
        <v>4092</v>
      </c>
      <c r="C4769" s="1">
        <v>1020</v>
      </c>
      <c r="D4769" s="11">
        <f t="shared" si="0"/>
        <v>9.1611025692312157E-5</v>
      </c>
      <c r="E4769" s="11">
        <f t="shared" ca="1" si="1"/>
        <v>5.0404137327422951E-6</v>
      </c>
      <c r="F4769" s="11">
        <f t="shared" ca="1" si="3"/>
        <v>0.33189392232334514</v>
      </c>
      <c r="G4769" s="1">
        <v>39.421700000000001</v>
      </c>
      <c r="H4769" s="1">
        <v>-89.459000000000003</v>
      </c>
    </row>
    <row r="4770" spans="1:8" ht="13.2">
      <c r="A4770" s="1" t="s">
        <v>3617</v>
      </c>
      <c r="B4770" s="1" t="s">
        <v>4093</v>
      </c>
      <c r="C4770" s="1">
        <v>1013</v>
      </c>
      <c r="D4770" s="11">
        <f t="shared" si="0"/>
        <v>9.0982322574815889E-5</v>
      </c>
      <c r="E4770" s="11">
        <f t="shared" ca="1" si="1"/>
        <v>5.0058226581058285E-6</v>
      </c>
      <c r="F4770" s="11">
        <f t="shared" ca="1" si="3"/>
        <v>0.33189896273707786</v>
      </c>
      <c r="G4770" s="1">
        <v>38.348100000000002</v>
      </c>
      <c r="H4770" s="1">
        <v>-88.589500000000001</v>
      </c>
    </row>
    <row r="4771" spans="1:8" ht="13.2">
      <c r="A4771" s="1" t="s">
        <v>3617</v>
      </c>
      <c r="B4771" s="1" t="s">
        <v>4094</v>
      </c>
      <c r="C4771" s="1">
        <v>1013</v>
      </c>
      <c r="D4771" s="11">
        <f t="shared" si="0"/>
        <v>9.0982322574815889E-5</v>
      </c>
      <c r="E4771" s="11">
        <f t="shared" ca="1" si="1"/>
        <v>5.0058226581058285E-6</v>
      </c>
      <c r="F4771" s="11">
        <f t="shared" ca="1" si="3"/>
        <v>0.33190396855973597</v>
      </c>
      <c r="G4771" s="1">
        <v>39.144300000000001</v>
      </c>
      <c r="H4771" s="1">
        <v>-89.110500000000002</v>
      </c>
    </row>
    <row r="4772" spans="1:8" ht="13.2">
      <c r="A4772" s="1" t="s">
        <v>3617</v>
      </c>
      <c r="B4772" s="1" t="s">
        <v>4095</v>
      </c>
      <c r="C4772" s="1">
        <v>1012</v>
      </c>
      <c r="D4772" s="11">
        <f t="shared" si="0"/>
        <v>9.0892507843744999E-5</v>
      </c>
      <c r="E4772" s="11">
        <f t="shared" ca="1" si="1"/>
        <v>5.0008810760149046E-6</v>
      </c>
      <c r="F4772" s="11">
        <f t="shared" ca="1" si="3"/>
        <v>0.33190897438239408</v>
      </c>
      <c r="G4772" s="1">
        <v>42.368699999999997</v>
      </c>
      <c r="H4772" s="1">
        <v>-88.296700000000001</v>
      </c>
    </row>
    <row r="4773" spans="1:8" ht="13.2">
      <c r="A4773" s="1" t="s">
        <v>3617</v>
      </c>
      <c r="B4773" s="1" t="s">
        <v>4096</v>
      </c>
      <c r="C4773" s="1">
        <v>1011</v>
      </c>
      <c r="D4773" s="11">
        <f t="shared" si="0"/>
        <v>9.080269311267411E-5</v>
      </c>
      <c r="E4773" s="11">
        <f t="shared" ca="1" si="1"/>
        <v>4.9959394939239807E-6</v>
      </c>
      <c r="F4773" s="11">
        <f t="shared" ca="1" si="3"/>
        <v>0.33191397526347011</v>
      </c>
      <c r="G4773" s="1">
        <v>38.605899999999998</v>
      </c>
      <c r="H4773" s="1">
        <v>-89.432199999999995</v>
      </c>
    </row>
    <row r="4774" spans="1:8" ht="13.2">
      <c r="A4774" s="1" t="s">
        <v>3617</v>
      </c>
      <c r="B4774" s="1" t="s">
        <v>4097</v>
      </c>
      <c r="C4774" s="1">
        <v>1011</v>
      </c>
      <c r="D4774" s="11">
        <f t="shared" si="0"/>
        <v>9.080269311267411E-5</v>
      </c>
      <c r="E4774" s="11">
        <f t="shared" ca="1" si="1"/>
        <v>4.9959394939239807E-6</v>
      </c>
      <c r="F4774" s="11">
        <f t="shared" ca="1" si="3"/>
        <v>0.33191897120296404</v>
      </c>
      <c r="G4774" s="1">
        <v>41.005800000000001</v>
      </c>
      <c r="H4774" s="1">
        <v>-87.909800000000004</v>
      </c>
    </row>
    <row r="4775" spans="1:8" ht="13.2">
      <c r="A4775" s="1" t="s">
        <v>3617</v>
      </c>
      <c r="B4775" s="1" t="s">
        <v>2787</v>
      </c>
      <c r="C4775" s="1">
        <v>1010</v>
      </c>
      <c r="D4775" s="11">
        <f t="shared" si="0"/>
        <v>9.0712878381603206E-5</v>
      </c>
      <c r="E4775" s="11">
        <f t="shared" ca="1" si="1"/>
        <v>4.9909979118330568E-6</v>
      </c>
      <c r="F4775" s="11">
        <f t="shared" ca="1" si="3"/>
        <v>0.33192396714245798</v>
      </c>
      <c r="G4775" s="1">
        <v>40.771000000000001</v>
      </c>
      <c r="H4775" s="1">
        <v>-87.565799999999996</v>
      </c>
    </row>
    <row r="4776" spans="1:8" ht="13.2">
      <c r="A4776" s="1" t="s">
        <v>3617</v>
      </c>
      <c r="B4776" s="1" t="s">
        <v>4098</v>
      </c>
      <c r="C4776" s="1">
        <v>1004</v>
      </c>
      <c r="D4776" s="11">
        <f t="shared" si="0"/>
        <v>9.0173989995177842E-5</v>
      </c>
      <c r="E4776" s="11">
        <f t="shared" ca="1" si="1"/>
        <v>4.9613484192875141E-6</v>
      </c>
      <c r="F4776" s="11">
        <f t="shared" ca="1" si="3"/>
        <v>0.33192895814036982</v>
      </c>
      <c r="G4776" s="1">
        <v>39.831099999999999</v>
      </c>
      <c r="H4776" s="1">
        <v>-90.557100000000005</v>
      </c>
    </row>
    <row r="4777" spans="1:8" ht="13.2">
      <c r="A4777" s="1" t="s">
        <v>3617</v>
      </c>
      <c r="B4777" s="1" t="s">
        <v>1119</v>
      </c>
      <c r="C4777" s="1">
        <v>1004</v>
      </c>
      <c r="D4777" s="11">
        <f t="shared" si="0"/>
        <v>9.0173989995177842E-5</v>
      </c>
      <c r="E4777" s="11">
        <f t="shared" ca="1" si="1"/>
        <v>4.9613484192875141E-6</v>
      </c>
      <c r="F4777" s="11">
        <f t="shared" ca="1" si="3"/>
        <v>0.33193391948878909</v>
      </c>
      <c r="G4777" s="1">
        <v>39.817</v>
      </c>
      <c r="H4777" s="1">
        <v>-91.244399999999999</v>
      </c>
    </row>
    <row r="4778" spans="1:8" ht="13.2">
      <c r="A4778" s="1" t="s">
        <v>3617</v>
      </c>
      <c r="B4778" s="1" t="s">
        <v>4099</v>
      </c>
      <c r="C4778" s="1">
        <v>995</v>
      </c>
      <c r="D4778" s="11">
        <f t="shared" si="0"/>
        <v>8.9365657415539795E-5</v>
      </c>
      <c r="E4778" s="11">
        <f t="shared" ca="1" si="1"/>
        <v>4.9168741804691997E-6</v>
      </c>
      <c r="F4778" s="11">
        <f t="shared" ca="1" si="3"/>
        <v>0.33193888083720835</v>
      </c>
      <c r="G4778" s="1">
        <v>40.572600000000001</v>
      </c>
      <c r="H4778" s="1">
        <v>-89.813100000000006</v>
      </c>
    </row>
    <row r="4779" spans="1:8" ht="13.2">
      <c r="A4779" s="1" t="s">
        <v>3617</v>
      </c>
      <c r="B4779" s="1" t="s">
        <v>1467</v>
      </c>
      <c r="C4779" s="1">
        <v>994</v>
      </c>
      <c r="D4779" s="11">
        <f t="shared" si="0"/>
        <v>8.9275842684468905E-5</v>
      </c>
      <c r="E4779" s="11">
        <f t="shared" ca="1" si="1"/>
        <v>4.9119325983782758E-6</v>
      </c>
      <c r="F4779" s="11">
        <f t="shared" ca="1" si="3"/>
        <v>0.33194379771138882</v>
      </c>
      <c r="G4779" s="1">
        <v>39.344299999999997</v>
      </c>
      <c r="H4779" s="1">
        <v>-90.207999999999998</v>
      </c>
    </row>
    <row r="4780" spans="1:8" ht="13.2">
      <c r="A4780" s="1" t="s">
        <v>3617</v>
      </c>
      <c r="B4780" s="1" t="s">
        <v>4100</v>
      </c>
      <c r="C4780" s="1">
        <v>992</v>
      </c>
      <c r="D4780" s="11">
        <f t="shared" si="0"/>
        <v>8.9096213222327112E-5</v>
      </c>
      <c r="E4780" s="11">
        <f t="shared" ca="1" si="1"/>
        <v>4.902049434196428E-6</v>
      </c>
      <c r="F4780" s="11">
        <f t="shared" ca="1" si="3"/>
        <v>0.33194870964398721</v>
      </c>
      <c r="G4780" s="1">
        <v>41.002000000000002</v>
      </c>
      <c r="H4780" s="1">
        <v>-88.522400000000005</v>
      </c>
    </row>
    <row r="4781" spans="1:8" ht="13.2">
      <c r="A4781" s="1" t="s">
        <v>3617</v>
      </c>
      <c r="B4781" s="1" t="s">
        <v>4101</v>
      </c>
      <c r="C4781" s="1">
        <v>990</v>
      </c>
      <c r="D4781" s="11">
        <f t="shared" si="0"/>
        <v>8.8916583760185333E-5</v>
      </c>
      <c r="E4781" s="11">
        <f t="shared" ca="1" si="1"/>
        <v>4.892166270014581E-6</v>
      </c>
      <c r="F4781" s="11">
        <f t="shared" ca="1" si="3"/>
        <v>0.33195361169342141</v>
      </c>
      <c r="G4781" s="1">
        <v>41.0486</v>
      </c>
      <c r="H4781" s="1">
        <v>-89.052199999999999</v>
      </c>
    </row>
    <row r="4782" spans="1:8" ht="13.2">
      <c r="A4782" s="1" t="s">
        <v>3617</v>
      </c>
      <c r="B4782" s="1" t="s">
        <v>4102</v>
      </c>
      <c r="C4782" s="1">
        <v>983</v>
      </c>
      <c r="D4782" s="11">
        <f t="shared" si="0"/>
        <v>8.8287880642689065E-5</v>
      </c>
      <c r="E4782" s="11">
        <f t="shared" ca="1" si="1"/>
        <v>4.8575751953781136E-6</v>
      </c>
      <c r="F4782" s="11">
        <f t="shared" ca="1" si="3"/>
        <v>0.33195850385969145</v>
      </c>
      <c r="G4782" s="1">
        <v>40.625300000000003</v>
      </c>
      <c r="H4782" s="1">
        <v>-89.269499999999994</v>
      </c>
    </row>
    <row r="4783" spans="1:8" ht="13.2">
      <c r="A4783" s="1" t="s">
        <v>3617</v>
      </c>
      <c r="B4783" s="1" t="s">
        <v>4103</v>
      </c>
      <c r="C4783" s="1">
        <v>978</v>
      </c>
      <c r="D4783" s="11">
        <f t="shared" si="0"/>
        <v>8.783880698733459E-5</v>
      </c>
      <c r="E4783" s="11">
        <f t="shared" ca="1" si="1"/>
        <v>4.8328672849234949E-6</v>
      </c>
      <c r="F4783" s="11">
        <f t="shared" ca="1" si="3"/>
        <v>0.33196336143488681</v>
      </c>
      <c r="G4783" s="1">
        <v>41.241799999999998</v>
      </c>
      <c r="H4783" s="1">
        <v>-88.423299999999998</v>
      </c>
    </row>
    <row r="4784" spans="1:8" ht="13.2">
      <c r="A4784" s="1" t="s">
        <v>3617</v>
      </c>
      <c r="B4784" s="1" t="s">
        <v>2317</v>
      </c>
      <c r="C4784" s="1">
        <v>977</v>
      </c>
      <c r="D4784" s="11">
        <f t="shared" si="0"/>
        <v>8.77489922562637E-5</v>
      </c>
      <c r="E4784" s="11">
        <f t="shared" ca="1" si="1"/>
        <v>4.827925702832571E-6</v>
      </c>
      <c r="F4784" s="11">
        <f t="shared" ca="1" si="3"/>
        <v>0.33196819430217173</v>
      </c>
      <c r="G4784" s="1">
        <v>41.963700000000003</v>
      </c>
      <c r="H4784" s="1">
        <v>-89.774799999999999</v>
      </c>
    </row>
    <row r="4785" spans="1:8" ht="13.2">
      <c r="A4785" s="1" t="s">
        <v>3617</v>
      </c>
      <c r="B4785" s="1" t="s">
        <v>1222</v>
      </c>
      <c r="C4785" s="1">
        <v>971</v>
      </c>
      <c r="D4785" s="11">
        <f t="shared" si="0"/>
        <v>8.7210103869838336E-5</v>
      </c>
      <c r="E4785" s="11">
        <f t="shared" ca="1" si="1"/>
        <v>4.7982762102870283E-6</v>
      </c>
      <c r="F4785" s="11">
        <f t="shared" ca="1" si="3"/>
        <v>0.33197302222787456</v>
      </c>
      <c r="G4785" s="1">
        <v>40.730800000000002</v>
      </c>
      <c r="H4785" s="1">
        <v>-90.663899999999998</v>
      </c>
    </row>
    <row r="4786" spans="1:8" ht="13.2">
      <c r="A4786" s="1" t="s">
        <v>3617</v>
      </c>
      <c r="B4786" s="1" t="s">
        <v>2979</v>
      </c>
      <c r="C4786" s="1">
        <v>964</v>
      </c>
      <c r="D4786" s="11">
        <f t="shared" si="0"/>
        <v>8.6581400752342081E-5</v>
      </c>
      <c r="E4786" s="11">
        <f t="shared" ca="1" si="1"/>
        <v>4.7636851356505617E-6</v>
      </c>
      <c r="F4786" s="11">
        <f t="shared" ca="1" si="3"/>
        <v>0.33197782050408486</v>
      </c>
      <c r="G4786" s="1">
        <v>39.319699999999997</v>
      </c>
      <c r="H4786" s="1">
        <v>-89.575199999999995</v>
      </c>
    </row>
    <row r="4787" spans="1:8" ht="13.2">
      <c r="A4787" s="1" t="s">
        <v>3617</v>
      </c>
      <c r="B4787" s="1" t="s">
        <v>4104</v>
      </c>
      <c r="C4787" s="1">
        <v>960</v>
      </c>
      <c r="D4787" s="11">
        <f t="shared" si="0"/>
        <v>8.6222141828058496E-5</v>
      </c>
      <c r="E4787" s="11">
        <f t="shared" ca="1" si="1"/>
        <v>4.7439188072868661E-6</v>
      </c>
      <c r="F4787" s="11">
        <f t="shared" ca="1" si="3"/>
        <v>0.3319825841892205</v>
      </c>
      <c r="G4787" s="1">
        <v>41.578800000000001</v>
      </c>
      <c r="H4787" s="1">
        <v>-90.339399999999998</v>
      </c>
    </row>
    <row r="4788" spans="1:8" ht="13.2">
      <c r="A4788" s="1" t="s">
        <v>3617</v>
      </c>
      <c r="B4788" s="1" t="s">
        <v>4105</v>
      </c>
      <c r="C4788" s="1">
        <v>958</v>
      </c>
      <c r="D4788" s="11">
        <f t="shared" si="0"/>
        <v>8.6042512365916716E-5</v>
      </c>
      <c r="E4788" s="11">
        <f t="shared" ca="1" si="1"/>
        <v>4.7340356431050191E-6</v>
      </c>
      <c r="F4788" s="11">
        <f t="shared" ca="1" si="3"/>
        <v>0.33198732810802778</v>
      </c>
      <c r="G4788" s="1">
        <v>41.840800000000002</v>
      </c>
      <c r="H4788" s="1">
        <v>-89.300600000000003</v>
      </c>
    </row>
    <row r="4789" spans="1:8" ht="13.2">
      <c r="A4789" s="1" t="s">
        <v>3617</v>
      </c>
      <c r="B4789" s="1" t="s">
        <v>4106</v>
      </c>
      <c r="C4789" s="1">
        <v>952</v>
      </c>
      <c r="D4789" s="11">
        <f t="shared" si="0"/>
        <v>8.5503623979491352E-5</v>
      </c>
      <c r="E4789" s="11">
        <f t="shared" ca="1" si="1"/>
        <v>4.7043861505594756E-6</v>
      </c>
      <c r="F4789" s="11">
        <f t="shared" ca="1" si="3"/>
        <v>0.33199206214367089</v>
      </c>
      <c r="G4789" s="1">
        <v>42.337200000000003</v>
      </c>
      <c r="H4789" s="1">
        <v>-88.869399999999999</v>
      </c>
    </row>
    <row r="4790" spans="1:8" ht="13.2">
      <c r="A4790" s="1" t="s">
        <v>3617</v>
      </c>
      <c r="B4790" s="1" t="s">
        <v>4107</v>
      </c>
      <c r="C4790" s="1">
        <v>947</v>
      </c>
      <c r="D4790" s="11">
        <f t="shared" si="0"/>
        <v>8.5054550324136877E-5</v>
      </c>
      <c r="E4790" s="11">
        <f t="shared" ca="1" si="1"/>
        <v>4.6796782401048569E-6</v>
      </c>
      <c r="F4790" s="11">
        <f t="shared" ca="1" si="3"/>
        <v>0.33199676652982146</v>
      </c>
      <c r="G4790" s="1">
        <v>41.360599999999998</v>
      </c>
      <c r="H4790" s="1">
        <v>-89.583100000000002</v>
      </c>
    </row>
    <row r="4791" spans="1:8" ht="13.2">
      <c r="A4791" s="1" t="s">
        <v>3617</v>
      </c>
      <c r="B4791" s="1" t="s">
        <v>4108</v>
      </c>
      <c r="C4791" s="1">
        <v>945</v>
      </c>
      <c r="D4791" s="11">
        <f t="shared" si="0"/>
        <v>8.4874920861995084E-5</v>
      </c>
      <c r="E4791" s="11">
        <f t="shared" ca="1" si="1"/>
        <v>4.669795075923009E-6</v>
      </c>
      <c r="F4791" s="11">
        <f t="shared" ca="1" si="3"/>
        <v>0.33200144620806155</v>
      </c>
      <c r="G4791" s="1">
        <v>41.415399999999998</v>
      </c>
      <c r="H4791" s="1">
        <v>-90.008300000000006</v>
      </c>
    </row>
    <row r="4792" spans="1:8" ht="13.2">
      <c r="A4792" s="1" t="s">
        <v>3617</v>
      </c>
      <c r="B4792" s="1" t="s">
        <v>4109</v>
      </c>
      <c r="C4792" s="1">
        <v>942</v>
      </c>
      <c r="D4792" s="11">
        <f t="shared" si="0"/>
        <v>8.4605476668782401E-5</v>
      </c>
      <c r="E4792" s="11">
        <f t="shared" ca="1" si="1"/>
        <v>4.6549703296502373E-6</v>
      </c>
      <c r="F4792" s="11">
        <f t="shared" ca="1" si="3"/>
        <v>0.33200611600313745</v>
      </c>
      <c r="G4792" s="1">
        <v>40.089399999999998</v>
      </c>
      <c r="H4792" s="1">
        <v>-91.285799999999995</v>
      </c>
    </row>
    <row r="4793" spans="1:8" ht="13.2">
      <c r="A4793" s="1" t="s">
        <v>3617</v>
      </c>
      <c r="B4793" s="1" t="s">
        <v>1384</v>
      </c>
      <c r="C4793" s="1">
        <v>940</v>
      </c>
      <c r="D4793" s="11">
        <f t="shared" si="0"/>
        <v>8.4425847206640609E-5</v>
      </c>
      <c r="E4793" s="11">
        <f t="shared" ca="1" si="1"/>
        <v>4.6450871654683895E-6</v>
      </c>
      <c r="F4793" s="11">
        <f t="shared" ca="1" si="3"/>
        <v>0.3320107709734671</v>
      </c>
      <c r="G4793" s="1">
        <v>39.443399999999997</v>
      </c>
      <c r="H4793" s="1">
        <v>-90.872900000000001</v>
      </c>
    </row>
    <row r="4794" spans="1:8" ht="13.2">
      <c r="A4794" s="1" t="s">
        <v>3617</v>
      </c>
      <c r="B4794" s="1" t="s">
        <v>3185</v>
      </c>
      <c r="C4794" s="1">
        <v>936</v>
      </c>
      <c r="D4794" s="11">
        <f t="shared" si="0"/>
        <v>8.4066588282357037E-5</v>
      </c>
      <c r="E4794" s="11">
        <f t="shared" ca="1" si="1"/>
        <v>4.6253208371046946E-6</v>
      </c>
      <c r="F4794" s="11">
        <f t="shared" ca="1" si="3"/>
        <v>0.33201541606063256</v>
      </c>
      <c r="G4794" s="1">
        <v>41.615900000000003</v>
      </c>
      <c r="H4794" s="1">
        <v>-88.798199999999994</v>
      </c>
    </row>
    <row r="4795" spans="1:8" ht="13.2">
      <c r="A4795" s="1" t="s">
        <v>3617</v>
      </c>
      <c r="B4795" s="1" t="s">
        <v>4110</v>
      </c>
      <c r="C4795" s="1">
        <v>933</v>
      </c>
      <c r="D4795" s="11">
        <f t="shared" si="0"/>
        <v>8.3797144089144354E-5</v>
      </c>
      <c r="E4795" s="11">
        <f t="shared" ca="1" si="1"/>
        <v>4.6104960908319229E-6</v>
      </c>
      <c r="F4795" s="11">
        <f t="shared" ca="1" si="3"/>
        <v>0.33202004138146968</v>
      </c>
      <c r="G4795" s="1">
        <v>39.159100000000002</v>
      </c>
      <c r="H4795" s="1">
        <v>-90.624799999999993</v>
      </c>
    </row>
    <row r="4796" spans="1:8" ht="13.2">
      <c r="A4796" s="1" t="s">
        <v>3617</v>
      </c>
      <c r="B4796" s="1" t="s">
        <v>4111</v>
      </c>
      <c r="C4796" s="1">
        <v>933</v>
      </c>
      <c r="D4796" s="11">
        <f t="shared" si="0"/>
        <v>8.3797144089144354E-5</v>
      </c>
      <c r="E4796" s="11">
        <f t="shared" ca="1" si="1"/>
        <v>4.6104960908319229E-6</v>
      </c>
      <c r="F4796" s="11">
        <f t="shared" ca="1" si="3"/>
        <v>0.33202465187756053</v>
      </c>
      <c r="G4796" s="1">
        <v>41.765300000000003</v>
      </c>
      <c r="H4796" s="1">
        <v>-88.885000000000005</v>
      </c>
    </row>
    <row r="4797" spans="1:8" ht="13.2">
      <c r="A4797" s="1" t="s">
        <v>3617</v>
      </c>
      <c r="B4797" s="1" t="s">
        <v>4112</v>
      </c>
      <c r="C4797" s="1">
        <v>929</v>
      </c>
      <c r="D4797" s="11">
        <f t="shared" si="0"/>
        <v>8.3437885164860782E-5</v>
      </c>
      <c r="E4797" s="11">
        <f t="shared" ca="1" si="1"/>
        <v>4.5907297624682281E-6</v>
      </c>
      <c r="F4797" s="11">
        <f t="shared" ca="1" si="3"/>
        <v>0.33202926237365138</v>
      </c>
      <c r="G4797" s="1">
        <v>38.015300000000003</v>
      </c>
      <c r="H4797" s="1">
        <v>-89.618700000000004</v>
      </c>
    </row>
    <row r="4798" spans="1:8" ht="13.2">
      <c r="A4798" s="1" t="s">
        <v>3617</v>
      </c>
      <c r="B4798" s="1" t="s">
        <v>4113</v>
      </c>
      <c r="C4798" s="1">
        <v>929</v>
      </c>
      <c r="D4798" s="11">
        <f t="shared" si="0"/>
        <v>8.3437885164860782E-5</v>
      </c>
      <c r="E4798" s="11">
        <f t="shared" ca="1" si="1"/>
        <v>4.5907297624682281E-6</v>
      </c>
      <c r="F4798" s="11">
        <f t="shared" ca="1" si="3"/>
        <v>0.33203385310341382</v>
      </c>
      <c r="G4798" s="1">
        <v>38.787100000000002</v>
      </c>
      <c r="H4798" s="1">
        <v>-89.778199999999998</v>
      </c>
    </row>
    <row r="4799" spans="1:8" ht="13.2">
      <c r="A4799" s="1" t="s">
        <v>3617</v>
      </c>
      <c r="B4799" s="1" t="s">
        <v>4114</v>
      </c>
      <c r="C4799" s="1">
        <v>928</v>
      </c>
      <c r="D4799" s="11">
        <f t="shared" si="0"/>
        <v>8.3348070433789879E-5</v>
      </c>
      <c r="E4799" s="11">
        <f t="shared" ca="1" si="1"/>
        <v>4.5857881803773042E-6</v>
      </c>
      <c r="F4799" s="11">
        <f t="shared" ca="1" si="3"/>
        <v>0.33203844383317627</v>
      </c>
      <c r="G4799" s="1">
        <v>37.125799999999998</v>
      </c>
      <c r="H4799" s="1">
        <v>-88.627899999999997</v>
      </c>
    </row>
    <row r="4800" spans="1:8" ht="13.2">
      <c r="A4800" s="1" t="s">
        <v>3617</v>
      </c>
      <c r="B4800" s="1" t="s">
        <v>4115</v>
      </c>
      <c r="C4800" s="1">
        <v>918</v>
      </c>
      <c r="D4800" s="11">
        <f t="shared" si="0"/>
        <v>8.2449923123080942E-5</v>
      </c>
      <c r="E4800" s="11">
        <f t="shared" ca="1" si="1"/>
        <v>4.5363723594680658E-6</v>
      </c>
      <c r="F4800" s="11">
        <f t="shared" ca="1" si="3"/>
        <v>0.33204302962135662</v>
      </c>
      <c r="G4800" s="1">
        <v>38.685600000000001</v>
      </c>
      <c r="H4800" s="1">
        <v>-88.348200000000006</v>
      </c>
    </row>
    <row r="4801" spans="1:8" ht="13.2">
      <c r="A4801" s="1" t="s">
        <v>3617</v>
      </c>
      <c r="B4801" s="1" t="s">
        <v>923</v>
      </c>
      <c r="C4801" s="1">
        <v>910</v>
      </c>
      <c r="D4801" s="11">
        <f t="shared" si="0"/>
        <v>8.1731405274513785E-5</v>
      </c>
      <c r="E4801" s="11">
        <f t="shared" ca="1" si="1"/>
        <v>4.4968397027406754E-6</v>
      </c>
      <c r="F4801" s="11">
        <f t="shared" ca="1" si="3"/>
        <v>0.3320475659937161</v>
      </c>
      <c r="G4801" s="1">
        <v>41.205300000000001</v>
      </c>
      <c r="H4801" s="1">
        <v>-90.586299999999994</v>
      </c>
    </row>
    <row r="4802" spans="1:8" ht="13.2">
      <c r="A4802" s="1" t="s">
        <v>3617</v>
      </c>
      <c r="B4802" s="1" t="s">
        <v>4116</v>
      </c>
      <c r="C4802" s="1">
        <v>908</v>
      </c>
      <c r="D4802" s="11">
        <f t="shared" si="0"/>
        <v>8.1551775812371992E-5</v>
      </c>
      <c r="E4802" s="11">
        <f t="shared" ca="1" si="1"/>
        <v>4.4869565385588275E-6</v>
      </c>
      <c r="F4802" s="11">
        <f t="shared" ca="1" si="3"/>
        <v>0.33205206283341882</v>
      </c>
      <c r="G4802" s="1">
        <v>37.8414</v>
      </c>
      <c r="H4802" s="1">
        <v>-88.614800000000002</v>
      </c>
    </row>
    <row r="4803" spans="1:8" ht="13.2">
      <c r="A4803" s="1" t="s">
        <v>3617</v>
      </c>
      <c r="B4803" s="1" t="s">
        <v>4117</v>
      </c>
      <c r="C4803" s="1">
        <v>908</v>
      </c>
      <c r="D4803" s="11">
        <f t="shared" si="0"/>
        <v>8.1551775812371992E-5</v>
      </c>
      <c r="E4803" s="11">
        <f t="shared" ca="1" si="1"/>
        <v>4.4869565385588275E-6</v>
      </c>
      <c r="F4803" s="11">
        <f t="shared" ca="1" si="3"/>
        <v>0.33205654978995736</v>
      </c>
      <c r="G4803" s="1">
        <v>39.985100000000003</v>
      </c>
      <c r="H4803" s="1">
        <v>-88.8202</v>
      </c>
    </row>
    <row r="4804" spans="1:8" ht="13.2">
      <c r="A4804" s="1" t="s">
        <v>3617</v>
      </c>
      <c r="B4804" s="1" t="s">
        <v>3100</v>
      </c>
      <c r="C4804" s="1">
        <v>908</v>
      </c>
      <c r="D4804" s="11">
        <f t="shared" si="0"/>
        <v>8.1551775812371992E-5</v>
      </c>
      <c r="E4804" s="11">
        <f t="shared" ca="1" si="1"/>
        <v>4.4869565385588275E-6</v>
      </c>
      <c r="F4804" s="11">
        <f t="shared" ca="1" si="3"/>
        <v>0.3320610367464959</v>
      </c>
      <c r="G4804" s="1">
        <v>41.868200000000002</v>
      </c>
      <c r="H4804" s="1">
        <v>-89.222399999999993</v>
      </c>
    </row>
    <row r="4805" spans="1:8" ht="13.2">
      <c r="A4805" s="1" t="s">
        <v>3617</v>
      </c>
      <c r="B4805" s="1" t="s">
        <v>4118</v>
      </c>
      <c r="C4805" s="1">
        <v>906</v>
      </c>
      <c r="D4805" s="11">
        <f t="shared" si="0"/>
        <v>8.1372146350230213E-5</v>
      </c>
      <c r="E4805" s="11">
        <f t="shared" ca="1" si="1"/>
        <v>4.4770733743769805E-6</v>
      </c>
      <c r="F4805" s="11">
        <f t="shared" ca="1" si="3"/>
        <v>0.33206552370303444</v>
      </c>
      <c r="G4805" s="1">
        <v>40.635300000000001</v>
      </c>
      <c r="H4805" s="1">
        <v>-91.164500000000004</v>
      </c>
    </row>
    <row r="4806" spans="1:8" ht="13.2">
      <c r="A4806" s="1" t="s">
        <v>3617</v>
      </c>
      <c r="B4806" s="1" t="s">
        <v>4119</v>
      </c>
      <c r="C4806" s="1">
        <v>906</v>
      </c>
      <c r="D4806" s="11">
        <f t="shared" si="0"/>
        <v>8.1372146350230213E-5</v>
      </c>
      <c r="E4806" s="11">
        <f t="shared" ca="1" si="1"/>
        <v>4.4770733743769805E-6</v>
      </c>
      <c r="F4806" s="11">
        <f t="shared" ca="1" si="3"/>
        <v>0.3320700007764088</v>
      </c>
      <c r="G4806" s="1">
        <v>38.185000000000002</v>
      </c>
      <c r="H4806" s="1">
        <v>-89.604600000000005</v>
      </c>
    </row>
    <row r="4807" spans="1:8" ht="13.2">
      <c r="A4807" s="1" t="s">
        <v>3617</v>
      </c>
      <c r="B4807" s="1" t="s">
        <v>4120</v>
      </c>
      <c r="C4807" s="1">
        <v>896</v>
      </c>
      <c r="D4807" s="11">
        <f t="shared" si="0"/>
        <v>8.0473999039521263E-5</v>
      </c>
      <c r="E4807" s="11">
        <f t="shared" ca="1" si="1"/>
        <v>4.4276575534677414E-6</v>
      </c>
      <c r="F4807" s="11">
        <f t="shared" ca="1" si="3"/>
        <v>0.33207447784978317</v>
      </c>
      <c r="G4807" s="1">
        <v>37.909999999999997</v>
      </c>
      <c r="H4807" s="1">
        <v>-89.236699999999999</v>
      </c>
    </row>
    <row r="4808" spans="1:8" ht="13.2">
      <c r="A4808" s="1" t="s">
        <v>3617</v>
      </c>
      <c r="B4808" s="1" t="s">
        <v>4121</v>
      </c>
      <c r="C4808" s="1">
        <v>886</v>
      </c>
      <c r="D4808" s="11">
        <f t="shared" si="0"/>
        <v>7.9575851728812326E-5</v>
      </c>
      <c r="E4808" s="11">
        <f t="shared" ca="1" si="1"/>
        <v>4.3782417325585039E-6</v>
      </c>
      <c r="F4808" s="11">
        <f t="shared" ca="1" si="3"/>
        <v>0.33207890550733665</v>
      </c>
      <c r="G4808" s="1">
        <v>38.212400000000002</v>
      </c>
      <c r="H4808" s="1">
        <v>-89.683999999999997</v>
      </c>
    </row>
    <row r="4809" spans="1:8" ht="13.2">
      <c r="A4809" s="1" t="s">
        <v>3617</v>
      </c>
      <c r="B4809" s="1" t="s">
        <v>228</v>
      </c>
      <c r="C4809" s="1">
        <v>882</v>
      </c>
      <c r="D4809" s="11">
        <f t="shared" si="0"/>
        <v>7.921659280452874E-5</v>
      </c>
      <c r="E4809" s="11">
        <f t="shared" ca="1" si="1"/>
        <v>4.3584754041948083E-6</v>
      </c>
      <c r="F4809" s="11">
        <f t="shared" ca="1" si="3"/>
        <v>0.3320832837490692</v>
      </c>
      <c r="G4809" s="1">
        <v>41.357300000000002</v>
      </c>
      <c r="H4809" s="1">
        <v>-89.737200000000001</v>
      </c>
    </row>
    <row r="4810" spans="1:8" ht="13.2">
      <c r="A4810" s="1" t="s">
        <v>3617</v>
      </c>
      <c r="B4810" s="1" t="s">
        <v>1461</v>
      </c>
      <c r="C4810" s="1">
        <v>882</v>
      </c>
      <c r="D4810" s="11">
        <f t="shared" si="0"/>
        <v>7.921659280452874E-5</v>
      </c>
      <c r="E4810" s="11">
        <f t="shared" ca="1" si="1"/>
        <v>4.3584754041948083E-6</v>
      </c>
      <c r="F4810" s="11">
        <f t="shared" ca="1" si="3"/>
        <v>0.3320876422244734</v>
      </c>
      <c r="G4810" s="1">
        <v>41.786099999999998</v>
      </c>
      <c r="H4810" s="1">
        <v>-90.2166</v>
      </c>
    </row>
    <row r="4811" spans="1:8" ht="13.2">
      <c r="A4811" s="1" t="s">
        <v>3617</v>
      </c>
      <c r="B4811" s="1" t="s">
        <v>1877</v>
      </c>
      <c r="C4811" s="1">
        <v>880</v>
      </c>
      <c r="D4811" s="11">
        <f t="shared" si="0"/>
        <v>7.9036963342386961E-5</v>
      </c>
      <c r="E4811" s="11">
        <f t="shared" ca="1" si="1"/>
        <v>4.3485922400129604E-6</v>
      </c>
      <c r="F4811" s="11">
        <f t="shared" ca="1" si="3"/>
        <v>0.3320920006998776</v>
      </c>
      <c r="G4811" s="1">
        <v>39.638500000000001</v>
      </c>
      <c r="H4811" s="1">
        <v>-89.192099999999996</v>
      </c>
    </row>
    <row r="4812" spans="1:8" ht="13.2">
      <c r="A4812" s="1" t="s">
        <v>3617</v>
      </c>
      <c r="B4812" s="1" t="s">
        <v>1179</v>
      </c>
      <c r="C4812" s="1">
        <v>876</v>
      </c>
      <c r="D4812" s="11">
        <f t="shared" si="0"/>
        <v>7.8677704418103376E-5</v>
      </c>
      <c r="E4812" s="11">
        <f t="shared" ca="1" si="1"/>
        <v>4.3288259116492648E-6</v>
      </c>
      <c r="F4812" s="11">
        <f t="shared" ca="1" si="3"/>
        <v>0.33209634929211762</v>
      </c>
      <c r="G4812" s="1">
        <v>39.657600000000002</v>
      </c>
      <c r="H4812" s="1">
        <v>-88.027299999999997</v>
      </c>
    </row>
    <row r="4813" spans="1:8" ht="13.2">
      <c r="A4813" s="1" t="s">
        <v>3617</v>
      </c>
      <c r="B4813" s="1" t="s">
        <v>785</v>
      </c>
      <c r="C4813" s="1">
        <v>876</v>
      </c>
      <c r="D4813" s="11">
        <f t="shared" si="0"/>
        <v>7.8677704418103376E-5</v>
      </c>
      <c r="E4813" s="11">
        <f t="shared" ca="1" si="1"/>
        <v>4.3288259116492648E-6</v>
      </c>
      <c r="F4813" s="11">
        <f t="shared" ca="1" si="3"/>
        <v>0.33210067811802929</v>
      </c>
      <c r="G4813" s="1">
        <v>40.2121</v>
      </c>
      <c r="H4813" s="1">
        <v>-88.509600000000006</v>
      </c>
    </row>
    <row r="4814" spans="1:8" ht="13.2">
      <c r="A4814" s="1" t="s">
        <v>3617</v>
      </c>
      <c r="B4814" s="1" t="s">
        <v>4122</v>
      </c>
      <c r="C4814" s="1">
        <v>871</v>
      </c>
      <c r="D4814" s="11">
        <f t="shared" si="0"/>
        <v>7.8228630762748914E-5</v>
      </c>
      <c r="E4814" s="11">
        <f t="shared" ca="1" si="1"/>
        <v>4.3041180011946469E-6</v>
      </c>
      <c r="F4814" s="11">
        <f t="shared" ca="1" si="3"/>
        <v>0.33210500694394096</v>
      </c>
      <c r="G4814" s="1">
        <v>39.851399999999998</v>
      </c>
      <c r="H4814" s="1">
        <v>-89.247699999999995</v>
      </c>
    </row>
    <row r="4815" spans="1:8" ht="13.2">
      <c r="A4815" s="1" t="s">
        <v>3617</v>
      </c>
      <c r="B4815" s="1" t="s">
        <v>4123</v>
      </c>
      <c r="C4815" s="1">
        <v>871</v>
      </c>
      <c r="D4815" s="11">
        <f t="shared" si="0"/>
        <v>7.8228630762748914E-5</v>
      </c>
      <c r="E4815" s="11">
        <f t="shared" ca="1" si="1"/>
        <v>4.3041180011946469E-6</v>
      </c>
      <c r="F4815" s="11">
        <f t="shared" ca="1" si="3"/>
        <v>0.33210931106194214</v>
      </c>
      <c r="G4815" s="1">
        <v>38.5197</v>
      </c>
      <c r="H4815" s="1">
        <v>-88.009</v>
      </c>
    </row>
    <row r="4816" spans="1:8" ht="13.2">
      <c r="A4816" s="1" t="s">
        <v>3617</v>
      </c>
      <c r="B4816" s="1" t="s">
        <v>4124</v>
      </c>
      <c r="C4816" s="1">
        <v>865</v>
      </c>
      <c r="D4816" s="11">
        <f t="shared" si="0"/>
        <v>7.7689742376323549E-5</v>
      </c>
      <c r="E4816" s="11">
        <f t="shared" ca="1" si="1"/>
        <v>4.2744685086491034E-6</v>
      </c>
      <c r="F4816" s="11">
        <f t="shared" ca="1" si="3"/>
        <v>0.33211361517994331</v>
      </c>
      <c r="G4816" s="1">
        <v>39.866500000000002</v>
      </c>
      <c r="H4816" s="1">
        <v>-89.544600000000003</v>
      </c>
    </row>
    <row r="4817" spans="1:8" ht="13.2">
      <c r="A4817" s="1" t="s">
        <v>3617</v>
      </c>
      <c r="B4817" s="1" t="s">
        <v>4125</v>
      </c>
      <c r="C4817" s="1">
        <v>861</v>
      </c>
      <c r="D4817" s="11">
        <f t="shared" si="0"/>
        <v>7.7330483452039964E-5</v>
      </c>
      <c r="E4817" s="11">
        <f t="shared" ca="1" si="1"/>
        <v>4.2547021802854077E-6</v>
      </c>
      <c r="F4817" s="11">
        <f t="shared" ca="1" si="3"/>
        <v>0.33211788964845196</v>
      </c>
      <c r="G4817" s="1">
        <v>39.2545</v>
      </c>
      <c r="H4817" s="1">
        <v>-89.349199999999996</v>
      </c>
    </row>
    <row r="4818" spans="1:8" ht="13.2">
      <c r="A4818" s="1" t="s">
        <v>3617</v>
      </c>
      <c r="B4818" s="1" t="s">
        <v>4126</v>
      </c>
      <c r="C4818" s="1">
        <v>855</v>
      </c>
      <c r="D4818" s="11">
        <f t="shared" si="0"/>
        <v>7.6791595065614599E-5</v>
      </c>
      <c r="E4818" s="11">
        <f t="shared" ca="1" si="1"/>
        <v>4.2250526877398651E-6</v>
      </c>
      <c r="F4818" s="11">
        <f t="shared" ca="1" si="3"/>
        <v>0.33212214435063225</v>
      </c>
      <c r="G4818" s="1">
        <v>41.394799999999996</v>
      </c>
      <c r="H4818" s="1">
        <v>-89.888099999999994</v>
      </c>
    </row>
    <row r="4819" spans="1:8" ht="13.2">
      <c r="A4819" s="1" t="s">
        <v>3617</v>
      </c>
      <c r="B4819" s="1" t="s">
        <v>4127</v>
      </c>
      <c r="C4819" s="1">
        <v>847</v>
      </c>
      <c r="D4819" s="11">
        <f t="shared" si="0"/>
        <v>7.6073077217047441E-5</v>
      </c>
      <c r="E4819" s="11">
        <f t="shared" ca="1" si="1"/>
        <v>4.1855200310124746E-6</v>
      </c>
      <c r="F4819" s="11">
        <f t="shared" ca="1" si="3"/>
        <v>0.33212636940332002</v>
      </c>
      <c r="G4819" s="1">
        <v>40.838099999999997</v>
      </c>
      <c r="H4819" s="1">
        <v>-89.883499999999998</v>
      </c>
    </row>
    <row r="4820" spans="1:8" ht="13.2">
      <c r="A4820" s="1" t="s">
        <v>3617</v>
      </c>
      <c r="B4820" s="1" t="s">
        <v>1517</v>
      </c>
      <c r="C4820" s="1">
        <v>845</v>
      </c>
      <c r="D4820" s="11">
        <f t="shared" si="0"/>
        <v>7.5893447754905662E-5</v>
      </c>
      <c r="E4820" s="11">
        <f t="shared" ca="1" si="1"/>
        <v>4.1756368668306276E-6</v>
      </c>
      <c r="F4820" s="11">
        <f t="shared" ca="1" si="3"/>
        <v>0.33213055492335103</v>
      </c>
      <c r="G4820" s="1">
        <v>39.796999999999997</v>
      </c>
      <c r="H4820" s="1">
        <v>-87.987899999999996</v>
      </c>
    </row>
    <row r="4821" spans="1:8" ht="13.2">
      <c r="A4821" s="1" t="s">
        <v>3617</v>
      </c>
      <c r="B4821" s="1" t="s">
        <v>4128</v>
      </c>
      <c r="C4821" s="1">
        <v>840</v>
      </c>
      <c r="D4821" s="11">
        <f t="shared" si="0"/>
        <v>7.5444374099551187E-5</v>
      </c>
      <c r="E4821" s="11">
        <f t="shared" ca="1" si="1"/>
        <v>4.150928956376008E-6</v>
      </c>
      <c r="F4821" s="11">
        <f t="shared" ca="1" si="3"/>
        <v>0.33213473056021786</v>
      </c>
      <c r="G4821" s="1">
        <v>39.895699999999998</v>
      </c>
      <c r="H4821" s="1">
        <v>-87.652000000000001</v>
      </c>
    </row>
    <row r="4822" spans="1:8" ht="13.2">
      <c r="A4822" s="1" t="s">
        <v>3617</v>
      </c>
      <c r="B4822" s="1" t="s">
        <v>4129</v>
      </c>
      <c r="C4822" s="1">
        <v>836</v>
      </c>
      <c r="D4822" s="11">
        <f t="shared" si="0"/>
        <v>7.5085115175267615E-5</v>
      </c>
      <c r="E4822" s="11">
        <f t="shared" ca="1" si="1"/>
        <v>4.1311626280123132E-6</v>
      </c>
      <c r="F4822" s="11">
        <f t="shared" ca="1" si="3"/>
        <v>0.33213888148917425</v>
      </c>
      <c r="G4822" s="1">
        <v>40.421999999999997</v>
      </c>
      <c r="H4822" s="1">
        <v>-89.421199999999999</v>
      </c>
    </row>
    <row r="4823" spans="1:8" ht="13.2">
      <c r="A4823" s="1" t="s">
        <v>3617</v>
      </c>
      <c r="B4823" s="1" t="s">
        <v>4130</v>
      </c>
      <c r="C4823" s="1">
        <v>828</v>
      </c>
      <c r="D4823" s="11">
        <f t="shared" si="0"/>
        <v>7.4366597326700458E-5</v>
      </c>
      <c r="E4823" s="11">
        <f t="shared" ca="1" si="1"/>
        <v>4.0916299712849219E-6</v>
      </c>
      <c r="F4823" s="11">
        <f t="shared" ca="1" si="3"/>
        <v>0.33214301265180224</v>
      </c>
      <c r="G4823" s="1">
        <v>39.936900000000001</v>
      </c>
      <c r="H4823" s="1">
        <v>-88.869500000000002</v>
      </c>
    </row>
    <row r="4824" spans="1:8" ht="13.2">
      <c r="A4824" s="1" t="s">
        <v>3617</v>
      </c>
      <c r="B4824" s="1" t="s">
        <v>289</v>
      </c>
      <c r="C4824" s="1">
        <v>823</v>
      </c>
      <c r="D4824" s="11">
        <f t="shared" si="0"/>
        <v>7.3917523671345982E-5</v>
      </c>
      <c r="E4824" s="11">
        <f t="shared" ca="1" si="1"/>
        <v>4.0669220608303032E-6</v>
      </c>
      <c r="F4824" s="11">
        <f t="shared" ca="1" si="3"/>
        <v>0.33214710428177352</v>
      </c>
      <c r="G4824" s="1">
        <v>38.968200000000003</v>
      </c>
      <c r="H4824" s="1">
        <v>-89.764200000000002</v>
      </c>
    </row>
    <row r="4825" spans="1:8" ht="13.2">
      <c r="A4825" s="1" t="s">
        <v>3617</v>
      </c>
      <c r="B4825" s="1" t="s">
        <v>4131</v>
      </c>
      <c r="C4825" s="1">
        <v>820</v>
      </c>
      <c r="D4825" s="11">
        <f t="shared" si="0"/>
        <v>7.36480794781333E-5</v>
      </c>
      <c r="E4825" s="11">
        <f t="shared" ca="1" si="1"/>
        <v>4.0520973145575314E-6</v>
      </c>
      <c r="F4825" s="11">
        <f t="shared" ca="1" si="3"/>
        <v>0.33215117120383436</v>
      </c>
      <c r="G4825" s="1">
        <v>40.746299999999998</v>
      </c>
      <c r="H4825" s="1">
        <v>-90.909499999999994</v>
      </c>
    </row>
    <row r="4826" spans="1:8" ht="13.2">
      <c r="A4826" s="1" t="s">
        <v>3617</v>
      </c>
      <c r="B4826" s="1" t="s">
        <v>4132</v>
      </c>
      <c r="C4826" s="1">
        <v>818</v>
      </c>
      <c r="D4826" s="11">
        <f t="shared" si="0"/>
        <v>7.3468450015991507E-5</v>
      </c>
      <c r="E4826" s="11">
        <f t="shared" ca="1" si="1"/>
        <v>4.0422141503756836E-6</v>
      </c>
      <c r="F4826" s="11">
        <f t="shared" ca="1" si="3"/>
        <v>0.33215522330114894</v>
      </c>
      <c r="G4826" s="1">
        <v>42.397500000000001</v>
      </c>
      <c r="H4826" s="1">
        <v>-88.303299999999993</v>
      </c>
    </row>
    <row r="4827" spans="1:8" ht="13.2">
      <c r="A4827" s="1" t="s">
        <v>3617</v>
      </c>
      <c r="B4827" s="1" t="s">
        <v>4133</v>
      </c>
      <c r="C4827" s="1">
        <v>813</v>
      </c>
      <c r="D4827" s="11">
        <f t="shared" si="0"/>
        <v>7.3019376360637046E-5</v>
      </c>
      <c r="E4827" s="11">
        <f t="shared" ca="1" si="1"/>
        <v>4.0175062399210648E-6</v>
      </c>
      <c r="F4827" s="11">
        <f t="shared" ca="1" si="3"/>
        <v>0.33215926551529934</v>
      </c>
      <c r="G4827" s="1">
        <v>41.6877</v>
      </c>
      <c r="H4827" s="1">
        <v>-88.980999999999995</v>
      </c>
    </row>
    <row r="4828" spans="1:8" ht="13.2">
      <c r="A4828" s="1" t="s">
        <v>3617</v>
      </c>
      <c r="B4828" s="1" t="s">
        <v>4134</v>
      </c>
      <c r="C4828" s="1">
        <v>813</v>
      </c>
      <c r="D4828" s="11">
        <f t="shared" si="0"/>
        <v>7.3019376360637046E-5</v>
      </c>
      <c r="E4828" s="11">
        <f t="shared" ca="1" si="1"/>
        <v>4.0175062399210648E-6</v>
      </c>
      <c r="F4828" s="11">
        <f t="shared" ca="1" si="3"/>
        <v>0.33216328302153925</v>
      </c>
      <c r="G4828" s="1">
        <v>38.889099999999999</v>
      </c>
      <c r="H4828" s="1">
        <v>-89.842600000000004</v>
      </c>
    </row>
    <row r="4829" spans="1:8" ht="13.2">
      <c r="A4829" s="1" t="s">
        <v>3617</v>
      </c>
      <c r="B4829" s="1" t="s">
        <v>4135</v>
      </c>
      <c r="C4829" s="1">
        <v>807</v>
      </c>
      <c r="D4829" s="11">
        <f t="shared" si="0"/>
        <v>7.2480487974211681E-5</v>
      </c>
      <c r="E4829" s="11">
        <f t="shared" ca="1" si="1"/>
        <v>3.9878567473755222E-6</v>
      </c>
      <c r="F4829" s="11">
        <f t="shared" ca="1" si="3"/>
        <v>0.33216730052777915</v>
      </c>
      <c r="G4829" s="1">
        <v>41.025300000000001</v>
      </c>
      <c r="H4829" s="1">
        <v>-90.275400000000005</v>
      </c>
    </row>
    <row r="4830" spans="1:8" ht="13.2">
      <c r="A4830" s="1" t="s">
        <v>3617</v>
      </c>
      <c r="B4830" s="1" t="s">
        <v>999</v>
      </c>
      <c r="C4830" s="1">
        <v>807</v>
      </c>
      <c r="D4830" s="11">
        <f t="shared" si="0"/>
        <v>7.2480487974211681E-5</v>
      </c>
      <c r="E4830" s="11">
        <f t="shared" ca="1" si="1"/>
        <v>3.9878567473755222E-6</v>
      </c>
      <c r="F4830" s="11">
        <f t="shared" ca="1" si="3"/>
        <v>0.33217128838452653</v>
      </c>
      <c r="G4830" s="1">
        <v>40.115099999999998</v>
      </c>
      <c r="H4830" s="1">
        <v>-87.956400000000002</v>
      </c>
    </row>
    <row r="4831" spans="1:8" ht="13.2">
      <c r="A4831" s="1" t="s">
        <v>3617</v>
      </c>
      <c r="B4831" s="1" t="s">
        <v>1744</v>
      </c>
      <c r="C4831" s="1">
        <v>807</v>
      </c>
      <c r="D4831" s="11">
        <f t="shared" si="0"/>
        <v>7.2480487974211681E-5</v>
      </c>
      <c r="E4831" s="11">
        <f t="shared" ca="1" si="1"/>
        <v>3.9878567473755222E-6</v>
      </c>
      <c r="F4831" s="11">
        <f t="shared" ca="1" si="3"/>
        <v>0.33217527624127391</v>
      </c>
      <c r="G4831" s="1">
        <v>37.797800000000002</v>
      </c>
      <c r="H4831" s="1">
        <v>-88.260300000000001</v>
      </c>
    </row>
    <row r="4832" spans="1:8" ht="13.2">
      <c r="A4832" s="1" t="s">
        <v>3617</v>
      </c>
      <c r="B4832" s="1" t="s">
        <v>4136</v>
      </c>
      <c r="C4832" s="1">
        <v>806</v>
      </c>
      <c r="D4832" s="11">
        <f t="shared" si="0"/>
        <v>7.2390673243140778E-5</v>
      </c>
      <c r="E4832" s="11">
        <f t="shared" ca="1" si="1"/>
        <v>3.9829151652845974E-6</v>
      </c>
      <c r="F4832" s="11">
        <f t="shared" ca="1" si="3"/>
        <v>0.33217926409802129</v>
      </c>
      <c r="G4832" s="1">
        <v>40.3155</v>
      </c>
      <c r="H4832" s="1">
        <v>-89.170299999999997</v>
      </c>
    </row>
    <row r="4833" spans="1:8" ht="13.2">
      <c r="A4833" s="1" t="s">
        <v>3617</v>
      </c>
      <c r="B4833" s="1" t="s">
        <v>4137</v>
      </c>
      <c r="C4833" s="1">
        <v>802</v>
      </c>
      <c r="D4833" s="11">
        <f t="shared" si="0"/>
        <v>7.2031414318857206E-5</v>
      </c>
      <c r="E4833" s="11">
        <f t="shared" ca="1" si="1"/>
        <v>3.9631488369209026E-6</v>
      </c>
      <c r="F4833" s="11">
        <f t="shared" ca="1" si="3"/>
        <v>0.33218324701318658</v>
      </c>
      <c r="G4833" s="1">
        <v>42.266100000000002</v>
      </c>
      <c r="H4833" s="1">
        <v>-89.827299999999994</v>
      </c>
    </row>
    <row r="4834" spans="1:8" ht="13.2">
      <c r="A4834" s="1" t="s">
        <v>3617</v>
      </c>
      <c r="B4834" s="1" t="s">
        <v>4138</v>
      </c>
      <c r="C4834" s="1">
        <v>801</v>
      </c>
      <c r="D4834" s="11">
        <f t="shared" si="0"/>
        <v>7.1941599587786316E-5</v>
      </c>
      <c r="E4834" s="11">
        <f t="shared" ca="1" si="1"/>
        <v>3.9582072548299795E-6</v>
      </c>
      <c r="F4834" s="11">
        <f t="shared" ca="1" si="3"/>
        <v>0.33218721016202352</v>
      </c>
      <c r="G4834" s="1">
        <v>40.566699999999997</v>
      </c>
      <c r="H4834" s="1">
        <v>-87.892300000000006</v>
      </c>
    </row>
    <row r="4835" spans="1:8" ht="13.2">
      <c r="A4835" s="1" t="s">
        <v>3617</v>
      </c>
      <c r="B4835" s="1" t="s">
        <v>4139</v>
      </c>
      <c r="C4835" s="1">
        <v>800</v>
      </c>
      <c r="D4835" s="11">
        <f t="shared" si="0"/>
        <v>7.1851784856715413E-5</v>
      </c>
      <c r="E4835" s="11">
        <f t="shared" ca="1" si="1"/>
        <v>3.9532656727390548E-6</v>
      </c>
      <c r="F4835" s="11">
        <f t="shared" ca="1" si="3"/>
        <v>0.33219116836927837</v>
      </c>
      <c r="G4835" s="1">
        <v>42.255299999999998</v>
      </c>
      <c r="H4835" s="1">
        <v>-90.273700000000005</v>
      </c>
    </row>
    <row r="4836" spans="1:8" ht="13.2">
      <c r="A4836" s="1" t="s">
        <v>3617</v>
      </c>
      <c r="B4836" s="1" t="s">
        <v>919</v>
      </c>
      <c r="C4836" s="1">
        <v>799</v>
      </c>
      <c r="D4836" s="11">
        <f t="shared" si="0"/>
        <v>7.1761970125644523E-5</v>
      </c>
      <c r="E4836" s="11">
        <f t="shared" ca="1" si="1"/>
        <v>3.9483240906481317E-6</v>
      </c>
      <c r="F4836" s="11">
        <f t="shared" ca="1" si="3"/>
        <v>0.33219512163495113</v>
      </c>
      <c r="G4836" s="1">
        <v>39.874600000000001</v>
      </c>
      <c r="H4836" s="1">
        <v>-89.918599999999998</v>
      </c>
    </row>
    <row r="4837" spans="1:8" ht="13.2">
      <c r="A4837" s="1" t="s">
        <v>3617</v>
      </c>
      <c r="B4837" s="1" t="s">
        <v>4140</v>
      </c>
      <c r="C4837" s="1">
        <v>799</v>
      </c>
      <c r="D4837" s="11">
        <f t="shared" si="0"/>
        <v>7.1761970125644523E-5</v>
      </c>
      <c r="E4837" s="11">
        <f t="shared" ca="1" si="1"/>
        <v>3.9483240906481317E-6</v>
      </c>
      <c r="F4837" s="11">
        <f t="shared" ca="1" si="3"/>
        <v>0.3321990699590418</v>
      </c>
      <c r="G4837" s="1">
        <v>41.062899999999999</v>
      </c>
      <c r="H4837" s="1">
        <v>-90.555499999999995</v>
      </c>
    </row>
    <row r="4838" spans="1:8" ht="13.2">
      <c r="A4838" s="1" t="s">
        <v>3617</v>
      </c>
      <c r="B4838" s="1" t="s">
        <v>4141</v>
      </c>
      <c r="C4838" s="1">
        <v>796</v>
      </c>
      <c r="D4838" s="11">
        <f t="shared" si="0"/>
        <v>7.1492525932431841E-5</v>
      </c>
      <c r="E4838" s="11">
        <f t="shared" ca="1" si="1"/>
        <v>3.93349934437536E-6</v>
      </c>
      <c r="F4838" s="11">
        <f t="shared" ca="1" si="3"/>
        <v>0.33220301828313248</v>
      </c>
      <c r="G4838" s="1">
        <v>37.835099999999997</v>
      </c>
      <c r="H4838" s="1">
        <v>-89.144300000000001</v>
      </c>
    </row>
    <row r="4839" spans="1:8" ht="13.2">
      <c r="A4839" s="1" t="s">
        <v>3617</v>
      </c>
      <c r="B4839" s="1" t="s">
        <v>4142</v>
      </c>
      <c r="C4839" s="1">
        <v>792</v>
      </c>
      <c r="D4839" s="11">
        <f t="shared" si="0"/>
        <v>7.1133267008148256E-5</v>
      </c>
      <c r="E4839" s="11">
        <f t="shared" ca="1" si="1"/>
        <v>3.9137330160116643E-6</v>
      </c>
      <c r="F4839" s="11">
        <f t="shared" ca="1" si="3"/>
        <v>0.33220695178247683</v>
      </c>
      <c r="G4839" s="1">
        <v>40.942799999999998</v>
      </c>
      <c r="H4839" s="1">
        <v>-90.310900000000004</v>
      </c>
    </row>
    <row r="4840" spans="1:8" ht="13.2">
      <c r="A4840" s="1" t="s">
        <v>3617</v>
      </c>
      <c r="B4840" s="1" t="s">
        <v>4143</v>
      </c>
      <c r="C4840" s="1">
        <v>785</v>
      </c>
      <c r="D4840" s="11">
        <f t="shared" si="0"/>
        <v>7.0504563890652001E-5</v>
      </c>
      <c r="E4840" s="11">
        <f t="shared" ca="1" si="1"/>
        <v>3.8791419413751977E-6</v>
      </c>
      <c r="F4840" s="11">
        <f t="shared" ca="1" si="3"/>
        <v>0.33221086551549284</v>
      </c>
      <c r="G4840" s="1">
        <v>41.292700000000004</v>
      </c>
      <c r="H4840" s="1">
        <v>-89.508499999999998</v>
      </c>
    </row>
    <row r="4841" spans="1:8" ht="13.2">
      <c r="A4841" s="1" t="s">
        <v>3617</v>
      </c>
      <c r="B4841" s="1" t="s">
        <v>4144</v>
      </c>
      <c r="C4841" s="1">
        <v>784</v>
      </c>
      <c r="D4841" s="11">
        <f t="shared" si="0"/>
        <v>7.0414749159581112E-5</v>
      </c>
      <c r="E4841" s="11">
        <f t="shared" ca="1" si="1"/>
        <v>3.8742003592842738E-6</v>
      </c>
      <c r="F4841" s="11">
        <f t="shared" ca="1" si="3"/>
        <v>0.33221474465743422</v>
      </c>
      <c r="G4841" s="1">
        <v>41.178600000000003</v>
      </c>
      <c r="H4841" s="1">
        <v>-90.322100000000006</v>
      </c>
    </row>
    <row r="4842" spans="1:8" ht="13.2">
      <c r="A4842" s="1" t="s">
        <v>3617</v>
      </c>
      <c r="B4842" s="1" t="s">
        <v>4145</v>
      </c>
      <c r="C4842" s="1">
        <v>780</v>
      </c>
      <c r="D4842" s="11">
        <f t="shared" si="0"/>
        <v>7.0055490235297526E-5</v>
      </c>
      <c r="E4842" s="11">
        <f t="shared" ca="1" si="1"/>
        <v>3.8544340309205782E-6</v>
      </c>
      <c r="F4842" s="11">
        <f t="shared" ca="1" si="3"/>
        <v>0.33221861885779352</v>
      </c>
      <c r="G4842" s="1">
        <v>40.756</v>
      </c>
      <c r="H4842" s="1">
        <v>-88.188699999999997</v>
      </c>
    </row>
    <row r="4843" spans="1:8" ht="13.2">
      <c r="A4843" s="1" t="s">
        <v>3617</v>
      </c>
      <c r="B4843" s="1" t="s">
        <v>4146</v>
      </c>
      <c r="C4843" s="1">
        <v>769</v>
      </c>
      <c r="D4843" s="11">
        <f t="shared" si="0"/>
        <v>6.90675281935177E-5</v>
      </c>
      <c r="E4843" s="11">
        <f t="shared" ca="1" si="1"/>
        <v>3.8000766279204172E-6</v>
      </c>
      <c r="F4843" s="11">
        <f t="shared" ca="1" si="3"/>
        <v>0.33222247329182447</v>
      </c>
      <c r="G4843" s="1">
        <v>38.772599999999997</v>
      </c>
      <c r="H4843" s="1">
        <v>-88.853899999999996</v>
      </c>
    </row>
    <row r="4844" spans="1:8" ht="13.2">
      <c r="A4844" s="1" t="s">
        <v>3617</v>
      </c>
      <c r="B4844" s="1" t="s">
        <v>2996</v>
      </c>
      <c r="C4844" s="1">
        <v>767</v>
      </c>
      <c r="D4844" s="11">
        <f t="shared" si="0"/>
        <v>6.8887898731375907E-5</v>
      </c>
      <c r="E4844" s="11">
        <f t="shared" ca="1" si="1"/>
        <v>3.7901934637385694E-6</v>
      </c>
      <c r="F4844" s="11">
        <f t="shared" ca="1" si="3"/>
        <v>0.3322262733684524</v>
      </c>
      <c r="G4844" s="1">
        <v>41.182099999999998</v>
      </c>
      <c r="H4844" s="1">
        <v>-88.191800000000001</v>
      </c>
    </row>
    <row r="4845" spans="1:8" ht="13.2">
      <c r="A4845" s="1" t="s">
        <v>3617</v>
      </c>
      <c r="B4845" s="1" t="s">
        <v>4147</v>
      </c>
      <c r="C4845" s="1">
        <v>762</v>
      </c>
      <c r="D4845" s="11">
        <f t="shared" si="0"/>
        <v>6.8438825076021432E-5</v>
      </c>
      <c r="E4845" s="11">
        <f t="shared" ca="1" si="1"/>
        <v>3.7654855532839498E-6</v>
      </c>
      <c r="F4845" s="11">
        <f t="shared" ca="1" si="3"/>
        <v>0.33223006356191614</v>
      </c>
      <c r="G4845" s="1">
        <v>39.530500000000004</v>
      </c>
      <c r="H4845" s="1">
        <v>-88.020200000000003</v>
      </c>
    </row>
    <row r="4846" spans="1:8" ht="13.2">
      <c r="A4846" s="1" t="s">
        <v>3617</v>
      </c>
      <c r="B4846" s="1" t="s">
        <v>4148</v>
      </c>
      <c r="C4846" s="1">
        <v>760</v>
      </c>
      <c r="D4846" s="11">
        <f t="shared" si="0"/>
        <v>6.8259195613879639E-5</v>
      </c>
      <c r="E4846" s="11">
        <f t="shared" ca="1" si="1"/>
        <v>3.755602389102102E-6</v>
      </c>
      <c r="F4846" s="11">
        <f t="shared" ca="1" si="3"/>
        <v>0.33223382904746945</v>
      </c>
      <c r="G4846" s="1">
        <v>41.228099999999998</v>
      </c>
      <c r="H4846" s="1">
        <v>-88.249499999999998</v>
      </c>
    </row>
    <row r="4847" spans="1:8" ht="13.2">
      <c r="A4847" s="1" t="s">
        <v>3617</v>
      </c>
      <c r="B4847" s="1" t="s">
        <v>4149</v>
      </c>
      <c r="C4847" s="1">
        <v>753</v>
      </c>
      <c r="D4847" s="11">
        <f t="shared" si="0"/>
        <v>6.7630492496383385E-5</v>
      </c>
      <c r="E4847" s="11">
        <f t="shared" ca="1" si="1"/>
        <v>3.7210113144656354E-6</v>
      </c>
      <c r="F4847" s="11">
        <f t="shared" ca="1" si="3"/>
        <v>0.33223758464985853</v>
      </c>
      <c r="G4847" s="1">
        <v>42.4664</v>
      </c>
      <c r="H4847" s="1">
        <v>-89.646199999999993</v>
      </c>
    </row>
    <row r="4848" spans="1:8" ht="13.2">
      <c r="A4848" s="1" t="s">
        <v>3617</v>
      </c>
      <c r="B4848" s="1" t="s">
        <v>497</v>
      </c>
      <c r="C4848" s="1">
        <v>751</v>
      </c>
      <c r="D4848" s="11">
        <f t="shared" si="0"/>
        <v>6.7450863034241592E-5</v>
      </c>
      <c r="E4848" s="11">
        <f t="shared" ca="1" si="1"/>
        <v>3.7111281502837876E-6</v>
      </c>
      <c r="F4848" s="11">
        <f t="shared" ca="1" si="3"/>
        <v>0.33224130566117299</v>
      </c>
      <c r="G4848" s="1">
        <v>40.661999999999999</v>
      </c>
      <c r="H4848" s="1">
        <v>-90.435100000000006</v>
      </c>
    </row>
    <row r="4849" spans="1:8" ht="13.2">
      <c r="A4849" s="1" t="s">
        <v>3617</v>
      </c>
      <c r="B4849" s="1" t="s">
        <v>4150</v>
      </c>
      <c r="C4849" s="1">
        <v>750</v>
      </c>
      <c r="D4849" s="11">
        <f t="shared" si="0"/>
        <v>6.7361048303170702E-5</v>
      </c>
      <c r="E4849" s="11">
        <f t="shared" ca="1" si="1"/>
        <v>3.7061865681928641E-6</v>
      </c>
      <c r="F4849" s="11">
        <f t="shared" ca="1" si="3"/>
        <v>0.33224501678932328</v>
      </c>
      <c r="G4849" s="1">
        <v>40.084899999999998</v>
      </c>
      <c r="H4849" s="1">
        <v>-89.740499999999997</v>
      </c>
    </row>
    <row r="4850" spans="1:8" ht="13.2">
      <c r="A4850" s="1" t="s">
        <v>3617</v>
      </c>
      <c r="B4850" s="1" t="s">
        <v>4151</v>
      </c>
      <c r="C4850" s="1">
        <v>750</v>
      </c>
      <c r="D4850" s="11">
        <f t="shared" si="0"/>
        <v>6.7361048303170702E-5</v>
      </c>
      <c r="E4850" s="11">
        <f t="shared" ca="1" si="1"/>
        <v>3.7061865681928641E-6</v>
      </c>
      <c r="F4850" s="11">
        <f t="shared" ca="1" si="3"/>
        <v>0.33224872297589148</v>
      </c>
      <c r="G4850" s="1">
        <v>41.630800000000001</v>
      </c>
      <c r="H4850" s="1">
        <v>-89.785499999999999</v>
      </c>
    </row>
    <row r="4851" spans="1:8" ht="13.2">
      <c r="A4851" s="1" t="s">
        <v>3617</v>
      </c>
      <c r="B4851" s="1" t="s">
        <v>4152</v>
      </c>
      <c r="C4851" s="1">
        <v>749</v>
      </c>
      <c r="D4851" s="11">
        <f t="shared" si="0"/>
        <v>6.7271233572099813E-5</v>
      </c>
      <c r="E4851" s="11">
        <f t="shared" ca="1" si="1"/>
        <v>3.7012449861019406E-6</v>
      </c>
      <c r="F4851" s="11">
        <f t="shared" ca="1" si="3"/>
        <v>0.33225242916245967</v>
      </c>
      <c r="G4851" s="1">
        <v>39.674599999999998</v>
      </c>
      <c r="H4851" s="1">
        <v>-89.8476</v>
      </c>
    </row>
    <row r="4852" spans="1:8" ht="13.2">
      <c r="A4852" s="1" t="s">
        <v>3617</v>
      </c>
      <c r="B4852" s="1" t="s">
        <v>987</v>
      </c>
      <c r="C4852" s="1">
        <v>748</v>
      </c>
      <c r="D4852" s="11">
        <f t="shared" si="0"/>
        <v>6.718141884102891E-5</v>
      </c>
      <c r="E4852" s="11">
        <f t="shared" ca="1" si="1"/>
        <v>3.6963034040110162E-6</v>
      </c>
      <c r="F4852" s="11">
        <f t="shared" ca="1" si="3"/>
        <v>0.33225613040744578</v>
      </c>
      <c r="G4852" s="1">
        <v>39.026200000000003</v>
      </c>
      <c r="H4852" s="1">
        <v>-88.568299999999994</v>
      </c>
    </row>
    <row r="4853" spans="1:8" ht="13.2">
      <c r="A4853" s="1" t="s">
        <v>3617</v>
      </c>
      <c r="B4853" s="1" t="s">
        <v>1731</v>
      </c>
      <c r="C4853" s="1">
        <v>739</v>
      </c>
      <c r="D4853" s="11">
        <f t="shared" si="0"/>
        <v>6.6373086261390862E-5</v>
      </c>
      <c r="E4853" s="11">
        <f t="shared" ca="1" si="1"/>
        <v>3.6518291651927018E-6</v>
      </c>
      <c r="F4853" s="11">
        <f t="shared" ca="1" si="3"/>
        <v>0.3322598267108498</v>
      </c>
      <c r="G4853" s="1">
        <v>42.316200000000002</v>
      </c>
      <c r="H4853" s="1">
        <v>-90.219700000000003</v>
      </c>
    </row>
    <row r="4854" spans="1:8" ht="13.2">
      <c r="A4854" s="1" t="s">
        <v>3617</v>
      </c>
      <c r="B4854" s="1" t="s">
        <v>301</v>
      </c>
      <c r="C4854" s="1">
        <v>739</v>
      </c>
      <c r="D4854" s="11">
        <f t="shared" si="0"/>
        <v>6.6373086261390862E-5</v>
      </c>
      <c r="E4854" s="11">
        <f t="shared" ca="1" si="1"/>
        <v>3.6518291651927018E-6</v>
      </c>
      <c r="F4854" s="11">
        <f t="shared" ca="1" si="3"/>
        <v>0.33226347854001498</v>
      </c>
      <c r="G4854" s="1">
        <v>40.030200000000001</v>
      </c>
      <c r="H4854" s="1">
        <v>-90.957999999999998</v>
      </c>
    </row>
    <row r="4855" spans="1:8" ht="13.2">
      <c r="A4855" s="1" t="s">
        <v>3617</v>
      </c>
      <c r="B4855" s="1" t="s">
        <v>4153</v>
      </c>
      <c r="C4855" s="1">
        <v>738</v>
      </c>
      <c r="D4855" s="11">
        <f t="shared" si="0"/>
        <v>6.6283271530319973E-5</v>
      </c>
      <c r="E4855" s="11">
        <f t="shared" ca="1" si="1"/>
        <v>3.6468875831017783E-6</v>
      </c>
      <c r="F4855" s="11">
        <f t="shared" ca="1" si="3"/>
        <v>0.33226713036918015</v>
      </c>
      <c r="G4855" s="1">
        <v>38.994300000000003</v>
      </c>
      <c r="H4855" s="1">
        <v>-88.955299999999994</v>
      </c>
    </row>
    <row r="4856" spans="1:8" ht="13.2">
      <c r="A4856" s="1" t="s">
        <v>3617</v>
      </c>
      <c r="B4856" s="1" t="s">
        <v>558</v>
      </c>
      <c r="C4856" s="1">
        <v>737</v>
      </c>
      <c r="D4856" s="11">
        <f t="shared" si="0"/>
        <v>6.6193456799249083E-5</v>
      </c>
      <c r="E4856" s="11">
        <f t="shared" ca="1" si="1"/>
        <v>3.6419460010108549E-6</v>
      </c>
      <c r="F4856" s="11">
        <f t="shared" ca="1" si="3"/>
        <v>0.33227077725676324</v>
      </c>
      <c r="G4856" s="1">
        <v>39.554499999999997</v>
      </c>
      <c r="H4856" s="1">
        <v>-87.939400000000006</v>
      </c>
    </row>
    <row r="4857" spans="1:8" ht="13.2">
      <c r="A4857" s="1" t="s">
        <v>3617</v>
      </c>
      <c r="B4857" s="1" t="s">
        <v>4154</v>
      </c>
      <c r="C4857" s="1">
        <v>737</v>
      </c>
      <c r="D4857" s="11">
        <f t="shared" si="0"/>
        <v>6.6193456799249083E-5</v>
      </c>
      <c r="E4857" s="11">
        <f t="shared" ca="1" si="1"/>
        <v>3.6419460010108549E-6</v>
      </c>
      <c r="F4857" s="11">
        <f t="shared" ca="1" si="3"/>
        <v>0.33227441920276424</v>
      </c>
      <c r="G4857" s="1">
        <v>37.1145</v>
      </c>
      <c r="H4857" s="1">
        <v>-89.202399999999997</v>
      </c>
    </row>
    <row r="4858" spans="1:8" ht="13.2">
      <c r="A4858" s="1" t="s">
        <v>3617</v>
      </c>
      <c r="B4858" s="1" t="s">
        <v>820</v>
      </c>
      <c r="C4858" s="1">
        <v>733</v>
      </c>
      <c r="D4858" s="11">
        <f t="shared" si="0"/>
        <v>6.5834197874965498E-5</v>
      </c>
      <c r="E4858" s="11">
        <f t="shared" ca="1" si="1"/>
        <v>3.6221796726471592E-6</v>
      </c>
      <c r="F4858" s="11">
        <f t="shared" ca="1" si="3"/>
        <v>0.33227806114876524</v>
      </c>
      <c r="G4858" s="1">
        <v>41.177300000000002</v>
      </c>
      <c r="H4858" s="1">
        <v>-89.658199999999994</v>
      </c>
    </row>
    <row r="4859" spans="1:8" ht="13.2">
      <c r="A4859" s="1" t="s">
        <v>3617</v>
      </c>
      <c r="B4859" s="1" t="s">
        <v>4155</v>
      </c>
      <c r="C4859" s="1">
        <v>732</v>
      </c>
      <c r="D4859" s="11">
        <f t="shared" si="0"/>
        <v>6.5744383143894608E-5</v>
      </c>
      <c r="E4859" s="11">
        <f t="shared" ca="1" si="1"/>
        <v>3.6172380905562357E-6</v>
      </c>
      <c r="F4859" s="11">
        <f t="shared" ca="1" si="3"/>
        <v>0.33228168332843788</v>
      </c>
      <c r="G4859" s="1">
        <v>41.215899999999998</v>
      </c>
      <c r="H4859" s="1">
        <v>-89.07</v>
      </c>
    </row>
    <row r="4860" spans="1:8" ht="13.2">
      <c r="A4860" s="1" t="s">
        <v>3617</v>
      </c>
      <c r="B4860" s="1" t="s">
        <v>670</v>
      </c>
      <c r="C4860" s="1">
        <v>728</v>
      </c>
      <c r="D4860" s="11">
        <f t="shared" si="0"/>
        <v>6.5385124219611022E-5</v>
      </c>
      <c r="E4860" s="11">
        <f t="shared" ca="1" si="1"/>
        <v>3.5974717621925396E-6</v>
      </c>
      <c r="F4860" s="11">
        <f t="shared" ca="1" si="3"/>
        <v>0.33228530056652844</v>
      </c>
      <c r="G4860" s="1">
        <v>38.823700000000002</v>
      </c>
      <c r="H4860" s="1">
        <v>-89.539199999999994</v>
      </c>
    </row>
    <row r="4861" spans="1:8" ht="13.2">
      <c r="A4861" s="1" t="s">
        <v>3617</v>
      </c>
      <c r="B4861" s="1" t="s">
        <v>4156</v>
      </c>
      <c r="C4861" s="1">
        <v>727</v>
      </c>
      <c r="D4861" s="11">
        <f t="shared" si="0"/>
        <v>6.5295309488540133E-5</v>
      </c>
      <c r="E4861" s="11">
        <f t="shared" ca="1" si="1"/>
        <v>3.5925301801016161E-6</v>
      </c>
      <c r="F4861" s="11">
        <f t="shared" ca="1" si="3"/>
        <v>0.33228889803829065</v>
      </c>
      <c r="G4861" s="1">
        <v>40.8782</v>
      </c>
      <c r="H4861" s="1">
        <v>-87.953100000000006</v>
      </c>
    </row>
    <row r="4862" spans="1:8" ht="13.2">
      <c r="A4862" s="1" t="s">
        <v>3617</v>
      </c>
      <c r="B4862" s="1" t="s">
        <v>4157</v>
      </c>
      <c r="C4862" s="1">
        <v>721</v>
      </c>
      <c r="D4862" s="11">
        <f t="shared" si="0"/>
        <v>6.4756421102114768E-5</v>
      </c>
      <c r="E4862" s="11">
        <f t="shared" ca="1" si="1"/>
        <v>3.5628806875560735E-6</v>
      </c>
      <c r="F4862" s="11">
        <f t="shared" ca="1" si="3"/>
        <v>0.33229249056847077</v>
      </c>
      <c r="G4862" s="1">
        <v>39.2639</v>
      </c>
      <c r="H4862" s="1">
        <v>-88.630300000000005</v>
      </c>
    </row>
    <row r="4863" spans="1:8" ht="13.2">
      <c r="A4863" s="1" t="s">
        <v>3617</v>
      </c>
      <c r="B4863" s="1" t="s">
        <v>360</v>
      </c>
      <c r="C4863" s="1">
        <v>720</v>
      </c>
      <c r="D4863" s="11">
        <f t="shared" si="0"/>
        <v>6.4666606371043879E-5</v>
      </c>
      <c r="E4863" s="11">
        <f t="shared" ca="1" si="1"/>
        <v>3.55793910546515E-6</v>
      </c>
      <c r="F4863" s="11">
        <f t="shared" ca="1" si="3"/>
        <v>0.3322960534491583</v>
      </c>
      <c r="G4863" s="1">
        <v>38.162500000000001</v>
      </c>
      <c r="H4863" s="1">
        <v>-88.064300000000003</v>
      </c>
    </row>
    <row r="4864" spans="1:8" ht="13.2">
      <c r="A4864" s="1" t="s">
        <v>3617</v>
      </c>
      <c r="B4864" s="1" t="s">
        <v>772</v>
      </c>
      <c r="C4864" s="1">
        <v>716</v>
      </c>
      <c r="D4864" s="11">
        <f t="shared" si="0"/>
        <v>6.4307347446760293E-5</v>
      </c>
      <c r="E4864" s="11">
        <f t="shared" ca="1" si="1"/>
        <v>3.5381727771014539E-6</v>
      </c>
      <c r="F4864" s="11">
        <f t="shared" ca="1" si="3"/>
        <v>0.33229961138826375</v>
      </c>
      <c r="G4864" s="1">
        <v>42.375700000000002</v>
      </c>
      <c r="H4864" s="1">
        <v>-89.636099999999999</v>
      </c>
    </row>
    <row r="4865" spans="1:8" ht="13.2">
      <c r="A4865" s="1" t="s">
        <v>3617</v>
      </c>
      <c r="B4865" s="1" t="s">
        <v>4158</v>
      </c>
      <c r="C4865" s="1">
        <v>710</v>
      </c>
      <c r="D4865" s="11">
        <f t="shared" si="0"/>
        <v>6.3768459060334928E-5</v>
      </c>
      <c r="E4865" s="11">
        <f t="shared" ca="1" si="1"/>
        <v>3.5085232845559112E-6</v>
      </c>
      <c r="F4865" s="11">
        <f t="shared" ca="1" si="3"/>
        <v>0.33230314956104084</v>
      </c>
      <c r="G4865" s="1">
        <v>40.306699999999999</v>
      </c>
      <c r="H4865" s="1">
        <v>-87.797700000000006</v>
      </c>
    </row>
    <row r="4866" spans="1:8" ht="13.2">
      <c r="A4866" s="1" t="s">
        <v>3617</v>
      </c>
      <c r="B4866" s="1" t="s">
        <v>2882</v>
      </c>
      <c r="C4866" s="1">
        <v>709</v>
      </c>
      <c r="D4866" s="11">
        <f t="shared" si="0"/>
        <v>6.3678644329264039E-5</v>
      </c>
      <c r="E4866" s="11">
        <f t="shared" ca="1" si="1"/>
        <v>3.5035817024649878E-6</v>
      </c>
      <c r="F4866" s="11">
        <f t="shared" ca="1" si="3"/>
        <v>0.33230665808432541</v>
      </c>
      <c r="G4866" s="1">
        <v>38.654400000000003</v>
      </c>
      <c r="H4866" s="1">
        <v>-90.167900000000003</v>
      </c>
    </row>
    <row r="4867" spans="1:8" ht="13.2">
      <c r="A4867" s="1" t="s">
        <v>3617</v>
      </c>
      <c r="B4867" s="1" t="s">
        <v>4159</v>
      </c>
      <c r="C4867" s="1">
        <v>707</v>
      </c>
      <c r="D4867" s="11">
        <f t="shared" si="0"/>
        <v>6.3499014867122246E-5</v>
      </c>
      <c r="E4867" s="11">
        <f t="shared" ca="1" si="1"/>
        <v>3.4936985382831399E-6</v>
      </c>
      <c r="F4867" s="11">
        <f t="shared" ca="1" si="3"/>
        <v>0.33231016166602789</v>
      </c>
      <c r="G4867" s="1">
        <v>42.1524</v>
      </c>
      <c r="H4867" s="1">
        <v>-89.740200000000002</v>
      </c>
    </row>
    <row r="4868" spans="1:8" ht="13.2">
      <c r="A4868" s="1" t="s">
        <v>3617</v>
      </c>
      <c r="B4868" s="1" t="s">
        <v>4160</v>
      </c>
      <c r="C4868" s="1">
        <v>704</v>
      </c>
      <c r="D4868" s="11">
        <f t="shared" si="0"/>
        <v>6.3229570673909563E-5</v>
      </c>
      <c r="E4868" s="11">
        <f t="shared" ca="1" si="1"/>
        <v>3.4788737920103682E-6</v>
      </c>
      <c r="F4868" s="11">
        <f t="shared" ca="1" si="3"/>
        <v>0.3323136553645662</v>
      </c>
      <c r="G4868" s="1">
        <v>37.359900000000003</v>
      </c>
      <c r="H4868" s="1">
        <v>-89.165400000000005</v>
      </c>
    </row>
    <row r="4869" spans="1:8" ht="13.2">
      <c r="A4869" s="1" t="s">
        <v>3617</v>
      </c>
      <c r="B4869" s="1" t="s">
        <v>4161</v>
      </c>
      <c r="C4869" s="1">
        <v>704</v>
      </c>
      <c r="D4869" s="11">
        <f t="shared" si="0"/>
        <v>6.3229570673909563E-5</v>
      </c>
      <c r="E4869" s="11">
        <f t="shared" ca="1" si="1"/>
        <v>3.4788737920103682E-6</v>
      </c>
      <c r="F4869" s="11">
        <f t="shared" ca="1" si="3"/>
        <v>0.33231713423835818</v>
      </c>
      <c r="G4869" s="1">
        <v>41.078800000000001</v>
      </c>
      <c r="H4869" s="1">
        <v>-87.801100000000005</v>
      </c>
    </row>
    <row r="4870" spans="1:8" ht="13.2">
      <c r="A4870" s="1" t="s">
        <v>3617</v>
      </c>
      <c r="B4870" s="1" t="s">
        <v>4162</v>
      </c>
      <c r="C4870" s="1">
        <v>696</v>
      </c>
      <c r="D4870" s="11">
        <f t="shared" si="0"/>
        <v>6.2511052825342406E-5</v>
      </c>
      <c r="E4870" s="11">
        <f t="shared" ca="1" si="1"/>
        <v>3.4393411352829777E-6</v>
      </c>
      <c r="F4870" s="11">
        <f t="shared" ca="1" si="3"/>
        <v>0.33232061311215016</v>
      </c>
      <c r="G4870" s="1">
        <v>38.3279</v>
      </c>
      <c r="H4870" s="1">
        <v>-89.034700000000001</v>
      </c>
    </row>
    <row r="4871" spans="1:8" ht="13.2">
      <c r="A4871" s="1" t="s">
        <v>3617</v>
      </c>
      <c r="B4871" s="1" t="s">
        <v>4163</v>
      </c>
      <c r="C4871" s="1">
        <v>696</v>
      </c>
      <c r="D4871" s="11">
        <f t="shared" si="0"/>
        <v>6.2511052825342406E-5</v>
      </c>
      <c r="E4871" s="11">
        <f t="shared" ca="1" si="1"/>
        <v>3.4393411352829777E-6</v>
      </c>
      <c r="F4871" s="11">
        <f t="shared" ca="1" si="3"/>
        <v>0.33232405245328545</v>
      </c>
      <c r="G4871" s="1">
        <v>40.867699999999999</v>
      </c>
      <c r="H4871" s="1">
        <v>-90.748500000000007</v>
      </c>
    </row>
    <row r="4872" spans="1:8" ht="13.2">
      <c r="A4872" s="1" t="s">
        <v>3617</v>
      </c>
      <c r="B4872" s="1" t="s">
        <v>4164</v>
      </c>
      <c r="C4872" s="1">
        <v>695</v>
      </c>
      <c r="D4872" s="11">
        <f t="shared" si="0"/>
        <v>6.2421238094271516E-5</v>
      </c>
      <c r="E4872" s="11">
        <f t="shared" ca="1" si="1"/>
        <v>3.4343995531920542E-6</v>
      </c>
      <c r="F4872" s="11">
        <f t="shared" ca="1" si="3"/>
        <v>0.33232749179442073</v>
      </c>
      <c r="G4872" s="1">
        <v>41.237699999999997</v>
      </c>
      <c r="H4872" s="1">
        <v>-88.245000000000005</v>
      </c>
    </row>
    <row r="4873" spans="1:8" ht="13.2">
      <c r="A4873" s="1" t="s">
        <v>3617</v>
      </c>
      <c r="B4873" s="1" t="s">
        <v>4165</v>
      </c>
      <c r="C4873" s="1">
        <v>695</v>
      </c>
      <c r="D4873" s="11">
        <f t="shared" si="0"/>
        <v>6.2421238094271516E-5</v>
      </c>
      <c r="E4873" s="11">
        <f t="shared" ca="1" si="1"/>
        <v>3.4343995531920542E-6</v>
      </c>
      <c r="F4873" s="11">
        <f t="shared" ca="1" si="3"/>
        <v>0.33233092619397392</v>
      </c>
      <c r="G4873" s="1">
        <v>41.530099999999997</v>
      </c>
      <c r="H4873" s="1">
        <v>-89.283299999999997</v>
      </c>
    </row>
    <row r="4874" spans="1:8" ht="13.2">
      <c r="A4874" s="1" t="s">
        <v>3617</v>
      </c>
      <c r="B4874" s="1" t="s">
        <v>1519</v>
      </c>
      <c r="C4874" s="1">
        <v>694</v>
      </c>
      <c r="D4874" s="11">
        <f t="shared" si="0"/>
        <v>6.2331423363200627E-5</v>
      </c>
      <c r="E4874" s="11">
        <f t="shared" ca="1" si="1"/>
        <v>3.4294579711011303E-6</v>
      </c>
      <c r="F4874" s="11">
        <f t="shared" ca="1" si="3"/>
        <v>0.33233436059352711</v>
      </c>
      <c r="G4874" s="1">
        <v>39.442700000000002</v>
      </c>
      <c r="H4874" s="1">
        <v>-89.652500000000003</v>
      </c>
    </row>
    <row r="4875" spans="1:8" ht="13.2">
      <c r="A4875" s="1" t="s">
        <v>3617</v>
      </c>
      <c r="B4875" s="1" t="s">
        <v>4166</v>
      </c>
      <c r="C4875" s="1">
        <v>692</v>
      </c>
      <c r="D4875" s="11">
        <f t="shared" si="0"/>
        <v>6.2151793901058834E-5</v>
      </c>
      <c r="E4875" s="11">
        <f t="shared" ca="1" si="1"/>
        <v>3.4195748069192825E-6</v>
      </c>
      <c r="F4875" s="11">
        <f t="shared" ca="1" si="3"/>
        <v>0.33233779005149822</v>
      </c>
      <c r="G4875" s="1">
        <v>41.259</v>
      </c>
      <c r="H4875" s="1">
        <v>-89.322199999999995</v>
      </c>
    </row>
    <row r="4876" spans="1:8" ht="13.2">
      <c r="A4876" s="1" t="s">
        <v>3617</v>
      </c>
      <c r="B4876" s="1" t="s">
        <v>4167</v>
      </c>
      <c r="C4876" s="1">
        <v>684</v>
      </c>
      <c r="D4876" s="11">
        <f t="shared" si="0"/>
        <v>6.1433276052491676E-5</v>
      </c>
      <c r="E4876" s="11">
        <f t="shared" ca="1" si="1"/>
        <v>3.380042150191892E-6</v>
      </c>
      <c r="F4876" s="11">
        <f t="shared" ca="1" si="3"/>
        <v>0.33234120962630515</v>
      </c>
      <c r="G4876" s="1">
        <v>41.807299999999998</v>
      </c>
      <c r="H4876" s="1">
        <v>-87.781000000000006</v>
      </c>
    </row>
    <row r="4877" spans="1:8" ht="13.2">
      <c r="A4877" s="1" t="s">
        <v>3617</v>
      </c>
      <c r="B4877" s="1" t="s">
        <v>4168</v>
      </c>
      <c r="C4877" s="1">
        <v>679</v>
      </c>
      <c r="D4877" s="11">
        <f t="shared" si="0"/>
        <v>6.0984202397137208E-5</v>
      </c>
      <c r="E4877" s="11">
        <f t="shared" ca="1" si="1"/>
        <v>3.3553342397372728E-6</v>
      </c>
      <c r="F4877" s="11">
        <f t="shared" ca="1" si="3"/>
        <v>0.33234458966845531</v>
      </c>
      <c r="G4877" s="1">
        <v>40.407400000000003</v>
      </c>
      <c r="H4877" s="1">
        <v>-89.643799999999999</v>
      </c>
    </row>
    <row r="4878" spans="1:8" ht="13.2">
      <c r="A4878" s="1" t="s">
        <v>3617</v>
      </c>
      <c r="B4878" s="1" t="s">
        <v>4169</v>
      </c>
      <c r="C4878" s="1">
        <v>677</v>
      </c>
      <c r="D4878" s="11">
        <f t="shared" si="0"/>
        <v>6.0804572934995422E-5</v>
      </c>
      <c r="E4878" s="11">
        <f t="shared" ca="1" si="1"/>
        <v>3.3454510755554254E-6</v>
      </c>
      <c r="F4878" s="11">
        <f t="shared" ca="1" si="3"/>
        <v>0.33234794500269504</v>
      </c>
      <c r="G4878" s="1">
        <v>40.428199999999997</v>
      </c>
      <c r="H4878" s="1">
        <v>-88.526200000000003</v>
      </c>
    </row>
    <row r="4879" spans="1:8" ht="13.2">
      <c r="A4879" s="1" t="s">
        <v>3617</v>
      </c>
      <c r="B4879" s="1" t="s">
        <v>4170</v>
      </c>
      <c r="C4879" s="1">
        <v>675</v>
      </c>
      <c r="D4879" s="11">
        <f t="shared" si="0"/>
        <v>6.0624943472853629E-5</v>
      </c>
      <c r="E4879" s="11">
        <f t="shared" ca="1" si="1"/>
        <v>3.3355679113735776E-6</v>
      </c>
      <c r="F4879" s="11">
        <f t="shared" ca="1" si="3"/>
        <v>0.3323512904537706</v>
      </c>
      <c r="G4879" s="1">
        <v>40.629199999999997</v>
      </c>
      <c r="H4879" s="1">
        <v>-89.331400000000002</v>
      </c>
    </row>
    <row r="4880" spans="1:8" ht="13.2">
      <c r="A4880" s="1" t="s">
        <v>3617</v>
      </c>
      <c r="B4880" s="1" t="s">
        <v>4171</v>
      </c>
      <c r="C4880" s="1">
        <v>674</v>
      </c>
      <c r="D4880" s="11">
        <f t="shared" si="0"/>
        <v>6.053512874178274E-5</v>
      </c>
      <c r="E4880" s="11">
        <f t="shared" ca="1" si="1"/>
        <v>3.3306263292826541E-6</v>
      </c>
      <c r="F4880" s="11">
        <f t="shared" ca="1" si="3"/>
        <v>0.33235462602168198</v>
      </c>
      <c r="G4880" s="1">
        <v>41.072200000000002</v>
      </c>
      <c r="H4880" s="1">
        <v>-90.224699999999999</v>
      </c>
    </row>
    <row r="4881" spans="1:8" ht="13.2">
      <c r="A4881" s="1" t="s">
        <v>3617</v>
      </c>
      <c r="B4881" s="1" t="s">
        <v>3435</v>
      </c>
      <c r="C4881" s="1">
        <v>673</v>
      </c>
      <c r="D4881" s="11">
        <f t="shared" si="0"/>
        <v>6.0445314010711843E-5</v>
      </c>
      <c r="E4881" s="11">
        <f t="shared" ca="1" si="1"/>
        <v>3.3256847471917302E-6</v>
      </c>
      <c r="F4881" s="11">
        <f t="shared" ca="1" si="3"/>
        <v>0.33235795664801127</v>
      </c>
      <c r="G4881" s="1">
        <v>39.540399999999998</v>
      </c>
      <c r="H4881" s="1">
        <v>-89.757900000000006</v>
      </c>
    </row>
    <row r="4882" spans="1:8" ht="13.2">
      <c r="A4882" s="1" t="s">
        <v>3617</v>
      </c>
      <c r="B4882" s="1" t="s">
        <v>4172</v>
      </c>
      <c r="C4882" s="1">
        <v>673</v>
      </c>
      <c r="D4882" s="11">
        <f t="shared" si="0"/>
        <v>6.0445314010711843E-5</v>
      </c>
      <c r="E4882" s="11">
        <f t="shared" ca="1" si="1"/>
        <v>3.3256847471917302E-6</v>
      </c>
      <c r="F4882" s="11">
        <f t="shared" ca="1" si="3"/>
        <v>0.33236128233275847</v>
      </c>
      <c r="G4882" s="1">
        <v>41.3553</v>
      </c>
      <c r="H4882" s="1">
        <v>-89.176299999999998</v>
      </c>
    </row>
    <row r="4883" spans="1:8" ht="13.2">
      <c r="A4883" s="1" t="s">
        <v>3617</v>
      </c>
      <c r="B4883" s="1" t="s">
        <v>4173</v>
      </c>
      <c r="C4883" s="1">
        <v>673</v>
      </c>
      <c r="D4883" s="11">
        <f t="shared" si="0"/>
        <v>6.0445314010711843E-5</v>
      </c>
      <c r="E4883" s="11">
        <f t="shared" ca="1" si="1"/>
        <v>3.3256847471917302E-6</v>
      </c>
      <c r="F4883" s="11">
        <f t="shared" ca="1" si="3"/>
        <v>0.33236460801750567</v>
      </c>
      <c r="G4883" s="1">
        <v>38.325600000000001</v>
      </c>
      <c r="H4883" s="1">
        <v>-88.735500000000002</v>
      </c>
    </row>
    <row r="4884" spans="1:8" ht="13.2">
      <c r="A4884" s="1" t="s">
        <v>3617</v>
      </c>
      <c r="B4884" s="1" t="s">
        <v>4174</v>
      </c>
      <c r="C4884" s="1">
        <v>673</v>
      </c>
      <c r="D4884" s="11">
        <f t="shared" si="0"/>
        <v>6.0445314010711843E-5</v>
      </c>
      <c r="E4884" s="11">
        <f t="shared" ca="1" si="1"/>
        <v>3.3256847471917302E-6</v>
      </c>
      <c r="F4884" s="11">
        <f t="shared" ca="1" si="3"/>
        <v>0.33236793370225287</v>
      </c>
      <c r="G4884" s="1">
        <v>41.259599999999999</v>
      </c>
      <c r="H4884" s="1">
        <v>-90.605500000000006</v>
      </c>
    </row>
    <row r="4885" spans="1:8" ht="13.2">
      <c r="A4885" s="1" t="s">
        <v>3617</v>
      </c>
      <c r="B4885" s="1" t="s">
        <v>4175</v>
      </c>
      <c r="C4885" s="1">
        <v>672</v>
      </c>
      <c r="D4885" s="11">
        <f t="shared" si="0"/>
        <v>6.0355499279640947E-5</v>
      </c>
      <c r="E4885" s="11">
        <f t="shared" ca="1" si="1"/>
        <v>3.3207431651008063E-6</v>
      </c>
      <c r="F4885" s="11">
        <f t="shared" ca="1" si="3"/>
        <v>0.33237125938700007</v>
      </c>
      <c r="G4885" s="1">
        <v>39.749400000000001</v>
      </c>
      <c r="H4885" s="1">
        <v>-90.535200000000003</v>
      </c>
    </row>
    <row r="4886" spans="1:8" ht="13.2">
      <c r="A4886" s="1" t="s">
        <v>3617</v>
      </c>
      <c r="B4886" s="1" t="s">
        <v>4176</v>
      </c>
      <c r="C4886" s="1">
        <v>672</v>
      </c>
      <c r="D4886" s="11">
        <f t="shared" si="0"/>
        <v>6.0355499279640947E-5</v>
      </c>
      <c r="E4886" s="11">
        <f t="shared" ca="1" si="1"/>
        <v>3.3207431651008063E-6</v>
      </c>
      <c r="F4886" s="11">
        <f t="shared" ca="1" si="3"/>
        <v>0.33237458013016519</v>
      </c>
      <c r="G4886" s="1">
        <v>39.4345</v>
      </c>
      <c r="H4886" s="1">
        <v>-89.995900000000006</v>
      </c>
    </row>
    <row r="4887" spans="1:8" ht="13.2">
      <c r="A4887" s="1" t="s">
        <v>3617</v>
      </c>
      <c r="B4887" s="1" t="s">
        <v>4177</v>
      </c>
      <c r="C4887" s="1">
        <v>668</v>
      </c>
      <c r="D4887" s="11">
        <f t="shared" si="0"/>
        <v>5.9996240355357375E-5</v>
      </c>
      <c r="E4887" s="11">
        <f t="shared" ca="1" si="1"/>
        <v>3.300976836737111E-6</v>
      </c>
      <c r="F4887" s="11">
        <f t="shared" ca="1" si="3"/>
        <v>0.3323779008733303</v>
      </c>
      <c r="G4887" s="1">
        <v>38.088900000000002</v>
      </c>
      <c r="H4887" s="1">
        <v>-89.932199999999995</v>
      </c>
    </row>
    <row r="4888" spans="1:8" ht="13.2">
      <c r="A4888" s="1" t="s">
        <v>3617</v>
      </c>
      <c r="B4888" s="1" t="s">
        <v>4178</v>
      </c>
      <c r="C4888" s="1">
        <v>666</v>
      </c>
      <c r="D4888" s="11">
        <f t="shared" si="0"/>
        <v>5.9816610893215582E-5</v>
      </c>
      <c r="E4888" s="11">
        <f t="shared" ca="1" si="1"/>
        <v>3.2910936725552632E-6</v>
      </c>
      <c r="F4888" s="11">
        <f t="shared" ca="1" si="3"/>
        <v>0.33238120185016706</v>
      </c>
      <c r="G4888" s="1">
        <v>39.131</v>
      </c>
      <c r="H4888" s="1">
        <v>-89.495000000000005</v>
      </c>
    </row>
    <row r="4889" spans="1:8" ht="13.2">
      <c r="A4889" s="1" t="s">
        <v>3617</v>
      </c>
      <c r="B4889" s="1" t="s">
        <v>4179</v>
      </c>
      <c r="C4889" s="1">
        <v>666</v>
      </c>
      <c r="D4889" s="11">
        <f t="shared" si="0"/>
        <v>5.9816610893215582E-5</v>
      </c>
      <c r="E4889" s="11">
        <f t="shared" ca="1" si="1"/>
        <v>3.2910936725552632E-6</v>
      </c>
      <c r="F4889" s="11">
        <f t="shared" ca="1" si="3"/>
        <v>0.33238449294383959</v>
      </c>
      <c r="G4889" s="1">
        <v>42.177599999999998</v>
      </c>
      <c r="H4889" s="1">
        <v>-89.064999999999998</v>
      </c>
    </row>
    <row r="4890" spans="1:8" ht="13.2">
      <c r="A4890" s="1" t="s">
        <v>3617</v>
      </c>
      <c r="B4890" s="1" t="s">
        <v>4180</v>
      </c>
      <c r="C4890" s="1">
        <v>666</v>
      </c>
      <c r="D4890" s="11">
        <f t="shared" si="0"/>
        <v>5.9816610893215582E-5</v>
      </c>
      <c r="E4890" s="11">
        <f t="shared" ca="1" si="1"/>
        <v>3.2910936725552632E-6</v>
      </c>
      <c r="F4890" s="11">
        <f t="shared" ca="1" si="3"/>
        <v>0.33238778403751212</v>
      </c>
      <c r="G4890" s="1">
        <v>39.854399999999998</v>
      </c>
      <c r="H4890" s="1">
        <v>-89.164900000000003</v>
      </c>
    </row>
    <row r="4891" spans="1:8" ht="13.2">
      <c r="A4891" s="1" t="s">
        <v>3617</v>
      </c>
      <c r="B4891" s="1" t="s">
        <v>4181</v>
      </c>
      <c r="C4891" s="1">
        <v>665</v>
      </c>
      <c r="D4891" s="11">
        <f t="shared" si="0"/>
        <v>5.9726796162144693E-5</v>
      </c>
      <c r="E4891" s="11">
        <f t="shared" ca="1" si="1"/>
        <v>3.2861520904643397E-6</v>
      </c>
      <c r="F4891" s="11">
        <f t="shared" ca="1" si="3"/>
        <v>0.33239107513118465</v>
      </c>
      <c r="G4891" s="1">
        <v>41.562199999999997</v>
      </c>
      <c r="H4891" s="1">
        <v>-88.602500000000006</v>
      </c>
    </row>
    <row r="4892" spans="1:8" ht="13.2">
      <c r="A4892" s="1" t="s">
        <v>3617</v>
      </c>
      <c r="B4892" s="1" t="s">
        <v>4182</v>
      </c>
      <c r="C4892" s="1">
        <v>664</v>
      </c>
      <c r="D4892" s="11">
        <f t="shared" si="0"/>
        <v>5.9636981431073796E-5</v>
      </c>
      <c r="E4892" s="11">
        <f t="shared" ca="1" si="1"/>
        <v>3.2812105083734158E-6</v>
      </c>
      <c r="F4892" s="11">
        <f t="shared" ca="1" si="3"/>
        <v>0.3323943612832751</v>
      </c>
      <c r="G4892" s="1">
        <v>40.777700000000003</v>
      </c>
      <c r="H4892" s="1">
        <v>-90.013999999999996</v>
      </c>
    </row>
    <row r="4893" spans="1:8" ht="13.2">
      <c r="A4893" s="1" t="s">
        <v>3617</v>
      </c>
      <c r="B4893" s="1" t="s">
        <v>4183</v>
      </c>
      <c r="C4893" s="1">
        <v>661</v>
      </c>
      <c r="D4893" s="11">
        <f t="shared" si="0"/>
        <v>5.9367537237861114E-5</v>
      </c>
      <c r="E4893" s="11">
        <f t="shared" ca="1" si="1"/>
        <v>3.2663857621006444E-6</v>
      </c>
      <c r="F4893" s="11">
        <f t="shared" ca="1" si="3"/>
        <v>0.33239764249378345</v>
      </c>
      <c r="G4893" s="1">
        <v>38.697499999999998</v>
      </c>
      <c r="H4893" s="1">
        <v>-88.223399999999998</v>
      </c>
    </row>
    <row r="4894" spans="1:8" ht="13.2">
      <c r="A4894" s="1" t="s">
        <v>3617</v>
      </c>
      <c r="B4894" s="1" t="s">
        <v>4184</v>
      </c>
      <c r="C4894" s="1">
        <v>657</v>
      </c>
      <c r="D4894" s="11">
        <f t="shared" si="0"/>
        <v>5.9008278313577535E-5</v>
      </c>
      <c r="E4894" s="11">
        <f t="shared" ca="1" si="1"/>
        <v>3.2466194337369488E-6</v>
      </c>
      <c r="F4894" s="11">
        <f t="shared" ca="1" si="3"/>
        <v>0.33240090887954554</v>
      </c>
      <c r="G4894" s="1">
        <v>39.088299999999997</v>
      </c>
      <c r="H4894" s="1">
        <v>-89.389799999999994</v>
      </c>
    </row>
    <row r="4895" spans="1:8" ht="13.2">
      <c r="A4895" s="1" t="s">
        <v>3617</v>
      </c>
      <c r="B4895" s="1" t="s">
        <v>1267</v>
      </c>
      <c r="C4895" s="1">
        <v>657</v>
      </c>
      <c r="D4895" s="11">
        <f t="shared" si="0"/>
        <v>5.9008278313577535E-5</v>
      </c>
      <c r="E4895" s="11">
        <f t="shared" ca="1" si="1"/>
        <v>3.2466194337369488E-6</v>
      </c>
      <c r="F4895" s="11">
        <f t="shared" ca="1" si="3"/>
        <v>0.33240415549897928</v>
      </c>
      <c r="G4895" s="1">
        <v>38.887599999999999</v>
      </c>
      <c r="H4895" s="1">
        <v>-89.736000000000004</v>
      </c>
    </row>
    <row r="4896" spans="1:8" ht="13.2">
      <c r="A4896" s="1" t="s">
        <v>3617</v>
      </c>
      <c r="B4896" s="1" t="s">
        <v>4185</v>
      </c>
      <c r="C4896" s="1">
        <v>656</v>
      </c>
      <c r="D4896" s="11">
        <f t="shared" si="0"/>
        <v>5.8918463582506639E-5</v>
      </c>
      <c r="E4896" s="11">
        <f t="shared" ca="1" si="1"/>
        <v>3.2416778516460249E-6</v>
      </c>
      <c r="F4896" s="11">
        <f t="shared" ca="1" si="3"/>
        <v>0.33240740211841302</v>
      </c>
      <c r="G4896" s="1">
        <v>38.513800000000003</v>
      </c>
      <c r="H4896" s="1">
        <v>-88.437100000000001</v>
      </c>
    </row>
    <row r="4897" spans="1:8" ht="13.2">
      <c r="A4897" s="1" t="s">
        <v>3617</v>
      </c>
      <c r="B4897" s="1" t="s">
        <v>4186</v>
      </c>
      <c r="C4897" s="1">
        <v>655</v>
      </c>
      <c r="D4897" s="11">
        <f t="shared" si="0"/>
        <v>5.8828648851435749E-5</v>
      </c>
      <c r="E4897" s="11">
        <f t="shared" ca="1" si="1"/>
        <v>3.2367362695551014E-6</v>
      </c>
      <c r="F4897" s="11">
        <f t="shared" ca="1" si="3"/>
        <v>0.33241064379626467</v>
      </c>
      <c r="G4897" s="1">
        <v>41.174399999999999</v>
      </c>
      <c r="H4897" s="1">
        <v>-88.281300000000002</v>
      </c>
    </row>
    <row r="4898" spans="1:8" ht="13.2">
      <c r="A4898" s="1" t="s">
        <v>3617</v>
      </c>
      <c r="B4898" s="1" t="s">
        <v>4187</v>
      </c>
      <c r="C4898" s="1">
        <v>652</v>
      </c>
      <c r="D4898" s="11">
        <f t="shared" si="0"/>
        <v>5.8559204658223067E-5</v>
      </c>
      <c r="E4898" s="11">
        <f t="shared" ca="1" si="1"/>
        <v>3.2219115232823301E-6</v>
      </c>
      <c r="F4898" s="11">
        <f t="shared" ca="1" si="3"/>
        <v>0.33241388053253423</v>
      </c>
      <c r="G4898" s="1">
        <v>38.017600000000002</v>
      </c>
      <c r="H4898" s="1">
        <v>-89.043899999999994</v>
      </c>
    </row>
    <row r="4899" spans="1:8" ht="13.2">
      <c r="A4899" s="1" t="s">
        <v>3617</v>
      </c>
      <c r="B4899" s="1" t="s">
        <v>4188</v>
      </c>
      <c r="C4899" s="1">
        <v>652</v>
      </c>
      <c r="D4899" s="11">
        <f t="shared" si="0"/>
        <v>5.8559204658223067E-5</v>
      </c>
      <c r="E4899" s="11">
        <f t="shared" ca="1" si="1"/>
        <v>3.2219115232823301E-6</v>
      </c>
      <c r="F4899" s="11">
        <f t="shared" ca="1" si="3"/>
        <v>0.33241710244405753</v>
      </c>
      <c r="G4899" s="1">
        <v>38.591900000000003</v>
      </c>
      <c r="H4899" s="1">
        <v>-87.647400000000005</v>
      </c>
    </row>
    <row r="4900" spans="1:8" ht="13.2">
      <c r="A4900" s="1" t="s">
        <v>3617</v>
      </c>
      <c r="B4900" s="1" t="s">
        <v>38</v>
      </c>
      <c r="C4900" s="1">
        <v>651</v>
      </c>
      <c r="D4900" s="11">
        <f t="shared" si="0"/>
        <v>5.846938992715217E-5</v>
      </c>
      <c r="E4900" s="11">
        <f t="shared" ca="1" si="1"/>
        <v>3.2169699411914061E-6</v>
      </c>
      <c r="F4900" s="11">
        <f t="shared" ca="1" si="3"/>
        <v>0.33242032435558083</v>
      </c>
      <c r="G4900" s="1">
        <v>41.677300000000002</v>
      </c>
      <c r="H4900" s="1">
        <v>-90.3215</v>
      </c>
    </row>
    <row r="4901" spans="1:8" ht="13.2">
      <c r="A4901" s="1" t="s">
        <v>3617</v>
      </c>
      <c r="B4901" s="1" t="s">
        <v>4189</v>
      </c>
      <c r="C4901" s="1">
        <v>650</v>
      </c>
      <c r="D4901" s="11">
        <f t="shared" si="0"/>
        <v>5.8379575196081274E-5</v>
      </c>
      <c r="E4901" s="11">
        <f t="shared" ca="1" si="1"/>
        <v>3.2120283591004822E-6</v>
      </c>
      <c r="F4901" s="11">
        <f t="shared" ca="1" si="3"/>
        <v>0.33242354132552204</v>
      </c>
      <c r="G4901" s="1">
        <v>37.996200000000002</v>
      </c>
      <c r="H4901" s="1">
        <v>-88.947000000000003</v>
      </c>
    </row>
    <row r="4902" spans="1:8" ht="13.2">
      <c r="A4902" s="1" t="s">
        <v>3617</v>
      </c>
      <c r="B4902" s="1" t="s">
        <v>4190</v>
      </c>
      <c r="C4902" s="1">
        <v>649</v>
      </c>
      <c r="D4902" s="11">
        <f t="shared" si="0"/>
        <v>5.8289760465010384E-5</v>
      </c>
      <c r="E4902" s="11">
        <f t="shared" ca="1" si="1"/>
        <v>3.2070867770095587E-6</v>
      </c>
      <c r="F4902" s="11">
        <f t="shared" ca="1" si="3"/>
        <v>0.33242675335388117</v>
      </c>
      <c r="G4902" s="1">
        <v>39.522300000000001</v>
      </c>
      <c r="H4902" s="1">
        <v>-88.754599999999996</v>
      </c>
    </row>
    <row r="4903" spans="1:8" ht="13.2">
      <c r="A4903" s="1" t="s">
        <v>3617</v>
      </c>
      <c r="B4903" s="1" t="s">
        <v>4191</v>
      </c>
      <c r="C4903" s="1">
        <v>647</v>
      </c>
      <c r="D4903" s="11">
        <f t="shared" si="0"/>
        <v>5.8110131002868592E-5</v>
      </c>
      <c r="E4903" s="11">
        <f t="shared" ca="1" si="1"/>
        <v>3.1972036128277109E-6</v>
      </c>
      <c r="F4903" s="11">
        <f t="shared" ca="1" si="3"/>
        <v>0.3324299604406582</v>
      </c>
      <c r="G4903" s="1">
        <v>40.295900000000003</v>
      </c>
      <c r="H4903" s="1">
        <v>-90.429100000000005</v>
      </c>
    </row>
    <row r="4904" spans="1:8" ht="13.2">
      <c r="A4904" s="1" t="s">
        <v>3617</v>
      </c>
      <c r="B4904" s="1" t="s">
        <v>4192</v>
      </c>
      <c r="C4904" s="1">
        <v>644</v>
      </c>
      <c r="D4904" s="11">
        <f t="shared" si="0"/>
        <v>5.7840686809655909E-5</v>
      </c>
      <c r="E4904" s="11">
        <f t="shared" ca="1" si="1"/>
        <v>3.1823788665549391E-6</v>
      </c>
      <c r="F4904" s="11">
        <f t="shared" ca="1" si="3"/>
        <v>0.332433157644271</v>
      </c>
      <c r="G4904" s="1">
        <v>41.191699999999997</v>
      </c>
      <c r="H4904" s="1">
        <v>-90.380600000000001</v>
      </c>
    </row>
    <row r="4905" spans="1:8" ht="13.2">
      <c r="A4905" s="1" t="s">
        <v>3617</v>
      </c>
      <c r="B4905" s="1" t="s">
        <v>4193</v>
      </c>
      <c r="C4905" s="1">
        <v>643</v>
      </c>
      <c r="D4905" s="11">
        <f t="shared" si="0"/>
        <v>5.7750872078585013E-5</v>
      </c>
      <c r="E4905" s="11">
        <f t="shared" ca="1" si="1"/>
        <v>3.1774372844640152E-6</v>
      </c>
      <c r="F4905" s="11">
        <f t="shared" ca="1" si="3"/>
        <v>0.33243634002313754</v>
      </c>
      <c r="G4905" s="1">
        <v>41.169699999999999</v>
      </c>
      <c r="H4905" s="1">
        <v>-91</v>
      </c>
    </row>
    <row r="4906" spans="1:8" ht="13.2">
      <c r="A4906" s="1" t="s">
        <v>3617</v>
      </c>
      <c r="B4906" s="1" t="s">
        <v>2763</v>
      </c>
      <c r="C4906" s="1">
        <v>642</v>
      </c>
      <c r="D4906" s="11">
        <f t="shared" si="0"/>
        <v>5.7661057347514123E-5</v>
      </c>
      <c r="E4906" s="11">
        <f t="shared" ca="1" si="1"/>
        <v>3.1724957023730917E-6</v>
      </c>
      <c r="F4906" s="11">
        <f t="shared" ca="1" si="3"/>
        <v>0.332439517460422</v>
      </c>
      <c r="G4906" s="1">
        <v>41.933500000000002</v>
      </c>
      <c r="H4906" s="1">
        <v>-88.974000000000004</v>
      </c>
    </row>
    <row r="4907" spans="1:8" ht="13.2">
      <c r="A4907" s="1" t="s">
        <v>3617</v>
      </c>
      <c r="B4907" s="1" t="s">
        <v>4194</v>
      </c>
      <c r="C4907" s="1">
        <v>640</v>
      </c>
      <c r="D4907" s="11">
        <f t="shared" si="0"/>
        <v>5.748142788537233E-5</v>
      </c>
      <c r="E4907" s="11">
        <f t="shared" ca="1" si="1"/>
        <v>3.1626125381912439E-6</v>
      </c>
      <c r="F4907" s="11">
        <f t="shared" ca="1" si="3"/>
        <v>0.33244268995612436</v>
      </c>
      <c r="G4907" s="1">
        <v>39.802999999999997</v>
      </c>
      <c r="H4907" s="1">
        <v>-89.406499999999994</v>
      </c>
    </row>
    <row r="4908" spans="1:8" ht="13.2">
      <c r="A4908" s="1" t="s">
        <v>3617</v>
      </c>
      <c r="B4908" s="1" t="s">
        <v>3213</v>
      </c>
      <c r="C4908" s="1">
        <v>640</v>
      </c>
      <c r="D4908" s="11">
        <f t="shared" si="0"/>
        <v>5.748142788537233E-5</v>
      </c>
      <c r="E4908" s="11">
        <f t="shared" ca="1" si="1"/>
        <v>3.1626125381912439E-6</v>
      </c>
      <c r="F4908" s="11">
        <f t="shared" ca="1" si="3"/>
        <v>0.33244585256866255</v>
      </c>
      <c r="G4908" s="1">
        <v>38.976500000000001</v>
      </c>
      <c r="H4908" s="1">
        <v>-90.425899999999999</v>
      </c>
    </row>
    <row r="4909" spans="1:8" ht="13.2">
      <c r="A4909" s="1" t="s">
        <v>3617</v>
      </c>
      <c r="B4909" s="1" t="s">
        <v>1286</v>
      </c>
      <c r="C4909" s="1">
        <v>639</v>
      </c>
      <c r="D4909" s="11">
        <f t="shared" si="0"/>
        <v>5.7391613154301441E-5</v>
      </c>
      <c r="E4909" s="11">
        <f t="shared" ca="1" si="1"/>
        <v>3.1576709561003204E-6</v>
      </c>
      <c r="F4909" s="11">
        <f t="shared" ca="1" si="3"/>
        <v>0.33244901518120074</v>
      </c>
      <c r="G4909" s="1">
        <v>42.421500000000002</v>
      </c>
      <c r="H4909" s="1">
        <v>-89.416300000000007</v>
      </c>
    </row>
    <row r="4910" spans="1:8" ht="13.2">
      <c r="A4910" s="1" t="s">
        <v>3617</v>
      </c>
      <c r="B4910" s="1" t="s">
        <v>1646</v>
      </c>
      <c r="C4910" s="1">
        <v>635</v>
      </c>
      <c r="D4910" s="11">
        <f t="shared" si="0"/>
        <v>5.7032354230017862E-5</v>
      </c>
      <c r="E4910" s="11">
        <f t="shared" ca="1" si="1"/>
        <v>3.1379046277366252E-6</v>
      </c>
      <c r="F4910" s="11">
        <f t="shared" ca="1" si="3"/>
        <v>0.33245217285215684</v>
      </c>
      <c r="G4910" s="1">
        <v>40.110199999999999</v>
      </c>
      <c r="H4910" s="1">
        <v>-91.019199999999998</v>
      </c>
    </row>
    <row r="4911" spans="1:8" ht="13.2">
      <c r="A4911" s="1" t="s">
        <v>3617</v>
      </c>
      <c r="B4911" s="1" t="s">
        <v>1692</v>
      </c>
      <c r="C4911" s="1">
        <v>632</v>
      </c>
      <c r="D4911" s="11">
        <f t="shared" si="0"/>
        <v>5.676291003680518E-5</v>
      </c>
      <c r="E4911" s="11">
        <f t="shared" ca="1" si="1"/>
        <v>3.1230798814638534E-6</v>
      </c>
      <c r="F4911" s="11">
        <f t="shared" ca="1" si="3"/>
        <v>0.33245531075678458</v>
      </c>
      <c r="G4911" s="1">
        <v>42.041499999999999</v>
      </c>
      <c r="H4911" s="1">
        <v>-88.551100000000005</v>
      </c>
    </row>
    <row r="4912" spans="1:8" ht="13.2">
      <c r="A4912" s="1" t="s">
        <v>3617</v>
      </c>
      <c r="B4912" s="1" t="s">
        <v>4195</v>
      </c>
      <c r="C4912" s="1">
        <v>631</v>
      </c>
      <c r="D4912" s="11">
        <f t="shared" si="0"/>
        <v>5.6673095305734283E-5</v>
      </c>
      <c r="E4912" s="11">
        <f t="shared" ca="1" si="1"/>
        <v>3.1181382993729295E-6</v>
      </c>
      <c r="F4912" s="11">
        <f t="shared" ca="1" si="3"/>
        <v>0.33245843383666607</v>
      </c>
      <c r="G4912" s="1">
        <v>38.954099999999997</v>
      </c>
      <c r="H4912" s="1">
        <v>-90.355400000000003</v>
      </c>
    </row>
    <row r="4913" spans="1:8" ht="13.2">
      <c r="A4913" s="1" t="s">
        <v>3617</v>
      </c>
      <c r="B4913" s="1" t="s">
        <v>4196</v>
      </c>
      <c r="C4913" s="1">
        <v>629</v>
      </c>
      <c r="D4913" s="11">
        <f t="shared" si="0"/>
        <v>5.6493465843592497E-5</v>
      </c>
      <c r="E4913" s="11">
        <f t="shared" ca="1" si="1"/>
        <v>3.1082551351910821E-6</v>
      </c>
      <c r="F4913" s="11">
        <f t="shared" ca="1" si="3"/>
        <v>0.33246155197496546</v>
      </c>
      <c r="G4913" s="1">
        <v>38.438499999999998</v>
      </c>
      <c r="H4913" s="1">
        <v>-89.160300000000007</v>
      </c>
    </row>
    <row r="4914" spans="1:8" ht="13.2">
      <c r="A4914" s="1" t="s">
        <v>3617</v>
      </c>
      <c r="B4914" s="1" t="s">
        <v>4197</v>
      </c>
      <c r="C4914" s="1">
        <v>629</v>
      </c>
      <c r="D4914" s="11">
        <f t="shared" si="0"/>
        <v>5.6493465843592497E-5</v>
      </c>
      <c r="E4914" s="11">
        <f t="shared" ca="1" si="1"/>
        <v>3.1082551351910821E-6</v>
      </c>
      <c r="F4914" s="11">
        <f t="shared" ca="1" si="3"/>
        <v>0.33246466023010063</v>
      </c>
      <c r="G4914" s="1">
        <v>37.888599999999997</v>
      </c>
      <c r="H4914" s="1">
        <v>-89.496499999999997</v>
      </c>
    </row>
    <row r="4915" spans="1:8" ht="13.2">
      <c r="A4915" s="1" t="s">
        <v>3617</v>
      </c>
      <c r="B4915" s="1" t="s">
        <v>4198</v>
      </c>
      <c r="C4915" s="1">
        <v>622</v>
      </c>
      <c r="D4915" s="11">
        <f t="shared" si="0"/>
        <v>5.5864762726096236E-5</v>
      </c>
      <c r="E4915" s="11">
        <f t="shared" ca="1" si="1"/>
        <v>3.0736640605546155E-6</v>
      </c>
      <c r="F4915" s="11">
        <f t="shared" ca="1" si="3"/>
        <v>0.33246776848523579</v>
      </c>
      <c r="G4915" s="1">
        <v>37.362200000000001</v>
      </c>
      <c r="H4915" s="1">
        <v>-88.487300000000005</v>
      </c>
    </row>
    <row r="4916" spans="1:8" ht="13.2">
      <c r="A4916" s="1" t="s">
        <v>3617</v>
      </c>
      <c r="B4916" s="1" t="s">
        <v>4199</v>
      </c>
      <c r="C4916" s="1">
        <v>620</v>
      </c>
      <c r="D4916" s="11">
        <f t="shared" si="0"/>
        <v>5.568513326395445E-5</v>
      </c>
      <c r="E4916" s="11">
        <f t="shared" ca="1" si="1"/>
        <v>3.0637808963727677E-6</v>
      </c>
      <c r="F4916" s="11">
        <f t="shared" ca="1" si="3"/>
        <v>0.33247084214929634</v>
      </c>
      <c r="G4916" s="1">
        <v>41.717399999999998</v>
      </c>
      <c r="H4916" s="1">
        <v>-89.923699999999997</v>
      </c>
    </row>
    <row r="4917" spans="1:8" ht="13.2">
      <c r="A4917" s="1" t="s">
        <v>3617</v>
      </c>
      <c r="B4917" s="1" t="s">
        <v>4200</v>
      </c>
      <c r="C4917" s="1">
        <v>618</v>
      </c>
      <c r="D4917" s="11">
        <f t="shared" si="0"/>
        <v>5.5505503801812657E-5</v>
      </c>
      <c r="E4917" s="11">
        <f t="shared" ca="1" si="1"/>
        <v>3.0538977321909199E-6</v>
      </c>
      <c r="F4917" s="11">
        <f t="shared" ca="1" si="3"/>
        <v>0.33247390593019271</v>
      </c>
      <c r="G4917" s="1">
        <v>40.074100000000001</v>
      </c>
      <c r="H4917" s="1">
        <v>-91.372600000000006</v>
      </c>
    </row>
    <row r="4918" spans="1:8" ht="13.2">
      <c r="A4918" s="1" t="s">
        <v>3617</v>
      </c>
      <c r="B4918" s="1" t="s">
        <v>4201</v>
      </c>
      <c r="C4918" s="1">
        <v>612</v>
      </c>
      <c r="D4918" s="11">
        <f t="shared" si="0"/>
        <v>5.4966615415387293E-5</v>
      </c>
      <c r="E4918" s="11">
        <f t="shared" ca="1" si="1"/>
        <v>3.0242482396453772E-6</v>
      </c>
      <c r="F4918" s="11">
        <f t="shared" ca="1" si="3"/>
        <v>0.33247695982792491</v>
      </c>
      <c r="G4918" s="1">
        <v>40.554200000000002</v>
      </c>
      <c r="H4918" s="1">
        <v>-90.868099999999998</v>
      </c>
    </row>
    <row r="4919" spans="1:8" ht="13.2">
      <c r="A4919" s="1" t="s">
        <v>3617</v>
      </c>
      <c r="B4919" s="1" t="s">
        <v>4202</v>
      </c>
      <c r="C4919" s="1">
        <v>612</v>
      </c>
      <c r="D4919" s="11">
        <f t="shared" si="0"/>
        <v>5.4966615415387293E-5</v>
      </c>
      <c r="E4919" s="11">
        <f t="shared" ca="1" si="1"/>
        <v>3.0242482396453772E-6</v>
      </c>
      <c r="F4919" s="11">
        <f t="shared" ca="1" si="3"/>
        <v>0.33247998407616458</v>
      </c>
      <c r="G4919" s="1">
        <v>39.060099999999998</v>
      </c>
      <c r="H4919" s="1">
        <v>-88.381900000000002</v>
      </c>
    </row>
    <row r="4920" spans="1:8" ht="13.2">
      <c r="A4920" s="1" t="s">
        <v>3617</v>
      </c>
      <c r="B4920" s="1" t="s">
        <v>2553</v>
      </c>
      <c r="C4920" s="1">
        <v>609</v>
      </c>
      <c r="D4920" s="11">
        <f t="shared" si="0"/>
        <v>5.469717122217461E-5</v>
      </c>
      <c r="E4920" s="11">
        <f t="shared" ca="1" si="1"/>
        <v>3.0094234933726059E-6</v>
      </c>
      <c r="F4920" s="11">
        <f t="shared" ca="1" si="3"/>
        <v>0.33248300832440425</v>
      </c>
      <c r="G4920" s="1">
        <v>40.0456</v>
      </c>
      <c r="H4920" s="1">
        <v>-87.829300000000003</v>
      </c>
    </row>
    <row r="4921" spans="1:8" ht="13.2">
      <c r="A4921" s="1" t="s">
        <v>3617</v>
      </c>
      <c r="B4921" s="1" t="s">
        <v>1173</v>
      </c>
      <c r="C4921" s="1">
        <v>609</v>
      </c>
      <c r="D4921" s="11">
        <f t="shared" si="0"/>
        <v>5.469717122217461E-5</v>
      </c>
      <c r="E4921" s="11">
        <f t="shared" ca="1" si="1"/>
        <v>3.0094234933726059E-6</v>
      </c>
      <c r="F4921" s="11">
        <f t="shared" ca="1" si="3"/>
        <v>0.3324860177478976</v>
      </c>
      <c r="G4921" s="1">
        <v>40.305999999999997</v>
      </c>
      <c r="H4921" s="1">
        <v>-89.604100000000003</v>
      </c>
    </row>
    <row r="4922" spans="1:8" ht="13.2">
      <c r="A4922" s="1" t="s">
        <v>3617</v>
      </c>
      <c r="B4922" s="1" t="s">
        <v>4203</v>
      </c>
      <c r="C4922" s="1">
        <v>606</v>
      </c>
      <c r="D4922" s="11">
        <f t="shared" si="0"/>
        <v>5.4427727028961928E-5</v>
      </c>
      <c r="E4922" s="11">
        <f t="shared" ca="1" si="1"/>
        <v>2.9945987470998342E-6</v>
      </c>
      <c r="F4922" s="11">
        <f t="shared" ca="1" si="3"/>
        <v>0.33248902717139095</v>
      </c>
      <c r="G4922" s="1">
        <v>38.136400000000002</v>
      </c>
      <c r="H4922" s="1">
        <v>-89.229299999999995</v>
      </c>
    </row>
    <row r="4923" spans="1:8" ht="13.2">
      <c r="A4923" s="1" t="s">
        <v>3617</v>
      </c>
      <c r="B4923" s="1" t="s">
        <v>4204</v>
      </c>
      <c r="C4923" s="1">
        <v>603</v>
      </c>
      <c r="D4923" s="11">
        <f t="shared" si="0"/>
        <v>5.4158282835749246E-5</v>
      </c>
      <c r="E4923" s="11">
        <f t="shared" ca="1" si="1"/>
        <v>2.9797740008270628E-6</v>
      </c>
      <c r="F4923" s="11">
        <f t="shared" ca="1" si="3"/>
        <v>0.33249202177013804</v>
      </c>
      <c r="G4923" s="1">
        <v>38.537300000000002</v>
      </c>
      <c r="H4923" s="1">
        <v>-89.467399999999998</v>
      </c>
    </row>
    <row r="4924" spans="1:8" ht="13.2">
      <c r="A4924" s="1" t="s">
        <v>3617</v>
      </c>
      <c r="B4924" s="1" t="s">
        <v>1017</v>
      </c>
      <c r="C4924" s="1">
        <v>602</v>
      </c>
      <c r="D4924" s="11">
        <f t="shared" si="0"/>
        <v>5.4068468104678349E-5</v>
      </c>
      <c r="E4924" s="11">
        <f t="shared" ca="1" si="1"/>
        <v>2.9748324187361389E-6</v>
      </c>
      <c r="F4924" s="11">
        <f t="shared" ca="1" si="3"/>
        <v>0.33249500154413886</v>
      </c>
      <c r="G4924" s="1">
        <v>37.982799999999997</v>
      </c>
      <c r="H4924" s="1">
        <v>-89.589799999999997</v>
      </c>
    </row>
    <row r="4925" spans="1:8" ht="13.2">
      <c r="A4925" s="1" t="s">
        <v>3617</v>
      </c>
      <c r="B4925" s="1" t="s">
        <v>4205</v>
      </c>
      <c r="C4925" s="1">
        <v>601</v>
      </c>
      <c r="D4925" s="11">
        <f t="shared" si="0"/>
        <v>5.397865337360746E-5</v>
      </c>
      <c r="E4925" s="11">
        <f t="shared" ca="1" si="1"/>
        <v>2.9698908366452154E-6</v>
      </c>
      <c r="F4925" s="11">
        <f t="shared" ca="1" si="3"/>
        <v>0.33249797637655759</v>
      </c>
      <c r="G4925" s="1">
        <v>39.1203</v>
      </c>
      <c r="H4925" s="1">
        <v>-90.045199999999994</v>
      </c>
    </row>
    <row r="4926" spans="1:8" ht="13.2">
      <c r="A4926" s="1" t="s">
        <v>3617</v>
      </c>
      <c r="B4926" s="1" t="s">
        <v>4206</v>
      </c>
      <c r="C4926" s="1">
        <v>600</v>
      </c>
      <c r="D4926" s="11">
        <f t="shared" si="0"/>
        <v>5.3888838642536563E-5</v>
      </c>
      <c r="E4926" s="11">
        <f t="shared" ca="1" si="1"/>
        <v>2.9649492545542915E-6</v>
      </c>
      <c r="F4926" s="11">
        <f t="shared" ca="1" si="3"/>
        <v>0.33250094626739424</v>
      </c>
      <c r="G4926" s="1">
        <v>38.363500000000002</v>
      </c>
      <c r="H4926" s="1">
        <v>-89.713399999999993</v>
      </c>
    </row>
    <row r="4927" spans="1:8" ht="13.2">
      <c r="A4927" s="1" t="s">
        <v>3617</v>
      </c>
      <c r="B4927" s="1" t="s">
        <v>4207</v>
      </c>
      <c r="C4927" s="1">
        <v>600</v>
      </c>
      <c r="D4927" s="11">
        <f t="shared" si="0"/>
        <v>5.3888838642536563E-5</v>
      </c>
      <c r="E4927" s="11">
        <f t="shared" ca="1" si="1"/>
        <v>2.9649492545542915E-6</v>
      </c>
      <c r="F4927" s="11">
        <f t="shared" ca="1" si="3"/>
        <v>0.3325039112166488</v>
      </c>
      <c r="G4927" s="1">
        <v>41.3108</v>
      </c>
      <c r="H4927" s="1">
        <v>-90.498999999999995</v>
      </c>
    </row>
    <row r="4928" spans="1:8" ht="13.2">
      <c r="A4928" s="1" t="s">
        <v>3617</v>
      </c>
      <c r="B4928" s="1" t="s">
        <v>4208</v>
      </c>
      <c r="C4928" s="1">
        <v>596</v>
      </c>
      <c r="D4928" s="11">
        <f t="shared" si="0"/>
        <v>5.3529579718252984E-5</v>
      </c>
      <c r="E4928" s="11">
        <f t="shared" ca="1" si="1"/>
        <v>2.9451829261905958E-6</v>
      </c>
      <c r="F4928" s="11">
        <f t="shared" ca="1" si="3"/>
        <v>0.33250687616590335</v>
      </c>
      <c r="G4928" s="1">
        <v>41.068899999999999</v>
      </c>
      <c r="H4928" s="1">
        <v>-87.606300000000005</v>
      </c>
    </row>
    <row r="4929" spans="1:8" ht="13.2">
      <c r="A4929" s="1" t="s">
        <v>3617</v>
      </c>
      <c r="B4929" s="1" t="s">
        <v>1473</v>
      </c>
      <c r="C4929" s="1">
        <v>592</v>
      </c>
      <c r="D4929" s="11">
        <f t="shared" si="0"/>
        <v>5.3170320793969406E-5</v>
      </c>
      <c r="E4929" s="11">
        <f t="shared" ca="1" si="1"/>
        <v>2.9254165978269006E-6</v>
      </c>
      <c r="F4929" s="11">
        <f t="shared" ca="1" si="3"/>
        <v>0.33250982134882956</v>
      </c>
      <c r="G4929" s="1">
        <v>40.771799999999999</v>
      </c>
      <c r="H4929" s="1">
        <v>-87.856300000000005</v>
      </c>
    </row>
    <row r="4930" spans="1:8" ht="13.2">
      <c r="A4930" s="1" t="s">
        <v>3617</v>
      </c>
      <c r="B4930" s="1" t="s">
        <v>592</v>
      </c>
      <c r="C4930" s="1">
        <v>590</v>
      </c>
      <c r="D4930" s="11">
        <f t="shared" si="0"/>
        <v>5.299069133182762E-5</v>
      </c>
      <c r="E4930" s="11">
        <f t="shared" ca="1" si="1"/>
        <v>2.9155334336450532E-6</v>
      </c>
      <c r="F4930" s="11">
        <f t="shared" ca="1" si="3"/>
        <v>0.33251274676542741</v>
      </c>
      <c r="G4930" s="1">
        <v>39.621299999999998</v>
      </c>
      <c r="H4930" s="1">
        <v>-90.047799999999995</v>
      </c>
    </row>
    <row r="4931" spans="1:8" ht="13.2">
      <c r="A4931" s="1" t="s">
        <v>3617</v>
      </c>
      <c r="B4931" s="1" t="s">
        <v>4209</v>
      </c>
      <c r="C4931" s="1">
        <v>588</v>
      </c>
      <c r="D4931" s="11">
        <f t="shared" si="0"/>
        <v>5.2811061869685834E-5</v>
      </c>
      <c r="E4931" s="11">
        <f t="shared" ca="1" si="1"/>
        <v>2.9056502694632058E-6</v>
      </c>
      <c r="F4931" s="11">
        <f t="shared" ca="1" si="3"/>
        <v>0.33251566229886104</v>
      </c>
      <c r="G4931" s="1">
        <v>42.297899999999998</v>
      </c>
      <c r="H4931" s="1">
        <v>-88.229799999999997</v>
      </c>
    </row>
    <row r="4932" spans="1:8" ht="13.2">
      <c r="A4932" s="1" t="s">
        <v>3617</v>
      </c>
      <c r="B4932" s="1" t="s">
        <v>4210</v>
      </c>
      <c r="C4932" s="1">
        <v>586</v>
      </c>
      <c r="D4932" s="11">
        <f t="shared" si="0"/>
        <v>5.2631432407544041E-5</v>
      </c>
      <c r="E4932" s="11">
        <f t="shared" ca="1" si="1"/>
        <v>2.895767105281358E-6</v>
      </c>
      <c r="F4932" s="11">
        <f t="shared" ca="1" si="3"/>
        <v>0.33251856794913048</v>
      </c>
      <c r="G4932" s="1">
        <v>39.386800000000001</v>
      </c>
      <c r="H4932" s="1">
        <v>-88.959199999999996</v>
      </c>
    </row>
    <row r="4933" spans="1:8" ht="13.2">
      <c r="A4933" s="1" t="s">
        <v>3617</v>
      </c>
      <c r="B4933" s="1" t="s">
        <v>4211</v>
      </c>
      <c r="C4933" s="1">
        <v>584</v>
      </c>
      <c r="D4933" s="11">
        <f t="shared" si="0"/>
        <v>5.2451802945402255E-5</v>
      </c>
      <c r="E4933" s="11">
        <f t="shared" ca="1" si="1"/>
        <v>2.8858839410995101E-6</v>
      </c>
      <c r="F4933" s="11">
        <f t="shared" ca="1" si="3"/>
        <v>0.33252146371623575</v>
      </c>
      <c r="G4933" s="1">
        <v>38.924399999999999</v>
      </c>
      <c r="H4933" s="1">
        <v>-89.266099999999994</v>
      </c>
    </row>
    <row r="4934" spans="1:8" ht="13.2">
      <c r="A4934" s="1" t="s">
        <v>3617</v>
      </c>
      <c r="B4934" s="1" t="s">
        <v>4212</v>
      </c>
      <c r="C4934" s="1">
        <v>582</v>
      </c>
      <c r="D4934" s="11">
        <f t="shared" si="0"/>
        <v>5.2272173483260462E-5</v>
      </c>
      <c r="E4934" s="11">
        <f t="shared" ca="1" si="1"/>
        <v>2.8760007769176623E-6</v>
      </c>
      <c r="F4934" s="11">
        <f t="shared" ca="1" si="3"/>
        <v>0.33252434960017685</v>
      </c>
      <c r="G4934" s="1">
        <v>39.909700000000001</v>
      </c>
      <c r="H4934" s="1">
        <v>-87.823599999999999</v>
      </c>
    </row>
    <row r="4935" spans="1:8" ht="13.2">
      <c r="A4935" s="1" t="s">
        <v>3617</v>
      </c>
      <c r="B4935" s="1" t="s">
        <v>4213</v>
      </c>
      <c r="C4935" s="1">
        <v>582</v>
      </c>
      <c r="D4935" s="11">
        <f t="shared" si="0"/>
        <v>5.2272173483260462E-5</v>
      </c>
      <c r="E4935" s="11">
        <f t="shared" ca="1" si="1"/>
        <v>2.8760007769176623E-6</v>
      </c>
      <c r="F4935" s="11">
        <f t="shared" ca="1" si="3"/>
        <v>0.33252722560095377</v>
      </c>
      <c r="G4935" s="1">
        <v>41.767000000000003</v>
      </c>
      <c r="H4935" s="1">
        <v>-87.791499999999999</v>
      </c>
    </row>
    <row r="4936" spans="1:8" ht="13.2">
      <c r="A4936" s="1" t="s">
        <v>3617</v>
      </c>
      <c r="B4936" s="1" t="s">
        <v>4214</v>
      </c>
      <c r="C4936" s="1">
        <v>581</v>
      </c>
      <c r="D4936" s="11">
        <f t="shared" si="0"/>
        <v>5.2182358752189573E-5</v>
      </c>
      <c r="E4936" s="11">
        <f t="shared" ca="1" si="1"/>
        <v>2.8710591948267388E-6</v>
      </c>
      <c r="F4936" s="11">
        <f t="shared" ca="1" si="3"/>
        <v>0.33253010160173069</v>
      </c>
      <c r="G4936" s="1">
        <v>37.634300000000003</v>
      </c>
      <c r="H4936" s="1">
        <v>-89.501300000000001</v>
      </c>
    </row>
    <row r="4937" spans="1:8" ht="13.2">
      <c r="A4937" s="1" t="s">
        <v>3617</v>
      </c>
      <c r="B4937" s="1" t="s">
        <v>4215</v>
      </c>
      <c r="C4937" s="1">
        <v>581</v>
      </c>
      <c r="D4937" s="11">
        <f t="shared" si="0"/>
        <v>5.2182358752189573E-5</v>
      </c>
      <c r="E4937" s="11">
        <f t="shared" ca="1" si="1"/>
        <v>2.8710591948267388E-6</v>
      </c>
      <c r="F4937" s="11">
        <f t="shared" ca="1" si="3"/>
        <v>0.33253297266092552</v>
      </c>
      <c r="G4937" s="1">
        <v>38.101900000000001</v>
      </c>
      <c r="H4937" s="1">
        <v>-88.338200000000001</v>
      </c>
    </row>
    <row r="4938" spans="1:8" ht="13.2">
      <c r="A4938" s="1" t="s">
        <v>3617</v>
      </c>
      <c r="B4938" s="1" t="s">
        <v>4216</v>
      </c>
      <c r="C4938" s="1">
        <v>580</v>
      </c>
      <c r="D4938" s="11">
        <f t="shared" si="0"/>
        <v>5.2092544021118676E-5</v>
      </c>
      <c r="E4938" s="11">
        <f t="shared" ca="1" si="1"/>
        <v>2.8661176127358149E-6</v>
      </c>
      <c r="F4938" s="11">
        <f t="shared" ca="1" si="3"/>
        <v>0.33253584372012035</v>
      </c>
      <c r="G4938" s="1">
        <v>40.431800000000003</v>
      </c>
      <c r="H4938" s="1">
        <v>-89.220799999999997</v>
      </c>
    </row>
    <row r="4939" spans="1:8" ht="13.2">
      <c r="A4939" s="1" t="s">
        <v>3617</v>
      </c>
      <c r="B4939" s="1" t="s">
        <v>4217</v>
      </c>
      <c r="C4939" s="1">
        <v>578</v>
      </c>
      <c r="D4939" s="11">
        <f t="shared" si="0"/>
        <v>5.191291455897689E-5</v>
      </c>
      <c r="E4939" s="11">
        <f t="shared" ca="1" si="1"/>
        <v>2.8562344485539675E-6</v>
      </c>
      <c r="F4939" s="11">
        <f t="shared" ca="1" si="3"/>
        <v>0.33253870983773309</v>
      </c>
      <c r="G4939" s="1">
        <v>39.249200000000002</v>
      </c>
      <c r="H4939" s="1">
        <v>-88.859399999999994</v>
      </c>
    </row>
    <row r="4940" spans="1:8" ht="13.2">
      <c r="A4940" s="1" t="s">
        <v>3617</v>
      </c>
      <c r="B4940" s="1" t="s">
        <v>3342</v>
      </c>
      <c r="C4940" s="1">
        <v>576</v>
      </c>
      <c r="D4940" s="11">
        <f t="shared" si="0"/>
        <v>5.1733285096835097E-5</v>
      </c>
      <c r="E4940" s="11">
        <f t="shared" ca="1" si="1"/>
        <v>2.8463512843721196E-6</v>
      </c>
      <c r="F4940" s="11">
        <f t="shared" ca="1" si="3"/>
        <v>0.33254156607218166</v>
      </c>
      <c r="G4940" s="1">
        <v>39.455399999999997</v>
      </c>
      <c r="H4940" s="1">
        <v>-87.996700000000004</v>
      </c>
    </row>
    <row r="4941" spans="1:8" ht="13.2">
      <c r="A4941" s="1" t="s">
        <v>3617</v>
      </c>
      <c r="B4941" s="1" t="s">
        <v>3383</v>
      </c>
      <c r="C4941" s="1">
        <v>573</v>
      </c>
      <c r="D4941" s="11">
        <f t="shared" si="0"/>
        <v>5.1463840903622415E-5</v>
      </c>
      <c r="E4941" s="11">
        <f t="shared" ca="1" si="1"/>
        <v>2.8315265380993483E-6</v>
      </c>
      <c r="F4941" s="11">
        <f t="shared" ca="1" si="3"/>
        <v>0.33254441242346605</v>
      </c>
      <c r="G4941" s="1">
        <v>41.294899999999998</v>
      </c>
      <c r="H4941" s="1">
        <v>-90.290700000000001</v>
      </c>
    </row>
    <row r="4942" spans="1:8" ht="13.2">
      <c r="A4942" s="1" t="s">
        <v>3617</v>
      </c>
      <c r="B4942" s="1" t="s">
        <v>4218</v>
      </c>
      <c r="C4942" s="1">
        <v>573</v>
      </c>
      <c r="D4942" s="11">
        <f t="shared" si="0"/>
        <v>5.1463840903622415E-5</v>
      </c>
      <c r="E4942" s="11">
        <f t="shared" ca="1" si="1"/>
        <v>2.8315265380993483E-6</v>
      </c>
      <c r="F4942" s="11">
        <f t="shared" ca="1" si="3"/>
        <v>0.33254724395000412</v>
      </c>
      <c r="G4942" s="1">
        <v>41.1004</v>
      </c>
      <c r="H4942" s="1">
        <v>-90.935299999999998</v>
      </c>
    </row>
    <row r="4943" spans="1:8" ht="13.2">
      <c r="A4943" s="1" t="s">
        <v>3617</v>
      </c>
      <c r="B4943" s="1" t="s">
        <v>4219</v>
      </c>
      <c r="C4943" s="1">
        <v>570</v>
      </c>
      <c r="D4943" s="11">
        <f t="shared" si="0"/>
        <v>5.1194396710409733E-5</v>
      </c>
      <c r="E4943" s="11">
        <f t="shared" ca="1" si="1"/>
        <v>2.8167017918265766E-6</v>
      </c>
      <c r="F4943" s="11">
        <f t="shared" ca="1" si="3"/>
        <v>0.3325500754765422</v>
      </c>
      <c r="G4943" s="1">
        <v>40.821800000000003</v>
      </c>
      <c r="H4943" s="1">
        <v>-87.977800000000002</v>
      </c>
    </row>
    <row r="4944" spans="1:8" ht="13.2">
      <c r="A4944" s="1" t="s">
        <v>3617</v>
      </c>
      <c r="B4944" s="1" t="s">
        <v>4220</v>
      </c>
      <c r="C4944" s="1">
        <v>568</v>
      </c>
      <c r="D4944" s="11">
        <f t="shared" si="0"/>
        <v>5.1014767248267947E-5</v>
      </c>
      <c r="E4944" s="11">
        <f t="shared" ca="1" si="1"/>
        <v>2.8068186276447292E-6</v>
      </c>
      <c r="F4944" s="11">
        <f t="shared" ca="1" si="3"/>
        <v>0.332552892178334</v>
      </c>
      <c r="G4944" s="1">
        <v>42.245100000000001</v>
      </c>
      <c r="H4944" s="1">
        <v>-87.92</v>
      </c>
    </row>
    <row r="4945" spans="1:8" ht="13.2">
      <c r="A4945" s="1" t="s">
        <v>3617</v>
      </c>
      <c r="B4945" s="1" t="s">
        <v>494</v>
      </c>
      <c r="C4945" s="1">
        <v>567</v>
      </c>
      <c r="D4945" s="11">
        <f t="shared" si="0"/>
        <v>5.092495251719705E-5</v>
      </c>
      <c r="E4945" s="11">
        <f t="shared" ca="1" si="1"/>
        <v>2.8018770455538052E-6</v>
      </c>
      <c r="F4945" s="11">
        <f t="shared" ca="1" si="3"/>
        <v>0.33255569899696164</v>
      </c>
      <c r="G4945" s="1">
        <v>41.411999999999999</v>
      </c>
      <c r="H4945" s="1">
        <v>-90.574200000000005</v>
      </c>
    </row>
    <row r="4946" spans="1:8" ht="13.2">
      <c r="A4946" s="1" t="s">
        <v>3617</v>
      </c>
      <c r="B4946" s="1" t="s">
        <v>4221</v>
      </c>
      <c r="C4946" s="1">
        <v>567</v>
      </c>
      <c r="D4946" s="11">
        <f t="shared" si="0"/>
        <v>5.092495251719705E-5</v>
      </c>
      <c r="E4946" s="11">
        <f t="shared" ca="1" si="1"/>
        <v>2.8018770455538052E-6</v>
      </c>
      <c r="F4946" s="11">
        <f t="shared" ca="1" si="3"/>
        <v>0.33255850087400718</v>
      </c>
      <c r="G4946" s="1">
        <v>38.081600000000002</v>
      </c>
      <c r="H4946" s="1">
        <v>-90.097700000000003</v>
      </c>
    </row>
    <row r="4947" spans="1:8" ht="13.2">
      <c r="A4947" s="1" t="s">
        <v>3617</v>
      </c>
      <c r="B4947" s="1" t="s">
        <v>4222</v>
      </c>
      <c r="C4947" s="1">
        <v>565</v>
      </c>
      <c r="D4947" s="11">
        <f t="shared" si="0"/>
        <v>5.0745323055055264E-5</v>
      </c>
      <c r="E4947" s="11">
        <f t="shared" ca="1" si="1"/>
        <v>2.7919938813719578E-6</v>
      </c>
      <c r="F4947" s="11">
        <f t="shared" ca="1" si="3"/>
        <v>0.33256130275105272</v>
      </c>
      <c r="G4947" s="1">
        <v>39.582000000000001</v>
      </c>
      <c r="H4947" s="1">
        <v>-90.2517</v>
      </c>
    </row>
    <row r="4948" spans="1:8" ht="13.2">
      <c r="A4948" s="1" t="s">
        <v>3617</v>
      </c>
      <c r="B4948" s="1" t="s">
        <v>4223</v>
      </c>
      <c r="C4948" s="1">
        <v>565</v>
      </c>
      <c r="D4948" s="11">
        <f t="shared" si="0"/>
        <v>5.0745323055055264E-5</v>
      </c>
      <c r="E4948" s="11">
        <f t="shared" ca="1" si="1"/>
        <v>2.7919938813719578E-6</v>
      </c>
      <c r="F4948" s="11">
        <f t="shared" ca="1" si="3"/>
        <v>0.33256409474493409</v>
      </c>
      <c r="G4948" s="1">
        <v>38.753999999999998</v>
      </c>
      <c r="H4948" s="1">
        <v>-89.095799999999997</v>
      </c>
    </row>
    <row r="4949" spans="1:8" ht="13.2">
      <c r="A4949" s="1" t="s">
        <v>3617</v>
      </c>
      <c r="B4949" s="1" t="s">
        <v>745</v>
      </c>
      <c r="C4949" s="1">
        <v>563</v>
      </c>
      <c r="D4949" s="11">
        <f t="shared" si="0"/>
        <v>5.0565693592913472E-5</v>
      </c>
      <c r="E4949" s="11">
        <f t="shared" ca="1" si="1"/>
        <v>2.78211071719011E-6</v>
      </c>
      <c r="F4949" s="11">
        <f t="shared" ca="1" si="3"/>
        <v>0.33256688673881546</v>
      </c>
      <c r="G4949" s="1">
        <v>40.230899999999998</v>
      </c>
      <c r="H4949" s="1">
        <v>-90.949799999999996</v>
      </c>
    </row>
    <row r="4950" spans="1:8" ht="13.2">
      <c r="A4950" s="1" t="s">
        <v>3617</v>
      </c>
      <c r="B4950" s="1" t="s">
        <v>343</v>
      </c>
      <c r="C4950" s="1">
        <v>562</v>
      </c>
      <c r="D4950" s="11">
        <f t="shared" si="0"/>
        <v>5.0475878861842582E-5</v>
      </c>
      <c r="E4950" s="11">
        <f t="shared" ca="1" si="1"/>
        <v>2.7771691350991865E-6</v>
      </c>
      <c r="F4950" s="11">
        <f t="shared" ca="1" si="3"/>
        <v>0.33256966884953265</v>
      </c>
      <c r="G4950" s="1">
        <v>39.069400000000002</v>
      </c>
      <c r="H4950" s="1">
        <v>-89.8553</v>
      </c>
    </row>
    <row r="4951" spans="1:8" ht="13.2">
      <c r="A4951" s="1" t="s">
        <v>3617</v>
      </c>
      <c r="B4951" s="1" t="s">
        <v>4224</v>
      </c>
      <c r="C4951" s="1">
        <v>562</v>
      </c>
      <c r="D4951" s="11">
        <f t="shared" si="0"/>
        <v>5.0475878861842582E-5</v>
      </c>
      <c r="E4951" s="11">
        <f t="shared" ca="1" si="1"/>
        <v>2.7771691350991865E-6</v>
      </c>
      <c r="F4951" s="11">
        <f t="shared" ca="1" si="3"/>
        <v>0.33257244601866776</v>
      </c>
      <c r="G4951" s="1">
        <v>39.163200000000003</v>
      </c>
      <c r="H4951" s="1">
        <v>-89.460899999999995</v>
      </c>
    </row>
    <row r="4952" spans="1:8" ht="13.2">
      <c r="A4952" s="1" t="s">
        <v>3617</v>
      </c>
      <c r="B4952" s="1" t="s">
        <v>4225</v>
      </c>
      <c r="C4952" s="1">
        <v>560</v>
      </c>
      <c r="D4952" s="11">
        <f t="shared" si="0"/>
        <v>5.0296249399700789E-5</v>
      </c>
      <c r="E4952" s="11">
        <f t="shared" ca="1" si="1"/>
        <v>2.7672859709173383E-6</v>
      </c>
      <c r="F4952" s="11">
        <f t="shared" ca="1" si="3"/>
        <v>0.33257522318780286</v>
      </c>
      <c r="G4952" s="1">
        <v>40.597499999999997</v>
      </c>
      <c r="H4952" s="1">
        <v>-88.037599999999998</v>
      </c>
    </row>
    <row r="4953" spans="1:8" ht="13.2">
      <c r="A4953" s="1" t="s">
        <v>3617</v>
      </c>
      <c r="B4953" s="1" t="s">
        <v>2369</v>
      </c>
      <c r="C4953" s="1">
        <v>560</v>
      </c>
      <c r="D4953" s="11">
        <f t="shared" si="0"/>
        <v>5.0296249399700789E-5</v>
      </c>
      <c r="E4953" s="11">
        <f t="shared" ca="1" si="1"/>
        <v>2.7672859709173383E-6</v>
      </c>
      <c r="F4953" s="11">
        <f t="shared" ca="1" si="3"/>
        <v>0.33257799047377379</v>
      </c>
      <c r="G4953" s="1">
        <v>41.9726</v>
      </c>
      <c r="H4953" s="1">
        <v>-90.111699999999999</v>
      </c>
    </row>
    <row r="4954" spans="1:8" ht="13.2">
      <c r="A4954" s="1" t="s">
        <v>3617</v>
      </c>
      <c r="B4954" s="1" t="s">
        <v>1294</v>
      </c>
      <c r="C4954" s="1">
        <v>559</v>
      </c>
      <c r="D4954" s="11">
        <f t="shared" si="0"/>
        <v>5.02064346686299E-5</v>
      </c>
      <c r="E4954" s="11">
        <f t="shared" ca="1" si="1"/>
        <v>2.7623443888264148E-6</v>
      </c>
      <c r="F4954" s="11">
        <f t="shared" ca="1" si="3"/>
        <v>0.33258075775974472</v>
      </c>
      <c r="G4954" s="1">
        <v>37.777099999999997</v>
      </c>
      <c r="H4954" s="1">
        <v>-88.849900000000005</v>
      </c>
    </row>
    <row r="4955" spans="1:8" ht="13.2">
      <c r="A4955" s="1" t="s">
        <v>3617</v>
      </c>
      <c r="B4955" s="1" t="s">
        <v>4226</v>
      </c>
      <c r="C4955" s="1">
        <v>555</v>
      </c>
      <c r="D4955" s="11">
        <f t="shared" si="0"/>
        <v>4.9847175744346321E-5</v>
      </c>
      <c r="E4955" s="11">
        <f t="shared" ca="1" si="1"/>
        <v>2.7425780604627195E-6</v>
      </c>
      <c r="F4955" s="11">
        <f t="shared" ca="1" si="3"/>
        <v>0.33258352010413356</v>
      </c>
      <c r="G4955" s="1">
        <v>40.926699999999997</v>
      </c>
      <c r="H4955" s="1">
        <v>-90.018199999999993</v>
      </c>
    </row>
    <row r="4956" spans="1:8" ht="13.2">
      <c r="A4956" s="1" t="s">
        <v>3617</v>
      </c>
      <c r="B4956" s="1" t="s">
        <v>4227</v>
      </c>
      <c r="C4956" s="1">
        <v>554</v>
      </c>
      <c r="D4956" s="11">
        <f t="shared" si="0"/>
        <v>4.9757361013275424E-5</v>
      </c>
      <c r="E4956" s="11">
        <f t="shared" ca="1" si="1"/>
        <v>2.7376364783717956E-6</v>
      </c>
      <c r="F4956" s="11">
        <f t="shared" ca="1" si="3"/>
        <v>0.33258626268219404</v>
      </c>
      <c r="G4956" s="1">
        <v>38.776699999999998</v>
      </c>
      <c r="H4956" s="1">
        <v>-89.566699999999997</v>
      </c>
    </row>
    <row r="4957" spans="1:8" ht="13.2">
      <c r="A4957" s="1" t="s">
        <v>3617</v>
      </c>
      <c r="B4957" s="1" t="s">
        <v>4228</v>
      </c>
      <c r="C4957" s="1">
        <v>553</v>
      </c>
      <c r="D4957" s="11">
        <f t="shared" si="0"/>
        <v>4.9667546282204528E-5</v>
      </c>
      <c r="E4957" s="11">
        <f t="shared" ca="1" si="1"/>
        <v>2.7326948962808717E-6</v>
      </c>
      <c r="F4957" s="11">
        <f t="shared" ca="1" si="3"/>
        <v>0.33258900031867239</v>
      </c>
      <c r="G4957" s="1">
        <v>40.583500000000001</v>
      </c>
      <c r="H4957" s="1">
        <v>-89.128799999999998</v>
      </c>
    </row>
    <row r="4958" spans="1:8" ht="13.2">
      <c r="A4958" s="1" t="s">
        <v>3617</v>
      </c>
      <c r="B4958" s="1" t="s">
        <v>556</v>
      </c>
      <c r="C4958" s="1">
        <v>552</v>
      </c>
      <c r="D4958" s="11">
        <f t="shared" si="0"/>
        <v>4.9577731551133638E-5</v>
      </c>
      <c r="E4958" s="11">
        <f t="shared" ca="1" si="1"/>
        <v>2.7277533141899482E-6</v>
      </c>
      <c r="F4958" s="11">
        <f t="shared" ca="1" si="3"/>
        <v>0.33259173301356865</v>
      </c>
      <c r="G4958" s="1">
        <v>42.231499999999997</v>
      </c>
      <c r="H4958" s="1">
        <v>-88.544700000000006</v>
      </c>
    </row>
    <row r="4959" spans="1:8" ht="13.2">
      <c r="A4959" s="1" t="s">
        <v>3617</v>
      </c>
      <c r="B4959" s="1" t="s">
        <v>4229</v>
      </c>
      <c r="C4959" s="1">
        <v>550</v>
      </c>
      <c r="D4959" s="11">
        <f t="shared" si="0"/>
        <v>4.9398102088991846E-5</v>
      </c>
      <c r="E4959" s="11">
        <f t="shared" ca="1" si="1"/>
        <v>2.7178701500081004E-6</v>
      </c>
      <c r="F4959" s="11">
        <f t="shared" ca="1" si="3"/>
        <v>0.33259446076688282</v>
      </c>
      <c r="G4959" s="1">
        <v>37.737099999999998</v>
      </c>
      <c r="H4959" s="1">
        <v>-88.341999999999999</v>
      </c>
    </row>
    <row r="4960" spans="1:8" ht="13.2">
      <c r="A4960" s="1" t="s">
        <v>3617</v>
      </c>
      <c r="B4960" s="1" t="s">
        <v>4230</v>
      </c>
      <c r="C4960" s="1">
        <v>550</v>
      </c>
      <c r="D4960" s="11">
        <f t="shared" si="0"/>
        <v>4.9398102088991846E-5</v>
      </c>
      <c r="E4960" s="11">
        <f t="shared" ca="1" si="1"/>
        <v>2.7178701500081004E-6</v>
      </c>
      <c r="F4960" s="11">
        <f t="shared" ca="1" si="3"/>
        <v>0.33259717863703281</v>
      </c>
      <c r="G4960" s="1">
        <v>40.492100000000001</v>
      </c>
      <c r="H4960" s="1">
        <v>-90.051900000000003</v>
      </c>
    </row>
    <row r="4961" spans="1:8" ht="13.2">
      <c r="A4961" s="1" t="s">
        <v>3617</v>
      </c>
      <c r="B4961" s="1" t="s">
        <v>4231</v>
      </c>
      <c r="C4961" s="1">
        <v>545</v>
      </c>
      <c r="D4961" s="11">
        <f t="shared" si="0"/>
        <v>4.8949028433637377E-5</v>
      </c>
      <c r="E4961" s="11">
        <f t="shared" ca="1" si="1"/>
        <v>2.6931622395534812E-6</v>
      </c>
      <c r="F4961" s="11">
        <f t="shared" ca="1" si="3"/>
        <v>0.3325998965071828</v>
      </c>
      <c r="G4961" s="1">
        <v>40.259399999999999</v>
      </c>
      <c r="H4961" s="1">
        <v>-87.6113</v>
      </c>
    </row>
    <row r="4962" spans="1:8" ht="13.2">
      <c r="A4962" s="1" t="s">
        <v>3617</v>
      </c>
      <c r="B4962" s="1" t="s">
        <v>4232</v>
      </c>
      <c r="C4962" s="1">
        <v>544</v>
      </c>
      <c r="D4962" s="11">
        <f t="shared" si="0"/>
        <v>4.8859213702566481E-5</v>
      </c>
      <c r="E4962" s="11">
        <f t="shared" ca="1" si="1"/>
        <v>2.6882206574625573E-6</v>
      </c>
      <c r="F4962" s="11">
        <f t="shared" ca="1" si="3"/>
        <v>0.33260258966942235</v>
      </c>
      <c r="G4962" s="1">
        <v>37.621000000000002</v>
      </c>
      <c r="H4962" s="1">
        <v>-89.235699999999994</v>
      </c>
    </row>
    <row r="4963" spans="1:8" ht="13.2">
      <c r="A4963" s="1" t="s">
        <v>3617</v>
      </c>
      <c r="B4963" s="1" t="s">
        <v>4233</v>
      </c>
      <c r="C4963" s="1">
        <v>543</v>
      </c>
      <c r="D4963" s="11">
        <f t="shared" si="0"/>
        <v>4.8769398971495591E-5</v>
      </c>
      <c r="E4963" s="11">
        <f t="shared" ca="1" si="1"/>
        <v>2.6832790753716338E-6</v>
      </c>
      <c r="F4963" s="11">
        <f t="shared" ca="1" si="3"/>
        <v>0.33260527789007982</v>
      </c>
      <c r="G4963" s="1">
        <v>39.108600000000003</v>
      </c>
      <c r="H4963" s="1">
        <v>-87.660799999999995</v>
      </c>
    </row>
    <row r="4964" spans="1:8" ht="13.2">
      <c r="A4964" s="1" t="s">
        <v>3617</v>
      </c>
      <c r="B4964" s="1" t="s">
        <v>4234</v>
      </c>
      <c r="C4964" s="1">
        <v>542</v>
      </c>
      <c r="D4964" s="11">
        <f t="shared" si="0"/>
        <v>4.8679584240424695E-5</v>
      </c>
      <c r="E4964" s="11">
        <f t="shared" ca="1" si="1"/>
        <v>2.6783374932807099E-6</v>
      </c>
      <c r="F4964" s="11">
        <f t="shared" ca="1" si="3"/>
        <v>0.3326079611691552</v>
      </c>
      <c r="G4964" s="1">
        <v>42.2271</v>
      </c>
      <c r="H4964" s="1">
        <v>-87.977999999999994</v>
      </c>
    </row>
    <row r="4965" spans="1:8" ht="13.2">
      <c r="A4965" s="1" t="s">
        <v>3617</v>
      </c>
      <c r="B4965" s="1" t="s">
        <v>4235</v>
      </c>
      <c r="C4965" s="1">
        <v>538</v>
      </c>
      <c r="D4965" s="11">
        <f t="shared" si="0"/>
        <v>4.8320325316141116E-5</v>
      </c>
      <c r="E4965" s="11">
        <f t="shared" ca="1" si="1"/>
        <v>2.6585711649170147E-6</v>
      </c>
      <c r="F4965" s="11">
        <f t="shared" ca="1" si="3"/>
        <v>0.33261063950664849</v>
      </c>
      <c r="G4965" s="1">
        <v>40.221600000000002</v>
      </c>
      <c r="H4965" s="1">
        <v>-88.961299999999994</v>
      </c>
    </row>
    <row r="4966" spans="1:8" ht="13.2">
      <c r="A4966" s="1" t="s">
        <v>3617</v>
      </c>
      <c r="B4966" s="1" t="s">
        <v>4236</v>
      </c>
      <c r="C4966" s="1">
        <v>537</v>
      </c>
      <c r="D4966" s="11">
        <f t="shared" si="0"/>
        <v>4.823051058507022E-5</v>
      </c>
      <c r="E4966" s="11">
        <f t="shared" ca="1" si="1"/>
        <v>2.6536295828260907E-6</v>
      </c>
      <c r="F4966" s="11">
        <f t="shared" ca="1" si="3"/>
        <v>0.33261329807781342</v>
      </c>
      <c r="G4966" s="1">
        <v>37.0854</v>
      </c>
      <c r="H4966" s="1">
        <v>-89.162800000000004</v>
      </c>
    </row>
    <row r="4967" spans="1:8" ht="13.2">
      <c r="A4967" s="1" t="s">
        <v>3617</v>
      </c>
      <c r="B4967" s="1" t="s">
        <v>4237</v>
      </c>
      <c r="C4967" s="1">
        <v>534</v>
      </c>
      <c r="D4967" s="11">
        <f t="shared" si="0"/>
        <v>4.7961066391857537E-5</v>
      </c>
      <c r="E4967" s="11">
        <f t="shared" ca="1" si="1"/>
        <v>2.638804836553319E-6</v>
      </c>
      <c r="F4967" s="11">
        <f t="shared" ca="1" si="3"/>
        <v>0.33261595170739627</v>
      </c>
      <c r="G4967" s="1">
        <v>39.912700000000001</v>
      </c>
      <c r="H4967" s="1">
        <v>-88.274500000000003</v>
      </c>
    </row>
    <row r="4968" spans="1:8" ht="13.2">
      <c r="A4968" s="1" t="s">
        <v>3617</v>
      </c>
      <c r="B4968" s="1" t="s">
        <v>4238</v>
      </c>
      <c r="C4968" s="1">
        <v>532</v>
      </c>
      <c r="D4968" s="11">
        <f t="shared" si="0"/>
        <v>4.7781436929715751E-5</v>
      </c>
      <c r="E4968" s="11">
        <f t="shared" ca="1" si="1"/>
        <v>2.6289216723714716E-6</v>
      </c>
      <c r="F4968" s="11">
        <f t="shared" ca="1" si="3"/>
        <v>0.3326185905122328</v>
      </c>
      <c r="G4968" s="1">
        <v>37.619799999999998</v>
      </c>
      <c r="H4968" s="1">
        <v>-88.837500000000006</v>
      </c>
    </row>
    <row r="4969" spans="1:8" ht="13.2">
      <c r="A4969" s="1" t="s">
        <v>3617</v>
      </c>
      <c r="B4969" s="1" t="s">
        <v>4239</v>
      </c>
      <c r="C4969" s="1">
        <v>530</v>
      </c>
      <c r="D4969" s="11">
        <f t="shared" si="0"/>
        <v>4.7601807467573965E-5</v>
      </c>
      <c r="E4969" s="11">
        <f t="shared" ca="1" si="1"/>
        <v>2.6190385081896242E-6</v>
      </c>
      <c r="F4969" s="11">
        <f t="shared" ca="1" si="3"/>
        <v>0.33262121943390516</v>
      </c>
      <c r="G4969" s="1">
        <v>40.464500000000001</v>
      </c>
      <c r="H4969" s="1">
        <v>-87.895899999999997</v>
      </c>
    </row>
    <row r="4970" spans="1:8" ht="13.2">
      <c r="A4970" s="1" t="s">
        <v>3617</v>
      </c>
      <c r="B4970" s="1" t="s">
        <v>2227</v>
      </c>
      <c r="C4970" s="1">
        <v>530</v>
      </c>
      <c r="D4970" s="11">
        <f t="shared" si="0"/>
        <v>4.7601807467573965E-5</v>
      </c>
      <c r="E4970" s="11">
        <f t="shared" ca="1" si="1"/>
        <v>2.6190385081896242E-6</v>
      </c>
      <c r="F4970" s="11">
        <f t="shared" ca="1" si="3"/>
        <v>0.33262383847241334</v>
      </c>
      <c r="G4970" s="1">
        <v>41.236199999999997</v>
      </c>
      <c r="H4970" s="1">
        <v>-88.831000000000003</v>
      </c>
    </row>
    <row r="4971" spans="1:8" ht="13.2">
      <c r="A4971" s="1" t="s">
        <v>3617</v>
      </c>
      <c r="B4971" s="1" t="s">
        <v>4240</v>
      </c>
      <c r="C4971" s="1">
        <v>530</v>
      </c>
      <c r="D4971" s="11">
        <f t="shared" si="0"/>
        <v>4.7601807467573965E-5</v>
      </c>
      <c r="E4971" s="11">
        <f t="shared" ca="1" si="1"/>
        <v>2.6190385081896242E-6</v>
      </c>
      <c r="F4971" s="11">
        <f t="shared" ca="1" si="3"/>
        <v>0.33262645751092151</v>
      </c>
      <c r="G4971" s="1">
        <v>37.914400000000001</v>
      </c>
      <c r="H4971" s="1">
        <v>-88.762299999999996</v>
      </c>
    </row>
    <row r="4972" spans="1:8" ht="13.2">
      <c r="A4972" s="1" t="s">
        <v>3617</v>
      </c>
      <c r="B4972" s="1" t="s">
        <v>4241</v>
      </c>
      <c r="C4972" s="1">
        <v>530</v>
      </c>
      <c r="D4972" s="11">
        <f t="shared" si="0"/>
        <v>4.7601807467573965E-5</v>
      </c>
      <c r="E4972" s="11">
        <f t="shared" ca="1" si="1"/>
        <v>2.6190385081896242E-6</v>
      </c>
      <c r="F4972" s="11">
        <f t="shared" ca="1" si="3"/>
        <v>0.33262907654942969</v>
      </c>
      <c r="G4972" s="1">
        <v>41.2624</v>
      </c>
      <c r="H4972" s="1">
        <v>-89.255300000000005</v>
      </c>
    </row>
    <row r="4973" spans="1:8" ht="13.2">
      <c r="A4973" s="1" t="s">
        <v>3617</v>
      </c>
      <c r="B4973" s="1" t="s">
        <v>4242</v>
      </c>
      <c r="C4973" s="1">
        <v>526</v>
      </c>
      <c r="D4973" s="11">
        <f t="shared" si="0"/>
        <v>4.7242548543290387E-5</v>
      </c>
      <c r="E4973" s="11">
        <f t="shared" ca="1" si="1"/>
        <v>2.5992721798259289E-6</v>
      </c>
      <c r="F4973" s="11">
        <f t="shared" ca="1" si="3"/>
        <v>0.33263169558793787</v>
      </c>
      <c r="G4973" s="1">
        <v>37.241599999999998</v>
      </c>
      <c r="H4973" s="1">
        <v>-89.2714</v>
      </c>
    </row>
    <row r="4974" spans="1:8" ht="13.2">
      <c r="A4974" s="1" t="s">
        <v>3617</v>
      </c>
      <c r="B4974" s="1" t="s">
        <v>4243</v>
      </c>
      <c r="C4974" s="1">
        <v>525</v>
      </c>
      <c r="D4974" s="11">
        <f t="shared" si="0"/>
        <v>4.715273381221949E-5</v>
      </c>
      <c r="E4974" s="11">
        <f t="shared" ca="1" si="1"/>
        <v>2.594330597735005E-6</v>
      </c>
      <c r="F4974" s="11">
        <f t="shared" ca="1" si="3"/>
        <v>0.3326342948601177</v>
      </c>
      <c r="G4974" s="1">
        <v>42.197800000000001</v>
      </c>
      <c r="H4974" s="1">
        <v>-88.253699999999995</v>
      </c>
    </row>
    <row r="4975" spans="1:8" ht="13.2">
      <c r="A4975" s="1" t="s">
        <v>3617</v>
      </c>
      <c r="B4975" s="1" t="s">
        <v>4244</v>
      </c>
      <c r="C4975" s="1">
        <v>524</v>
      </c>
      <c r="D4975" s="11">
        <f t="shared" si="0"/>
        <v>4.7062919081148601E-5</v>
      </c>
      <c r="E4975" s="11">
        <f t="shared" ca="1" si="1"/>
        <v>2.5893890156440811E-6</v>
      </c>
      <c r="F4975" s="11">
        <f t="shared" ca="1" si="3"/>
        <v>0.33263688919071543</v>
      </c>
      <c r="G4975" s="1">
        <v>40.878300000000003</v>
      </c>
      <c r="H4975" s="1">
        <v>-88.269599999999997</v>
      </c>
    </row>
    <row r="4976" spans="1:8" ht="13.2">
      <c r="A4976" s="1" t="s">
        <v>3617</v>
      </c>
      <c r="B4976" s="1" t="s">
        <v>4245</v>
      </c>
      <c r="C4976" s="1">
        <v>523</v>
      </c>
      <c r="D4976" s="11">
        <f t="shared" si="0"/>
        <v>4.6973104350077704E-5</v>
      </c>
      <c r="E4976" s="11">
        <f t="shared" ca="1" si="1"/>
        <v>2.5844474335531572E-6</v>
      </c>
      <c r="F4976" s="11">
        <f t="shared" ca="1" si="3"/>
        <v>0.33263947857973108</v>
      </c>
      <c r="G4976" s="1">
        <v>42.014200000000002</v>
      </c>
      <c r="H4976" s="1">
        <v>-89.888499999999993</v>
      </c>
    </row>
    <row r="4977" spans="1:8" ht="13.2">
      <c r="A4977" s="1" t="s">
        <v>3617</v>
      </c>
      <c r="B4977" s="1" t="s">
        <v>4246</v>
      </c>
      <c r="C4977" s="1">
        <v>520</v>
      </c>
      <c r="D4977" s="11">
        <f t="shared" si="0"/>
        <v>4.6703660156865022E-5</v>
      </c>
      <c r="E4977" s="11">
        <f t="shared" ca="1" si="1"/>
        <v>2.5696226872803859E-6</v>
      </c>
      <c r="F4977" s="11">
        <f t="shared" ca="1" si="3"/>
        <v>0.33264206302716465</v>
      </c>
      <c r="G4977" s="1">
        <v>39.717199999999998</v>
      </c>
      <c r="H4977" s="1">
        <v>-88.8065</v>
      </c>
    </row>
    <row r="4978" spans="1:8" ht="13.2">
      <c r="A4978" s="1" t="s">
        <v>3617</v>
      </c>
      <c r="B4978" s="1" t="s">
        <v>4247</v>
      </c>
      <c r="C4978" s="1">
        <v>515</v>
      </c>
      <c r="D4978" s="11">
        <f t="shared" si="0"/>
        <v>4.6254586501510547E-5</v>
      </c>
      <c r="E4978" s="11">
        <f t="shared" ca="1" si="1"/>
        <v>2.5449147768257667E-6</v>
      </c>
      <c r="F4978" s="11">
        <f t="shared" ca="1" si="3"/>
        <v>0.33264463264985195</v>
      </c>
      <c r="G4978" s="1">
        <v>40.047199999999997</v>
      </c>
      <c r="H4978" s="1">
        <v>-90.151399999999995</v>
      </c>
    </row>
    <row r="4979" spans="1:8" ht="13.2">
      <c r="A4979" s="1" t="s">
        <v>3617</v>
      </c>
      <c r="B4979" s="1" t="s">
        <v>4248</v>
      </c>
      <c r="C4979" s="1">
        <v>515</v>
      </c>
      <c r="D4979" s="11">
        <f t="shared" si="0"/>
        <v>4.6254586501510547E-5</v>
      </c>
      <c r="E4979" s="11">
        <f t="shared" ca="1" si="1"/>
        <v>2.5449147768257667E-6</v>
      </c>
      <c r="F4979" s="11">
        <f t="shared" ca="1" si="3"/>
        <v>0.33264717756462875</v>
      </c>
      <c r="G4979" s="1">
        <v>41.329099999999997</v>
      </c>
      <c r="H4979" s="1">
        <v>-89.679100000000005</v>
      </c>
    </row>
    <row r="4980" spans="1:8" ht="13.2">
      <c r="A4980" s="1" t="s">
        <v>3617</v>
      </c>
      <c r="B4980" s="1" t="s">
        <v>4249</v>
      </c>
      <c r="C4980" s="1">
        <v>514</v>
      </c>
      <c r="D4980" s="11">
        <f t="shared" si="0"/>
        <v>4.6164771770439657E-5</v>
      </c>
      <c r="E4980" s="11">
        <f t="shared" ca="1" si="1"/>
        <v>2.5399731947348432E-6</v>
      </c>
      <c r="F4980" s="11">
        <f t="shared" ca="1" si="3"/>
        <v>0.33264972247940555</v>
      </c>
      <c r="G4980" s="1">
        <v>41.125399999999999</v>
      </c>
      <c r="H4980" s="1">
        <v>-87.733699999999999</v>
      </c>
    </row>
    <row r="4981" spans="1:8" ht="13.2">
      <c r="A4981" s="1" t="s">
        <v>3617</v>
      </c>
      <c r="B4981" s="1" t="s">
        <v>2523</v>
      </c>
      <c r="C4981" s="1">
        <v>512</v>
      </c>
      <c r="D4981" s="11">
        <f t="shared" si="0"/>
        <v>4.5985142308297864E-5</v>
      </c>
      <c r="E4981" s="11">
        <f t="shared" ca="1" si="1"/>
        <v>2.530090030552995E-6</v>
      </c>
      <c r="F4981" s="11">
        <f t="shared" ca="1" si="3"/>
        <v>0.33265226245260027</v>
      </c>
      <c r="G4981" s="1">
        <v>41.332099999999997</v>
      </c>
      <c r="H4981" s="1">
        <v>-90.672200000000004</v>
      </c>
    </row>
    <row r="4982" spans="1:8" ht="13.2">
      <c r="A4982" s="1" t="s">
        <v>3617</v>
      </c>
      <c r="B4982" s="1" t="s">
        <v>4250</v>
      </c>
      <c r="C4982" s="1">
        <v>510</v>
      </c>
      <c r="D4982" s="11">
        <f t="shared" si="0"/>
        <v>4.5805512846156078E-5</v>
      </c>
      <c r="E4982" s="11">
        <f t="shared" ca="1" si="1"/>
        <v>2.5202068663711475E-6</v>
      </c>
      <c r="F4982" s="11">
        <f t="shared" ca="1" si="3"/>
        <v>0.33265479254263081</v>
      </c>
      <c r="G4982" s="1">
        <v>39.883800000000001</v>
      </c>
      <c r="H4982" s="1">
        <v>-91.108400000000003</v>
      </c>
    </row>
    <row r="4983" spans="1:8" ht="13.2">
      <c r="A4983" s="1" t="s">
        <v>3617</v>
      </c>
      <c r="B4983" s="1" t="s">
        <v>4251</v>
      </c>
      <c r="C4983" s="1">
        <v>506</v>
      </c>
      <c r="D4983" s="11">
        <f t="shared" si="0"/>
        <v>4.54462539218725E-5</v>
      </c>
      <c r="E4983" s="11">
        <f t="shared" ca="1" si="1"/>
        <v>2.5004405380074523E-6</v>
      </c>
      <c r="F4983" s="11">
        <f t="shared" ca="1" si="3"/>
        <v>0.33265731274949717</v>
      </c>
      <c r="G4983" s="1">
        <v>41.115000000000002</v>
      </c>
      <c r="H4983" s="1">
        <v>-90.1648</v>
      </c>
    </row>
    <row r="4984" spans="1:8" ht="13.2">
      <c r="A4984" s="1" t="s">
        <v>3617</v>
      </c>
      <c r="B4984" s="1" t="s">
        <v>4252</v>
      </c>
      <c r="C4984" s="1">
        <v>505</v>
      </c>
      <c r="D4984" s="11">
        <f t="shared" si="0"/>
        <v>4.5356439190801603E-5</v>
      </c>
      <c r="E4984" s="11">
        <f t="shared" ca="1" si="1"/>
        <v>2.4954989559165284E-6</v>
      </c>
      <c r="F4984" s="11">
        <f t="shared" ca="1" si="3"/>
        <v>0.33265981319003518</v>
      </c>
      <c r="G4984" s="1">
        <v>41.610900000000001</v>
      </c>
      <c r="H4984" s="1">
        <v>-90.1751</v>
      </c>
    </row>
    <row r="4985" spans="1:8" ht="13.2">
      <c r="A4985" s="1" t="s">
        <v>3617</v>
      </c>
      <c r="B4985" s="1" t="s">
        <v>4253</v>
      </c>
      <c r="C4985" s="1">
        <v>505</v>
      </c>
      <c r="D4985" s="11">
        <f t="shared" si="0"/>
        <v>4.5356439190801603E-5</v>
      </c>
      <c r="E4985" s="11">
        <f t="shared" ca="1" si="1"/>
        <v>2.4954989559165284E-6</v>
      </c>
      <c r="F4985" s="11">
        <f t="shared" ca="1" si="3"/>
        <v>0.3326623086889911</v>
      </c>
      <c r="G4985" s="1">
        <v>38.830100000000002</v>
      </c>
      <c r="H4985" s="1">
        <v>-88.779700000000005</v>
      </c>
    </row>
    <row r="4986" spans="1:8" ht="13.2">
      <c r="A4986" s="1" t="s">
        <v>3617</v>
      </c>
      <c r="B4986" s="1" t="s">
        <v>4254</v>
      </c>
      <c r="C4986" s="1">
        <v>504</v>
      </c>
      <c r="D4986" s="11">
        <f t="shared" si="0"/>
        <v>4.5266624459730714E-5</v>
      </c>
      <c r="E4986" s="11">
        <f t="shared" ca="1" si="1"/>
        <v>2.4905573738256049E-6</v>
      </c>
      <c r="F4986" s="11">
        <f t="shared" ca="1" si="3"/>
        <v>0.33266480418794703</v>
      </c>
      <c r="G4986" s="1">
        <v>38.445900000000002</v>
      </c>
      <c r="H4986" s="1">
        <v>-89.272199999999998</v>
      </c>
    </row>
    <row r="4987" spans="1:8" ht="13.2">
      <c r="A4987" s="1" t="s">
        <v>3617</v>
      </c>
      <c r="B4987" s="1" t="s">
        <v>4255</v>
      </c>
      <c r="C4987" s="1">
        <v>501</v>
      </c>
      <c r="D4987" s="11">
        <f t="shared" si="0"/>
        <v>4.4997180266518031E-5</v>
      </c>
      <c r="E4987" s="11">
        <f t="shared" ca="1" si="1"/>
        <v>2.4757326275528336E-6</v>
      </c>
      <c r="F4987" s="11">
        <f t="shared" ca="1" si="3"/>
        <v>0.33266729474532086</v>
      </c>
      <c r="G4987" s="1">
        <v>38.328899999999997</v>
      </c>
      <c r="H4987" s="1">
        <v>-89.1892</v>
      </c>
    </row>
    <row r="4988" spans="1:8" ht="13.2">
      <c r="A4988" s="1" t="s">
        <v>3617</v>
      </c>
      <c r="B4988" s="1" t="s">
        <v>4256</v>
      </c>
      <c r="C4988" s="1">
        <v>499</v>
      </c>
      <c r="D4988" s="11">
        <f t="shared" si="0"/>
        <v>4.4817550804376238E-5</v>
      </c>
      <c r="E4988" s="11">
        <f t="shared" ca="1" si="1"/>
        <v>2.4658494633709853E-6</v>
      </c>
      <c r="F4988" s="11">
        <f t="shared" ca="1" si="3"/>
        <v>0.33266977047794843</v>
      </c>
      <c r="G4988" s="1">
        <v>40.616799999999998</v>
      </c>
      <c r="H4988" s="1">
        <v>-89.205100000000002</v>
      </c>
    </row>
    <row r="4989" spans="1:8" ht="13.2">
      <c r="A4989" s="1" t="s">
        <v>3617</v>
      </c>
      <c r="B4989" s="1" t="s">
        <v>4257</v>
      </c>
      <c r="C4989" s="1">
        <v>498</v>
      </c>
      <c r="D4989" s="11">
        <f t="shared" si="0"/>
        <v>4.4727736073305349E-5</v>
      </c>
      <c r="E4989" s="11">
        <f t="shared" ca="1" si="1"/>
        <v>2.4609078812800618E-6</v>
      </c>
      <c r="F4989" s="11">
        <f t="shared" ca="1" si="3"/>
        <v>0.33267223632741183</v>
      </c>
      <c r="G4989" s="1">
        <v>38.508800000000001</v>
      </c>
      <c r="H4989" s="1">
        <v>-89.615099999999998</v>
      </c>
    </row>
    <row r="4990" spans="1:8" ht="13.2">
      <c r="A4990" s="1" t="s">
        <v>3617</v>
      </c>
      <c r="B4990" s="1" t="s">
        <v>4258</v>
      </c>
      <c r="C4990" s="1">
        <v>497</v>
      </c>
      <c r="D4990" s="11">
        <f t="shared" si="0"/>
        <v>4.4637921342234452E-5</v>
      </c>
      <c r="E4990" s="11">
        <f t="shared" ca="1" si="1"/>
        <v>2.4559662991891379E-6</v>
      </c>
      <c r="F4990" s="11">
        <f t="shared" ca="1" si="3"/>
        <v>0.33267469723529314</v>
      </c>
      <c r="G4990" s="1">
        <v>38.1982</v>
      </c>
      <c r="H4990" s="1">
        <v>-88.684600000000003</v>
      </c>
    </row>
    <row r="4991" spans="1:8" ht="13.2">
      <c r="A4991" s="1" t="s">
        <v>3617</v>
      </c>
      <c r="B4991" s="1" t="s">
        <v>4259</v>
      </c>
      <c r="C4991" s="1">
        <v>494</v>
      </c>
      <c r="D4991" s="11">
        <f t="shared" si="0"/>
        <v>4.436847714902177E-5</v>
      </c>
      <c r="E4991" s="11">
        <f t="shared" ca="1" si="1"/>
        <v>2.4411415529163666E-6</v>
      </c>
      <c r="F4991" s="11">
        <f t="shared" ca="1" si="3"/>
        <v>0.3326771532015923</v>
      </c>
      <c r="G4991" s="1">
        <v>39.627400000000002</v>
      </c>
      <c r="H4991" s="1">
        <v>-90.225399999999993</v>
      </c>
    </row>
    <row r="4992" spans="1:8" ht="13.2">
      <c r="A4992" s="1" t="s">
        <v>3617</v>
      </c>
      <c r="B4992" s="1" t="s">
        <v>2269</v>
      </c>
      <c r="C4992" s="1">
        <v>494</v>
      </c>
      <c r="D4992" s="11">
        <f t="shared" si="0"/>
        <v>4.436847714902177E-5</v>
      </c>
      <c r="E4992" s="11">
        <f t="shared" ca="1" si="1"/>
        <v>2.4411415529163666E-6</v>
      </c>
      <c r="F4992" s="11">
        <f t="shared" ca="1" si="3"/>
        <v>0.3326795943431452</v>
      </c>
      <c r="G4992" s="1">
        <v>42.058599999999998</v>
      </c>
      <c r="H4992" s="1">
        <v>-87.784999999999997</v>
      </c>
    </row>
    <row r="4993" spans="1:8" ht="13.2">
      <c r="A4993" s="1" t="s">
        <v>3617</v>
      </c>
      <c r="B4993" s="1" t="s">
        <v>4260</v>
      </c>
      <c r="C4993" s="1">
        <v>492</v>
      </c>
      <c r="D4993" s="11">
        <f t="shared" si="0"/>
        <v>4.4188847686879984E-5</v>
      </c>
      <c r="E4993" s="11">
        <f t="shared" ca="1" si="1"/>
        <v>2.4312583887345192E-6</v>
      </c>
      <c r="F4993" s="11">
        <f t="shared" ca="1" si="3"/>
        <v>0.3326820354846981</v>
      </c>
      <c r="G4993" s="1">
        <v>39.767000000000003</v>
      </c>
      <c r="H4993" s="1">
        <v>-90.402699999999996</v>
      </c>
    </row>
    <row r="4994" spans="1:8" ht="13.2">
      <c r="A4994" s="1" t="s">
        <v>3617</v>
      </c>
      <c r="B4994" s="1" t="s">
        <v>4261</v>
      </c>
      <c r="C4994" s="1">
        <v>491</v>
      </c>
      <c r="D4994" s="11">
        <f t="shared" si="0"/>
        <v>4.4099032955809088E-5</v>
      </c>
      <c r="E4994" s="11">
        <f t="shared" ca="1" si="1"/>
        <v>2.4263168066435953E-6</v>
      </c>
      <c r="F4994" s="11">
        <f t="shared" ca="1" si="3"/>
        <v>0.33268446674308683</v>
      </c>
      <c r="G4994" s="1">
        <v>41.555999999999997</v>
      </c>
      <c r="H4994" s="1">
        <v>-89.460499999999996</v>
      </c>
    </row>
    <row r="4995" spans="1:8" ht="13.2">
      <c r="A4995" s="1" t="s">
        <v>3617</v>
      </c>
      <c r="B4995" s="1" t="s">
        <v>4262</v>
      </c>
      <c r="C4995" s="1">
        <v>491</v>
      </c>
      <c r="D4995" s="11">
        <f t="shared" si="0"/>
        <v>4.4099032955809088E-5</v>
      </c>
      <c r="E4995" s="11">
        <f t="shared" ca="1" si="1"/>
        <v>2.4263168066435953E-6</v>
      </c>
      <c r="F4995" s="11">
        <f t="shared" ca="1" si="3"/>
        <v>0.33268689305989346</v>
      </c>
      <c r="G4995" s="1">
        <v>38.540399999999998</v>
      </c>
      <c r="H4995" s="1">
        <v>-89.264399999999995</v>
      </c>
    </row>
    <row r="4996" spans="1:8" ht="13.2">
      <c r="A4996" s="1" t="s">
        <v>3617</v>
      </c>
      <c r="B4996" s="1" t="s">
        <v>4263</v>
      </c>
      <c r="C4996" s="1">
        <v>490</v>
      </c>
      <c r="D4996" s="11">
        <f t="shared" si="0"/>
        <v>4.4009218224738191E-5</v>
      </c>
      <c r="E4996" s="11">
        <f t="shared" ca="1" si="1"/>
        <v>2.4213752245526713E-6</v>
      </c>
      <c r="F4996" s="11">
        <f t="shared" ca="1" si="3"/>
        <v>0.3326893193767001</v>
      </c>
      <c r="G4996" s="1">
        <v>41.833599999999997</v>
      </c>
      <c r="H4996" s="1">
        <v>-88.521600000000007</v>
      </c>
    </row>
    <row r="4997" spans="1:8" ht="13.2">
      <c r="A4997" s="1" t="s">
        <v>3617</v>
      </c>
      <c r="B4997" s="1" t="s">
        <v>2410</v>
      </c>
      <c r="C4997" s="1">
        <v>489</v>
      </c>
      <c r="D4997" s="11">
        <f t="shared" si="0"/>
        <v>4.3919403493667295E-5</v>
      </c>
      <c r="E4997" s="11">
        <f t="shared" ca="1" si="1"/>
        <v>2.4164336424617474E-6</v>
      </c>
      <c r="F4997" s="11">
        <f t="shared" ca="1" si="3"/>
        <v>0.33269174075192465</v>
      </c>
      <c r="G4997" s="1">
        <v>39.853299999999997</v>
      </c>
      <c r="H4997" s="1">
        <v>-89.462599999999995</v>
      </c>
    </row>
    <row r="4998" spans="1:8" ht="13.2">
      <c r="A4998" s="1" t="s">
        <v>3617</v>
      </c>
      <c r="B4998" s="1" t="s">
        <v>4264</v>
      </c>
      <c r="C4998" s="1">
        <v>489</v>
      </c>
      <c r="D4998" s="11">
        <f t="shared" si="0"/>
        <v>4.3919403493667295E-5</v>
      </c>
      <c r="E4998" s="11">
        <f t="shared" ca="1" si="1"/>
        <v>2.4164336424617474E-6</v>
      </c>
      <c r="F4998" s="11">
        <f t="shared" ca="1" si="3"/>
        <v>0.33269415718556711</v>
      </c>
      <c r="G4998" s="1">
        <v>38.305</v>
      </c>
      <c r="H4998" s="1">
        <v>-89.994399999999999</v>
      </c>
    </row>
    <row r="4999" spans="1:8" ht="13.2">
      <c r="A4999" s="1" t="s">
        <v>3617</v>
      </c>
      <c r="B4999" s="1" t="s">
        <v>4265</v>
      </c>
      <c r="C4999" s="1">
        <v>488</v>
      </c>
      <c r="D4999" s="11">
        <f t="shared" si="0"/>
        <v>4.3829588762596405E-5</v>
      </c>
      <c r="E4999" s="11">
        <f t="shared" ca="1" si="1"/>
        <v>2.4114920603708235E-6</v>
      </c>
      <c r="F4999" s="11">
        <f t="shared" ca="1" si="3"/>
        <v>0.33269657361920957</v>
      </c>
      <c r="G4999" s="1">
        <v>38.285899999999998</v>
      </c>
      <c r="H4999" s="1">
        <v>-89.817899999999995</v>
      </c>
    </row>
    <row r="5000" spans="1:8" ht="13.2">
      <c r="A5000" s="1" t="s">
        <v>3617</v>
      </c>
      <c r="B5000" s="1" t="s">
        <v>4266</v>
      </c>
      <c r="C5000" s="1">
        <v>488</v>
      </c>
      <c r="D5000" s="11">
        <f t="shared" si="0"/>
        <v>4.3829588762596405E-5</v>
      </c>
      <c r="E5000" s="11">
        <f t="shared" ca="1" si="1"/>
        <v>2.4114920603708235E-6</v>
      </c>
      <c r="F5000" s="11">
        <f t="shared" ca="1" si="3"/>
        <v>0.33269898511126994</v>
      </c>
      <c r="G5000" s="1">
        <v>39.799399999999999</v>
      </c>
      <c r="H5000" s="1">
        <v>-88.592299999999994</v>
      </c>
    </row>
    <row r="5001" spans="1:8" ht="13.2">
      <c r="A5001" s="1" t="s">
        <v>3617</v>
      </c>
      <c r="B5001" s="1" t="s">
        <v>507</v>
      </c>
      <c r="C5001" s="1">
        <v>487</v>
      </c>
      <c r="D5001" s="11">
        <f t="shared" si="0"/>
        <v>4.3739774031525509E-5</v>
      </c>
      <c r="E5001" s="11">
        <f t="shared" ca="1" si="1"/>
        <v>2.4065504782798996E-6</v>
      </c>
      <c r="F5001" s="11">
        <f t="shared" ca="1" si="3"/>
        <v>0.33270139660333031</v>
      </c>
      <c r="G5001" s="1">
        <v>40.648499999999999</v>
      </c>
      <c r="H5001" s="1">
        <v>-90.184200000000004</v>
      </c>
    </row>
    <row r="5002" spans="1:8" ht="13.2">
      <c r="A5002" s="1" t="s">
        <v>3617</v>
      </c>
      <c r="B5002" s="1" t="s">
        <v>4267</v>
      </c>
      <c r="C5002" s="1">
        <v>484</v>
      </c>
      <c r="D5002" s="11">
        <f t="shared" si="0"/>
        <v>4.3470329838312827E-5</v>
      </c>
      <c r="E5002" s="11">
        <f t="shared" ca="1" si="1"/>
        <v>2.3917257320071283E-6</v>
      </c>
      <c r="F5002" s="11">
        <f t="shared" ca="1" si="3"/>
        <v>0.3327038031538086</v>
      </c>
      <c r="G5002" s="1">
        <v>39.945700000000002</v>
      </c>
      <c r="H5002" s="1">
        <v>-89.936499999999995</v>
      </c>
    </row>
    <row r="5003" spans="1:8" ht="13.2">
      <c r="A5003" s="1" t="s">
        <v>3617</v>
      </c>
      <c r="B5003" s="1" t="s">
        <v>1608</v>
      </c>
      <c r="C5003" s="1">
        <v>483</v>
      </c>
      <c r="D5003" s="11">
        <f t="shared" si="0"/>
        <v>4.338051510724193E-5</v>
      </c>
      <c r="E5003" s="11">
        <f t="shared" ca="1" si="1"/>
        <v>2.3867841499162044E-6</v>
      </c>
      <c r="F5003" s="11">
        <f t="shared" ca="1" si="3"/>
        <v>0.33270619487954062</v>
      </c>
      <c r="G5003" s="1">
        <v>40.292099999999998</v>
      </c>
      <c r="H5003" s="1">
        <v>-90.916300000000007</v>
      </c>
    </row>
    <row r="5004" spans="1:8" ht="13.2">
      <c r="A5004" s="1" t="s">
        <v>3617</v>
      </c>
      <c r="B5004" s="1" t="s">
        <v>2895</v>
      </c>
      <c r="C5004" s="1">
        <v>483</v>
      </c>
      <c r="D5004" s="11">
        <f t="shared" si="0"/>
        <v>4.338051510724193E-5</v>
      </c>
      <c r="E5004" s="11">
        <f t="shared" ca="1" si="1"/>
        <v>2.3867841499162044E-6</v>
      </c>
      <c r="F5004" s="11">
        <f t="shared" ca="1" si="3"/>
        <v>0.33270858166369055</v>
      </c>
      <c r="G5004" s="1">
        <v>39.849899999999998</v>
      </c>
      <c r="H5004" s="1">
        <v>-89.408900000000003</v>
      </c>
    </row>
    <row r="5005" spans="1:8" ht="13.2">
      <c r="A5005" s="1" t="s">
        <v>3617</v>
      </c>
      <c r="B5005" s="1" t="s">
        <v>4268</v>
      </c>
      <c r="C5005" s="1">
        <v>482</v>
      </c>
      <c r="D5005" s="11">
        <f t="shared" si="0"/>
        <v>4.3290700376171041E-5</v>
      </c>
      <c r="E5005" s="11">
        <f t="shared" ca="1" si="1"/>
        <v>2.3818425678252809E-6</v>
      </c>
      <c r="F5005" s="11">
        <f t="shared" ca="1" si="3"/>
        <v>0.33271096844784048</v>
      </c>
      <c r="G5005" s="1">
        <v>41.3322</v>
      </c>
      <c r="H5005" s="1">
        <v>-88.878100000000003</v>
      </c>
    </row>
    <row r="5006" spans="1:8" ht="13.2">
      <c r="A5006" s="1" t="s">
        <v>3617</v>
      </c>
      <c r="B5006" s="1" t="s">
        <v>4269</v>
      </c>
      <c r="C5006" s="1">
        <v>482</v>
      </c>
      <c r="D5006" s="11">
        <f t="shared" si="0"/>
        <v>4.3290700376171041E-5</v>
      </c>
      <c r="E5006" s="11">
        <f t="shared" ca="1" si="1"/>
        <v>2.3818425678252809E-6</v>
      </c>
      <c r="F5006" s="11">
        <f t="shared" ca="1" si="3"/>
        <v>0.33271335029040833</v>
      </c>
      <c r="G5006" s="1">
        <v>39.588299999999997</v>
      </c>
      <c r="H5006" s="1">
        <v>-89.448599999999999</v>
      </c>
    </row>
    <row r="5007" spans="1:8" ht="13.2">
      <c r="A5007" s="1" t="s">
        <v>3617</v>
      </c>
      <c r="B5007" s="1" t="s">
        <v>4270</v>
      </c>
      <c r="C5007" s="1">
        <v>480</v>
      </c>
      <c r="D5007" s="11">
        <f t="shared" si="0"/>
        <v>4.3111070914029248E-5</v>
      </c>
      <c r="E5007" s="11">
        <f t="shared" ca="1" si="1"/>
        <v>2.371959403643433E-6</v>
      </c>
      <c r="F5007" s="11">
        <f t="shared" ca="1" si="3"/>
        <v>0.33271573213297617</v>
      </c>
      <c r="G5007" s="1">
        <v>41.1252</v>
      </c>
      <c r="H5007" s="1">
        <v>-89.066800000000001</v>
      </c>
    </row>
    <row r="5008" spans="1:8" ht="13.2">
      <c r="A5008" s="1" t="s">
        <v>3617</v>
      </c>
      <c r="B5008" s="1" t="s">
        <v>4271</v>
      </c>
      <c r="C5008" s="1">
        <v>477</v>
      </c>
      <c r="D5008" s="11">
        <f t="shared" si="0"/>
        <v>4.2841626720816565E-5</v>
      </c>
      <c r="E5008" s="11">
        <f t="shared" ca="1" si="1"/>
        <v>2.3571346573706617E-6</v>
      </c>
      <c r="F5008" s="11">
        <f t="shared" ca="1" si="3"/>
        <v>0.33271810409237984</v>
      </c>
      <c r="G5008" s="1">
        <v>40.232100000000003</v>
      </c>
      <c r="H5008" s="1">
        <v>-91.063299999999998</v>
      </c>
    </row>
    <row r="5009" spans="1:8" ht="13.2">
      <c r="A5009" s="1" t="s">
        <v>3617</v>
      </c>
      <c r="B5009" s="1" t="s">
        <v>4272</v>
      </c>
      <c r="C5009" s="1">
        <v>475</v>
      </c>
      <c r="D5009" s="11">
        <f t="shared" si="0"/>
        <v>4.2661997258674779E-5</v>
      </c>
      <c r="E5009" s="11">
        <f t="shared" ca="1" si="1"/>
        <v>2.3472514931888139E-6</v>
      </c>
      <c r="F5009" s="11">
        <f t="shared" ca="1" si="3"/>
        <v>0.33272046122703719</v>
      </c>
      <c r="G5009" s="1">
        <v>39.205399999999997</v>
      </c>
      <c r="H5009" s="1">
        <v>-89.405600000000007</v>
      </c>
    </row>
    <row r="5010" spans="1:8" ht="13.2">
      <c r="A5010" s="1" t="s">
        <v>3617</v>
      </c>
      <c r="B5010" s="1" t="s">
        <v>4273</v>
      </c>
      <c r="C5010" s="1">
        <v>475</v>
      </c>
      <c r="D5010" s="11">
        <f t="shared" si="0"/>
        <v>4.2661997258674779E-5</v>
      </c>
      <c r="E5010" s="11">
        <f t="shared" ca="1" si="1"/>
        <v>2.3472514931888139E-6</v>
      </c>
      <c r="F5010" s="11">
        <f t="shared" ca="1" si="3"/>
        <v>0.33272280847853036</v>
      </c>
      <c r="G5010" s="1">
        <v>40.563299999999998</v>
      </c>
      <c r="H5010" s="1">
        <v>-88.900800000000004</v>
      </c>
    </row>
    <row r="5011" spans="1:8" ht="13.2">
      <c r="A5011" s="1" t="s">
        <v>3617</v>
      </c>
      <c r="B5011" s="1" t="s">
        <v>4274</v>
      </c>
      <c r="C5011" s="1">
        <v>475</v>
      </c>
      <c r="D5011" s="11">
        <f t="shared" si="0"/>
        <v>4.2661997258674779E-5</v>
      </c>
      <c r="E5011" s="11">
        <f t="shared" ca="1" si="1"/>
        <v>2.3472514931888139E-6</v>
      </c>
      <c r="F5011" s="11">
        <f t="shared" ca="1" si="3"/>
        <v>0.33272515573002354</v>
      </c>
      <c r="G5011" s="1">
        <v>42.387599999999999</v>
      </c>
      <c r="H5011" s="1">
        <v>-89.526899999999998</v>
      </c>
    </row>
    <row r="5012" spans="1:8" ht="13.2">
      <c r="A5012" s="1" t="s">
        <v>3617</v>
      </c>
      <c r="B5012" s="1" t="s">
        <v>4275</v>
      </c>
      <c r="C5012" s="1">
        <v>473</v>
      </c>
      <c r="D5012" s="11">
        <f t="shared" si="0"/>
        <v>4.2482367796532987E-5</v>
      </c>
      <c r="E5012" s="11">
        <f t="shared" ca="1" si="1"/>
        <v>2.3373683290069661E-6</v>
      </c>
      <c r="F5012" s="11">
        <f t="shared" ca="1" si="3"/>
        <v>0.33272750298151671</v>
      </c>
      <c r="G5012" s="1">
        <v>40.298200000000001</v>
      </c>
      <c r="H5012" s="1">
        <v>-89.484999999999999</v>
      </c>
    </row>
    <row r="5013" spans="1:8" ht="13.2">
      <c r="A5013" s="1" t="s">
        <v>3617</v>
      </c>
      <c r="B5013" s="1" t="s">
        <v>1781</v>
      </c>
      <c r="C5013" s="1">
        <v>472</v>
      </c>
      <c r="D5013" s="11">
        <f t="shared" si="0"/>
        <v>4.2392553065462097E-5</v>
      </c>
      <c r="E5013" s="11">
        <f t="shared" ca="1" si="1"/>
        <v>2.3324267469160426E-6</v>
      </c>
      <c r="F5013" s="11">
        <f t="shared" ca="1" si="3"/>
        <v>0.33272984034984571</v>
      </c>
      <c r="G5013" s="1">
        <v>40.707500000000003</v>
      </c>
      <c r="H5013" s="1">
        <v>-89.700400000000002</v>
      </c>
    </row>
    <row r="5014" spans="1:8" ht="13.2">
      <c r="A5014" s="1" t="s">
        <v>3617</v>
      </c>
      <c r="B5014" s="1" t="s">
        <v>4276</v>
      </c>
      <c r="C5014" s="1">
        <v>467</v>
      </c>
      <c r="D5014" s="11">
        <f t="shared" si="0"/>
        <v>4.1943479410107622E-5</v>
      </c>
      <c r="E5014" s="11">
        <f t="shared" ca="1" si="1"/>
        <v>2.3077188364614234E-6</v>
      </c>
      <c r="F5014" s="11">
        <f t="shared" ca="1" si="3"/>
        <v>0.33273217277659262</v>
      </c>
      <c r="G5014" s="1">
        <v>38.618299999999998</v>
      </c>
      <c r="H5014" s="1">
        <v>-88.787599999999998</v>
      </c>
    </row>
    <row r="5015" spans="1:8" ht="13.2">
      <c r="A5015" s="1" t="s">
        <v>3617</v>
      </c>
      <c r="B5015" s="1" t="s">
        <v>4277</v>
      </c>
      <c r="C5015" s="1">
        <v>467</v>
      </c>
      <c r="D5015" s="11">
        <f t="shared" si="0"/>
        <v>4.1943479410107622E-5</v>
      </c>
      <c r="E5015" s="11">
        <f t="shared" ca="1" si="1"/>
        <v>2.3077188364614234E-6</v>
      </c>
      <c r="F5015" s="11">
        <f t="shared" ca="1" si="3"/>
        <v>0.33273448049542909</v>
      </c>
      <c r="G5015" s="1">
        <v>38.537399999999998</v>
      </c>
      <c r="H5015" s="1">
        <v>-90.242900000000006</v>
      </c>
    </row>
    <row r="5016" spans="1:8" ht="13.2">
      <c r="A5016" s="1" t="s">
        <v>3617</v>
      </c>
      <c r="B5016" s="1" t="s">
        <v>4278</v>
      </c>
      <c r="C5016" s="1">
        <v>462</v>
      </c>
      <c r="D5016" s="11">
        <f t="shared" si="0"/>
        <v>4.1494405754753154E-5</v>
      </c>
      <c r="E5016" s="11">
        <f t="shared" ca="1" si="1"/>
        <v>2.2830109260068042E-6</v>
      </c>
      <c r="F5016" s="11">
        <f t="shared" ca="1" si="3"/>
        <v>0.33273678821426556</v>
      </c>
      <c r="G5016" s="1">
        <v>40.1143</v>
      </c>
      <c r="H5016" s="1">
        <v>-87.875</v>
      </c>
    </row>
    <row r="5017" spans="1:8" ht="13.2">
      <c r="A5017" s="1" t="s">
        <v>3617</v>
      </c>
      <c r="B5017" s="1" t="s">
        <v>4279</v>
      </c>
      <c r="C5017" s="1">
        <v>461</v>
      </c>
      <c r="D5017" s="11">
        <f t="shared" si="0"/>
        <v>4.1404591023682257E-5</v>
      </c>
      <c r="E5017" s="11">
        <f t="shared" ca="1" si="1"/>
        <v>2.2780693439158803E-6</v>
      </c>
      <c r="F5017" s="11">
        <f t="shared" ca="1" si="3"/>
        <v>0.33273907122519158</v>
      </c>
      <c r="G5017" s="1">
        <v>41.4283</v>
      </c>
      <c r="H5017" s="1">
        <v>-89.213800000000006</v>
      </c>
    </row>
    <row r="5018" spans="1:8" ht="13.2">
      <c r="A5018" s="1" t="s">
        <v>3617</v>
      </c>
      <c r="B5018" s="1" t="s">
        <v>856</v>
      </c>
      <c r="C5018" s="1">
        <v>460</v>
      </c>
      <c r="D5018" s="11">
        <f t="shared" si="0"/>
        <v>4.1314776292611368E-5</v>
      </c>
      <c r="E5018" s="11">
        <f t="shared" ca="1" si="1"/>
        <v>2.2731277618249568E-6</v>
      </c>
      <c r="F5018" s="11">
        <f t="shared" ca="1" si="3"/>
        <v>0.33274134929453553</v>
      </c>
      <c r="G5018" s="1">
        <v>38.577399999999997</v>
      </c>
      <c r="H5018" s="1">
        <v>-89.125699999999995</v>
      </c>
    </row>
    <row r="5019" spans="1:8" ht="13.2">
      <c r="A5019" s="1" t="s">
        <v>3617</v>
      </c>
      <c r="B5019" s="1" t="s">
        <v>4280</v>
      </c>
      <c r="C5019" s="1">
        <v>459</v>
      </c>
      <c r="D5019" s="11">
        <f t="shared" si="0"/>
        <v>4.1224961561540471E-5</v>
      </c>
      <c r="E5019" s="11">
        <f t="shared" ca="1" si="1"/>
        <v>2.2681861797340329E-6</v>
      </c>
      <c r="F5019" s="11">
        <f t="shared" ca="1" si="3"/>
        <v>0.33274362242229732</v>
      </c>
      <c r="G5019" s="1">
        <v>38.443100000000001</v>
      </c>
      <c r="H5019" s="1">
        <v>-88.942300000000003</v>
      </c>
    </row>
    <row r="5020" spans="1:8" ht="13.2">
      <c r="A5020" s="1" t="s">
        <v>3617</v>
      </c>
      <c r="B5020" s="1" t="s">
        <v>4281</v>
      </c>
      <c r="C5020" s="1">
        <v>459</v>
      </c>
      <c r="D5020" s="11">
        <f t="shared" si="0"/>
        <v>4.1224961561540471E-5</v>
      </c>
      <c r="E5020" s="11">
        <f t="shared" ca="1" si="1"/>
        <v>2.2681861797340329E-6</v>
      </c>
      <c r="F5020" s="11">
        <f t="shared" ca="1" si="3"/>
        <v>0.33274589060847704</v>
      </c>
      <c r="G5020" s="1">
        <v>40.820799999999998</v>
      </c>
      <c r="H5020" s="1">
        <v>-89.528599999999997</v>
      </c>
    </row>
    <row r="5021" spans="1:8" ht="13.2">
      <c r="A5021" s="1" t="s">
        <v>3617</v>
      </c>
      <c r="B5021" s="1" t="s">
        <v>4282</v>
      </c>
      <c r="C5021" s="1">
        <v>458</v>
      </c>
      <c r="D5021" s="11">
        <f t="shared" si="0"/>
        <v>4.1135146830469575E-5</v>
      </c>
      <c r="E5021" s="11">
        <f t="shared" ca="1" si="1"/>
        <v>2.263244597643109E-6</v>
      </c>
      <c r="F5021" s="11">
        <f t="shared" ca="1" si="3"/>
        <v>0.33274815879465675</v>
      </c>
      <c r="G5021" s="1">
        <v>38.5276</v>
      </c>
      <c r="H5021" s="1">
        <v>-87.710300000000004</v>
      </c>
    </row>
    <row r="5022" spans="1:8" ht="13.2">
      <c r="A5022" s="1" t="s">
        <v>3617</v>
      </c>
      <c r="B5022" s="1" t="s">
        <v>4283</v>
      </c>
      <c r="C5022" s="1">
        <v>458</v>
      </c>
      <c r="D5022" s="11">
        <f t="shared" si="0"/>
        <v>4.1135146830469575E-5</v>
      </c>
      <c r="E5022" s="11">
        <f t="shared" ca="1" si="1"/>
        <v>2.263244597643109E-6</v>
      </c>
      <c r="F5022" s="11">
        <f t="shared" ca="1" si="3"/>
        <v>0.33275042203925437</v>
      </c>
      <c r="G5022" s="1">
        <v>39.000100000000003</v>
      </c>
      <c r="H5022" s="1">
        <v>-89.572800000000001</v>
      </c>
    </row>
    <row r="5023" spans="1:8" ht="13.2">
      <c r="A5023" s="1" t="s">
        <v>3617</v>
      </c>
      <c r="B5023" s="1" t="s">
        <v>1618</v>
      </c>
      <c r="C5023" s="1">
        <v>456</v>
      </c>
      <c r="D5023" s="11">
        <f t="shared" si="0"/>
        <v>4.0955517368327789E-5</v>
      </c>
      <c r="E5023" s="11">
        <f t="shared" ca="1" si="1"/>
        <v>2.2533614334612616E-6</v>
      </c>
      <c r="F5023" s="11">
        <f t="shared" ca="1" si="3"/>
        <v>0.33275268528385199</v>
      </c>
      <c r="G5023" s="1">
        <v>40.326900000000002</v>
      </c>
      <c r="H5023" s="1">
        <v>-90.608199999999997</v>
      </c>
    </row>
    <row r="5024" spans="1:8" ht="13.2">
      <c r="A5024" s="1" t="s">
        <v>3617</v>
      </c>
      <c r="B5024" s="1" t="s">
        <v>4284</v>
      </c>
      <c r="C5024" s="1">
        <v>456</v>
      </c>
      <c r="D5024" s="11">
        <f t="shared" si="0"/>
        <v>4.0955517368327789E-5</v>
      </c>
      <c r="E5024" s="11">
        <f t="shared" ca="1" si="1"/>
        <v>2.2533614334612616E-6</v>
      </c>
      <c r="F5024" s="11">
        <f t="shared" ca="1" si="3"/>
        <v>0.33275493864528544</v>
      </c>
      <c r="G5024" s="1">
        <v>37.2941</v>
      </c>
      <c r="H5024" s="1">
        <v>-88.975800000000007</v>
      </c>
    </row>
    <row r="5025" spans="1:8" ht="13.2">
      <c r="A5025" s="1" t="s">
        <v>3617</v>
      </c>
      <c r="B5025" s="1" t="s">
        <v>3325</v>
      </c>
      <c r="C5025" s="1">
        <v>456</v>
      </c>
      <c r="D5025" s="11">
        <f t="shared" si="0"/>
        <v>4.0955517368327789E-5</v>
      </c>
      <c r="E5025" s="11">
        <f t="shared" ca="1" si="1"/>
        <v>2.2533614334612616E-6</v>
      </c>
      <c r="F5025" s="11">
        <f t="shared" ca="1" si="3"/>
        <v>0.33275719200671888</v>
      </c>
      <c r="G5025" s="1">
        <v>39.764899999999997</v>
      </c>
      <c r="H5025" s="1">
        <v>-89.260800000000003</v>
      </c>
    </row>
    <row r="5026" spans="1:8" ht="13.2">
      <c r="A5026" s="1" t="s">
        <v>3617</v>
      </c>
      <c r="B5026" s="1" t="s">
        <v>4285</v>
      </c>
      <c r="C5026" s="1">
        <v>456</v>
      </c>
      <c r="D5026" s="11">
        <f t="shared" si="0"/>
        <v>4.0955517368327789E-5</v>
      </c>
      <c r="E5026" s="11">
        <f t="shared" ca="1" si="1"/>
        <v>2.2533614334612616E-6</v>
      </c>
      <c r="F5026" s="11">
        <f t="shared" ca="1" si="3"/>
        <v>0.33275944536815233</v>
      </c>
      <c r="G5026" s="1">
        <v>39.884099999999997</v>
      </c>
      <c r="H5026" s="1">
        <v>-90.658699999999996</v>
      </c>
    </row>
    <row r="5027" spans="1:8" ht="13.2">
      <c r="A5027" s="1" t="s">
        <v>3617</v>
      </c>
      <c r="B5027" s="1" t="s">
        <v>4286</v>
      </c>
      <c r="C5027" s="1">
        <v>455</v>
      </c>
      <c r="D5027" s="11">
        <f t="shared" si="0"/>
        <v>4.0865702637256892E-5</v>
      </c>
      <c r="E5027" s="11">
        <f t="shared" ca="1" si="1"/>
        <v>2.2484198513703377E-6</v>
      </c>
      <c r="F5027" s="11">
        <f t="shared" ca="1" si="3"/>
        <v>0.33276169872958578</v>
      </c>
      <c r="G5027" s="1">
        <v>39.186599999999999</v>
      </c>
      <c r="H5027" s="1">
        <v>-88.787499999999994</v>
      </c>
    </row>
    <row r="5028" spans="1:8" ht="13.2">
      <c r="A5028" s="1" t="s">
        <v>3617</v>
      </c>
      <c r="B5028" s="1" t="s">
        <v>4287</v>
      </c>
      <c r="C5028" s="1">
        <v>451</v>
      </c>
      <c r="D5028" s="11">
        <f t="shared" si="0"/>
        <v>4.0506443712973314E-5</v>
      </c>
      <c r="E5028" s="11">
        <f t="shared" ca="1" si="1"/>
        <v>2.228653523006642E-6</v>
      </c>
      <c r="F5028" s="11">
        <f t="shared" ca="1" si="3"/>
        <v>0.33276394714943713</v>
      </c>
      <c r="G5028" s="1">
        <v>42.1</v>
      </c>
      <c r="H5028" s="1">
        <v>-88.994600000000005</v>
      </c>
    </row>
    <row r="5029" spans="1:8" ht="13.2">
      <c r="A5029" s="1" t="s">
        <v>3617</v>
      </c>
      <c r="B5029" s="1" t="s">
        <v>4288</v>
      </c>
      <c r="C5029" s="1">
        <v>449</v>
      </c>
      <c r="D5029" s="11">
        <f t="shared" si="0"/>
        <v>4.0326814250831528E-5</v>
      </c>
      <c r="E5029" s="11">
        <f t="shared" ca="1" si="1"/>
        <v>2.2187703588247946E-6</v>
      </c>
      <c r="F5029" s="11">
        <f t="shared" ca="1" si="3"/>
        <v>0.33276617580296014</v>
      </c>
      <c r="G5029" s="1">
        <v>42.214300000000001</v>
      </c>
      <c r="H5029" s="1">
        <v>-89.4846</v>
      </c>
    </row>
    <row r="5030" spans="1:8" ht="13.2">
      <c r="A5030" s="1" t="s">
        <v>3617</v>
      </c>
      <c r="B5030" s="1" t="s">
        <v>960</v>
      </c>
      <c r="C5030" s="1">
        <v>446</v>
      </c>
      <c r="D5030" s="11">
        <f t="shared" si="0"/>
        <v>4.0057370057618845E-5</v>
      </c>
      <c r="E5030" s="11">
        <f t="shared" ca="1" si="1"/>
        <v>2.2039456125520233E-6</v>
      </c>
      <c r="F5030" s="11">
        <f t="shared" ca="1" si="3"/>
        <v>0.33276839457331897</v>
      </c>
      <c r="G5030" s="1">
        <v>37.980699999999999</v>
      </c>
      <c r="H5030" s="1">
        <v>-89.015100000000004</v>
      </c>
    </row>
    <row r="5031" spans="1:8" ht="13.2">
      <c r="A5031" s="1" t="s">
        <v>3617</v>
      </c>
      <c r="B5031" s="1" t="s">
        <v>4289</v>
      </c>
      <c r="C5031" s="1">
        <v>445</v>
      </c>
      <c r="D5031" s="11">
        <f t="shared" si="0"/>
        <v>3.9967555326547949E-5</v>
      </c>
      <c r="E5031" s="11">
        <f t="shared" ca="1" si="1"/>
        <v>2.1990040304610994E-6</v>
      </c>
      <c r="F5031" s="11">
        <f t="shared" ca="1" si="3"/>
        <v>0.33277059851893154</v>
      </c>
      <c r="G5031" s="1">
        <v>39.349699999999999</v>
      </c>
      <c r="H5031" s="1">
        <v>-88.621200000000002</v>
      </c>
    </row>
    <row r="5032" spans="1:8" ht="13.2">
      <c r="A5032" s="1" t="s">
        <v>3617</v>
      </c>
      <c r="B5032" s="1" t="s">
        <v>4290</v>
      </c>
      <c r="C5032" s="1">
        <v>444</v>
      </c>
      <c r="D5032" s="11">
        <f t="shared" si="0"/>
        <v>3.9877740595477053E-5</v>
      </c>
      <c r="E5032" s="11">
        <f t="shared" ca="1" si="1"/>
        <v>2.1940624483701755E-6</v>
      </c>
      <c r="F5032" s="11">
        <f t="shared" ca="1" si="3"/>
        <v>0.33277279752296202</v>
      </c>
      <c r="G5032" s="1">
        <v>39.798999999999999</v>
      </c>
      <c r="H5032" s="1">
        <v>-88.167100000000005</v>
      </c>
    </row>
    <row r="5033" spans="1:8" ht="13.2">
      <c r="A5033" s="1" t="s">
        <v>3617</v>
      </c>
      <c r="B5033" s="1" t="s">
        <v>4291</v>
      </c>
      <c r="C5033" s="1">
        <v>443</v>
      </c>
      <c r="D5033" s="11">
        <f t="shared" si="0"/>
        <v>3.9787925864406163E-5</v>
      </c>
      <c r="E5033" s="11">
        <f t="shared" ca="1" si="1"/>
        <v>2.189120866279252E-6</v>
      </c>
      <c r="F5033" s="11">
        <f t="shared" ca="1" si="3"/>
        <v>0.33277499158541041</v>
      </c>
      <c r="G5033" s="1">
        <v>40.992199999999997</v>
      </c>
      <c r="H5033" s="1">
        <v>-88.729399999999998</v>
      </c>
    </row>
    <row r="5034" spans="1:8" ht="13.2">
      <c r="A5034" s="1" t="s">
        <v>3617</v>
      </c>
      <c r="B5034" s="1" t="s">
        <v>4292</v>
      </c>
      <c r="C5034" s="1">
        <v>440</v>
      </c>
      <c r="D5034" s="11">
        <f t="shared" si="0"/>
        <v>3.9518481671193481E-5</v>
      </c>
      <c r="E5034" s="11">
        <f t="shared" ca="1" si="1"/>
        <v>2.1742961200064802E-6</v>
      </c>
      <c r="F5034" s="11">
        <f t="shared" ca="1" si="3"/>
        <v>0.33277718070627671</v>
      </c>
      <c r="G5034" s="1">
        <v>41.296799999999998</v>
      </c>
      <c r="H5034" s="1">
        <v>-89.789400000000001</v>
      </c>
    </row>
    <row r="5035" spans="1:8" ht="13.2">
      <c r="A5035" s="1" t="s">
        <v>3617</v>
      </c>
      <c r="B5035" s="1" t="s">
        <v>4293</v>
      </c>
      <c r="C5035" s="1">
        <v>440</v>
      </c>
      <c r="D5035" s="11">
        <f t="shared" si="0"/>
        <v>3.9518481671193481E-5</v>
      </c>
      <c r="E5035" s="11">
        <f t="shared" ca="1" si="1"/>
        <v>2.1742961200064802E-6</v>
      </c>
      <c r="F5035" s="11">
        <f t="shared" ca="1" si="3"/>
        <v>0.33277935500239669</v>
      </c>
      <c r="G5035" s="1">
        <v>40.352600000000002</v>
      </c>
      <c r="H5035" s="1">
        <v>-90.323400000000007</v>
      </c>
    </row>
    <row r="5036" spans="1:8" ht="13.2">
      <c r="A5036" s="1" t="s">
        <v>3617</v>
      </c>
      <c r="B5036" s="1" t="s">
        <v>4294</v>
      </c>
      <c r="C5036" s="1">
        <v>439</v>
      </c>
      <c r="D5036" s="11">
        <f t="shared" si="0"/>
        <v>3.9428666940122584E-5</v>
      </c>
      <c r="E5036" s="11">
        <f t="shared" ca="1" si="1"/>
        <v>2.1693545379155563E-6</v>
      </c>
      <c r="F5036" s="11">
        <f t="shared" ca="1" si="3"/>
        <v>0.33278152929851668</v>
      </c>
      <c r="G5036" s="1">
        <v>40.1113</v>
      </c>
      <c r="H5036" s="1">
        <v>-88.368300000000005</v>
      </c>
    </row>
    <row r="5037" spans="1:8" ht="13.2">
      <c r="A5037" s="1" t="s">
        <v>3617</v>
      </c>
      <c r="B5037" s="1" t="s">
        <v>2681</v>
      </c>
      <c r="C5037" s="1">
        <v>437</v>
      </c>
      <c r="D5037" s="11">
        <f t="shared" si="0"/>
        <v>3.9249037477980798E-5</v>
      </c>
      <c r="E5037" s="11">
        <f t="shared" ca="1" si="1"/>
        <v>2.1594713737337089E-6</v>
      </c>
      <c r="F5037" s="11">
        <f t="shared" ca="1" si="3"/>
        <v>0.33278369865305457</v>
      </c>
      <c r="G5037" s="1">
        <v>39.708599999999997</v>
      </c>
      <c r="H5037" s="1">
        <v>-91.203199999999995</v>
      </c>
    </row>
    <row r="5038" spans="1:8" ht="13.2">
      <c r="A5038" s="1" t="s">
        <v>3617</v>
      </c>
      <c r="B5038" s="1" t="s">
        <v>4295</v>
      </c>
      <c r="C5038" s="1">
        <v>434</v>
      </c>
      <c r="D5038" s="11">
        <f t="shared" si="0"/>
        <v>3.8979593284768116E-5</v>
      </c>
      <c r="E5038" s="11">
        <f t="shared" ca="1" si="1"/>
        <v>2.1446466274609376E-6</v>
      </c>
      <c r="F5038" s="11">
        <f t="shared" ca="1" si="3"/>
        <v>0.33278585812442829</v>
      </c>
      <c r="G5038" s="1">
        <v>38.213999999999999</v>
      </c>
      <c r="H5038" s="1">
        <v>-89.037400000000005</v>
      </c>
    </row>
    <row r="5039" spans="1:8" ht="13.2">
      <c r="A5039" s="1" t="s">
        <v>3617</v>
      </c>
      <c r="B5039" s="1" t="s">
        <v>3262</v>
      </c>
      <c r="C5039" s="1">
        <v>431</v>
      </c>
      <c r="D5039" s="11">
        <f t="shared" si="0"/>
        <v>3.8710149091555433E-5</v>
      </c>
      <c r="E5039" s="11">
        <f t="shared" ca="1" si="1"/>
        <v>2.1298218811881662E-6</v>
      </c>
      <c r="F5039" s="11">
        <f t="shared" ca="1" si="3"/>
        <v>0.33278800277105575</v>
      </c>
      <c r="G5039" s="1">
        <v>40.5715</v>
      </c>
      <c r="H5039" s="1">
        <v>-88.246700000000004</v>
      </c>
    </row>
    <row r="5040" spans="1:8" ht="13.2">
      <c r="A5040" s="1" t="s">
        <v>3617</v>
      </c>
      <c r="B5040" s="1" t="s">
        <v>2781</v>
      </c>
      <c r="C5040" s="1">
        <v>429</v>
      </c>
      <c r="D5040" s="11">
        <f t="shared" si="0"/>
        <v>3.8530519629413641E-5</v>
      </c>
      <c r="E5040" s="11">
        <f t="shared" ca="1" si="1"/>
        <v>2.1199387170063184E-6</v>
      </c>
      <c r="F5040" s="11">
        <f t="shared" ca="1" si="3"/>
        <v>0.33279013259293694</v>
      </c>
      <c r="G5040" s="1">
        <v>39.604700000000001</v>
      </c>
      <c r="H5040" s="1">
        <v>-88.32</v>
      </c>
    </row>
    <row r="5041" spans="1:8" ht="13.2">
      <c r="A5041" s="1" t="s">
        <v>3617</v>
      </c>
      <c r="B5041" s="1" t="s">
        <v>4296</v>
      </c>
      <c r="C5041" s="1">
        <v>428</v>
      </c>
      <c r="D5041" s="11">
        <f t="shared" si="0"/>
        <v>3.8440704898342744E-5</v>
      </c>
      <c r="E5041" s="11">
        <f t="shared" ca="1" si="1"/>
        <v>2.1149971349153945E-6</v>
      </c>
      <c r="F5041" s="11">
        <f t="shared" ca="1" si="3"/>
        <v>0.33279225253165395</v>
      </c>
      <c r="G5041" s="1">
        <v>40.121699999999997</v>
      </c>
      <c r="H5041" s="1">
        <v>-88.643199999999993</v>
      </c>
    </row>
    <row r="5042" spans="1:8" ht="13.2">
      <c r="A5042" s="1" t="s">
        <v>3617</v>
      </c>
      <c r="B5042" s="1" t="s">
        <v>2168</v>
      </c>
      <c r="C5042" s="1">
        <v>427</v>
      </c>
      <c r="D5042" s="11">
        <f t="shared" si="0"/>
        <v>3.8350890167271855E-5</v>
      </c>
      <c r="E5042" s="11">
        <f t="shared" ca="1" si="1"/>
        <v>2.1100555528244706E-6</v>
      </c>
      <c r="F5042" s="11">
        <f t="shared" ca="1" si="3"/>
        <v>0.33279436752878888</v>
      </c>
      <c r="G5042" s="1">
        <v>38.922199999999997</v>
      </c>
      <c r="H5042" s="1">
        <v>-88.664100000000005</v>
      </c>
    </row>
    <row r="5043" spans="1:8" ht="13.2">
      <c r="A5043" s="1" t="s">
        <v>3617</v>
      </c>
      <c r="B5043" s="1" t="s">
        <v>4297</v>
      </c>
      <c r="C5043" s="1">
        <v>425</v>
      </c>
      <c r="D5043" s="11">
        <f t="shared" si="0"/>
        <v>3.8171260705130062E-5</v>
      </c>
      <c r="E5043" s="11">
        <f t="shared" ca="1" si="1"/>
        <v>2.1001723886426227E-6</v>
      </c>
      <c r="F5043" s="11">
        <f t="shared" ca="1" si="3"/>
        <v>0.33279647758434172</v>
      </c>
      <c r="G5043" s="1">
        <v>41.643900000000002</v>
      </c>
      <c r="H5043" s="1">
        <v>-89.231300000000005</v>
      </c>
    </row>
    <row r="5044" spans="1:8" ht="13.2">
      <c r="A5044" s="1" t="s">
        <v>3617</v>
      </c>
      <c r="B5044" s="1" t="s">
        <v>1145</v>
      </c>
      <c r="C5044" s="1">
        <v>425</v>
      </c>
      <c r="D5044" s="11">
        <f t="shared" si="0"/>
        <v>3.8171260705130062E-5</v>
      </c>
      <c r="E5044" s="11">
        <f t="shared" ca="1" si="1"/>
        <v>2.1001723886426227E-6</v>
      </c>
      <c r="F5044" s="11">
        <f t="shared" ca="1" si="3"/>
        <v>0.33279857775673038</v>
      </c>
      <c r="G5044" s="1">
        <v>40.8506</v>
      </c>
      <c r="H5044" s="1">
        <v>-89.121300000000005</v>
      </c>
    </row>
    <row r="5045" spans="1:8" ht="13.2">
      <c r="A5045" s="1" t="s">
        <v>3617</v>
      </c>
      <c r="B5045" s="1" t="s">
        <v>4298</v>
      </c>
      <c r="C5045" s="1">
        <v>424</v>
      </c>
      <c r="D5045" s="11">
        <f t="shared" si="0"/>
        <v>3.8081445974059172E-5</v>
      </c>
      <c r="E5045" s="11">
        <f t="shared" ca="1" si="1"/>
        <v>2.0952308065516993E-6</v>
      </c>
      <c r="F5045" s="11">
        <f t="shared" ca="1" si="3"/>
        <v>0.33280067792911905</v>
      </c>
      <c r="G5045" s="1">
        <v>40.241100000000003</v>
      </c>
      <c r="H5045" s="1">
        <v>-89.124499999999998</v>
      </c>
    </row>
    <row r="5046" spans="1:8" ht="13.2">
      <c r="A5046" s="1" t="s">
        <v>3617</v>
      </c>
      <c r="B5046" s="1" t="s">
        <v>4299</v>
      </c>
      <c r="C5046" s="1">
        <v>424</v>
      </c>
      <c r="D5046" s="11">
        <f t="shared" si="0"/>
        <v>3.8081445974059172E-5</v>
      </c>
      <c r="E5046" s="11">
        <f t="shared" ca="1" si="1"/>
        <v>2.0952308065516993E-6</v>
      </c>
      <c r="F5046" s="11">
        <f t="shared" ca="1" si="3"/>
        <v>0.33280277315992562</v>
      </c>
      <c r="G5046" s="1">
        <v>39.2196</v>
      </c>
      <c r="H5046" s="1">
        <v>-88.984800000000007</v>
      </c>
    </row>
    <row r="5047" spans="1:8" ht="13.2">
      <c r="A5047" s="1" t="s">
        <v>3617</v>
      </c>
      <c r="B5047" s="1" t="s">
        <v>1067</v>
      </c>
      <c r="C5047" s="1">
        <v>423</v>
      </c>
      <c r="D5047" s="11">
        <f t="shared" si="0"/>
        <v>3.7991631242988276E-5</v>
      </c>
      <c r="E5047" s="11">
        <f t="shared" ca="1" si="1"/>
        <v>2.0902892244607753E-6</v>
      </c>
      <c r="F5047" s="11">
        <f t="shared" ca="1" si="3"/>
        <v>0.3328048683907322</v>
      </c>
      <c r="G5047" s="1">
        <v>40.121499999999997</v>
      </c>
      <c r="H5047" s="1">
        <v>-88.749600000000001</v>
      </c>
    </row>
    <row r="5048" spans="1:8" ht="13.2">
      <c r="A5048" s="1" t="s">
        <v>3617</v>
      </c>
      <c r="B5048" s="1" t="s">
        <v>4300</v>
      </c>
      <c r="C5048" s="1">
        <v>420</v>
      </c>
      <c r="D5048" s="11">
        <f t="shared" si="0"/>
        <v>3.7722187049775594E-5</v>
      </c>
      <c r="E5048" s="11">
        <f t="shared" ca="1" si="1"/>
        <v>2.075464478188004E-6</v>
      </c>
      <c r="F5048" s="11">
        <f t="shared" ca="1" si="3"/>
        <v>0.33280695867995669</v>
      </c>
      <c r="G5048" s="1">
        <v>37.277700000000003</v>
      </c>
      <c r="H5048" s="1">
        <v>-89.175200000000004</v>
      </c>
    </row>
    <row r="5049" spans="1:8" ht="13.2">
      <c r="A5049" s="1" t="s">
        <v>3617</v>
      </c>
      <c r="B5049" s="1" t="s">
        <v>4301</v>
      </c>
      <c r="C5049" s="1">
        <v>418</v>
      </c>
      <c r="D5049" s="11">
        <f t="shared" si="0"/>
        <v>3.7542557587633808E-5</v>
      </c>
      <c r="E5049" s="11">
        <f t="shared" ca="1" si="1"/>
        <v>2.0655813140061566E-6</v>
      </c>
      <c r="F5049" s="11">
        <f t="shared" ca="1" si="3"/>
        <v>0.33280903414443486</v>
      </c>
      <c r="G5049" s="1">
        <v>38.032600000000002</v>
      </c>
      <c r="H5049" s="1">
        <v>-89.567599999999999</v>
      </c>
    </row>
    <row r="5050" spans="1:8" ht="13.2">
      <c r="A5050" s="1" t="s">
        <v>3617</v>
      </c>
      <c r="B5050" s="1" t="s">
        <v>4302</v>
      </c>
      <c r="C5050" s="1">
        <v>415</v>
      </c>
      <c r="D5050" s="11">
        <f t="shared" si="0"/>
        <v>3.7273113394421125E-5</v>
      </c>
      <c r="E5050" s="11">
        <f t="shared" ca="1" si="1"/>
        <v>2.0507565677333849E-6</v>
      </c>
      <c r="F5050" s="11">
        <f t="shared" ca="1" si="3"/>
        <v>0.33281109972574885</v>
      </c>
      <c r="G5050" s="1">
        <v>40.984200000000001</v>
      </c>
      <c r="H5050" s="1">
        <v>-89.4572</v>
      </c>
    </row>
    <row r="5051" spans="1:8" ht="13.2">
      <c r="A5051" s="1" t="s">
        <v>3617</v>
      </c>
      <c r="B5051" s="1" t="s">
        <v>4303</v>
      </c>
      <c r="C5051" s="1">
        <v>414</v>
      </c>
      <c r="D5051" s="11">
        <f t="shared" si="0"/>
        <v>3.7183298663350229E-5</v>
      </c>
      <c r="E5051" s="11">
        <f t="shared" ca="1" si="1"/>
        <v>2.0458149856424609E-6</v>
      </c>
      <c r="F5051" s="11">
        <f t="shared" ca="1" si="3"/>
        <v>0.33281315048231658</v>
      </c>
      <c r="G5051" s="1">
        <v>40.678899999999999</v>
      </c>
      <c r="H5051" s="1">
        <v>-91.0762</v>
      </c>
    </row>
    <row r="5052" spans="1:8" ht="13.2">
      <c r="A5052" s="1" t="s">
        <v>3617</v>
      </c>
      <c r="B5052" s="1" t="s">
        <v>4304</v>
      </c>
      <c r="C5052" s="1">
        <v>413</v>
      </c>
      <c r="D5052" s="11">
        <f t="shared" si="0"/>
        <v>3.7093483932279332E-5</v>
      </c>
      <c r="E5052" s="11">
        <f t="shared" ca="1" si="1"/>
        <v>2.040873403551537E-6</v>
      </c>
      <c r="F5052" s="11">
        <f t="shared" ca="1" si="3"/>
        <v>0.33281519629730222</v>
      </c>
      <c r="G5052" s="1">
        <v>42.123600000000003</v>
      </c>
      <c r="H5052" s="1">
        <v>-89.403999999999996</v>
      </c>
    </row>
    <row r="5053" spans="1:8" ht="13.2">
      <c r="A5053" s="1" t="s">
        <v>3617</v>
      </c>
      <c r="B5053" s="1" t="s">
        <v>4305</v>
      </c>
      <c r="C5053" s="1">
        <v>413</v>
      </c>
      <c r="D5053" s="11">
        <f t="shared" si="0"/>
        <v>3.7093483932279332E-5</v>
      </c>
      <c r="E5053" s="11">
        <f t="shared" ca="1" si="1"/>
        <v>2.040873403551537E-6</v>
      </c>
      <c r="F5053" s="11">
        <f t="shared" ca="1" si="3"/>
        <v>0.33281723717070577</v>
      </c>
      <c r="G5053" s="1">
        <v>39.966900000000003</v>
      </c>
      <c r="H5053" s="1">
        <v>-88.345100000000002</v>
      </c>
    </row>
    <row r="5054" spans="1:8" ht="13.2">
      <c r="A5054" s="1" t="s">
        <v>3617</v>
      </c>
      <c r="B5054" s="1" t="s">
        <v>4306</v>
      </c>
      <c r="C5054" s="1">
        <v>409</v>
      </c>
      <c r="D5054" s="11">
        <f t="shared" si="0"/>
        <v>3.6734225007995754E-5</v>
      </c>
      <c r="E5054" s="11">
        <f t="shared" ca="1" si="1"/>
        <v>2.0211070751878418E-6</v>
      </c>
      <c r="F5054" s="11">
        <f t="shared" ca="1" si="3"/>
        <v>0.33281927804410932</v>
      </c>
      <c r="G5054" s="1">
        <v>39.1905</v>
      </c>
      <c r="H5054" s="1">
        <v>-90.351100000000002</v>
      </c>
    </row>
    <row r="5055" spans="1:8" ht="13.2">
      <c r="A5055" s="1" t="s">
        <v>3617</v>
      </c>
      <c r="B5055" s="1" t="s">
        <v>4307</v>
      </c>
      <c r="C5055" s="1">
        <v>403</v>
      </c>
      <c r="D5055" s="11">
        <f t="shared" si="0"/>
        <v>3.6195336621570389E-5</v>
      </c>
      <c r="E5055" s="11">
        <f t="shared" ca="1" si="1"/>
        <v>1.9914575826422987E-6</v>
      </c>
      <c r="F5055" s="11">
        <f t="shared" ca="1" si="3"/>
        <v>0.33282129915118452</v>
      </c>
      <c r="G5055" s="1">
        <v>40.810200000000002</v>
      </c>
      <c r="H5055" s="1">
        <v>-89.527199999999993</v>
      </c>
    </row>
    <row r="5056" spans="1:8" ht="13.2">
      <c r="A5056" s="1" t="s">
        <v>3617</v>
      </c>
      <c r="B5056" s="1" t="s">
        <v>4308</v>
      </c>
      <c r="C5056" s="1">
        <v>403</v>
      </c>
      <c r="D5056" s="11">
        <f t="shared" si="0"/>
        <v>3.6195336621570389E-5</v>
      </c>
      <c r="E5056" s="11">
        <f t="shared" ca="1" si="1"/>
        <v>1.9914575826422987E-6</v>
      </c>
      <c r="F5056" s="11">
        <f t="shared" ca="1" si="3"/>
        <v>0.33282329060876714</v>
      </c>
      <c r="G5056" s="1">
        <v>39.176499999999997</v>
      </c>
      <c r="H5056" s="1">
        <v>-90.141400000000004</v>
      </c>
    </row>
    <row r="5057" spans="1:8" ht="13.2">
      <c r="A5057" s="1" t="s">
        <v>3617</v>
      </c>
      <c r="B5057" s="1" t="s">
        <v>4309</v>
      </c>
      <c r="C5057" s="1">
        <v>402</v>
      </c>
      <c r="D5057" s="11">
        <f t="shared" si="0"/>
        <v>3.6105521890499499E-5</v>
      </c>
      <c r="E5057" s="11">
        <f t="shared" ca="1" si="1"/>
        <v>1.9865160005513752E-6</v>
      </c>
      <c r="F5057" s="11">
        <f t="shared" ca="1" si="3"/>
        <v>0.33282528206634976</v>
      </c>
      <c r="G5057" s="1">
        <v>40.892600000000002</v>
      </c>
      <c r="H5057" s="1">
        <v>-88.405900000000003</v>
      </c>
    </row>
    <row r="5058" spans="1:8" ht="13.2">
      <c r="A5058" s="1" t="s">
        <v>3617</v>
      </c>
      <c r="B5058" s="1" t="s">
        <v>4310</v>
      </c>
      <c r="C5058" s="1">
        <v>399</v>
      </c>
      <c r="D5058" s="11">
        <f t="shared" si="0"/>
        <v>3.5836077697286817E-5</v>
      </c>
      <c r="E5058" s="11">
        <f t="shared" ca="1" si="1"/>
        <v>1.9716912542786039E-6</v>
      </c>
      <c r="F5058" s="11">
        <f t="shared" ca="1" si="3"/>
        <v>0.33282726858235029</v>
      </c>
      <c r="G5058" s="1">
        <v>38.744700000000002</v>
      </c>
      <c r="H5058" s="1">
        <v>-89.274000000000001</v>
      </c>
    </row>
    <row r="5059" spans="1:8" ht="13.2">
      <c r="A5059" s="1" t="s">
        <v>3617</v>
      </c>
      <c r="B5059" s="1" t="s">
        <v>1854</v>
      </c>
      <c r="C5059" s="1">
        <v>399</v>
      </c>
      <c r="D5059" s="11">
        <f t="shared" si="0"/>
        <v>3.5836077697286817E-5</v>
      </c>
      <c r="E5059" s="11">
        <f t="shared" ca="1" si="1"/>
        <v>1.9716912542786039E-6</v>
      </c>
      <c r="F5059" s="11">
        <f t="shared" ca="1" si="3"/>
        <v>0.33282924027360455</v>
      </c>
      <c r="G5059" s="1">
        <v>37.9026</v>
      </c>
      <c r="H5059" s="1">
        <v>-88.127899999999997</v>
      </c>
    </row>
    <row r="5060" spans="1:8" ht="13.2">
      <c r="A5060" s="1" t="s">
        <v>3617</v>
      </c>
      <c r="B5060" s="1" t="s">
        <v>4311</v>
      </c>
      <c r="C5060" s="1">
        <v>399</v>
      </c>
      <c r="D5060" s="11">
        <f t="shared" si="0"/>
        <v>3.5836077697286817E-5</v>
      </c>
      <c r="E5060" s="11">
        <f t="shared" ca="1" si="1"/>
        <v>1.9716912542786039E-6</v>
      </c>
      <c r="F5060" s="11">
        <f t="shared" ca="1" si="3"/>
        <v>0.33283121196485882</v>
      </c>
      <c r="G5060" s="1">
        <v>40.365000000000002</v>
      </c>
      <c r="H5060" s="1">
        <v>-90.425200000000004</v>
      </c>
    </row>
    <row r="5061" spans="1:8" ht="13.2">
      <c r="A5061" s="1" t="s">
        <v>3617</v>
      </c>
      <c r="B5061" s="1" t="s">
        <v>4312</v>
      </c>
      <c r="C5061" s="1">
        <v>398</v>
      </c>
      <c r="D5061" s="11">
        <f t="shared" si="0"/>
        <v>3.5746262966215921E-5</v>
      </c>
      <c r="E5061" s="11">
        <f t="shared" ca="1" si="1"/>
        <v>1.96674967218768E-6</v>
      </c>
      <c r="F5061" s="11">
        <f t="shared" ca="1" si="3"/>
        <v>0.33283318365611309</v>
      </c>
      <c r="G5061" s="1">
        <v>38.595500000000001</v>
      </c>
      <c r="H5061" s="1">
        <v>-89.749700000000004</v>
      </c>
    </row>
    <row r="5062" spans="1:8" ht="13.2">
      <c r="A5062" s="1" t="s">
        <v>3617</v>
      </c>
      <c r="B5062" s="1" t="s">
        <v>4313</v>
      </c>
      <c r="C5062" s="1">
        <v>397</v>
      </c>
      <c r="D5062" s="11">
        <f t="shared" si="0"/>
        <v>3.5656448235145024E-5</v>
      </c>
      <c r="E5062" s="11">
        <f t="shared" ca="1" si="1"/>
        <v>1.9618080900967561E-6</v>
      </c>
      <c r="F5062" s="11">
        <f t="shared" ca="1" si="3"/>
        <v>0.33283515040578526</v>
      </c>
      <c r="G5062" s="1">
        <v>40.516199999999998</v>
      </c>
      <c r="H5062" s="1">
        <v>-88.075900000000004</v>
      </c>
    </row>
    <row r="5063" spans="1:8" ht="13.2">
      <c r="A5063" s="1" t="s">
        <v>3617</v>
      </c>
      <c r="B5063" s="1" t="s">
        <v>2989</v>
      </c>
      <c r="C5063" s="1">
        <v>397</v>
      </c>
      <c r="D5063" s="11">
        <f t="shared" si="0"/>
        <v>3.5656448235145024E-5</v>
      </c>
      <c r="E5063" s="11">
        <f t="shared" ca="1" si="1"/>
        <v>1.9618080900967561E-6</v>
      </c>
      <c r="F5063" s="11">
        <f t="shared" ca="1" si="3"/>
        <v>0.33283711221387535</v>
      </c>
      <c r="G5063" s="1">
        <v>40.017499999999998</v>
      </c>
      <c r="H5063" s="1">
        <v>-89.48</v>
      </c>
    </row>
    <row r="5064" spans="1:8" ht="13.2">
      <c r="A5064" s="1" t="s">
        <v>3617</v>
      </c>
      <c r="B5064" s="1" t="s">
        <v>4314</v>
      </c>
      <c r="C5064" s="1">
        <v>395</v>
      </c>
      <c r="D5064" s="11">
        <f t="shared" si="0"/>
        <v>3.5476818773003238E-5</v>
      </c>
      <c r="E5064" s="11">
        <f t="shared" ca="1" si="1"/>
        <v>1.9519249259149087E-6</v>
      </c>
      <c r="F5064" s="11">
        <f t="shared" ca="1" si="3"/>
        <v>0.33283907402196544</v>
      </c>
      <c r="G5064" s="1">
        <v>40.060699999999997</v>
      </c>
      <c r="H5064" s="1">
        <v>-87.632800000000003</v>
      </c>
    </row>
    <row r="5065" spans="1:8" ht="13.2">
      <c r="A5065" s="1" t="s">
        <v>3617</v>
      </c>
      <c r="B5065" s="1" t="s">
        <v>4315</v>
      </c>
      <c r="C5065" s="1">
        <v>389</v>
      </c>
      <c r="D5065" s="11">
        <f t="shared" si="0"/>
        <v>3.4937930386577873E-5</v>
      </c>
      <c r="E5065" s="11">
        <f t="shared" ca="1" si="1"/>
        <v>1.9222754333693656E-6</v>
      </c>
      <c r="F5065" s="11">
        <f t="shared" ca="1" si="3"/>
        <v>0.33284102594689136</v>
      </c>
      <c r="G5065" s="1">
        <v>37.939599999999999</v>
      </c>
      <c r="H5065" s="1">
        <v>-89.239000000000004</v>
      </c>
    </row>
    <row r="5066" spans="1:8" ht="13.2">
      <c r="A5066" s="1" t="s">
        <v>3617</v>
      </c>
      <c r="B5066" s="1" t="s">
        <v>946</v>
      </c>
      <c r="C5066" s="1">
        <v>386</v>
      </c>
      <c r="D5066" s="11">
        <f t="shared" si="0"/>
        <v>3.4668486193365191E-5</v>
      </c>
      <c r="E5066" s="11">
        <f t="shared" ca="1" si="1"/>
        <v>1.9074506870965943E-6</v>
      </c>
      <c r="F5066" s="11">
        <f t="shared" ca="1" si="3"/>
        <v>0.33284294822232474</v>
      </c>
      <c r="G5066" s="1">
        <v>39.782299999999999</v>
      </c>
      <c r="H5066" s="1">
        <v>-90.747</v>
      </c>
    </row>
    <row r="5067" spans="1:8" ht="13.2">
      <c r="A5067" s="1" t="s">
        <v>3617</v>
      </c>
      <c r="B5067" s="1" t="s">
        <v>4316</v>
      </c>
      <c r="C5067" s="1">
        <v>385</v>
      </c>
      <c r="D5067" s="11">
        <f t="shared" si="0"/>
        <v>3.4578671462294295E-5</v>
      </c>
      <c r="E5067" s="11">
        <f t="shared" ca="1" si="1"/>
        <v>1.9025091050056703E-6</v>
      </c>
      <c r="F5067" s="11">
        <f t="shared" ca="1" si="3"/>
        <v>0.33284485567301186</v>
      </c>
      <c r="G5067" s="1">
        <v>41.029499999999999</v>
      </c>
      <c r="H5067" s="1">
        <v>-89.441000000000003</v>
      </c>
    </row>
    <row r="5068" spans="1:8" ht="13.2">
      <c r="A5068" s="1" t="s">
        <v>3617</v>
      </c>
      <c r="B5068" s="1" t="s">
        <v>4317</v>
      </c>
      <c r="C5068" s="1">
        <v>385</v>
      </c>
      <c r="D5068" s="11">
        <f t="shared" si="0"/>
        <v>3.4578671462294295E-5</v>
      </c>
      <c r="E5068" s="11">
        <f t="shared" ca="1" si="1"/>
        <v>1.9025091050056703E-6</v>
      </c>
      <c r="F5068" s="11">
        <f t="shared" ca="1" si="3"/>
        <v>0.33284675818211684</v>
      </c>
      <c r="G5068" s="1">
        <v>39.880400000000002</v>
      </c>
      <c r="H5068" s="1">
        <v>-90.370599999999996</v>
      </c>
    </row>
    <row r="5069" spans="1:8" ht="13.2">
      <c r="A5069" s="1" t="s">
        <v>3617</v>
      </c>
      <c r="B5069" s="1" t="s">
        <v>4318</v>
      </c>
      <c r="C5069" s="1">
        <v>385</v>
      </c>
      <c r="D5069" s="11">
        <f t="shared" si="0"/>
        <v>3.4578671462294295E-5</v>
      </c>
      <c r="E5069" s="11">
        <f t="shared" ca="1" si="1"/>
        <v>1.9025091050056703E-6</v>
      </c>
      <c r="F5069" s="11">
        <f t="shared" ca="1" si="3"/>
        <v>0.33284866069122182</v>
      </c>
      <c r="G5069" s="1">
        <v>41.196899999999999</v>
      </c>
      <c r="H5069" s="1">
        <v>-90.878799999999998</v>
      </c>
    </row>
    <row r="5070" spans="1:8" ht="13.2">
      <c r="A5070" s="1" t="s">
        <v>3617</v>
      </c>
      <c r="B5070" s="1" t="s">
        <v>4319</v>
      </c>
      <c r="C5070" s="1">
        <v>384</v>
      </c>
      <c r="D5070" s="11">
        <f t="shared" si="0"/>
        <v>3.4488856731223398E-5</v>
      </c>
      <c r="E5070" s="11">
        <f t="shared" ca="1" si="1"/>
        <v>1.8975675229147464E-6</v>
      </c>
      <c r="F5070" s="11">
        <f t="shared" ca="1" si="3"/>
        <v>0.3328505632003268</v>
      </c>
      <c r="G5070" s="1">
        <v>38.202800000000003</v>
      </c>
      <c r="H5070" s="1">
        <v>-88.906899999999993</v>
      </c>
    </row>
    <row r="5071" spans="1:8" ht="13.2">
      <c r="A5071" s="1" t="s">
        <v>3617</v>
      </c>
      <c r="B5071" s="1" t="s">
        <v>4320</v>
      </c>
      <c r="C5071" s="1">
        <v>381</v>
      </c>
      <c r="D5071" s="11">
        <f t="shared" si="0"/>
        <v>3.4219412538010716E-5</v>
      </c>
      <c r="E5071" s="11">
        <f t="shared" ca="1" si="1"/>
        <v>1.8827427766419749E-6</v>
      </c>
      <c r="F5071" s="11">
        <f t="shared" ca="1" si="3"/>
        <v>0.33285246076784969</v>
      </c>
      <c r="G5071" s="1">
        <v>40.710599999999999</v>
      </c>
      <c r="H5071" s="1">
        <v>-90.266000000000005</v>
      </c>
    </row>
    <row r="5072" spans="1:8" ht="13.2">
      <c r="A5072" s="1" t="s">
        <v>3617</v>
      </c>
      <c r="B5072" s="1" t="s">
        <v>4321</v>
      </c>
      <c r="C5072" s="1">
        <v>380</v>
      </c>
      <c r="D5072" s="11">
        <f t="shared" si="0"/>
        <v>3.412959780693982E-5</v>
      </c>
      <c r="E5072" s="11">
        <f t="shared" ca="1" si="1"/>
        <v>1.877801194551051E-6</v>
      </c>
      <c r="F5072" s="11">
        <f t="shared" ca="1" si="3"/>
        <v>0.33285434351062632</v>
      </c>
      <c r="G5072" s="1">
        <v>38.6372</v>
      </c>
      <c r="H5072" s="1">
        <v>-88.637500000000003</v>
      </c>
    </row>
    <row r="5073" spans="1:8" ht="13.2">
      <c r="A5073" s="1" t="s">
        <v>3617</v>
      </c>
      <c r="B5073" s="1" t="s">
        <v>4322</v>
      </c>
      <c r="C5073" s="1">
        <v>378</v>
      </c>
      <c r="D5073" s="11">
        <f t="shared" si="0"/>
        <v>3.3949968344798034E-5</v>
      </c>
      <c r="E5073" s="11">
        <f t="shared" ca="1" si="1"/>
        <v>1.8679180303692036E-6</v>
      </c>
      <c r="F5073" s="11">
        <f t="shared" ca="1" si="3"/>
        <v>0.33285622131182085</v>
      </c>
      <c r="G5073" s="1">
        <v>37.573700000000002</v>
      </c>
      <c r="H5073" s="1">
        <v>-89.319199999999995</v>
      </c>
    </row>
    <row r="5074" spans="1:8" ht="13.2">
      <c r="A5074" s="1" t="s">
        <v>3617</v>
      </c>
      <c r="B5074" s="1" t="s">
        <v>331</v>
      </c>
      <c r="C5074" s="1">
        <v>377</v>
      </c>
      <c r="D5074" s="11">
        <f t="shared" si="0"/>
        <v>3.3860153613727137E-5</v>
      </c>
      <c r="E5074" s="11">
        <f t="shared" ca="1" si="1"/>
        <v>1.8629764482782797E-6</v>
      </c>
      <c r="F5074" s="11">
        <f t="shared" ca="1" si="3"/>
        <v>0.33285808922985122</v>
      </c>
      <c r="G5074" s="1">
        <v>40.557499999999997</v>
      </c>
      <c r="H5074" s="1">
        <v>-90.6755</v>
      </c>
    </row>
    <row r="5075" spans="1:8" ht="13.2">
      <c r="A5075" s="1" t="s">
        <v>3617</v>
      </c>
      <c r="B5075" s="1" t="s">
        <v>4323</v>
      </c>
      <c r="C5075" s="1">
        <v>373</v>
      </c>
      <c r="D5075" s="11">
        <f t="shared" si="0"/>
        <v>3.3500894689443565E-5</v>
      </c>
      <c r="E5075" s="11">
        <f t="shared" ca="1" si="1"/>
        <v>1.8432101199145846E-6</v>
      </c>
      <c r="F5075" s="11">
        <f t="shared" ca="1" si="3"/>
        <v>0.33285995220629949</v>
      </c>
      <c r="G5075" s="1">
        <v>42.475000000000001</v>
      </c>
      <c r="H5075" s="1">
        <v>-90.252600000000001</v>
      </c>
    </row>
    <row r="5076" spans="1:8" ht="13.2">
      <c r="A5076" s="1" t="s">
        <v>3617</v>
      </c>
      <c r="B5076" s="1" t="s">
        <v>4324</v>
      </c>
      <c r="C5076" s="1">
        <v>371</v>
      </c>
      <c r="D5076" s="11">
        <f t="shared" si="0"/>
        <v>3.3321265227301772E-5</v>
      </c>
      <c r="E5076" s="11">
        <f t="shared" ca="1" si="1"/>
        <v>1.8333269557327368E-6</v>
      </c>
      <c r="F5076" s="11">
        <f t="shared" ca="1" si="3"/>
        <v>0.33286179541641941</v>
      </c>
      <c r="G5076" s="1">
        <v>41.1586</v>
      </c>
      <c r="H5076" s="1">
        <v>-88.654200000000003</v>
      </c>
    </row>
    <row r="5077" spans="1:8" ht="13.2">
      <c r="A5077" s="1" t="s">
        <v>3617</v>
      </c>
      <c r="B5077" s="1" t="s">
        <v>4325</v>
      </c>
      <c r="C5077" s="1">
        <v>370</v>
      </c>
      <c r="D5077" s="11">
        <f t="shared" si="0"/>
        <v>3.3231450496230883E-5</v>
      </c>
      <c r="E5077" s="11">
        <f t="shared" ca="1" si="1"/>
        <v>1.8283853736418131E-6</v>
      </c>
      <c r="F5077" s="11">
        <f t="shared" ca="1" si="3"/>
        <v>0.33286362874337516</v>
      </c>
      <c r="G5077" s="1">
        <v>41.145000000000003</v>
      </c>
      <c r="H5077" s="1">
        <v>-88.054000000000002</v>
      </c>
    </row>
    <row r="5078" spans="1:8" ht="13.2">
      <c r="A5078" s="1" t="s">
        <v>3617</v>
      </c>
      <c r="B5078" s="1" t="s">
        <v>4326</v>
      </c>
      <c r="C5078" s="1">
        <v>369</v>
      </c>
      <c r="D5078" s="11">
        <f t="shared" si="0"/>
        <v>3.3141635765159986E-5</v>
      </c>
      <c r="E5078" s="11">
        <f t="shared" ca="1" si="1"/>
        <v>1.8234437915508892E-6</v>
      </c>
      <c r="F5078" s="11">
        <f t="shared" ca="1" si="3"/>
        <v>0.33286545712874882</v>
      </c>
      <c r="G5078" s="1">
        <v>40.915300000000002</v>
      </c>
      <c r="H5078" s="1">
        <v>-87.726500000000001</v>
      </c>
    </row>
    <row r="5079" spans="1:8" ht="13.2">
      <c r="A5079" s="1" t="s">
        <v>3617</v>
      </c>
      <c r="B5079" s="1" t="s">
        <v>4327</v>
      </c>
      <c r="C5079" s="1">
        <v>368</v>
      </c>
      <c r="D5079" s="11">
        <f t="shared" si="0"/>
        <v>3.305182103408909E-5</v>
      </c>
      <c r="E5079" s="11">
        <f t="shared" ca="1" si="1"/>
        <v>1.8185022094599653E-6</v>
      </c>
      <c r="F5079" s="11">
        <f t="shared" ca="1" si="3"/>
        <v>0.33286728057254039</v>
      </c>
      <c r="G5079" s="1">
        <v>40.741700000000002</v>
      </c>
      <c r="H5079" s="1">
        <v>-89.135000000000005</v>
      </c>
    </row>
    <row r="5080" spans="1:8" ht="13.2">
      <c r="A5080" s="1" t="s">
        <v>3617</v>
      </c>
      <c r="B5080" s="1" t="s">
        <v>2854</v>
      </c>
      <c r="C5080" s="1">
        <v>363</v>
      </c>
      <c r="D5080" s="11">
        <f t="shared" si="0"/>
        <v>3.2602747378734622E-5</v>
      </c>
      <c r="E5080" s="11">
        <f t="shared" ca="1" si="1"/>
        <v>1.7937942990053463E-6</v>
      </c>
      <c r="F5080" s="11">
        <f t="shared" ca="1" si="3"/>
        <v>0.33286909907474987</v>
      </c>
      <c r="G5080" s="1">
        <v>40.621000000000002</v>
      </c>
      <c r="H5080" s="1">
        <v>-90.4649</v>
      </c>
    </row>
    <row r="5081" spans="1:8" ht="13.2">
      <c r="A5081" s="1" t="s">
        <v>3617</v>
      </c>
      <c r="B5081" s="1" t="s">
        <v>4328</v>
      </c>
      <c r="C5081" s="1">
        <v>362</v>
      </c>
      <c r="D5081" s="11">
        <f t="shared" si="0"/>
        <v>3.2512932647663725E-5</v>
      </c>
      <c r="E5081" s="11">
        <f t="shared" ca="1" si="1"/>
        <v>1.7888527169144224E-6</v>
      </c>
      <c r="F5081" s="11">
        <f t="shared" ca="1" si="3"/>
        <v>0.33287089286904886</v>
      </c>
      <c r="G5081" s="1">
        <v>41.035299999999999</v>
      </c>
      <c r="H5081" s="1">
        <v>-89.224400000000003</v>
      </c>
    </row>
    <row r="5082" spans="1:8" ht="13.2">
      <c r="A5082" s="1" t="s">
        <v>3617</v>
      </c>
      <c r="B5082" s="1" t="s">
        <v>4329</v>
      </c>
      <c r="C5082" s="1">
        <v>362</v>
      </c>
      <c r="D5082" s="11">
        <f t="shared" si="0"/>
        <v>3.2512932647663725E-5</v>
      </c>
      <c r="E5082" s="11">
        <f t="shared" ca="1" si="1"/>
        <v>1.7888527169144224E-6</v>
      </c>
      <c r="F5082" s="11">
        <f t="shared" ca="1" si="3"/>
        <v>0.33287268172176576</v>
      </c>
      <c r="G5082" s="1">
        <v>39.966999999999999</v>
      </c>
      <c r="H5082" s="1">
        <v>-89.162300000000002</v>
      </c>
    </row>
    <row r="5083" spans="1:8" ht="13.2">
      <c r="A5083" s="1" t="s">
        <v>3617</v>
      </c>
      <c r="B5083" s="1" t="s">
        <v>4330</v>
      </c>
      <c r="C5083" s="1">
        <v>361</v>
      </c>
      <c r="D5083" s="11">
        <f t="shared" si="0"/>
        <v>3.2423117916592829E-5</v>
      </c>
      <c r="E5083" s="11">
        <f t="shared" ca="1" si="1"/>
        <v>1.7839111348234985E-6</v>
      </c>
      <c r="F5083" s="11">
        <f t="shared" ca="1" si="3"/>
        <v>0.33287447057448266</v>
      </c>
      <c r="G5083" s="1">
        <v>38.231699999999996</v>
      </c>
      <c r="H5083" s="1">
        <v>-88.739099999999993</v>
      </c>
    </row>
    <row r="5084" spans="1:8" ht="13.2">
      <c r="A5084" s="1" t="s">
        <v>3617</v>
      </c>
      <c r="B5084" s="1" t="s">
        <v>4331</v>
      </c>
      <c r="C5084" s="1">
        <v>361</v>
      </c>
      <c r="D5084" s="11">
        <f t="shared" si="0"/>
        <v>3.2423117916592829E-5</v>
      </c>
      <c r="E5084" s="11">
        <f t="shared" ca="1" si="1"/>
        <v>1.7839111348234985E-6</v>
      </c>
      <c r="F5084" s="11">
        <f t="shared" ca="1" si="3"/>
        <v>0.33287625448561747</v>
      </c>
      <c r="G5084" s="1">
        <v>39.225700000000003</v>
      </c>
      <c r="H5084" s="1">
        <v>-88.494500000000002</v>
      </c>
    </row>
    <row r="5085" spans="1:8" ht="13.2">
      <c r="A5085" s="1" t="s">
        <v>3617</v>
      </c>
      <c r="B5085" s="1" t="s">
        <v>4332</v>
      </c>
      <c r="C5085" s="1">
        <v>360</v>
      </c>
      <c r="D5085" s="11">
        <f t="shared" si="0"/>
        <v>3.2333303185521939E-5</v>
      </c>
      <c r="E5085" s="11">
        <f t="shared" ca="1" si="1"/>
        <v>1.778969552732575E-6</v>
      </c>
      <c r="F5085" s="11">
        <f t="shared" ca="1" si="3"/>
        <v>0.33287803839675228</v>
      </c>
      <c r="G5085" s="1">
        <v>39.798499999999997</v>
      </c>
      <c r="H5085" s="1">
        <v>-87.869299999999996</v>
      </c>
    </row>
    <row r="5086" spans="1:8" ht="13.2">
      <c r="A5086" s="1" t="s">
        <v>3617</v>
      </c>
      <c r="B5086" s="1" t="s">
        <v>4333</v>
      </c>
      <c r="C5086" s="1">
        <v>359</v>
      </c>
      <c r="D5086" s="11">
        <f t="shared" si="0"/>
        <v>3.2243488454451043E-5</v>
      </c>
      <c r="E5086" s="11">
        <f t="shared" ca="1" si="1"/>
        <v>1.7740279706416511E-6</v>
      </c>
      <c r="F5086" s="11">
        <f t="shared" ca="1" si="3"/>
        <v>0.33287981736630501</v>
      </c>
      <c r="G5086" s="1">
        <v>37.213999999999999</v>
      </c>
      <c r="H5086" s="1">
        <v>-89.454400000000007</v>
      </c>
    </row>
    <row r="5087" spans="1:8" ht="13.2">
      <c r="A5087" s="1" t="s">
        <v>3617</v>
      </c>
      <c r="B5087" s="1" t="s">
        <v>4334</v>
      </c>
      <c r="C5087" s="1">
        <v>358</v>
      </c>
      <c r="D5087" s="11">
        <f t="shared" si="0"/>
        <v>3.2153673723380146E-5</v>
      </c>
      <c r="E5087" s="11">
        <f t="shared" ca="1" si="1"/>
        <v>1.7690863885507269E-6</v>
      </c>
      <c r="F5087" s="11">
        <f t="shared" ca="1" si="3"/>
        <v>0.33288159139427564</v>
      </c>
      <c r="G5087" s="1">
        <v>40.386099999999999</v>
      </c>
      <c r="H5087" s="1">
        <v>-88.126400000000004</v>
      </c>
    </row>
    <row r="5088" spans="1:8" ht="13.2">
      <c r="A5088" s="1" t="s">
        <v>3617</v>
      </c>
      <c r="B5088" s="1" t="s">
        <v>4335</v>
      </c>
      <c r="C5088" s="1">
        <v>355</v>
      </c>
      <c r="D5088" s="11">
        <f t="shared" si="0"/>
        <v>3.1884229530167464E-5</v>
      </c>
      <c r="E5088" s="11">
        <f t="shared" ca="1" si="1"/>
        <v>1.7542616422779556E-6</v>
      </c>
      <c r="F5088" s="11">
        <f t="shared" ca="1" si="3"/>
        <v>0.33288336048066419</v>
      </c>
      <c r="G5088" s="1">
        <v>38.867600000000003</v>
      </c>
      <c r="H5088" s="1">
        <v>-88.850300000000004</v>
      </c>
    </row>
    <row r="5089" spans="1:8" ht="13.2">
      <c r="A5089" s="1" t="s">
        <v>3617</v>
      </c>
      <c r="B5089" s="1" t="s">
        <v>4336</v>
      </c>
      <c r="C5089" s="1">
        <v>352</v>
      </c>
      <c r="D5089" s="11">
        <f t="shared" si="0"/>
        <v>3.1614785336954782E-5</v>
      </c>
      <c r="E5089" s="11">
        <f t="shared" ca="1" si="1"/>
        <v>1.7394368960051841E-6</v>
      </c>
      <c r="F5089" s="11">
        <f t="shared" ca="1" si="3"/>
        <v>0.33288511474230648</v>
      </c>
      <c r="G5089" s="1">
        <v>39.908700000000003</v>
      </c>
      <c r="H5089" s="1">
        <v>-87.996899999999997</v>
      </c>
    </row>
    <row r="5090" spans="1:8" ht="13.2">
      <c r="A5090" s="1" t="s">
        <v>3617</v>
      </c>
      <c r="B5090" s="1" t="s">
        <v>4337</v>
      </c>
      <c r="C5090" s="1">
        <v>351</v>
      </c>
      <c r="D5090" s="11">
        <f t="shared" si="0"/>
        <v>3.1524970605883892E-5</v>
      </c>
      <c r="E5090" s="11">
        <f t="shared" ca="1" si="1"/>
        <v>1.7344953139142606E-6</v>
      </c>
      <c r="F5090" s="11">
        <f t="shared" ca="1" si="3"/>
        <v>0.3328868541792025</v>
      </c>
      <c r="G5090" s="1">
        <v>42.502200000000002</v>
      </c>
      <c r="H5090" s="1">
        <v>-90.093699999999998</v>
      </c>
    </row>
    <row r="5091" spans="1:8" ht="13.2">
      <c r="A5091" s="1" t="s">
        <v>3617</v>
      </c>
      <c r="B5091" s="1" t="s">
        <v>4338</v>
      </c>
      <c r="C5091" s="1">
        <v>350</v>
      </c>
      <c r="D5091" s="11">
        <f t="shared" si="0"/>
        <v>3.1435155874812996E-5</v>
      </c>
      <c r="E5091" s="11">
        <f t="shared" ca="1" si="1"/>
        <v>1.7295537318233367E-6</v>
      </c>
      <c r="F5091" s="11">
        <f t="shared" ca="1" si="3"/>
        <v>0.33288858867451643</v>
      </c>
      <c r="G5091" s="1">
        <v>38.009500000000003</v>
      </c>
      <c r="H5091" s="1">
        <v>-89.909899999999993</v>
      </c>
    </row>
    <row r="5092" spans="1:8" ht="13.2">
      <c r="A5092" s="1" t="s">
        <v>3617</v>
      </c>
      <c r="B5092" s="1" t="s">
        <v>3128</v>
      </c>
      <c r="C5092" s="1">
        <v>349</v>
      </c>
      <c r="D5092" s="11">
        <f t="shared" si="0"/>
        <v>3.1345341143742099E-5</v>
      </c>
      <c r="E5092" s="11">
        <f t="shared" ca="1" si="1"/>
        <v>1.7246121497324128E-6</v>
      </c>
      <c r="F5092" s="11">
        <f t="shared" ca="1" si="3"/>
        <v>0.33289031822824827</v>
      </c>
      <c r="G5092" s="1">
        <v>37.917499999999997</v>
      </c>
      <c r="H5092" s="1">
        <v>-88.9773</v>
      </c>
    </row>
    <row r="5093" spans="1:8" ht="13.2">
      <c r="A5093" s="1" t="s">
        <v>3617</v>
      </c>
      <c r="B5093" s="1" t="s">
        <v>4339</v>
      </c>
      <c r="C5093" s="1">
        <v>349</v>
      </c>
      <c r="D5093" s="11">
        <f t="shared" si="0"/>
        <v>3.1345341143742099E-5</v>
      </c>
      <c r="E5093" s="11">
        <f t="shared" ca="1" si="1"/>
        <v>1.7246121497324128E-6</v>
      </c>
      <c r="F5093" s="11">
        <f t="shared" ca="1" si="3"/>
        <v>0.33289204284039803</v>
      </c>
      <c r="G5093" s="1">
        <v>39.6374</v>
      </c>
      <c r="H5093" s="1">
        <v>-91.098200000000006</v>
      </c>
    </row>
    <row r="5094" spans="1:8" ht="13.2">
      <c r="A5094" s="1" t="s">
        <v>3617</v>
      </c>
      <c r="B5094" s="1" t="s">
        <v>4340</v>
      </c>
      <c r="C5094" s="1">
        <v>347</v>
      </c>
      <c r="D5094" s="11">
        <f t="shared" si="0"/>
        <v>3.1165711681600313E-5</v>
      </c>
      <c r="E5094" s="11">
        <f t="shared" ca="1" si="1"/>
        <v>1.7147289855505651E-6</v>
      </c>
      <c r="F5094" s="11">
        <f t="shared" ca="1" si="3"/>
        <v>0.33289376745254778</v>
      </c>
      <c r="G5094" s="1">
        <v>41.424900000000001</v>
      </c>
      <c r="H5094" s="1">
        <v>-89.369799999999998</v>
      </c>
    </row>
    <row r="5095" spans="1:8" ht="13.2">
      <c r="A5095" s="1" t="s">
        <v>3617</v>
      </c>
      <c r="B5095" s="1" t="s">
        <v>3558</v>
      </c>
      <c r="C5095" s="1">
        <v>346</v>
      </c>
      <c r="D5095" s="11">
        <f t="shared" si="0"/>
        <v>3.1075896950529417E-5</v>
      </c>
      <c r="E5095" s="11">
        <f t="shared" ca="1" si="1"/>
        <v>1.7097874034596412E-6</v>
      </c>
      <c r="F5095" s="11">
        <f t="shared" ca="1" si="3"/>
        <v>0.33289548218153331</v>
      </c>
      <c r="G5095" s="1">
        <v>40.614699999999999</v>
      </c>
      <c r="H5095" s="1">
        <v>-88.184299999999993</v>
      </c>
    </row>
    <row r="5096" spans="1:8" ht="13.2">
      <c r="A5096" s="1" t="s">
        <v>3617</v>
      </c>
      <c r="B5096" s="1" t="s">
        <v>2202</v>
      </c>
      <c r="C5096" s="1">
        <v>346</v>
      </c>
      <c r="D5096" s="11">
        <f t="shared" si="0"/>
        <v>3.1075896950529417E-5</v>
      </c>
      <c r="E5096" s="11">
        <f t="shared" ca="1" si="1"/>
        <v>1.7097874034596412E-6</v>
      </c>
      <c r="F5096" s="11">
        <f t="shared" ca="1" si="3"/>
        <v>0.33289719196893675</v>
      </c>
      <c r="G5096" s="1">
        <v>38.183799999999998</v>
      </c>
      <c r="H5096" s="1">
        <v>-89.845100000000002</v>
      </c>
    </row>
    <row r="5097" spans="1:8" ht="13.2">
      <c r="A5097" s="1" t="s">
        <v>3617</v>
      </c>
      <c r="B5097" s="1" t="s">
        <v>1277</v>
      </c>
      <c r="C5097" s="1">
        <v>346</v>
      </c>
      <c r="D5097" s="11">
        <f t="shared" si="0"/>
        <v>3.1075896950529417E-5</v>
      </c>
      <c r="E5097" s="11">
        <f t="shared" ca="1" si="1"/>
        <v>1.7097874034596412E-6</v>
      </c>
      <c r="F5097" s="11">
        <f t="shared" ca="1" si="3"/>
        <v>0.33289890175634018</v>
      </c>
      <c r="G5097" s="1">
        <v>40.340499999999999</v>
      </c>
      <c r="H5097" s="1">
        <v>-88.526200000000003</v>
      </c>
    </row>
    <row r="5098" spans="1:8" ht="13.2">
      <c r="A5098" s="1" t="s">
        <v>3617</v>
      </c>
      <c r="B5098" s="1" t="s">
        <v>4341</v>
      </c>
      <c r="C5098" s="1">
        <v>344</v>
      </c>
      <c r="D5098" s="11">
        <f t="shared" si="0"/>
        <v>3.0896267488387631E-5</v>
      </c>
      <c r="E5098" s="11">
        <f t="shared" ca="1" si="1"/>
        <v>1.6999042392777938E-6</v>
      </c>
      <c r="F5098" s="11">
        <f t="shared" ca="1" si="3"/>
        <v>0.33290061154374362</v>
      </c>
      <c r="G5098" s="1">
        <v>37.8262</v>
      </c>
      <c r="H5098" s="1">
        <v>-88.5304</v>
      </c>
    </row>
    <row r="5099" spans="1:8" ht="13.2">
      <c r="A5099" s="1" t="s">
        <v>3617</v>
      </c>
      <c r="B5099" s="1" t="s">
        <v>4342</v>
      </c>
      <c r="C5099" s="1">
        <v>344</v>
      </c>
      <c r="D5099" s="11">
        <f t="shared" si="0"/>
        <v>3.0896267488387631E-5</v>
      </c>
      <c r="E5099" s="11">
        <f t="shared" ca="1" si="1"/>
        <v>1.6999042392777938E-6</v>
      </c>
      <c r="F5099" s="11">
        <f t="shared" ca="1" si="3"/>
        <v>0.33290231144798288</v>
      </c>
      <c r="G5099" s="1">
        <v>41.455300000000001</v>
      </c>
      <c r="H5099" s="1">
        <v>-89.668599999999998</v>
      </c>
    </row>
    <row r="5100" spans="1:8" ht="13.2">
      <c r="A5100" s="1" t="s">
        <v>3617</v>
      </c>
      <c r="B5100" s="1" t="s">
        <v>347</v>
      </c>
      <c r="C5100" s="1">
        <v>344</v>
      </c>
      <c r="D5100" s="11">
        <f t="shared" si="0"/>
        <v>3.0896267488387631E-5</v>
      </c>
      <c r="E5100" s="11">
        <f t="shared" ca="1" si="1"/>
        <v>1.6999042392777938E-6</v>
      </c>
      <c r="F5100" s="11">
        <f t="shared" ca="1" si="3"/>
        <v>0.33290401135222214</v>
      </c>
      <c r="G5100" s="1">
        <v>41.296999999999997</v>
      </c>
      <c r="H5100" s="1">
        <v>-88.299899999999994</v>
      </c>
    </row>
    <row r="5101" spans="1:8" ht="13.2">
      <c r="A5101" s="1" t="s">
        <v>3617</v>
      </c>
      <c r="B5101" s="1" t="s">
        <v>203</v>
      </c>
      <c r="C5101" s="1">
        <v>343</v>
      </c>
      <c r="D5101" s="11">
        <f t="shared" si="0"/>
        <v>3.0806452757316735E-5</v>
      </c>
      <c r="E5101" s="11">
        <f t="shared" ca="1" si="1"/>
        <v>1.6949626571868699E-6</v>
      </c>
      <c r="F5101" s="11">
        <f t="shared" ca="1" si="3"/>
        <v>0.3329057112564614</v>
      </c>
      <c r="G5101" s="1">
        <v>41.6051</v>
      </c>
      <c r="H5101" s="1">
        <v>-88.545000000000002</v>
      </c>
    </row>
    <row r="5102" spans="1:8" ht="13.2">
      <c r="A5102" s="1" t="s">
        <v>3617</v>
      </c>
      <c r="B5102" s="1" t="s">
        <v>4343</v>
      </c>
      <c r="C5102" s="1">
        <v>342</v>
      </c>
      <c r="D5102" s="11">
        <f t="shared" si="0"/>
        <v>3.0716638026245838E-5</v>
      </c>
      <c r="E5102" s="11">
        <f t="shared" ca="1" si="1"/>
        <v>1.690021075095946E-6</v>
      </c>
      <c r="F5102" s="11">
        <f t="shared" ca="1" si="3"/>
        <v>0.33290740621911857</v>
      </c>
      <c r="G5102" s="1">
        <v>38.953699999999998</v>
      </c>
      <c r="H5102" s="1">
        <v>-88.625900000000001</v>
      </c>
    </row>
    <row r="5103" spans="1:8" ht="13.2">
      <c r="A5103" s="1" t="s">
        <v>3617</v>
      </c>
      <c r="B5103" s="1" t="s">
        <v>4344</v>
      </c>
      <c r="C5103" s="1">
        <v>341</v>
      </c>
      <c r="D5103" s="11">
        <f t="shared" si="0"/>
        <v>3.0626823295174949E-5</v>
      </c>
      <c r="E5103" s="11">
        <f t="shared" ca="1" si="1"/>
        <v>1.6850794930050223E-6</v>
      </c>
      <c r="F5103" s="11">
        <f t="shared" ca="1" si="3"/>
        <v>0.33290909624019366</v>
      </c>
      <c r="G5103" s="1">
        <v>40.953400000000002</v>
      </c>
      <c r="H5103" s="1">
        <v>-87.654499999999999</v>
      </c>
    </row>
    <row r="5104" spans="1:8" ht="13.2">
      <c r="A5104" s="1" t="s">
        <v>3617</v>
      </c>
      <c r="B5104" s="1" t="s">
        <v>4345</v>
      </c>
      <c r="C5104" s="1">
        <v>341</v>
      </c>
      <c r="D5104" s="11">
        <f t="shared" si="0"/>
        <v>3.0626823295174949E-5</v>
      </c>
      <c r="E5104" s="11">
        <f t="shared" ca="1" si="1"/>
        <v>1.6850794930050223E-6</v>
      </c>
      <c r="F5104" s="11">
        <f t="shared" ca="1" si="3"/>
        <v>0.33291078131968665</v>
      </c>
      <c r="G5104" s="1">
        <v>37.207000000000001</v>
      </c>
      <c r="H5104" s="1">
        <v>-88.844700000000003</v>
      </c>
    </row>
    <row r="5105" spans="1:8" ht="13.2">
      <c r="A5105" s="1" t="s">
        <v>3617</v>
      </c>
      <c r="B5105" s="1" t="s">
        <v>622</v>
      </c>
      <c r="C5105" s="1">
        <v>340</v>
      </c>
      <c r="D5105" s="11">
        <f t="shared" si="0"/>
        <v>3.0537008564104052E-5</v>
      </c>
      <c r="E5105" s="11">
        <f t="shared" ca="1" si="1"/>
        <v>1.6801379109140984E-6</v>
      </c>
      <c r="F5105" s="11">
        <f t="shared" ca="1" si="3"/>
        <v>0.33291246639917965</v>
      </c>
      <c r="G5105" s="1">
        <v>38.377800000000001</v>
      </c>
      <c r="H5105" s="1">
        <v>-89.796700000000001</v>
      </c>
    </row>
    <row r="5106" spans="1:8" ht="13.2">
      <c r="A5106" s="1" t="s">
        <v>3617</v>
      </c>
      <c r="B5106" s="1" t="s">
        <v>4346</v>
      </c>
      <c r="C5106" s="1">
        <v>335</v>
      </c>
      <c r="D5106" s="11">
        <f t="shared" si="0"/>
        <v>3.008793490874958E-5</v>
      </c>
      <c r="E5106" s="11">
        <f t="shared" ca="1" si="1"/>
        <v>1.6554300004594794E-6</v>
      </c>
      <c r="F5106" s="11">
        <f t="shared" ca="1" si="3"/>
        <v>0.33291414653709056</v>
      </c>
      <c r="G5106" s="1">
        <v>41.955500000000001</v>
      </c>
      <c r="H5106" s="1">
        <v>-88.529200000000003</v>
      </c>
    </row>
    <row r="5107" spans="1:8" ht="13.2">
      <c r="A5107" s="1" t="s">
        <v>3617</v>
      </c>
      <c r="B5107" s="1" t="s">
        <v>2266</v>
      </c>
      <c r="C5107" s="1">
        <v>334</v>
      </c>
      <c r="D5107" s="11">
        <f t="shared" si="0"/>
        <v>2.9998120177678687E-5</v>
      </c>
      <c r="E5107" s="11">
        <f t="shared" ca="1" si="1"/>
        <v>1.6504884183685555E-6</v>
      </c>
      <c r="F5107" s="11">
        <f t="shared" ca="1" si="3"/>
        <v>0.33291580196709103</v>
      </c>
      <c r="G5107" s="1">
        <v>41.794400000000003</v>
      </c>
      <c r="H5107" s="1">
        <v>-88.941500000000005</v>
      </c>
    </row>
    <row r="5108" spans="1:8" ht="13.2">
      <c r="A5108" s="1" t="s">
        <v>3617</v>
      </c>
      <c r="B5108" s="1" t="s">
        <v>4347</v>
      </c>
      <c r="C5108" s="1">
        <v>333</v>
      </c>
      <c r="D5108" s="11">
        <f t="shared" si="0"/>
        <v>2.9908305446607791E-5</v>
      </c>
      <c r="E5108" s="11">
        <f t="shared" ca="1" si="1"/>
        <v>1.6455468362776316E-6</v>
      </c>
      <c r="F5108" s="11">
        <f t="shared" ca="1" si="3"/>
        <v>0.33291745245550941</v>
      </c>
      <c r="G5108" s="1">
        <v>40.339799999999997</v>
      </c>
      <c r="H5108" s="1">
        <v>-89.314300000000003</v>
      </c>
    </row>
    <row r="5109" spans="1:8" ht="13.2">
      <c r="A5109" s="1" t="s">
        <v>3617</v>
      </c>
      <c r="B5109" s="1" t="s">
        <v>4348</v>
      </c>
      <c r="C5109" s="1">
        <v>331</v>
      </c>
      <c r="D5109" s="11">
        <f t="shared" si="0"/>
        <v>2.9728675984466002E-5</v>
      </c>
      <c r="E5109" s="11">
        <f t="shared" ca="1" si="1"/>
        <v>1.635663672095784E-6</v>
      </c>
      <c r="F5109" s="11">
        <f t="shared" ca="1" si="3"/>
        <v>0.3329190980023457</v>
      </c>
      <c r="G5109" s="1">
        <v>39.442100000000003</v>
      </c>
      <c r="H5109" s="1">
        <v>-90.787999999999997</v>
      </c>
    </row>
    <row r="5110" spans="1:8" ht="13.2">
      <c r="A5110" s="1" t="s">
        <v>3617</v>
      </c>
      <c r="B5110" s="1" t="s">
        <v>4349</v>
      </c>
      <c r="C5110" s="1">
        <v>329</v>
      </c>
      <c r="D5110" s="11">
        <f t="shared" si="0"/>
        <v>2.9549046522324216E-5</v>
      </c>
      <c r="E5110" s="11">
        <f t="shared" ca="1" si="1"/>
        <v>1.6257805079139366E-6</v>
      </c>
      <c r="F5110" s="11">
        <f t="shared" ca="1" si="3"/>
        <v>0.33292073366601782</v>
      </c>
      <c r="G5110" s="1">
        <v>37.314599999999999</v>
      </c>
      <c r="H5110" s="1">
        <v>-89.433499999999995</v>
      </c>
    </row>
    <row r="5111" spans="1:8" ht="13.2">
      <c r="A5111" s="1" t="s">
        <v>3617</v>
      </c>
      <c r="B5111" s="1" t="s">
        <v>894</v>
      </c>
      <c r="C5111" s="1">
        <v>329</v>
      </c>
      <c r="D5111" s="11">
        <f t="shared" si="0"/>
        <v>2.9549046522324216E-5</v>
      </c>
      <c r="E5111" s="11">
        <f t="shared" ca="1" si="1"/>
        <v>1.6257805079139366E-6</v>
      </c>
      <c r="F5111" s="11">
        <f t="shared" ca="1" si="3"/>
        <v>0.33292235944652576</v>
      </c>
      <c r="G5111" s="1">
        <v>42.493200000000002</v>
      </c>
      <c r="H5111" s="1">
        <v>-89.794499999999999</v>
      </c>
    </row>
    <row r="5112" spans="1:8" ht="13.2">
      <c r="A5112" s="1" t="s">
        <v>3617</v>
      </c>
      <c r="B5112" s="1" t="s">
        <v>4350</v>
      </c>
      <c r="C5112" s="1">
        <v>328</v>
      </c>
      <c r="D5112" s="11">
        <f t="shared" si="0"/>
        <v>2.9459231791253319E-5</v>
      </c>
      <c r="E5112" s="11">
        <f t="shared" ca="1" si="1"/>
        <v>1.6208389258230124E-6</v>
      </c>
      <c r="F5112" s="11">
        <f t="shared" ca="1" si="3"/>
        <v>0.3329239852270337</v>
      </c>
      <c r="G5112" s="1">
        <v>38.828800000000001</v>
      </c>
      <c r="H5112" s="1">
        <v>-89.667299999999997</v>
      </c>
    </row>
    <row r="5113" spans="1:8" ht="13.2">
      <c r="A5113" s="1" t="s">
        <v>3617</v>
      </c>
      <c r="B5113" s="1" t="s">
        <v>4351</v>
      </c>
      <c r="C5113" s="1">
        <v>328</v>
      </c>
      <c r="D5113" s="11">
        <f t="shared" si="0"/>
        <v>2.9459231791253319E-5</v>
      </c>
      <c r="E5113" s="11">
        <f t="shared" ca="1" si="1"/>
        <v>1.6208389258230124E-6</v>
      </c>
      <c r="F5113" s="11">
        <f t="shared" ca="1" si="3"/>
        <v>0.3329256060659595</v>
      </c>
      <c r="G5113" s="1">
        <v>41.010800000000003</v>
      </c>
      <c r="H5113" s="1">
        <v>-90.746300000000005</v>
      </c>
    </row>
    <row r="5114" spans="1:8" ht="13.2">
      <c r="A5114" s="1" t="s">
        <v>3617</v>
      </c>
      <c r="B5114" s="1" t="s">
        <v>3249</v>
      </c>
      <c r="C5114" s="1">
        <v>326</v>
      </c>
      <c r="D5114" s="11">
        <f t="shared" si="0"/>
        <v>2.9279602329111533E-5</v>
      </c>
      <c r="E5114" s="11">
        <f t="shared" ca="1" si="1"/>
        <v>1.610955761641165E-6</v>
      </c>
      <c r="F5114" s="11">
        <f t="shared" ca="1" si="3"/>
        <v>0.3329272269048853</v>
      </c>
      <c r="G5114" s="1">
        <v>39.029299999999999</v>
      </c>
      <c r="H5114" s="1">
        <v>-89.524699999999996</v>
      </c>
    </row>
    <row r="5115" spans="1:8" ht="13.2">
      <c r="A5115" s="1" t="s">
        <v>3617</v>
      </c>
      <c r="B5115" s="1" t="s">
        <v>4352</v>
      </c>
      <c r="C5115" s="1">
        <v>323</v>
      </c>
      <c r="D5115" s="11">
        <f t="shared" si="0"/>
        <v>2.9010158135898848E-5</v>
      </c>
      <c r="E5115" s="11">
        <f t="shared" ca="1" si="1"/>
        <v>1.5961310153683935E-6</v>
      </c>
      <c r="F5115" s="11">
        <f t="shared" ca="1" si="3"/>
        <v>0.33292883786064692</v>
      </c>
      <c r="G5115" s="1">
        <v>38.903700000000001</v>
      </c>
      <c r="H5115" s="1">
        <v>-87.673299999999998</v>
      </c>
    </row>
    <row r="5116" spans="1:8" ht="13.2">
      <c r="A5116" s="1" t="s">
        <v>3617</v>
      </c>
      <c r="B5116" s="1" t="s">
        <v>576</v>
      </c>
      <c r="C5116" s="1">
        <v>321</v>
      </c>
      <c r="D5116" s="11">
        <f t="shared" si="0"/>
        <v>2.8830528673757062E-5</v>
      </c>
      <c r="E5116" s="11">
        <f t="shared" ca="1" si="1"/>
        <v>1.5862478511865459E-6</v>
      </c>
      <c r="F5116" s="11">
        <f t="shared" ca="1" si="3"/>
        <v>0.33293043399166228</v>
      </c>
      <c r="G5116" s="1">
        <v>40.714199999999998</v>
      </c>
      <c r="H5116" s="1">
        <v>-87.730400000000003</v>
      </c>
    </row>
    <row r="5117" spans="1:8" ht="13.2">
      <c r="A5117" s="1" t="s">
        <v>3617</v>
      </c>
      <c r="B5117" s="1" t="s">
        <v>4353</v>
      </c>
      <c r="C5117" s="1">
        <v>321</v>
      </c>
      <c r="D5117" s="11">
        <f t="shared" si="0"/>
        <v>2.8830528673757062E-5</v>
      </c>
      <c r="E5117" s="11">
        <f t="shared" ca="1" si="1"/>
        <v>1.5862478511865459E-6</v>
      </c>
      <c r="F5117" s="11">
        <f t="shared" ca="1" si="3"/>
        <v>0.33293202023951346</v>
      </c>
      <c r="G5117" s="1">
        <v>37.9298</v>
      </c>
      <c r="H5117" s="1">
        <v>-89.551000000000002</v>
      </c>
    </row>
    <row r="5118" spans="1:8" ht="13.2">
      <c r="A5118" s="1" t="s">
        <v>3617</v>
      </c>
      <c r="B5118" s="1" t="s">
        <v>4354</v>
      </c>
      <c r="C5118" s="1">
        <v>320</v>
      </c>
      <c r="D5118" s="11">
        <f t="shared" si="0"/>
        <v>2.8740713942686165E-5</v>
      </c>
      <c r="E5118" s="11">
        <f t="shared" ca="1" si="1"/>
        <v>1.581306269095622E-6</v>
      </c>
      <c r="F5118" s="11">
        <f t="shared" ca="1" si="3"/>
        <v>0.33293360648736464</v>
      </c>
      <c r="G5118" s="1">
        <v>40.097700000000003</v>
      </c>
      <c r="H5118" s="1">
        <v>-89.085899999999995</v>
      </c>
    </row>
    <row r="5119" spans="1:8" ht="13.2">
      <c r="A5119" s="1" t="s">
        <v>3617</v>
      </c>
      <c r="B5119" s="1" t="s">
        <v>1480</v>
      </c>
      <c r="C5119" s="1">
        <v>316</v>
      </c>
      <c r="D5119" s="11">
        <f t="shared" si="0"/>
        <v>2.838145501840259E-5</v>
      </c>
      <c r="E5119" s="11">
        <f t="shared" ca="1" si="1"/>
        <v>1.5615399407319267E-6</v>
      </c>
      <c r="F5119" s="11">
        <f t="shared" ca="1" si="3"/>
        <v>0.33293518779363374</v>
      </c>
      <c r="G5119" s="1">
        <v>39.115400000000001</v>
      </c>
      <c r="H5119" s="1">
        <v>-89.278499999999994</v>
      </c>
    </row>
    <row r="5120" spans="1:8" ht="13.2">
      <c r="A5120" s="1" t="s">
        <v>3617</v>
      </c>
      <c r="B5120" s="1" t="s">
        <v>2878</v>
      </c>
      <c r="C5120" s="1">
        <v>316</v>
      </c>
      <c r="D5120" s="11">
        <f t="shared" si="0"/>
        <v>2.838145501840259E-5</v>
      </c>
      <c r="E5120" s="11">
        <f t="shared" ca="1" si="1"/>
        <v>1.5615399407319267E-6</v>
      </c>
      <c r="F5120" s="11">
        <f t="shared" ca="1" si="3"/>
        <v>0.33293674933357448</v>
      </c>
      <c r="G5120" s="1">
        <v>37.957900000000002</v>
      </c>
      <c r="H5120" s="1">
        <v>-88.835599999999999</v>
      </c>
    </row>
    <row r="5121" spans="1:8" ht="13.2">
      <c r="A5121" s="1" t="s">
        <v>3617</v>
      </c>
      <c r="B5121" s="1" t="s">
        <v>4355</v>
      </c>
      <c r="C5121" s="1">
        <v>316</v>
      </c>
      <c r="D5121" s="11">
        <f t="shared" si="0"/>
        <v>2.838145501840259E-5</v>
      </c>
      <c r="E5121" s="11">
        <f t="shared" ca="1" si="1"/>
        <v>1.5615399407319267E-6</v>
      </c>
      <c r="F5121" s="11">
        <f t="shared" ca="1" si="3"/>
        <v>0.33293831087351522</v>
      </c>
      <c r="G5121" s="1">
        <v>37.295699999999997</v>
      </c>
      <c r="H5121" s="1">
        <v>-89.486900000000006</v>
      </c>
    </row>
    <row r="5122" spans="1:8" ht="13.2">
      <c r="A5122" s="1" t="s">
        <v>3617</v>
      </c>
      <c r="B5122" s="1" t="s">
        <v>4356</v>
      </c>
      <c r="C5122" s="1">
        <v>316</v>
      </c>
      <c r="D5122" s="11">
        <f t="shared" si="0"/>
        <v>2.838145501840259E-5</v>
      </c>
      <c r="E5122" s="11">
        <f t="shared" ca="1" si="1"/>
        <v>1.5615399407319267E-6</v>
      </c>
      <c r="F5122" s="11">
        <f t="shared" ca="1" si="3"/>
        <v>0.33293987241345596</v>
      </c>
      <c r="G5122" s="1">
        <v>38.9696</v>
      </c>
      <c r="H5122" s="1">
        <v>-89.666300000000007</v>
      </c>
    </row>
    <row r="5123" spans="1:8" ht="13.2">
      <c r="A5123" s="1" t="s">
        <v>3617</v>
      </c>
      <c r="B5123" s="1" t="s">
        <v>4357</v>
      </c>
      <c r="C5123" s="1">
        <v>314</v>
      </c>
      <c r="D5123" s="11">
        <f t="shared" si="0"/>
        <v>2.82018255562608E-5</v>
      </c>
      <c r="E5123" s="11">
        <f t="shared" ca="1" si="1"/>
        <v>1.5516567765500791E-6</v>
      </c>
      <c r="F5123" s="11">
        <f t="shared" ca="1" si="3"/>
        <v>0.3329414339533967</v>
      </c>
      <c r="G5123" s="1">
        <v>39.2971</v>
      </c>
      <c r="H5123" s="1">
        <v>-90.612700000000004</v>
      </c>
    </row>
    <row r="5124" spans="1:8" ht="13.2">
      <c r="A5124" s="1" t="s">
        <v>3617</v>
      </c>
      <c r="B5124" s="1" t="s">
        <v>2833</v>
      </c>
      <c r="C5124" s="1">
        <v>313</v>
      </c>
      <c r="D5124" s="11">
        <f t="shared" si="0"/>
        <v>2.8112010825189907E-5</v>
      </c>
      <c r="E5124" s="11">
        <f t="shared" ca="1" si="1"/>
        <v>1.5467151944591554E-6</v>
      </c>
      <c r="F5124" s="11">
        <f t="shared" ca="1" si="3"/>
        <v>0.33294298561017327</v>
      </c>
      <c r="G5124" s="1">
        <v>41.478999999999999</v>
      </c>
      <c r="H5124" s="1">
        <v>-88.459800000000001</v>
      </c>
    </row>
    <row r="5125" spans="1:8" ht="13.2">
      <c r="A5125" s="1" t="s">
        <v>3617</v>
      </c>
      <c r="B5125" s="1" t="s">
        <v>671</v>
      </c>
      <c r="C5125" s="1">
        <v>313</v>
      </c>
      <c r="D5125" s="11">
        <f t="shared" si="0"/>
        <v>2.8112010825189907E-5</v>
      </c>
      <c r="E5125" s="11">
        <f t="shared" ca="1" si="1"/>
        <v>1.5467151944591554E-6</v>
      </c>
      <c r="F5125" s="11">
        <f t="shared" ca="1" si="3"/>
        <v>0.33294453232536775</v>
      </c>
      <c r="G5125" s="1">
        <v>38.723100000000002</v>
      </c>
      <c r="H5125" s="1">
        <v>-88.911900000000003</v>
      </c>
    </row>
    <row r="5126" spans="1:8" ht="13.2">
      <c r="A5126" s="1" t="s">
        <v>3617</v>
      </c>
      <c r="B5126" s="1" t="s">
        <v>4358</v>
      </c>
      <c r="C5126" s="1">
        <v>313</v>
      </c>
      <c r="D5126" s="11">
        <f t="shared" si="0"/>
        <v>2.8112010825189907E-5</v>
      </c>
      <c r="E5126" s="11">
        <f t="shared" ca="1" si="1"/>
        <v>1.5467151944591554E-6</v>
      </c>
      <c r="F5126" s="11">
        <f t="shared" ca="1" si="3"/>
        <v>0.33294607904056223</v>
      </c>
      <c r="G5126" s="1">
        <v>38.130699999999997</v>
      </c>
      <c r="H5126" s="1">
        <v>-90.000299999999996</v>
      </c>
    </row>
    <row r="5127" spans="1:8" ht="13.2">
      <c r="A5127" s="1" t="s">
        <v>3617</v>
      </c>
      <c r="B5127" s="1" t="s">
        <v>1864</v>
      </c>
      <c r="C5127" s="1">
        <v>312</v>
      </c>
      <c r="D5127" s="11">
        <f t="shared" si="0"/>
        <v>2.8022196094119011E-5</v>
      </c>
      <c r="E5127" s="11">
        <f t="shared" ca="1" si="1"/>
        <v>1.5417736123682315E-6</v>
      </c>
      <c r="F5127" s="11">
        <f t="shared" ca="1" si="3"/>
        <v>0.3329476257557567</v>
      </c>
      <c r="G5127" s="1">
        <v>40.100900000000003</v>
      </c>
      <c r="H5127" s="1">
        <v>-89.591300000000004</v>
      </c>
    </row>
    <row r="5128" spans="1:8" ht="13.2">
      <c r="A5128" s="1" t="s">
        <v>3617</v>
      </c>
      <c r="B5128" s="1" t="s">
        <v>4359</v>
      </c>
      <c r="C5128" s="1">
        <v>310</v>
      </c>
      <c r="D5128" s="11">
        <f t="shared" si="0"/>
        <v>2.7842566631977225E-5</v>
      </c>
      <c r="E5128" s="11">
        <f t="shared" ca="1" si="1"/>
        <v>1.5318904481863839E-6</v>
      </c>
      <c r="F5128" s="11">
        <f t="shared" ca="1" si="3"/>
        <v>0.33294916752936909</v>
      </c>
      <c r="G5128" s="1">
        <v>40.250599999999999</v>
      </c>
      <c r="H5128" s="1">
        <v>-89.441299999999998</v>
      </c>
    </row>
    <row r="5129" spans="1:8" ht="13.2">
      <c r="A5129" s="1" t="s">
        <v>3617</v>
      </c>
      <c r="B5129" s="1" t="s">
        <v>3349</v>
      </c>
      <c r="C5129" s="1">
        <v>310</v>
      </c>
      <c r="D5129" s="11">
        <f t="shared" si="0"/>
        <v>2.7842566631977225E-5</v>
      </c>
      <c r="E5129" s="11">
        <f t="shared" ca="1" si="1"/>
        <v>1.5318904481863839E-6</v>
      </c>
      <c r="F5129" s="11">
        <f t="shared" ca="1" si="3"/>
        <v>0.33295069941981725</v>
      </c>
      <c r="G5129" s="1">
        <v>40.983800000000002</v>
      </c>
      <c r="H5129" s="1">
        <v>-89.041300000000007</v>
      </c>
    </row>
    <row r="5130" spans="1:8" ht="13.2">
      <c r="A5130" s="1" t="s">
        <v>3617</v>
      </c>
      <c r="B5130" s="1" t="s">
        <v>4360</v>
      </c>
      <c r="C5130" s="1">
        <v>309</v>
      </c>
      <c r="D5130" s="11">
        <f t="shared" si="0"/>
        <v>2.7752751900906329E-5</v>
      </c>
      <c r="E5130" s="11">
        <f t="shared" ca="1" si="1"/>
        <v>1.5269488660954599E-6</v>
      </c>
      <c r="F5130" s="11">
        <f t="shared" ca="1" si="3"/>
        <v>0.33295223131026541</v>
      </c>
      <c r="G5130" s="1">
        <v>40.152500000000003</v>
      </c>
      <c r="H5130" s="1">
        <v>-91.221599999999995</v>
      </c>
    </row>
    <row r="5131" spans="1:8" ht="13.2">
      <c r="A5131" s="1" t="s">
        <v>3617</v>
      </c>
      <c r="B5131" s="1" t="s">
        <v>4361</v>
      </c>
      <c r="C5131" s="1">
        <v>307</v>
      </c>
      <c r="D5131" s="11">
        <f t="shared" si="0"/>
        <v>2.7573122438764539E-5</v>
      </c>
      <c r="E5131" s="11">
        <f t="shared" ca="1" si="1"/>
        <v>1.5170657019136123E-6</v>
      </c>
      <c r="F5131" s="11">
        <f t="shared" ca="1" si="3"/>
        <v>0.33295375825913148</v>
      </c>
      <c r="G5131" s="1">
        <v>42.4131</v>
      </c>
      <c r="H5131" s="1">
        <v>-89.471100000000007</v>
      </c>
    </row>
    <row r="5132" spans="1:8" ht="13.2">
      <c r="A5132" s="1" t="s">
        <v>3617</v>
      </c>
      <c r="B5132" s="1" t="s">
        <v>4362</v>
      </c>
      <c r="C5132" s="1">
        <v>307</v>
      </c>
      <c r="D5132" s="11">
        <f t="shared" si="0"/>
        <v>2.7573122438764539E-5</v>
      </c>
      <c r="E5132" s="11">
        <f t="shared" ca="1" si="1"/>
        <v>1.5170657019136123E-6</v>
      </c>
      <c r="F5132" s="11">
        <f t="shared" ca="1" si="3"/>
        <v>0.33295527532483338</v>
      </c>
      <c r="G5132" s="1">
        <v>41.364699999999999</v>
      </c>
      <c r="H5132" s="1">
        <v>-89.274000000000001</v>
      </c>
    </row>
    <row r="5133" spans="1:8" ht="13.2">
      <c r="A5133" s="1" t="s">
        <v>3617</v>
      </c>
      <c r="B5133" s="1" t="s">
        <v>4363</v>
      </c>
      <c r="C5133" s="1">
        <v>306</v>
      </c>
      <c r="D5133" s="11">
        <f t="shared" si="0"/>
        <v>2.7483307707693646E-5</v>
      </c>
      <c r="E5133" s="11">
        <f t="shared" ca="1" si="1"/>
        <v>1.5121241198226886E-6</v>
      </c>
      <c r="F5133" s="11">
        <f t="shared" ca="1" si="3"/>
        <v>0.33295679239053527</v>
      </c>
      <c r="G5133" s="1">
        <v>37.182699999999997</v>
      </c>
      <c r="H5133" s="1">
        <v>-89.084900000000005</v>
      </c>
    </row>
    <row r="5134" spans="1:8" ht="13.2">
      <c r="A5134" s="1" t="s">
        <v>3617</v>
      </c>
      <c r="B5134" s="1" t="s">
        <v>1082</v>
      </c>
      <c r="C5134" s="1">
        <v>306</v>
      </c>
      <c r="D5134" s="11">
        <f t="shared" si="0"/>
        <v>2.7483307707693646E-5</v>
      </c>
      <c r="E5134" s="11">
        <f t="shared" ca="1" si="1"/>
        <v>1.5121241198226886E-6</v>
      </c>
      <c r="F5134" s="11">
        <f t="shared" ca="1" si="3"/>
        <v>0.33295830451465508</v>
      </c>
      <c r="G5134" s="1">
        <v>41.033299999999997</v>
      </c>
      <c r="H5134" s="1">
        <v>-90.095200000000006</v>
      </c>
    </row>
    <row r="5135" spans="1:8" ht="13.2">
      <c r="A5135" s="1" t="s">
        <v>3617</v>
      </c>
      <c r="B5135" s="1" t="s">
        <v>4364</v>
      </c>
      <c r="C5135" s="1">
        <v>304</v>
      </c>
      <c r="D5135" s="11">
        <f t="shared" si="0"/>
        <v>2.7303678245551857E-5</v>
      </c>
      <c r="E5135" s="11">
        <f t="shared" ca="1" si="1"/>
        <v>1.5022409556408408E-6</v>
      </c>
      <c r="F5135" s="11">
        <f t="shared" ca="1" si="3"/>
        <v>0.33295981663877489</v>
      </c>
      <c r="G5135" s="1">
        <v>39.685000000000002</v>
      </c>
      <c r="H5135" s="1">
        <v>-88.134799999999998</v>
      </c>
    </row>
    <row r="5136" spans="1:8" ht="13.2">
      <c r="A5136" s="1" t="s">
        <v>3617</v>
      </c>
      <c r="B5136" s="1" t="s">
        <v>4365</v>
      </c>
      <c r="C5136" s="1">
        <v>302</v>
      </c>
      <c r="D5136" s="11">
        <f t="shared" si="0"/>
        <v>2.7124048783410071E-5</v>
      </c>
      <c r="E5136" s="11">
        <f t="shared" ca="1" si="1"/>
        <v>1.4923577914589934E-6</v>
      </c>
      <c r="F5136" s="11">
        <f t="shared" ca="1" si="3"/>
        <v>0.33296131887973052</v>
      </c>
      <c r="G5136" s="1">
        <v>38.088900000000002</v>
      </c>
      <c r="H5136" s="1">
        <v>-88.852800000000002</v>
      </c>
    </row>
    <row r="5137" spans="1:8" ht="13.2">
      <c r="A5137" s="1" t="s">
        <v>3617</v>
      </c>
      <c r="B5137" s="1" t="s">
        <v>4366</v>
      </c>
      <c r="C5137" s="1">
        <v>302</v>
      </c>
      <c r="D5137" s="11">
        <f t="shared" si="0"/>
        <v>2.7124048783410071E-5</v>
      </c>
      <c r="E5137" s="11">
        <f t="shared" ca="1" si="1"/>
        <v>1.4923577914589934E-6</v>
      </c>
      <c r="F5137" s="11">
        <f t="shared" ca="1" si="3"/>
        <v>0.33296281123752197</v>
      </c>
      <c r="G5137" s="1">
        <v>40.190600000000003</v>
      </c>
      <c r="H5137" s="1">
        <v>-90.142499999999998</v>
      </c>
    </row>
    <row r="5138" spans="1:8" ht="13.2">
      <c r="A5138" s="1" t="s">
        <v>3617</v>
      </c>
      <c r="B5138" s="1" t="s">
        <v>4367</v>
      </c>
      <c r="C5138" s="1">
        <v>298</v>
      </c>
      <c r="D5138" s="11">
        <f t="shared" si="0"/>
        <v>2.6764789859126492E-5</v>
      </c>
      <c r="E5138" s="11">
        <f t="shared" ca="1" si="1"/>
        <v>1.4725914630952979E-6</v>
      </c>
      <c r="F5138" s="11">
        <f t="shared" ca="1" si="3"/>
        <v>0.33296430359531343</v>
      </c>
      <c r="G5138" s="1">
        <v>40.231999999999999</v>
      </c>
      <c r="H5138" s="1">
        <v>-89.841099999999997</v>
      </c>
    </row>
    <row r="5139" spans="1:8" ht="13.2">
      <c r="A5139" s="1" t="s">
        <v>3617</v>
      </c>
      <c r="B5139" s="1" t="s">
        <v>3107</v>
      </c>
      <c r="C5139" s="1">
        <v>298</v>
      </c>
      <c r="D5139" s="11">
        <f t="shared" si="0"/>
        <v>2.6764789859126492E-5</v>
      </c>
      <c r="E5139" s="11">
        <f t="shared" ca="1" si="1"/>
        <v>1.4725914630952979E-6</v>
      </c>
      <c r="F5139" s="11">
        <f t="shared" ca="1" si="3"/>
        <v>0.33296577618677653</v>
      </c>
      <c r="G5139" s="1">
        <v>40.193100000000001</v>
      </c>
      <c r="H5139" s="1">
        <v>-87.972099999999998</v>
      </c>
    </row>
    <row r="5140" spans="1:8" ht="13.2">
      <c r="A5140" s="1" t="s">
        <v>3617</v>
      </c>
      <c r="B5140" s="1" t="s">
        <v>4368</v>
      </c>
      <c r="C5140" s="1">
        <v>298</v>
      </c>
      <c r="D5140" s="11">
        <f t="shared" si="0"/>
        <v>2.6764789859126492E-5</v>
      </c>
      <c r="E5140" s="11">
        <f t="shared" ca="1" si="1"/>
        <v>1.4725914630952979E-6</v>
      </c>
      <c r="F5140" s="11">
        <f t="shared" ca="1" si="3"/>
        <v>0.33296724877823963</v>
      </c>
      <c r="G5140" s="1">
        <v>40.558599999999998</v>
      </c>
      <c r="H5140" s="1">
        <v>-89.771199999999993</v>
      </c>
    </row>
    <row r="5141" spans="1:8" ht="13.2">
      <c r="A5141" s="1" t="s">
        <v>3617</v>
      </c>
      <c r="B5141" s="1" t="s">
        <v>4369</v>
      </c>
      <c r="C5141" s="1">
        <v>298</v>
      </c>
      <c r="D5141" s="11">
        <f t="shared" si="0"/>
        <v>2.6764789859126492E-5</v>
      </c>
      <c r="E5141" s="11">
        <f t="shared" ca="1" si="1"/>
        <v>1.4725914630952979E-6</v>
      </c>
      <c r="F5141" s="11">
        <f t="shared" ca="1" si="3"/>
        <v>0.33296872136970274</v>
      </c>
      <c r="G5141" s="1">
        <v>39.715499999999999</v>
      </c>
      <c r="H5141" s="1">
        <v>-87.933499999999995</v>
      </c>
    </row>
    <row r="5142" spans="1:8" ht="13.2">
      <c r="A5142" s="1" t="s">
        <v>3617</v>
      </c>
      <c r="B5142" s="1" t="s">
        <v>4370</v>
      </c>
      <c r="C5142" s="1">
        <v>295</v>
      </c>
      <c r="D5142" s="11">
        <f t="shared" si="0"/>
        <v>2.649534566591381E-5</v>
      </c>
      <c r="E5142" s="11">
        <f t="shared" ca="1" si="1"/>
        <v>1.4577667168225266E-6</v>
      </c>
      <c r="F5142" s="11">
        <f t="shared" ca="1" si="3"/>
        <v>0.33297019396116584</v>
      </c>
      <c r="G5142" s="1">
        <v>40.885100000000001</v>
      </c>
      <c r="H5142" s="1">
        <v>-87.614099999999993</v>
      </c>
    </row>
    <row r="5143" spans="1:8" ht="13.2">
      <c r="A5143" s="1" t="s">
        <v>3617</v>
      </c>
      <c r="B5143" s="1" t="s">
        <v>4371</v>
      </c>
      <c r="C5143" s="1">
        <v>294</v>
      </c>
      <c r="D5143" s="11">
        <f t="shared" si="0"/>
        <v>2.6405530934842917E-5</v>
      </c>
      <c r="E5143" s="11">
        <f t="shared" ca="1" si="1"/>
        <v>1.4528251347316029E-6</v>
      </c>
      <c r="F5143" s="11">
        <f t="shared" ca="1" si="3"/>
        <v>0.33297165172788268</v>
      </c>
      <c r="G5143" s="1">
        <v>37.617800000000003</v>
      </c>
      <c r="H5143" s="1">
        <v>-88.705100000000002</v>
      </c>
    </row>
    <row r="5144" spans="1:8" ht="13.2">
      <c r="A5144" s="1" t="s">
        <v>3617</v>
      </c>
      <c r="B5144" s="1" t="s">
        <v>4372</v>
      </c>
      <c r="C5144" s="1">
        <v>292</v>
      </c>
      <c r="D5144" s="11">
        <f t="shared" si="0"/>
        <v>2.6225901472701127E-5</v>
      </c>
      <c r="E5144" s="11">
        <f t="shared" ca="1" si="1"/>
        <v>1.4429419705497551E-6</v>
      </c>
      <c r="F5144" s="11">
        <f t="shared" ca="1" si="3"/>
        <v>0.33297310455301743</v>
      </c>
      <c r="G5144" s="1">
        <v>39.284799999999997</v>
      </c>
      <c r="H5144" s="1">
        <v>-89.302999999999997</v>
      </c>
    </row>
    <row r="5145" spans="1:8" ht="13.2">
      <c r="A5145" s="1" t="s">
        <v>3617</v>
      </c>
      <c r="B5145" s="1" t="s">
        <v>4373</v>
      </c>
      <c r="C5145" s="1">
        <v>291</v>
      </c>
      <c r="D5145" s="11">
        <f t="shared" si="0"/>
        <v>2.6136086741630231E-5</v>
      </c>
      <c r="E5145" s="11">
        <f t="shared" ca="1" si="1"/>
        <v>1.4380003884588311E-6</v>
      </c>
      <c r="F5145" s="11">
        <f t="shared" ca="1" si="3"/>
        <v>0.332974547494988</v>
      </c>
      <c r="G5145" s="1">
        <v>40.449300000000001</v>
      </c>
      <c r="H5145" s="1">
        <v>-88.632099999999994</v>
      </c>
    </row>
    <row r="5146" spans="1:8" ht="13.2">
      <c r="A5146" s="1" t="s">
        <v>3617</v>
      </c>
      <c r="B5146" s="1" t="s">
        <v>4374</v>
      </c>
      <c r="C5146" s="1">
        <v>291</v>
      </c>
      <c r="D5146" s="11">
        <f t="shared" si="0"/>
        <v>2.6136086741630231E-5</v>
      </c>
      <c r="E5146" s="11">
        <f t="shared" ca="1" si="1"/>
        <v>1.4380003884588311E-6</v>
      </c>
      <c r="F5146" s="11">
        <f t="shared" ca="1" si="3"/>
        <v>0.33297598549537644</v>
      </c>
      <c r="G5146" s="1">
        <v>41.046900000000001</v>
      </c>
      <c r="H5146" s="1">
        <v>-88.174800000000005</v>
      </c>
    </row>
    <row r="5147" spans="1:8" ht="13.2">
      <c r="A5147" s="1" t="s">
        <v>3617</v>
      </c>
      <c r="B5147" s="1" t="s">
        <v>4375</v>
      </c>
      <c r="C5147" s="1">
        <v>291</v>
      </c>
      <c r="D5147" s="11">
        <f t="shared" si="0"/>
        <v>2.6136086741630231E-5</v>
      </c>
      <c r="E5147" s="11">
        <f t="shared" ca="1" si="1"/>
        <v>1.4380003884588311E-6</v>
      </c>
      <c r="F5147" s="11">
        <f t="shared" ca="1" si="3"/>
        <v>0.33297742349576487</v>
      </c>
      <c r="G5147" s="1">
        <v>37.901299999999999</v>
      </c>
      <c r="H5147" s="1">
        <v>-89.3399</v>
      </c>
    </row>
    <row r="5148" spans="1:8" ht="13.2">
      <c r="A5148" s="1" t="s">
        <v>3617</v>
      </c>
      <c r="B5148" s="1" t="s">
        <v>4376</v>
      </c>
      <c r="C5148" s="1">
        <v>290</v>
      </c>
      <c r="D5148" s="11">
        <f t="shared" si="0"/>
        <v>2.6046272010559338E-5</v>
      </c>
      <c r="E5148" s="11">
        <f t="shared" ca="1" si="1"/>
        <v>1.4330588063679074E-6</v>
      </c>
      <c r="F5148" s="11">
        <f t="shared" ca="1" si="3"/>
        <v>0.3329788614961533</v>
      </c>
      <c r="G5148" s="1">
        <v>37.8611</v>
      </c>
      <c r="H5148" s="1">
        <v>-88.999300000000005</v>
      </c>
    </row>
    <row r="5149" spans="1:8" ht="13.2">
      <c r="A5149" s="1" t="s">
        <v>3617</v>
      </c>
      <c r="B5149" s="1" t="s">
        <v>4377</v>
      </c>
      <c r="C5149" s="1">
        <v>289</v>
      </c>
      <c r="D5149" s="11">
        <f t="shared" si="0"/>
        <v>2.5956457279488445E-5</v>
      </c>
      <c r="E5149" s="11">
        <f t="shared" ca="1" si="1"/>
        <v>1.4281172242769837E-6</v>
      </c>
      <c r="F5149" s="11">
        <f t="shared" ca="1" si="3"/>
        <v>0.33298029455495964</v>
      </c>
      <c r="G5149" s="1">
        <v>37.470799999999997</v>
      </c>
      <c r="H5149" s="1">
        <v>-88.165899999999993</v>
      </c>
    </row>
    <row r="5150" spans="1:8" ht="13.2">
      <c r="A5150" s="1" t="s">
        <v>3617</v>
      </c>
      <c r="B5150" s="1" t="s">
        <v>4378</v>
      </c>
      <c r="C5150" s="1">
        <v>287</v>
      </c>
      <c r="D5150" s="11">
        <f t="shared" si="0"/>
        <v>2.5776827817346656E-5</v>
      </c>
      <c r="E5150" s="11">
        <f t="shared" ca="1" si="1"/>
        <v>1.4182340600951361E-6</v>
      </c>
      <c r="F5150" s="11">
        <f t="shared" ca="1" si="3"/>
        <v>0.3329817226721839</v>
      </c>
      <c r="G5150" s="1">
        <v>40.491500000000002</v>
      </c>
      <c r="H5150" s="1">
        <v>-90.031999999999996</v>
      </c>
    </row>
    <row r="5151" spans="1:8" ht="13.2">
      <c r="A5151" s="1" t="s">
        <v>3617</v>
      </c>
      <c r="B5151" s="1" t="s">
        <v>4379</v>
      </c>
      <c r="C5151" s="1">
        <v>285</v>
      </c>
      <c r="D5151" s="11">
        <f t="shared" si="0"/>
        <v>2.5597198355204866E-5</v>
      </c>
      <c r="E5151" s="11">
        <f t="shared" ca="1" si="1"/>
        <v>1.4083508959132883E-6</v>
      </c>
      <c r="F5151" s="11">
        <f t="shared" ca="1" si="3"/>
        <v>0.33298314090624398</v>
      </c>
      <c r="G5151" s="1">
        <v>40.853900000000003</v>
      </c>
      <c r="H5151" s="1">
        <v>-90.862099999999998</v>
      </c>
    </row>
    <row r="5152" spans="1:8" ht="13.2">
      <c r="A5152" s="1" t="s">
        <v>3617</v>
      </c>
      <c r="B5152" s="1" t="s">
        <v>1250</v>
      </c>
      <c r="C5152" s="1">
        <v>285</v>
      </c>
      <c r="D5152" s="11">
        <f t="shared" si="0"/>
        <v>2.5597198355204866E-5</v>
      </c>
      <c r="E5152" s="11">
        <f t="shared" ca="1" si="1"/>
        <v>1.4083508959132883E-6</v>
      </c>
      <c r="F5152" s="11">
        <f t="shared" ca="1" si="3"/>
        <v>0.33298454925713988</v>
      </c>
      <c r="G5152" s="1">
        <v>41.694200000000002</v>
      </c>
      <c r="H5152" s="1">
        <v>-89.086299999999994</v>
      </c>
    </row>
    <row r="5153" spans="1:8" ht="13.2">
      <c r="A5153" s="1" t="s">
        <v>3617</v>
      </c>
      <c r="B5153" s="1" t="s">
        <v>3068</v>
      </c>
      <c r="C5153" s="1">
        <v>283</v>
      </c>
      <c r="D5153" s="11">
        <f t="shared" si="0"/>
        <v>2.5417568893063077E-5</v>
      </c>
      <c r="E5153" s="11">
        <f t="shared" ca="1" si="1"/>
        <v>1.3984677317314407E-6</v>
      </c>
      <c r="F5153" s="11">
        <f t="shared" ca="1" si="3"/>
        <v>0.33298595760803579</v>
      </c>
      <c r="G5153" s="1">
        <v>39.9161</v>
      </c>
      <c r="H5153" s="1">
        <v>-87.935299999999998</v>
      </c>
    </row>
    <row r="5154" spans="1:8" ht="13.2">
      <c r="A5154" s="1" t="s">
        <v>3617</v>
      </c>
      <c r="B5154" s="1" t="s">
        <v>3156</v>
      </c>
      <c r="C5154" s="1">
        <v>282</v>
      </c>
      <c r="D5154" s="11">
        <f t="shared" si="0"/>
        <v>2.5327754161992184E-5</v>
      </c>
      <c r="E5154" s="11">
        <f t="shared" ca="1" si="1"/>
        <v>1.393526149640517E-6</v>
      </c>
      <c r="F5154" s="11">
        <f t="shared" ca="1" si="3"/>
        <v>0.33298735607576752</v>
      </c>
      <c r="G5154" s="1">
        <v>40.466299999999997</v>
      </c>
      <c r="H5154" s="1">
        <v>-88.276700000000005</v>
      </c>
    </row>
    <row r="5155" spans="1:8" ht="13.2">
      <c r="A5155" s="1" t="s">
        <v>3617</v>
      </c>
      <c r="B5155" s="1" t="s">
        <v>4380</v>
      </c>
      <c r="C5155" s="1">
        <v>281</v>
      </c>
      <c r="D5155" s="11">
        <f t="shared" si="0"/>
        <v>2.5237939430921291E-5</v>
      </c>
      <c r="E5155" s="11">
        <f t="shared" ca="1" si="1"/>
        <v>1.3885845675495933E-6</v>
      </c>
      <c r="F5155" s="11">
        <f t="shared" ca="1" si="3"/>
        <v>0.33298874960191716</v>
      </c>
      <c r="G5155" s="1">
        <v>40.151899999999998</v>
      </c>
      <c r="H5155" s="1">
        <v>-90.011499999999998</v>
      </c>
    </row>
    <row r="5156" spans="1:8" ht="13.2">
      <c r="A5156" s="1" t="s">
        <v>3617</v>
      </c>
      <c r="B5156" s="1" t="s">
        <v>4381</v>
      </c>
      <c r="C5156" s="1">
        <v>281</v>
      </c>
      <c r="D5156" s="11">
        <f t="shared" si="0"/>
        <v>2.5237939430921291E-5</v>
      </c>
      <c r="E5156" s="11">
        <f t="shared" ca="1" si="1"/>
        <v>1.3885845675495933E-6</v>
      </c>
      <c r="F5156" s="11">
        <f t="shared" ca="1" si="3"/>
        <v>0.33299013818648471</v>
      </c>
      <c r="G5156" s="1">
        <v>39.418100000000003</v>
      </c>
      <c r="H5156" s="1">
        <v>-88.288200000000003</v>
      </c>
    </row>
    <row r="5157" spans="1:8" ht="13.2">
      <c r="A5157" s="1" t="s">
        <v>3617</v>
      </c>
      <c r="B5157" s="1" t="s">
        <v>4382</v>
      </c>
      <c r="C5157" s="1">
        <v>280</v>
      </c>
      <c r="D5157" s="11">
        <f t="shared" si="0"/>
        <v>2.5148124699850395E-5</v>
      </c>
      <c r="E5157" s="11">
        <f t="shared" ca="1" si="1"/>
        <v>1.3836429854586691E-6</v>
      </c>
      <c r="F5157" s="11">
        <f t="shared" ca="1" si="3"/>
        <v>0.33299152677105226</v>
      </c>
      <c r="G5157" s="1">
        <v>40.798000000000002</v>
      </c>
      <c r="H5157" s="1">
        <v>-90.163200000000003</v>
      </c>
    </row>
    <row r="5158" spans="1:8" ht="13.2">
      <c r="A5158" s="1" t="s">
        <v>3617</v>
      </c>
      <c r="B5158" s="1" t="s">
        <v>4383</v>
      </c>
      <c r="C5158" s="1">
        <v>280</v>
      </c>
      <c r="D5158" s="11">
        <f t="shared" si="0"/>
        <v>2.5148124699850395E-5</v>
      </c>
      <c r="E5158" s="11">
        <f t="shared" ca="1" si="1"/>
        <v>1.3836429854586691E-6</v>
      </c>
      <c r="F5158" s="11">
        <f t="shared" ca="1" si="3"/>
        <v>0.33299291041403772</v>
      </c>
      <c r="G5158" s="1">
        <v>40.101100000000002</v>
      </c>
      <c r="H5158" s="1">
        <v>-89.965199999999996</v>
      </c>
    </row>
    <row r="5159" spans="1:8" ht="13.2">
      <c r="A5159" s="1" t="s">
        <v>3617</v>
      </c>
      <c r="B5159" s="1" t="s">
        <v>2904</v>
      </c>
      <c r="C5159" s="1">
        <v>279</v>
      </c>
      <c r="D5159" s="11">
        <f t="shared" si="0"/>
        <v>2.5058309968779502E-5</v>
      </c>
      <c r="E5159" s="11">
        <f t="shared" ca="1" si="1"/>
        <v>1.3787014033677454E-6</v>
      </c>
      <c r="F5159" s="11">
        <f t="shared" ca="1" si="3"/>
        <v>0.33299429405702319</v>
      </c>
      <c r="G5159" s="1">
        <v>40.573099999999997</v>
      </c>
      <c r="H5159" s="1">
        <v>-89.724500000000006</v>
      </c>
    </row>
    <row r="5160" spans="1:8" ht="13.2">
      <c r="A5160" s="1" t="s">
        <v>3617</v>
      </c>
      <c r="B5160" s="1" t="s">
        <v>4384</v>
      </c>
      <c r="C5160" s="1">
        <v>279</v>
      </c>
      <c r="D5160" s="11">
        <f t="shared" si="0"/>
        <v>2.5058309968779502E-5</v>
      </c>
      <c r="E5160" s="11">
        <f t="shared" ca="1" si="1"/>
        <v>1.3787014033677454E-6</v>
      </c>
      <c r="F5160" s="11">
        <f t="shared" ca="1" si="3"/>
        <v>0.33299567275842656</v>
      </c>
      <c r="G5160" s="1">
        <v>37.4499</v>
      </c>
      <c r="H5160" s="1">
        <v>-88.305099999999996</v>
      </c>
    </row>
    <row r="5161" spans="1:8" ht="13.2">
      <c r="A5161" s="1" t="s">
        <v>3617</v>
      </c>
      <c r="B5161" s="1" t="s">
        <v>2418</v>
      </c>
      <c r="C5161" s="1">
        <v>278</v>
      </c>
      <c r="D5161" s="11">
        <f t="shared" si="0"/>
        <v>2.4968495237708609E-5</v>
      </c>
      <c r="E5161" s="11">
        <f t="shared" ca="1" si="1"/>
        <v>1.3737598212768217E-6</v>
      </c>
      <c r="F5161" s="11">
        <f t="shared" ca="1" si="3"/>
        <v>0.33299705145982994</v>
      </c>
      <c r="G5161" s="1">
        <v>39.542299999999997</v>
      </c>
      <c r="H5161" s="1">
        <v>-90.330299999999994</v>
      </c>
    </row>
    <row r="5162" spans="1:8" ht="13.2">
      <c r="A5162" s="1" t="s">
        <v>3617</v>
      </c>
      <c r="B5162" s="1" t="s">
        <v>4385</v>
      </c>
      <c r="C5162" s="1">
        <v>275</v>
      </c>
      <c r="D5162" s="11">
        <f t="shared" si="0"/>
        <v>2.4699051044495923E-5</v>
      </c>
      <c r="E5162" s="11">
        <f t="shared" ca="1" si="1"/>
        <v>1.3589350750040502E-6</v>
      </c>
      <c r="F5162" s="11">
        <f t="shared" ca="1" si="3"/>
        <v>0.33299842521965123</v>
      </c>
      <c r="G5162" s="1">
        <v>40.863900000000001</v>
      </c>
      <c r="H5162" s="1">
        <v>-90.956800000000001</v>
      </c>
    </row>
    <row r="5163" spans="1:8" ht="13.2">
      <c r="A5163" s="1" t="s">
        <v>3617</v>
      </c>
      <c r="B5163" s="1" t="s">
        <v>4386</v>
      </c>
      <c r="C5163" s="1">
        <v>274</v>
      </c>
      <c r="D5163" s="11">
        <f t="shared" si="0"/>
        <v>2.460923631342503E-5</v>
      </c>
      <c r="E5163" s="11">
        <f t="shared" ca="1" si="1"/>
        <v>1.3539934929131263E-6</v>
      </c>
      <c r="F5163" s="11">
        <f t="shared" ca="1" si="3"/>
        <v>0.33299978415472625</v>
      </c>
      <c r="G5163" s="1">
        <v>39.458199999999998</v>
      </c>
      <c r="H5163" s="1">
        <v>-88.496300000000005</v>
      </c>
    </row>
    <row r="5164" spans="1:8" ht="13.2">
      <c r="A5164" s="1" t="s">
        <v>3617</v>
      </c>
      <c r="B5164" s="1" t="s">
        <v>4387</v>
      </c>
      <c r="C5164" s="1">
        <v>274</v>
      </c>
      <c r="D5164" s="11">
        <f t="shared" si="0"/>
        <v>2.460923631342503E-5</v>
      </c>
      <c r="E5164" s="11">
        <f t="shared" ca="1" si="1"/>
        <v>1.3539934929131263E-6</v>
      </c>
      <c r="F5164" s="11">
        <f t="shared" ca="1" si="3"/>
        <v>0.33300113814821919</v>
      </c>
      <c r="G5164" s="1">
        <v>37.842700000000001</v>
      </c>
      <c r="H5164" s="1">
        <v>-89.129499999999993</v>
      </c>
    </row>
    <row r="5165" spans="1:8" ht="13.2">
      <c r="A5165" s="1" t="s">
        <v>3617</v>
      </c>
      <c r="B5165" s="1" t="s">
        <v>4388</v>
      </c>
      <c r="C5165" s="1">
        <v>273</v>
      </c>
      <c r="D5165" s="11">
        <f t="shared" si="0"/>
        <v>2.4519421582354137E-5</v>
      </c>
      <c r="E5165" s="11">
        <f t="shared" ca="1" si="1"/>
        <v>1.3490519108222026E-6</v>
      </c>
      <c r="F5165" s="11">
        <f t="shared" ca="1" si="3"/>
        <v>0.33300249214171213</v>
      </c>
      <c r="G5165" s="1">
        <v>41.030900000000003</v>
      </c>
      <c r="H5165" s="1">
        <v>-87.858400000000003</v>
      </c>
    </row>
    <row r="5166" spans="1:8" ht="13.2">
      <c r="A5166" s="1" t="s">
        <v>3617</v>
      </c>
      <c r="B5166" s="1" t="s">
        <v>4389</v>
      </c>
      <c r="C5166" s="1">
        <v>269</v>
      </c>
      <c r="D5166" s="11">
        <f t="shared" si="0"/>
        <v>2.4160162658070558E-5</v>
      </c>
      <c r="E5166" s="11">
        <f t="shared" ca="1" si="1"/>
        <v>1.3292855824585073E-6</v>
      </c>
      <c r="F5166" s="11">
        <f t="shared" ca="1" si="3"/>
        <v>0.33300384119362297</v>
      </c>
      <c r="G5166" s="1">
        <v>39.078499999999998</v>
      </c>
      <c r="H5166" s="1">
        <v>-89.802000000000007</v>
      </c>
    </row>
    <row r="5167" spans="1:8" ht="13.2">
      <c r="A5167" s="1" t="s">
        <v>3617</v>
      </c>
      <c r="B5167" s="1" t="s">
        <v>4390</v>
      </c>
      <c r="C5167" s="1">
        <v>269</v>
      </c>
      <c r="D5167" s="11">
        <f t="shared" si="0"/>
        <v>2.4160162658070558E-5</v>
      </c>
      <c r="E5167" s="11">
        <f t="shared" ca="1" si="1"/>
        <v>1.3292855824585073E-6</v>
      </c>
      <c r="F5167" s="11">
        <f t="shared" ca="1" si="3"/>
        <v>0.33300517047920541</v>
      </c>
      <c r="G5167" s="1">
        <v>38.383000000000003</v>
      </c>
      <c r="H5167" s="1">
        <v>-87.910600000000002</v>
      </c>
    </row>
    <row r="5168" spans="1:8" ht="13.2">
      <c r="A5168" s="1" t="s">
        <v>3617</v>
      </c>
      <c r="B5168" s="1" t="s">
        <v>4391</v>
      </c>
      <c r="C5168" s="1">
        <v>268</v>
      </c>
      <c r="D5168" s="11">
        <f t="shared" si="0"/>
        <v>2.4070347926999665E-5</v>
      </c>
      <c r="E5168" s="11">
        <f t="shared" ca="1" si="1"/>
        <v>1.3243440003675834E-6</v>
      </c>
      <c r="F5168" s="11">
        <f t="shared" ca="1" si="3"/>
        <v>0.33300649976478786</v>
      </c>
      <c r="G5168" s="1">
        <v>41.265099999999997</v>
      </c>
      <c r="H5168" s="1">
        <v>-89.126000000000005</v>
      </c>
    </row>
    <row r="5169" spans="1:8" ht="13.2">
      <c r="A5169" s="1" t="s">
        <v>3617</v>
      </c>
      <c r="B5169" s="1" t="s">
        <v>4392</v>
      </c>
      <c r="C5169" s="1">
        <v>268</v>
      </c>
      <c r="D5169" s="11">
        <f t="shared" si="0"/>
        <v>2.4070347926999665E-5</v>
      </c>
      <c r="E5169" s="11">
        <f t="shared" ca="1" si="1"/>
        <v>1.3243440003675834E-6</v>
      </c>
      <c r="F5169" s="11">
        <f t="shared" ca="1" si="3"/>
        <v>0.33300782410878821</v>
      </c>
      <c r="G5169" s="1">
        <v>39.137799999999999</v>
      </c>
      <c r="H5169" s="1">
        <v>-89.812700000000007</v>
      </c>
    </row>
    <row r="5170" spans="1:8" ht="13.2">
      <c r="A5170" s="1" t="s">
        <v>3617</v>
      </c>
      <c r="B5170" s="1" t="s">
        <v>4393</v>
      </c>
      <c r="C5170" s="1">
        <v>268</v>
      </c>
      <c r="D5170" s="11">
        <f t="shared" si="0"/>
        <v>2.4070347926999665E-5</v>
      </c>
      <c r="E5170" s="11">
        <f t="shared" ca="1" si="1"/>
        <v>1.3243440003675834E-6</v>
      </c>
      <c r="F5170" s="11">
        <f t="shared" ca="1" si="3"/>
        <v>0.33300914845278856</v>
      </c>
      <c r="G5170" s="1">
        <v>39.100200000000001</v>
      </c>
      <c r="H5170" s="1">
        <v>-89.825400000000002</v>
      </c>
    </row>
    <row r="5171" spans="1:8" ht="13.2">
      <c r="A5171" s="1" t="s">
        <v>3617</v>
      </c>
      <c r="B5171" s="1" t="s">
        <v>2749</v>
      </c>
      <c r="C5171" s="1">
        <v>267</v>
      </c>
      <c r="D5171" s="11">
        <f t="shared" si="0"/>
        <v>2.3980533195928769E-5</v>
      </c>
      <c r="E5171" s="11">
        <f t="shared" ca="1" si="1"/>
        <v>1.3194024182766595E-6</v>
      </c>
      <c r="F5171" s="11">
        <f t="shared" ca="1" si="3"/>
        <v>0.33301047279678891</v>
      </c>
      <c r="G5171" s="1">
        <v>39.927</v>
      </c>
      <c r="H5171" s="1">
        <v>-87.740200000000002</v>
      </c>
    </row>
    <row r="5172" spans="1:8" ht="13.2">
      <c r="A5172" s="1" t="s">
        <v>3617</v>
      </c>
      <c r="B5172" s="1" t="s">
        <v>4394</v>
      </c>
      <c r="C5172" s="1">
        <v>265</v>
      </c>
      <c r="D5172" s="11">
        <f t="shared" si="0"/>
        <v>2.3800903733786983E-5</v>
      </c>
      <c r="E5172" s="11">
        <f t="shared" ca="1" si="1"/>
        <v>1.3095192540948121E-6</v>
      </c>
      <c r="F5172" s="11">
        <f t="shared" ca="1" si="3"/>
        <v>0.33301179219920718</v>
      </c>
      <c r="G5172" s="1">
        <v>39.945599999999999</v>
      </c>
      <c r="H5172" s="1">
        <v>-88.456900000000005</v>
      </c>
    </row>
    <row r="5173" spans="1:8" ht="13.2">
      <c r="A5173" s="1" t="s">
        <v>3617</v>
      </c>
      <c r="B5173" s="1" t="s">
        <v>4395</v>
      </c>
      <c r="C5173" s="1">
        <v>264</v>
      </c>
      <c r="D5173" s="11">
        <f t="shared" si="0"/>
        <v>2.3711089002716086E-5</v>
      </c>
      <c r="E5173" s="11">
        <f t="shared" ca="1" si="1"/>
        <v>1.3045776720038882E-6</v>
      </c>
      <c r="F5173" s="11">
        <f t="shared" ca="1" si="3"/>
        <v>0.33301310171846127</v>
      </c>
      <c r="G5173" s="1">
        <v>40.183500000000002</v>
      </c>
      <c r="H5173" s="1">
        <v>-89.583100000000002</v>
      </c>
    </row>
    <row r="5174" spans="1:8" ht="13.2">
      <c r="A5174" s="1" t="s">
        <v>3617</v>
      </c>
      <c r="B5174" s="1" t="s">
        <v>1894</v>
      </c>
      <c r="C5174" s="1">
        <v>264</v>
      </c>
      <c r="D5174" s="11">
        <f t="shared" si="0"/>
        <v>2.3711089002716086E-5</v>
      </c>
      <c r="E5174" s="11">
        <f t="shared" ca="1" si="1"/>
        <v>1.3045776720038882E-6</v>
      </c>
      <c r="F5174" s="11">
        <f t="shared" ca="1" si="3"/>
        <v>0.33301440629613327</v>
      </c>
      <c r="G5174" s="1">
        <v>39.564500000000002</v>
      </c>
      <c r="H5174" s="1">
        <v>-90.650099999999995</v>
      </c>
    </row>
    <row r="5175" spans="1:8" ht="13.2">
      <c r="A5175" s="1" t="s">
        <v>3617</v>
      </c>
      <c r="B5175" s="1" t="s">
        <v>4396</v>
      </c>
      <c r="C5175" s="1">
        <v>263</v>
      </c>
      <c r="D5175" s="11">
        <f t="shared" si="0"/>
        <v>2.3621274271645193E-5</v>
      </c>
      <c r="E5175" s="11">
        <f t="shared" ca="1" si="1"/>
        <v>1.2996360899129645E-6</v>
      </c>
      <c r="F5175" s="11">
        <f t="shared" ca="1" si="3"/>
        <v>0.33301571087380527</v>
      </c>
      <c r="G5175" s="1">
        <v>40.673299999999998</v>
      </c>
      <c r="H5175" s="1">
        <v>-88.113399999999999</v>
      </c>
    </row>
    <row r="5176" spans="1:8" ht="13.2">
      <c r="A5176" s="1" t="s">
        <v>3617</v>
      </c>
      <c r="B5176" s="1" t="s">
        <v>4397</v>
      </c>
      <c r="C5176" s="1">
        <v>262</v>
      </c>
      <c r="D5176" s="11">
        <f t="shared" si="0"/>
        <v>2.35314595405743E-5</v>
      </c>
      <c r="E5176" s="11">
        <f t="shared" ca="1" si="1"/>
        <v>1.2946945078220406E-6</v>
      </c>
      <c r="F5176" s="11">
        <f t="shared" ca="1" si="3"/>
        <v>0.33301701050989518</v>
      </c>
      <c r="G5176" s="1">
        <v>41.177399999999999</v>
      </c>
      <c r="H5176" s="1">
        <v>-89.209699999999998</v>
      </c>
    </row>
    <row r="5177" spans="1:8" ht="13.2">
      <c r="A5177" s="1" t="s">
        <v>3617</v>
      </c>
      <c r="B5177" s="1" t="s">
        <v>2642</v>
      </c>
      <c r="C5177" s="1">
        <v>261</v>
      </c>
      <c r="D5177" s="11">
        <f t="shared" si="0"/>
        <v>2.3441644809503404E-5</v>
      </c>
      <c r="E5177" s="11">
        <f t="shared" ca="1" si="1"/>
        <v>1.2897529257311166E-6</v>
      </c>
      <c r="F5177" s="11">
        <f t="shared" ca="1" si="3"/>
        <v>0.33301830520440301</v>
      </c>
      <c r="G5177" s="1">
        <v>39.784799999999997</v>
      </c>
      <c r="H5177" s="1">
        <v>-91.181799999999996</v>
      </c>
    </row>
    <row r="5178" spans="1:8" ht="13.2">
      <c r="A5178" s="1" t="s">
        <v>3617</v>
      </c>
      <c r="B5178" s="1" t="s">
        <v>2824</v>
      </c>
      <c r="C5178" s="1">
        <v>260</v>
      </c>
      <c r="D5178" s="11">
        <f t="shared" si="0"/>
        <v>2.3351830078432511E-5</v>
      </c>
      <c r="E5178" s="11">
        <f t="shared" ca="1" si="1"/>
        <v>1.2848113436401929E-6</v>
      </c>
      <c r="F5178" s="11">
        <f t="shared" ca="1" si="3"/>
        <v>0.33301959495732875</v>
      </c>
      <c r="G5178" s="1">
        <v>40.587699999999998</v>
      </c>
      <c r="H5178" s="1">
        <v>-88.378600000000006</v>
      </c>
    </row>
    <row r="5179" spans="1:8" ht="13.2">
      <c r="A5179" s="1" t="s">
        <v>3617</v>
      </c>
      <c r="B5179" s="1" t="s">
        <v>4398</v>
      </c>
      <c r="C5179" s="1">
        <v>259</v>
      </c>
      <c r="D5179" s="11">
        <f t="shared" si="0"/>
        <v>2.3262015347361615E-5</v>
      </c>
      <c r="E5179" s="11">
        <f t="shared" ca="1" si="1"/>
        <v>1.279869761549269E-6</v>
      </c>
      <c r="F5179" s="11">
        <f t="shared" ca="1" si="3"/>
        <v>0.3330208797686724</v>
      </c>
      <c r="G5179" s="1">
        <v>41.5336</v>
      </c>
      <c r="H5179" s="1">
        <v>-88.385199999999998</v>
      </c>
    </row>
    <row r="5180" spans="1:8" ht="13.2">
      <c r="A5180" s="1" t="s">
        <v>3617</v>
      </c>
      <c r="B5180" s="1" t="s">
        <v>4399</v>
      </c>
      <c r="C5180" s="1">
        <v>257</v>
      </c>
      <c r="D5180" s="11">
        <f t="shared" si="0"/>
        <v>2.3082385885219829E-5</v>
      </c>
      <c r="E5180" s="11">
        <f t="shared" ca="1" si="1"/>
        <v>1.2699865973674216E-6</v>
      </c>
      <c r="F5180" s="11">
        <f t="shared" ca="1" si="3"/>
        <v>0.33302215963843396</v>
      </c>
      <c r="G5180" s="1">
        <v>40.014800000000001</v>
      </c>
      <c r="H5180" s="1">
        <v>-88.723699999999994</v>
      </c>
    </row>
    <row r="5181" spans="1:8" ht="13.2">
      <c r="A5181" s="1" t="s">
        <v>3617</v>
      </c>
      <c r="B5181" s="1" t="s">
        <v>4400</v>
      </c>
      <c r="C5181" s="1">
        <v>255</v>
      </c>
      <c r="D5181" s="11">
        <f t="shared" si="0"/>
        <v>2.2902756423078039E-5</v>
      </c>
      <c r="E5181" s="11">
        <f t="shared" ca="1" si="1"/>
        <v>1.2601034331855738E-6</v>
      </c>
      <c r="F5181" s="11">
        <f t="shared" ca="1" si="3"/>
        <v>0.33302342962503134</v>
      </c>
      <c r="G5181" s="1">
        <v>39.377600000000001</v>
      </c>
      <c r="H5181" s="1">
        <v>-89.652699999999996</v>
      </c>
    </row>
    <row r="5182" spans="1:8" ht="13.2">
      <c r="A5182" s="1" t="s">
        <v>3617</v>
      </c>
      <c r="B5182" s="1" t="s">
        <v>4401</v>
      </c>
      <c r="C5182" s="1">
        <v>255</v>
      </c>
      <c r="D5182" s="11">
        <f t="shared" si="0"/>
        <v>2.2902756423078039E-5</v>
      </c>
      <c r="E5182" s="11">
        <f t="shared" ca="1" si="1"/>
        <v>1.2601034331855738E-6</v>
      </c>
      <c r="F5182" s="11">
        <f t="shared" ca="1" si="3"/>
        <v>0.33302468972846455</v>
      </c>
      <c r="G5182" s="1">
        <v>40.995800000000003</v>
      </c>
      <c r="H5182" s="1">
        <v>-88.203699999999998</v>
      </c>
    </row>
    <row r="5183" spans="1:8" ht="13.2">
      <c r="A5183" s="1" t="s">
        <v>3617</v>
      </c>
      <c r="B5183" s="1" t="s">
        <v>1000</v>
      </c>
      <c r="C5183" s="1">
        <v>250</v>
      </c>
      <c r="D5183" s="11">
        <f t="shared" si="0"/>
        <v>2.2453682767723567E-5</v>
      </c>
      <c r="E5183" s="11">
        <f t="shared" ca="1" si="1"/>
        <v>1.2353955227309546E-6</v>
      </c>
      <c r="F5183" s="11">
        <f t="shared" ca="1" si="3"/>
        <v>0.33302594983189776</v>
      </c>
      <c r="G5183" s="1">
        <v>37.889899999999997</v>
      </c>
      <c r="H5183" s="1">
        <v>-88.305400000000006</v>
      </c>
    </row>
    <row r="5184" spans="1:8" ht="13.2">
      <c r="A5184" s="1" t="s">
        <v>3617</v>
      </c>
      <c r="B5184" s="1" t="s">
        <v>4402</v>
      </c>
      <c r="C5184" s="1">
        <v>250</v>
      </c>
      <c r="D5184" s="11">
        <f t="shared" si="0"/>
        <v>2.2453682767723567E-5</v>
      </c>
      <c r="E5184" s="11">
        <f t="shared" ca="1" si="1"/>
        <v>1.2353955227309546E-6</v>
      </c>
      <c r="F5184" s="11">
        <f t="shared" ca="1" si="3"/>
        <v>0.33302718522742047</v>
      </c>
      <c r="G5184" s="1">
        <v>38.361499999999999</v>
      </c>
      <c r="H5184" s="1">
        <v>-88.535300000000007</v>
      </c>
    </row>
    <row r="5185" spans="1:8" ht="13.2">
      <c r="A5185" s="1" t="s">
        <v>3617</v>
      </c>
      <c r="B5185" s="1" t="s">
        <v>651</v>
      </c>
      <c r="C5185" s="1">
        <v>250</v>
      </c>
      <c r="D5185" s="11">
        <f t="shared" si="0"/>
        <v>2.2453682767723567E-5</v>
      </c>
      <c r="E5185" s="11">
        <f t="shared" ca="1" si="1"/>
        <v>1.2353955227309546E-6</v>
      </c>
      <c r="F5185" s="11">
        <f t="shared" ca="1" si="3"/>
        <v>0.33302842062294319</v>
      </c>
      <c r="G5185" s="1">
        <v>41.113999999999997</v>
      </c>
      <c r="H5185" s="1">
        <v>-89.195800000000006</v>
      </c>
    </row>
    <row r="5186" spans="1:8" ht="13.2">
      <c r="A5186" s="1" t="s">
        <v>3617</v>
      </c>
      <c r="B5186" s="1" t="s">
        <v>655</v>
      </c>
      <c r="C5186" s="1">
        <v>249</v>
      </c>
      <c r="D5186" s="11">
        <f t="shared" si="0"/>
        <v>2.2363868036652674E-5</v>
      </c>
      <c r="E5186" s="11">
        <f t="shared" ca="1" si="1"/>
        <v>1.2304539406400309E-6</v>
      </c>
      <c r="F5186" s="11">
        <f t="shared" ca="1" si="3"/>
        <v>0.3330296560184659</v>
      </c>
      <c r="G5186" s="1">
        <v>42.391599999999997</v>
      </c>
      <c r="H5186" s="1">
        <v>-88.389399999999995</v>
      </c>
    </row>
    <row r="5187" spans="1:8" ht="13.2">
      <c r="A5187" s="1" t="s">
        <v>3617</v>
      </c>
      <c r="B5187" s="1" t="s">
        <v>3281</v>
      </c>
      <c r="C5187" s="1">
        <v>247</v>
      </c>
      <c r="D5187" s="11">
        <f t="shared" si="0"/>
        <v>2.2184238574510885E-5</v>
      </c>
      <c r="E5187" s="11">
        <f t="shared" ca="1" si="1"/>
        <v>1.2205707764581833E-6</v>
      </c>
      <c r="F5187" s="11">
        <f t="shared" ca="1" si="3"/>
        <v>0.33303088647240653</v>
      </c>
      <c r="G5187" s="1">
        <v>41.023800000000001</v>
      </c>
      <c r="H5187" s="1">
        <v>-90.353499999999997</v>
      </c>
    </row>
    <row r="5188" spans="1:8" ht="13.2">
      <c r="A5188" s="1" t="s">
        <v>3617</v>
      </c>
      <c r="B5188" s="1" t="s">
        <v>4403</v>
      </c>
      <c r="C5188" s="1">
        <v>245</v>
      </c>
      <c r="D5188" s="11">
        <f t="shared" si="0"/>
        <v>2.2004609112369096E-5</v>
      </c>
      <c r="E5188" s="11">
        <f t="shared" ca="1" si="1"/>
        <v>1.2106876122763357E-6</v>
      </c>
      <c r="F5188" s="11">
        <f t="shared" ca="1" si="3"/>
        <v>0.33303210704318298</v>
      </c>
      <c r="G5188" s="1">
        <v>42.474699999999999</v>
      </c>
      <c r="H5188" s="1">
        <v>-90.542900000000003</v>
      </c>
    </row>
    <row r="5189" spans="1:8" ht="13.2">
      <c r="A5189" s="1" t="s">
        <v>3617</v>
      </c>
      <c r="B5189" s="1" t="s">
        <v>4404</v>
      </c>
      <c r="C5189" s="1">
        <v>243</v>
      </c>
      <c r="D5189" s="11">
        <f t="shared" si="0"/>
        <v>2.1824979650227306E-5</v>
      </c>
      <c r="E5189" s="11">
        <f t="shared" ca="1" si="1"/>
        <v>1.2008044480944878E-6</v>
      </c>
      <c r="F5189" s="11">
        <f t="shared" ca="1" si="3"/>
        <v>0.33303331773079525</v>
      </c>
      <c r="G5189" s="1">
        <v>40.306899999999999</v>
      </c>
      <c r="H5189" s="1">
        <v>-87.700999999999993</v>
      </c>
    </row>
    <row r="5190" spans="1:8" ht="13.2">
      <c r="A5190" s="1" t="s">
        <v>3617</v>
      </c>
      <c r="B5190" s="1" t="s">
        <v>4405</v>
      </c>
      <c r="C5190" s="1">
        <v>243</v>
      </c>
      <c r="D5190" s="11">
        <f t="shared" si="0"/>
        <v>2.1824979650227306E-5</v>
      </c>
      <c r="E5190" s="11">
        <f t="shared" ca="1" si="1"/>
        <v>1.2008044480944878E-6</v>
      </c>
      <c r="F5190" s="11">
        <f t="shared" ca="1" si="3"/>
        <v>0.33303451853524335</v>
      </c>
      <c r="G5190" s="1">
        <v>41.148000000000003</v>
      </c>
      <c r="H5190" s="1">
        <v>-88.872200000000007</v>
      </c>
    </row>
    <row r="5191" spans="1:8" ht="13.2">
      <c r="A5191" s="1" t="s">
        <v>3617</v>
      </c>
      <c r="B5191" s="1" t="s">
        <v>4406</v>
      </c>
      <c r="C5191" s="1">
        <v>242</v>
      </c>
      <c r="D5191" s="11">
        <f t="shared" si="0"/>
        <v>2.1735164919156413E-5</v>
      </c>
      <c r="E5191" s="11">
        <f t="shared" ca="1" si="1"/>
        <v>1.1958628660035641E-6</v>
      </c>
      <c r="F5191" s="11">
        <f t="shared" ca="1" si="3"/>
        <v>0.33303571933969145</v>
      </c>
      <c r="G5191" s="1">
        <v>41.465699999999998</v>
      </c>
      <c r="H5191" s="1">
        <v>-89.081500000000005</v>
      </c>
    </row>
    <row r="5192" spans="1:8" ht="13.2">
      <c r="A5192" s="1" t="s">
        <v>3617</v>
      </c>
      <c r="B5192" s="1" t="s">
        <v>4407</v>
      </c>
      <c r="C5192" s="1">
        <v>242</v>
      </c>
      <c r="D5192" s="11">
        <f t="shared" si="0"/>
        <v>2.1735164919156413E-5</v>
      </c>
      <c r="E5192" s="11">
        <f t="shared" ca="1" si="1"/>
        <v>1.1958628660035641E-6</v>
      </c>
      <c r="F5192" s="11">
        <f t="shared" ca="1" si="3"/>
        <v>0.33303691520255746</v>
      </c>
      <c r="G5192" s="1">
        <v>41.849200000000003</v>
      </c>
      <c r="H5192" s="1">
        <v>-89.015100000000004</v>
      </c>
    </row>
    <row r="5193" spans="1:8" ht="13.2">
      <c r="A5193" s="1" t="s">
        <v>3617</v>
      </c>
      <c r="B5193" s="1" t="s">
        <v>4408</v>
      </c>
      <c r="C5193" s="1">
        <v>241</v>
      </c>
      <c r="D5193" s="11">
        <f t="shared" si="0"/>
        <v>2.164535018808552E-5</v>
      </c>
      <c r="E5193" s="11">
        <f t="shared" ca="1" si="1"/>
        <v>1.1909212839126404E-6</v>
      </c>
      <c r="F5193" s="11">
        <f t="shared" ca="1" si="3"/>
        <v>0.33303811106542347</v>
      </c>
      <c r="G5193" s="1">
        <v>38.444899999999997</v>
      </c>
      <c r="H5193" s="1">
        <v>-87.997500000000002</v>
      </c>
    </row>
    <row r="5194" spans="1:8" ht="13.2">
      <c r="A5194" s="1" t="s">
        <v>3617</v>
      </c>
      <c r="B5194" s="1" t="s">
        <v>4409</v>
      </c>
      <c r="C5194" s="1">
        <v>241</v>
      </c>
      <c r="D5194" s="11">
        <f t="shared" si="0"/>
        <v>2.164535018808552E-5</v>
      </c>
      <c r="E5194" s="11">
        <f t="shared" ca="1" si="1"/>
        <v>1.1909212839126404E-6</v>
      </c>
      <c r="F5194" s="11">
        <f t="shared" ca="1" si="3"/>
        <v>0.33303930198670739</v>
      </c>
      <c r="G5194" s="1">
        <v>38.93</v>
      </c>
      <c r="H5194" s="1">
        <v>-88.027799999999999</v>
      </c>
    </row>
    <row r="5195" spans="1:8" ht="13.2">
      <c r="A5195" s="1" t="s">
        <v>3617</v>
      </c>
      <c r="B5195" s="1" t="s">
        <v>4410</v>
      </c>
      <c r="C5195" s="1">
        <v>241</v>
      </c>
      <c r="D5195" s="11">
        <f t="shared" si="0"/>
        <v>2.164535018808552E-5</v>
      </c>
      <c r="E5195" s="11">
        <f t="shared" ca="1" si="1"/>
        <v>1.1909212839126404E-6</v>
      </c>
      <c r="F5195" s="11">
        <f t="shared" ca="1" si="3"/>
        <v>0.33304049290799131</v>
      </c>
      <c r="G5195" s="1">
        <v>38.391300000000001</v>
      </c>
      <c r="H5195" s="1">
        <v>-89.486800000000002</v>
      </c>
    </row>
    <row r="5196" spans="1:8" ht="13.2">
      <c r="A5196" s="1" t="s">
        <v>3617</v>
      </c>
      <c r="B5196" s="1" t="s">
        <v>4411</v>
      </c>
      <c r="C5196" s="1">
        <v>240</v>
      </c>
      <c r="D5196" s="11">
        <f t="shared" si="0"/>
        <v>2.1555535457014624E-5</v>
      </c>
      <c r="E5196" s="11">
        <f t="shared" ca="1" si="1"/>
        <v>1.1859797018217165E-6</v>
      </c>
      <c r="F5196" s="11">
        <f t="shared" ca="1" si="3"/>
        <v>0.33304168382927524</v>
      </c>
      <c r="G5196" s="1">
        <v>40.496299999999998</v>
      </c>
      <c r="H5196" s="1">
        <v>-90.563400000000001</v>
      </c>
    </row>
    <row r="5197" spans="1:8" ht="13.2">
      <c r="A5197" s="1" t="s">
        <v>3617</v>
      </c>
      <c r="B5197" s="1" t="s">
        <v>1344</v>
      </c>
      <c r="C5197" s="1">
        <v>238</v>
      </c>
      <c r="D5197" s="11">
        <f t="shared" si="0"/>
        <v>2.1375905994872838E-5</v>
      </c>
      <c r="E5197" s="11">
        <f t="shared" ca="1" si="1"/>
        <v>1.1760965376398689E-6</v>
      </c>
      <c r="F5197" s="11">
        <f t="shared" ca="1" si="3"/>
        <v>0.33304286980897707</v>
      </c>
      <c r="G5197" s="1">
        <v>37.365499999999997</v>
      </c>
      <c r="H5197" s="1">
        <v>-89.018699999999995</v>
      </c>
    </row>
    <row r="5198" spans="1:8" ht="13.2">
      <c r="A5198" s="1" t="s">
        <v>3617</v>
      </c>
      <c r="B5198" s="1" t="s">
        <v>4412</v>
      </c>
      <c r="C5198" s="1">
        <v>238</v>
      </c>
      <c r="D5198" s="11">
        <f t="shared" si="0"/>
        <v>2.1375905994872838E-5</v>
      </c>
      <c r="E5198" s="11">
        <f t="shared" ca="1" si="1"/>
        <v>1.1760965376398689E-6</v>
      </c>
      <c r="F5198" s="11">
        <f t="shared" ca="1" si="3"/>
        <v>0.33304404590551473</v>
      </c>
      <c r="G5198" s="1">
        <v>38.375799999999998</v>
      </c>
      <c r="H5198" s="1">
        <v>-89.180499999999995</v>
      </c>
    </row>
    <row r="5199" spans="1:8" ht="13.2">
      <c r="A5199" s="1" t="s">
        <v>3617</v>
      </c>
      <c r="B5199" s="1" t="s">
        <v>4413</v>
      </c>
      <c r="C5199" s="1">
        <v>237</v>
      </c>
      <c r="D5199" s="11">
        <f t="shared" si="0"/>
        <v>2.1286091263801942E-5</v>
      </c>
      <c r="E5199" s="11">
        <f t="shared" ca="1" si="1"/>
        <v>1.171154955548945E-6</v>
      </c>
      <c r="F5199" s="11">
        <f t="shared" ca="1" si="3"/>
        <v>0.33304522200205239</v>
      </c>
      <c r="G5199" s="1">
        <v>40.675600000000003</v>
      </c>
      <c r="H5199" s="1">
        <v>-89.006</v>
      </c>
    </row>
    <row r="5200" spans="1:8" ht="13.2">
      <c r="A5200" s="1" t="s">
        <v>3617</v>
      </c>
      <c r="B5200" s="1" t="s">
        <v>4414</v>
      </c>
      <c r="C5200" s="1">
        <v>236</v>
      </c>
      <c r="D5200" s="11">
        <f t="shared" si="0"/>
        <v>2.1196276532731049E-5</v>
      </c>
      <c r="E5200" s="11">
        <f t="shared" ca="1" si="1"/>
        <v>1.1662133734580213E-6</v>
      </c>
      <c r="F5200" s="11">
        <f t="shared" ca="1" si="3"/>
        <v>0.33304639315700796</v>
      </c>
      <c r="G5200" s="1">
        <v>38.176000000000002</v>
      </c>
      <c r="H5200" s="1">
        <v>-88.966200000000001</v>
      </c>
    </row>
    <row r="5201" spans="1:8" ht="13.2">
      <c r="A5201" s="1" t="s">
        <v>3617</v>
      </c>
      <c r="B5201" s="1" t="s">
        <v>4415</v>
      </c>
      <c r="C5201" s="1">
        <v>234</v>
      </c>
      <c r="D5201" s="11">
        <f t="shared" si="0"/>
        <v>2.1016647070589259E-5</v>
      </c>
      <c r="E5201" s="11">
        <f t="shared" ca="1" si="1"/>
        <v>1.1563302092761737E-6</v>
      </c>
      <c r="F5201" s="11">
        <f t="shared" ca="1" si="3"/>
        <v>0.33304755937038144</v>
      </c>
      <c r="G5201" s="1">
        <v>39.071599999999997</v>
      </c>
      <c r="H5201" s="1">
        <v>-89.7637</v>
      </c>
    </row>
    <row r="5202" spans="1:8" ht="13.2">
      <c r="A5202" s="1" t="s">
        <v>3617</v>
      </c>
      <c r="B5202" s="1" t="s">
        <v>4416</v>
      </c>
      <c r="C5202" s="1">
        <v>231</v>
      </c>
      <c r="D5202" s="11">
        <f t="shared" si="0"/>
        <v>2.0747202877376577E-5</v>
      </c>
      <c r="E5202" s="11">
        <f t="shared" ca="1" si="1"/>
        <v>1.1415054630034021E-6</v>
      </c>
      <c r="F5202" s="11">
        <f t="shared" ca="1" si="3"/>
        <v>0.33304871570059069</v>
      </c>
      <c r="G5202" s="1">
        <v>37.7151</v>
      </c>
      <c r="H5202" s="1">
        <v>-89.483099999999993</v>
      </c>
    </row>
    <row r="5203" spans="1:8" ht="13.2">
      <c r="A5203" s="1" t="s">
        <v>3617</v>
      </c>
      <c r="B5203" s="1" t="s">
        <v>1665</v>
      </c>
      <c r="C5203" s="1">
        <v>231</v>
      </c>
      <c r="D5203" s="11">
        <f t="shared" si="0"/>
        <v>2.0747202877376577E-5</v>
      </c>
      <c r="E5203" s="11">
        <f t="shared" ca="1" si="1"/>
        <v>1.1415054630034021E-6</v>
      </c>
      <c r="F5203" s="11">
        <f t="shared" ca="1" si="3"/>
        <v>0.33304985720605368</v>
      </c>
      <c r="G5203" s="1">
        <v>40.540399999999998</v>
      </c>
      <c r="H5203" s="1">
        <v>-87.679599999999994</v>
      </c>
    </row>
    <row r="5204" spans="1:8" ht="13.2">
      <c r="A5204" s="1" t="s">
        <v>3617</v>
      </c>
      <c r="B5204" s="1" t="s">
        <v>4417</v>
      </c>
      <c r="C5204" s="1">
        <v>230</v>
      </c>
      <c r="D5204" s="11">
        <f t="shared" si="0"/>
        <v>2.0657388146305684E-5</v>
      </c>
      <c r="E5204" s="11">
        <f t="shared" ca="1" si="1"/>
        <v>1.1365638809124784E-6</v>
      </c>
      <c r="F5204" s="11">
        <f t="shared" ca="1" si="3"/>
        <v>0.33305099871151667</v>
      </c>
      <c r="G5204" s="1">
        <v>39.399500000000003</v>
      </c>
      <c r="H5204" s="1">
        <v>-89.807699999999997</v>
      </c>
    </row>
    <row r="5205" spans="1:8" ht="13.2">
      <c r="A5205" s="1" t="s">
        <v>3617</v>
      </c>
      <c r="B5205" s="1" t="s">
        <v>4418</v>
      </c>
      <c r="C5205" s="1">
        <v>229</v>
      </c>
      <c r="D5205" s="11">
        <f t="shared" si="0"/>
        <v>2.0567573415234787E-5</v>
      </c>
      <c r="E5205" s="11">
        <f t="shared" ca="1" si="1"/>
        <v>1.1316222988215545E-6</v>
      </c>
      <c r="F5205" s="11">
        <f t="shared" ca="1" si="3"/>
        <v>0.33305213527539757</v>
      </c>
      <c r="G5205" s="1">
        <v>39.481400000000001</v>
      </c>
      <c r="H5205" s="1">
        <v>-89.194900000000004</v>
      </c>
    </row>
    <row r="5206" spans="1:8" ht="13.2">
      <c r="A5206" s="1" t="s">
        <v>3617</v>
      </c>
      <c r="B5206" s="1" t="s">
        <v>2795</v>
      </c>
      <c r="C5206" s="1">
        <v>229</v>
      </c>
      <c r="D5206" s="11">
        <f t="shared" si="0"/>
        <v>2.0567573415234787E-5</v>
      </c>
      <c r="E5206" s="11">
        <f t="shared" ca="1" si="1"/>
        <v>1.1316222988215545E-6</v>
      </c>
      <c r="F5206" s="11">
        <f t="shared" ca="1" si="3"/>
        <v>0.33305326689769638</v>
      </c>
      <c r="G5206" s="1">
        <v>40.372300000000003</v>
      </c>
      <c r="H5206" s="1">
        <v>-89.832499999999996</v>
      </c>
    </row>
    <row r="5207" spans="1:8" ht="13.2">
      <c r="A5207" s="1" t="s">
        <v>3617</v>
      </c>
      <c r="B5207" s="1" t="s">
        <v>4419</v>
      </c>
      <c r="C5207" s="1">
        <v>228</v>
      </c>
      <c r="D5207" s="11">
        <f t="shared" si="0"/>
        <v>2.0477758684163894E-5</v>
      </c>
      <c r="E5207" s="11">
        <f t="shared" ca="1" si="1"/>
        <v>1.1266807167306308E-6</v>
      </c>
      <c r="F5207" s="11">
        <f t="shared" ca="1" si="3"/>
        <v>0.33305439851999519</v>
      </c>
      <c r="G5207" s="1">
        <v>41.795900000000003</v>
      </c>
      <c r="H5207" s="1">
        <v>-87.840999999999994</v>
      </c>
    </row>
    <row r="5208" spans="1:8" ht="13.2">
      <c r="A5208" s="1" t="s">
        <v>3617</v>
      </c>
      <c r="B5208" s="1" t="s">
        <v>4420</v>
      </c>
      <c r="C5208" s="1">
        <v>227</v>
      </c>
      <c r="D5208" s="11">
        <f t="shared" si="0"/>
        <v>2.0387943953092998E-5</v>
      </c>
      <c r="E5208" s="11">
        <f t="shared" ca="1" si="1"/>
        <v>1.1217391346397069E-6</v>
      </c>
      <c r="F5208" s="11">
        <f t="shared" ca="1" si="3"/>
        <v>0.33305552520071191</v>
      </c>
      <c r="G5208" s="1">
        <v>38.995800000000003</v>
      </c>
      <c r="H5208" s="1">
        <v>-88.021799999999999</v>
      </c>
    </row>
    <row r="5209" spans="1:8" ht="13.2">
      <c r="A5209" s="1" t="s">
        <v>3617</v>
      </c>
      <c r="B5209" s="1" t="s">
        <v>4421</v>
      </c>
      <c r="C5209" s="1">
        <v>227</v>
      </c>
      <c r="D5209" s="11">
        <f t="shared" si="0"/>
        <v>2.0387943953092998E-5</v>
      </c>
      <c r="E5209" s="11">
        <f t="shared" ca="1" si="1"/>
        <v>1.1217391346397069E-6</v>
      </c>
      <c r="F5209" s="11">
        <f t="shared" ca="1" si="3"/>
        <v>0.33305664693984655</v>
      </c>
      <c r="G5209" s="1">
        <v>41.384300000000003</v>
      </c>
      <c r="H5209" s="1">
        <v>-89.838800000000006</v>
      </c>
    </row>
    <row r="5210" spans="1:8" ht="13.2">
      <c r="A5210" s="1" t="s">
        <v>3617</v>
      </c>
      <c r="B5210" s="1" t="s">
        <v>2762</v>
      </c>
      <c r="C5210" s="1">
        <v>226</v>
      </c>
      <c r="D5210" s="11">
        <f t="shared" si="0"/>
        <v>2.0298129222022105E-5</v>
      </c>
      <c r="E5210" s="11">
        <f t="shared" ca="1" si="1"/>
        <v>1.116797552548783E-6</v>
      </c>
      <c r="F5210" s="11">
        <f t="shared" ca="1" si="3"/>
        <v>0.33305776867898118</v>
      </c>
      <c r="G5210" s="1">
        <v>39.813800000000001</v>
      </c>
      <c r="H5210" s="1">
        <v>-89.568299999999994</v>
      </c>
    </row>
    <row r="5211" spans="1:8" ht="13.2">
      <c r="A5211" s="1" t="s">
        <v>3617</v>
      </c>
      <c r="B5211" s="1" t="s">
        <v>4422</v>
      </c>
      <c r="C5211" s="1">
        <v>225</v>
      </c>
      <c r="D5211" s="11">
        <f t="shared" si="0"/>
        <v>2.0208314490951212E-5</v>
      </c>
      <c r="E5211" s="11">
        <f t="shared" ca="1" si="1"/>
        <v>1.1118559704578593E-6</v>
      </c>
      <c r="F5211" s="11">
        <f t="shared" ca="1" si="3"/>
        <v>0.33305888547653373</v>
      </c>
      <c r="G5211" s="1">
        <v>39.108800000000002</v>
      </c>
      <c r="H5211" s="1">
        <v>-90.499700000000004</v>
      </c>
    </row>
    <row r="5212" spans="1:8" ht="13.2">
      <c r="A5212" s="1" t="s">
        <v>3617</v>
      </c>
      <c r="B5212" s="1" t="s">
        <v>4423</v>
      </c>
      <c r="C5212" s="1">
        <v>224</v>
      </c>
      <c r="D5212" s="11">
        <f t="shared" si="0"/>
        <v>2.0118499759880316E-5</v>
      </c>
      <c r="E5212" s="11">
        <f t="shared" ca="1" si="1"/>
        <v>1.1069143883669353E-6</v>
      </c>
      <c r="F5212" s="11">
        <f t="shared" ca="1" si="3"/>
        <v>0.33305999733250419</v>
      </c>
      <c r="G5212" s="1">
        <v>37.807400000000001</v>
      </c>
      <c r="H5212" s="1">
        <v>-89.078699999999998</v>
      </c>
    </row>
    <row r="5213" spans="1:8" ht="13.2">
      <c r="A5213" s="1" t="s">
        <v>3617</v>
      </c>
      <c r="B5213" s="1" t="s">
        <v>2608</v>
      </c>
      <c r="C5213" s="1">
        <v>224</v>
      </c>
      <c r="D5213" s="11">
        <f t="shared" si="0"/>
        <v>2.0118499759880316E-5</v>
      </c>
      <c r="E5213" s="11">
        <f t="shared" ca="1" si="1"/>
        <v>1.1069143883669353E-6</v>
      </c>
      <c r="F5213" s="11">
        <f t="shared" ca="1" si="3"/>
        <v>0.33306110424689256</v>
      </c>
      <c r="G5213" s="1">
        <v>38.987299999999998</v>
      </c>
      <c r="H5213" s="1">
        <v>-89.764399999999995</v>
      </c>
    </row>
    <row r="5214" spans="1:8" ht="13.2">
      <c r="A5214" s="1" t="s">
        <v>3617</v>
      </c>
      <c r="B5214" s="1" t="s">
        <v>4424</v>
      </c>
      <c r="C5214" s="1">
        <v>222</v>
      </c>
      <c r="D5214" s="11">
        <f t="shared" si="0"/>
        <v>1.9938870297738526E-5</v>
      </c>
      <c r="E5214" s="11">
        <f t="shared" ca="1" si="1"/>
        <v>1.0970312241850877E-6</v>
      </c>
      <c r="F5214" s="11">
        <f t="shared" ca="1" si="3"/>
        <v>0.33306221116128093</v>
      </c>
      <c r="G5214" s="1">
        <v>40.474400000000003</v>
      </c>
      <c r="H5214" s="1">
        <v>-90.295100000000005</v>
      </c>
    </row>
    <row r="5215" spans="1:8" ht="13.2">
      <c r="A5215" s="1" t="s">
        <v>3617</v>
      </c>
      <c r="B5215" s="1" t="s">
        <v>4425</v>
      </c>
      <c r="C5215" s="1">
        <v>221</v>
      </c>
      <c r="D5215" s="11">
        <f t="shared" si="0"/>
        <v>1.9849055566667633E-5</v>
      </c>
      <c r="E5215" s="11">
        <f t="shared" ca="1" si="1"/>
        <v>1.092089642094164E-6</v>
      </c>
      <c r="F5215" s="11">
        <f t="shared" ca="1" si="3"/>
        <v>0.33306330819250513</v>
      </c>
      <c r="G5215" s="1">
        <v>39.099899999999998</v>
      </c>
      <c r="H5215" s="1">
        <v>-89.746300000000005</v>
      </c>
    </row>
    <row r="5216" spans="1:8" ht="13.2">
      <c r="A5216" s="1" t="s">
        <v>3617</v>
      </c>
      <c r="B5216" s="1" t="s">
        <v>4426</v>
      </c>
      <c r="C5216" s="1">
        <v>221</v>
      </c>
      <c r="D5216" s="11">
        <f t="shared" si="0"/>
        <v>1.9849055566667633E-5</v>
      </c>
      <c r="E5216" s="11">
        <f t="shared" ca="1" si="1"/>
        <v>1.092089642094164E-6</v>
      </c>
      <c r="F5216" s="11">
        <f t="shared" ca="1" si="3"/>
        <v>0.33306440028214723</v>
      </c>
      <c r="G5216" s="1">
        <v>40.935400000000001</v>
      </c>
      <c r="H5216" s="1">
        <v>-88.235399999999998</v>
      </c>
    </row>
    <row r="5217" spans="1:8" ht="13.2">
      <c r="A5217" s="1" t="s">
        <v>3617</v>
      </c>
      <c r="B5217" s="1" t="s">
        <v>4427</v>
      </c>
      <c r="C5217" s="1">
        <v>221</v>
      </c>
      <c r="D5217" s="11">
        <f t="shared" si="0"/>
        <v>1.9849055566667633E-5</v>
      </c>
      <c r="E5217" s="11">
        <f t="shared" ca="1" si="1"/>
        <v>1.092089642094164E-6</v>
      </c>
      <c r="F5217" s="11">
        <f t="shared" ca="1" si="3"/>
        <v>0.33306549237178934</v>
      </c>
      <c r="G5217" s="1">
        <v>39.207700000000003</v>
      </c>
      <c r="H5217" s="1">
        <v>-88.243099999999998</v>
      </c>
    </row>
    <row r="5218" spans="1:8" ht="13.2">
      <c r="A5218" s="1" t="s">
        <v>3617</v>
      </c>
      <c r="B5218" s="1" t="s">
        <v>4428</v>
      </c>
      <c r="C5218" s="1">
        <v>220</v>
      </c>
      <c r="D5218" s="11">
        <f t="shared" si="0"/>
        <v>1.975924083559674E-5</v>
      </c>
      <c r="E5218" s="11">
        <f t="shared" ca="1" si="1"/>
        <v>1.0871480600032401E-6</v>
      </c>
      <c r="F5218" s="11">
        <f t="shared" ca="1" si="3"/>
        <v>0.33306658446143145</v>
      </c>
      <c r="G5218" s="1">
        <v>42.432699999999997</v>
      </c>
      <c r="H5218" s="1">
        <v>-87.978499999999997</v>
      </c>
    </row>
    <row r="5219" spans="1:8" ht="13.2">
      <c r="A5219" s="1" t="s">
        <v>3617</v>
      </c>
      <c r="B5219" s="1" t="s">
        <v>23</v>
      </c>
      <c r="C5219" s="1">
        <v>219</v>
      </c>
      <c r="D5219" s="11">
        <f t="shared" si="0"/>
        <v>1.9669426104525844E-5</v>
      </c>
      <c r="E5219" s="11">
        <f t="shared" ca="1" si="1"/>
        <v>1.0822064779123162E-6</v>
      </c>
      <c r="F5219" s="11">
        <f t="shared" ca="1" si="3"/>
        <v>0.33306767160949147</v>
      </c>
      <c r="G5219" s="1">
        <v>39.458599999999997</v>
      </c>
      <c r="H5219" s="1">
        <v>-89.407899999999998</v>
      </c>
    </row>
    <row r="5220" spans="1:8" ht="13.2">
      <c r="A5220" s="1" t="s">
        <v>3617</v>
      </c>
      <c r="B5220" s="1" t="s">
        <v>4429</v>
      </c>
      <c r="C5220" s="1">
        <v>216</v>
      </c>
      <c r="D5220" s="11">
        <f t="shared" si="0"/>
        <v>1.9399981911313162E-5</v>
      </c>
      <c r="E5220" s="11">
        <f t="shared" ca="1" si="1"/>
        <v>1.0673817316395449E-6</v>
      </c>
      <c r="F5220" s="11">
        <f t="shared" ca="1" si="3"/>
        <v>0.3330687538159694</v>
      </c>
      <c r="G5220" s="1">
        <v>39.5593</v>
      </c>
      <c r="H5220" s="1">
        <v>-90.432900000000004</v>
      </c>
    </row>
    <row r="5221" spans="1:8" ht="13.2">
      <c r="A5221" s="1" t="s">
        <v>3617</v>
      </c>
      <c r="B5221" s="1" t="s">
        <v>299</v>
      </c>
      <c r="C5221" s="1">
        <v>216</v>
      </c>
      <c r="D5221" s="11">
        <f t="shared" si="0"/>
        <v>1.9399981911313162E-5</v>
      </c>
      <c r="E5221" s="11">
        <f t="shared" ca="1" si="1"/>
        <v>1.0673817316395449E-6</v>
      </c>
      <c r="F5221" s="11">
        <f t="shared" ca="1" si="3"/>
        <v>0.33306982119770101</v>
      </c>
      <c r="G5221" s="1">
        <v>41.1096</v>
      </c>
      <c r="H5221" s="1">
        <v>-89.973500000000001</v>
      </c>
    </row>
    <row r="5222" spans="1:8" ht="13.2">
      <c r="A5222" s="1" t="s">
        <v>3617</v>
      </c>
      <c r="B5222" s="1" t="s">
        <v>4430</v>
      </c>
      <c r="C5222" s="1">
        <v>216</v>
      </c>
      <c r="D5222" s="11">
        <f t="shared" si="0"/>
        <v>1.9399981911313162E-5</v>
      </c>
      <c r="E5222" s="11">
        <f t="shared" ca="1" si="1"/>
        <v>1.0673817316395449E-6</v>
      </c>
      <c r="F5222" s="11">
        <f t="shared" ca="1" si="3"/>
        <v>0.33307088857943262</v>
      </c>
      <c r="G5222" s="1">
        <v>41.005299999999998</v>
      </c>
      <c r="H5222" s="1">
        <v>-88.893199999999993</v>
      </c>
    </row>
    <row r="5223" spans="1:8" ht="13.2">
      <c r="A5223" s="1" t="s">
        <v>3617</v>
      </c>
      <c r="B5223" s="1" t="s">
        <v>4431</v>
      </c>
      <c r="C5223" s="1">
        <v>214</v>
      </c>
      <c r="D5223" s="11">
        <f t="shared" si="0"/>
        <v>1.9220352449171372E-5</v>
      </c>
      <c r="E5223" s="11">
        <f t="shared" ca="1" si="1"/>
        <v>1.0574985674576972E-6</v>
      </c>
      <c r="F5223" s="11">
        <f t="shared" ca="1" si="3"/>
        <v>0.33307195596116423</v>
      </c>
      <c r="G5223" s="1">
        <v>37.578699999999998</v>
      </c>
      <c r="H5223" s="1">
        <v>-88.772599999999997</v>
      </c>
    </row>
    <row r="5224" spans="1:8" ht="13.2">
      <c r="A5224" s="1" t="s">
        <v>3617</v>
      </c>
      <c r="B5224" s="1" t="s">
        <v>4432</v>
      </c>
      <c r="C5224" s="1">
        <v>214</v>
      </c>
      <c r="D5224" s="11">
        <f t="shared" si="0"/>
        <v>1.9220352449171372E-5</v>
      </c>
      <c r="E5224" s="11">
        <f t="shared" ca="1" si="1"/>
        <v>1.0574985674576972E-6</v>
      </c>
      <c r="F5224" s="11">
        <f t="shared" ca="1" si="3"/>
        <v>0.33307301345973167</v>
      </c>
      <c r="G5224" s="1">
        <v>38.491300000000003</v>
      </c>
      <c r="H5224" s="1">
        <v>-88.903300000000002</v>
      </c>
    </row>
    <row r="5225" spans="1:8" ht="13.2">
      <c r="A5225" s="1" t="s">
        <v>3617</v>
      </c>
      <c r="B5225" s="1" t="s">
        <v>641</v>
      </c>
      <c r="C5225" s="1">
        <v>214</v>
      </c>
      <c r="D5225" s="11">
        <f t="shared" si="0"/>
        <v>1.9220352449171372E-5</v>
      </c>
      <c r="E5225" s="11">
        <f t="shared" ca="1" si="1"/>
        <v>1.0574985674576972E-6</v>
      </c>
      <c r="F5225" s="11">
        <f t="shared" ca="1" si="3"/>
        <v>0.33307407095829911</v>
      </c>
      <c r="G5225" s="1">
        <v>40.465499999999999</v>
      </c>
      <c r="H5225" s="1">
        <v>-90.094800000000006</v>
      </c>
    </row>
    <row r="5226" spans="1:8" ht="13.2">
      <c r="A5226" s="1" t="s">
        <v>3617</v>
      </c>
      <c r="B5226" s="1" t="s">
        <v>4433</v>
      </c>
      <c r="C5226" s="1">
        <v>213</v>
      </c>
      <c r="D5226" s="11">
        <f t="shared" si="0"/>
        <v>1.9130537718100479E-5</v>
      </c>
      <c r="E5226" s="11">
        <f t="shared" ca="1" si="1"/>
        <v>1.0525569853667733E-6</v>
      </c>
      <c r="F5226" s="11">
        <f t="shared" ca="1" si="3"/>
        <v>0.33307512845686654</v>
      </c>
      <c r="G5226" s="1">
        <v>39.357700000000001</v>
      </c>
      <c r="H5226" s="1">
        <v>-89.532300000000006</v>
      </c>
    </row>
    <row r="5227" spans="1:8" ht="13.2">
      <c r="A5227" s="1" t="s">
        <v>3617</v>
      </c>
      <c r="B5227" s="1" t="s">
        <v>4434</v>
      </c>
      <c r="C5227" s="1">
        <v>213</v>
      </c>
      <c r="D5227" s="11">
        <f t="shared" si="0"/>
        <v>1.9130537718100479E-5</v>
      </c>
      <c r="E5227" s="11">
        <f t="shared" ca="1" si="1"/>
        <v>1.0525569853667733E-6</v>
      </c>
      <c r="F5227" s="11">
        <f t="shared" ca="1" si="3"/>
        <v>0.33307618101385189</v>
      </c>
      <c r="G5227" s="1">
        <v>41.109299999999998</v>
      </c>
      <c r="H5227" s="1">
        <v>-90.398799999999994</v>
      </c>
    </row>
    <row r="5228" spans="1:8" ht="13.2">
      <c r="A5228" s="1" t="s">
        <v>3617</v>
      </c>
      <c r="B5228" s="1" t="s">
        <v>4435</v>
      </c>
      <c r="C5228" s="1">
        <v>213</v>
      </c>
      <c r="D5228" s="11">
        <f t="shared" si="0"/>
        <v>1.9130537718100479E-5</v>
      </c>
      <c r="E5228" s="11">
        <f t="shared" ca="1" si="1"/>
        <v>1.0525569853667733E-6</v>
      </c>
      <c r="F5228" s="11">
        <f t="shared" ca="1" si="3"/>
        <v>0.33307723357083724</v>
      </c>
      <c r="G5228" s="1">
        <v>39.591900000000003</v>
      </c>
      <c r="H5228" s="1">
        <v>-89.425799999999995</v>
      </c>
    </row>
    <row r="5229" spans="1:8" ht="13.2">
      <c r="A5229" s="1" t="s">
        <v>3617</v>
      </c>
      <c r="B5229" s="1" t="s">
        <v>4436</v>
      </c>
      <c r="C5229" s="1">
        <v>213</v>
      </c>
      <c r="D5229" s="11">
        <f t="shared" si="0"/>
        <v>1.9130537718100479E-5</v>
      </c>
      <c r="E5229" s="11">
        <f t="shared" ca="1" si="1"/>
        <v>1.0525569853667733E-6</v>
      </c>
      <c r="F5229" s="11">
        <f t="shared" ca="1" si="3"/>
        <v>0.33307828612782259</v>
      </c>
      <c r="G5229" s="1">
        <v>39.58</v>
      </c>
      <c r="H5229" s="1">
        <v>-87.587699999999998</v>
      </c>
    </row>
    <row r="5230" spans="1:8" ht="13.2">
      <c r="A5230" s="1" t="s">
        <v>3617</v>
      </c>
      <c r="B5230" s="1" t="s">
        <v>4437</v>
      </c>
      <c r="C5230" s="1">
        <v>212</v>
      </c>
      <c r="D5230" s="11">
        <f t="shared" si="0"/>
        <v>1.9040722987029586E-5</v>
      </c>
      <c r="E5230" s="11">
        <f t="shared" ca="1" si="1"/>
        <v>1.0476154032758496E-6</v>
      </c>
      <c r="F5230" s="11">
        <f t="shared" ca="1" si="3"/>
        <v>0.33307933868480794</v>
      </c>
      <c r="G5230" s="1">
        <v>41.215699999999998</v>
      </c>
      <c r="H5230" s="1">
        <v>-88.504599999999996</v>
      </c>
    </row>
    <row r="5231" spans="1:8" ht="13.2">
      <c r="A5231" s="1" t="s">
        <v>3617</v>
      </c>
      <c r="B5231" s="1" t="s">
        <v>1447</v>
      </c>
      <c r="C5231" s="1">
        <v>211</v>
      </c>
      <c r="D5231" s="11">
        <f t="shared" si="0"/>
        <v>1.895090825595869E-5</v>
      </c>
      <c r="E5231" s="11">
        <f t="shared" ca="1" si="1"/>
        <v>1.0426738211849257E-6</v>
      </c>
      <c r="F5231" s="11">
        <f t="shared" ca="1" si="3"/>
        <v>0.3330803863002112</v>
      </c>
      <c r="G5231" s="1">
        <v>38.264800000000001</v>
      </c>
      <c r="H5231" s="1">
        <v>-89.503699999999995</v>
      </c>
    </row>
    <row r="5232" spans="1:8" ht="13.2">
      <c r="A5232" s="1" t="s">
        <v>3617</v>
      </c>
      <c r="B5232" s="1" t="s">
        <v>4438</v>
      </c>
      <c r="C5232" s="1">
        <v>211</v>
      </c>
      <c r="D5232" s="11">
        <f t="shared" si="0"/>
        <v>1.895090825595869E-5</v>
      </c>
      <c r="E5232" s="11">
        <f t="shared" ca="1" si="1"/>
        <v>1.0426738211849257E-6</v>
      </c>
      <c r="F5232" s="11">
        <f t="shared" ca="1" si="3"/>
        <v>0.33308142897403237</v>
      </c>
      <c r="G5232" s="1">
        <v>38.249499999999998</v>
      </c>
      <c r="H5232" s="1">
        <v>-88.345600000000005</v>
      </c>
    </row>
    <row r="5233" spans="1:8" ht="13.2">
      <c r="A5233" s="1" t="s">
        <v>3617</v>
      </c>
      <c r="B5233" s="1" t="s">
        <v>4439</v>
      </c>
      <c r="C5233" s="1">
        <v>211</v>
      </c>
      <c r="D5233" s="11">
        <f t="shared" si="0"/>
        <v>1.895090825595869E-5</v>
      </c>
      <c r="E5233" s="11">
        <f t="shared" ca="1" si="1"/>
        <v>1.0426738211849257E-6</v>
      </c>
      <c r="F5233" s="11">
        <f t="shared" ca="1" si="3"/>
        <v>0.33308247164785354</v>
      </c>
      <c r="G5233" s="1">
        <v>41.1023</v>
      </c>
      <c r="H5233" s="1">
        <v>-90.799099999999996</v>
      </c>
    </row>
    <row r="5234" spans="1:8" ht="13.2">
      <c r="A5234" s="1" t="s">
        <v>3617</v>
      </c>
      <c r="B5234" s="1" t="s">
        <v>4440</v>
      </c>
      <c r="C5234" s="1">
        <v>210</v>
      </c>
      <c r="D5234" s="11">
        <f t="shared" si="0"/>
        <v>1.8861093524887797E-5</v>
      </c>
      <c r="E5234" s="11">
        <f t="shared" ca="1" si="1"/>
        <v>1.037732239094002E-6</v>
      </c>
      <c r="F5234" s="11">
        <f t="shared" ca="1" si="3"/>
        <v>0.33308351432167471</v>
      </c>
      <c r="G5234" s="1">
        <v>39.703699999999998</v>
      </c>
      <c r="H5234" s="1">
        <v>-91.151700000000005</v>
      </c>
    </row>
    <row r="5235" spans="1:8" ht="13.2">
      <c r="A5235" s="1" t="s">
        <v>3617</v>
      </c>
      <c r="B5235" s="1" t="s">
        <v>4441</v>
      </c>
      <c r="C5235" s="1">
        <v>210</v>
      </c>
      <c r="D5235" s="11">
        <f t="shared" si="0"/>
        <v>1.8861093524887797E-5</v>
      </c>
      <c r="E5235" s="11">
        <f t="shared" ca="1" si="1"/>
        <v>1.037732239094002E-6</v>
      </c>
      <c r="F5235" s="11">
        <f t="shared" ca="1" si="3"/>
        <v>0.3330845520539138</v>
      </c>
      <c r="G5235" s="1">
        <v>38.279800000000002</v>
      </c>
      <c r="H5235" s="1">
        <v>-89.192099999999996</v>
      </c>
    </row>
    <row r="5236" spans="1:8" ht="13.2">
      <c r="A5236" s="1" t="s">
        <v>3617</v>
      </c>
      <c r="B5236" s="1" t="s">
        <v>4442</v>
      </c>
      <c r="C5236" s="1">
        <v>209</v>
      </c>
      <c r="D5236" s="11">
        <f t="shared" si="0"/>
        <v>1.8771278793816904E-5</v>
      </c>
      <c r="E5236" s="11">
        <f t="shared" ca="1" si="1"/>
        <v>1.0327906570030783E-6</v>
      </c>
      <c r="F5236" s="11">
        <f t="shared" ca="1" si="3"/>
        <v>0.33308558978615288</v>
      </c>
      <c r="G5236" s="1">
        <v>39.742199999999997</v>
      </c>
      <c r="H5236" s="1">
        <v>-89.778199999999998</v>
      </c>
    </row>
    <row r="5237" spans="1:8" ht="13.2">
      <c r="A5237" s="1" t="s">
        <v>3617</v>
      </c>
      <c r="B5237" s="1" t="s">
        <v>1153</v>
      </c>
      <c r="C5237" s="1">
        <v>207</v>
      </c>
      <c r="D5237" s="11">
        <f t="shared" si="0"/>
        <v>1.8591649331675114E-5</v>
      </c>
      <c r="E5237" s="11">
        <f t="shared" ca="1" si="1"/>
        <v>1.0229074928212305E-6</v>
      </c>
      <c r="F5237" s="11">
        <f t="shared" ca="1" si="3"/>
        <v>0.33308662257680988</v>
      </c>
      <c r="G5237" s="1">
        <v>38.033299999999997</v>
      </c>
      <c r="H5237" s="1">
        <v>-89.24</v>
      </c>
    </row>
    <row r="5238" spans="1:8" ht="13.2">
      <c r="A5238" s="1" t="s">
        <v>3617</v>
      </c>
      <c r="B5238" s="1" t="s">
        <v>4443</v>
      </c>
      <c r="C5238" s="1">
        <v>206</v>
      </c>
      <c r="D5238" s="11">
        <f t="shared" si="0"/>
        <v>1.8501834600604218E-5</v>
      </c>
      <c r="E5238" s="11">
        <f t="shared" ca="1" si="1"/>
        <v>1.0179659107303066E-6</v>
      </c>
      <c r="F5238" s="11">
        <f t="shared" ca="1" si="3"/>
        <v>0.3330876454843027</v>
      </c>
      <c r="G5238" s="1">
        <v>37.471499999999999</v>
      </c>
      <c r="H5238" s="1">
        <v>-88.974599999999995</v>
      </c>
    </row>
    <row r="5239" spans="1:8" ht="13.2">
      <c r="A5239" s="1" t="s">
        <v>3617</v>
      </c>
      <c r="B5239" s="1" t="s">
        <v>4444</v>
      </c>
      <c r="C5239" s="1">
        <v>205</v>
      </c>
      <c r="D5239" s="11">
        <f t="shared" si="0"/>
        <v>1.8412019869533325E-5</v>
      </c>
      <c r="E5239" s="11">
        <f t="shared" ca="1" si="1"/>
        <v>1.0130243286393829E-6</v>
      </c>
      <c r="F5239" s="11">
        <f t="shared" ca="1" si="3"/>
        <v>0.33308866345021343</v>
      </c>
      <c r="G5239" s="1">
        <v>38.438400000000001</v>
      </c>
      <c r="H5239" s="1">
        <v>-89.370400000000004</v>
      </c>
    </row>
    <row r="5240" spans="1:8" ht="13.2">
      <c r="A5240" s="1" t="s">
        <v>3617</v>
      </c>
      <c r="B5240" s="1" t="s">
        <v>4445</v>
      </c>
      <c r="C5240" s="1">
        <v>205</v>
      </c>
      <c r="D5240" s="11">
        <f t="shared" si="0"/>
        <v>1.8412019869533325E-5</v>
      </c>
      <c r="E5240" s="11">
        <f t="shared" ca="1" si="1"/>
        <v>1.0130243286393829E-6</v>
      </c>
      <c r="F5240" s="11">
        <f t="shared" ca="1" si="3"/>
        <v>0.33308967647454207</v>
      </c>
      <c r="G5240" s="1">
        <v>38.351799999999997</v>
      </c>
      <c r="H5240" s="1">
        <v>-87.868399999999994</v>
      </c>
    </row>
    <row r="5241" spans="1:8" ht="13.2">
      <c r="A5241" s="1" t="s">
        <v>3617</v>
      </c>
      <c r="B5241" s="1" t="s">
        <v>4446</v>
      </c>
      <c r="C5241" s="1">
        <v>205</v>
      </c>
      <c r="D5241" s="11">
        <f t="shared" si="0"/>
        <v>1.8412019869533325E-5</v>
      </c>
      <c r="E5241" s="11">
        <f t="shared" ca="1" si="1"/>
        <v>1.0130243286393829E-6</v>
      </c>
      <c r="F5241" s="11">
        <f t="shared" ca="1" si="3"/>
        <v>0.33309068949887072</v>
      </c>
      <c r="G5241" s="1">
        <v>39.033099999999997</v>
      </c>
      <c r="H5241" s="1">
        <v>-90.653300000000002</v>
      </c>
    </row>
    <row r="5242" spans="1:8" ht="13.2">
      <c r="A5242" s="1" t="s">
        <v>3617</v>
      </c>
      <c r="B5242" s="1" t="s">
        <v>4447</v>
      </c>
      <c r="C5242" s="1">
        <v>203</v>
      </c>
      <c r="D5242" s="11">
        <f t="shared" si="0"/>
        <v>1.8232390407391536E-5</v>
      </c>
      <c r="E5242" s="11">
        <f t="shared" ca="1" si="1"/>
        <v>1.0031411644575352E-6</v>
      </c>
      <c r="F5242" s="11">
        <f t="shared" ca="1" si="3"/>
        <v>0.33309170252319936</v>
      </c>
      <c r="G5242" s="1">
        <v>40.625799999999998</v>
      </c>
      <c r="H5242" s="1">
        <v>-90.0321</v>
      </c>
    </row>
    <row r="5243" spans="1:8" ht="13.2">
      <c r="A5243" s="1" t="s">
        <v>3617</v>
      </c>
      <c r="B5243" s="1" t="s">
        <v>4448</v>
      </c>
      <c r="C5243" s="1">
        <v>202</v>
      </c>
      <c r="D5243" s="11">
        <f t="shared" si="0"/>
        <v>1.8142575676320643E-5</v>
      </c>
      <c r="E5243" s="11">
        <f t="shared" ca="1" si="1"/>
        <v>9.9819958236661153E-7</v>
      </c>
      <c r="F5243" s="11">
        <f t="shared" ca="1" si="3"/>
        <v>0.33309270566436383</v>
      </c>
      <c r="G5243" s="1">
        <v>41.255699999999997</v>
      </c>
      <c r="H5243" s="1">
        <v>-89.1815</v>
      </c>
    </row>
    <row r="5244" spans="1:8" ht="13.2">
      <c r="A5244" s="1" t="s">
        <v>3617</v>
      </c>
      <c r="B5244" s="1" t="s">
        <v>4449</v>
      </c>
      <c r="C5244" s="1">
        <v>202</v>
      </c>
      <c r="D5244" s="11">
        <f t="shared" si="0"/>
        <v>1.8142575676320643E-5</v>
      </c>
      <c r="E5244" s="11">
        <f t="shared" ca="1" si="1"/>
        <v>9.9819958236661153E-7</v>
      </c>
      <c r="F5244" s="11">
        <f t="shared" ca="1" si="3"/>
        <v>0.33309370386394621</v>
      </c>
      <c r="G5244" s="1">
        <v>37.764200000000002</v>
      </c>
      <c r="H5244" s="1">
        <v>-88.919700000000006</v>
      </c>
    </row>
    <row r="5245" spans="1:8" ht="13.2">
      <c r="A5245" s="1" t="s">
        <v>3617</v>
      </c>
      <c r="B5245" s="1" t="s">
        <v>2846</v>
      </c>
      <c r="C5245" s="1">
        <v>201</v>
      </c>
      <c r="D5245" s="11">
        <f t="shared" si="0"/>
        <v>1.805276094524975E-5</v>
      </c>
      <c r="E5245" s="11">
        <f t="shared" ca="1" si="1"/>
        <v>9.9325800027568761E-7</v>
      </c>
      <c r="F5245" s="11">
        <f t="shared" ca="1" si="3"/>
        <v>0.33309470206352859</v>
      </c>
      <c r="G5245" s="1">
        <v>38.589300000000001</v>
      </c>
      <c r="H5245" s="1">
        <v>-88.056600000000003</v>
      </c>
    </row>
    <row r="5246" spans="1:8" ht="13.2">
      <c r="A5246" s="1" t="s">
        <v>3617</v>
      </c>
      <c r="B5246" s="1" t="s">
        <v>2958</v>
      </c>
      <c r="C5246" s="1">
        <v>201</v>
      </c>
      <c r="D5246" s="11">
        <f t="shared" si="0"/>
        <v>1.805276094524975E-5</v>
      </c>
      <c r="E5246" s="11">
        <f t="shared" ca="1" si="1"/>
        <v>9.9325800027568761E-7</v>
      </c>
      <c r="F5246" s="11">
        <f t="shared" ca="1" si="3"/>
        <v>0.33309569532152888</v>
      </c>
      <c r="G5246" s="1">
        <v>39.030700000000003</v>
      </c>
      <c r="H5246" s="1">
        <v>-89.474500000000006</v>
      </c>
    </row>
    <row r="5247" spans="1:8" ht="13.2">
      <c r="A5247" s="1" t="s">
        <v>3617</v>
      </c>
      <c r="B5247" s="1" t="s">
        <v>4450</v>
      </c>
      <c r="C5247" s="1">
        <v>200</v>
      </c>
      <c r="D5247" s="11">
        <f t="shared" si="0"/>
        <v>1.7962946214178853E-5</v>
      </c>
      <c r="E5247" s="11">
        <f t="shared" ca="1" si="1"/>
        <v>9.883164181847637E-7</v>
      </c>
      <c r="F5247" s="11">
        <f t="shared" ca="1" si="3"/>
        <v>0.33309668857952918</v>
      </c>
      <c r="G5247" s="1">
        <v>39.729399999999998</v>
      </c>
      <c r="H5247" s="1">
        <v>-90.909499999999994</v>
      </c>
    </row>
    <row r="5248" spans="1:8" ht="13.2">
      <c r="A5248" s="1" t="s">
        <v>3617</v>
      </c>
      <c r="B5248" s="1" t="s">
        <v>4451</v>
      </c>
      <c r="C5248" s="1">
        <v>200</v>
      </c>
      <c r="D5248" s="11">
        <f t="shared" si="0"/>
        <v>1.7962946214178853E-5</v>
      </c>
      <c r="E5248" s="11">
        <f t="shared" ca="1" si="1"/>
        <v>9.883164181847637E-7</v>
      </c>
      <c r="F5248" s="11">
        <f t="shared" ca="1" si="3"/>
        <v>0.33309767689594738</v>
      </c>
      <c r="G5248" s="1">
        <v>39.183399999999999</v>
      </c>
      <c r="H5248" s="1">
        <v>-88.653199999999998</v>
      </c>
    </row>
    <row r="5249" spans="1:8" ht="13.2">
      <c r="A5249" s="1" t="s">
        <v>3617</v>
      </c>
      <c r="B5249" s="1" t="s">
        <v>4452</v>
      </c>
      <c r="C5249" s="1">
        <v>200</v>
      </c>
      <c r="D5249" s="11">
        <f t="shared" si="0"/>
        <v>1.7962946214178853E-5</v>
      </c>
      <c r="E5249" s="11">
        <f t="shared" ca="1" si="1"/>
        <v>9.883164181847637E-7</v>
      </c>
      <c r="F5249" s="11">
        <f t="shared" ca="1" si="3"/>
        <v>0.33309866521236559</v>
      </c>
      <c r="G5249" s="1">
        <v>41.521599999999999</v>
      </c>
      <c r="H5249" s="1">
        <v>-89.914000000000001</v>
      </c>
    </row>
    <row r="5250" spans="1:8" ht="13.2">
      <c r="A5250" s="1" t="s">
        <v>3617</v>
      </c>
      <c r="B5250" s="1" t="s">
        <v>925</v>
      </c>
      <c r="C5250" s="1">
        <v>199</v>
      </c>
      <c r="D5250" s="11">
        <f t="shared" si="0"/>
        <v>1.787313148310796E-5</v>
      </c>
      <c r="E5250" s="11">
        <f t="shared" ca="1" si="1"/>
        <v>9.8337483609383999E-7</v>
      </c>
      <c r="F5250" s="11">
        <f t="shared" ca="1" si="3"/>
        <v>0.33309965352878379</v>
      </c>
      <c r="G5250" s="1">
        <v>39.165900000000001</v>
      </c>
      <c r="H5250" s="1">
        <v>-88.377600000000001</v>
      </c>
    </row>
    <row r="5251" spans="1:8" ht="13.2">
      <c r="A5251" s="1" t="s">
        <v>3617</v>
      </c>
      <c r="B5251" s="1" t="s">
        <v>4453</v>
      </c>
      <c r="C5251" s="1">
        <v>198</v>
      </c>
      <c r="D5251" s="11">
        <f t="shared" si="0"/>
        <v>1.7783316752037064E-5</v>
      </c>
      <c r="E5251" s="11">
        <f t="shared" ca="1" si="1"/>
        <v>9.7843325400291608E-7</v>
      </c>
      <c r="F5251" s="11">
        <f t="shared" ca="1" si="3"/>
        <v>0.33310063690361991</v>
      </c>
      <c r="G5251" s="1">
        <v>38.221400000000003</v>
      </c>
      <c r="H5251" s="1">
        <v>-89.212900000000005</v>
      </c>
    </row>
    <row r="5252" spans="1:8" ht="13.2">
      <c r="A5252" s="1" t="s">
        <v>3617</v>
      </c>
      <c r="B5252" s="1" t="s">
        <v>3067</v>
      </c>
      <c r="C5252" s="1">
        <v>197</v>
      </c>
      <c r="D5252" s="11">
        <f t="shared" si="0"/>
        <v>1.7693502020966171E-5</v>
      </c>
      <c r="E5252" s="11">
        <f t="shared" ca="1" si="1"/>
        <v>9.7349167191199237E-7</v>
      </c>
      <c r="F5252" s="11">
        <f t="shared" ca="1" si="3"/>
        <v>0.33310161533687394</v>
      </c>
      <c r="G5252" s="1">
        <v>40.449599999999997</v>
      </c>
      <c r="H5252" s="1">
        <v>-88.716099999999997</v>
      </c>
    </row>
    <row r="5253" spans="1:8" ht="13.2">
      <c r="A5253" s="1" t="s">
        <v>3617</v>
      </c>
      <c r="B5253" s="1" t="s">
        <v>4454</v>
      </c>
      <c r="C5253" s="1">
        <v>195</v>
      </c>
      <c r="D5253" s="11">
        <f t="shared" si="0"/>
        <v>1.7513872558824382E-5</v>
      </c>
      <c r="E5253" s="11">
        <f t="shared" ca="1" si="1"/>
        <v>9.6360850773014454E-7</v>
      </c>
      <c r="F5253" s="11">
        <f t="shared" ca="1" si="3"/>
        <v>0.33310258882854582</v>
      </c>
      <c r="G5253" s="1">
        <v>42.366900000000001</v>
      </c>
      <c r="H5253" s="1">
        <v>-88.895499999999998</v>
      </c>
    </row>
    <row r="5254" spans="1:8" ht="13.2">
      <c r="A5254" s="1" t="s">
        <v>3617</v>
      </c>
      <c r="B5254" s="1" t="s">
        <v>4455</v>
      </c>
      <c r="C5254" s="1">
        <v>194</v>
      </c>
      <c r="D5254" s="11">
        <f t="shared" si="0"/>
        <v>1.7424057827753489E-5</v>
      </c>
      <c r="E5254" s="11">
        <f t="shared" ca="1" si="1"/>
        <v>9.5866692563922084E-7</v>
      </c>
      <c r="F5254" s="11">
        <f t="shared" ca="1" si="3"/>
        <v>0.33310355243705353</v>
      </c>
      <c r="G5254" s="1">
        <v>37.255200000000002</v>
      </c>
      <c r="H5254" s="1">
        <v>-89.016499999999994</v>
      </c>
    </row>
    <row r="5255" spans="1:8" ht="13.2">
      <c r="A5255" s="1" t="s">
        <v>3617</v>
      </c>
      <c r="B5255" s="1" t="s">
        <v>4456</v>
      </c>
      <c r="C5255" s="1">
        <v>189</v>
      </c>
      <c r="D5255" s="11">
        <f t="shared" si="0"/>
        <v>1.6974984172399017E-5</v>
      </c>
      <c r="E5255" s="11">
        <f t="shared" ca="1" si="1"/>
        <v>9.3395901518460179E-7</v>
      </c>
      <c r="F5255" s="11">
        <f t="shared" ca="1" si="3"/>
        <v>0.33310451110397915</v>
      </c>
      <c r="G5255" s="1">
        <v>39.286099999999998</v>
      </c>
      <c r="H5255" s="1">
        <v>-90.553700000000006</v>
      </c>
    </row>
    <row r="5256" spans="1:8" ht="13.2">
      <c r="A5256" s="1" t="s">
        <v>3617</v>
      </c>
      <c r="B5256" s="1" t="s">
        <v>4457</v>
      </c>
      <c r="C5256" s="1">
        <v>187</v>
      </c>
      <c r="D5256" s="11">
        <f t="shared" si="0"/>
        <v>1.6795354710257227E-5</v>
      </c>
      <c r="E5256" s="11">
        <f t="shared" ca="1" si="1"/>
        <v>9.2407585100275406E-7</v>
      </c>
      <c r="F5256" s="11">
        <f t="shared" ca="1" si="3"/>
        <v>0.33310544506299433</v>
      </c>
      <c r="G5256" s="1">
        <v>37.934600000000003</v>
      </c>
      <c r="H5256" s="1">
        <v>-88.461500000000001</v>
      </c>
    </row>
    <row r="5257" spans="1:8" ht="13.2">
      <c r="A5257" s="1" t="s">
        <v>3617</v>
      </c>
      <c r="B5257" s="1" t="s">
        <v>2658</v>
      </c>
      <c r="C5257" s="1">
        <v>187</v>
      </c>
      <c r="D5257" s="11">
        <f t="shared" si="0"/>
        <v>1.6795354710257227E-5</v>
      </c>
      <c r="E5257" s="11">
        <f t="shared" ca="1" si="1"/>
        <v>9.2407585100275406E-7</v>
      </c>
      <c r="F5257" s="11">
        <f t="shared" ca="1" si="3"/>
        <v>0.33310636913884534</v>
      </c>
      <c r="G5257" s="1">
        <v>37.216299999999997</v>
      </c>
      <c r="H5257" s="1">
        <v>-89.207800000000006</v>
      </c>
    </row>
    <row r="5258" spans="1:8" ht="13.2">
      <c r="A5258" s="1" t="s">
        <v>3617</v>
      </c>
      <c r="B5258" s="1" t="s">
        <v>2493</v>
      </c>
      <c r="C5258" s="1">
        <v>185</v>
      </c>
      <c r="D5258" s="11">
        <f t="shared" si="0"/>
        <v>1.6615725248115441E-5</v>
      </c>
      <c r="E5258" s="11">
        <f t="shared" ca="1" si="1"/>
        <v>9.1419268682090655E-7</v>
      </c>
      <c r="F5258" s="11">
        <f t="shared" ca="1" si="3"/>
        <v>0.33310729321469634</v>
      </c>
      <c r="G5258" s="1">
        <v>41.471600000000002</v>
      </c>
      <c r="H5258" s="1">
        <v>-89.2483</v>
      </c>
    </row>
    <row r="5259" spans="1:8" ht="13.2">
      <c r="A5259" s="1" t="s">
        <v>3617</v>
      </c>
      <c r="B5259" s="1" t="s">
        <v>389</v>
      </c>
      <c r="C5259" s="1">
        <v>184</v>
      </c>
      <c r="D5259" s="11">
        <f t="shared" si="0"/>
        <v>1.6525910517044545E-5</v>
      </c>
      <c r="E5259" s="11">
        <f t="shared" ca="1" si="1"/>
        <v>9.0925110472998263E-7</v>
      </c>
      <c r="F5259" s="11">
        <f t="shared" ca="1" si="3"/>
        <v>0.33310820740738317</v>
      </c>
      <c r="G5259" s="1">
        <v>41.503500000000003</v>
      </c>
      <c r="H5259" s="1">
        <v>-90.317700000000002</v>
      </c>
    </row>
    <row r="5260" spans="1:8" ht="13.2">
      <c r="A5260" s="1" t="s">
        <v>3617</v>
      </c>
      <c r="B5260" s="1" t="s">
        <v>4458</v>
      </c>
      <c r="C5260" s="1">
        <v>183</v>
      </c>
      <c r="D5260" s="11">
        <f t="shared" si="0"/>
        <v>1.6436095785973652E-5</v>
      </c>
      <c r="E5260" s="11">
        <f t="shared" ca="1" si="1"/>
        <v>9.0430952263905893E-7</v>
      </c>
      <c r="F5260" s="11">
        <f t="shared" ca="1" si="3"/>
        <v>0.33310911665848791</v>
      </c>
      <c r="G5260" s="1">
        <v>40.542499999999997</v>
      </c>
      <c r="H5260" s="1">
        <v>-88.714500000000001</v>
      </c>
    </row>
    <row r="5261" spans="1:8" ht="13.2">
      <c r="A5261" s="1" t="s">
        <v>3617</v>
      </c>
      <c r="B5261" s="1" t="s">
        <v>4459</v>
      </c>
      <c r="C5261" s="1">
        <v>183</v>
      </c>
      <c r="D5261" s="11">
        <f t="shared" si="0"/>
        <v>1.6436095785973652E-5</v>
      </c>
      <c r="E5261" s="11">
        <f t="shared" ca="1" si="1"/>
        <v>9.0430952263905893E-7</v>
      </c>
      <c r="F5261" s="11">
        <f t="shared" ca="1" si="3"/>
        <v>0.33311002096801057</v>
      </c>
      <c r="G5261" s="1">
        <v>40.512599999999999</v>
      </c>
      <c r="H5261" s="1">
        <v>-89.915700000000001</v>
      </c>
    </row>
    <row r="5262" spans="1:8" ht="13.2">
      <c r="A5262" s="1" t="s">
        <v>3617</v>
      </c>
      <c r="B5262" s="1" t="s">
        <v>4460</v>
      </c>
      <c r="C5262" s="1">
        <v>182</v>
      </c>
      <c r="D5262" s="11">
        <f t="shared" si="0"/>
        <v>1.6346281054902756E-5</v>
      </c>
      <c r="E5262" s="11">
        <f t="shared" ca="1" si="1"/>
        <v>8.993679405481349E-7</v>
      </c>
      <c r="F5262" s="11">
        <f t="shared" ca="1" si="3"/>
        <v>0.33311092527753322</v>
      </c>
      <c r="G5262" s="1">
        <v>39.4495</v>
      </c>
      <c r="H5262" s="1">
        <v>-90.538600000000002</v>
      </c>
    </row>
    <row r="5263" spans="1:8" ht="13.2">
      <c r="A5263" s="1" t="s">
        <v>3617</v>
      </c>
      <c r="B5263" s="1" t="s">
        <v>1183</v>
      </c>
      <c r="C5263" s="1">
        <v>182</v>
      </c>
      <c r="D5263" s="11">
        <f t="shared" si="0"/>
        <v>1.6346281054902756E-5</v>
      </c>
      <c r="E5263" s="11">
        <f t="shared" ca="1" si="1"/>
        <v>8.993679405481349E-7</v>
      </c>
      <c r="F5263" s="11">
        <f t="shared" ca="1" si="3"/>
        <v>0.33311182464547379</v>
      </c>
      <c r="G5263" s="1">
        <v>39.478900000000003</v>
      </c>
      <c r="H5263" s="1">
        <v>-89.9803</v>
      </c>
    </row>
    <row r="5264" spans="1:8" ht="13.2">
      <c r="A5264" s="1" t="s">
        <v>3617</v>
      </c>
      <c r="B5264" s="1" t="s">
        <v>4461</v>
      </c>
      <c r="C5264" s="1">
        <v>181</v>
      </c>
      <c r="D5264" s="11">
        <f t="shared" si="0"/>
        <v>1.6256466323831863E-5</v>
      </c>
      <c r="E5264" s="11">
        <f t="shared" ca="1" si="1"/>
        <v>8.944263584572112E-7</v>
      </c>
      <c r="F5264" s="11">
        <f t="shared" ca="1" si="3"/>
        <v>0.33311272401341435</v>
      </c>
      <c r="G5264" s="1">
        <v>39.256599999999999</v>
      </c>
      <c r="H5264" s="1">
        <v>-90.066800000000001</v>
      </c>
    </row>
    <row r="5265" spans="1:8" ht="13.2">
      <c r="A5265" s="1" t="s">
        <v>3617</v>
      </c>
      <c r="B5265" s="1" t="s">
        <v>708</v>
      </c>
      <c r="C5265" s="1">
        <v>180</v>
      </c>
      <c r="D5265" s="11">
        <f t="shared" si="0"/>
        <v>1.616665159276097E-5</v>
      </c>
      <c r="E5265" s="11">
        <f t="shared" ca="1" si="1"/>
        <v>8.894847763662875E-7</v>
      </c>
      <c r="F5265" s="11">
        <f t="shared" ca="1" si="3"/>
        <v>0.33311361843977283</v>
      </c>
      <c r="G5265" s="1">
        <v>40.184699999999999</v>
      </c>
      <c r="H5265" s="1">
        <v>-88.785600000000002</v>
      </c>
    </row>
    <row r="5266" spans="1:8" ht="13.2">
      <c r="A5266" s="1" t="s">
        <v>3617</v>
      </c>
      <c r="B5266" s="1" t="s">
        <v>4462</v>
      </c>
      <c r="C5266" s="1">
        <v>179</v>
      </c>
      <c r="D5266" s="11">
        <f t="shared" si="0"/>
        <v>1.6076836861690073E-5</v>
      </c>
      <c r="E5266" s="11">
        <f t="shared" ca="1" si="1"/>
        <v>8.8454319427536347E-7</v>
      </c>
      <c r="F5266" s="11">
        <f t="shared" ca="1" si="3"/>
        <v>0.33311450792454922</v>
      </c>
      <c r="G5266" s="1">
        <v>39.799799999999998</v>
      </c>
      <c r="H5266" s="1">
        <v>-87.809399999999997</v>
      </c>
    </row>
    <row r="5267" spans="1:8" ht="13.2">
      <c r="A5267" s="1" t="s">
        <v>3617</v>
      </c>
      <c r="B5267" s="1" t="s">
        <v>2586</v>
      </c>
      <c r="C5267" s="1">
        <v>178</v>
      </c>
      <c r="D5267" s="11">
        <f t="shared" si="0"/>
        <v>1.598702213061918E-5</v>
      </c>
      <c r="E5267" s="11">
        <f t="shared" ca="1" si="1"/>
        <v>8.7960161218443977E-7</v>
      </c>
      <c r="F5267" s="11">
        <f t="shared" ca="1" si="3"/>
        <v>0.33311539246774352</v>
      </c>
      <c r="G5267" s="1">
        <v>39.7577</v>
      </c>
      <c r="H5267" s="1">
        <v>-89.902600000000007</v>
      </c>
    </row>
    <row r="5268" spans="1:8" ht="13.2">
      <c r="A5268" s="1" t="s">
        <v>3617</v>
      </c>
      <c r="B5268" s="1" t="s">
        <v>4463</v>
      </c>
      <c r="C5268" s="1">
        <v>178</v>
      </c>
      <c r="D5268" s="11">
        <f t="shared" si="0"/>
        <v>1.598702213061918E-5</v>
      </c>
      <c r="E5268" s="11">
        <f t="shared" ca="1" si="1"/>
        <v>8.7960161218443977E-7</v>
      </c>
      <c r="F5268" s="11">
        <f t="shared" ca="1" si="3"/>
        <v>0.33311627206935568</v>
      </c>
      <c r="G5268" s="1">
        <v>41.090400000000002</v>
      </c>
      <c r="H5268" s="1">
        <v>-90.474800000000002</v>
      </c>
    </row>
    <row r="5269" spans="1:8" ht="13.2">
      <c r="A5269" s="1" t="s">
        <v>3617</v>
      </c>
      <c r="B5269" s="1" t="s">
        <v>4464</v>
      </c>
      <c r="C5269" s="1">
        <v>176</v>
      </c>
      <c r="D5269" s="11">
        <f t="shared" si="0"/>
        <v>1.5807392668477391E-5</v>
      </c>
      <c r="E5269" s="11">
        <f t="shared" ca="1" si="1"/>
        <v>8.6971844800259204E-7</v>
      </c>
      <c r="F5269" s="11">
        <f t="shared" ca="1" si="3"/>
        <v>0.33311715167096784</v>
      </c>
      <c r="G5269" s="1">
        <v>37.697200000000002</v>
      </c>
      <c r="H5269" s="1">
        <v>-88.138599999999997</v>
      </c>
    </row>
    <row r="5270" spans="1:8" ht="13.2">
      <c r="A5270" s="1" t="s">
        <v>3617</v>
      </c>
      <c r="B5270" s="1" t="s">
        <v>2663</v>
      </c>
      <c r="C5270" s="1">
        <v>175</v>
      </c>
      <c r="D5270" s="11">
        <f t="shared" si="0"/>
        <v>1.5717577937406498E-5</v>
      </c>
      <c r="E5270" s="11">
        <f t="shared" ca="1" si="1"/>
        <v>8.6477686591166834E-7</v>
      </c>
      <c r="F5270" s="11">
        <f t="shared" ca="1" si="3"/>
        <v>0.33311802138941582</v>
      </c>
      <c r="G5270" s="1">
        <v>39.286299999999997</v>
      </c>
      <c r="H5270" s="1">
        <v>-89.1066</v>
      </c>
    </row>
    <row r="5271" spans="1:8" ht="13.2">
      <c r="A5271" s="1" t="s">
        <v>3617</v>
      </c>
      <c r="B5271" s="1" t="s">
        <v>478</v>
      </c>
      <c r="C5271" s="1">
        <v>174</v>
      </c>
      <c r="D5271" s="11">
        <f t="shared" si="0"/>
        <v>1.5627763206335601E-5</v>
      </c>
      <c r="E5271" s="11">
        <f t="shared" ca="1" si="1"/>
        <v>8.5983528382074442E-7</v>
      </c>
      <c r="F5271" s="11">
        <f t="shared" ca="1" si="3"/>
        <v>0.33311888616628171</v>
      </c>
      <c r="G5271" s="1">
        <v>40.255499999999998</v>
      </c>
      <c r="H5271" s="1">
        <v>-91.183599999999998</v>
      </c>
    </row>
    <row r="5272" spans="1:8" ht="13.2">
      <c r="A5272" s="1" t="s">
        <v>3617</v>
      </c>
      <c r="B5272" s="1" t="s">
        <v>4465</v>
      </c>
      <c r="C5272" s="1">
        <v>174</v>
      </c>
      <c r="D5272" s="11">
        <f t="shared" si="0"/>
        <v>1.5627763206335601E-5</v>
      </c>
      <c r="E5272" s="11">
        <f t="shared" ca="1" si="1"/>
        <v>8.5983528382074442E-7</v>
      </c>
      <c r="F5272" s="11">
        <f t="shared" ca="1" si="3"/>
        <v>0.33311974600156552</v>
      </c>
      <c r="G5272" s="1">
        <v>39.355699999999999</v>
      </c>
      <c r="H5272" s="1">
        <v>-90.037199999999999</v>
      </c>
    </row>
    <row r="5273" spans="1:8" ht="13.2">
      <c r="A5273" s="1" t="s">
        <v>3617</v>
      </c>
      <c r="B5273" s="1" t="s">
        <v>363</v>
      </c>
      <c r="C5273" s="1">
        <v>173</v>
      </c>
      <c r="D5273" s="11">
        <f t="shared" si="0"/>
        <v>1.5537948475264708E-5</v>
      </c>
      <c r="E5273" s="11">
        <f t="shared" ca="1" si="1"/>
        <v>8.5489370172982061E-7</v>
      </c>
      <c r="F5273" s="11">
        <f t="shared" ca="1" si="3"/>
        <v>0.33312060583684933</v>
      </c>
      <c r="G5273" s="1">
        <v>39.197699999999998</v>
      </c>
      <c r="H5273" s="1">
        <v>-89.531700000000001</v>
      </c>
    </row>
    <row r="5274" spans="1:8" ht="13.2">
      <c r="A5274" s="1" t="s">
        <v>3617</v>
      </c>
      <c r="B5274" s="1" t="s">
        <v>1379</v>
      </c>
      <c r="C5274" s="1">
        <v>172</v>
      </c>
      <c r="D5274" s="11">
        <f t="shared" si="0"/>
        <v>1.5448133744193815E-5</v>
      </c>
      <c r="E5274" s="11">
        <f t="shared" ca="1" si="1"/>
        <v>8.4995211963889691E-7</v>
      </c>
      <c r="F5274" s="11">
        <f t="shared" ca="1" si="3"/>
        <v>0.33312146073055104</v>
      </c>
      <c r="G5274" s="1">
        <v>38.718400000000003</v>
      </c>
      <c r="H5274" s="1">
        <v>-87.974900000000005</v>
      </c>
    </row>
    <row r="5275" spans="1:8" ht="13.2">
      <c r="A5275" s="1" t="s">
        <v>3617</v>
      </c>
      <c r="B5275" s="1" t="s">
        <v>2316</v>
      </c>
      <c r="C5275" s="1">
        <v>170</v>
      </c>
      <c r="D5275" s="11">
        <f t="shared" si="0"/>
        <v>1.5268504282052026E-5</v>
      </c>
      <c r="E5275" s="11">
        <f t="shared" ca="1" si="1"/>
        <v>8.4006895545704918E-7</v>
      </c>
      <c r="F5275" s="11">
        <f t="shared" ca="1" si="3"/>
        <v>0.33312231068267067</v>
      </c>
      <c r="G5275" s="1">
        <v>38.651200000000003</v>
      </c>
      <c r="H5275" s="1">
        <v>-88.042599999999993</v>
      </c>
    </row>
    <row r="5276" spans="1:8" ht="13.2">
      <c r="A5276" s="1" t="s">
        <v>3617</v>
      </c>
      <c r="B5276" s="1" t="s">
        <v>1636</v>
      </c>
      <c r="C5276" s="1">
        <v>166</v>
      </c>
      <c r="D5276" s="11">
        <f t="shared" si="0"/>
        <v>1.4909245357768449E-5</v>
      </c>
      <c r="E5276" s="11">
        <f t="shared" ca="1" si="1"/>
        <v>8.2030262709335394E-7</v>
      </c>
      <c r="F5276" s="11">
        <f t="shared" ca="1" si="3"/>
        <v>0.33312315075162613</v>
      </c>
      <c r="G5276" s="1">
        <v>40.234000000000002</v>
      </c>
      <c r="H5276" s="1">
        <v>-90.622299999999996</v>
      </c>
    </row>
    <row r="5277" spans="1:8" ht="13.2">
      <c r="A5277" s="1" t="s">
        <v>3617</v>
      </c>
      <c r="B5277" s="1" t="s">
        <v>4466</v>
      </c>
      <c r="C5277" s="1">
        <v>166</v>
      </c>
      <c r="D5277" s="11">
        <f t="shared" si="0"/>
        <v>1.4909245357768449E-5</v>
      </c>
      <c r="E5277" s="11">
        <f t="shared" ca="1" si="1"/>
        <v>8.2030262709335394E-7</v>
      </c>
      <c r="F5277" s="11">
        <f t="shared" ca="1" si="3"/>
        <v>0.33312397105425323</v>
      </c>
      <c r="G5277" s="1">
        <v>38.894599999999997</v>
      </c>
      <c r="H5277" s="1">
        <v>-89.34</v>
      </c>
    </row>
    <row r="5278" spans="1:8" ht="13.2">
      <c r="A5278" s="1" t="s">
        <v>3617</v>
      </c>
      <c r="B5278" s="1" t="s">
        <v>4467</v>
      </c>
      <c r="C5278" s="1">
        <v>165</v>
      </c>
      <c r="D5278" s="11">
        <f t="shared" si="0"/>
        <v>1.4819430626697554E-5</v>
      </c>
      <c r="E5278" s="11">
        <f t="shared" ca="1" si="1"/>
        <v>8.1536104500243013E-7</v>
      </c>
      <c r="F5278" s="11">
        <f t="shared" ca="1" si="3"/>
        <v>0.33312479135688033</v>
      </c>
      <c r="G5278" s="1">
        <v>38.6053</v>
      </c>
      <c r="H5278" s="1">
        <v>-89.29</v>
      </c>
    </row>
    <row r="5279" spans="1:8" ht="13.2">
      <c r="A5279" s="1" t="s">
        <v>3617</v>
      </c>
      <c r="B5279" s="1" t="s">
        <v>4468</v>
      </c>
      <c r="C5279" s="1">
        <v>164</v>
      </c>
      <c r="D5279" s="11">
        <f t="shared" si="0"/>
        <v>1.472961589562666E-5</v>
      </c>
      <c r="E5279" s="11">
        <f t="shared" ca="1" si="1"/>
        <v>8.1041946291150622E-7</v>
      </c>
      <c r="F5279" s="11">
        <f t="shared" ca="1" si="3"/>
        <v>0.33312560671792535</v>
      </c>
      <c r="G5279" s="1">
        <v>39.644799999999996</v>
      </c>
      <c r="H5279" s="1">
        <v>-87.861599999999996</v>
      </c>
    </row>
    <row r="5280" spans="1:8" ht="13.2">
      <c r="A5280" s="1" t="s">
        <v>3617</v>
      </c>
      <c r="B5280" s="1" t="s">
        <v>966</v>
      </c>
      <c r="C5280" s="1">
        <v>163</v>
      </c>
      <c r="D5280" s="11">
        <f t="shared" si="0"/>
        <v>1.4639801164555767E-5</v>
      </c>
      <c r="E5280" s="11">
        <f t="shared" ca="1" si="1"/>
        <v>8.0547788082058251E-7</v>
      </c>
      <c r="F5280" s="11">
        <f t="shared" ca="1" si="3"/>
        <v>0.33312641713738828</v>
      </c>
      <c r="G5280" s="1">
        <v>39.814900000000002</v>
      </c>
      <c r="H5280" s="1">
        <v>-90.368899999999996</v>
      </c>
    </row>
    <row r="5281" spans="1:8" ht="13.2">
      <c r="A5281" s="1" t="s">
        <v>3617</v>
      </c>
      <c r="B5281" s="1" t="s">
        <v>4469</v>
      </c>
      <c r="C5281" s="1">
        <v>163</v>
      </c>
      <c r="D5281" s="11">
        <f t="shared" si="0"/>
        <v>1.4639801164555767E-5</v>
      </c>
      <c r="E5281" s="11">
        <f t="shared" ca="1" si="1"/>
        <v>8.0547788082058251E-7</v>
      </c>
      <c r="F5281" s="11">
        <f t="shared" ca="1" si="3"/>
        <v>0.33312722261526911</v>
      </c>
      <c r="G5281" s="1">
        <v>40.967300000000002</v>
      </c>
      <c r="H5281" s="1">
        <v>-87.716099999999997</v>
      </c>
    </row>
    <row r="5282" spans="1:8" ht="13.2">
      <c r="A5282" s="1" t="s">
        <v>3617</v>
      </c>
      <c r="B5282" s="1" t="s">
        <v>4470</v>
      </c>
      <c r="C5282" s="1">
        <v>161</v>
      </c>
      <c r="D5282" s="11">
        <f t="shared" si="0"/>
        <v>1.4460171702413977E-5</v>
      </c>
      <c r="E5282" s="11">
        <f t="shared" ca="1" si="1"/>
        <v>7.9559471663873479E-7</v>
      </c>
      <c r="F5282" s="11">
        <f t="shared" ca="1" si="3"/>
        <v>0.33312802809314995</v>
      </c>
      <c r="G5282" s="1">
        <v>40.395400000000002</v>
      </c>
      <c r="H5282" s="1">
        <v>-91.249300000000005</v>
      </c>
    </row>
    <row r="5283" spans="1:8" ht="13.2">
      <c r="A5283" s="1" t="s">
        <v>3617</v>
      </c>
      <c r="B5283" s="1" t="s">
        <v>2409</v>
      </c>
      <c r="C5283" s="1">
        <v>161</v>
      </c>
      <c r="D5283" s="11">
        <f t="shared" si="0"/>
        <v>1.4460171702413977E-5</v>
      </c>
      <c r="E5283" s="11">
        <f t="shared" ca="1" si="1"/>
        <v>7.9559471663873479E-7</v>
      </c>
      <c r="F5283" s="11">
        <f t="shared" ca="1" si="3"/>
        <v>0.33312882368786662</v>
      </c>
      <c r="G5283" s="1">
        <v>41.796100000000003</v>
      </c>
      <c r="H5283" s="1">
        <v>-89.6036</v>
      </c>
    </row>
    <row r="5284" spans="1:8" ht="13.2">
      <c r="A5284" s="1" t="s">
        <v>3617</v>
      </c>
      <c r="B5284" s="1" t="s">
        <v>769</v>
      </c>
      <c r="C5284" s="1">
        <v>161</v>
      </c>
      <c r="D5284" s="11">
        <f t="shared" si="0"/>
        <v>1.4460171702413977E-5</v>
      </c>
      <c r="E5284" s="11">
        <f t="shared" ca="1" si="1"/>
        <v>7.9559471663873479E-7</v>
      </c>
      <c r="F5284" s="11">
        <f t="shared" ca="1" si="3"/>
        <v>0.33312961928258328</v>
      </c>
      <c r="G5284" s="1">
        <v>41.433999999999997</v>
      </c>
      <c r="H5284" s="1">
        <v>-89.395899999999997</v>
      </c>
    </row>
    <row r="5285" spans="1:8" ht="13.2">
      <c r="A5285" s="1" t="s">
        <v>3617</v>
      </c>
      <c r="B5285" s="1" t="s">
        <v>4471</v>
      </c>
      <c r="C5285" s="1">
        <v>159</v>
      </c>
      <c r="D5285" s="11">
        <f t="shared" si="0"/>
        <v>1.428054224027219E-5</v>
      </c>
      <c r="E5285" s="11">
        <f t="shared" ca="1" si="1"/>
        <v>7.8571155245688727E-7</v>
      </c>
      <c r="F5285" s="11">
        <f t="shared" ca="1" si="3"/>
        <v>0.33313041487729994</v>
      </c>
      <c r="G5285" s="1">
        <v>40.176200000000001</v>
      </c>
      <c r="H5285" s="1">
        <v>-91.378200000000007</v>
      </c>
    </row>
    <row r="5286" spans="1:8" ht="13.2">
      <c r="A5286" s="1" t="s">
        <v>3617</v>
      </c>
      <c r="B5286" s="1" t="s">
        <v>4472</v>
      </c>
      <c r="C5286" s="1">
        <v>159</v>
      </c>
      <c r="D5286" s="11">
        <f t="shared" si="0"/>
        <v>1.428054224027219E-5</v>
      </c>
      <c r="E5286" s="11">
        <f t="shared" ca="1" si="1"/>
        <v>7.8571155245688727E-7</v>
      </c>
      <c r="F5286" s="11">
        <f t="shared" ca="1" si="3"/>
        <v>0.33313120058885237</v>
      </c>
      <c r="G5286" s="1">
        <v>39.796799999999998</v>
      </c>
      <c r="H5286" s="1">
        <v>-88.424599999999998</v>
      </c>
    </row>
    <row r="5287" spans="1:8" ht="13.2">
      <c r="A5287" s="1" t="s">
        <v>3617</v>
      </c>
      <c r="B5287" s="1" t="s">
        <v>4473</v>
      </c>
      <c r="C5287" s="1">
        <v>159</v>
      </c>
      <c r="D5287" s="11">
        <f t="shared" si="0"/>
        <v>1.428054224027219E-5</v>
      </c>
      <c r="E5287" s="11">
        <f t="shared" ca="1" si="1"/>
        <v>7.8571155245688727E-7</v>
      </c>
      <c r="F5287" s="11">
        <f t="shared" ca="1" si="3"/>
        <v>0.3331319863004048</v>
      </c>
      <c r="G5287" s="1">
        <v>41.902700000000003</v>
      </c>
      <c r="H5287" s="1">
        <v>-89.800200000000004</v>
      </c>
    </row>
    <row r="5288" spans="1:8" ht="13.2">
      <c r="A5288" s="1" t="s">
        <v>3617</v>
      </c>
      <c r="B5288" s="1" t="s">
        <v>4474</v>
      </c>
      <c r="C5288" s="1">
        <v>159</v>
      </c>
      <c r="D5288" s="11">
        <f t="shared" si="0"/>
        <v>1.428054224027219E-5</v>
      </c>
      <c r="E5288" s="11">
        <f t="shared" ca="1" si="1"/>
        <v>7.8571155245688727E-7</v>
      </c>
      <c r="F5288" s="11">
        <f t="shared" ca="1" si="3"/>
        <v>0.33313277201195723</v>
      </c>
      <c r="G5288" s="1">
        <v>39.269300000000001</v>
      </c>
      <c r="H5288" s="1">
        <v>-90.206599999999995</v>
      </c>
    </row>
    <row r="5289" spans="1:8" ht="13.2">
      <c r="A5289" s="1" t="s">
        <v>3617</v>
      </c>
      <c r="B5289" s="1" t="s">
        <v>4475</v>
      </c>
      <c r="C5289" s="1">
        <v>158</v>
      </c>
      <c r="D5289" s="11">
        <f t="shared" si="0"/>
        <v>1.4190727509201295E-5</v>
      </c>
      <c r="E5289" s="11">
        <f t="shared" ca="1" si="1"/>
        <v>7.8076997036596336E-7</v>
      </c>
      <c r="F5289" s="11">
        <f t="shared" ca="1" si="3"/>
        <v>0.33313355772350967</v>
      </c>
      <c r="G5289" s="1">
        <v>41.0246</v>
      </c>
      <c r="H5289" s="1">
        <v>-88.307400000000001</v>
      </c>
    </row>
    <row r="5290" spans="1:8" ht="13.2">
      <c r="A5290" s="1" t="s">
        <v>3617</v>
      </c>
      <c r="B5290" s="1" t="s">
        <v>4476</v>
      </c>
      <c r="C5290" s="1">
        <v>158</v>
      </c>
      <c r="D5290" s="11">
        <f t="shared" si="0"/>
        <v>1.4190727509201295E-5</v>
      </c>
      <c r="E5290" s="11">
        <f t="shared" ca="1" si="1"/>
        <v>7.8076997036596336E-7</v>
      </c>
      <c r="F5290" s="11">
        <f t="shared" ca="1" si="3"/>
        <v>0.33313433849348001</v>
      </c>
      <c r="G5290" s="1">
        <v>38.226700000000001</v>
      </c>
      <c r="H5290" s="1">
        <v>-90.233000000000004</v>
      </c>
    </row>
    <row r="5291" spans="1:8" ht="13.2">
      <c r="A5291" s="1" t="s">
        <v>3617</v>
      </c>
      <c r="B5291" s="1" t="s">
        <v>4477</v>
      </c>
      <c r="C5291" s="1">
        <v>158</v>
      </c>
      <c r="D5291" s="11">
        <f t="shared" si="0"/>
        <v>1.4190727509201295E-5</v>
      </c>
      <c r="E5291" s="11">
        <f t="shared" ca="1" si="1"/>
        <v>7.8076997036596336E-7</v>
      </c>
      <c r="F5291" s="11">
        <f t="shared" ca="1" si="3"/>
        <v>0.33313511926345035</v>
      </c>
      <c r="G5291" s="1">
        <v>42.297400000000003</v>
      </c>
      <c r="H5291" s="1">
        <v>-89.4773</v>
      </c>
    </row>
    <row r="5292" spans="1:8" ht="13.2">
      <c r="A5292" s="1" t="s">
        <v>3617</v>
      </c>
      <c r="B5292" s="1" t="s">
        <v>2251</v>
      </c>
      <c r="C5292" s="1">
        <v>157</v>
      </c>
      <c r="D5292" s="11">
        <f t="shared" si="0"/>
        <v>1.41009127781304E-5</v>
      </c>
      <c r="E5292" s="11">
        <f t="shared" ca="1" si="1"/>
        <v>7.7582838827503955E-7</v>
      </c>
      <c r="F5292" s="11">
        <f t="shared" ca="1" si="3"/>
        <v>0.3331359000334207</v>
      </c>
      <c r="G5292" s="1">
        <v>41.098399999999998</v>
      </c>
      <c r="H5292" s="1">
        <v>-88.248699999999999</v>
      </c>
    </row>
    <row r="5293" spans="1:8" ht="13.2">
      <c r="A5293" s="1" t="s">
        <v>3617</v>
      </c>
      <c r="B5293" s="1" t="s">
        <v>3416</v>
      </c>
      <c r="C5293" s="1">
        <v>154</v>
      </c>
      <c r="D5293" s="11">
        <f t="shared" si="0"/>
        <v>1.3831468584917718E-5</v>
      </c>
      <c r="E5293" s="11">
        <f t="shared" ca="1" si="1"/>
        <v>7.6100364200226812E-7</v>
      </c>
      <c r="F5293" s="11">
        <f t="shared" ca="1" si="3"/>
        <v>0.33313667586180895</v>
      </c>
      <c r="G5293" s="1">
        <v>40.956499999999998</v>
      </c>
      <c r="H5293" s="1">
        <v>-88.95</v>
      </c>
    </row>
    <row r="5294" spans="1:8" ht="13.2">
      <c r="A5294" s="1" t="s">
        <v>3617</v>
      </c>
      <c r="B5294" s="1" t="s">
        <v>4478</v>
      </c>
      <c r="C5294" s="1">
        <v>152</v>
      </c>
      <c r="D5294" s="11">
        <f t="shared" si="0"/>
        <v>1.3651839122775928E-5</v>
      </c>
      <c r="E5294" s="11">
        <f t="shared" ca="1" si="1"/>
        <v>7.5112047782042039E-7</v>
      </c>
      <c r="F5294" s="11">
        <f t="shared" ca="1" si="3"/>
        <v>0.33313743686545094</v>
      </c>
      <c r="G5294" s="1">
        <v>40.469499999999996</v>
      </c>
      <c r="H5294" s="1">
        <v>-91.168300000000002</v>
      </c>
    </row>
    <row r="5295" spans="1:8" ht="13.2">
      <c r="A5295" s="1" t="s">
        <v>3617</v>
      </c>
      <c r="B5295" s="1" t="s">
        <v>4479</v>
      </c>
      <c r="C5295" s="1">
        <v>152</v>
      </c>
      <c r="D5295" s="11">
        <f t="shared" si="0"/>
        <v>1.3651839122775928E-5</v>
      </c>
      <c r="E5295" s="11">
        <f t="shared" ca="1" si="1"/>
        <v>7.5112047782042039E-7</v>
      </c>
      <c r="F5295" s="11">
        <f t="shared" ca="1" si="3"/>
        <v>0.33313818798592876</v>
      </c>
      <c r="G5295" s="1">
        <v>39.885899999999999</v>
      </c>
      <c r="H5295" s="1">
        <v>-88.066299999999998</v>
      </c>
    </row>
    <row r="5296" spans="1:8" ht="13.2">
      <c r="A5296" s="1" t="s">
        <v>3617</v>
      </c>
      <c r="B5296" s="1" t="s">
        <v>4480</v>
      </c>
      <c r="C5296" s="1">
        <v>151</v>
      </c>
      <c r="D5296" s="11">
        <f t="shared" si="0"/>
        <v>1.3562024391705035E-5</v>
      </c>
      <c r="E5296" s="11">
        <f t="shared" ca="1" si="1"/>
        <v>7.4617889572949669E-7</v>
      </c>
      <c r="F5296" s="11">
        <f t="shared" ca="1" si="3"/>
        <v>0.33313893910640657</v>
      </c>
      <c r="G5296" s="1">
        <v>38.586399999999998</v>
      </c>
      <c r="H5296" s="1">
        <v>-90.163300000000007</v>
      </c>
    </row>
    <row r="5297" spans="1:8" ht="13.2">
      <c r="A5297" s="1" t="s">
        <v>3617</v>
      </c>
      <c r="B5297" s="1" t="s">
        <v>4481</v>
      </c>
      <c r="C5297" s="1">
        <v>147</v>
      </c>
      <c r="D5297" s="11">
        <f t="shared" si="0"/>
        <v>1.3202765467421458E-5</v>
      </c>
      <c r="E5297" s="11">
        <f t="shared" ca="1" si="1"/>
        <v>7.2641256736580145E-7</v>
      </c>
      <c r="F5297" s="11">
        <f t="shared" ca="1" si="3"/>
        <v>0.3331396852853023</v>
      </c>
      <c r="G5297" s="1">
        <v>40.828600000000002</v>
      </c>
      <c r="H5297" s="1">
        <v>-87.584400000000002</v>
      </c>
    </row>
    <row r="5298" spans="1:8" ht="13.2">
      <c r="A5298" s="1" t="s">
        <v>3617</v>
      </c>
      <c r="B5298" s="1" t="s">
        <v>4482</v>
      </c>
      <c r="C5298" s="1">
        <v>146</v>
      </c>
      <c r="D5298" s="11">
        <f t="shared" si="0"/>
        <v>1.3112950736350564E-5</v>
      </c>
      <c r="E5298" s="11">
        <f t="shared" ca="1" si="1"/>
        <v>7.2147098527487753E-7</v>
      </c>
      <c r="F5298" s="11">
        <f t="shared" ca="1" si="3"/>
        <v>0.33314041169786968</v>
      </c>
      <c r="G5298" s="1">
        <v>39.3504</v>
      </c>
      <c r="H5298" s="1">
        <v>-89.783600000000007</v>
      </c>
    </row>
    <row r="5299" spans="1:8" ht="13.2">
      <c r="A5299" s="1" t="s">
        <v>3617</v>
      </c>
      <c r="B5299" s="1" t="s">
        <v>4483</v>
      </c>
      <c r="C5299" s="1">
        <v>145</v>
      </c>
      <c r="D5299" s="11">
        <f t="shared" si="0"/>
        <v>1.3023136005279669E-5</v>
      </c>
      <c r="E5299" s="11">
        <f t="shared" ca="1" si="1"/>
        <v>7.1652940318395372E-7</v>
      </c>
      <c r="F5299" s="11">
        <f t="shared" ca="1" si="3"/>
        <v>0.33314113316885496</v>
      </c>
      <c r="G5299" s="1">
        <v>40.032400000000003</v>
      </c>
      <c r="H5299" s="1">
        <v>-91.1601</v>
      </c>
    </row>
    <row r="5300" spans="1:8" ht="13.2">
      <c r="A5300" s="1" t="s">
        <v>3617</v>
      </c>
      <c r="B5300" s="1" t="s">
        <v>4484</v>
      </c>
      <c r="C5300" s="1">
        <v>145</v>
      </c>
      <c r="D5300" s="11">
        <f t="shared" si="0"/>
        <v>1.3023136005279669E-5</v>
      </c>
      <c r="E5300" s="11">
        <f t="shared" ca="1" si="1"/>
        <v>7.1652940318395372E-7</v>
      </c>
      <c r="F5300" s="11">
        <f t="shared" ca="1" si="3"/>
        <v>0.33314184969825816</v>
      </c>
      <c r="G5300" s="1">
        <v>39.042999999999999</v>
      </c>
      <c r="H5300" s="1">
        <v>-88.318799999999996</v>
      </c>
    </row>
    <row r="5301" spans="1:8" ht="13.2">
      <c r="A5301" s="1" t="s">
        <v>3617</v>
      </c>
      <c r="B5301" s="1" t="s">
        <v>4485</v>
      </c>
      <c r="C5301" s="1">
        <v>145</v>
      </c>
      <c r="D5301" s="11">
        <f t="shared" si="0"/>
        <v>1.3023136005279669E-5</v>
      </c>
      <c r="E5301" s="11">
        <f t="shared" ca="1" si="1"/>
        <v>7.1652940318395372E-7</v>
      </c>
      <c r="F5301" s="11">
        <f t="shared" ca="1" si="3"/>
        <v>0.33314256622766136</v>
      </c>
      <c r="G5301" s="1">
        <v>39.085900000000002</v>
      </c>
      <c r="H5301" s="1">
        <v>-89.887799999999999</v>
      </c>
    </row>
    <row r="5302" spans="1:8" ht="13.2">
      <c r="A5302" s="1" t="s">
        <v>3617</v>
      </c>
      <c r="B5302" s="1" t="s">
        <v>4486</v>
      </c>
      <c r="C5302" s="1">
        <v>144</v>
      </c>
      <c r="D5302" s="11">
        <f t="shared" si="0"/>
        <v>1.2933321274208774E-5</v>
      </c>
      <c r="E5302" s="11">
        <f t="shared" ca="1" si="1"/>
        <v>7.1158782109302991E-7</v>
      </c>
      <c r="F5302" s="11">
        <f t="shared" ca="1" si="3"/>
        <v>0.33314328275706456</v>
      </c>
      <c r="G5302" s="1">
        <v>39.558700000000002</v>
      </c>
      <c r="H5302" s="1">
        <v>-88.538899999999998</v>
      </c>
    </row>
    <row r="5303" spans="1:8" ht="13.2">
      <c r="A5303" s="1" t="s">
        <v>3617</v>
      </c>
      <c r="B5303" s="1" t="s">
        <v>4487</v>
      </c>
      <c r="C5303" s="1">
        <v>144</v>
      </c>
      <c r="D5303" s="11">
        <f t="shared" si="0"/>
        <v>1.2933321274208774E-5</v>
      </c>
      <c r="E5303" s="11">
        <f t="shared" ca="1" si="1"/>
        <v>7.1158782109302991E-7</v>
      </c>
      <c r="F5303" s="11">
        <f t="shared" ca="1" si="3"/>
        <v>0.33314399434488567</v>
      </c>
      <c r="G5303" s="1">
        <v>40.568300000000001</v>
      </c>
      <c r="H5303" s="1">
        <v>-88.538300000000007</v>
      </c>
    </row>
    <row r="5304" spans="1:8" ht="13.2">
      <c r="A5304" s="1" t="s">
        <v>3617</v>
      </c>
      <c r="B5304" s="1" t="s">
        <v>4488</v>
      </c>
      <c r="C5304" s="1">
        <v>142</v>
      </c>
      <c r="D5304" s="11">
        <f t="shared" si="0"/>
        <v>1.2753691812066987E-5</v>
      </c>
      <c r="E5304" s="11">
        <f t="shared" ca="1" si="1"/>
        <v>7.0170465691118229E-7</v>
      </c>
      <c r="F5304" s="11">
        <f t="shared" ca="1" si="3"/>
        <v>0.33314470593270679</v>
      </c>
      <c r="G5304" s="1">
        <v>40.628399999999999</v>
      </c>
      <c r="H5304" s="1">
        <v>-91.211200000000005</v>
      </c>
    </row>
    <row r="5305" spans="1:8" ht="13.2">
      <c r="A5305" s="1" t="s">
        <v>3617</v>
      </c>
      <c r="B5305" s="1" t="s">
        <v>4489</v>
      </c>
      <c r="C5305" s="1">
        <v>142</v>
      </c>
      <c r="D5305" s="11">
        <f t="shared" si="0"/>
        <v>1.2753691812066987E-5</v>
      </c>
      <c r="E5305" s="11">
        <f t="shared" ca="1" si="1"/>
        <v>7.0170465691118229E-7</v>
      </c>
      <c r="F5305" s="11">
        <f t="shared" ca="1" si="3"/>
        <v>0.33314540763736372</v>
      </c>
      <c r="G5305" s="1">
        <v>40.066899999999997</v>
      </c>
      <c r="H5305" s="1">
        <v>-89.443100000000001</v>
      </c>
    </row>
    <row r="5306" spans="1:8" ht="13.2">
      <c r="A5306" s="1" t="s">
        <v>3617</v>
      </c>
      <c r="B5306" s="1" t="s">
        <v>4490</v>
      </c>
      <c r="C5306" s="1">
        <v>141</v>
      </c>
      <c r="D5306" s="11">
        <f t="shared" si="0"/>
        <v>1.2663877080996092E-5</v>
      </c>
      <c r="E5306" s="11">
        <f t="shared" ca="1" si="1"/>
        <v>6.9676307482025848E-7</v>
      </c>
      <c r="F5306" s="11">
        <f t="shared" ca="1" si="3"/>
        <v>0.33314610934202066</v>
      </c>
      <c r="G5306" s="1">
        <v>40.116</v>
      </c>
      <c r="H5306" s="1">
        <v>-87.843000000000004</v>
      </c>
    </row>
    <row r="5307" spans="1:8" ht="13.2">
      <c r="A5307" s="1" t="s">
        <v>3617</v>
      </c>
      <c r="B5307" s="1" t="s">
        <v>4491</v>
      </c>
      <c r="C5307" s="1">
        <v>137</v>
      </c>
      <c r="D5307" s="11">
        <f t="shared" si="0"/>
        <v>1.2304618156712515E-5</v>
      </c>
      <c r="E5307" s="11">
        <f t="shared" ca="1" si="1"/>
        <v>6.7699674645656314E-7</v>
      </c>
      <c r="F5307" s="11">
        <f t="shared" ca="1" si="3"/>
        <v>0.33314680610509551</v>
      </c>
      <c r="G5307" s="1">
        <v>40.978700000000003</v>
      </c>
      <c r="H5307" s="1">
        <v>-89.234999999999999</v>
      </c>
    </row>
    <row r="5308" spans="1:8" ht="13.2">
      <c r="A5308" s="1" t="s">
        <v>3617</v>
      </c>
      <c r="B5308" s="1" t="s">
        <v>4492</v>
      </c>
      <c r="C5308" s="1">
        <v>137</v>
      </c>
      <c r="D5308" s="11">
        <f t="shared" si="0"/>
        <v>1.2304618156712515E-5</v>
      </c>
      <c r="E5308" s="11">
        <f t="shared" ca="1" si="1"/>
        <v>6.7699674645656314E-7</v>
      </c>
      <c r="F5308" s="11">
        <f t="shared" ca="1" si="3"/>
        <v>0.33314748310184195</v>
      </c>
      <c r="G5308" s="1">
        <v>39.935299999999998</v>
      </c>
      <c r="H5308" s="1">
        <v>-89.679000000000002</v>
      </c>
    </row>
    <row r="5309" spans="1:8" ht="13.2">
      <c r="A5309" s="1" t="s">
        <v>3617</v>
      </c>
      <c r="B5309" s="1" t="s">
        <v>4493</v>
      </c>
      <c r="C5309" s="1">
        <v>137</v>
      </c>
      <c r="D5309" s="11">
        <f t="shared" si="0"/>
        <v>1.2304618156712515E-5</v>
      </c>
      <c r="E5309" s="11">
        <f t="shared" ca="1" si="1"/>
        <v>6.7699674645656314E-7</v>
      </c>
      <c r="F5309" s="11">
        <f t="shared" ca="1" si="3"/>
        <v>0.33314816009858839</v>
      </c>
      <c r="G5309" s="1">
        <v>38.834000000000003</v>
      </c>
      <c r="H5309" s="1">
        <v>-88.627899999999997</v>
      </c>
    </row>
    <row r="5310" spans="1:8" ht="13.2">
      <c r="A5310" s="1" t="s">
        <v>3617</v>
      </c>
      <c r="B5310" s="1" t="s">
        <v>4494</v>
      </c>
      <c r="C5310" s="1">
        <v>137</v>
      </c>
      <c r="D5310" s="11">
        <f t="shared" si="0"/>
        <v>1.2304618156712515E-5</v>
      </c>
      <c r="E5310" s="11">
        <f t="shared" ca="1" si="1"/>
        <v>6.7699674645656314E-7</v>
      </c>
      <c r="F5310" s="11">
        <f t="shared" ca="1" si="3"/>
        <v>0.33314883709533483</v>
      </c>
      <c r="G5310" s="1">
        <v>38.035400000000003</v>
      </c>
      <c r="H5310" s="1">
        <v>-88.045699999999997</v>
      </c>
    </row>
    <row r="5311" spans="1:8" ht="13.2">
      <c r="A5311" s="1" t="s">
        <v>3617</v>
      </c>
      <c r="B5311" s="1" t="s">
        <v>4495</v>
      </c>
      <c r="C5311" s="1">
        <v>136</v>
      </c>
      <c r="D5311" s="11">
        <f t="shared" si="0"/>
        <v>1.221480342564162E-5</v>
      </c>
      <c r="E5311" s="11">
        <f t="shared" ca="1" si="1"/>
        <v>6.7205516436563933E-7</v>
      </c>
      <c r="F5311" s="11">
        <f t="shared" ca="1" si="3"/>
        <v>0.33314951409208127</v>
      </c>
      <c r="G5311" s="1">
        <v>38.948500000000003</v>
      </c>
      <c r="H5311" s="1">
        <v>-90.589100000000002</v>
      </c>
    </row>
    <row r="5312" spans="1:8" ht="13.2">
      <c r="A5312" s="1" t="s">
        <v>3617</v>
      </c>
      <c r="B5312" s="1" t="s">
        <v>4496</v>
      </c>
      <c r="C5312" s="1">
        <v>134</v>
      </c>
      <c r="D5312" s="11">
        <f t="shared" si="0"/>
        <v>1.2035173963499833E-5</v>
      </c>
      <c r="E5312" s="11">
        <f t="shared" ca="1" si="1"/>
        <v>6.6217200018379171E-7</v>
      </c>
      <c r="F5312" s="11">
        <f t="shared" ca="1" si="3"/>
        <v>0.33315018614724562</v>
      </c>
      <c r="G5312" s="1">
        <v>39.459699999999998</v>
      </c>
      <c r="H5312" s="1">
        <v>-90.623699999999999</v>
      </c>
    </row>
    <row r="5313" spans="1:8" ht="13.2">
      <c r="A5313" s="1" t="s">
        <v>3617</v>
      </c>
      <c r="B5313" s="1" t="s">
        <v>4497</v>
      </c>
      <c r="C5313" s="1">
        <v>134</v>
      </c>
      <c r="D5313" s="11">
        <f t="shared" si="0"/>
        <v>1.2035173963499833E-5</v>
      </c>
      <c r="E5313" s="11">
        <f t="shared" ca="1" si="1"/>
        <v>6.6217200018379171E-7</v>
      </c>
      <c r="F5313" s="11">
        <f t="shared" ca="1" si="3"/>
        <v>0.3331508483192458</v>
      </c>
      <c r="G5313" s="1">
        <v>39.548699999999997</v>
      </c>
      <c r="H5313" s="1">
        <v>-90.48</v>
      </c>
    </row>
    <row r="5314" spans="1:8" ht="13.2">
      <c r="A5314" s="1" t="s">
        <v>3617</v>
      </c>
      <c r="B5314" s="1" t="s">
        <v>4498</v>
      </c>
      <c r="C5314" s="1">
        <v>134</v>
      </c>
      <c r="D5314" s="11">
        <f t="shared" si="0"/>
        <v>1.2035173963499833E-5</v>
      </c>
      <c r="E5314" s="11">
        <f t="shared" ca="1" si="1"/>
        <v>6.6217200018379171E-7</v>
      </c>
      <c r="F5314" s="11">
        <f t="shared" ca="1" si="3"/>
        <v>0.33315151049124597</v>
      </c>
      <c r="G5314" s="1">
        <v>41.692799999999998</v>
      </c>
      <c r="H5314" s="1">
        <v>-89.147300000000001</v>
      </c>
    </row>
    <row r="5315" spans="1:8" ht="13.2">
      <c r="A5315" s="1" t="s">
        <v>3617</v>
      </c>
      <c r="B5315" s="1" t="s">
        <v>4499</v>
      </c>
      <c r="C5315" s="1">
        <v>133</v>
      </c>
      <c r="D5315" s="11">
        <f t="shared" si="0"/>
        <v>1.1945359232428938E-5</v>
      </c>
      <c r="E5315" s="11">
        <f t="shared" ca="1" si="1"/>
        <v>6.572304180928679E-7</v>
      </c>
      <c r="F5315" s="11">
        <f t="shared" ca="1" si="3"/>
        <v>0.33315217266324615</v>
      </c>
      <c r="G5315" s="1">
        <v>39.707599999999999</v>
      </c>
      <c r="H5315" s="1">
        <v>-90.847800000000007</v>
      </c>
    </row>
    <row r="5316" spans="1:8" ht="13.2">
      <c r="A5316" s="1" t="s">
        <v>3617</v>
      </c>
      <c r="B5316" s="1" t="s">
        <v>4500</v>
      </c>
      <c r="C5316" s="1">
        <v>132</v>
      </c>
      <c r="D5316" s="11">
        <f t="shared" si="0"/>
        <v>1.1855544501358043E-5</v>
      </c>
      <c r="E5316" s="11">
        <f t="shared" ca="1" si="1"/>
        <v>6.5228883600194409E-7</v>
      </c>
      <c r="F5316" s="11">
        <f t="shared" ca="1" si="3"/>
        <v>0.33315282989366424</v>
      </c>
      <c r="G5316" s="1">
        <v>38.396599999999999</v>
      </c>
      <c r="H5316" s="1">
        <v>-89.645799999999994</v>
      </c>
    </row>
    <row r="5317" spans="1:8" ht="13.2">
      <c r="A5317" s="1" t="s">
        <v>3617</v>
      </c>
      <c r="B5317" s="1" t="s">
        <v>4501</v>
      </c>
      <c r="C5317" s="1">
        <v>131</v>
      </c>
      <c r="D5317" s="11">
        <f t="shared" si="0"/>
        <v>1.176572977028715E-5</v>
      </c>
      <c r="E5317" s="11">
        <f t="shared" ca="1" si="1"/>
        <v>6.4734725391102028E-7</v>
      </c>
      <c r="F5317" s="11">
        <f t="shared" ca="1" si="3"/>
        <v>0.33315348218250024</v>
      </c>
      <c r="G5317" s="1">
        <v>38.377499999999998</v>
      </c>
      <c r="H5317" s="1">
        <v>-87.983099999999993</v>
      </c>
    </row>
    <row r="5318" spans="1:8" ht="13.2">
      <c r="A5318" s="1" t="s">
        <v>3617</v>
      </c>
      <c r="B5318" s="1" t="s">
        <v>4502</v>
      </c>
      <c r="C5318" s="1">
        <v>130</v>
      </c>
      <c r="D5318" s="11">
        <f t="shared" si="0"/>
        <v>1.1675915039216255E-5</v>
      </c>
      <c r="E5318" s="11">
        <f t="shared" ca="1" si="1"/>
        <v>6.4240567182009647E-7</v>
      </c>
      <c r="F5318" s="11">
        <f t="shared" ca="1" si="3"/>
        <v>0.33315412952975415</v>
      </c>
      <c r="G5318" s="1">
        <v>40.695999999999998</v>
      </c>
      <c r="H5318" s="1">
        <v>-90.825400000000002</v>
      </c>
    </row>
    <row r="5319" spans="1:8" ht="13.2">
      <c r="A5319" s="1" t="s">
        <v>3617</v>
      </c>
      <c r="B5319" s="1" t="s">
        <v>4503</v>
      </c>
      <c r="C5319" s="1">
        <v>129</v>
      </c>
      <c r="D5319" s="11">
        <f t="shared" si="0"/>
        <v>1.1586100308145361E-5</v>
      </c>
      <c r="E5319" s="11">
        <f t="shared" ca="1" si="1"/>
        <v>6.3746408972917266E-7</v>
      </c>
      <c r="F5319" s="11">
        <f t="shared" ca="1" si="3"/>
        <v>0.33315477193542598</v>
      </c>
      <c r="G5319" s="1">
        <v>39.343400000000003</v>
      </c>
      <c r="H5319" s="1">
        <v>-89.219200000000001</v>
      </c>
    </row>
    <row r="5320" spans="1:8" ht="13.2">
      <c r="A5320" s="1" t="s">
        <v>3617</v>
      </c>
      <c r="B5320" s="1" t="s">
        <v>356</v>
      </c>
      <c r="C5320" s="1">
        <v>126</v>
      </c>
      <c r="D5320" s="11">
        <f t="shared" si="0"/>
        <v>1.1316656114932678E-5</v>
      </c>
      <c r="E5320" s="11">
        <f t="shared" ca="1" si="1"/>
        <v>6.2263934345640123E-7</v>
      </c>
      <c r="F5320" s="11">
        <f t="shared" ca="1" si="3"/>
        <v>0.33315540939951571</v>
      </c>
      <c r="G5320" s="1">
        <v>38.801400000000001</v>
      </c>
      <c r="H5320" s="1">
        <v>-89.089600000000004</v>
      </c>
    </row>
    <row r="5321" spans="1:8" ht="13.2">
      <c r="A5321" s="1" t="s">
        <v>3617</v>
      </c>
      <c r="B5321" s="1" t="s">
        <v>4504</v>
      </c>
      <c r="C5321" s="1">
        <v>126</v>
      </c>
      <c r="D5321" s="11">
        <f t="shared" si="0"/>
        <v>1.1316656114932678E-5</v>
      </c>
      <c r="E5321" s="11">
        <f t="shared" ca="1" si="1"/>
        <v>6.2263934345640123E-7</v>
      </c>
      <c r="F5321" s="11">
        <f t="shared" ca="1" si="3"/>
        <v>0.33315603203885918</v>
      </c>
      <c r="G5321" s="1">
        <v>41.189</v>
      </c>
      <c r="H5321" s="1">
        <v>-88.982600000000005</v>
      </c>
    </row>
    <row r="5322" spans="1:8" ht="13.2">
      <c r="A5322" s="1" t="s">
        <v>3617</v>
      </c>
      <c r="B5322" s="1" t="s">
        <v>4505</v>
      </c>
      <c r="C5322" s="1">
        <v>126</v>
      </c>
      <c r="D5322" s="11">
        <f t="shared" si="0"/>
        <v>1.1316656114932678E-5</v>
      </c>
      <c r="E5322" s="11">
        <f t="shared" ca="1" si="1"/>
        <v>6.2263934345640123E-7</v>
      </c>
      <c r="F5322" s="11">
        <f t="shared" ca="1" si="3"/>
        <v>0.33315665467820266</v>
      </c>
      <c r="G5322" s="1">
        <v>40.127000000000002</v>
      </c>
      <c r="H5322" s="1">
        <v>-90.373099999999994</v>
      </c>
    </row>
    <row r="5323" spans="1:8" ht="13.2">
      <c r="A5323" s="1" t="s">
        <v>3617</v>
      </c>
      <c r="B5323" s="1" t="s">
        <v>4506</v>
      </c>
      <c r="C5323" s="1">
        <v>125</v>
      </c>
      <c r="D5323" s="11">
        <f t="shared" si="0"/>
        <v>1.1226841383861784E-5</v>
      </c>
      <c r="E5323" s="11">
        <f t="shared" ca="1" si="1"/>
        <v>6.1769776136547731E-7</v>
      </c>
      <c r="F5323" s="11">
        <f t="shared" ca="1" si="3"/>
        <v>0.33315727731754613</v>
      </c>
      <c r="G5323" s="1">
        <v>41.1995</v>
      </c>
      <c r="H5323" s="1">
        <v>-90.117400000000004</v>
      </c>
    </row>
    <row r="5324" spans="1:8" ht="13.2">
      <c r="A5324" s="1" t="s">
        <v>3617</v>
      </c>
      <c r="B5324" s="1" t="s">
        <v>2027</v>
      </c>
      <c r="C5324" s="1">
        <v>124</v>
      </c>
      <c r="D5324" s="11">
        <f t="shared" si="0"/>
        <v>1.1137026652790889E-5</v>
      </c>
      <c r="E5324" s="11">
        <f t="shared" ca="1" si="1"/>
        <v>6.127561792745535E-7</v>
      </c>
      <c r="F5324" s="11">
        <f t="shared" ca="1" si="3"/>
        <v>0.33315789501530751</v>
      </c>
      <c r="G5324" s="1">
        <v>39.753399999999999</v>
      </c>
      <c r="H5324" s="1">
        <v>-90.606899999999996</v>
      </c>
    </row>
    <row r="5325" spans="1:8" ht="13.2">
      <c r="A5325" s="1" t="s">
        <v>3617</v>
      </c>
      <c r="B5325" s="1" t="s">
        <v>4507</v>
      </c>
      <c r="C5325" s="1">
        <v>123</v>
      </c>
      <c r="D5325" s="11">
        <f t="shared" si="0"/>
        <v>1.1047211921719996E-5</v>
      </c>
      <c r="E5325" s="11">
        <f t="shared" ca="1" si="1"/>
        <v>6.078145971836298E-7</v>
      </c>
      <c r="F5325" s="11">
        <f t="shared" ca="1" si="3"/>
        <v>0.33315850777148681</v>
      </c>
      <c r="G5325" s="1">
        <v>40.39</v>
      </c>
      <c r="H5325" s="1">
        <v>-90.002700000000004</v>
      </c>
    </row>
    <row r="5326" spans="1:8" ht="13.2">
      <c r="A5326" s="1" t="s">
        <v>3617</v>
      </c>
      <c r="B5326" s="1" t="s">
        <v>718</v>
      </c>
      <c r="C5326" s="1">
        <v>123</v>
      </c>
      <c r="D5326" s="11">
        <f t="shared" si="0"/>
        <v>1.1047211921719996E-5</v>
      </c>
      <c r="E5326" s="11">
        <f t="shared" ca="1" si="1"/>
        <v>6.078145971836298E-7</v>
      </c>
      <c r="F5326" s="11">
        <f t="shared" ca="1" si="3"/>
        <v>0.33315911558608402</v>
      </c>
      <c r="G5326" s="1">
        <v>39.232799999999997</v>
      </c>
      <c r="H5326" s="1">
        <v>-90.715199999999996</v>
      </c>
    </row>
    <row r="5327" spans="1:8" ht="13.2">
      <c r="A5327" s="1" t="s">
        <v>3617</v>
      </c>
      <c r="B5327" s="1" t="s">
        <v>4508</v>
      </c>
      <c r="C5327" s="1">
        <v>122</v>
      </c>
      <c r="D5327" s="11">
        <f t="shared" si="0"/>
        <v>1.0957397190649101E-5</v>
      </c>
      <c r="E5327" s="11">
        <f t="shared" ca="1" si="1"/>
        <v>6.0287301509270588E-7</v>
      </c>
      <c r="F5327" s="11">
        <f t="shared" ca="1" si="3"/>
        <v>0.33315972340068123</v>
      </c>
      <c r="G5327" s="1">
        <v>39.112099999999998</v>
      </c>
      <c r="H5327" s="1">
        <v>-89.783199999999994</v>
      </c>
    </row>
    <row r="5328" spans="1:8" ht="13.2">
      <c r="A5328" s="1" t="s">
        <v>3617</v>
      </c>
      <c r="B5328" s="1" t="s">
        <v>4509</v>
      </c>
      <c r="C5328" s="1">
        <v>121</v>
      </c>
      <c r="D5328" s="11">
        <f t="shared" si="0"/>
        <v>1.0867582459578207E-5</v>
      </c>
      <c r="E5328" s="11">
        <f t="shared" ca="1" si="1"/>
        <v>5.9793143300178207E-7</v>
      </c>
      <c r="F5328" s="11">
        <f t="shared" ca="1" si="3"/>
        <v>0.33316032627369629</v>
      </c>
      <c r="G5328" s="1">
        <v>37.723300000000002</v>
      </c>
      <c r="H5328" s="1">
        <v>-88.238600000000005</v>
      </c>
    </row>
    <row r="5329" spans="1:8" ht="13.2">
      <c r="A5329" s="1" t="s">
        <v>3617</v>
      </c>
      <c r="B5329" s="1" t="s">
        <v>4510</v>
      </c>
      <c r="C5329" s="1">
        <v>118</v>
      </c>
      <c r="D5329" s="11">
        <f t="shared" si="0"/>
        <v>1.0598138266365524E-5</v>
      </c>
      <c r="E5329" s="11">
        <f t="shared" ca="1" si="1"/>
        <v>5.8310668672901064E-7</v>
      </c>
      <c r="F5329" s="11">
        <f t="shared" ca="1" si="3"/>
        <v>0.33316092420512927</v>
      </c>
      <c r="G5329" s="1">
        <v>39.050800000000002</v>
      </c>
      <c r="H5329" s="1">
        <v>-90.398499999999999</v>
      </c>
    </row>
    <row r="5330" spans="1:8" ht="13.2">
      <c r="A5330" s="1" t="s">
        <v>3617</v>
      </c>
      <c r="B5330" s="1" t="s">
        <v>1959</v>
      </c>
      <c r="C5330" s="1">
        <v>118</v>
      </c>
      <c r="D5330" s="11">
        <f t="shared" si="0"/>
        <v>1.0598138266365524E-5</v>
      </c>
      <c r="E5330" s="11">
        <f t="shared" ca="1" si="1"/>
        <v>5.8310668672901064E-7</v>
      </c>
      <c r="F5330" s="11">
        <f t="shared" ca="1" si="3"/>
        <v>0.33316150731181599</v>
      </c>
      <c r="G5330" s="1">
        <v>40.721200000000003</v>
      </c>
      <c r="H5330" s="1">
        <v>-90.406899999999993</v>
      </c>
    </row>
    <row r="5331" spans="1:8" ht="13.2">
      <c r="A5331" s="1" t="s">
        <v>3617</v>
      </c>
      <c r="B5331" s="1" t="s">
        <v>3122</v>
      </c>
      <c r="C5331" s="1">
        <v>114</v>
      </c>
      <c r="D5331" s="11">
        <f t="shared" si="0"/>
        <v>1.0238879342081947E-5</v>
      </c>
      <c r="E5331" s="11">
        <f t="shared" ca="1" si="1"/>
        <v>5.633403583653154E-7</v>
      </c>
      <c r="F5331" s="11">
        <f t="shared" ca="1" si="3"/>
        <v>0.3331620904185027</v>
      </c>
      <c r="G5331" s="1">
        <v>39.685400000000001</v>
      </c>
      <c r="H5331" s="1">
        <v>-90.345799999999997</v>
      </c>
    </row>
    <row r="5332" spans="1:8" ht="13.2">
      <c r="A5332" s="1" t="s">
        <v>3617</v>
      </c>
      <c r="B5332" s="1" t="s">
        <v>4511</v>
      </c>
      <c r="C5332" s="1">
        <v>114</v>
      </c>
      <c r="D5332" s="11">
        <f t="shared" si="0"/>
        <v>1.0238879342081947E-5</v>
      </c>
      <c r="E5332" s="11">
        <f t="shared" ca="1" si="1"/>
        <v>5.633403583653154E-7</v>
      </c>
      <c r="F5332" s="11">
        <f t="shared" ca="1" si="3"/>
        <v>0.33316265375886106</v>
      </c>
      <c r="G5332" s="1">
        <v>41.719299999999997</v>
      </c>
      <c r="H5332" s="1">
        <v>-89.556200000000004</v>
      </c>
    </row>
    <row r="5333" spans="1:8" ht="13.2">
      <c r="A5333" s="1" t="s">
        <v>3617</v>
      </c>
      <c r="B5333" s="1" t="s">
        <v>4512</v>
      </c>
      <c r="C5333" s="1">
        <v>112</v>
      </c>
      <c r="D5333" s="11">
        <f t="shared" si="0"/>
        <v>1.0059249879940158E-5</v>
      </c>
      <c r="E5333" s="11">
        <f t="shared" ca="1" si="1"/>
        <v>5.5345719418346767E-7</v>
      </c>
      <c r="F5333" s="11">
        <f t="shared" ca="1" si="3"/>
        <v>0.33316321709921942</v>
      </c>
      <c r="G5333" s="1">
        <v>40.970100000000002</v>
      </c>
      <c r="H5333" s="1">
        <v>-88.357900000000001</v>
      </c>
    </row>
    <row r="5334" spans="1:8" ht="13.2">
      <c r="A5334" s="1" t="s">
        <v>3617</v>
      </c>
      <c r="B5334" s="1" t="s">
        <v>4513</v>
      </c>
      <c r="C5334" s="1">
        <v>112</v>
      </c>
      <c r="D5334" s="11">
        <f t="shared" si="0"/>
        <v>1.0059249879940158E-5</v>
      </c>
      <c r="E5334" s="11">
        <f t="shared" ca="1" si="1"/>
        <v>5.5345719418346767E-7</v>
      </c>
      <c r="F5334" s="11">
        <f t="shared" ca="1" si="3"/>
        <v>0.33316377055641361</v>
      </c>
      <c r="G5334" s="1">
        <v>38.996600000000001</v>
      </c>
      <c r="H5334" s="1">
        <v>-87.833100000000002</v>
      </c>
    </row>
    <row r="5335" spans="1:8" ht="13.2">
      <c r="A5335" s="1" t="s">
        <v>3617</v>
      </c>
      <c r="B5335" s="1" t="s">
        <v>4514</v>
      </c>
      <c r="C5335" s="1">
        <v>112</v>
      </c>
      <c r="D5335" s="11">
        <f t="shared" si="0"/>
        <v>1.0059249879940158E-5</v>
      </c>
      <c r="E5335" s="11">
        <f t="shared" ca="1" si="1"/>
        <v>5.5345719418346767E-7</v>
      </c>
      <c r="F5335" s="11">
        <f t="shared" ca="1" si="3"/>
        <v>0.33316432401360779</v>
      </c>
      <c r="G5335" s="1">
        <v>42.456499999999998</v>
      </c>
      <c r="H5335" s="1">
        <v>-89.945899999999995</v>
      </c>
    </row>
    <row r="5336" spans="1:8" ht="13.2">
      <c r="A5336" s="1" t="s">
        <v>3617</v>
      </c>
      <c r="B5336" s="1" t="s">
        <v>4515</v>
      </c>
      <c r="C5336" s="1">
        <v>112</v>
      </c>
      <c r="D5336" s="11">
        <f t="shared" si="0"/>
        <v>1.0059249879940158E-5</v>
      </c>
      <c r="E5336" s="11">
        <f t="shared" ca="1" si="1"/>
        <v>5.5345719418346767E-7</v>
      </c>
      <c r="F5336" s="11">
        <f t="shared" ca="1" si="3"/>
        <v>0.33316487747080198</v>
      </c>
      <c r="G5336" s="1">
        <v>39.477699999999999</v>
      </c>
      <c r="H5336" s="1">
        <v>-90.103800000000007</v>
      </c>
    </row>
    <row r="5337" spans="1:8" ht="13.2">
      <c r="A5337" s="1" t="s">
        <v>3617</v>
      </c>
      <c r="B5337" s="1" t="s">
        <v>4516</v>
      </c>
      <c r="C5337" s="1">
        <v>110</v>
      </c>
      <c r="D5337" s="11">
        <f t="shared" si="0"/>
        <v>9.8796204177983701E-6</v>
      </c>
      <c r="E5337" s="11">
        <f t="shared" ca="1" si="1"/>
        <v>5.4357403000162005E-7</v>
      </c>
      <c r="F5337" s="11">
        <f t="shared" ca="1" si="3"/>
        <v>0.33316543092799616</v>
      </c>
      <c r="G5337" s="1">
        <v>40.411200000000001</v>
      </c>
      <c r="H5337" s="1">
        <v>-90.836100000000002</v>
      </c>
    </row>
    <row r="5338" spans="1:8" ht="13.2">
      <c r="A5338" s="1" t="s">
        <v>3617</v>
      </c>
      <c r="B5338" s="1" t="s">
        <v>4517</v>
      </c>
      <c r="C5338" s="1">
        <v>108</v>
      </c>
      <c r="D5338" s="11">
        <f t="shared" si="0"/>
        <v>9.6999909556565808E-6</v>
      </c>
      <c r="E5338" s="11">
        <f t="shared" ca="1" si="1"/>
        <v>5.3369086581977243E-7</v>
      </c>
      <c r="F5338" s="11">
        <f t="shared" ca="1" si="3"/>
        <v>0.33316597450202617</v>
      </c>
      <c r="G5338" s="1">
        <v>38.178699999999999</v>
      </c>
      <c r="H5338" s="1">
        <v>-88.354900000000001</v>
      </c>
    </row>
    <row r="5339" spans="1:8" ht="13.2">
      <c r="A5339" s="1" t="s">
        <v>3617</v>
      </c>
      <c r="B5339" s="1" t="s">
        <v>4518</v>
      </c>
      <c r="C5339" s="1">
        <v>107</v>
      </c>
      <c r="D5339" s="11">
        <f t="shared" si="0"/>
        <v>9.6101762245856861E-6</v>
      </c>
      <c r="E5339" s="11">
        <f t="shared" ca="1" si="1"/>
        <v>5.2874928372884862E-7</v>
      </c>
      <c r="F5339" s="11">
        <f t="shared" ca="1" si="3"/>
        <v>0.33316650819289201</v>
      </c>
      <c r="G5339" s="1">
        <v>39.154600000000002</v>
      </c>
      <c r="H5339" s="1">
        <v>-90.164199999999994</v>
      </c>
    </row>
    <row r="5340" spans="1:8" ht="13.2">
      <c r="A5340" s="1" t="s">
        <v>3617</v>
      </c>
      <c r="B5340" s="1" t="s">
        <v>2301</v>
      </c>
      <c r="C5340" s="1">
        <v>107</v>
      </c>
      <c r="D5340" s="11">
        <f t="shared" si="0"/>
        <v>9.6101762245856861E-6</v>
      </c>
      <c r="E5340" s="11">
        <f t="shared" ca="1" si="1"/>
        <v>5.2874928372884862E-7</v>
      </c>
      <c r="F5340" s="11">
        <f t="shared" ca="1" si="3"/>
        <v>0.33316703694217575</v>
      </c>
      <c r="G5340" s="1">
        <v>40.499499999999998</v>
      </c>
      <c r="H5340" s="1">
        <v>-90.393100000000004</v>
      </c>
    </row>
    <row r="5341" spans="1:8" ht="13.2">
      <c r="A5341" s="1" t="s">
        <v>3617</v>
      </c>
      <c r="B5341" s="1" t="s">
        <v>4519</v>
      </c>
      <c r="C5341" s="1">
        <v>106</v>
      </c>
      <c r="D5341" s="11">
        <f t="shared" si="0"/>
        <v>9.5203614935147931E-6</v>
      </c>
      <c r="E5341" s="11">
        <f t="shared" ca="1" si="1"/>
        <v>5.2380770163792481E-7</v>
      </c>
      <c r="F5341" s="11">
        <f t="shared" ca="1" si="3"/>
        <v>0.3331675656914595</v>
      </c>
      <c r="G5341" s="1">
        <v>38.477699999999999</v>
      </c>
      <c r="H5341" s="1">
        <v>-89.044600000000003</v>
      </c>
    </row>
    <row r="5342" spans="1:8" ht="13.2">
      <c r="A5342" s="1" t="s">
        <v>3617</v>
      </c>
      <c r="B5342" s="1" t="s">
        <v>4520</v>
      </c>
      <c r="C5342" s="1">
        <v>106</v>
      </c>
      <c r="D5342" s="11">
        <f t="shared" si="0"/>
        <v>9.5203614935147931E-6</v>
      </c>
      <c r="E5342" s="11">
        <f t="shared" ca="1" si="1"/>
        <v>5.2380770163792481E-7</v>
      </c>
      <c r="F5342" s="11">
        <f t="shared" ca="1" si="3"/>
        <v>0.33316808949916116</v>
      </c>
      <c r="G5342" s="1">
        <v>37.322400000000002</v>
      </c>
      <c r="H5342" s="1">
        <v>-88.940399999999997</v>
      </c>
    </row>
    <row r="5343" spans="1:8" ht="13.2">
      <c r="A5343" s="1" t="s">
        <v>3617</v>
      </c>
      <c r="B5343" s="1" t="s">
        <v>4521</v>
      </c>
      <c r="C5343" s="1">
        <v>105</v>
      </c>
      <c r="D5343" s="11">
        <f t="shared" si="0"/>
        <v>9.4305467624438984E-6</v>
      </c>
      <c r="E5343" s="11">
        <f t="shared" ca="1" si="1"/>
        <v>5.18866119547001E-7</v>
      </c>
      <c r="F5343" s="11">
        <f t="shared" ca="1" si="3"/>
        <v>0.33316861330686282</v>
      </c>
      <c r="G5343" s="1">
        <v>39.155900000000003</v>
      </c>
      <c r="H5343" s="1">
        <v>-88.149100000000004</v>
      </c>
    </row>
    <row r="5344" spans="1:8" ht="13.2">
      <c r="A5344" s="1" t="s">
        <v>3617</v>
      </c>
      <c r="B5344" s="1" t="s">
        <v>4522</v>
      </c>
      <c r="C5344" s="1">
        <v>104</v>
      </c>
      <c r="D5344" s="11">
        <f t="shared" si="0"/>
        <v>9.3407320313730037E-6</v>
      </c>
      <c r="E5344" s="11">
        <f t="shared" ca="1" si="1"/>
        <v>5.1392453745607719E-7</v>
      </c>
      <c r="F5344" s="11">
        <f t="shared" ca="1" si="3"/>
        <v>0.33316913217298239</v>
      </c>
      <c r="G5344" s="1">
        <v>41.172600000000003</v>
      </c>
      <c r="H5344" s="1">
        <v>-88.266099999999994</v>
      </c>
    </row>
    <row r="5345" spans="1:8" ht="13.2">
      <c r="A5345" s="1" t="s">
        <v>3617</v>
      </c>
      <c r="B5345" s="1" t="s">
        <v>4523</v>
      </c>
      <c r="C5345" s="1">
        <v>102</v>
      </c>
      <c r="D5345" s="11">
        <f t="shared" si="0"/>
        <v>9.161102569231216E-6</v>
      </c>
      <c r="E5345" s="11">
        <f t="shared" ca="1" si="1"/>
        <v>5.0404137327422957E-7</v>
      </c>
      <c r="F5345" s="11">
        <f t="shared" ca="1" si="3"/>
        <v>0.33316964609751987</v>
      </c>
      <c r="G5345" s="1">
        <v>39.579300000000003</v>
      </c>
      <c r="H5345" s="1">
        <v>-89.408000000000001</v>
      </c>
    </row>
    <row r="5346" spans="1:8" ht="13.2">
      <c r="A5346" s="1" t="s">
        <v>3617</v>
      </c>
      <c r="B5346" s="1" t="s">
        <v>4524</v>
      </c>
      <c r="C5346" s="1">
        <v>101</v>
      </c>
      <c r="D5346" s="11">
        <f t="shared" si="0"/>
        <v>9.0712878381603213E-6</v>
      </c>
      <c r="E5346" s="11">
        <f t="shared" ca="1" si="1"/>
        <v>4.9909979118330576E-7</v>
      </c>
      <c r="F5346" s="11">
        <f t="shared" ca="1" si="3"/>
        <v>0.33317015013889312</v>
      </c>
      <c r="G5346" s="1">
        <v>38.892699999999998</v>
      </c>
      <c r="H5346" s="1">
        <v>-89.572100000000006</v>
      </c>
    </row>
    <row r="5347" spans="1:8" ht="13.2">
      <c r="A5347" s="1" t="s">
        <v>3617</v>
      </c>
      <c r="B5347" s="1" t="s">
        <v>4525</v>
      </c>
      <c r="C5347" s="1">
        <v>100</v>
      </c>
      <c r="D5347" s="11">
        <f t="shared" si="0"/>
        <v>8.9814731070894266E-6</v>
      </c>
      <c r="E5347" s="11">
        <f t="shared" ca="1" si="1"/>
        <v>4.9415820909238185E-7</v>
      </c>
      <c r="F5347" s="11">
        <f t="shared" ca="1" si="3"/>
        <v>0.33317064923868428</v>
      </c>
      <c r="G5347" s="1">
        <v>40.769399999999997</v>
      </c>
      <c r="H5347" s="1">
        <v>-90.832700000000003</v>
      </c>
    </row>
    <row r="5348" spans="1:8" ht="13.2">
      <c r="A5348" s="1" t="s">
        <v>3617</v>
      </c>
      <c r="B5348" s="1" t="s">
        <v>4526</v>
      </c>
      <c r="C5348" s="1">
        <v>100</v>
      </c>
      <c r="D5348" s="11">
        <f t="shared" si="0"/>
        <v>8.9814731070894266E-6</v>
      </c>
      <c r="E5348" s="11">
        <f t="shared" ca="1" si="1"/>
        <v>4.9415820909238185E-7</v>
      </c>
      <c r="F5348" s="11">
        <f t="shared" ca="1" si="3"/>
        <v>0.33317114339689335</v>
      </c>
      <c r="G5348" s="1">
        <v>40.3611</v>
      </c>
      <c r="H5348" s="1">
        <v>-88.429199999999994</v>
      </c>
    </row>
    <row r="5349" spans="1:8" ht="13.2">
      <c r="A5349" s="1" t="s">
        <v>3617</v>
      </c>
      <c r="B5349" s="1" t="s">
        <v>2292</v>
      </c>
      <c r="C5349" s="1">
        <v>98</v>
      </c>
      <c r="D5349" s="11">
        <f t="shared" si="0"/>
        <v>8.8018436449476389E-6</v>
      </c>
      <c r="E5349" s="11">
        <f t="shared" ca="1" si="1"/>
        <v>4.8427504491053423E-7</v>
      </c>
      <c r="F5349" s="11">
        <f t="shared" ca="1" si="3"/>
        <v>0.33317163755510243</v>
      </c>
      <c r="G5349" s="1">
        <v>39.988100000000003</v>
      </c>
      <c r="H5349" s="1">
        <v>-91.145200000000003</v>
      </c>
    </row>
    <row r="5350" spans="1:8" ht="13.2">
      <c r="A5350" s="1" t="s">
        <v>3617</v>
      </c>
      <c r="B5350" s="1" t="s">
        <v>4527</v>
      </c>
      <c r="C5350" s="1">
        <v>97</v>
      </c>
      <c r="D5350" s="11">
        <f t="shared" si="0"/>
        <v>8.7120289138767443E-6</v>
      </c>
      <c r="E5350" s="11">
        <f t="shared" ca="1" si="1"/>
        <v>4.7933346281961042E-7</v>
      </c>
      <c r="F5350" s="11">
        <f t="shared" ca="1" si="3"/>
        <v>0.33317212183014733</v>
      </c>
      <c r="G5350" s="1">
        <v>41.190300000000001</v>
      </c>
      <c r="H5350" s="1">
        <v>-88.569900000000004</v>
      </c>
    </row>
    <row r="5351" spans="1:8" ht="13.2">
      <c r="A5351" s="1" t="s">
        <v>3617</v>
      </c>
      <c r="B5351" s="1" t="s">
        <v>4528</v>
      </c>
      <c r="C5351" s="1">
        <v>96</v>
      </c>
      <c r="D5351" s="11">
        <f t="shared" si="0"/>
        <v>8.6222141828058496E-6</v>
      </c>
      <c r="E5351" s="11">
        <f t="shared" ca="1" si="1"/>
        <v>4.7439188072868661E-7</v>
      </c>
      <c r="F5351" s="11">
        <f t="shared" ca="1" si="3"/>
        <v>0.33317260116361014</v>
      </c>
      <c r="G5351" s="1">
        <v>40.3277</v>
      </c>
      <c r="H5351" s="1">
        <v>-91.199399999999997</v>
      </c>
    </row>
    <row r="5352" spans="1:8" ht="13.2">
      <c r="A5352" s="1" t="s">
        <v>3617</v>
      </c>
      <c r="B5352" s="1" t="s">
        <v>4529</v>
      </c>
      <c r="C5352" s="1">
        <v>96</v>
      </c>
      <c r="D5352" s="11">
        <f t="shared" si="0"/>
        <v>8.6222141828058496E-6</v>
      </c>
      <c r="E5352" s="11">
        <f t="shared" ca="1" si="1"/>
        <v>4.7439188072868661E-7</v>
      </c>
      <c r="F5352" s="11">
        <f t="shared" ca="1" si="3"/>
        <v>0.33317307555549086</v>
      </c>
      <c r="G5352" s="1">
        <v>40.653700000000001</v>
      </c>
      <c r="H5352" s="1">
        <v>-88.399900000000002</v>
      </c>
    </row>
    <row r="5353" spans="1:8" ht="13.2">
      <c r="A5353" s="1" t="s">
        <v>3617</v>
      </c>
      <c r="B5353" s="1" t="s">
        <v>2927</v>
      </c>
      <c r="C5353" s="1">
        <v>95</v>
      </c>
      <c r="D5353" s="11">
        <f t="shared" si="0"/>
        <v>8.5323994517349549E-6</v>
      </c>
      <c r="E5353" s="11">
        <f t="shared" ca="1" si="1"/>
        <v>4.6945029863776274E-7</v>
      </c>
      <c r="F5353" s="11">
        <f t="shared" ca="1" si="3"/>
        <v>0.33317354994737158</v>
      </c>
      <c r="G5353" s="1">
        <v>37.5002</v>
      </c>
      <c r="H5353" s="1">
        <v>-88.584699999999998</v>
      </c>
    </row>
    <row r="5354" spans="1:8" ht="13.2">
      <c r="A5354" s="1" t="s">
        <v>3617</v>
      </c>
      <c r="B5354" s="1" t="s">
        <v>4530</v>
      </c>
      <c r="C5354" s="1">
        <v>92</v>
      </c>
      <c r="D5354" s="11">
        <f t="shared" si="0"/>
        <v>8.2629552585222725E-6</v>
      </c>
      <c r="E5354" s="11">
        <f t="shared" ca="1" si="1"/>
        <v>4.5462555236499131E-7</v>
      </c>
      <c r="F5354" s="11">
        <f t="shared" ca="1" si="3"/>
        <v>0.33317401939767022</v>
      </c>
      <c r="G5354" s="1">
        <v>38.764499999999998</v>
      </c>
      <c r="H5354" s="1">
        <v>-88.36</v>
      </c>
    </row>
    <row r="5355" spans="1:8" ht="13.2">
      <c r="A5355" s="1" t="s">
        <v>3617</v>
      </c>
      <c r="B5355" s="1" t="s">
        <v>4531</v>
      </c>
      <c r="C5355" s="1">
        <v>92</v>
      </c>
      <c r="D5355" s="11">
        <f t="shared" si="0"/>
        <v>8.2629552585222725E-6</v>
      </c>
      <c r="E5355" s="11">
        <f t="shared" ca="1" si="1"/>
        <v>4.5462555236499131E-7</v>
      </c>
      <c r="F5355" s="11">
        <f t="shared" ca="1" si="3"/>
        <v>0.33317447402322259</v>
      </c>
      <c r="G5355" s="1">
        <v>40.627299999999998</v>
      </c>
      <c r="H5355" s="1">
        <v>-90.305999999999997</v>
      </c>
    </row>
    <row r="5356" spans="1:8" ht="13.2">
      <c r="A5356" s="1" t="s">
        <v>3617</v>
      </c>
      <c r="B5356" s="1" t="s">
        <v>222</v>
      </c>
      <c r="C5356" s="1">
        <v>89</v>
      </c>
      <c r="D5356" s="11">
        <f t="shared" si="0"/>
        <v>7.9935110653095901E-6</v>
      </c>
      <c r="E5356" s="11">
        <f t="shared" ca="1" si="1"/>
        <v>4.3980080609221988E-7</v>
      </c>
      <c r="F5356" s="11">
        <f t="shared" ca="1" si="3"/>
        <v>0.33317492864877496</v>
      </c>
      <c r="G5356" s="1">
        <v>38.819699999999997</v>
      </c>
      <c r="H5356" s="1">
        <v>-87.530100000000004</v>
      </c>
    </row>
    <row r="5357" spans="1:8" ht="13.2">
      <c r="A5357" s="1" t="s">
        <v>3617</v>
      </c>
      <c r="B5357" s="1" t="s">
        <v>4532</v>
      </c>
      <c r="C5357" s="1">
        <v>89</v>
      </c>
      <c r="D5357" s="11">
        <f t="shared" si="0"/>
        <v>7.9935110653095901E-6</v>
      </c>
      <c r="E5357" s="11">
        <f t="shared" ca="1" si="1"/>
        <v>4.3980080609221988E-7</v>
      </c>
      <c r="F5357" s="11">
        <f t="shared" ca="1" si="3"/>
        <v>0.33317536844958107</v>
      </c>
      <c r="G5357" s="1">
        <v>41.328099999999999</v>
      </c>
      <c r="H5357" s="1">
        <v>-88.054100000000005</v>
      </c>
    </row>
    <row r="5358" spans="1:8" ht="13.2">
      <c r="A5358" s="1" t="s">
        <v>3617</v>
      </c>
      <c r="B5358" s="1" t="s">
        <v>4533</v>
      </c>
      <c r="C5358" s="1">
        <v>87</v>
      </c>
      <c r="D5358" s="11">
        <f t="shared" si="0"/>
        <v>7.8138816031678007E-6</v>
      </c>
      <c r="E5358" s="11">
        <f t="shared" ca="1" si="1"/>
        <v>4.2991764191037221E-7</v>
      </c>
      <c r="F5358" s="11">
        <f t="shared" ca="1" si="3"/>
        <v>0.33317580825038717</v>
      </c>
      <c r="G5358" s="1">
        <v>38.514499999999998</v>
      </c>
      <c r="H5358" s="1">
        <v>-88.232299999999995</v>
      </c>
    </row>
    <row r="5359" spans="1:8" ht="13.2">
      <c r="A5359" s="1" t="s">
        <v>3617</v>
      </c>
      <c r="B5359" s="1" t="s">
        <v>3224</v>
      </c>
      <c r="C5359" s="1">
        <v>85</v>
      </c>
      <c r="D5359" s="11">
        <f t="shared" si="0"/>
        <v>7.6342521410260131E-6</v>
      </c>
      <c r="E5359" s="11">
        <f t="shared" ca="1" si="1"/>
        <v>4.2003447772852459E-7</v>
      </c>
      <c r="F5359" s="11">
        <f t="shared" ca="1" si="3"/>
        <v>0.3331762381680291</v>
      </c>
      <c r="G5359" s="1">
        <v>39.1203</v>
      </c>
      <c r="H5359" s="1">
        <v>-88.024600000000007</v>
      </c>
    </row>
    <row r="5360" spans="1:8" ht="13.2">
      <c r="A5360" s="1" t="s">
        <v>3617</v>
      </c>
      <c r="B5360" s="1" t="s">
        <v>4534</v>
      </c>
      <c r="C5360" s="1">
        <v>84</v>
      </c>
      <c r="D5360" s="11">
        <f t="shared" si="0"/>
        <v>7.5444374099551184E-6</v>
      </c>
      <c r="E5360" s="11">
        <f t="shared" ca="1" si="1"/>
        <v>4.1509289563760078E-7</v>
      </c>
      <c r="F5360" s="11">
        <f t="shared" ca="1" si="3"/>
        <v>0.33317665820250686</v>
      </c>
      <c r="G5360" s="1">
        <v>40.025199999999998</v>
      </c>
      <c r="H5360" s="1">
        <v>-90.637900000000002</v>
      </c>
    </row>
    <row r="5361" spans="1:8" ht="13.2">
      <c r="A5361" s="1" t="s">
        <v>3617</v>
      </c>
      <c r="B5361" s="1" t="s">
        <v>4535</v>
      </c>
      <c r="C5361" s="1">
        <v>82</v>
      </c>
      <c r="D5361" s="11">
        <f t="shared" si="0"/>
        <v>7.3648079478133298E-6</v>
      </c>
      <c r="E5361" s="11">
        <f t="shared" ca="1" si="1"/>
        <v>4.0520973145575311E-7</v>
      </c>
      <c r="F5361" s="11">
        <f t="shared" ca="1" si="3"/>
        <v>0.33317707329540247</v>
      </c>
      <c r="G5361" s="1">
        <v>38.3386</v>
      </c>
      <c r="H5361" s="1">
        <v>-88.641900000000007</v>
      </c>
    </row>
    <row r="5362" spans="1:8" ht="13.2">
      <c r="A5362" s="1" t="s">
        <v>3617</v>
      </c>
      <c r="B5362" s="1" t="s">
        <v>4536</v>
      </c>
      <c r="C5362" s="1">
        <v>82</v>
      </c>
      <c r="D5362" s="11">
        <f t="shared" si="0"/>
        <v>7.3648079478133298E-6</v>
      </c>
      <c r="E5362" s="11">
        <f t="shared" ca="1" si="1"/>
        <v>4.0520973145575311E-7</v>
      </c>
      <c r="F5362" s="11">
        <f t="shared" ca="1" si="3"/>
        <v>0.33317747850513391</v>
      </c>
      <c r="G5362" s="1">
        <v>39.112200000000001</v>
      </c>
      <c r="H5362" s="1">
        <v>-89.213700000000003</v>
      </c>
    </row>
    <row r="5363" spans="1:8" ht="13.2">
      <c r="A5363" s="1" t="s">
        <v>3617</v>
      </c>
      <c r="B5363" s="1" t="s">
        <v>4537</v>
      </c>
      <c r="C5363" s="1">
        <v>81</v>
      </c>
      <c r="D5363" s="11">
        <f t="shared" si="0"/>
        <v>7.274993216742436E-6</v>
      </c>
      <c r="E5363" s="11">
        <f t="shared" ca="1" si="1"/>
        <v>4.0026814936482935E-7</v>
      </c>
      <c r="F5363" s="11">
        <f t="shared" ca="1" si="3"/>
        <v>0.33317788371486534</v>
      </c>
      <c r="G5363" s="1">
        <v>42.140500000000003</v>
      </c>
      <c r="H5363" s="1">
        <v>-89.491900000000001</v>
      </c>
    </row>
    <row r="5364" spans="1:8" ht="13.2">
      <c r="A5364" s="1" t="s">
        <v>3617</v>
      </c>
      <c r="B5364" s="1" t="s">
        <v>554</v>
      </c>
      <c r="C5364" s="1">
        <v>81</v>
      </c>
      <c r="D5364" s="11">
        <f t="shared" si="0"/>
        <v>7.274993216742436E-6</v>
      </c>
      <c r="E5364" s="11">
        <f t="shared" ca="1" si="1"/>
        <v>4.0026814936482935E-7</v>
      </c>
      <c r="F5364" s="11">
        <f t="shared" ca="1" si="3"/>
        <v>0.33317828398301469</v>
      </c>
      <c r="G5364" s="1">
        <v>39.620100000000001</v>
      </c>
      <c r="H5364" s="1">
        <v>-90.676000000000002</v>
      </c>
    </row>
    <row r="5365" spans="1:8" ht="13.2">
      <c r="A5365" s="1" t="s">
        <v>3617</v>
      </c>
      <c r="B5365" s="1" t="s">
        <v>4538</v>
      </c>
      <c r="C5365" s="1">
        <v>80</v>
      </c>
      <c r="D5365" s="11">
        <f t="shared" si="0"/>
        <v>7.1851784856715413E-6</v>
      </c>
      <c r="E5365" s="11">
        <f t="shared" ca="1" si="1"/>
        <v>3.9532656727390549E-7</v>
      </c>
      <c r="F5365" s="11">
        <f t="shared" ca="1" si="3"/>
        <v>0.33317868425116404</v>
      </c>
      <c r="G5365" s="1">
        <v>41.364899999999999</v>
      </c>
      <c r="H5365" s="1">
        <v>-89.294899999999998</v>
      </c>
    </row>
    <row r="5366" spans="1:8" ht="13.2">
      <c r="A5366" s="1" t="s">
        <v>3617</v>
      </c>
      <c r="B5366" s="1" t="s">
        <v>3299</v>
      </c>
      <c r="C5366" s="1">
        <v>79</v>
      </c>
      <c r="D5366" s="11">
        <f t="shared" si="0"/>
        <v>7.0953637546006475E-6</v>
      </c>
      <c r="E5366" s="11">
        <f t="shared" ca="1" si="1"/>
        <v>3.9038498518298168E-7</v>
      </c>
      <c r="F5366" s="11">
        <f t="shared" ca="1" si="3"/>
        <v>0.3331790795777313</v>
      </c>
      <c r="G5366" s="1">
        <v>39.104199999999999</v>
      </c>
      <c r="H5366" s="1">
        <v>-88.149699999999996</v>
      </c>
    </row>
    <row r="5367" spans="1:8" ht="13.2">
      <c r="A5367" s="1" t="s">
        <v>3617</v>
      </c>
      <c r="B5367" s="1" t="s">
        <v>354</v>
      </c>
      <c r="C5367" s="1">
        <v>79</v>
      </c>
      <c r="D5367" s="11">
        <f t="shared" si="0"/>
        <v>7.0953637546006475E-6</v>
      </c>
      <c r="E5367" s="11">
        <f t="shared" ca="1" si="1"/>
        <v>3.9038498518298168E-7</v>
      </c>
      <c r="F5367" s="11">
        <f t="shared" ca="1" si="3"/>
        <v>0.33317946996271647</v>
      </c>
      <c r="G5367" s="1">
        <v>40.152900000000002</v>
      </c>
      <c r="H5367" s="1">
        <v>-90.773300000000006</v>
      </c>
    </row>
    <row r="5368" spans="1:8" ht="13.2">
      <c r="A5368" s="1" t="s">
        <v>3617</v>
      </c>
      <c r="B5368" s="1" t="s">
        <v>4539</v>
      </c>
      <c r="C5368" s="1">
        <v>76</v>
      </c>
      <c r="D5368" s="11">
        <f t="shared" si="0"/>
        <v>6.8259195613879642E-6</v>
      </c>
      <c r="E5368" s="11">
        <f t="shared" ca="1" si="1"/>
        <v>3.755602389102102E-7</v>
      </c>
      <c r="F5368" s="11">
        <f t="shared" ca="1" si="3"/>
        <v>0.33317986034770164</v>
      </c>
      <c r="G5368" s="1">
        <v>38.520800000000001</v>
      </c>
      <c r="H5368" s="1">
        <v>-88.538200000000003</v>
      </c>
    </row>
    <row r="5369" spans="1:8" ht="13.2">
      <c r="A5369" s="1" t="s">
        <v>3617</v>
      </c>
      <c r="B5369" s="1" t="s">
        <v>4540</v>
      </c>
      <c r="C5369" s="1">
        <v>76</v>
      </c>
      <c r="D5369" s="11">
        <f t="shared" si="0"/>
        <v>6.8259195613879642E-6</v>
      </c>
      <c r="E5369" s="11">
        <f t="shared" ca="1" si="1"/>
        <v>3.755602389102102E-7</v>
      </c>
      <c r="F5369" s="11">
        <f t="shared" ca="1" si="3"/>
        <v>0.33318023590794055</v>
      </c>
      <c r="G5369" s="1">
        <v>39.622700000000002</v>
      </c>
      <c r="H5369" s="1">
        <v>-90.991100000000003</v>
      </c>
    </row>
    <row r="5370" spans="1:8" ht="13.2">
      <c r="A5370" s="1" t="s">
        <v>3617</v>
      </c>
      <c r="B5370" s="1" t="s">
        <v>3152</v>
      </c>
      <c r="C5370" s="1">
        <v>72</v>
      </c>
      <c r="D5370" s="11">
        <f t="shared" si="0"/>
        <v>6.4666606371043872E-6</v>
      </c>
      <c r="E5370" s="11">
        <f t="shared" ca="1" si="1"/>
        <v>3.5579391054651496E-7</v>
      </c>
      <c r="F5370" s="11">
        <f t="shared" ca="1" si="3"/>
        <v>0.33318061146817946</v>
      </c>
      <c r="G5370" s="1">
        <v>41.0533</v>
      </c>
      <c r="H5370" s="1">
        <v>-87.984200000000001</v>
      </c>
    </row>
    <row r="5371" spans="1:8" ht="13.2">
      <c r="A5371" s="1" t="s">
        <v>3617</v>
      </c>
      <c r="B5371" s="1" t="s">
        <v>4541</v>
      </c>
      <c r="C5371" s="1">
        <v>72</v>
      </c>
      <c r="D5371" s="11">
        <f t="shared" si="0"/>
        <v>6.4666606371043872E-6</v>
      </c>
      <c r="E5371" s="11">
        <f t="shared" ca="1" si="1"/>
        <v>3.5579391054651496E-7</v>
      </c>
      <c r="F5371" s="11">
        <f t="shared" ca="1" si="3"/>
        <v>0.33318096726209001</v>
      </c>
      <c r="G5371" s="1">
        <v>41.511200000000002</v>
      </c>
      <c r="H5371" s="1">
        <v>-89.718400000000003</v>
      </c>
    </row>
    <row r="5372" spans="1:8" ht="13.2">
      <c r="A5372" s="1" t="s">
        <v>3617</v>
      </c>
      <c r="B5372" s="1" t="s">
        <v>4542</v>
      </c>
      <c r="C5372" s="1">
        <v>71</v>
      </c>
      <c r="D5372" s="11">
        <f t="shared" si="0"/>
        <v>6.3768459060334933E-6</v>
      </c>
      <c r="E5372" s="11">
        <f t="shared" ca="1" si="1"/>
        <v>3.5085232845559115E-7</v>
      </c>
      <c r="F5372" s="11">
        <f t="shared" ca="1" si="3"/>
        <v>0.33318132305600057</v>
      </c>
      <c r="G5372" s="1">
        <v>40.330399999999997</v>
      </c>
      <c r="H5372" s="1">
        <v>-89.930599999999998</v>
      </c>
    </row>
    <row r="5373" spans="1:8" ht="13.2">
      <c r="A5373" s="1" t="s">
        <v>3617</v>
      </c>
      <c r="B5373" s="1" t="s">
        <v>4543</v>
      </c>
      <c r="C5373" s="1">
        <v>68</v>
      </c>
      <c r="D5373" s="11">
        <f t="shared" si="0"/>
        <v>6.1074017128208101E-6</v>
      </c>
      <c r="E5373" s="11">
        <f t="shared" ca="1" si="1"/>
        <v>3.3602758218281966E-7</v>
      </c>
      <c r="F5373" s="11">
        <f t="shared" ca="1" si="3"/>
        <v>0.33318167390832903</v>
      </c>
      <c r="G5373" s="1">
        <v>37.765500000000003</v>
      </c>
      <c r="H5373" s="1">
        <v>-88.5137</v>
      </c>
    </row>
    <row r="5374" spans="1:8" ht="13.2">
      <c r="A5374" s="1" t="s">
        <v>3617</v>
      </c>
      <c r="B5374" s="1" t="s">
        <v>4544</v>
      </c>
      <c r="C5374" s="1">
        <v>67</v>
      </c>
      <c r="D5374" s="11">
        <f t="shared" si="0"/>
        <v>6.0175869817499163E-6</v>
      </c>
      <c r="E5374" s="11">
        <f t="shared" ca="1" si="1"/>
        <v>3.3108600009189585E-7</v>
      </c>
      <c r="F5374" s="11">
        <f t="shared" ca="1" si="3"/>
        <v>0.33318200993591124</v>
      </c>
      <c r="G5374" s="1">
        <v>38.358800000000002</v>
      </c>
      <c r="H5374" s="1">
        <v>-88.204700000000003</v>
      </c>
    </row>
    <row r="5375" spans="1:8" ht="13.2">
      <c r="A5375" s="1" t="s">
        <v>3617</v>
      </c>
      <c r="B5375" s="1" t="s">
        <v>4545</v>
      </c>
      <c r="C5375" s="1">
        <v>63</v>
      </c>
      <c r="D5375" s="11">
        <f t="shared" si="0"/>
        <v>5.6583280574663392E-6</v>
      </c>
      <c r="E5375" s="11">
        <f t="shared" ca="1" si="1"/>
        <v>3.1131967172820061E-7</v>
      </c>
      <c r="F5375" s="11">
        <f t="shared" ca="1" si="3"/>
        <v>0.33318234102191135</v>
      </c>
      <c r="G5375" s="1">
        <v>37.341000000000001</v>
      </c>
      <c r="H5375" s="1">
        <v>-89.253500000000003</v>
      </c>
    </row>
    <row r="5376" spans="1:8" ht="13.2">
      <c r="A5376" s="1" t="s">
        <v>3617</v>
      </c>
      <c r="B5376" s="1" t="s">
        <v>1522</v>
      </c>
      <c r="C5376" s="1">
        <v>62</v>
      </c>
      <c r="D5376" s="11">
        <f t="shared" si="0"/>
        <v>5.5685133263954445E-6</v>
      </c>
      <c r="E5376" s="11">
        <f t="shared" ca="1" si="1"/>
        <v>3.0637808963727675E-7</v>
      </c>
      <c r="F5376" s="11">
        <f t="shared" ca="1" si="3"/>
        <v>0.33318265234158306</v>
      </c>
      <c r="G5376" s="1">
        <v>39.719099999999997</v>
      </c>
      <c r="H5376" s="1">
        <v>-90.496099999999998</v>
      </c>
    </row>
    <row r="5377" spans="1:8" ht="13.2">
      <c r="A5377" s="1" t="s">
        <v>3617</v>
      </c>
      <c r="B5377" s="1" t="s">
        <v>3223</v>
      </c>
      <c r="C5377" s="1">
        <v>62</v>
      </c>
      <c r="D5377" s="11">
        <f t="shared" si="0"/>
        <v>5.5685133263954445E-6</v>
      </c>
      <c r="E5377" s="11">
        <f t="shared" ca="1" si="1"/>
        <v>3.0637808963727675E-7</v>
      </c>
      <c r="F5377" s="11">
        <f t="shared" ca="1" si="3"/>
        <v>0.33318295871967268</v>
      </c>
      <c r="G5377" s="1">
        <v>38.052500000000002</v>
      </c>
      <c r="H5377" s="1">
        <v>-88.705399999999997</v>
      </c>
    </row>
    <row r="5378" spans="1:8" ht="13.2">
      <c r="A5378" s="1" t="s">
        <v>3617</v>
      </c>
      <c r="B5378" s="1" t="s">
        <v>4546</v>
      </c>
      <c r="C5378" s="1">
        <v>61</v>
      </c>
      <c r="D5378" s="11">
        <f t="shared" si="0"/>
        <v>5.4786985953245507E-6</v>
      </c>
      <c r="E5378" s="11">
        <f t="shared" ca="1" si="1"/>
        <v>3.0143650754635294E-7</v>
      </c>
      <c r="F5378" s="11">
        <f t="shared" ca="1" si="3"/>
        <v>0.3331832650977623</v>
      </c>
      <c r="G5378" s="1">
        <v>39.068899999999999</v>
      </c>
      <c r="H5378" s="1">
        <v>-89.618899999999996</v>
      </c>
    </row>
    <row r="5379" spans="1:8" ht="13.2">
      <c r="A5379" s="1" t="s">
        <v>3617</v>
      </c>
      <c r="B5379" s="1" t="s">
        <v>4547</v>
      </c>
      <c r="C5379" s="1">
        <v>61</v>
      </c>
      <c r="D5379" s="11">
        <f t="shared" si="0"/>
        <v>5.4786985953245507E-6</v>
      </c>
      <c r="E5379" s="11">
        <f t="shared" ca="1" si="1"/>
        <v>3.0143650754635294E-7</v>
      </c>
      <c r="F5379" s="11">
        <f t="shared" ca="1" si="3"/>
        <v>0.33318356653426984</v>
      </c>
      <c r="G5379" s="1">
        <v>37.467300000000002</v>
      </c>
      <c r="H5379" s="1">
        <v>-88.755700000000004</v>
      </c>
    </row>
    <row r="5380" spans="1:8" ht="13.2">
      <c r="A5380" s="1" t="s">
        <v>3617</v>
      </c>
      <c r="B5380" s="1" t="s">
        <v>4548</v>
      </c>
      <c r="C5380" s="1">
        <v>58</v>
      </c>
      <c r="D5380" s="11">
        <f t="shared" si="0"/>
        <v>5.2092544021118674E-6</v>
      </c>
      <c r="E5380" s="11">
        <f t="shared" ca="1" si="1"/>
        <v>2.8661176127358151E-7</v>
      </c>
      <c r="F5380" s="11">
        <f t="shared" ca="1" si="3"/>
        <v>0.33318386797077737</v>
      </c>
      <c r="G5380" s="1">
        <v>40.5625</v>
      </c>
      <c r="H5380" s="1">
        <v>-90.747900000000001</v>
      </c>
    </row>
    <row r="5381" spans="1:8" ht="13.2">
      <c r="A5381" s="1" t="s">
        <v>3617</v>
      </c>
      <c r="B5381" s="1" t="s">
        <v>4549</v>
      </c>
      <c r="C5381" s="1">
        <v>56</v>
      </c>
      <c r="D5381" s="11">
        <f t="shared" si="0"/>
        <v>5.0296249399700789E-6</v>
      </c>
      <c r="E5381" s="11">
        <f t="shared" ca="1" si="1"/>
        <v>2.7672859709173384E-7</v>
      </c>
      <c r="F5381" s="11">
        <f t="shared" ca="1" si="3"/>
        <v>0.33318415458253864</v>
      </c>
      <c r="G5381" s="1">
        <v>41.108499999999999</v>
      </c>
      <c r="H5381" s="1">
        <v>-88.146199999999993</v>
      </c>
    </row>
    <row r="5382" spans="1:8" ht="13.2">
      <c r="A5382" s="1" t="s">
        <v>3617</v>
      </c>
      <c r="B5382" s="1" t="s">
        <v>4550</v>
      </c>
      <c r="C5382" s="1">
        <v>52</v>
      </c>
      <c r="D5382" s="11">
        <f t="shared" si="0"/>
        <v>4.6703660156865018E-6</v>
      </c>
      <c r="E5382" s="11">
        <f t="shared" ca="1" si="1"/>
        <v>2.569622687280386E-7</v>
      </c>
      <c r="F5382" s="11">
        <f t="shared" ca="1" si="3"/>
        <v>0.33318443131113573</v>
      </c>
      <c r="G5382" s="1">
        <v>38.223399999999998</v>
      </c>
      <c r="H5382" s="1">
        <v>-88.555700000000002</v>
      </c>
    </row>
    <row r="5383" spans="1:8" ht="13.2">
      <c r="A5383" s="1" t="s">
        <v>3617</v>
      </c>
      <c r="B5383" s="1" t="s">
        <v>4551</v>
      </c>
      <c r="C5383" s="1">
        <v>51</v>
      </c>
      <c r="D5383" s="11">
        <f t="shared" si="0"/>
        <v>4.580551284615608E-6</v>
      </c>
      <c r="E5383" s="11">
        <f t="shared" ca="1" si="1"/>
        <v>2.5202068663711479E-7</v>
      </c>
      <c r="F5383" s="11">
        <f t="shared" ca="1" si="3"/>
        <v>0.33318468827340447</v>
      </c>
      <c r="G5383" s="1">
        <v>38.250799999999998</v>
      </c>
      <c r="H5383" s="1">
        <v>-88.258600000000001</v>
      </c>
    </row>
    <row r="5384" spans="1:8" ht="13.2">
      <c r="A5384" s="1" t="s">
        <v>3617</v>
      </c>
      <c r="B5384" s="1" t="s">
        <v>2068</v>
      </c>
      <c r="C5384" s="1">
        <v>51</v>
      </c>
      <c r="D5384" s="11">
        <f t="shared" si="0"/>
        <v>4.580551284615608E-6</v>
      </c>
      <c r="E5384" s="11">
        <f t="shared" ca="1" si="1"/>
        <v>2.5202068663711479E-7</v>
      </c>
      <c r="F5384" s="11">
        <f t="shared" ca="1" si="3"/>
        <v>0.33318494029409113</v>
      </c>
      <c r="G5384" s="1">
        <v>40.807600000000001</v>
      </c>
      <c r="H5384" s="1">
        <v>-91.084500000000006</v>
      </c>
    </row>
    <row r="5385" spans="1:8" ht="13.2">
      <c r="A5385" s="1" t="s">
        <v>3617</v>
      </c>
      <c r="B5385" s="1" t="s">
        <v>4552</v>
      </c>
      <c r="C5385" s="1">
        <v>50</v>
      </c>
      <c r="D5385" s="11">
        <f t="shared" si="0"/>
        <v>4.4907365535447133E-6</v>
      </c>
      <c r="E5385" s="11">
        <f t="shared" ca="1" si="1"/>
        <v>2.4707910454619092E-7</v>
      </c>
      <c r="F5385" s="11">
        <f t="shared" ca="1" si="3"/>
        <v>0.33318519231477778</v>
      </c>
      <c r="G5385" s="1">
        <v>40.782800000000002</v>
      </c>
      <c r="H5385" s="1">
        <v>-89.020300000000006</v>
      </c>
    </row>
    <row r="5386" spans="1:8" ht="13.2">
      <c r="A5386" s="1" t="s">
        <v>3617</v>
      </c>
      <c r="B5386" s="1" t="s">
        <v>4553</v>
      </c>
      <c r="C5386" s="1">
        <v>46</v>
      </c>
      <c r="D5386" s="11">
        <f t="shared" si="0"/>
        <v>4.1314776292611363E-6</v>
      </c>
      <c r="E5386" s="11">
        <f t="shared" ca="1" si="1"/>
        <v>2.2731277618249566E-7</v>
      </c>
      <c r="F5386" s="11">
        <f t="shared" ca="1" si="3"/>
        <v>0.33318543939388234</v>
      </c>
      <c r="G5386" s="1">
        <v>41.6098</v>
      </c>
      <c r="H5386" s="1">
        <v>-89.687399999999997</v>
      </c>
    </row>
    <row r="5387" spans="1:8" ht="13.2">
      <c r="A5387" s="1" t="s">
        <v>3617</v>
      </c>
      <c r="B5387" s="1" t="s">
        <v>4554</v>
      </c>
      <c r="C5387" s="1">
        <v>46</v>
      </c>
      <c r="D5387" s="11">
        <f t="shared" si="0"/>
        <v>4.1314776292611363E-6</v>
      </c>
      <c r="E5387" s="11">
        <f t="shared" ca="1" si="1"/>
        <v>2.2731277618249566E-7</v>
      </c>
      <c r="F5387" s="11">
        <f t="shared" ca="1" si="3"/>
        <v>0.3331856667066585</v>
      </c>
      <c r="G5387" s="1">
        <v>40.147300000000001</v>
      </c>
      <c r="H5387" s="1">
        <v>-91.002399999999994</v>
      </c>
    </row>
    <row r="5388" spans="1:8" ht="13.2">
      <c r="A5388" s="1" t="s">
        <v>3617</v>
      </c>
      <c r="B5388" s="1" t="s">
        <v>4555</v>
      </c>
      <c r="C5388" s="1">
        <v>43</v>
      </c>
      <c r="D5388" s="11">
        <f t="shared" si="0"/>
        <v>3.8620334360484539E-6</v>
      </c>
      <c r="E5388" s="11">
        <f t="shared" ca="1" si="1"/>
        <v>2.1248802990972423E-7</v>
      </c>
      <c r="F5388" s="11">
        <f t="shared" ca="1" si="3"/>
        <v>0.33318589401943466</v>
      </c>
      <c r="G5388" s="1">
        <v>38.142899999999997</v>
      </c>
      <c r="H5388" s="1">
        <v>-88.018100000000004</v>
      </c>
    </row>
    <row r="5389" spans="1:8" ht="13.2">
      <c r="A5389" s="1" t="s">
        <v>3617</v>
      </c>
      <c r="B5389" s="1" t="s">
        <v>4556</v>
      </c>
      <c r="C5389" s="1">
        <v>40</v>
      </c>
      <c r="D5389" s="11">
        <f t="shared" si="0"/>
        <v>3.5925892428357707E-6</v>
      </c>
      <c r="E5389" s="11">
        <f t="shared" ca="1" si="1"/>
        <v>1.9766328363695274E-7</v>
      </c>
      <c r="F5389" s="11">
        <f t="shared" ca="1" si="3"/>
        <v>0.33318610650746455</v>
      </c>
      <c r="G5389" s="1">
        <v>37.840400000000002</v>
      </c>
      <c r="H5389" s="1">
        <v>-89.696799999999996</v>
      </c>
    </row>
    <row r="5390" spans="1:8" ht="13.2">
      <c r="A5390" s="1" t="s">
        <v>3617</v>
      </c>
      <c r="B5390" s="1" t="s">
        <v>170</v>
      </c>
      <c r="C5390" s="1">
        <v>37</v>
      </c>
      <c r="D5390" s="11">
        <f t="shared" si="0"/>
        <v>3.3231450496230879E-6</v>
      </c>
      <c r="E5390" s="11">
        <f t="shared" ca="1" si="1"/>
        <v>1.8283853736418129E-7</v>
      </c>
      <c r="F5390" s="11">
        <f t="shared" ca="1" si="3"/>
        <v>0.33318630417074818</v>
      </c>
      <c r="G5390" s="1">
        <v>39.628599999999999</v>
      </c>
      <c r="H5390" s="1">
        <v>-90.610600000000005</v>
      </c>
    </row>
    <row r="5391" spans="1:8" ht="13.2">
      <c r="A5391" s="1" t="s">
        <v>3617</v>
      </c>
      <c r="B5391" s="1" t="s">
        <v>4557</v>
      </c>
      <c r="C5391" s="1">
        <v>36</v>
      </c>
      <c r="D5391" s="11">
        <f t="shared" si="0"/>
        <v>3.2333303185521936E-6</v>
      </c>
      <c r="E5391" s="11">
        <f t="shared" ca="1" si="1"/>
        <v>1.7789695527325748E-7</v>
      </c>
      <c r="F5391" s="11">
        <f t="shared" ca="1" si="3"/>
        <v>0.33318648700928555</v>
      </c>
      <c r="G5391" s="1">
        <v>39.32</v>
      </c>
      <c r="H5391" s="1">
        <v>-89.287899999999993</v>
      </c>
    </row>
    <row r="5392" spans="1:8" ht="13.2">
      <c r="A5392" s="1" t="s">
        <v>3617</v>
      </c>
      <c r="B5392" s="1" t="s">
        <v>4558</v>
      </c>
      <c r="C5392" s="1">
        <v>34</v>
      </c>
      <c r="D5392" s="11">
        <f t="shared" si="0"/>
        <v>3.0537008564104051E-6</v>
      </c>
      <c r="E5392" s="11">
        <f t="shared" ca="1" si="1"/>
        <v>1.6801379109140983E-7</v>
      </c>
      <c r="F5392" s="11">
        <f t="shared" ca="1" si="3"/>
        <v>0.33318666490624083</v>
      </c>
      <c r="G5392" s="1">
        <v>40.344099999999997</v>
      </c>
      <c r="H5392" s="1">
        <v>-91.111800000000002</v>
      </c>
    </row>
    <row r="5393" spans="1:8" ht="13.2">
      <c r="A5393" s="1" t="s">
        <v>3617</v>
      </c>
      <c r="B5393" s="1" t="s">
        <v>4559</v>
      </c>
      <c r="C5393" s="1">
        <v>26</v>
      </c>
      <c r="D5393" s="11">
        <f t="shared" si="0"/>
        <v>2.3351830078432509E-6</v>
      </c>
      <c r="E5393" s="11">
        <f t="shared" ca="1" si="1"/>
        <v>1.284811343640193E-7</v>
      </c>
      <c r="F5393" s="11">
        <f t="shared" ca="1" si="3"/>
        <v>0.33318683292003193</v>
      </c>
      <c r="G5393" s="1">
        <v>38.164400000000001</v>
      </c>
      <c r="H5393" s="1">
        <v>-90.212900000000005</v>
      </c>
    </row>
    <row r="5394" spans="1:8" ht="13.2">
      <c r="A5394" s="1" t="s">
        <v>3617</v>
      </c>
      <c r="B5394" s="1" t="s">
        <v>4560</v>
      </c>
      <c r="C5394" s="1">
        <v>22</v>
      </c>
      <c r="D5394" s="11">
        <f t="shared" si="0"/>
        <v>1.9759240835596739E-6</v>
      </c>
      <c r="E5394" s="11">
        <f t="shared" ca="1" si="1"/>
        <v>1.0871480600032401E-7</v>
      </c>
      <c r="F5394" s="11">
        <f t="shared" ca="1" si="3"/>
        <v>0.33318696140116627</v>
      </c>
      <c r="G5394" s="1">
        <v>39.561199999999999</v>
      </c>
      <c r="H5394" s="1">
        <v>-90.723399999999998</v>
      </c>
    </row>
    <row r="5395" spans="1:8" ht="13.2">
      <c r="A5395" s="1" t="s">
        <v>3617</v>
      </c>
      <c r="B5395" s="1" t="s">
        <v>4561</v>
      </c>
      <c r="C5395" s="1">
        <v>13</v>
      </c>
      <c r="D5395" s="11">
        <f t="shared" si="0"/>
        <v>1.1675915039216255E-6</v>
      </c>
      <c r="E5395" s="11">
        <f t="shared" ca="1" si="1"/>
        <v>6.4240567182009649E-8</v>
      </c>
      <c r="F5395" s="11">
        <f t="shared" ca="1" si="3"/>
        <v>0.33318707011597226</v>
      </c>
      <c r="G5395" s="1">
        <v>39.707099999999997</v>
      </c>
      <c r="H5395" s="1">
        <v>-90.651399999999995</v>
      </c>
    </row>
    <row r="5396" spans="1:8" ht="13.2">
      <c r="A5396" s="1" t="s">
        <v>3617</v>
      </c>
      <c r="B5396" s="1" t="s">
        <v>4562</v>
      </c>
      <c r="C5396" s="1">
        <v>13</v>
      </c>
      <c r="D5396" s="11">
        <f t="shared" si="0"/>
        <v>1.1675915039216255E-6</v>
      </c>
      <c r="E5396" s="11">
        <f t="shared" ca="1" si="1"/>
        <v>6.4240567182009649E-8</v>
      </c>
      <c r="F5396" s="11">
        <f t="shared" ca="1" si="3"/>
        <v>0.33318713435653946</v>
      </c>
      <c r="G5396" s="1">
        <v>37.921399999999998</v>
      </c>
      <c r="H5396" s="1">
        <v>-89.916300000000007</v>
      </c>
    </row>
    <row r="5397" spans="1:8" ht="13.2">
      <c r="A5397" s="1" t="s">
        <v>4563</v>
      </c>
      <c r="B5397" s="1" t="s">
        <v>4564</v>
      </c>
      <c r="C5397" s="1">
        <v>855164</v>
      </c>
      <c r="D5397" s="11">
        <f t="shared" si="0"/>
        <v>0.19367372304035249</v>
      </c>
      <c r="E5397" s="11">
        <f t="shared" ca="1" si="1"/>
        <v>6.2831457715853065E-3</v>
      </c>
      <c r="F5397" s="11">
        <f t="shared" ca="1" si="3"/>
        <v>0.33318719859710666</v>
      </c>
      <c r="G5397" s="1">
        <v>39.777099999999997</v>
      </c>
      <c r="H5397" s="1">
        <v>-86.145799999999994</v>
      </c>
    </row>
    <row r="5398" spans="1:8" ht="13.2">
      <c r="A5398" s="1" t="s">
        <v>4563</v>
      </c>
      <c r="B5398" s="1" t="s">
        <v>4565</v>
      </c>
      <c r="C5398" s="1">
        <v>264488</v>
      </c>
      <c r="D5398" s="11">
        <f t="shared" si="0"/>
        <v>5.9900060876623376E-2</v>
      </c>
      <c r="E5398" s="11">
        <f t="shared" ca="1" si="1"/>
        <v>1.9432724703507805E-3</v>
      </c>
      <c r="F5398" s="11">
        <f t="shared" ca="1" si="3"/>
        <v>0.33947034436869195</v>
      </c>
      <c r="G5398" s="1">
        <v>41.088500000000003</v>
      </c>
      <c r="H5398" s="1">
        <v>-85.143600000000006</v>
      </c>
    </row>
    <row r="5399" spans="1:8" ht="13.2">
      <c r="A5399" s="1" t="s">
        <v>4563</v>
      </c>
      <c r="B5399" s="1" t="s">
        <v>4566</v>
      </c>
      <c r="C5399" s="1">
        <v>101735</v>
      </c>
      <c r="D5399" s="11">
        <f t="shared" si="0"/>
        <v>2.3040488389958255E-2</v>
      </c>
      <c r="E5399" s="11">
        <f t="shared" ca="1" si="1"/>
        <v>7.4747748393551555E-4</v>
      </c>
      <c r="F5399" s="11">
        <f t="shared" ca="1" si="3"/>
        <v>0.3414136168390427</v>
      </c>
      <c r="G5399" s="1">
        <v>41.677100000000003</v>
      </c>
      <c r="H5399" s="1">
        <v>-86.269000000000005</v>
      </c>
    </row>
    <row r="5400" spans="1:8" ht="13.2">
      <c r="A5400" s="1" t="s">
        <v>4563</v>
      </c>
      <c r="B5400" s="1" t="s">
        <v>4177</v>
      </c>
      <c r="C5400" s="1">
        <v>119477</v>
      </c>
      <c r="D5400" s="11">
        <f t="shared" si="0"/>
        <v>2.7058617303455473E-2</v>
      </c>
      <c r="E5400" s="11">
        <f t="shared" ca="1" si="1"/>
        <v>8.778332663111377E-4</v>
      </c>
      <c r="F5400" s="11">
        <f t="shared" ca="1" si="3"/>
        <v>0.3421610943229782</v>
      </c>
      <c r="G5400" s="1">
        <v>37.988199999999999</v>
      </c>
      <c r="H5400" s="1">
        <v>-87.533900000000003</v>
      </c>
    </row>
    <row r="5401" spans="1:8" ht="13.2">
      <c r="A5401" s="1" t="s">
        <v>4563</v>
      </c>
      <c r="B5401" s="1" t="s">
        <v>299</v>
      </c>
      <c r="C5401" s="1">
        <v>71782</v>
      </c>
      <c r="D5401" s="11">
        <f t="shared" si="0"/>
        <v>1.6256866738172542E-2</v>
      </c>
      <c r="E5401" s="11">
        <f t="shared" ca="1" si="1"/>
        <v>5.2740383104987645E-4</v>
      </c>
      <c r="F5401" s="11">
        <f t="shared" ca="1" si="3"/>
        <v>0.34303892758928933</v>
      </c>
      <c r="G5401" s="1">
        <v>40.399000000000001</v>
      </c>
      <c r="H5401" s="1">
        <v>-86.859200000000001</v>
      </c>
    </row>
    <row r="5402" spans="1:8" ht="13.2">
      <c r="A5402" s="1" t="s">
        <v>4563</v>
      </c>
      <c r="B5402" s="1" t="s">
        <v>2989</v>
      </c>
      <c r="C5402" s="1">
        <v>52221</v>
      </c>
      <c r="D5402" s="11">
        <f t="shared" si="0"/>
        <v>1.1826778829429499E-2</v>
      </c>
      <c r="E5402" s="11">
        <f t="shared" ca="1" si="1"/>
        <v>3.836833114326098E-4</v>
      </c>
      <c r="F5402" s="11">
        <f t="shared" ca="1" si="3"/>
        <v>0.34356633142033921</v>
      </c>
      <c r="G5402" s="1">
        <v>41.691899999999997</v>
      </c>
      <c r="H5402" s="1">
        <v>-85.962000000000003</v>
      </c>
    </row>
    <row r="5403" spans="1:8" ht="13.2">
      <c r="A5403" s="1" t="s">
        <v>4563</v>
      </c>
      <c r="B5403" s="1" t="s">
        <v>3591</v>
      </c>
      <c r="C5403" s="1">
        <v>84465</v>
      </c>
      <c r="D5403" s="11">
        <f t="shared" si="0"/>
        <v>1.9129255928223562E-2</v>
      </c>
      <c r="E5403" s="11">
        <f t="shared" ca="1" si="1"/>
        <v>6.2058962678147465E-4</v>
      </c>
      <c r="F5403" s="11">
        <f t="shared" ca="1" si="3"/>
        <v>0.34395001473177184</v>
      </c>
      <c r="G5403" s="1">
        <v>39.163699999999999</v>
      </c>
      <c r="H5403" s="1">
        <v>-86.525700000000001</v>
      </c>
    </row>
    <row r="5404" spans="1:8" ht="13.2">
      <c r="A5404" s="1" t="s">
        <v>4563</v>
      </c>
      <c r="B5404" s="1" t="s">
        <v>4567</v>
      </c>
      <c r="C5404" s="1">
        <v>60852</v>
      </c>
      <c r="D5404" s="11">
        <f t="shared" si="0"/>
        <v>1.3781489158163265E-2</v>
      </c>
      <c r="E5404" s="11">
        <f t="shared" ca="1" si="1"/>
        <v>4.4709785081283721E-4</v>
      </c>
      <c r="F5404" s="11">
        <f t="shared" ca="1" si="3"/>
        <v>0.3445706043585533</v>
      </c>
      <c r="G5404" s="1">
        <v>39.465400000000002</v>
      </c>
      <c r="H5404" s="1">
        <v>-87.376300000000001</v>
      </c>
    </row>
    <row r="5405" spans="1:8" ht="13.2">
      <c r="A5405" s="1" t="s">
        <v>4563</v>
      </c>
      <c r="B5405" s="1" t="s">
        <v>4568</v>
      </c>
      <c r="C5405" s="1">
        <v>91065</v>
      </c>
      <c r="D5405" s="11">
        <f t="shared" si="0"/>
        <v>2.0623994448631725E-2</v>
      </c>
      <c r="E5405" s="11">
        <f t="shared" ca="1" si="1"/>
        <v>6.6908180149002536E-4</v>
      </c>
      <c r="F5405" s="11">
        <f t="shared" ca="1" si="3"/>
        <v>0.34501770220936612</v>
      </c>
      <c r="G5405" s="1">
        <v>39.965800000000002</v>
      </c>
      <c r="H5405" s="1">
        <v>-86.146100000000004</v>
      </c>
    </row>
    <row r="5406" spans="1:8" ht="13.2">
      <c r="A5406" s="1" t="s">
        <v>4563</v>
      </c>
      <c r="B5406" s="1" t="s">
        <v>4569</v>
      </c>
      <c r="C5406" s="1">
        <v>90127</v>
      </c>
      <c r="D5406" s="11">
        <f t="shared" si="0"/>
        <v>2.0411560398307049E-2</v>
      </c>
      <c r="E5406" s="11">
        <f t="shared" ca="1" si="1"/>
        <v>6.6219003484205253E-4</v>
      </c>
      <c r="F5406" s="11">
        <f t="shared" ca="1" si="3"/>
        <v>0.34568678401085612</v>
      </c>
      <c r="G5406" s="1">
        <v>39.959000000000003</v>
      </c>
      <c r="H5406" s="1">
        <v>-85.968000000000004</v>
      </c>
    </row>
    <row r="5407" spans="1:8" ht="13.2">
      <c r="A5407" s="1" t="s">
        <v>4563</v>
      </c>
      <c r="B5407" s="1" t="s">
        <v>4490</v>
      </c>
      <c r="C5407" s="1">
        <v>69010</v>
      </c>
      <c r="D5407" s="11">
        <f t="shared" si="0"/>
        <v>1.5629076559601114E-2</v>
      </c>
      <c r="E5407" s="11">
        <f t="shared" ca="1" si="1"/>
        <v>5.0703711767228522E-4</v>
      </c>
      <c r="F5407" s="11">
        <f t="shared" ca="1" si="3"/>
        <v>0.34634897404569814</v>
      </c>
      <c r="G5407" s="1">
        <v>40.198900000000002</v>
      </c>
      <c r="H5407" s="1">
        <v>-85.394999999999996</v>
      </c>
    </row>
    <row r="5408" spans="1:8" ht="13.2">
      <c r="A5408" s="1" t="s">
        <v>4563</v>
      </c>
      <c r="B5408" s="1" t="s">
        <v>104</v>
      </c>
      <c r="C5408" s="1">
        <v>55130</v>
      </c>
      <c r="D5408" s="11">
        <f t="shared" si="0"/>
        <v>1.2485596156076067E-2</v>
      </c>
      <c r="E5408" s="11">
        <f t="shared" ca="1" si="1"/>
        <v>4.0505660480036343E-4</v>
      </c>
      <c r="F5408" s="11">
        <f t="shared" ca="1" si="3"/>
        <v>0.34685601116337045</v>
      </c>
      <c r="G5408" s="1">
        <v>40.087499999999999</v>
      </c>
      <c r="H5408" s="1">
        <v>-85.692099999999996</v>
      </c>
    </row>
    <row r="5409" spans="1:8" ht="13.2">
      <c r="A5409" s="1" t="s">
        <v>4563</v>
      </c>
      <c r="B5409" s="1" t="s">
        <v>4570</v>
      </c>
      <c r="C5409" s="1">
        <v>57799</v>
      </c>
      <c r="D5409" s="11">
        <f t="shared" si="0"/>
        <v>1.3090059354707792E-2</v>
      </c>
      <c r="E5409" s="11">
        <f t="shared" ca="1" si="1"/>
        <v>4.246665463605334E-4</v>
      </c>
      <c r="F5409" s="11">
        <f t="shared" ca="1" si="3"/>
        <v>0.34726106776817078</v>
      </c>
      <c r="G5409" s="1">
        <v>40.463999999999999</v>
      </c>
      <c r="H5409" s="1">
        <v>-86.127700000000004</v>
      </c>
    </row>
    <row r="5410" spans="1:8" ht="13.2">
      <c r="A5410" s="1" t="s">
        <v>4563</v>
      </c>
      <c r="B5410" s="1" t="s">
        <v>4266</v>
      </c>
      <c r="C5410" s="1">
        <v>77134</v>
      </c>
      <c r="D5410" s="11">
        <f t="shared" si="0"/>
        <v>1.7468963792903525E-2</v>
      </c>
      <c r="E5410" s="11">
        <f t="shared" ca="1" si="1"/>
        <v>5.6672657635899204E-4</v>
      </c>
      <c r="F5410" s="11">
        <f t="shared" ca="1" si="3"/>
        <v>0.34768573431453131</v>
      </c>
      <c r="G5410" s="1">
        <v>41.616999999999997</v>
      </c>
      <c r="H5410" s="1">
        <v>-87.490799999999993</v>
      </c>
    </row>
    <row r="5411" spans="1:8" ht="13.2">
      <c r="A5411" s="1" t="s">
        <v>4563</v>
      </c>
      <c r="B5411" s="1" t="s">
        <v>4571</v>
      </c>
      <c r="C5411" s="1">
        <v>76424</v>
      </c>
      <c r="D5411" s="11">
        <f t="shared" si="0"/>
        <v>1.7308166164192951E-2</v>
      </c>
      <c r="E5411" s="11">
        <f t="shared" ca="1" si="1"/>
        <v>5.6150999392822376E-4</v>
      </c>
      <c r="F5411" s="11">
        <f t="shared" ca="1" si="3"/>
        <v>0.34825246089089029</v>
      </c>
      <c r="G5411" s="1">
        <v>41.590600000000002</v>
      </c>
      <c r="H5411" s="1">
        <v>-87.347200000000001</v>
      </c>
    </row>
    <row r="5412" spans="1:8" ht="13.2">
      <c r="A5412" s="1" t="s">
        <v>4563</v>
      </c>
      <c r="B5412" s="1" t="s">
        <v>4572</v>
      </c>
      <c r="C5412" s="1">
        <v>31157</v>
      </c>
      <c r="D5412" s="11">
        <f t="shared" si="0"/>
        <v>7.0562981939935061E-3</v>
      </c>
      <c r="E5412" s="11">
        <f t="shared" ca="1" si="1"/>
        <v>2.2891980112035049E-4</v>
      </c>
      <c r="F5412" s="11">
        <f t="shared" ca="1" si="3"/>
        <v>0.34881397088481852</v>
      </c>
      <c r="G5412" s="1">
        <v>41.709800000000001</v>
      </c>
      <c r="H5412" s="1">
        <v>-86.870500000000007</v>
      </c>
    </row>
    <row r="5413" spans="1:8" ht="13.2">
      <c r="A5413" s="1" t="s">
        <v>4563</v>
      </c>
      <c r="B5413" s="1" t="s">
        <v>4573</v>
      </c>
      <c r="C5413" s="1">
        <v>60183</v>
      </c>
      <c r="D5413" s="11">
        <f t="shared" si="0"/>
        <v>1.3629977026321892E-2</v>
      </c>
      <c r="E5413" s="11">
        <f t="shared" ca="1" si="1"/>
        <v>4.4218250764919775E-4</v>
      </c>
      <c r="F5413" s="11">
        <f t="shared" ca="1" si="3"/>
        <v>0.34904289068593886</v>
      </c>
      <c r="G5413" s="1">
        <v>40.035400000000003</v>
      </c>
      <c r="H5413" s="1">
        <v>-86.005600000000001</v>
      </c>
    </row>
    <row r="5414" spans="1:8" ht="13.2">
      <c r="A5414" s="1" t="s">
        <v>4563</v>
      </c>
      <c r="B5414" s="1" t="s">
        <v>2292</v>
      </c>
      <c r="C5414" s="1">
        <v>46850</v>
      </c>
      <c r="D5414" s="11">
        <f t="shared" si="0"/>
        <v>1.0610378739564007E-2</v>
      </c>
      <c r="E5414" s="11">
        <f t="shared" ca="1" si="1"/>
        <v>3.4422096743872712E-4</v>
      </c>
      <c r="F5414" s="11">
        <f t="shared" ca="1" si="3"/>
        <v>0.34948507319358807</v>
      </c>
      <c r="G5414" s="1">
        <v>39.209400000000002</v>
      </c>
      <c r="H5414" s="1">
        <v>-85.9178</v>
      </c>
    </row>
    <row r="5415" spans="1:8" ht="13.2">
      <c r="A5415" s="1" t="s">
        <v>4563</v>
      </c>
      <c r="B5415" s="1" t="s">
        <v>655</v>
      </c>
      <c r="C5415" s="1">
        <v>56545</v>
      </c>
      <c r="D5415" s="11">
        <f t="shared" si="0"/>
        <v>1.2806059035830241E-2</v>
      </c>
      <c r="E5415" s="11">
        <f t="shared" ca="1" si="1"/>
        <v>4.1545303316590875E-4</v>
      </c>
      <c r="F5415" s="11">
        <f t="shared" ca="1" si="3"/>
        <v>0.34982929416102682</v>
      </c>
      <c r="G5415" s="1">
        <v>39.601900000000001</v>
      </c>
      <c r="H5415" s="1">
        <v>-86.107299999999995</v>
      </c>
    </row>
    <row r="5416" spans="1:8" ht="13.2">
      <c r="A5416" s="1" t="s">
        <v>4563</v>
      </c>
      <c r="B5416" s="1" t="s">
        <v>4574</v>
      </c>
      <c r="C5416" s="1">
        <v>48679</v>
      </c>
      <c r="D5416" s="11">
        <f t="shared" si="0"/>
        <v>1.1024602490143785E-2</v>
      </c>
      <c r="E5416" s="11">
        <f t="shared" ca="1" si="1"/>
        <v>3.5765917767235429E-4</v>
      </c>
      <c r="F5416" s="11">
        <f t="shared" ca="1" si="3"/>
        <v>0.35024474719419274</v>
      </c>
      <c r="G5416" s="1">
        <v>41.673299999999998</v>
      </c>
      <c r="H5416" s="1">
        <v>-86.166700000000006</v>
      </c>
    </row>
    <row r="5417" spans="1:8" ht="13.2">
      <c r="A5417" s="1" t="s">
        <v>4563</v>
      </c>
      <c r="B5417" s="1" t="s">
        <v>4575</v>
      </c>
      <c r="C5417" s="1">
        <v>47866</v>
      </c>
      <c r="D5417" s="11">
        <f t="shared" si="0"/>
        <v>1.0840477881493506E-2</v>
      </c>
      <c r="E5417" s="11">
        <f t="shared" ca="1" si="1"/>
        <v>3.5168582342416459E-4</v>
      </c>
      <c r="F5417" s="11">
        <f t="shared" ca="1" si="3"/>
        <v>0.35060240637186507</v>
      </c>
      <c r="G5417" s="1">
        <v>39.867400000000004</v>
      </c>
      <c r="H5417" s="1">
        <v>-85.990399999999994</v>
      </c>
    </row>
    <row r="5418" spans="1:8" ht="13.2">
      <c r="A5418" s="1" t="s">
        <v>4563</v>
      </c>
      <c r="B5418" s="1" t="s">
        <v>2530</v>
      </c>
      <c r="C5418" s="1">
        <v>47124</v>
      </c>
      <c r="D5418" s="11">
        <f t="shared" si="0"/>
        <v>1.0672433035714286E-2</v>
      </c>
      <c r="E5418" s="11">
        <f t="shared" ca="1" si="1"/>
        <v>3.4623412741905182E-4</v>
      </c>
      <c r="F5418" s="11">
        <f t="shared" ca="1" si="3"/>
        <v>0.35095409219528922</v>
      </c>
      <c r="G5418" s="1">
        <v>38.337699999999998</v>
      </c>
      <c r="H5418" s="1">
        <v>-85.702600000000004</v>
      </c>
    </row>
    <row r="5419" spans="1:8" ht="13.2">
      <c r="A5419" s="1" t="s">
        <v>4563</v>
      </c>
      <c r="B5419" s="1" t="s">
        <v>4576</v>
      </c>
      <c r="C5419" s="1">
        <v>45872</v>
      </c>
      <c r="D5419" s="11">
        <f t="shared" si="0"/>
        <v>1.0388885667903525E-2</v>
      </c>
      <c r="E5419" s="11">
        <f t="shared" ca="1" si="1"/>
        <v>3.3703530882282372E-4</v>
      </c>
      <c r="F5419" s="11">
        <f t="shared" ca="1" si="3"/>
        <v>0.3513003263227083</v>
      </c>
      <c r="G5419" s="1">
        <v>40.443199999999997</v>
      </c>
      <c r="H5419" s="1">
        <v>-86.923900000000003</v>
      </c>
    </row>
    <row r="5420" spans="1:8" ht="13.2">
      <c r="A5420" s="1" t="s">
        <v>4563</v>
      </c>
      <c r="B5420" s="1" t="s">
        <v>1237</v>
      </c>
      <c r="C5420" s="1">
        <v>35664</v>
      </c>
      <c r="D5420" s="11">
        <f t="shared" si="0"/>
        <v>8.0770234230055655E-3</v>
      </c>
      <c r="E5420" s="11">
        <f t="shared" ca="1" si="1"/>
        <v>2.6203407860693202E-4</v>
      </c>
      <c r="F5420" s="11">
        <f t="shared" ca="1" si="3"/>
        <v>0.35163736163153114</v>
      </c>
      <c r="G5420" s="1">
        <v>39.831800000000001</v>
      </c>
      <c r="H5420" s="1">
        <v>-84.8904</v>
      </c>
    </row>
    <row r="5421" spans="1:8" ht="13.2">
      <c r="A5421" s="1" t="s">
        <v>4563</v>
      </c>
      <c r="B5421" s="1" t="s">
        <v>290</v>
      </c>
      <c r="C5421" s="1">
        <v>28592</v>
      </c>
      <c r="D5421" s="11">
        <f t="shared" si="0"/>
        <v>6.4753884508348793E-3</v>
      </c>
      <c r="E5421" s="11">
        <f t="shared" ca="1" si="1"/>
        <v>2.1007397867680013E-4</v>
      </c>
      <c r="F5421" s="11">
        <f t="shared" ca="1" si="3"/>
        <v>0.35189939571013806</v>
      </c>
      <c r="G5421" s="1">
        <v>40.549700000000001</v>
      </c>
      <c r="H5421" s="1">
        <v>-85.66</v>
      </c>
    </row>
    <row r="5422" spans="1:8" ht="13.2">
      <c r="A5422" s="1" t="s">
        <v>4563</v>
      </c>
      <c r="B5422" s="1" t="s">
        <v>3342</v>
      </c>
      <c r="C5422" s="1">
        <v>37221</v>
      </c>
      <c r="D5422" s="11">
        <f t="shared" si="0"/>
        <v>8.4296458285018552E-3</v>
      </c>
      <c r="E5422" s="11">
        <f t="shared" ca="1" si="1"/>
        <v>2.7347382345863102E-4</v>
      </c>
      <c r="F5422" s="11">
        <f t="shared" ca="1" si="3"/>
        <v>0.35210946968881485</v>
      </c>
      <c r="G5422" s="1">
        <v>40.031399999999998</v>
      </c>
      <c r="H5422" s="1">
        <v>-86.153899999999993</v>
      </c>
    </row>
    <row r="5423" spans="1:8" ht="13.2">
      <c r="A5423" s="1" t="s">
        <v>4563</v>
      </c>
      <c r="B5423" s="1" t="s">
        <v>4577</v>
      </c>
      <c r="C5423" s="1">
        <v>36670</v>
      </c>
      <c r="D5423" s="11">
        <f t="shared" si="0"/>
        <v>8.3048578096011124E-3</v>
      </c>
      <c r="E5423" s="11">
        <f t="shared" ca="1" si="1"/>
        <v>2.6942546160038682E-4</v>
      </c>
      <c r="F5423" s="11">
        <f t="shared" ca="1" si="3"/>
        <v>0.35238294351227351</v>
      </c>
      <c r="G5423" s="1">
        <v>38.3078</v>
      </c>
      <c r="H5423" s="1">
        <v>-85.824200000000005</v>
      </c>
    </row>
    <row r="5424" spans="1:8" ht="13.2">
      <c r="A5424" s="1" t="s">
        <v>4563</v>
      </c>
      <c r="B5424" s="1" t="s">
        <v>4578</v>
      </c>
      <c r="C5424" s="1">
        <v>36505</v>
      </c>
      <c r="D5424" s="11">
        <f t="shared" si="0"/>
        <v>8.2674893465909099E-3</v>
      </c>
      <c r="E5424" s="11">
        <f t="shared" ca="1" si="1"/>
        <v>2.6821315723267312E-4</v>
      </c>
      <c r="F5424" s="11">
        <f t="shared" ca="1" si="3"/>
        <v>0.35265236897387392</v>
      </c>
      <c r="G5424" s="1">
        <v>41.586599999999997</v>
      </c>
      <c r="H5424" s="1">
        <v>-87.179199999999994</v>
      </c>
    </row>
    <row r="5425" spans="1:8" ht="13.2">
      <c r="A5425" s="1" t="s">
        <v>4563</v>
      </c>
      <c r="B5425" s="1" t="s">
        <v>4579</v>
      </c>
      <c r="C5425" s="1">
        <v>34994</v>
      </c>
      <c r="D5425" s="11">
        <f t="shared" si="0"/>
        <v>7.9252848156307985E-3</v>
      </c>
      <c r="E5425" s="11">
        <f t="shared" ca="1" si="1"/>
        <v>2.5711138814409431E-4</v>
      </c>
      <c r="F5425" s="11">
        <f t="shared" ca="1" si="3"/>
        <v>0.35292058213110661</v>
      </c>
      <c r="G5425" s="1">
        <v>41.472799999999999</v>
      </c>
      <c r="H5425" s="1">
        <v>-87.319699999999997</v>
      </c>
    </row>
    <row r="5426" spans="1:8" ht="13.2">
      <c r="A5426" s="1" t="s">
        <v>4563</v>
      </c>
      <c r="B5426" s="1" t="s">
        <v>2124</v>
      </c>
      <c r="C5426" s="1">
        <v>33104</v>
      </c>
      <c r="D5426" s="11">
        <f t="shared" si="0"/>
        <v>7.4972460575139146E-3</v>
      </c>
      <c r="E5426" s="11">
        <f t="shared" ca="1" si="1"/>
        <v>2.4322499265937294E-4</v>
      </c>
      <c r="F5426" s="11">
        <f t="shared" ca="1" si="3"/>
        <v>0.35317769351925071</v>
      </c>
      <c r="G5426" s="1">
        <v>41.479599999999998</v>
      </c>
      <c r="H5426" s="1">
        <v>-87.052800000000005</v>
      </c>
    </row>
    <row r="5427" spans="1:8" ht="13.2">
      <c r="A5427" s="1" t="s">
        <v>4563</v>
      </c>
      <c r="B5427" s="1" t="s">
        <v>548</v>
      </c>
      <c r="C5427" s="1">
        <v>33034</v>
      </c>
      <c r="D5427" s="11">
        <f t="shared" si="0"/>
        <v>7.4813927701762525E-3</v>
      </c>
      <c r="E5427" s="11">
        <f t="shared" ca="1" si="1"/>
        <v>2.427106817154944E-4</v>
      </c>
      <c r="F5427" s="11">
        <f t="shared" ca="1" si="3"/>
        <v>0.3534209185119101</v>
      </c>
      <c r="G5427" s="1">
        <v>41.574100000000001</v>
      </c>
      <c r="H5427" s="1">
        <v>-85.830399999999997</v>
      </c>
    </row>
    <row r="5428" spans="1:8" ht="13.2">
      <c r="A5428" s="1" t="s">
        <v>4563</v>
      </c>
      <c r="B5428" s="1" t="s">
        <v>4006</v>
      </c>
      <c r="C5428" s="1">
        <v>14662</v>
      </c>
      <c r="D5428" s="11">
        <f t="shared" si="0"/>
        <v>3.3205842706400743E-3</v>
      </c>
      <c r="E5428" s="11">
        <f t="shared" ca="1" si="1"/>
        <v>1.0772610084496516E-4</v>
      </c>
      <c r="F5428" s="11">
        <f t="shared" ca="1" si="3"/>
        <v>0.35366362919362559</v>
      </c>
      <c r="G5428" s="1">
        <v>41.244300000000003</v>
      </c>
      <c r="H5428" s="1">
        <v>-85.847899999999996</v>
      </c>
    </row>
    <row r="5429" spans="1:8" ht="13.2">
      <c r="A5429" s="1" t="s">
        <v>4563</v>
      </c>
      <c r="B5429" s="1" t="s">
        <v>3105</v>
      </c>
      <c r="C5429" s="1">
        <v>31409</v>
      </c>
      <c r="D5429" s="11">
        <f t="shared" si="0"/>
        <v>7.113370028409091E-3</v>
      </c>
      <c r="E5429" s="11">
        <f t="shared" ca="1" si="1"/>
        <v>2.3077132051831336E-4</v>
      </c>
      <c r="F5429" s="11">
        <f t="shared" ca="1" si="3"/>
        <v>0.35377135529447057</v>
      </c>
      <c r="G5429" s="1">
        <v>39.700499999999998</v>
      </c>
      <c r="H5429" s="1">
        <v>-86.372600000000006</v>
      </c>
    </row>
    <row r="5430" spans="1:8" ht="13.2">
      <c r="A5430" s="1" t="s">
        <v>4563</v>
      </c>
      <c r="B5430" s="1" t="s">
        <v>4580</v>
      </c>
      <c r="C5430" s="1">
        <v>29176</v>
      </c>
      <c r="D5430" s="11">
        <f t="shared" si="0"/>
        <v>6.607650162337662E-3</v>
      </c>
      <c r="E5430" s="11">
        <f t="shared" ca="1" si="1"/>
        <v>2.1436480140858702E-4</v>
      </c>
      <c r="F5430" s="11">
        <f t="shared" ca="1" si="3"/>
        <v>0.35400212661498887</v>
      </c>
      <c r="G5430" s="1">
        <v>41.414000000000001</v>
      </c>
      <c r="H5430" s="1">
        <v>-87.345500000000001</v>
      </c>
    </row>
    <row r="5431" spans="1:8" ht="13.2">
      <c r="A5431" s="1" t="s">
        <v>4563</v>
      </c>
      <c r="B5431" s="1" t="s">
        <v>4581</v>
      </c>
      <c r="C5431" s="1">
        <v>28701</v>
      </c>
      <c r="D5431" s="11">
        <f t="shared" si="0"/>
        <v>6.5000742839749536E-3</v>
      </c>
      <c r="E5431" s="11">
        <f t="shared" ca="1" si="1"/>
        <v>2.1087483428941105E-4</v>
      </c>
      <c r="F5431" s="11">
        <f t="shared" ca="1" si="3"/>
        <v>0.35421649141639744</v>
      </c>
      <c r="G5431" s="1">
        <v>41.487000000000002</v>
      </c>
      <c r="H5431" s="1">
        <v>-87.444400000000002</v>
      </c>
    </row>
    <row r="5432" spans="1:8" ht="13.2">
      <c r="A5432" s="1" t="s">
        <v>4563</v>
      </c>
      <c r="B5432" s="1" t="s">
        <v>4582</v>
      </c>
      <c r="C5432" s="1">
        <v>28418</v>
      </c>
      <c r="D5432" s="11">
        <f t="shared" si="0"/>
        <v>6.4359817080241188E-3</v>
      </c>
      <c r="E5432" s="11">
        <f t="shared" ca="1" si="1"/>
        <v>2.0879554861630197E-4</v>
      </c>
      <c r="F5432" s="11">
        <f t="shared" ca="1" si="3"/>
        <v>0.35442736625068683</v>
      </c>
      <c r="G5432" s="1">
        <v>41.648699999999998</v>
      </c>
      <c r="H5432" s="1">
        <v>-87.453100000000006</v>
      </c>
    </row>
    <row r="5433" spans="1:8" ht="13.2">
      <c r="A5433" s="1" t="s">
        <v>4563</v>
      </c>
      <c r="B5433" s="1" t="s">
        <v>4583</v>
      </c>
      <c r="C5433" s="1">
        <v>28248</v>
      </c>
      <c r="D5433" s="11">
        <f t="shared" si="0"/>
        <v>6.3974808673469387E-3</v>
      </c>
      <c r="E5433" s="11">
        <f t="shared" ca="1" si="1"/>
        <v>2.0754650775259688E-4</v>
      </c>
      <c r="F5433" s="11">
        <f t="shared" ca="1" si="3"/>
        <v>0.35463616179930313</v>
      </c>
      <c r="G5433" s="1">
        <v>41.5139</v>
      </c>
      <c r="H5433" s="1">
        <v>-87.272800000000004</v>
      </c>
    </row>
    <row r="5434" spans="1:8" ht="13.2">
      <c r="A5434" s="1" t="s">
        <v>4563</v>
      </c>
      <c r="B5434" s="1" t="s">
        <v>4584</v>
      </c>
      <c r="C5434" s="1">
        <v>26784</v>
      </c>
      <c r="D5434" s="11">
        <f t="shared" si="0"/>
        <v>6.0659206864564011E-3</v>
      </c>
      <c r="E5434" s="11">
        <f t="shared" ca="1" si="1"/>
        <v>1.9679006172633657E-4</v>
      </c>
      <c r="F5434" s="11">
        <f t="shared" ca="1" si="3"/>
        <v>0.35484370830705575</v>
      </c>
      <c r="G5434" s="1">
        <v>39.999000000000002</v>
      </c>
      <c r="H5434" s="1">
        <v>-86.292100000000005</v>
      </c>
    </row>
    <row r="5435" spans="1:8" ht="13.2">
      <c r="A5435" s="1" t="s">
        <v>4563</v>
      </c>
      <c r="B5435" s="1" t="s">
        <v>4585</v>
      </c>
      <c r="C5435" s="1">
        <v>25408</v>
      </c>
      <c r="D5435" s="11">
        <f t="shared" si="0"/>
        <v>5.7542903525046379E-3</v>
      </c>
      <c r="E5435" s="11">
        <f t="shared" ca="1" si="1"/>
        <v>1.8668017802952355E-4</v>
      </c>
      <c r="F5435" s="11">
        <f t="shared" ca="1" si="3"/>
        <v>0.3550404983687821</v>
      </c>
      <c r="G5435" s="1">
        <v>39.832999999999998</v>
      </c>
      <c r="H5435" s="1">
        <v>-86.382800000000003</v>
      </c>
    </row>
    <row r="5436" spans="1:8" ht="13.2">
      <c r="A5436" s="1" t="s">
        <v>4563</v>
      </c>
      <c r="B5436" s="1" t="s">
        <v>592</v>
      </c>
      <c r="C5436" s="1">
        <v>24867</v>
      </c>
      <c r="D5436" s="11">
        <f t="shared" si="0"/>
        <v>5.6317670889378477E-3</v>
      </c>
      <c r="E5436" s="11">
        <f t="shared" ca="1" si="1"/>
        <v>1.8270528916326207E-4</v>
      </c>
      <c r="F5436" s="11">
        <f t="shared" ca="1" si="3"/>
        <v>0.35522717854681163</v>
      </c>
      <c r="G5436" s="1">
        <v>39.493499999999997</v>
      </c>
      <c r="H5436" s="1">
        <v>-86.054100000000005</v>
      </c>
    </row>
    <row r="5437" spans="1:8" ht="13.2">
      <c r="A5437" s="1" t="s">
        <v>4563</v>
      </c>
      <c r="B5437" s="1" t="s">
        <v>3010</v>
      </c>
      <c r="C5437" s="1">
        <v>19384</v>
      </c>
      <c r="D5437" s="11">
        <f t="shared" si="0"/>
        <v>4.3900017393320966E-3</v>
      </c>
      <c r="E5437" s="11">
        <f t="shared" ca="1" si="1"/>
        <v>1.4242004765917368E-4</v>
      </c>
      <c r="F5437" s="11">
        <f t="shared" ca="1" si="3"/>
        <v>0.35540988383597488</v>
      </c>
      <c r="G5437" s="1">
        <v>38.947400000000002</v>
      </c>
      <c r="H5437" s="1">
        <v>-85.891400000000004</v>
      </c>
    </row>
    <row r="5438" spans="1:8" ht="13.2">
      <c r="A5438" s="1" t="s">
        <v>4563</v>
      </c>
      <c r="B5438" s="1" t="s">
        <v>4586</v>
      </c>
      <c r="C5438" s="1">
        <v>22825</v>
      </c>
      <c r="D5438" s="11">
        <f t="shared" si="0"/>
        <v>5.1693040497448979E-3</v>
      </c>
      <c r="E5438" s="11">
        <f t="shared" ca="1" si="1"/>
        <v>1.6770210420040442E-4</v>
      </c>
      <c r="F5438" s="11">
        <f t="shared" ca="1" si="3"/>
        <v>0.35555230388363407</v>
      </c>
      <c r="G5438" s="1">
        <v>41.546799999999998</v>
      </c>
      <c r="H5438" s="1">
        <v>-87.503699999999995</v>
      </c>
    </row>
    <row r="5439" spans="1:8" ht="13.2">
      <c r="A5439" s="1" t="s">
        <v>4563</v>
      </c>
      <c r="B5439" s="1" t="s">
        <v>788</v>
      </c>
      <c r="C5439" s="1">
        <v>22737</v>
      </c>
      <c r="D5439" s="11">
        <f t="shared" si="0"/>
        <v>5.1493742028061226E-3</v>
      </c>
      <c r="E5439" s="11">
        <f t="shared" ca="1" si="1"/>
        <v>1.6705554187095709E-4</v>
      </c>
      <c r="F5439" s="11">
        <f t="shared" ca="1" si="3"/>
        <v>0.35572000598783449</v>
      </c>
      <c r="G5439" s="1">
        <v>41.548400000000001</v>
      </c>
      <c r="H5439" s="1">
        <v>-87.458699999999993</v>
      </c>
    </row>
    <row r="5440" spans="1:8" ht="13.2">
      <c r="A5440" s="1" t="s">
        <v>4563</v>
      </c>
      <c r="B5440" s="1" t="s">
        <v>168</v>
      </c>
      <c r="C5440" s="1">
        <v>13052</v>
      </c>
      <c r="D5440" s="11">
        <f t="shared" si="0"/>
        <v>2.9559586618738403E-3</v>
      </c>
      <c r="E5440" s="11">
        <f t="shared" ca="1" si="1"/>
        <v>9.5896949135758084E-5</v>
      </c>
      <c r="F5440" s="11">
        <f t="shared" ca="1" si="3"/>
        <v>0.35588706152970545</v>
      </c>
      <c r="G5440" s="1">
        <v>41.366599999999998</v>
      </c>
      <c r="H5440" s="1">
        <v>-85.055899999999994</v>
      </c>
    </row>
    <row r="5441" spans="1:8" ht="13.2">
      <c r="A5441" s="1" t="s">
        <v>4563</v>
      </c>
      <c r="B5441" s="1" t="s">
        <v>1681</v>
      </c>
      <c r="C5441" s="1">
        <v>17426</v>
      </c>
      <c r="D5441" s="11">
        <f t="shared" si="0"/>
        <v>3.9465626449443417E-3</v>
      </c>
      <c r="E5441" s="11">
        <f t="shared" ca="1" si="1"/>
        <v>1.2803403582897031E-4</v>
      </c>
      <c r="F5441" s="11">
        <f t="shared" ca="1" si="3"/>
        <v>0.3559829584788412</v>
      </c>
      <c r="G5441" s="1">
        <v>39.918999999999997</v>
      </c>
      <c r="H5441" s="1">
        <v>-85.369699999999995</v>
      </c>
    </row>
    <row r="5442" spans="1:8" ht="13.2">
      <c r="A5442" s="1" t="s">
        <v>4563</v>
      </c>
      <c r="B5442" s="1" t="s">
        <v>658</v>
      </c>
      <c r="C5442" s="1">
        <v>21920</v>
      </c>
      <c r="D5442" s="11">
        <f t="shared" si="0"/>
        <v>4.9643436920222637E-3</v>
      </c>
      <c r="E5442" s="11">
        <f t="shared" ca="1" si="1"/>
        <v>1.6105279842597436E-4</v>
      </c>
      <c r="F5442" s="11">
        <f t="shared" ca="1" si="3"/>
        <v>0.35611099251467015</v>
      </c>
      <c r="G5442" s="1">
        <v>38.322499999999998</v>
      </c>
      <c r="H5442" s="1">
        <v>-85.767399999999995</v>
      </c>
    </row>
    <row r="5443" spans="1:8" ht="13.2">
      <c r="A5443" s="1" t="s">
        <v>4563</v>
      </c>
      <c r="B5443" s="1" t="s">
        <v>4587</v>
      </c>
      <c r="C5443" s="1">
        <v>21732</v>
      </c>
      <c r="D5443" s="11">
        <f t="shared" si="0"/>
        <v>4.9217662917439703E-3</v>
      </c>
      <c r="E5443" s="11">
        <f t="shared" ca="1" si="1"/>
        <v>1.596715061767005E-4</v>
      </c>
      <c r="F5443" s="11">
        <f t="shared" ca="1" si="3"/>
        <v>0.35627204531309614</v>
      </c>
      <c r="G5443" s="1">
        <v>41.607700000000001</v>
      </c>
      <c r="H5443" s="1">
        <v>-86.713700000000003</v>
      </c>
    </row>
    <row r="5444" spans="1:8" ht="13.2">
      <c r="A5444" s="1" t="s">
        <v>4563</v>
      </c>
      <c r="B5444" s="1" t="s">
        <v>1467</v>
      </c>
      <c r="C5444" s="1">
        <v>21709</v>
      </c>
      <c r="D5444" s="11">
        <f t="shared" si="0"/>
        <v>4.9165573544758812E-3</v>
      </c>
      <c r="E5444" s="11">
        <f t="shared" ca="1" si="1"/>
        <v>1.595025182951404E-4</v>
      </c>
      <c r="F5444" s="11">
        <f t="shared" ca="1" si="3"/>
        <v>0.35643171681927283</v>
      </c>
      <c r="G5444" s="1">
        <v>39.793700000000001</v>
      </c>
      <c r="H5444" s="1">
        <v>-85.773899999999998</v>
      </c>
    </row>
    <row r="5445" spans="1:8" ht="13.2">
      <c r="A5445" s="1" t="s">
        <v>4563</v>
      </c>
      <c r="B5445" s="1" t="s">
        <v>4588</v>
      </c>
      <c r="C5445" s="1">
        <v>17780</v>
      </c>
      <c r="D5445" s="11">
        <f t="shared" si="0"/>
        <v>4.026734983766234E-3</v>
      </c>
      <c r="E5445" s="11">
        <f t="shared" ca="1" si="1"/>
        <v>1.306349797451562E-4</v>
      </c>
      <c r="F5445" s="11">
        <f t="shared" ca="1" si="3"/>
        <v>0.35659121933756799</v>
      </c>
      <c r="G5445" s="1">
        <v>40.7502</v>
      </c>
      <c r="H5445" s="1">
        <v>-86.355900000000005</v>
      </c>
    </row>
    <row r="5446" spans="1:8" ht="13.2">
      <c r="A5446" s="1" t="s">
        <v>4563</v>
      </c>
      <c r="B5446" s="1" t="s">
        <v>4589</v>
      </c>
      <c r="C5446" s="1">
        <v>17924</v>
      </c>
      <c r="D5446" s="11">
        <f t="shared" si="0"/>
        <v>4.0593474605751393E-3</v>
      </c>
      <c r="E5446" s="11">
        <f t="shared" ca="1" si="1"/>
        <v>1.3169299082970641E-4</v>
      </c>
      <c r="F5446" s="11">
        <f t="shared" ca="1" si="3"/>
        <v>0.35672185431731313</v>
      </c>
      <c r="G5446" s="1">
        <v>38.675899999999999</v>
      </c>
      <c r="H5446" s="1">
        <v>-87.510199999999998</v>
      </c>
    </row>
    <row r="5447" spans="1:8" ht="13.2">
      <c r="A5447" s="1" t="s">
        <v>4563</v>
      </c>
      <c r="B5447" s="1" t="s">
        <v>3867</v>
      </c>
      <c r="C5447" s="1">
        <v>19048</v>
      </c>
      <c r="D5447" s="11">
        <f t="shared" si="0"/>
        <v>4.3139059601113175E-3</v>
      </c>
      <c r="E5447" s="11">
        <f t="shared" ca="1" si="1"/>
        <v>1.3995135512855656E-4</v>
      </c>
      <c r="F5447" s="11">
        <f t="shared" ca="1" si="3"/>
        <v>0.35685354730814284</v>
      </c>
      <c r="G5447" s="1">
        <v>39.5319</v>
      </c>
      <c r="H5447" s="1">
        <v>-85.775300000000001</v>
      </c>
    </row>
    <row r="5448" spans="1:8" ht="13.2">
      <c r="A5448" s="1" t="s">
        <v>4563</v>
      </c>
      <c r="B5448" s="1" t="s">
        <v>176</v>
      </c>
      <c r="C5448" s="1">
        <v>11985</v>
      </c>
      <c r="D5448" s="11">
        <f t="shared" si="0"/>
        <v>2.7143092677411875E-3</v>
      </c>
      <c r="E5448" s="11">
        <f t="shared" ca="1" si="1"/>
        <v>8.8057380891209063E-5</v>
      </c>
      <c r="F5448" s="11">
        <f t="shared" ca="1" si="3"/>
        <v>0.3569934986632714</v>
      </c>
      <c r="G5448" s="1">
        <v>38.758000000000003</v>
      </c>
      <c r="H5448" s="1">
        <v>-85.397000000000006</v>
      </c>
    </row>
    <row r="5449" spans="1:8" ht="13.2">
      <c r="A5449" s="1" t="s">
        <v>4563</v>
      </c>
      <c r="B5449" s="1" t="s">
        <v>883</v>
      </c>
      <c r="C5449" s="1">
        <v>16001</v>
      </c>
      <c r="D5449" s="11">
        <f t="shared" si="0"/>
        <v>3.6238350098562154E-3</v>
      </c>
      <c r="E5449" s="11">
        <f t="shared" ca="1" si="1"/>
        <v>1.1756413447144232E-4</v>
      </c>
      <c r="F5449" s="11">
        <f t="shared" ca="1" si="3"/>
        <v>0.35708155604416258</v>
      </c>
      <c r="G5449" s="1">
        <v>40.043300000000002</v>
      </c>
      <c r="H5449" s="1">
        <v>-86.896600000000007</v>
      </c>
    </row>
    <row r="5450" spans="1:8" ht="13.2">
      <c r="A5450" s="1" t="s">
        <v>4563</v>
      </c>
      <c r="B5450" s="1" t="s">
        <v>838</v>
      </c>
      <c r="C5450" s="1">
        <v>17176</v>
      </c>
      <c r="D5450" s="11">
        <f t="shared" si="0"/>
        <v>3.8899437615955474E-3</v>
      </c>
      <c r="E5450" s="11">
        <f t="shared" ca="1" si="1"/>
        <v>1.2619721102940401E-4</v>
      </c>
      <c r="F5450" s="11">
        <f t="shared" ca="1" si="3"/>
        <v>0.35719912017863403</v>
      </c>
      <c r="G5450" s="1">
        <v>40.8812</v>
      </c>
      <c r="H5450" s="1">
        <v>-85.506200000000007</v>
      </c>
    </row>
    <row r="5451" spans="1:8" ht="13.2">
      <c r="A5451" s="1" t="s">
        <v>4563</v>
      </c>
      <c r="B5451" s="1" t="s">
        <v>497</v>
      </c>
      <c r="C5451" s="1">
        <v>16960</v>
      </c>
      <c r="D5451" s="11">
        <f t="shared" si="0"/>
        <v>3.8410250463821894E-3</v>
      </c>
      <c r="E5451" s="11">
        <f t="shared" ca="1" si="1"/>
        <v>1.2461019440257871E-4</v>
      </c>
      <c r="F5451" s="11">
        <f t="shared" ca="1" si="3"/>
        <v>0.35732531738966344</v>
      </c>
      <c r="G5451" s="1">
        <v>39.760399999999997</v>
      </c>
      <c r="H5451" s="1">
        <v>-86.391599999999997</v>
      </c>
    </row>
    <row r="5452" spans="1:8" ht="13.2">
      <c r="A5452" s="1" t="s">
        <v>4563</v>
      </c>
      <c r="B5452" s="1" t="s">
        <v>4590</v>
      </c>
      <c r="C5452" s="1">
        <v>16800</v>
      </c>
      <c r="D5452" s="11">
        <f t="shared" si="0"/>
        <v>3.804788961038961E-3</v>
      </c>
      <c r="E5452" s="11">
        <f t="shared" ca="1" si="1"/>
        <v>1.2343462653085626E-4</v>
      </c>
      <c r="F5452" s="11">
        <f t="shared" ca="1" si="3"/>
        <v>0.35744992758406602</v>
      </c>
      <c r="G5452" s="1">
        <v>41.443100000000001</v>
      </c>
      <c r="H5452" s="1">
        <v>-87.468999999999994</v>
      </c>
    </row>
    <row r="5453" spans="1:8" ht="13.2">
      <c r="A5453" s="1" t="s">
        <v>4563</v>
      </c>
      <c r="B5453" s="1" t="s">
        <v>4591</v>
      </c>
      <c r="C5453" s="1">
        <v>16252</v>
      </c>
      <c r="D5453" s="11">
        <f t="shared" si="0"/>
        <v>3.6806803687384044E-3</v>
      </c>
      <c r="E5453" s="11">
        <f t="shared" ca="1" si="1"/>
        <v>1.194083065702069E-4</v>
      </c>
      <c r="F5453" s="11">
        <f t="shared" ca="1" si="3"/>
        <v>0.35757336221059688</v>
      </c>
      <c r="G5453" s="1">
        <v>41.527900000000002</v>
      </c>
      <c r="H5453" s="1">
        <v>-87.424000000000007</v>
      </c>
    </row>
    <row r="5454" spans="1:8" ht="13.2">
      <c r="A5454" s="1" t="s">
        <v>4563</v>
      </c>
      <c r="B5454" s="1" t="s">
        <v>207</v>
      </c>
      <c r="C5454" s="1">
        <v>15503</v>
      </c>
      <c r="D5454" s="11">
        <f t="shared" si="0"/>
        <v>3.5110501942254174E-3</v>
      </c>
      <c r="E5454" s="11">
        <f t="shared" ca="1" si="1"/>
        <v>1.1390517947070623E-4</v>
      </c>
      <c r="F5454" s="11">
        <f t="shared" ca="1" si="3"/>
        <v>0.35769277051716708</v>
      </c>
      <c r="G5454" s="1">
        <v>38.393599999999999</v>
      </c>
      <c r="H5454" s="1">
        <v>-86.9405</v>
      </c>
    </row>
    <row r="5455" spans="1:8" ht="13.2">
      <c r="A5455" s="1" t="s">
        <v>4563</v>
      </c>
      <c r="B5455" s="1" t="s">
        <v>3716</v>
      </c>
      <c r="C5455" s="1">
        <v>15951</v>
      </c>
      <c r="D5455" s="11">
        <f t="shared" si="0"/>
        <v>3.6125112331864564E-3</v>
      </c>
      <c r="E5455" s="11">
        <f t="shared" ca="1" si="1"/>
        <v>1.1719676951152906E-4</v>
      </c>
      <c r="F5455" s="11">
        <f t="shared" ca="1" si="3"/>
        <v>0.35780667569663777</v>
      </c>
      <c r="G5455" s="1">
        <v>40.279899999999998</v>
      </c>
      <c r="H5455" s="1">
        <v>-86.518100000000004</v>
      </c>
    </row>
    <row r="5456" spans="1:8" ht="13.2">
      <c r="A5456" s="1" t="s">
        <v>4563</v>
      </c>
      <c r="B5456" s="1" t="s">
        <v>804</v>
      </c>
      <c r="C5456" s="1">
        <v>15941</v>
      </c>
      <c r="D5456" s="11">
        <f t="shared" si="0"/>
        <v>3.6102464778525046E-3</v>
      </c>
      <c r="E5456" s="11">
        <f t="shared" ca="1" si="1"/>
        <v>1.1712329651954641E-4</v>
      </c>
      <c r="F5456" s="11">
        <f t="shared" ca="1" si="3"/>
        <v>0.35792387246614932</v>
      </c>
      <c r="G5456" s="1">
        <v>41.497700000000002</v>
      </c>
      <c r="H5456" s="1">
        <v>-87.508799999999994</v>
      </c>
    </row>
    <row r="5457" spans="1:8" ht="13.2">
      <c r="A5457" s="1" t="s">
        <v>4563</v>
      </c>
      <c r="B5457" s="1" t="s">
        <v>3879</v>
      </c>
      <c r="C5457" s="1">
        <v>16098</v>
      </c>
      <c r="D5457" s="11">
        <f t="shared" si="0"/>
        <v>3.6458031365955474E-3</v>
      </c>
      <c r="E5457" s="11">
        <f t="shared" ca="1" si="1"/>
        <v>1.1827682249367406E-4</v>
      </c>
      <c r="F5457" s="11">
        <f t="shared" ca="1" si="3"/>
        <v>0.35804099576266885</v>
      </c>
      <c r="G5457" s="1">
        <v>40.031799999999997</v>
      </c>
      <c r="H5457" s="1">
        <v>-86.454999999999998</v>
      </c>
    </row>
    <row r="5458" spans="1:8" ht="13.2">
      <c r="A5458" s="1" t="s">
        <v>4563</v>
      </c>
      <c r="B5458" s="1" t="s">
        <v>1854</v>
      </c>
      <c r="C5458" s="1">
        <v>15384</v>
      </c>
      <c r="D5458" s="11">
        <f t="shared" si="0"/>
        <v>3.4840996057513914E-3</v>
      </c>
      <c r="E5458" s="11">
        <f t="shared" ca="1" si="1"/>
        <v>1.1303085086611265E-4</v>
      </c>
      <c r="F5458" s="11">
        <f t="shared" ca="1" si="3"/>
        <v>0.3581592725851625</v>
      </c>
      <c r="G5458" s="1">
        <v>41.066899999999997</v>
      </c>
      <c r="H5458" s="1">
        <v>-85.028199999999998</v>
      </c>
    </row>
    <row r="5459" spans="1:8" ht="13.2">
      <c r="A5459" s="1" t="s">
        <v>4563</v>
      </c>
      <c r="B5459" s="1" t="s">
        <v>2883</v>
      </c>
      <c r="C5459" s="1">
        <v>13341</v>
      </c>
      <c r="D5459" s="11">
        <f t="shared" si="0"/>
        <v>3.0214100910250464E-3</v>
      </c>
      <c r="E5459" s="11">
        <f t="shared" ca="1" si="1"/>
        <v>9.8020318604056752E-5</v>
      </c>
      <c r="F5459" s="11">
        <f t="shared" ca="1" si="3"/>
        <v>0.35827230343602862</v>
      </c>
      <c r="G5459" s="1">
        <v>38.860199999999999</v>
      </c>
      <c r="H5459" s="1">
        <v>-86.489500000000007</v>
      </c>
    </row>
    <row r="5460" spans="1:8" ht="13.2">
      <c r="A5460" s="1" t="s">
        <v>4563</v>
      </c>
      <c r="B5460" s="1" t="s">
        <v>4592</v>
      </c>
      <c r="C5460" s="1">
        <v>12949</v>
      </c>
      <c r="D5460" s="11">
        <f t="shared" si="0"/>
        <v>2.9326316819341374E-3</v>
      </c>
      <c r="E5460" s="11">
        <f t="shared" ca="1" si="1"/>
        <v>9.5140177318336772E-5</v>
      </c>
      <c r="F5460" s="11">
        <f t="shared" ca="1" si="3"/>
        <v>0.35837032375463268</v>
      </c>
      <c r="G5460" s="1">
        <v>39.658200000000001</v>
      </c>
      <c r="H5460" s="1">
        <v>-85.141000000000005</v>
      </c>
    </row>
    <row r="5461" spans="1:8" ht="13.2">
      <c r="A5461" s="1" t="s">
        <v>4563</v>
      </c>
      <c r="B5461" s="1" t="s">
        <v>4593</v>
      </c>
      <c r="C5461" s="1">
        <v>14740</v>
      </c>
      <c r="D5461" s="11">
        <f t="shared" si="0"/>
        <v>3.3382493622448979E-3</v>
      </c>
      <c r="E5461" s="11">
        <f t="shared" ca="1" si="1"/>
        <v>1.0829919018242984E-4</v>
      </c>
      <c r="F5461" s="11">
        <f t="shared" ca="1" si="3"/>
        <v>0.358465463931951</v>
      </c>
      <c r="G5461" s="1">
        <v>39.715299999999999</v>
      </c>
      <c r="H5461" s="1">
        <v>-86.087000000000003</v>
      </c>
    </row>
    <row r="5462" spans="1:8" ht="13.2">
      <c r="A5462" s="1" t="s">
        <v>4563</v>
      </c>
      <c r="B5462" s="1" t="s">
        <v>4594</v>
      </c>
      <c r="C5462" s="1">
        <v>13441</v>
      </c>
      <c r="D5462" s="11">
        <f t="shared" si="0"/>
        <v>3.0440576443645641E-3</v>
      </c>
      <c r="E5462" s="11">
        <f t="shared" ca="1" si="1"/>
        <v>9.8755048523883275E-5</v>
      </c>
      <c r="F5462" s="11">
        <f t="shared" ca="1" si="3"/>
        <v>0.3585737631221334</v>
      </c>
      <c r="G5462" s="1">
        <v>41.599499999999999</v>
      </c>
      <c r="H5462" s="1">
        <v>-87.054900000000004</v>
      </c>
    </row>
    <row r="5463" spans="1:8" ht="13.2">
      <c r="A5463" s="1" t="s">
        <v>4563</v>
      </c>
      <c r="B5463" s="1" t="s">
        <v>4068</v>
      </c>
      <c r="C5463" s="1">
        <v>11669</v>
      </c>
      <c r="D5463" s="11">
        <f t="shared" si="0"/>
        <v>2.6427429991883115E-3</v>
      </c>
      <c r="E5463" s="11">
        <f t="shared" ca="1" si="1"/>
        <v>8.5735634344557234E-5</v>
      </c>
      <c r="F5463" s="11">
        <f t="shared" ca="1" si="3"/>
        <v>0.35867251817065726</v>
      </c>
      <c r="G5463" s="1">
        <v>39.422800000000002</v>
      </c>
      <c r="H5463" s="1">
        <v>-86.420699999999997</v>
      </c>
    </row>
    <row r="5464" spans="1:8" ht="13.2">
      <c r="A5464" s="1" t="s">
        <v>4563</v>
      </c>
      <c r="B5464" s="1" t="s">
        <v>996</v>
      </c>
      <c r="C5464" s="1">
        <v>12089</v>
      </c>
      <c r="D5464" s="11">
        <f t="shared" si="0"/>
        <v>2.7378627232142855E-3</v>
      </c>
      <c r="E5464" s="11">
        <f t="shared" ca="1" si="1"/>
        <v>8.8821500007828648E-5</v>
      </c>
      <c r="F5464" s="11">
        <f t="shared" ca="1" si="3"/>
        <v>0.35875825380500181</v>
      </c>
      <c r="G5464" s="1">
        <v>38.659199999999998</v>
      </c>
      <c r="H5464" s="1">
        <v>-87.1721</v>
      </c>
    </row>
    <row r="5465" spans="1:8" ht="13.2">
      <c r="A5465" s="1" t="s">
        <v>4563</v>
      </c>
      <c r="B5465" s="1" t="s">
        <v>4595</v>
      </c>
      <c r="C5465" s="1">
        <v>4968</v>
      </c>
      <c r="D5465" s="11">
        <f t="shared" si="0"/>
        <v>1.1251304499072356E-3</v>
      </c>
      <c r="E5465" s="11">
        <f t="shared" ca="1" si="1"/>
        <v>3.6501382416981777E-5</v>
      </c>
      <c r="F5465" s="11">
        <f t="shared" ca="1" si="3"/>
        <v>0.35884707530500964</v>
      </c>
      <c r="G5465" s="1">
        <v>39.0989</v>
      </c>
      <c r="H5465" s="1">
        <v>-84.871300000000005</v>
      </c>
    </row>
    <row r="5466" spans="1:8" ht="13.2">
      <c r="A5466" s="1" t="s">
        <v>4563</v>
      </c>
      <c r="B5466" s="1" t="s">
        <v>3668</v>
      </c>
      <c r="C5466" s="1">
        <v>11061</v>
      </c>
      <c r="D5466" s="11">
        <f t="shared" si="0"/>
        <v>2.5050458748840446E-3</v>
      </c>
      <c r="E5466" s="11">
        <f t="shared" ca="1" si="1"/>
        <v>8.1268476432011974E-5</v>
      </c>
      <c r="F5466" s="11">
        <f t="shared" ca="1" si="3"/>
        <v>0.35888357668742665</v>
      </c>
      <c r="G5466" s="1">
        <v>40.758499999999998</v>
      </c>
      <c r="H5466" s="1">
        <v>-86.0715</v>
      </c>
    </row>
    <row r="5467" spans="1:8" ht="13.2">
      <c r="A5467" s="1" t="s">
        <v>4563</v>
      </c>
      <c r="B5467" s="1" t="s">
        <v>1608</v>
      </c>
      <c r="C5467" s="1">
        <v>9949</v>
      </c>
      <c r="D5467" s="11">
        <f t="shared" si="0"/>
        <v>2.2532050817486086E-3</v>
      </c>
      <c r="E5467" s="11">
        <f t="shared" ca="1" si="1"/>
        <v>7.3098279723541012E-5</v>
      </c>
      <c r="F5467" s="11">
        <f t="shared" ca="1" si="3"/>
        <v>0.35896484516385868</v>
      </c>
      <c r="G5467" s="1">
        <v>41.348199999999999</v>
      </c>
      <c r="H5467" s="1">
        <v>-86.318799999999996</v>
      </c>
    </row>
    <row r="5468" spans="1:8" ht="13.2">
      <c r="A5468" s="1" t="s">
        <v>4563</v>
      </c>
      <c r="B5468" s="1" t="s">
        <v>4596</v>
      </c>
      <c r="C5468" s="1">
        <v>12183</v>
      </c>
      <c r="D5468" s="11">
        <f t="shared" si="0"/>
        <v>2.7591514233534322E-3</v>
      </c>
      <c r="E5468" s="11">
        <f t="shared" ca="1" si="1"/>
        <v>8.9512146132465577E-5</v>
      </c>
      <c r="F5468" s="11">
        <f t="shared" ca="1" si="3"/>
        <v>0.3590379434435822</v>
      </c>
      <c r="G5468" s="1">
        <v>41.369300000000003</v>
      </c>
      <c r="H5468" s="1">
        <v>-87.438000000000002</v>
      </c>
    </row>
    <row r="5469" spans="1:8" ht="13.2">
      <c r="A5469" s="1" t="s">
        <v>4563</v>
      </c>
      <c r="B5469" s="1" t="s">
        <v>4597</v>
      </c>
      <c r="C5469" s="1">
        <v>12102</v>
      </c>
      <c r="D5469" s="11">
        <f t="shared" si="0"/>
        <v>2.7408069051484229E-3</v>
      </c>
      <c r="E5469" s="11">
        <f t="shared" ca="1" si="1"/>
        <v>8.8917014897406092E-5</v>
      </c>
      <c r="F5469" s="11">
        <f t="shared" ca="1" si="3"/>
        <v>0.35912745558971465</v>
      </c>
      <c r="G5469" s="1">
        <v>39.793700000000001</v>
      </c>
      <c r="H5469" s="1">
        <v>-86.247900000000001</v>
      </c>
    </row>
    <row r="5470" spans="1:8" ht="13.2">
      <c r="A5470" s="1" t="s">
        <v>4563</v>
      </c>
      <c r="B5470" s="1" t="s">
        <v>4598</v>
      </c>
      <c r="C5470" s="1">
        <v>11952</v>
      </c>
      <c r="D5470" s="11">
        <f t="shared" si="0"/>
        <v>2.7068355751391467E-3</v>
      </c>
      <c r="E5470" s="11">
        <f t="shared" ca="1" si="1"/>
        <v>8.7814920017666308E-5</v>
      </c>
      <c r="F5470" s="11">
        <f t="shared" ca="1" si="3"/>
        <v>0.35921637260461203</v>
      </c>
      <c r="G5470" s="1">
        <v>41.572899999999997</v>
      </c>
      <c r="H5470" s="1">
        <v>-87.26</v>
      </c>
    </row>
    <row r="5471" spans="1:8" ht="13.2">
      <c r="A5471" s="1" t="s">
        <v>4563</v>
      </c>
      <c r="B5471" s="1" t="s">
        <v>4599</v>
      </c>
      <c r="C5471" s="1">
        <v>11859</v>
      </c>
      <c r="D5471" s="11">
        <f t="shared" si="0"/>
        <v>2.6857733505333951E-3</v>
      </c>
      <c r="E5471" s="11">
        <f t="shared" ca="1" si="1"/>
        <v>8.7131621192227638E-5</v>
      </c>
      <c r="F5471" s="11">
        <f t="shared" ca="1" si="3"/>
        <v>0.35930418752462973</v>
      </c>
      <c r="G5471" s="1">
        <v>39.351500000000001</v>
      </c>
      <c r="H5471" s="1">
        <v>-85.502399999999994</v>
      </c>
    </row>
    <row r="5472" spans="1:8" ht="13.2">
      <c r="A5472" s="1" t="s">
        <v>4563</v>
      </c>
      <c r="B5472" s="1" t="s">
        <v>4600</v>
      </c>
      <c r="C5472" s="1">
        <v>6859</v>
      </c>
      <c r="D5472" s="11">
        <f t="shared" si="0"/>
        <v>1.5533956835575139E-3</v>
      </c>
      <c r="E5472" s="11">
        <f t="shared" ca="1" si="1"/>
        <v>5.0395125200901378E-5</v>
      </c>
      <c r="F5472" s="11">
        <f t="shared" ca="1" si="3"/>
        <v>0.35939131914582195</v>
      </c>
      <c r="G5472" s="1">
        <v>39.015099999999997</v>
      </c>
      <c r="H5472" s="1">
        <v>-85.628699999999995</v>
      </c>
    </row>
    <row r="5473" spans="1:8" ht="13.2">
      <c r="A5473" s="1" t="s">
        <v>4563</v>
      </c>
      <c r="B5473" s="1" t="s">
        <v>4601</v>
      </c>
      <c r="C5473" s="1">
        <v>6684</v>
      </c>
      <c r="D5473" s="11">
        <f t="shared" si="0"/>
        <v>1.5137624652133582E-3</v>
      </c>
      <c r="E5473" s="11">
        <f t="shared" ca="1" si="1"/>
        <v>4.9109347841204957E-5</v>
      </c>
      <c r="F5473" s="11">
        <f t="shared" ca="1" si="3"/>
        <v>0.35944171427102284</v>
      </c>
      <c r="G5473" s="1">
        <v>38.686199999999999</v>
      </c>
      <c r="H5473" s="1">
        <v>-85.783900000000003</v>
      </c>
    </row>
    <row r="5474" spans="1:8" ht="13.2">
      <c r="A5474" s="1" t="s">
        <v>4563</v>
      </c>
      <c r="B5474" s="1" t="s">
        <v>3399</v>
      </c>
      <c r="C5474" s="1">
        <v>11210</v>
      </c>
      <c r="D5474" s="11">
        <f t="shared" si="0"/>
        <v>2.5387907293599257E-3</v>
      </c>
      <c r="E5474" s="11">
        <f t="shared" ca="1" si="1"/>
        <v>8.2363224012553486E-5</v>
      </c>
      <c r="F5474" s="11">
        <f t="shared" ca="1" si="3"/>
        <v>0.35949082361886403</v>
      </c>
      <c r="G5474" s="1">
        <v>40.183</v>
      </c>
      <c r="H5474" s="1">
        <v>-85.512299999999996</v>
      </c>
    </row>
    <row r="5475" spans="1:8" ht="13.2">
      <c r="A5475" s="1" t="s">
        <v>4563</v>
      </c>
      <c r="B5475" s="1" t="s">
        <v>4602</v>
      </c>
      <c r="C5475" s="1">
        <v>8591</v>
      </c>
      <c r="D5475" s="11">
        <f t="shared" si="0"/>
        <v>1.9456513073979591E-3</v>
      </c>
      <c r="E5475" s="11">
        <f t="shared" ca="1" si="1"/>
        <v>6.3120647412296792E-5</v>
      </c>
      <c r="F5475" s="11">
        <f t="shared" ca="1" si="3"/>
        <v>0.35957318684287659</v>
      </c>
      <c r="G5475" s="1">
        <v>41.643099999999997</v>
      </c>
      <c r="H5475" s="1">
        <v>-85.004999999999995</v>
      </c>
    </row>
    <row r="5476" spans="1:8" ht="13.2">
      <c r="A5476" s="1" t="s">
        <v>4563</v>
      </c>
      <c r="B5476" s="1" t="s">
        <v>4603</v>
      </c>
      <c r="C5476" s="1">
        <v>10508</v>
      </c>
      <c r="D5476" s="11">
        <f t="shared" si="0"/>
        <v>2.3798049049165121E-3</v>
      </c>
      <c r="E5476" s="11">
        <f t="shared" ca="1" si="1"/>
        <v>7.7205419975371283E-5</v>
      </c>
      <c r="F5476" s="11">
        <f t="shared" ca="1" si="3"/>
        <v>0.35963630749028891</v>
      </c>
      <c r="G5476" s="1">
        <v>39.643099999999997</v>
      </c>
      <c r="H5476" s="1">
        <v>-86.841899999999995</v>
      </c>
    </row>
    <row r="5477" spans="1:8" ht="13.2">
      <c r="A5477" s="1" t="s">
        <v>4563</v>
      </c>
      <c r="B5477" s="1" t="s">
        <v>173</v>
      </c>
      <c r="C5477" s="1">
        <v>9524</v>
      </c>
      <c r="D5477" s="11">
        <f t="shared" si="0"/>
        <v>2.1569529800556588E-3</v>
      </c>
      <c r="E5477" s="11">
        <f t="shared" ca="1" si="1"/>
        <v>6.9975677564278278E-5</v>
      </c>
      <c r="F5477" s="11">
        <f t="shared" ca="1" si="3"/>
        <v>0.35971351291026427</v>
      </c>
      <c r="G5477" s="1">
        <v>40.830100000000002</v>
      </c>
      <c r="H5477" s="1">
        <v>-84.928100000000001</v>
      </c>
    </row>
    <row r="5478" spans="1:8" ht="13.2">
      <c r="A5478" s="1" t="s">
        <v>4563</v>
      </c>
      <c r="B5478" s="1" t="s">
        <v>4604</v>
      </c>
      <c r="C5478" s="1">
        <v>9906</v>
      </c>
      <c r="D5478" s="11">
        <f t="shared" si="0"/>
        <v>2.2434666338126161E-3</v>
      </c>
      <c r="E5478" s="11">
        <f t="shared" ca="1" si="1"/>
        <v>7.2782345858015603E-5</v>
      </c>
      <c r="F5478" s="11">
        <f t="shared" ca="1" si="3"/>
        <v>0.35978348858782855</v>
      </c>
      <c r="G5478" s="1">
        <v>41.444099999999999</v>
      </c>
      <c r="H5478" s="1">
        <v>-85.257800000000003</v>
      </c>
    </row>
    <row r="5479" spans="1:8" ht="13.2">
      <c r="A5479" s="1" t="s">
        <v>4563</v>
      </c>
      <c r="B5479" s="1" t="s">
        <v>656</v>
      </c>
      <c r="C5479" s="1">
        <v>9519</v>
      </c>
      <c r="D5479" s="11">
        <f t="shared" si="0"/>
        <v>2.1558206023886829E-3</v>
      </c>
      <c r="E5479" s="11">
        <f t="shared" ca="1" si="1"/>
        <v>6.9938941068286957E-5</v>
      </c>
      <c r="F5479" s="11">
        <f t="shared" ca="1" si="3"/>
        <v>0.35985627093368655</v>
      </c>
      <c r="G5479" s="1">
        <v>41.293399999999998</v>
      </c>
      <c r="H5479" s="1">
        <v>-87.418300000000002</v>
      </c>
    </row>
    <row r="5480" spans="1:8" ht="13.2">
      <c r="A5480" s="1" t="s">
        <v>4563</v>
      </c>
      <c r="B5480" s="1" t="s">
        <v>2715</v>
      </c>
      <c r="C5480" s="1">
        <v>9997</v>
      </c>
      <c r="D5480" s="11">
        <f t="shared" si="0"/>
        <v>2.2640759073515771E-3</v>
      </c>
      <c r="E5480" s="11">
        <f t="shared" ca="1" si="1"/>
        <v>7.3450950085057743E-5</v>
      </c>
      <c r="F5480" s="11">
        <f t="shared" ca="1" si="3"/>
        <v>0.35992620987475482</v>
      </c>
      <c r="G5480" s="1">
        <v>40.742600000000003</v>
      </c>
      <c r="H5480" s="1">
        <v>-85.173000000000002</v>
      </c>
    </row>
    <row r="5481" spans="1:8" ht="13.2">
      <c r="A5481" s="1" t="s">
        <v>4563</v>
      </c>
      <c r="B5481" s="1" t="s">
        <v>4605</v>
      </c>
      <c r="C5481" s="1">
        <v>10253</v>
      </c>
      <c r="D5481" s="11">
        <f t="shared" si="0"/>
        <v>2.3220536439007423E-3</v>
      </c>
      <c r="E5481" s="11">
        <f t="shared" ca="1" si="1"/>
        <v>7.5331858679813656E-5</v>
      </c>
      <c r="F5481" s="11">
        <f t="shared" ca="1" si="3"/>
        <v>0.35999966082483986</v>
      </c>
      <c r="G5481" s="1">
        <v>40.804600000000001</v>
      </c>
      <c r="H5481" s="1">
        <v>-85.831000000000003</v>
      </c>
    </row>
    <row r="5482" spans="1:8" ht="13.2">
      <c r="A5482" s="1" t="s">
        <v>4563</v>
      </c>
      <c r="B5482" s="1" t="s">
        <v>4606</v>
      </c>
      <c r="C5482" s="1">
        <v>7323</v>
      </c>
      <c r="D5482" s="11">
        <f t="shared" si="0"/>
        <v>1.6584803310528756E-3</v>
      </c>
      <c r="E5482" s="11">
        <f t="shared" ca="1" si="1"/>
        <v>5.3804272028896447E-5</v>
      </c>
      <c r="F5482" s="11">
        <f t="shared" ca="1" si="3"/>
        <v>0.36007499268351967</v>
      </c>
      <c r="G5482" s="1">
        <v>37.952800000000003</v>
      </c>
      <c r="H5482" s="1">
        <v>-86.759600000000006</v>
      </c>
    </row>
    <row r="5483" spans="1:8" ht="13.2">
      <c r="A5483" s="1" t="s">
        <v>4563</v>
      </c>
      <c r="B5483" s="1" t="s">
        <v>726</v>
      </c>
      <c r="C5483" s="1">
        <v>9676</v>
      </c>
      <c r="D5483" s="11">
        <f t="shared" si="0"/>
        <v>2.1913772611317256E-3</v>
      </c>
      <c r="E5483" s="11">
        <f t="shared" ca="1" si="1"/>
        <v>7.1092467042414606E-5</v>
      </c>
      <c r="F5483" s="11">
        <f t="shared" ca="1" si="3"/>
        <v>0.36012879695554856</v>
      </c>
      <c r="G5483" s="1">
        <v>39.7607</v>
      </c>
      <c r="H5483" s="1">
        <v>-86.508099999999999</v>
      </c>
    </row>
    <row r="5484" spans="1:8" ht="13.2">
      <c r="A5484" s="1" t="s">
        <v>4563</v>
      </c>
      <c r="B5484" s="1" t="s">
        <v>610</v>
      </c>
      <c r="C5484" s="1">
        <v>9660</v>
      </c>
      <c r="D5484" s="11">
        <f t="shared" si="0"/>
        <v>2.1877536525974025E-3</v>
      </c>
      <c r="E5484" s="11">
        <f t="shared" ca="1" si="1"/>
        <v>7.0974910255242345E-5</v>
      </c>
      <c r="F5484" s="11">
        <f t="shared" ca="1" si="3"/>
        <v>0.36019988942259096</v>
      </c>
      <c r="G5484" s="1">
        <v>39.6038</v>
      </c>
      <c r="H5484" s="1">
        <v>-86.367699999999999</v>
      </c>
    </row>
    <row r="5485" spans="1:8" ht="13.2">
      <c r="A5485" s="1" t="s">
        <v>4563</v>
      </c>
      <c r="B5485" s="1" t="s">
        <v>4607</v>
      </c>
      <c r="C5485" s="1">
        <v>8861</v>
      </c>
      <c r="D5485" s="11">
        <f t="shared" si="0"/>
        <v>2.0067997014146569E-3</v>
      </c>
      <c r="E5485" s="11">
        <f t="shared" ca="1" si="1"/>
        <v>6.5104418195828422E-5</v>
      </c>
      <c r="F5485" s="11">
        <f t="shared" ca="1" si="3"/>
        <v>0.36027086433284622</v>
      </c>
      <c r="G5485" s="1">
        <v>41.161099999999998</v>
      </c>
      <c r="H5485" s="1">
        <v>-85.485399999999998</v>
      </c>
    </row>
    <row r="5486" spans="1:8" ht="13.2">
      <c r="A5486" s="1" t="s">
        <v>4563</v>
      </c>
      <c r="B5486" s="1" t="s">
        <v>3958</v>
      </c>
      <c r="C5486" s="1">
        <v>8416</v>
      </c>
      <c r="D5486" s="11">
        <f t="shared" si="0"/>
        <v>1.9060180890538034E-3</v>
      </c>
      <c r="E5486" s="11">
        <f t="shared" ca="1" si="1"/>
        <v>6.1834870052600378E-5</v>
      </c>
      <c r="F5486" s="11">
        <f t="shared" ca="1" si="3"/>
        <v>0.36033596875104207</v>
      </c>
      <c r="G5486" s="1">
        <v>40.274299999999997</v>
      </c>
      <c r="H5486" s="1">
        <v>-85.837199999999996</v>
      </c>
    </row>
    <row r="5487" spans="1:8" ht="13.2">
      <c r="A5487" s="1" t="s">
        <v>4563</v>
      </c>
      <c r="B5487" s="1" t="s">
        <v>4608</v>
      </c>
      <c r="C5487" s="1">
        <v>8765</v>
      </c>
      <c r="D5487" s="11">
        <f t="shared" si="0"/>
        <v>1.98505805020872E-3</v>
      </c>
      <c r="E5487" s="11">
        <f t="shared" ca="1" si="1"/>
        <v>6.4399077472794948E-5</v>
      </c>
      <c r="F5487" s="11">
        <f t="shared" ca="1" si="3"/>
        <v>0.36039780362109469</v>
      </c>
      <c r="G5487" s="1">
        <v>38.402900000000002</v>
      </c>
      <c r="H5487" s="1">
        <v>-85.770499999999998</v>
      </c>
    </row>
    <row r="5488" spans="1:8" ht="13.2">
      <c r="A5488" s="1" t="s">
        <v>4563</v>
      </c>
      <c r="B5488" s="1" t="s">
        <v>2948</v>
      </c>
      <c r="C5488" s="1">
        <v>8632</v>
      </c>
      <c r="D5488" s="11">
        <f t="shared" si="0"/>
        <v>1.9549368042671616E-3</v>
      </c>
      <c r="E5488" s="11">
        <f t="shared" ca="1" si="1"/>
        <v>6.3421886679425671E-5</v>
      </c>
      <c r="F5488" s="11">
        <f t="shared" ca="1" si="3"/>
        <v>0.36046220269856749</v>
      </c>
      <c r="G5488" s="1">
        <v>38.355200000000004</v>
      </c>
      <c r="H5488" s="1">
        <v>-87.578500000000005</v>
      </c>
    </row>
    <row r="5489" spans="1:8" ht="13.2">
      <c r="A5489" s="1" t="s">
        <v>4563</v>
      </c>
      <c r="B5489" s="1" t="s">
        <v>653</v>
      </c>
      <c r="C5489" s="1">
        <v>5261</v>
      </c>
      <c r="D5489" s="11">
        <f t="shared" si="0"/>
        <v>1.1914877811920223E-3</v>
      </c>
      <c r="E5489" s="11">
        <f t="shared" ca="1" si="1"/>
        <v>3.86541410820735E-5</v>
      </c>
      <c r="F5489" s="11">
        <f t="shared" ca="1" si="3"/>
        <v>0.3605256245852469</v>
      </c>
      <c r="G5489" s="1">
        <v>40.7455</v>
      </c>
      <c r="H5489" s="1">
        <v>-86.766800000000003</v>
      </c>
    </row>
    <row r="5490" spans="1:8" ht="13.2">
      <c r="A5490" s="1" t="s">
        <v>4563</v>
      </c>
      <c r="B5490" s="1" t="s">
        <v>4609</v>
      </c>
      <c r="C5490" s="1">
        <v>8110</v>
      </c>
      <c r="D5490" s="11">
        <f t="shared" si="0"/>
        <v>1.8367165758348793E-3</v>
      </c>
      <c r="E5490" s="11">
        <f t="shared" ca="1" si="1"/>
        <v>5.9586596497931203E-5</v>
      </c>
      <c r="F5490" s="11">
        <f t="shared" ca="1" si="3"/>
        <v>0.36056427872632896</v>
      </c>
      <c r="G5490" s="1">
        <v>39.523200000000003</v>
      </c>
      <c r="H5490" s="1">
        <v>-87.124399999999994</v>
      </c>
    </row>
    <row r="5491" spans="1:8" ht="13.2">
      <c r="A5491" s="1" t="s">
        <v>4563</v>
      </c>
      <c r="B5491" s="1" t="s">
        <v>649</v>
      </c>
      <c r="C5491" s="1">
        <v>6679</v>
      </c>
      <c r="D5491" s="11">
        <f t="shared" si="0"/>
        <v>1.5126300875463821E-3</v>
      </c>
      <c r="E5491" s="11">
        <f t="shared" ca="1" si="1"/>
        <v>4.9072611345213623E-5</v>
      </c>
      <c r="F5491" s="11">
        <f t="shared" ca="1" si="3"/>
        <v>0.36062386532282686</v>
      </c>
      <c r="G5491" s="1">
        <v>39.297400000000003</v>
      </c>
      <c r="H5491" s="1">
        <v>-85.213899999999995</v>
      </c>
    </row>
    <row r="5492" spans="1:8" ht="13.2">
      <c r="A5492" s="1" t="s">
        <v>4563</v>
      </c>
      <c r="B5492" s="1" t="s">
        <v>4610</v>
      </c>
      <c r="C5492" s="1">
        <v>8152</v>
      </c>
      <c r="D5492" s="11">
        <f t="shared" si="0"/>
        <v>1.8462285482374768E-3</v>
      </c>
      <c r="E5492" s="11">
        <f t="shared" ca="1" si="1"/>
        <v>5.9895183064258348E-5</v>
      </c>
      <c r="F5492" s="11">
        <f t="shared" ca="1" si="3"/>
        <v>0.3606729379341721</v>
      </c>
      <c r="G5492" s="1">
        <v>38.427</v>
      </c>
      <c r="H5492" s="1">
        <v>-85.667699999999996</v>
      </c>
    </row>
    <row r="5493" spans="1:8" ht="13.2">
      <c r="A5493" s="1" t="s">
        <v>4563</v>
      </c>
      <c r="B5493" s="1" t="s">
        <v>4611</v>
      </c>
      <c r="C5493" s="1">
        <v>7213</v>
      </c>
      <c r="D5493" s="11">
        <f t="shared" si="0"/>
        <v>1.6335680223794062E-3</v>
      </c>
      <c r="E5493" s="11">
        <f t="shared" ca="1" si="1"/>
        <v>5.2996069117087269E-5</v>
      </c>
      <c r="F5493" s="11">
        <f t="shared" ca="1" si="3"/>
        <v>0.36073283311723636</v>
      </c>
      <c r="G5493" s="1">
        <v>39.541400000000003</v>
      </c>
      <c r="H5493" s="1">
        <v>-86.200400000000002</v>
      </c>
    </row>
    <row r="5494" spans="1:8" ht="13.2">
      <c r="A5494" s="1" t="s">
        <v>4563</v>
      </c>
      <c r="B5494" s="1" t="s">
        <v>4612</v>
      </c>
      <c r="C5494" s="1">
        <v>2882</v>
      </c>
      <c r="D5494" s="11">
        <f t="shared" si="0"/>
        <v>6.5270248724489798E-4</v>
      </c>
      <c r="E5494" s="11">
        <f t="shared" ca="1" si="1"/>
        <v>2.1174916289400462E-5</v>
      </c>
      <c r="F5494" s="11">
        <f t="shared" ca="1" si="3"/>
        <v>0.36078582918635344</v>
      </c>
      <c r="G5494" s="1">
        <v>41.421500000000002</v>
      </c>
      <c r="H5494" s="1">
        <v>-85.748999999999995</v>
      </c>
    </row>
    <row r="5495" spans="1:8" ht="13.2">
      <c r="A5495" s="1" t="s">
        <v>4563</v>
      </c>
      <c r="B5495" s="1" t="s">
        <v>3902</v>
      </c>
      <c r="C5495" s="1">
        <v>6021</v>
      </c>
      <c r="D5495" s="11">
        <f t="shared" si="0"/>
        <v>1.3636091865723563E-3</v>
      </c>
      <c r="E5495" s="11">
        <f t="shared" ca="1" si="1"/>
        <v>4.4238088472755095E-5</v>
      </c>
      <c r="F5495" s="11">
        <f t="shared" ca="1" si="3"/>
        <v>0.36080700410264283</v>
      </c>
      <c r="G5495" s="1">
        <v>41.059100000000001</v>
      </c>
      <c r="H5495" s="1">
        <v>-86.195999999999998</v>
      </c>
    </row>
    <row r="5496" spans="1:8" ht="13.2">
      <c r="A5496" s="1" t="s">
        <v>4563</v>
      </c>
      <c r="B5496" s="1" t="s">
        <v>4613</v>
      </c>
      <c r="C5496" s="1">
        <v>6780</v>
      </c>
      <c r="D5496" s="11">
        <f t="shared" si="0"/>
        <v>1.535504116419295E-3</v>
      </c>
      <c r="E5496" s="11">
        <f t="shared" ca="1" si="1"/>
        <v>4.9814688564238417E-5</v>
      </c>
      <c r="F5496" s="11">
        <f t="shared" ca="1" si="3"/>
        <v>0.36085124219111558</v>
      </c>
      <c r="G5496" s="1">
        <v>41.4452</v>
      </c>
      <c r="H5496" s="1">
        <v>-85.996200000000002</v>
      </c>
    </row>
    <row r="5497" spans="1:8" ht="13.2">
      <c r="A5497" s="1" t="s">
        <v>4563</v>
      </c>
      <c r="B5497" s="1" t="s">
        <v>374</v>
      </c>
      <c r="C5497" s="1">
        <v>6507</v>
      </c>
      <c r="D5497" s="11">
        <f t="shared" si="0"/>
        <v>1.4736762958024118E-3</v>
      </c>
      <c r="E5497" s="11">
        <f t="shared" ca="1" si="1"/>
        <v>4.7808875883112005E-5</v>
      </c>
      <c r="F5497" s="11">
        <f t="shared" ca="1" si="3"/>
        <v>0.36090105687967983</v>
      </c>
      <c r="G5497" s="1">
        <v>37.936399999999999</v>
      </c>
      <c r="H5497" s="1">
        <v>-87.895499999999998</v>
      </c>
    </row>
    <row r="5498" spans="1:8" ht="13.2">
      <c r="A5498" s="1" t="s">
        <v>4563</v>
      </c>
      <c r="B5498" s="1" t="s">
        <v>4614</v>
      </c>
      <c r="C5498" s="1">
        <v>6622</v>
      </c>
      <c r="D5498" s="11">
        <f t="shared" si="0"/>
        <v>1.4997209821428572E-3</v>
      </c>
      <c r="E5498" s="11">
        <f t="shared" ca="1" si="1"/>
        <v>4.865381529091251E-5</v>
      </c>
      <c r="F5498" s="11">
        <f t="shared" ca="1" si="3"/>
        <v>0.36094886575556295</v>
      </c>
      <c r="G5498" s="1">
        <v>39.230800000000002</v>
      </c>
      <c r="H5498" s="1">
        <v>-86.622100000000003</v>
      </c>
    </row>
    <row r="5499" spans="1:8" ht="13.2">
      <c r="A5499" s="1" t="s">
        <v>4563</v>
      </c>
      <c r="B5499" s="1" t="s">
        <v>4615</v>
      </c>
      <c r="C5499" s="1">
        <v>6590</v>
      </c>
      <c r="D5499" s="11">
        <f t="shared" si="0"/>
        <v>1.4924737650742115E-3</v>
      </c>
      <c r="E5499" s="11">
        <f t="shared" ca="1" si="1"/>
        <v>4.841870171656802E-5</v>
      </c>
      <c r="F5499" s="11">
        <f t="shared" ca="1" si="3"/>
        <v>0.36099751957085385</v>
      </c>
      <c r="G5499" s="1">
        <v>39.970399999999998</v>
      </c>
      <c r="H5499" s="1">
        <v>-86.360699999999994</v>
      </c>
    </row>
    <row r="5500" spans="1:8" ht="13.2">
      <c r="A5500" s="1" t="s">
        <v>4563</v>
      </c>
      <c r="B5500" s="1" t="s">
        <v>2809</v>
      </c>
      <c r="C5500" s="1">
        <v>5132</v>
      </c>
      <c r="D5500" s="11">
        <f t="shared" si="0"/>
        <v>1.1622724373840446E-3</v>
      </c>
      <c r="E5500" s="11">
        <f t="shared" ca="1" si="1"/>
        <v>3.7706339485497285E-5</v>
      </c>
      <c r="F5500" s="11">
        <f t="shared" ca="1" si="3"/>
        <v>0.36104593827257042</v>
      </c>
      <c r="G5500" s="1">
        <v>40.281799999999997</v>
      </c>
      <c r="H5500" s="1">
        <v>-86.042400000000001</v>
      </c>
    </row>
    <row r="5501" spans="1:8" ht="13.2">
      <c r="A5501" s="1" t="s">
        <v>4563</v>
      </c>
      <c r="B5501" s="1" t="s">
        <v>4616</v>
      </c>
      <c r="C5501" s="1">
        <v>6485</v>
      </c>
      <c r="D5501" s="11">
        <f t="shared" si="0"/>
        <v>1.468693834067718E-3</v>
      </c>
      <c r="E5501" s="11">
        <f t="shared" ca="1" si="1"/>
        <v>4.764723530075017E-5</v>
      </c>
      <c r="F5501" s="11">
        <f t="shared" ca="1" si="3"/>
        <v>0.36108364461205594</v>
      </c>
      <c r="G5501" s="1">
        <v>39.903599999999997</v>
      </c>
      <c r="H5501" s="1">
        <v>-85.923000000000002</v>
      </c>
    </row>
    <row r="5502" spans="1:8" ht="13.2">
      <c r="A5502" s="1" t="s">
        <v>4563</v>
      </c>
      <c r="B5502" s="1" t="s">
        <v>3935</v>
      </c>
      <c r="C5502" s="1">
        <v>6065</v>
      </c>
      <c r="D5502" s="11">
        <f t="shared" si="0"/>
        <v>1.373574110041744E-3</v>
      </c>
      <c r="E5502" s="11">
        <f t="shared" ca="1" si="1"/>
        <v>4.4561369637478763E-5</v>
      </c>
      <c r="F5502" s="11">
        <f t="shared" ca="1" si="3"/>
        <v>0.36113129184735671</v>
      </c>
      <c r="G5502" s="1">
        <v>39.615400000000001</v>
      </c>
      <c r="H5502" s="1">
        <v>-85.446399999999997</v>
      </c>
    </row>
    <row r="5503" spans="1:8" ht="13.2">
      <c r="A5503" s="1" t="s">
        <v>4563</v>
      </c>
      <c r="B5503" s="1" t="s">
        <v>761</v>
      </c>
      <c r="C5503" s="1">
        <v>6176</v>
      </c>
      <c r="D5503" s="11">
        <f t="shared" si="0"/>
        <v>1.3987128942486086E-3</v>
      </c>
      <c r="E5503" s="11">
        <f t="shared" ca="1" si="1"/>
        <v>4.5376919848486206E-5</v>
      </c>
      <c r="F5503" s="11">
        <f t="shared" ca="1" si="3"/>
        <v>0.36117585321699419</v>
      </c>
      <c r="G5503" s="1">
        <v>38.604799999999997</v>
      </c>
      <c r="H5503" s="1">
        <v>-86.097700000000003</v>
      </c>
    </row>
    <row r="5504" spans="1:8" ht="13.2">
      <c r="A5504" s="1" t="s">
        <v>4563</v>
      </c>
      <c r="B5504" s="1" t="s">
        <v>4472</v>
      </c>
      <c r="C5504" s="1">
        <v>6360</v>
      </c>
      <c r="D5504" s="11">
        <f t="shared" si="0"/>
        <v>1.440384392393321E-3</v>
      </c>
      <c r="E5504" s="11">
        <f t="shared" ca="1" si="1"/>
        <v>4.6728822900967017E-5</v>
      </c>
      <c r="F5504" s="11">
        <f t="shared" ca="1" si="3"/>
        <v>0.36122123013684265</v>
      </c>
      <c r="G5504" s="1">
        <v>41.353200000000001</v>
      </c>
      <c r="H5504" s="1">
        <v>-85.123599999999996</v>
      </c>
    </row>
    <row r="5505" spans="1:8" ht="13.2">
      <c r="A5505" s="1" t="s">
        <v>4563</v>
      </c>
      <c r="B5505" s="1" t="s">
        <v>723</v>
      </c>
      <c r="C5505" s="1">
        <v>4794</v>
      </c>
      <c r="D5505" s="11">
        <f t="shared" si="0"/>
        <v>1.0857237070964749E-3</v>
      </c>
      <c r="E5505" s="11">
        <f t="shared" ca="1" si="1"/>
        <v>3.5222952356483628E-5</v>
      </c>
      <c r="F5505" s="11">
        <f t="shared" ca="1" si="3"/>
        <v>0.36126795895974362</v>
      </c>
      <c r="G5505" s="1">
        <v>39.660699999999999</v>
      </c>
      <c r="H5505" s="1">
        <v>-87.404600000000002</v>
      </c>
    </row>
    <row r="5506" spans="1:8" ht="13.2">
      <c r="A5506" s="1" t="s">
        <v>4563</v>
      </c>
      <c r="B5506" s="1" t="s">
        <v>4617</v>
      </c>
      <c r="C5506" s="1">
        <v>6187</v>
      </c>
      <c r="D5506" s="11">
        <f t="shared" si="0"/>
        <v>1.4012041251159554E-3</v>
      </c>
      <c r="E5506" s="11">
        <f t="shared" ca="1" si="1"/>
        <v>4.545774013966712E-5</v>
      </c>
      <c r="F5506" s="11">
        <f t="shared" ca="1" si="3"/>
        <v>0.36130318191210009</v>
      </c>
      <c r="G5506" s="1">
        <v>38.045200000000001</v>
      </c>
      <c r="H5506" s="1">
        <v>-87.273899999999998</v>
      </c>
    </row>
    <row r="5507" spans="1:8" ht="13.2">
      <c r="A5507" s="1" t="s">
        <v>4563</v>
      </c>
      <c r="B5507" s="1" t="s">
        <v>4618</v>
      </c>
      <c r="C5507" s="1">
        <v>5902</v>
      </c>
      <c r="D5507" s="11">
        <f t="shared" si="0"/>
        <v>1.3366585980983303E-3</v>
      </c>
      <c r="E5507" s="11">
        <f t="shared" ca="1" si="1"/>
        <v>4.3363759868161528E-5</v>
      </c>
      <c r="F5507" s="11">
        <f t="shared" ca="1" si="3"/>
        <v>0.36134863965223973</v>
      </c>
      <c r="G5507" s="1">
        <v>40.938099999999999</v>
      </c>
      <c r="H5507" s="1">
        <v>-87.168300000000002</v>
      </c>
    </row>
    <row r="5508" spans="1:8" ht="13.2">
      <c r="A5508" s="1" t="s">
        <v>4563</v>
      </c>
      <c r="B5508" s="1" t="s">
        <v>4619</v>
      </c>
      <c r="C5508" s="1">
        <v>6025</v>
      </c>
      <c r="D5508" s="11">
        <f t="shared" si="0"/>
        <v>1.3645150887059369E-3</v>
      </c>
      <c r="E5508" s="11">
        <f t="shared" ca="1" si="1"/>
        <v>4.426747766954815E-5</v>
      </c>
      <c r="F5508" s="11">
        <f t="shared" ca="1" si="3"/>
        <v>0.36139200341210792</v>
      </c>
      <c r="G5508" s="1">
        <v>39.561799999999998</v>
      </c>
      <c r="H5508" s="1">
        <v>-86.099400000000003</v>
      </c>
    </row>
    <row r="5509" spans="1:8" ht="13.2">
      <c r="A5509" s="1" t="s">
        <v>4563</v>
      </c>
      <c r="B5509" s="1" t="s">
        <v>901</v>
      </c>
      <c r="C5509" s="1">
        <v>6161</v>
      </c>
      <c r="D5509" s="11">
        <f t="shared" si="0"/>
        <v>1.3953157612476808E-3</v>
      </c>
      <c r="E5509" s="11">
        <f t="shared" ca="1" si="1"/>
        <v>4.5266710360512224E-5</v>
      </c>
      <c r="F5509" s="11">
        <f t="shared" ca="1" si="3"/>
        <v>0.36143627088977748</v>
      </c>
      <c r="G5509" s="1">
        <v>40.4377</v>
      </c>
      <c r="H5509" s="1">
        <v>-84.983500000000006</v>
      </c>
    </row>
    <row r="5510" spans="1:8" ht="13.2">
      <c r="A5510" s="1" t="s">
        <v>4563</v>
      </c>
      <c r="B5510" s="1" t="s">
        <v>4620</v>
      </c>
      <c r="C5510" s="1">
        <v>5874</v>
      </c>
      <c r="D5510" s="11">
        <f t="shared" si="0"/>
        <v>1.3303172831632653E-3</v>
      </c>
      <c r="E5510" s="11">
        <f t="shared" ca="1" si="1"/>
        <v>4.3158035490610101E-5</v>
      </c>
      <c r="F5510" s="11">
        <f t="shared" ca="1" si="3"/>
        <v>0.36148153760013801</v>
      </c>
      <c r="G5510" s="1">
        <v>40.489699999999999</v>
      </c>
      <c r="H5510" s="1">
        <v>-85.598399999999998</v>
      </c>
    </row>
    <row r="5511" spans="1:8" ht="13.2">
      <c r="A5511" s="1" t="s">
        <v>4563</v>
      </c>
      <c r="B5511" s="1" t="s">
        <v>4621</v>
      </c>
      <c r="C5511" s="1">
        <v>5920</v>
      </c>
      <c r="D5511" s="11">
        <f t="shared" si="0"/>
        <v>1.3407351576994434E-3</v>
      </c>
      <c r="E5511" s="11">
        <f t="shared" ca="1" si="1"/>
        <v>4.34960112537303E-5</v>
      </c>
      <c r="F5511" s="11">
        <f t="shared" ca="1" si="3"/>
        <v>0.36152469563562861</v>
      </c>
      <c r="G5511" s="1">
        <v>40.453600000000002</v>
      </c>
      <c r="H5511" s="1">
        <v>-85.373500000000007</v>
      </c>
    </row>
    <row r="5512" spans="1:8" ht="13.2">
      <c r="A5512" s="1" t="s">
        <v>4563</v>
      </c>
      <c r="B5512" s="1" t="s">
        <v>4622</v>
      </c>
      <c r="C5512" s="1">
        <v>5907</v>
      </c>
      <c r="D5512" s="11">
        <f t="shared" si="0"/>
        <v>1.3377909757653062E-3</v>
      </c>
      <c r="E5512" s="11">
        <f t="shared" ca="1" si="1"/>
        <v>4.3400496364152855E-5</v>
      </c>
      <c r="F5512" s="11">
        <f t="shared" ca="1" si="3"/>
        <v>0.36156819164688236</v>
      </c>
      <c r="G5512" s="1">
        <v>41.004399999999997</v>
      </c>
      <c r="H5512" s="1">
        <v>-85.775000000000006</v>
      </c>
    </row>
    <row r="5513" spans="1:8" ht="13.2">
      <c r="A5513" s="1" t="s">
        <v>4563</v>
      </c>
      <c r="B5513" s="1" t="s">
        <v>2271</v>
      </c>
      <c r="C5513" s="1">
        <v>5577</v>
      </c>
      <c r="D5513" s="11">
        <f t="shared" si="0"/>
        <v>1.2630540497448979E-3</v>
      </c>
      <c r="E5513" s="11">
        <f t="shared" ca="1" si="1"/>
        <v>4.0975887628725316E-5</v>
      </c>
      <c r="F5513" s="11">
        <f t="shared" ca="1" si="3"/>
        <v>0.36161159214324651</v>
      </c>
      <c r="G5513" s="1">
        <v>41.5381</v>
      </c>
      <c r="H5513" s="1">
        <v>-86.9054</v>
      </c>
    </row>
    <row r="5514" spans="1:8" ht="13.2">
      <c r="A5514" s="1" t="s">
        <v>4563</v>
      </c>
      <c r="B5514" s="1" t="s">
        <v>4623</v>
      </c>
      <c r="C5514" s="1">
        <v>5248</v>
      </c>
      <c r="D5514" s="11">
        <f t="shared" si="0"/>
        <v>1.1885435992578849E-3</v>
      </c>
      <c r="E5514" s="11">
        <f t="shared" ca="1" si="1"/>
        <v>3.8558626192496048E-5</v>
      </c>
      <c r="F5514" s="11">
        <f t="shared" ca="1" si="3"/>
        <v>0.36165256803087525</v>
      </c>
      <c r="G5514" s="1">
        <v>39.035699999999999</v>
      </c>
      <c r="H5514" s="1">
        <v>-87.158699999999996</v>
      </c>
    </row>
    <row r="5515" spans="1:8" ht="13.2">
      <c r="A5515" s="1" t="s">
        <v>4563</v>
      </c>
      <c r="B5515" s="1" t="s">
        <v>4624</v>
      </c>
      <c r="C5515" s="1">
        <v>4102</v>
      </c>
      <c r="D5515" s="11">
        <f t="shared" si="0"/>
        <v>9.29002637987013E-4</v>
      </c>
      <c r="E5515" s="11">
        <f t="shared" ca="1" si="1"/>
        <v>3.013862131128407E-5</v>
      </c>
      <c r="F5515" s="11">
        <f t="shared" ca="1" si="3"/>
        <v>0.36169112665706776</v>
      </c>
      <c r="G5515" s="1">
        <v>40.656700000000001</v>
      </c>
      <c r="H5515" s="1">
        <v>-84.955500000000001</v>
      </c>
    </row>
    <row r="5516" spans="1:8" ht="13.2">
      <c r="A5516" s="1" t="s">
        <v>4563</v>
      </c>
      <c r="B5516" s="1" t="s">
        <v>3217</v>
      </c>
      <c r="C5516" s="1">
        <v>5599</v>
      </c>
      <c r="D5516" s="11">
        <f t="shared" si="0"/>
        <v>1.2680365114795919E-3</v>
      </c>
      <c r="E5516" s="11">
        <f t="shared" ca="1" si="1"/>
        <v>4.1137528211087157E-5</v>
      </c>
      <c r="F5516" s="11">
        <f t="shared" ca="1" si="3"/>
        <v>0.36172126527837906</v>
      </c>
      <c r="G5516" s="1">
        <v>39.785200000000003</v>
      </c>
      <c r="H5516" s="1">
        <v>-85.949799999999996</v>
      </c>
    </row>
    <row r="5517" spans="1:8" ht="13.2">
      <c r="A5517" s="1" t="s">
        <v>4563</v>
      </c>
      <c r="B5517" s="1" t="s">
        <v>2868</v>
      </c>
      <c r="C5517" s="1">
        <v>3163</v>
      </c>
      <c r="D5517" s="11">
        <f t="shared" si="0"/>
        <v>7.1634211212894244E-4</v>
      </c>
      <c r="E5517" s="11">
        <f t="shared" ca="1" si="1"/>
        <v>2.3239507364112995E-5</v>
      </c>
      <c r="F5517" s="11">
        <f t="shared" ca="1" si="3"/>
        <v>0.36176240280659017</v>
      </c>
      <c r="G5517" s="1">
        <v>38.213200000000001</v>
      </c>
      <c r="H5517" s="1">
        <v>-86.125900000000001</v>
      </c>
    </row>
    <row r="5518" spans="1:8" ht="13.2">
      <c r="A5518" s="1" t="s">
        <v>4563</v>
      </c>
      <c r="B5518" s="1" t="s">
        <v>4625</v>
      </c>
      <c r="C5518" s="1">
        <v>6130</v>
      </c>
      <c r="D5518" s="11">
        <f t="shared" si="0"/>
        <v>1.3882950197124304E-3</v>
      </c>
      <c r="E5518" s="11">
        <f t="shared" ca="1" si="1"/>
        <v>4.5038944085366E-5</v>
      </c>
      <c r="F5518" s="11">
        <f t="shared" ca="1" si="3"/>
        <v>0.36178564231395427</v>
      </c>
      <c r="G5518" s="1">
        <v>38.300899999999999</v>
      </c>
      <c r="H5518" s="1">
        <v>-86.962500000000006</v>
      </c>
    </row>
    <row r="5519" spans="1:8" ht="13.2">
      <c r="A5519" s="1" t="s">
        <v>4563</v>
      </c>
      <c r="B5519" s="1" t="s">
        <v>269</v>
      </c>
      <c r="C5519" s="1">
        <v>5560</v>
      </c>
      <c r="D5519" s="11">
        <f t="shared" si="0"/>
        <v>1.2592039656771799E-3</v>
      </c>
      <c r="E5519" s="11">
        <f t="shared" ca="1" si="1"/>
        <v>4.0850983542354809E-5</v>
      </c>
      <c r="F5519" s="11">
        <f t="shared" ca="1" si="3"/>
        <v>0.36183068125803963</v>
      </c>
      <c r="G5519" s="1">
        <v>41.409700000000001</v>
      </c>
      <c r="H5519" s="1">
        <v>-87.262299999999996</v>
      </c>
    </row>
    <row r="5520" spans="1:8" ht="13.2">
      <c r="A5520" s="1" t="s">
        <v>4563</v>
      </c>
      <c r="B5520" s="1" t="s">
        <v>1287</v>
      </c>
      <c r="C5520" s="1">
        <v>3487</v>
      </c>
      <c r="D5520" s="11">
        <f t="shared" si="0"/>
        <v>7.8972018494897957E-4</v>
      </c>
      <c r="E5520" s="11">
        <f t="shared" ca="1" si="1"/>
        <v>2.5620032304350938E-5</v>
      </c>
      <c r="F5520" s="11">
        <f t="shared" ca="1" si="3"/>
        <v>0.36187153224158197</v>
      </c>
      <c r="G5520" s="1">
        <v>40.199399999999997</v>
      </c>
      <c r="H5520" s="1">
        <v>-84.820400000000006</v>
      </c>
    </row>
    <row r="5521" spans="1:8" ht="13.2">
      <c r="A5521" s="1" t="s">
        <v>4563</v>
      </c>
      <c r="B5521" s="1" t="s">
        <v>4626</v>
      </c>
      <c r="C5521" s="1">
        <v>5286</v>
      </c>
      <c r="D5521" s="11">
        <f t="shared" si="0"/>
        <v>1.1971496695269016E-3</v>
      </c>
      <c r="E5521" s="11">
        <f t="shared" ca="1" si="1"/>
        <v>3.8837823562030131E-5</v>
      </c>
      <c r="F5521" s="11">
        <f t="shared" ca="1" si="3"/>
        <v>0.3618971522738863</v>
      </c>
      <c r="G5521" s="1">
        <v>41.212899999999998</v>
      </c>
      <c r="H5521" s="1">
        <v>-85.176400000000001</v>
      </c>
    </row>
    <row r="5522" spans="1:8" ht="13.2">
      <c r="A5522" s="1" t="s">
        <v>4563</v>
      </c>
      <c r="B5522" s="1" t="s">
        <v>4627</v>
      </c>
      <c r="C5522" s="1">
        <v>5166</v>
      </c>
      <c r="D5522" s="11">
        <f t="shared" si="0"/>
        <v>1.1699726055194805E-3</v>
      </c>
      <c r="E5522" s="11">
        <f t="shared" ca="1" si="1"/>
        <v>3.7956147658238298E-5</v>
      </c>
      <c r="F5522" s="11">
        <f t="shared" ca="1" si="3"/>
        <v>0.36193599009744831</v>
      </c>
      <c r="G5522" s="1">
        <v>41.216700000000003</v>
      </c>
      <c r="H5522" s="1">
        <v>-85.810599999999994</v>
      </c>
    </row>
    <row r="5523" spans="1:8" ht="13.2">
      <c r="A5523" s="1" t="s">
        <v>4563</v>
      </c>
      <c r="B5523" s="1" t="s">
        <v>4628</v>
      </c>
      <c r="C5523" s="1">
        <v>5024</v>
      </c>
      <c r="D5523" s="11">
        <f t="shared" si="0"/>
        <v>1.1378130797773656E-3</v>
      </c>
      <c r="E5523" s="11">
        <f t="shared" ca="1" si="1"/>
        <v>3.6912831172084638E-5</v>
      </c>
      <c r="F5523" s="11">
        <f t="shared" ca="1" si="3"/>
        <v>0.36197394624510654</v>
      </c>
      <c r="G5523" s="1">
        <v>40.258299999999998</v>
      </c>
      <c r="H5523" s="1">
        <v>-85.676000000000002</v>
      </c>
    </row>
    <row r="5524" spans="1:8" ht="13.2">
      <c r="A5524" s="1" t="s">
        <v>4563</v>
      </c>
      <c r="B5524" s="1" t="s">
        <v>4629</v>
      </c>
      <c r="C5524" s="1">
        <v>3092</v>
      </c>
      <c r="D5524" s="11">
        <f t="shared" si="0"/>
        <v>7.0026234925788498E-4</v>
      </c>
      <c r="E5524" s="11">
        <f t="shared" ca="1" si="1"/>
        <v>2.2717849121036165E-5</v>
      </c>
      <c r="F5524" s="11">
        <f t="shared" ca="1" si="3"/>
        <v>0.36201085907627861</v>
      </c>
      <c r="G5524" s="1">
        <v>40.287700000000001</v>
      </c>
      <c r="H5524" s="1">
        <v>-87.244900000000001</v>
      </c>
    </row>
    <row r="5525" spans="1:8" ht="13.2">
      <c r="A5525" s="1" t="s">
        <v>4563</v>
      </c>
      <c r="B5525" s="1" t="s">
        <v>4630</v>
      </c>
      <c r="C5525" s="1">
        <v>4030</v>
      </c>
      <c r="D5525" s="11">
        <f t="shared" si="0"/>
        <v>9.1269639958256035E-4</v>
      </c>
      <c r="E5525" s="11">
        <f t="shared" ca="1" si="1"/>
        <v>2.9609615769008974E-5</v>
      </c>
      <c r="F5525" s="11">
        <f t="shared" ca="1" si="3"/>
        <v>0.36203357692539967</v>
      </c>
      <c r="G5525" s="1">
        <v>41.198700000000002</v>
      </c>
      <c r="H5525" s="1">
        <v>-87.197400000000002</v>
      </c>
    </row>
    <row r="5526" spans="1:8" ht="13.2">
      <c r="A5526" s="1" t="s">
        <v>4563</v>
      </c>
      <c r="B5526" s="1" t="s">
        <v>4631</v>
      </c>
      <c r="C5526" s="1">
        <v>4846</v>
      </c>
      <c r="D5526" s="11">
        <f t="shared" si="0"/>
        <v>1.0975004348330241E-3</v>
      </c>
      <c r="E5526" s="11">
        <f t="shared" ca="1" si="1"/>
        <v>3.560501191479342E-5</v>
      </c>
      <c r="F5526" s="11">
        <f t="shared" ca="1" si="3"/>
        <v>0.3620631865411687</v>
      </c>
      <c r="G5526" s="1">
        <v>41.625700000000002</v>
      </c>
      <c r="H5526" s="1">
        <v>-87.080100000000002</v>
      </c>
    </row>
    <row r="5527" spans="1:8" ht="13.2">
      <c r="A5527" s="1" t="s">
        <v>4563</v>
      </c>
      <c r="B5527" s="1" t="s">
        <v>2998</v>
      </c>
      <c r="C5527" s="1">
        <v>4831</v>
      </c>
      <c r="D5527" s="11">
        <f t="shared" si="0"/>
        <v>1.0941033018320966E-3</v>
      </c>
      <c r="E5527" s="11">
        <f t="shared" ca="1" si="1"/>
        <v>3.5494802426819445E-5</v>
      </c>
      <c r="F5527" s="11">
        <f t="shared" ca="1" si="3"/>
        <v>0.3620987915530835</v>
      </c>
      <c r="G5527" s="1">
        <v>41.673099999999998</v>
      </c>
      <c r="H5527" s="1">
        <v>-87.484300000000005</v>
      </c>
    </row>
    <row r="5528" spans="1:8" ht="13.2">
      <c r="A5528" s="1" t="s">
        <v>4563</v>
      </c>
      <c r="B5528" s="1" t="s">
        <v>3624</v>
      </c>
      <c r="C5528" s="1">
        <v>4826</v>
      </c>
      <c r="D5528" s="11">
        <f t="shared" si="0"/>
        <v>1.0929709241651207E-3</v>
      </c>
      <c r="E5528" s="11">
        <f t="shared" ca="1" si="1"/>
        <v>3.5458065930828117E-5</v>
      </c>
      <c r="F5528" s="11">
        <f t="shared" ca="1" si="3"/>
        <v>0.36213428635551032</v>
      </c>
      <c r="G5528" s="1">
        <v>40.1248</v>
      </c>
      <c r="H5528" s="1">
        <v>-86.0244</v>
      </c>
    </row>
    <row r="5529" spans="1:8" ht="13.2">
      <c r="A5529" s="1" t="s">
        <v>4563</v>
      </c>
      <c r="B5529" s="1" t="s">
        <v>4632</v>
      </c>
      <c r="C5529" s="1">
        <v>4419</v>
      </c>
      <c r="D5529" s="11">
        <f t="shared" si="0"/>
        <v>1.0007953820732839E-3</v>
      </c>
      <c r="E5529" s="11">
        <f t="shared" ca="1" si="1"/>
        <v>3.2467715157134155E-5</v>
      </c>
      <c r="F5529" s="11">
        <f t="shared" ca="1" si="3"/>
        <v>0.36216974442144112</v>
      </c>
      <c r="G5529" s="1">
        <v>41.465000000000003</v>
      </c>
      <c r="H5529" s="1">
        <v>-85.594499999999996</v>
      </c>
    </row>
    <row r="5530" spans="1:8" ht="13.2">
      <c r="A5530" s="1" t="s">
        <v>4563</v>
      </c>
      <c r="B5530" s="1" t="s">
        <v>1003</v>
      </c>
      <c r="C5530" s="1">
        <v>4751</v>
      </c>
      <c r="D5530" s="11">
        <f t="shared" si="0"/>
        <v>1.0759852591604824E-3</v>
      </c>
      <c r="E5530" s="11">
        <f t="shared" ca="1" si="1"/>
        <v>3.4907018490958218E-5</v>
      </c>
      <c r="F5530" s="11">
        <f t="shared" ca="1" si="3"/>
        <v>0.36220221213659826</v>
      </c>
      <c r="G5530" s="1">
        <v>40.171999999999997</v>
      </c>
      <c r="H5530" s="1">
        <v>-84.976500000000001</v>
      </c>
    </row>
    <row r="5531" spans="1:8" ht="13.2">
      <c r="A5531" s="1" t="s">
        <v>4563</v>
      </c>
      <c r="B5531" s="1" t="s">
        <v>2382</v>
      </c>
      <c r="C5531" s="1">
        <v>4552</v>
      </c>
      <c r="D5531" s="11">
        <f t="shared" si="0"/>
        <v>1.0309166280148424E-3</v>
      </c>
      <c r="E5531" s="11">
        <f t="shared" ca="1" si="1"/>
        <v>3.3444905950503439E-5</v>
      </c>
      <c r="F5531" s="11">
        <f t="shared" ca="1" si="3"/>
        <v>0.36223711915508922</v>
      </c>
      <c r="G5531" s="1">
        <v>41.448</v>
      </c>
      <c r="H5531" s="1">
        <v>-86.150700000000001</v>
      </c>
    </row>
    <row r="5532" spans="1:8" ht="13.2">
      <c r="A5532" s="1" t="s">
        <v>4563</v>
      </c>
      <c r="B5532" s="1" t="s">
        <v>4633</v>
      </c>
      <c r="C5532" s="1">
        <v>4577</v>
      </c>
      <c r="D5532" s="11">
        <f t="shared" si="0"/>
        <v>1.0365785163497217E-3</v>
      </c>
      <c r="E5532" s="11">
        <f t="shared" ca="1" si="1"/>
        <v>3.3628588430460063E-5</v>
      </c>
      <c r="F5532" s="11">
        <f t="shared" ca="1" si="3"/>
        <v>0.36227056406103975</v>
      </c>
      <c r="G5532" s="1">
        <v>39.350900000000003</v>
      </c>
      <c r="H5532" s="1">
        <v>-85.962800000000001</v>
      </c>
    </row>
    <row r="5533" spans="1:8" ht="13.2">
      <c r="A5533" s="1" t="s">
        <v>4563</v>
      </c>
      <c r="B5533" s="1" t="s">
        <v>4634</v>
      </c>
      <c r="C5533" s="1">
        <v>2797</v>
      </c>
      <c r="D5533" s="11">
        <f t="shared" si="0"/>
        <v>6.3345206690630803E-4</v>
      </c>
      <c r="E5533" s="11">
        <f t="shared" ca="1" si="1"/>
        <v>2.0550395857547915E-5</v>
      </c>
      <c r="F5533" s="11">
        <f t="shared" ca="1" si="3"/>
        <v>0.36230419264947022</v>
      </c>
      <c r="G5533" s="1">
        <v>38.246200000000002</v>
      </c>
      <c r="H5533" s="1">
        <v>-87.573499999999996</v>
      </c>
    </row>
    <row r="5534" spans="1:8" ht="13.2">
      <c r="A5534" s="1" t="s">
        <v>4563</v>
      </c>
      <c r="B5534" s="1" t="s">
        <v>4635</v>
      </c>
      <c r="C5534" s="1">
        <v>4402</v>
      </c>
      <c r="D5534" s="11">
        <f t="shared" si="0"/>
        <v>9.9694529800556592E-4</v>
      </c>
      <c r="E5534" s="11">
        <f t="shared" ca="1" si="1"/>
        <v>3.2342811070763648E-5</v>
      </c>
      <c r="F5534" s="11">
        <f t="shared" ca="1" si="3"/>
        <v>0.36232474304532775</v>
      </c>
      <c r="G5534" s="1">
        <v>39.131700000000002</v>
      </c>
      <c r="H5534" s="1">
        <v>-84.850999999999999</v>
      </c>
    </row>
    <row r="5535" spans="1:8" ht="13.2">
      <c r="A5535" s="1" t="s">
        <v>4563</v>
      </c>
      <c r="B5535" s="1" t="s">
        <v>3876</v>
      </c>
      <c r="C5535" s="1">
        <v>4124</v>
      </c>
      <c r="D5535" s="11">
        <f t="shared" si="0"/>
        <v>9.3398509972170683E-4</v>
      </c>
      <c r="E5535" s="11">
        <f t="shared" ca="1" si="1"/>
        <v>3.0300261893645904E-5</v>
      </c>
      <c r="F5535" s="11">
        <f t="shared" ca="1" si="3"/>
        <v>0.36235708585639853</v>
      </c>
      <c r="G5535" s="1">
        <v>39.097299999999997</v>
      </c>
      <c r="H5535" s="1">
        <v>-87.407399999999996</v>
      </c>
    </row>
    <row r="5536" spans="1:8" ht="13.2">
      <c r="A5536" s="1" t="s">
        <v>4563</v>
      </c>
      <c r="B5536" s="1" t="s">
        <v>4636</v>
      </c>
      <c r="C5536" s="1">
        <v>4346</v>
      </c>
      <c r="D5536" s="11">
        <f t="shared" si="0"/>
        <v>9.8426266813543594E-4</v>
      </c>
      <c r="E5536" s="11">
        <f t="shared" ca="1" si="1"/>
        <v>3.1931362315660794E-5</v>
      </c>
      <c r="F5536" s="11">
        <f t="shared" ca="1" si="3"/>
        <v>0.36238738611829219</v>
      </c>
      <c r="G5536" s="1">
        <v>39.550699999999999</v>
      </c>
      <c r="H5536" s="1">
        <v>-86.074200000000005</v>
      </c>
    </row>
    <row r="5537" spans="1:8" ht="13.2">
      <c r="A5537" s="1" t="s">
        <v>4563</v>
      </c>
      <c r="B5537" s="1" t="s">
        <v>4637</v>
      </c>
      <c r="C5537" s="1">
        <v>4263</v>
      </c>
      <c r="D5537" s="11">
        <f t="shared" si="0"/>
        <v>9.6546519886363637E-4</v>
      </c>
      <c r="E5537" s="11">
        <f t="shared" ca="1" si="1"/>
        <v>3.1321536482204778E-5</v>
      </c>
      <c r="F5537" s="11">
        <f t="shared" ca="1" si="3"/>
        <v>0.36241931748060785</v>
      </c>
      <c r="G5537" s="1">
        <v>40.005699999999997</v>
      </c>
      <c r="H5537" s="1">
        <v>-85.765000000000001</v>
      </c>
    </row>
    <row r="5538" spans="1:8" ht="13.2">
      <c r="A5538" s="1" t="s">
        <v>4563</v>
      </c>
      <c r="B5538" s="1" t="s">
        <v>4638</v>
      </c>
      <c r="C5538" s="1">
        <v>3575</v>
      </c>
      <c r="D5538" s="11">
        <f t="shared" si="0"/>
        <v>8.0965003188775511E-4</v>
      </c>
      <c r="E5538" s="11">
        <f t="shared" ca="1" si="1"/>
        <v>2.6266594633798282E-5</v>
      </c>
      <c r="F5538" s="11">
        <f t="shared" ca="1" si="3"/>
        <v>0.36245063901709007</v>
      </c>
      <c r="G5538" s="1">
        <v>41.670099999999998</v>
      </c>
      <c r="H5538" s="1">
        <v>-85.707300000000004</v>
      </c>
    </row>
    <row r="5539" spans="1:8" ht="13.2">
      <c r="A5539" s="1" t="s">
        <v>4563</v>
      </c>
      <c r="B5539" s="1" t="s">
        <v>4639</v>
      </c>
      <c r="C5539" s="1">
        <v>2542</v>
      </c>
      <c r="D5539" s="11">
        <f t="shared" si="0"/>
        <v>5.7570080589053807E-4</v>
      </c>
      <c r="E5539" s="11">
        <f t="shared" ca="1" si="1"/>
        <v>1.8676834561990277E-5</v>
      </c>
      <c r="F5539" s="11">
        <f t="shared" ca="1" si="3"/>
        <v>0.36247690561172385</v>
      </c>
      <c r="G5539" s="1">
        <v>39.766500000000001</v>
      </c>
      <c r="H5539" s="1">
        <v>-87.229500000000002</v>
      </c>
    </row>
    <row r="5540" spans="1:8" ht="13.2">
      <c r="A5540" s="1" t="s">
        <v>4563</v>
      </c>
      <c r="B5540" s="1" t="s">
        <v>690</v>
      </c>
      <c r="C5540" s="1">
        <v>4139</v>
      </c>
      <c r="D5540" s="11">
        <f t="shared" si="0"/>
        <v>9.3738223272263452E-4</v>
      </c>
      <c r="E5540" s="11">
        <f t="shared" ca="1" si="1"/>
        <v>3.0410471381619887E-5</v>
      </c>
      <c r="F5540" s="11">
        <f t="shared" ca="1" si="3"/>
        <v>0.36249558244628582</v>
      </c>
      <c r="G5540" s="1">
        <v>38.741700000000002</v>
      </c>
      <c r="H5540" s="1">
        <v>-85.811800000000005</v>
      </c>
    </row>
    <row r="5541" spans="1:8" ht="13.2">
      <c r="A5541" s="1" t="s">
        <v>4563</v>
      </c>
      <c r="B5541" s="1" t="s">
        <v>2683</v>
      </c>
      <c r="C5541" s="1">
        <v>4244</v>
      </c>
      <c r="D5541" s="11">
        <f t="shared" si="0"/>
        <v>9.6116216372912802E-4</v>
      </c>
      <c r="E5541" s="11">
        <f t="shared" ca="1" si="1"/>
        <v>3.1181937797437733E-5</v>
      </c>
      <c r="F5541" s="11">
        <f t="shared" ca="1" si="3"/>
        <v>0.36252599291766746</v>
      </c>
      <c r="G5541" s="1">
        <v>38.736400000000003</v>
      </c>
      <c r="H5541" s="1">
        <v>-86.474599999999995</v>
      </c>
    </row>
    <row r="5542" spans="1:8" ht="13.2">
      <c r="A5542" s="1" t="s">
        <v>4563</v>
      </c>
      <c r="B5542" s="1" t="s">
        <v>4640</v>
      </c>
      <c r="C5542" s="1">
        <v>3998</v>
      </c>
      <c r="D5542" s="11">
        <f t="shared" si="0"/>
        <v>9.0544918251391469E-4</v>
      </c>
      <c r="E5542" s="11">
        <f t="shared" ca="1" si="1"/>
        <v>2.9374502194664485E-5</v>
      </c>
      <c r="F5542" s="11">
        <f t="shared" ca="1" si="3"/>
        <v>0.3625571748554649</v>
      </c>
      <c r="G5542" s="1">
        <v>39.923999999999999</v>
      </c>
      <c r="H5542" s="1">
        <v>-85.846500000000006</v>
      </c>
    </row>
    <row r="5543" spans="1:8" ht="13.2">
      <c r="A5543" s="1" t="s">
        <v>4563</v>
      </c>
      <c r="B5543" s="1" t="s">
        <v>2980</v>
      </c>
      <c r="C5543" s="1">
        <v>3353</v>
      </c>
      <c r="D5543" s="11">
        <f t="shared" si="0"/>
        <v>7.59372463474026E-4</v>
      </c>
      <c r="E5543" s="11">
        <f t="shared" ca="1" si="1"/>
        <v>2.4635494211783396E-5</v>
      </c>
      <c r="F5543" s="11">
        <f t="shared" ca="1" si="3"/>
        <v>0.36258654935765955</v>
      </c>
      <c r="G5543" s="1">
        <v>40.878399999999999</v>
      </c>
      <c r="H5543" s="1">
        <v>-85.168400000000005</v>
      </c>
    </row>
    <row r="5544" spans="1:8" ht="13.2">
      <c r="A5544" s="1" t="s">
        <v>4563</v>
      </c>
      <c r="B5544" s="1" t="s">
        <v>4641</v>
      </c>
      <c r="C5544" s="1">
        <v>3767</v>
      </c>
      <c r="D5544" s="11">
        <f t="shared" si="0"/>
        <v>8.5313333429962895E-4</v>
      </c>
      <c r="E5544" s="11">
        <f t="shared" ca="1" si="1"/>
        <v>2.767727607986521E-5</v>
      </c>
      <c r="F5544" s="11">
        <f t="shared" ca="1" si="3"/>
        <v>0.36261118485187133</v>
      </c>
      <c r="G5544" s="1">
        <v>41.219799999999999</v>
      </c>
      <c r="H5544" s="1">
        <v>-85.019300000000001</v>
      </c>
    </row>
    <row r="5545" spans="1:8" ht="13.2">
      <c r="A5545" s="1" t="s">
        <v>4563</v>
      </c>
      <c r="B5545" s="1" t="s">
        <v>4642</v>
      </c>
      <c r="C5545" s="1">
        <v>1160</v>
      </c>
      <c r="D5545" s="11">
        <f t="shared" si="0"/>
        <v>2.6271161873840448E-4</v>
      </c>
      <c r="E5545" s="11">
        <f t="shared" ca="1" si="1"/>
        <v>8.5228670699876955E-6</v>
      </c>
      <c r="F5545" s="11">
        <f t="shared" ca="1" si="3"/>
        <v>0.36263886212795121</v>
      </c>
      <c r="G5545" s="1">
        <v>41.323999999999998</v>
      </c>
      <c r="H5545" s="1">
        <v>-85.697900000000004</v>
      </c>
    </row>
    <row r="5546" spans="1:8" ht="13.2">
      <c r="A5546" s="1" t="s">
        <v>4563</v>
      </c>
      <c r="B5546" s="1" t="s">
        <v>1623</v>
      </c>
      <c r="C5546" s="1">
        <v>3689</v>
      </c>
      <c r="D5546" s="11">
        <f t="shared" si="0"/>
        <v>8.3546824269480524E-4</v>
      </c>
      <c r="E5546" s="11">
        <f t="shared" ca="1" si="1"/>
        <v>2.7104186742400521E-5</v>
      </c>
      <c r="F5546" s="11">
        <f t="shared" ca="1" si="3"/>
        <v>0.36264738499502119</v>
      </c>
      <c r="G5546" s="1">
        <v>39.065300000000001</v>
      </c>
      <c r="H5546" s="1">
        <v>-84.905000000000001</v>
      </c>
    </row>
    <row r="5547" spans="1:8" ht="13.2">
      <c r="A5547" s="1" t="s">
        <v>4563</v>
      </c>
      <c r="B5547" s="1" t="s">
        <v>4643</v>
      </c>
      <c r="C5547" s="1">
        <v>1865</v>
      </c>
      <c r="D5547" s="11">
        <f t="shared" si="0"/>
        <v>4.2237686978200371E-4</v>
      </c>
      <c r="E5547" s="11">
        <f t="shared" ca="1" si="1"/>
        <v>1.3702713004764698E-5</v>
      </c>
      <c r="F5547" s="11">
        <f t="shared" ca="1" si="3"/>
        <v>0.36267448918176359</v>
      </c>
      <c r="G5547" s="1">
        <v>41.701799999999999</v>
      </c>
      <c r="H5547" s="1">
        <v>-86.491699999999994</v>
      </c>
    </row>
    <row r="5548" spans="1:8" ht="13.2">
      <c r="A5548" s="1" t="s">
        <v>4563</v>
      </c>
      <c r="B5548" s="1" t="s">
        <v>4644</v>
      </c>
      <c r="C5548" s="1">
        <v>1765</v>
      </c>
      <c r="D5548" s="11">
        <f t="shared" si="0"/>
        <v>3.9972931644248607E-4</v>
      </c>
      <c r="E5548" s="11">
        <f t="shared" ca="1" si="1"/>
        <v>1.2967983084938172E-5</v>
      </c>
      <c r="F5548" s="11">
        <f t="shared" ca="1" si="3"/>
        <v>0.36268819189476836</v>
      </c>
      <c r="G5548" s="1">
        <v>39.8125</v>
      </c>
      <c r="H5548" s="1">
        <v>-85.170299999999997</v>
      </c>
    </row>
    <row r="5549" spans="1:8" ht="13.2">
      <c r="A5549" s="1" t="s">
        <v>4563</v>
      </c>
      <c r="B5549" s="1" t="s">
        <v>4139</v>
      </c>
      <c r="C5549" s="1">
        <v>3543</v>
      </c>
      <c r="D5549" s="11">
        <f t="shared" si="0"/>
        <v>8.0240281481910945E-4</v>
      </c>
      <c r="E5549" s="11">
        <f t="shared" ca="1" si="1"/>
        <v>2.6031481059453793E-5</v>
      </c>
      <c r="F5549" s="11">
        <f t="shared" ca="1" si="3"/>
        <v>0.36270115987785329</v>
      </c>
      <c r="G5549" s="1">
        <v>38.713700000000003</v>
      </c>
      <c r="H5549" s="1">
        <v>-85.472399999999993</v>
      </c>
    </row>
    <row r="5550" spans="1:8" ht="13.2">
      <c r="A5550" s="1" t="s">
        <v>4563</v>
      </c>
      <c r="B5550" s="1" t="s">
        <v>4645</v>
      </c>
      <c r="C5550" s="1">
        <v>2329</v>
      </c>
      <c r="D5550" s="11">
        <f t="shared" si="0"/>
        <v>5.2746151727736548E-4</v>
      </c>
      <c r="E5550" s="11">
        <f t="shared" ca="1" si="1"/>
        <v>1.7111859832759774E-5</v>
      </c>
      <c r="F5550" s="11">
        <f t="shared" ca="1" si="3"/>
        <v>0.36272719135891274</v>
      </c>
      <c r="G5550" s="1">
        <v>40.374499999999998</v>
      </c>
      <c r="H5550" s="1">
        <v>-85.207300000000004</v>
      </c>
    </row>
    <row r="5551" spans="1:8" ht="13.2">
      <c r="A5551" s="1" t="s">
        <v>4563</v>
      </c>
      <c r="B5551" s="1" t="s">
        <v>4057</v>
      </c>
      <c r="C5551" s="1">
        <v>3694</v>
      </c>
      <c r="D5551" s="11">
        <f t="shared" si="0"/>
        <v>8.366006203617811E-4</v>
      </c>
      <c r="E5551" s="11">
        <f t="shared" ca="1" si="1"/>
        <v>2.7140923238391849E-5</v>
      </c>
      <c r="F5551" s="11">
        <f t="shared" ca="1" si="3"/>
        <v>0.36274430321874551</v>
      </c>
      <c r="G5551" s="1">
        <v>41.325000000000003</v>
      </c>
      <c r="H5551" s="1">
        <v>-87.202399999999997</v>
      </c>
    </row>
    <row r="5552" spans="1:8" ht="13.2">
      <c r="A5552" s="1" t="s">
        <v>4563</v>
      </c>
      <c r="B5552" s="1" t="s">
        <v>1089</v>
      </c>
      <c r="C5552" s="1">
        <v>3396</v>
      </c>
      <c r="D5552" s="11">
        <f t="shared" si="0"/>
        <v>7.6911091141001857E-4</v>
      </c>
      <c r="E5552" s="11">
        <f t="shared" ca="1" si="1"/>
        <v>2.4951428077308802E-5</v>
      </c>
      <c r="F5552" s="11">
        <f t="shared" ca="1" si="3"/>
        <v>0.36277144414198392</v>
      </c>
      <c r="G5552" s="1">
        <v>38.036799999999999</v>
      </c>
      <c r="H5552" s="1">
        <v>-87.374700000000004</v>
      </c>
    </row>
    <row r="5553" spans="1:8" ht="13.2">
      <c r="A5553" s="1" t="s">
        <v>4563</v>
      </c>
      <c r="B5553" s="1" t="s">
        <v>1281</v>
      </c>
      <c r="C5553" s="1">
        <v>3781</v>
      </c>
      <c r="D5553" s="11">
        <f t="shared" si="0"/>
        <v>8.5630399176716144E-4</v>
      </c>
      <c r="E5553" s="11">
        <f t="shared" ca="1" si="1"/>
        <v>2.7780138268640923E-5</v>
      </c>
      <c r="F5553" s="11">
        <f t="shared" ca="1" si="3"/>
        <v>0.36279639557006121</v>
      </c>
      <c r="G5553" s="1">
        <v>40.463900000000002</v>
      </c>
      <c r="H5553" s="1">
        <v>-85.500799999999998</v>
      </c>
    </row>
    <row r="5554" spans="1:8" ht="13.2">
      <c r="A5554" s="1" t="s">
        <v>4563</v>
      </c>
      <c r="B5554" s="1" t="s">
        <v>4646</v>
      </c>
      <c r="C5554" s="1">
        <v>3283</v>
      </c>
      <c r="D5554" s="11">
        <f t="shared" si="0"/>
        <v>7.4351917613636363E-4</v>
      </c>
      <c r="E5554" s="11">
        <f t="shared" ca="1" si="1"/>
        <v>2.4121183267904828E-5</v>
      </c>
      <c r="F5554" s="11">
        <f t="shared" ca="1" si="3"/>
        <v>0.36282417570832987</v>
      </c>
      <c r="G5554" s="1">
        <v>37.949199999999998</v>
      </c>
      <c r="H5554" s="1">
        <v>-87.405100000000004</v>
      </c>
    </row>
    <row r="5555" spans="1:8" ht="13.2">
      <c r="A5555" s="1" t="s">
        <v>4563</v>
      </c>
      <c r="B5555" s="1" t="s">
        <v>4647</v>
      </c>
      <c r="C5555" s="1">
        <v>3283</v>
      </c>
      <c r="D5555" s="11">
        <f t="shared" si="0"/>
        <v>7.4351917613636363E-4</v>
      </c>
      <c r="E5555" s="11">
        <f t="shared" ca="1" si="1"/>
        <v>2.4121183267904828E-5</v>
      </c>
      <c r="F5555" s="11">
        <f t="shared" ca="1" si="3"/>
        <v>0.36284829689159775</v>
      </c>
      <c r="G5555" s="1">
        <v>39.867600000000003</v>
      </c>
      <c r="H5555" s="1">
        <v>-86.464699999999993</v>
      </c>
    </row>
    <row r="5556" spans="1:8" ht="13.2">
      <c r="A5556" s="1" t="s">
        <v>4563</v>
      </c>
      <c r="B5556" s="1" t="s">
        <v>4648</v>
      </c>
      <c r="C5556" s="1">
        <v>2734</v>
      </c>
      <c r="D5556" s="11">
        <f t="shared" si="0"/>
        <v>6.1918410830241191E-4</v>
      </c>
      <c r="E5556" s="11">
        <f t="shared" ca="1" si="1"/>
        <v>2.0087516008057205E-5</v>
      </c>
      <c r="F5556" s="11">
        <f t="shared" ca="1" si="3"/>
        <v>0.36287241807486564</v>
      </c>
      <c r="G5556" s="1">
        <v>41.648899999999998</v>
      </c>
      <c r="H5556" s="1">
        <v>-85.4178</v>
      </c>
    </row>
    <row r="5557" spans="1:8" ht="13.2">
      <c r="A5557" s="1" t="s">
        <v>4563</v>
      </c>
      <c r="B5557" s="1" t="s">
        <v>1024</v>
      </c>
      <c r="C5557" s="1">
        <v>3222</v>
      </c>
      <c r="D5557" s="11">
        <f t="shared" si="0"/>
        <v>7.2970416859925789E-4</v>
      </c>
      <c r="E5557" s="11">
        <f t="shared" ca="1" si="1"/>
        <v>2.3672998016810646E-5</v>
      </c>
      <c r="F5557" s="11">
        <f t="shared" ca="1" si="3"/>
        <v>0.36289250559087372</v>
      </c>
      <c r="G5557" s="1">
        <v>38.2958</v>
      </c>
      <c r="H5557" s="1">
        <v>-85.962800000000001</v>
      </c>
    </row>
    <row r="5558" spans="1:8" ht="13.2">
      <c r="A5558" s="1" t="s">
        <v>4563</v>
      </c>
      <c r="B5558" s="1" t="s">
        <v>4649</v>
      </c>
      <c r="C5558" s="1">
        <v>3597</v>
      </c>
      <c r="D5558" s="11">
        <f t="shared" si="0"/>
        <v>8.1463249362244894E-4</v>
      </c>
      <c r="E5558" s="11">
        <f t="shared" ca="1" si="1"/>
        <v>2.6428235216160116E-5</v>
      </c>
      <c r="F5558" s="11">
        <f t="shared" ca="1" si="3"/>
        <v>0.36291617858889053</v>
      </c>
      <c r="G5558" s="1">
        <v>41.290999999999997</v>
      </c>
      <c r="H5558" s="1">
        <v>-86.620999999999995</v>
      </c>
    </row>
    <row r="5559" spans="1:8" ht="13.2">
      <c r="A5559" s="1" t="s">
        <v>4563</v>
      </c>
      <c r="B5559" s="1" t="s">
        <v>4650</v>
      </c>
      <c r="C5559" s="1">
        <v>2262</v>
      </c>
      <c r="D5559" s="11">
        <f t="shared" si="0"/>
        <v>5.1228765653988869E-4</v>
      </c>
      <c r="E5559" s="11">
        <f t="shared" ca="1" si="1"/>
        <v>1.6619590786476002E-5</v>
      </c>
      <c r="F5559" s="11">
        <f t="shared" ca="1" si="3"/>
        <v>0.36294260682410667</v>
      </c>
      <c r="G5559" s="1">
        <v>41.465600000000002</v>
      </c>
      <c r="H5559" s="1">
        <v>-86.482399999999998</v>
      </c>
    </row>
    <row r="5560" spans="1:8" ht="13.2">
      <c r="A5560" s="1" t="s">
        <v>4563</v>
      </c>
      <c r="B5560" s="1" t="s">
        <v>1851</v>
      </c>
      <c r="C5560" s="1">
        <v>3581</v>
      </c>
      <c r="D5560" s="11">
        <f t="shared" si="0"/>
        <v>8.1100888508812616E-4</v>
      </c>
      <c r="E5560" s="11">
        <f t="shared" ca="1" si="1"/>
        <v>2.6310678428987875E-5</v>
      </c>
      <c r="F5560" s="11">
        <f t="shared" ca="1" si="3"/>
        <v>0.36295922641489314</v>
      </c>
      <c r="G5560" s="1">
        <v>38.557200000000002</v>
      </c>
      <c r="H5560" s="1">
        <v>-86.469899999999996</v>
      </c>
    </row>
    <row r="5561" spans="1:8" ht="13.2">
      <c r="A5561" s="1" t="s">
        <v>4563</v>
      </c>
      <c r="B5561" s="1" t="s">
        <v>4651</v>
      </c>
      <c r="C5561" s="1">
        <v>2876</v>
      </c>
      <c r="D5561" s="11">
        <f t="shared" si="0"/>
        <v>6.5134363404452693E-4</v>
      </c>
      <c r="E5561" s="11">
        <f t="shared" ca="1" si="1"/>
        <v>2.1130832494210869E-5</v>
      </c>
      <c r="F5561" s="11">
        <f t="shared" ca="1" si="3"/>
        <v>0.36298553709332215</v>
      </c>
      <c r="G5561" s="1">
        <v>38.7744</v>
      </c>
      <c r="H5561" s="1">
        <v>-87.3078</v>
      </c>
    </row>
    <row r="5562" spans="1:8" ht="13.2">
      <c r="A5562" s="1" t="s">
        <v>4563</v>
      </c>
      <c r="B5562" s="1" t="s">
        <v>4652</v>
      </c>
      <c r="C5562" s="1">
        <v>2375</v>
      </c>
      <c r="D5562" s="11">
        <f t="shared" si="0"/>
        <v>5.3787939181354364E-4</v>
      </c>
      <c r="E5562" s="11">
        <f t="shared" ca="1" si="1"/>
        <v>1.744983559587998E-5</v>
      </c>
      <c r="F5562" s="11">
        <f t="shared" ca="1" si="3"/>
        <v>0.36300666792581637</v>
      </c>
      <c r="G5562" s="1">
        <v>40.476500000000001</v>
      </c>
      <c r="H5562" s="1">
        <v>-85.962400000000002</v>
      </c>
    </row>
    <row r="5563" spans="1:8" ht="13.2">
      <c r="A5563" s="1" t="s">
        <v>4563</v>
      </c>
      <c r="B5563" s="1" t="s">
        <v>4153</v>
      </c>
      <c r="C5563" s="1">
        <v>2927</v>
      </c>
      <c r="D5563" s="11">
        <f t="shared" si="0"/>
        <v>6.6289388624768094E-4</v>
      </c>
      <c r="E5563" s="11">
        <f t="shared" ca="1" si="1"/>
        <v>2.1505544753322399E-5</v>
      </c>
      <c r="F5563" s="11">
        <f t="shared" ca="1" si="3"/>
        <v>0.36302411776141225</v>
      </c>
      <c r="G5563" s="1">
        <v>38.879100000000001</v>
      </c>
      <c r="H5563" s="1">
        <v>-86.046599999999998</v>
      </c>
    </row>
    <row r="5564" spans="1:8" ht="13.2">
      <c r="A5564" s="1" t="s">
        <v>4563</v>
      </c>
      <c r="B5564" s="1" t="s">
        <v>678</v>
      </c>
      <c r="C5564" s="1">
        <v>3004</v>
      </c>
      <c r="D5564" s="11">
        <f t="shared" si="0"/>
        <v>6.8033250231910945E-4</v>
      </c>
      <c r="E5564" s="11">
        <f t="shared" ca="1" si="1"/>
        <v>2.2071286791588822E-5</v>
      </c>
      <c r="F5564" s="11">
        <f t="shared" ca="1" si="3"/>
        <v>0.36304562330616558</v>
      </c>
      <c r="G5564" s="1">
        <v>40.131799999999998</v>
      </c>
      <c r="H5564" s="1">
        <v>-86.219499999999996</v>
      </c>
    </row>
    <row r="5565" spans="1:8" ht="13.2">
      <c r="A5565" s="1" t="s">
        <v>4563</v>
      </c>
      <c r="B5565" s="1" t="s">
        <v>4653</v>
      </c>
      <c r="C5565" s="1">
        <v>2877</v>
      </c>
      <c r="D5565" s="11">
        <f t="shared" si="0"/>
        <v>6.5157010957792212E-4</v>
      </c>
      <c r="E5565" s="11">
        <f t="shared" ca="1" si="1"/>
        <v>2.1138179793409137E-5</v>
      </c>
      <c r="F5565" s="11">
        <f t="shared" ca="1" si="3"/>
        <v>0.36306769459295718</v>
      </c>
      <c r="G5565" s="1">
        <v>40.583100000000002</v>
      </c>
      <c r="H5565" s="1">
        <v>-86.667199999999994</v>
      </c>
    </row>
    <row r="5566" spans="1:8" ht="13.2">
      <c r="A5566" s="1" t="s">
        <v>4563</v>
      </c>
      <c r="B5566" s="1" t="s">
        <v>4654</v>
      </c>
      <c r="C5566" s="1">
        <v>2708</v>
      </c>
      <c r="D5566" s="11">
        <f t="shared" si="0"/>
        <v>6.132957444341373E-4</v>
      </c>
      <c r="E5566" s="11">
        <f t="shared" ca="1" si="1"/>
        <v>1.9896486228902306E-5</v>
      </c>
      <c r="F5566" s="11">
        <f t="shared" ca="1" si="3"/>
        <v>0.36308883277275061</v>
      </c>
      <c r="G5566" s="1">
        <v>38.675899999999999</v>
      </c>
      <c r="H5566" s="1">
        <v>-86.914299999999997</v>
      </c>
    </row>
    <row r="5567" spans="1:8" ht="13.2">
      <c r="A5567" s="1" t="s">
        <v>4563</v>
      </c>
      <c r="B5567" s="1" t="s">
        <v>4655</v>
      </c>
      <c r="C5567" s="1">
        <v>2112</v>
      </c>
      <c r="D5567" s="11">
        <f t="shared" si="0"/>
        <v>4.7831632653061223E-4</v>
      </c>
      <c r="E5567" s="11">
        <f t="shared" ca="1" si="1"/>
        <v>1.5517495906736215E-5</v>
      </c>
      <c r="F5567" s="11">
        <f t="shared" ca="1" si="3"/>
        <v>0.36310872925897952</v>
      </c>
      <c r="G5567" s="1">
        <v>39.795999999999999</v>
      </c>
      <c r="H5567" s="1">
        <v>-85.531199999999998</v>
      </c>
    </row>
    <row r="5568" spans="1:8" ht="13.2">
      <c r="A5568" s="1" t="s">
        <v>4563</v>
      </c>
      <c r="B5568" s="1" t="s">
        <v>2553</v>
      </c>
      <c r="C5568" s="1">
        <v>2805</v>
      </c>
      <c r="D5568" s="11">
        <f t="shared" si="0"/>
        <v>6.3526387117346936E-4</v>
      </c>
      <c r="E5568" s="11">
        <f t="shared" ca="1" si="1"/>
        <v>2.0609174251134035E-5</v>
      </c>
      <c r="F5568" s="11">
        <f t="shared" ca="1" si="3"/>
        <v>0.36312424675488625</v>
      </c>
      <c r="G5568" s="1">
        <v>40.417200000000001</v>
      </c>
      <c r="H5568" s="1">
        <v>-85.6477</v>
      </c>
    </row>
    <row r="5569" spans="1:8" ht="13.2">
      <c r="A5569" s="1" t="s">
        <v>4563</v>
      </c>
      <c r="B5569" s="1" t="s">
        <v>363</v>
      </c>
      <c r="C5569" s="1">
        <v>2703</v>
      </c>
      <c r="D5569" s="11">
        <f t="shared" si="0"/>
        <v>6.1216336676716144E-4</v>
      </c>
      <c r="E5569" s="11">
        <f t="shared" ca="1" si="1"/>
        <v>1.9859749732910982E-5</v>
      </c>
      <c r="F5569" s="11">
        <f t="shared" ca="1" si="3"/>
        <v>0.36314485592913737</v>
      </c>
      <c r="G5569" s="1">
        <v>41.427399999999999</v>
      </c>
      <c r="H5569" s="1">
        <v>-84.872100000000003</v>
      </c>
    </row>
    <row r="5570" spans="1:8" ht="13.2">
      <c r="A5570" s="1" t="s">
        <v>4563</v>
      </c>
      <c r="B5570" s="1" t="s">
        <v>2373</v>
      </c>
      <c r="C5570" s="1">
        <v>2563</v>
      </c>
      <c r="D5570" s="11">
        <f t="shared" si="0"/>
        <v>5.804567920918367E-4</v>
      </c>
      <c r="E5570" s="11">
        <f t="shared" ca="1" si="1"/>
        <v>1.8831127845153842E-5</v>
      </c>
      <c r="F5570" s="11">
        <f t="shared" ca="1" si="3"/>
        <v>0.36316471567887026</v>
      </c>
      <c r="G5570" s="1">
        <v>39.829500000000003</v>
      </c>
      <c r="H5570" s="1">
        <v>-84.993600000000001</v>
      </c>
    </row>
    <row r="5571" spans="1:8" ht="13.2">
      <c r="A5571" s="1" t="s">
        <v>4563</v>
      </c>
      <c r="B5571" s="1" t="s">
        <v>4656</v>
      </c>
      <c r="C5571" s="1">
        <v>2546</v>
      </c>
      <c r="D5571" s="11">
        <f t="shared" si="0"/>
        <v>5.7660670802411873E-4</v>
      </c>
      <c r="E5571" s="11">
        <f t="shared" ca="1" si="1"/>
        <v>1.8706223758783336E-5</v>
      </c>
      <c r="F5571" s="11">
        <f t="shared" ca="1" si="3"/>
        <v>0.36318354680671544</v>
      </c>
      <c r="G5571" s="1">
        <v>39.423200000000001</v>
      </c>
      <c r="H5571" s="1">
        <v>-85.011399999999995</v>
      </c>
    </row>
    <row r="5572" spans="1:8" ht="13.2">
      <c r="A5572" s="1" t="s">
        <v>4563</v>
      </c>
      <c r="B5572" s="1" t="s">
        <v>2345</v>
      </c>
      <c r="C5572" s="1">
        <v>2551</v>
      </c>
      <c r="D5572" s="11">
        <f t="shared" si="0"/>
        <v>5.7773908569109459E-4</v>
      </c>
      <c r="E5572" s="11">
        <f t="shared" ca="1" si="1"/>
        <v>1.874296025477466E-5</v>
      </c>
      <c r="F5572" s="11">
        <f t="shared" ca="1" si="3"/>
        <v>0.36320225303047421</v>
      </c>
      <c r="G5572" s="1">
        <v>40.140500000000003</v>
      </c>
      <c r="H5572" s="1">
        <v>-87.391000000000005</v>
      </c>
    </row>
    <row r="5573" spans="1:8" ht="13.2">
      <c r="A5573" s="1" t="s">
        <v>4563</v>
      </c>
      <c r="B5573" s="1" t="s">
        <v>4657</v>
      </c>
      <c r="C5573" s="1">
        <v>2419</v>
      </c>
      <c r="D5573" s="11">
        <f t="shared" si="0"/>
        <v>5.478443152829314E-4</v>
      </c>
      <c r="E5573" s="11">
        <f t="shared" ca="1" si="1"/>
        <v>1.7773116760603652E-5</v>
      </c>
      <c r="F5573" s="11">
        <f t="shared" ca="1" si="3"/>
        <v>0.36322099599072899</v>
      </c>
      <c r="G5573" s="1">
        <v>38.337800000000001</v>
      </c>
      <c r="H5573" s="1">
        <v>-87.349199999999996</v>
      </c>
    </row>
    <row r="5574" spans="1:8" ht="13.2">
      <c r="A5574" s="1" t="s">
        <v>4563</v>
      </c>
      <c r="B5574" s="1" t="s">
        <v>4461</v>
      </c>
      <c r="C5574" s="1">
        <v>2484</v>
      </c>
      <c r="D5574" s="11">
        <f t="shared" si="0"/>
        <v>5.625652249536178E-4</v>
      </c>
      <c r="E5574" s="11">
        <f t="shared" ca="1" si="1"/>
        <v>1.8250691208490889E-5</v>
      </c>
      <c r="F5574" s="11">
        <f t="shared" ca="1" si="3"/>
        <v>0.36323876910748959</v>
      </c>
      <c r="G5574" s="1">
        <v>40.113</v>
      </c>
      <c r="H5574" s="1">
        <v>-85.594200000000001</v>
      </c>
    </row>
    <row r="5575" spans="1:8" ht="13.2">
      <c r="A5575" s="1" t="s">
        <v>4563</v>
      </c>
      <c r="B5575" s="1" t="s">
        <v>659</v>
      </c>
      <c r="C5575" s="1">
        <v>2479</v>
      </c>
      <c r="D5575" s="11">
        <f t="shared" si="0"/>
        <v>5.6143284728664194E-4</v>
      </c>
      <c r="E5575" s="11">
        <f t="shared" ca="1" si="1"/>
        <v>1.8213954712499564E-5</v>
      </c>
      <c r="F5575" s="11">
        <f t="shared" ca="1" si="3"/>
        <v>0.36325701979869807</v>
      </c>
      <c r="G5575" s="1">
        <v>41.664700000000003</v>
      </c>
      <c r="H5575" s="1">
        <v>-86.078699999999998</v>
      </c>
    </row>
    <row r="5576" spans="1:8" ht="13.2">
      <c r="A5576" s="1" t="s">
        <v>4563</v>
      </c>
      <c r="B5576" s="1" t="s">
        <v>2695</v>
      </c>
      <c r="C5576" s="1">
        <v>2463</v>
      </c>
      <c r="D5576" s="11">
        <f t="shared" si="0"/>
        <v>5.5780923875231906E-4</v>
      </c>
      <c r="E5576" s="11">
        <f t="shared" ca="1" si="1"/>
        <v>1.8096397925327316E-5</v>
      </c>
      <c r="F5576" s="11">
        <f t="shared" ca="1" si="3"/>
        <v>0.36327523375341059</v>
      </c>
      <c r="G5576" s="1">
        <v>38.116799999999998</v>
      </c>
      <c r="H5576" s="1">
        <v>-86.929199999999994</v>
      </c>
    </row>
    <row r="5577" spans="1:8" ht="13.2">
      <c r="A5577" s="1" t="s">
        <v>4563</v>
      </c>
      <c r="B5577" s="1" t="s">
        <v>1864</v>
      </c>
      <c r="C5577" s="1">
        <v>2238</v>
      </c>
      <c r="D5577" s="11">
        <f t="shared" si="0"/>
        <v>5.0685224373840448E-4</v>
      </c>
      <c r="E5577" s="11">
        <f t="shared" ca="1" si="1"/>
        <v>1.6443255605717637E-5</v>
      </c>
      <c r="F5577" s="11">
        <f t="shared" ca="1" si="3"/>
        <v>0.36329333015133591</v>
      </c>
      <c r="G5577" s="1">
        <v>40.059600000000003</v>
      </c>
      <c r="H5577" s="1">
        <v>-85.542199999999994</v>
      </c>
    </row>
    <row r="5578" spans="1:8" ht="13.2">
      <c r="A5578" s="1" t="s">
        <v>4563</v>
      </c>
      <c r="B5578" s="1" t="s">
        <v>2816</v>
      </c>
      <c r="C5578" s="1">
        <v>2323</v>
      </c>
      <c r="D5578" s="11">
        <f t="shared" si="0"/>
        <v>5.2610266407699443E-4</v>
      </c>
      <c r="E5578" s="11">
        <f t="shared" ca="1" si="1"/>
        <v>1.7067776037570184E-5</v>
      </c>
      <c r="F5578" s="11">
        <f t="shared" ca="1" si="3"/>
        <v>0.36330977340694165</v>
      </c>
      <c r="G5578" s="1">
        <v>39.026200000000003</v>
      </c>
      <c r="H5578" s="1">
        <v>-86.937299999999993</v>
      </c>
    </row>
    <row r="5579" spans="1:8" ht="13.2">
      <c r="A5579" s="1" t="s">
        <v>4563</v>
      </c>
      <c r="B5579" s="1" t="s">
        <v>4658</v>
      </c>
      <c r="C5579" s="1">
        <v>2361</v>
      </c>
      <c r="D5579" s="11">
        <f t="shared" si="0"/>
        <v>5.3470873434601114E-4</v>
      </c>
      <c r="E5579" s="11">
        <f t="shared" ca="1" si="1"/>
        <v>1.7346973407104263E-5</v>
      </c>
      <c r="F5579" s="11">
        <f t="shared" ca="1" si="3"/>
        <v>0.3633268411829792</v>
      </c>
      <c r="G5579" s="1">
        <v>41.0535</v>
      </c>
      <c r="H5579" s="1">
        <v>-86.603700000000003</v>
      </c>
    </row>
    <row r="5580" spans="1:8" ht="13.2">
      <c r="A5580" s="1" t="s">
        <v>4563</v>
      </c>
      <c r="B5580" s="1" t="s">
        <v>4659</v>
      </c>
      <c r="C5580" s="1">
        <v>2418</v>
      </c>
      <c r="D5580" s="11">
        <f t="shared" si="0"/>
        <v>5.4761783974953621E-4</v>
      </c>
      <c r="E5580" s="11">
        <f t="shared" ca="1" si="1"/>
        <v>1.7765769461405383E-5</v>
      </c>
      <c r="F5580" s="11">
        <f t="shared" ca="1" si="3"/>
        <v>0.36334418815638631</v>
      </c>
      <c r="G5580" s="1">
        <v>39.965000000000003</v>
      </c>
      <c r="H5580" s="1">
        <v>-85.804100000000005</v>
      </c>
    </row>
    <row r="5581" spans="1:8" ht="13.2">
      <c r="A5581" s="1" t="s">
        <v>4563</v>
      </c>
      <c r="B5581" s="1" t="s">
        <v>4660</v>
      </c>
      <c r="C5581" s="1">
        <v>2411</v>
      </c>
      <c r="D5581" s="11">
        <f t="shared" si="0"/>
        <v>5.4603251101576996E-4</v>
      </c>
      <c r="E5581" s="11">
        <f t="shared" ca="1" si="1"/>
        <v>1.7714338367017528E-5</v>
      </c>
      <c r="F5581" s="11">
        <f t="shared" ca="1" si="3"/>
        <v>0.36336195392584769</v>
      </c>
      <c r="G5581" s="1">
        <v>41.364100000000001</v>
      </c>
      <c r="H5581" s="1">
        <v>-85.234399999999994</v>
      </c>
    </row>
    <row r="5582" spans="1:8" ht="13.2">
      <c r="A5582" s="1" t="s">
        <v>4563</v>
      </c>
      <c r="B5582" s="1" t="s">
        <v>4661</v>
      </c>
      <c r="C5582" s="1">
        <v>2365</v>
      </c>
      <c r="D5582" s="11">
        <f t="shared" si="0"/>
        <v>5.3561463647959181E-4</v>
      </c>
      <c r="E5582" s="11">
        <f t="shared" ca="1" si="1"/>
        <v>1.7376362603897325E-5</v>
      </c>
      <c r="F5582" s="11">
        <f t="shared" ca="1" si="3"/>
        <v>0.36337966826421469</v>
      </c>
      <c r="G5582" s="1">
        <v>40.066000000000003</v>
      </c>
      <c r="H5582" s="1">
        <v>-85.846299999999999</v>
      </c>
    </row>
    <row r="5583" spans="1:8" ht="13.2">
      <c r="A5583" s="1" t="s">
        <v>4563</v>
      </c>
      <c r="B5583" s="1" t="s">
        <v>3933</v>
      </c>
      <c r="C5583" s="1">
        <v>2331</v>
      </c>
      <c r="D5583" s="11">
        <f t="shared" si="0"/>
        <v>5.2791446834415587E-4</v>
      </c>
      <c r="E5583" s="11">
        <f t="shared" ca="1" si="1"/>
        <v>1.7126554431156308E-5</v>
      </c>
      <c r="F5583" s="11">
        <f t="shared" ca="1" si="3"/>
        <v>0.3633970446268186</v>
      </c>
      <c r="G5583" s="1">
        <v>38.491900000000001</v>
      </c>
      <c r="H5583" s="1">
        <v>-87.281000000000006</v>
      </c>
    </row>
    <row r="5584" spans="1:8" ht="13.2">
      <c r="A5584" s="1" t="s">
        <v>4563</v>
      </c>
      <c r="B5584" s="1" t="s">
        <v>3089</v>
      </c>
      <c r="C5584" s="1">
        <v>2320</v>
      </c>
      <c r="D5584" s="11">
        <f t="shared" si="0"/>
        <v>5.2542323747680896E-4</v>
      </c>
      <c r="E5584" s="11">
        <f t="shared" ca="1" si="1"/>
        <v>1.7045734139975391E-5</v>
      </c>
      <c r="F5584" s="11">
        <f t="shared" ca="1" si="3"/>
        <v>0.36341417118124975</v>
      </c>
      <c r="G5584" s="1">
        <v>41.396599999999999</v>
      </c>
      <c r="H5584" s="1">
        <v>-85.418700000000001</v>
      </c>
    </row>
    <row r="5585" spans="1:8" ht="13.2">
      <c r="A5585" s="1" t="s">
        <v>4563</v>
      </c>
      <c r="B5585" s="1" t="s">
        <v>4662</v>
      </c>
      <c r="C5585" s="1">
        <v>2283</v>
      </c>
      <c r="D5585" s="11">
        <f t="shared" si="0"/>
        <v>5.1704364274118744E-4</v>
      </c>
      <c r="E5585" s="11">
        <f t="shared" ca="1" si="1"/>
        <v>1.6773884069639574E-5</v>
      </c>
      <c r="F5585" s="11">
        <f t="shared" ca="1" si="3"/>
        <v>0.36343121691538971</v>
      </c>
      <c r="G5585" s="1">
        <v>39.725499999999997</v>
      </c>
      <c r="H5585" s="1">
        <v>-85.8934</v>
      </c>
    </row>
    <row r="5586" spans="1:8" ht="13.2">
      <c r="A5586" s="1" t="s">
        <v>4563</v>
      </c>
      <c r="B5586" s="1" t="s">
        <v>2754</v>
      </c>
      <c r="C5586" s="1">
        <v>2271</v>
      </c>
      <c r="D5586" s="11">
        <f t="shared" si="0"/>
        <v>5.1432593634044522E-4</v>
      </c>
      <c r="E5586" s="11">
        <f t="shared" ca="1" si="1"/>
        <v>1.6685716479260388E-5</v>
      </c>
      <c r="F5586" s="11">
        <f t="shared" ca="1" si="3"/>
        <v>0.36344799079945933</v>
      </c>
      <c r="G5586" s="1">
        <v>39.286099999999998</v>
      </c>
      <c r="H5586" s="1">
        <v>-86.772599999999997</v>
      </c>
    </row>
    <row r="5587" spans="1:8" ht="13.2">
      <c r="A5587" s="1" t="s">
        <v>4563</v>
      </c>
      <c r="B5587" s="1" t="s">
        <v>1567</v>
      </c>
      <c r="C5587" s="1">
        <v>2265</v>
      </c>
      <c r="D5587" s="11">
        <f t="shared" si="0"/>
        <v>5.1296708314007417E-4</v>
      </c>
      <c r="E5587" s="11">
        <f t="shared" ca="1" si="1"/>
        <v>1.6641632684070799E-5</v>
      </c>
      <c r="F5587" s="11">
        <f t="shared" ca="1" si="3"/>
        <v>0.36346467651593861</v>
      </c>
      <c r="G5587" s="1">
        <v>40.617100000000001</v>
      </c>
      <c r="H5587" s="1">
        <v>-87.3185</v>
      </c>
    </row>
    <row r="5588" spans="1:8" ht="13.2">
      <c r="A5588" s="1" t="s">
        <v>4563</v>
      </c>
      <c r="B5588" s="1" t="s">
        <v>569</v>
      </c>
      <c r="C5588" s="1">
        <v>2248</v>
      </c>
      <c r="D5588" s="11">
        <f t="shared" si="0"/>
        <v>5.091169990723562E-4</v>
      </c>
      <c r="E5588" s="11">
        <f t="shared" ca="1" si="1"/>
        <v>1.6516728597700289E-5</v>
      </c>
      <c r="F5588" s="11">
        <f t="shared" ca="1" si="3"/>
        <v>0.36348131814862267</v>
      </c>
      <c r="G5588" s="1">
        <v>41.431899999999999</v>
      </c>
      <c r="H5588" s="1">
        <v>-85.028599999999997</v>
      </c>
    </row>
    <row r="5589" spans="1:8" ht="13.2">
      <c r="A5589" s="1" t="s">
        <v>4563</v>
      </c>
      <c r="B5589" s="1" t="s">
        <v>4663</v>
      </c>
      <c r="C5589" s="1">
        <v>2219</v>
      </c>
      <c r="D5589" s="11">
        <f t="shared" si="0"/>
        <v>5.0254920860389612E-4</v>
      </c>
      <c r="E5589" s="11">
        <f t="shared" ca="1" si="1"/>
        <v>1.63036569209506E-5</v>
      </c>
      <c r="F5589" s="11">
        <f t="shared" ca="1" si="3"/>
        <v>0.36349783487722037</v>
      </c>
      <c r="G5589" s="1">
        <v>39.463799999999999</v>
      </c>
      <c r="H5589" s="1">
        <v>-87.450599999999994</v>
      </c>
    </row>
    <row r="5590" spans="1:8" ht="13.2">
      <c r="A5590" s="1" t="s">
        <v>4563</v>
      </c>
      <c r="B5590" s="1" t="s">
        <v>827</v>
      </c>
      <c r="C5590" s="1">
        <v>2209</v>
      </c>
      <c r="D5590" s="11">
        <f t="shared" si="0"/>
        <v>5.0028445326994429E-4</v>
      </c>
      <c r="E5590" s="11">
        <f t="shared" ca="1" si="1"/>
        <v>1.6230183928967945E-5</v>
      </c>
      <c r="F5590" s="11">
        <f t="shared" ca="1" si="3"/>
        <v>0.36351413853414133</v>
      </c>
      <c r="G5590" s="1">
        <v>37.889899999999997</v>
      </c>
      <c r="H5590" s="1">
        <v>-87.053700000000006</v>
      </c>
    </row>
    <row r="5591" spans="1:8" ht="13.2">
      <c r="A5591" s="1" t="s">
        <v>4563</v>
      </c>
      <c r="B5591" s="1" t="s">
        <v>3601</v>
      </c>
      <c r="C5591" s="1">
        <v>2201</v>
      </c>
      <c r="D5591" s="11">
        <f t="shared" si="0"/>
        <v>4.9847264900278296E-4</v>
      </c>
      <c r="E5591" s="11">
        <f t="shared" ca="1" si="1"/>
        <v>1.6171405535381824E-5</v>
      </c>
      <c r="F5591" s="11">
        <f t="shared" ca="1" si="3"/>
        <v>0.36353036871807032</v>
      </c>
      <c r="G5591" s="1">
        <v>38.226500000000001</v>
      </c>
      <c r="H5591" s="1">
        <v>-86.8626</v>
      </c>
    </row>
    <row r="5592" spans="1:8" ht="13.2">
      <c r="A5592" s="1" t="s">
        <v>4563</v>
      </c>
      <c r="B5592" s="1" t="s">
        <v>4664</v>
      </c>
      <c r="C5592" s="1">
        <v>2195</v>
      </c>
      <c r="D5592" s="11">
        <f t="shared" si="0"/>
        <v>4.9711379580241191E-4</v>
      </c>
      <c r="E5592" s="11">
        <f t="shared" ca="1" si="1"/>
        <v>1.6127321740192234E-5</v>
      </c>
      <c r="F5592" s="11">
        <f t="shared" ca="1" si="3"/>
        <v>0.36354654012360571</v>
      </c>
      <c r="G5592" s="1">
        <v>38.953299999999999</v>
      </c>
      <c r="H5592" s="1">
        <v>-84.854299999999995</v>
      </c>
    </row>
    <row r="5593" spans="1:8" ht="13.2">
      <c r="A5593" s="1" t="s">
        <v>4563</v>
      </c>
      <c r="B5593" s="1" t="s">
        <v>654</v>
      </c>
      <c r="C5593" s="1">
        <v>2158</v>
      </c>
      <c r="D5593" s="11">
        <f t="shared" si="0"/>
        <v>4.8873420106679039E-4</v>
      </c>
      <c r="E5593" s="11">
        <f t="shared" ca="1" si="1"/>
        <v>1.5855471669856418E-5</v>
      </c>
      <c r="F5593" s="11">
        <f t="shared" ca="1" si="3"/>
        <v>0.36356266744534588</v>
      </c>
      <c r="G5593" s="1">
        <v>39.299300000000002</v>
      </c>
      <c r="H5593" s="1">
        <v>-85.766000000000005</v>
      </c>
    </row>
    <row r="5594" spans="1:8" ht="13.2">
      <c r="A5594" s="1" t="s">
        <v>4563</v>
      </c>
      <c r="B5594" s="1" t="s">
        <v>4665</v>
      </c>
      <c r="C5594" s="1">
        <v>2147</v>
      </c>
      <c r="D5594" s="11">
        <f t="shared" si="0"/>
        <v>4.8624297019944342E-4</v>
      </c>
      <c r="E5594" s="11">
        <f t="shared" ca="1" si="1"/>
        <v>1.5774651378675501E-5</v>
      </c>
      <c r="F5594" s="11">
        <f t="shared" ca="1" si="3"/>
        <v>0.36357852291701576</v>
      </c>
      <c r="G5594" s="1">
        <v>39.161900000000003</v>
      </c>
      <c r="H5594" s="1">
        <v>-87.1995</v>
      </c>
    </row>
    <row r="5595" spans="1:8" ht="13.2">
      <c r="A5595" s="1" t="s">
        <v>4563</v>
      </c>
      <c r="B5595" s="1" t="s">
        <v>1193</v>
      </c>
      <c r="C5595" s="1">
        <v>2135</v>
      </c>
      <c r="D5595" s="11">
        <f t="shared" si="0"/>
        <v>4.8352526379870131E-4</v>
      </c>
      <c r="E5595" s="11">
        <f t="shared" ca="1" si="1"/>
        <v>1.5686483788296318E-5</v>
      </c>
      <c r="F5595" s="11">
        <f t="shared" ca="1" si="3"/>
        <v>0.36359429756839445</v>
      </c>
      <c r="G5595" s="1">
        <v>41.729799999999997</v>
      </c>
      <c r="H5595" s="1">
        <v>-84.934299999999993</v>
      </c>
    </row>
    <row r="5596" spans="1:8" ht="13.2">
      <c r="A5596" s="1" t="s">
        <v>4563</v>
      </c>
      <c r="B5596" s="1" t="s">
        <v>4285</v>
      </c>
      <c r="C5596" s="1">
        <v>2108</v>
      </c>
      <c r="D5596" s="11">
        <f t="shared" si="0"/>
        <v>4.7741042439703151E-4</v>
      </c>
      <c r="E5596" s="11">
        <f t="shared" ca="1" si="1"/>
        <v>1.5488106709943153E-5</v>
      </c>
      <c r="F5596" s="11">
        <f t="shared" ca="1" si="3"/>
        <v>0.36360998405218276</v>
      </c>
      <c r="G5596" s="1">
        <v>39.064</v>
      </c>
      <c r="H5596" s="1">
        <v>-85.256500000000003</v>
      </c>
    </row>
    <row r="5597" spans="1:8" ht="13.2">
      <c r="A5597" s="1" t="s">
        <v>4563</v>
      </c>
      <c r="B5597" s="1" t="s">
        <v>1461</v>
      </c>
      <c r="C5597" s="1">
        <v>2107</v>
      </c>
      <c r="D5597" s="11">
        <f t="shared" si="0"/>
        <v>4.7718394886363637E-4</v>
      </c>
      <c r="E5597" s="11">
        <f t="shared" ca="1" si="1"/>
        <v>1.5480759410744891E-5</v>
      </c>
      <c r="F5597" s="11">
        <f t="shared" ca="1" si="3"/>
        <v>0.36362547215889268</v>
      </c>
      <c r="G5597" s="1">
        <v>40.306100000000001</v>
      </c>
      <c r="H5597" s="1">
        <v>-85.232399999999998</v>
      </c>
    </row>
    <row r="5598" spans="1:8" ht="13.2">
      <c r="A5598" s="1" t="s">
        <v>4563</v>
      </c>
      <c r="B5598" s="1" t="s">
        <v>3035</v>
      </c>
      <c r="C5598" s="1">
        <v>2097</v>
      </c>
      <c r="D5598" s="11">
        <f t="shared" si="0"/>
        <v>4.749191935296846E-4</v>
      </c>
      <c r="E5598" s="11">
        <f t="shared" ca="1" si="1"/>
        <v>1.5407286418762236E-5</v>
      </c>
      <c r="F5598" s="11">
        <f t="shared" ca="1" si="3"/>
        <v>0.36364095291830345</v>
      </c>
      <c r="G5598" s="1">
        <v>38.661499999999997</v>
      </c>
      <c r="H5598" s="1">
        <v>-86.451700000000002</v>
      </c>
    </row>
    <row r="5599" spans="1:8" ht="13.2">
      <c r="A5599" s="1" t="s">
        <v>4563</v>
      </c>
      <c r="B5599" s="1" t="s">
        <v>1531</v>
      </c>
      <c r="C5599" s="1">
        <v>2088</v>
      </c>
      <c r="D5599" s="11">
        <f t="shared" si="0"/>
        <v>4.7288091372912802E-4</v>
      </c>
      <c r="E5599" s="11">
        <f t="shared" ca="1" si="1"/>
        <v>1.534116072597785E-5</v>
      </c>
      <c r="F5599" s="11">
        <f t="shared" ca="1" si="3"/>
        <v>0.3636563602047222</v>
      </c>
      <c r="G5599" s="1">
        <v>39.521099999999997</v>
      </c>
      <c r="H5599" s="1">
        <v>-86.799499999999995</v>
      </c>
    </row>
    <row r="5600" spans="1:8" ht="13.2">
      <c r="A5600" s="1" t="s">
        <v>4563</v>
      </c>
      <c r="B5600" s="1" t="s">
        <v>4666</v>
      </c>
      <c r="C5600" s="1">
        <v>2078</v>
      </c>
      <c r="D5600" s="11">
        <f t="shared" si="0"/>
        <v>4.7061615839517624E-4</v>
      </c>
      <c r="E5600" s="11">
        <f t="shared" ca="1" si="1"/>
        <v>1.5267687733995198E-5</v>
      </c>
      <c r="F5600" s="11">
        <f t="shared" ca="1" si="3"/>
        <v>0.36367170136544819</v>
      </c>
      <c r="G5600" s="1">
        <v>40.1128</v>
      </c>
      <c r="H5600" s="1">
        <v>-87.256600000000006</v>
      </c>
    </row>
    <row r="5601" spans="1:8" ht="13.2">
      <c r="A5601" s="1" t="s">
        <v>4563</v>
      </c>
      <c r="B5601" s="1" t="s">
        <v>4250</v>
      </c>
      <c r="C5601" s="1">
        <v>2046</v>
      </c>
      <c r="D5601" s="11">
        <f t="shared" si="0"/>
        <v>4.6336894132653064E-4</v>
      </c>
      <c r="E5601" s="11">
        <f t="shared" ca="1" si="1"/>
        <v>1.5032574159650709E-5</v>
      </c>
      <c r="F5601" s="11">
        <f t="shared" ca="1" si="3"/>
        <v>0.36368696905318221</v>
      </c>
      <c r="G5601" s="1">
        <v>39.634900000000002</v>
      </c>
      <c r="H5601" s="1">
        <v>-84.926000000000002</v>
      </c>
    </row>
    <row r="5602" spans="1:8" ht="13.2">
      <c r="A5602" s="1" t="s">
        <v>4563</v>
      </c>
      <c r="B5602" s="1" t="s">
        <v>4667</v>
      </c>
      <c r="C5602" s="1">
        <v>2012</v>
      </c>
      <c r="D5602" s="11">
        <f t="shared" si="0"/>
        <v>4.5566877319109459E-4</v>
      </c>
      <c r="E5602" s="11">
        <f t="shared" ca="1" si="1"/>
        <v>1.4782765986909689E-5</v>
      </c>
      <c r="F5602" s="11">
        <f t="shared" ca="1" si="3"/>
        <v>0.36370200162734184</v>
      </c>
      <c r="G5602" s="1">
        <v>41.696300000000001</v>
      </c>
      <c r="H5602" s="1">
        <v>-86.855500000000006</v>
      </c>
    </row>
    <row r="5603" spans="1:8" ht="13.2">
      <c r="A5603" s="1" t="s">
        <v>4563</v>
      </c>
      <c r="B5603" s="1" t="s">
        <v>3871</v>
      </c>
      <c r="C5603" s="1">
        <v>1988</v>
      </c>
      <c r="D5603" s="11">
        <f t="shared" si="0"/>
        <v>4.5023336038961038E-4</v>
      </c>
      <c r="E5603" s="11">
        <f t="shared" ca="1" si="1"/>
        <v>1.4606430806151324E-5</v>
      </c>
      <c r="F5603" s="11">
        <f t="shared" ca="1" si="3"/>
        <v>0.36371678439332877</v>
      </c>
      <c r="G5603" s="1">
        <v>40.545200000000001</v>
      </c>
      <c r="H5603" s="1">
        <v>-86.524199999999993</v>
      </c>
    </row>
    <row r="5604" spans="1:8" ht="13.2">
      <c r="A5604" s="1" t="s">
        <v>4563</v>
      </c>
      <c r="B5604" s="1" t="s">
        <v>4668</v>
      </c>
      <c r="C5604" s="1">
        <v>1962</v>
      </c>
      <c r="D5604" s="11">
        <f t="shared" si="0"/>
        <v>4.4434499652133583E-4</v>
      </c>
      <c r="E5604" s="11">
        <f t="shared" ca="1" si="1"/>
        <v>1.4415401026996428E-5</v>
      </c>
      <c r="F5604" s="11">
        <f t="shared" ca="1" si="3"/>
        <v>0.36373139082413491</v>
      </c>
      <c r="G5604" s="1">
        <v>41.3172</v>
      </c>
      <c r="H5604" s="1">
        <v>-87.026399999999995</v>
      </c>
    </row>
    <row r="5605" spans="1:8" ht="13.2">
      <c r="A5605" s="1" t="s">
        <v>4563</v>
      </c>
      <c r="B5605" s="1" t="s">
        <v>4669</v>
      </c>
      <c r="C5605" s="1">
        <v>1956</v>
      </c>
      <c r="D5605" s="11">
        <f t="shared" si="0"/>
        <v>4.4298614332096477E-4</v>
      </c>
      <c r="E5605" s="11">
        <f t="shared" ca="1" si="1"/>
        <v>1.4371317231806836E-5</v>
      </c>
      <c r="F5605" s="11">
        <f t="shared" ca="1" si="3"/>
        <v>0.36374580622516189</v>
      </c>
      <c r="G5605" s="1">
        <v>41.558700000000002</v>
      </c>
      <c r="H5605" s="1">
        <v>-87.271799999999999</v>
      </c>
    </row>
    <row r="5606" spans="1:8" ht="13.2">
      <c r="A5606" s="1" t="s">
        <v>4563</v>
      </c>
      <c r="B5606" s="1" t="s">
        <v>4670</v>
      </c>
      <c r="C5606" s="1">
        <v>1922</v>
      </c>
      <c r="D5606" s="11">
        <f t="shared" si="0"/>
        <v>4.3528597518552878E-4</v>
      </c>
      <c r="E5606" s="11">
        <f t="shared" ca="1" si="1"/>
        <v>1.4121509059065818E-5</v>
      </c>
      <c r="F5606" s="11">
        <f t="shared" ca="1" si="3"/>
        <v>0.3637601775423937</v>
      </c>
      <c r="G5606" s="1">
        <v>40.506999999999998</v>
      </c>
      <c r="H5606" s="1">
        <v>-86.852000000000004</v>
      </c>
    </row>
    <row r="5607" spans="1:8" ht="13.2">
      <c r="A5607" s="1" t="s">
        <v>4563</v>
      </c>
      <c r="B5607" s="1" t="s">
        <v>2747</v>
      </c>
      <c r="C5607" s="1">
        <v>1920</v>
      </c>
      <c r="D5607" s="11">
        <f t="shared" si="0"/>
        <v>4.3483302411873839E-4</v>
      </c>
      <c r="E5607" s="11">
        <f t="shared" ca="1" si="1"/>
        <v>1.4106814460669287E-5</v>
      </c>
      <c r="F5607" s="11">
        <f t="shared" ca="1" si="3"/>
        <v>0.36377429905145275</v>
      </c>
      <c r="G5607" s="1">
        <v>41.532400000000003</v>
      </c>
      <c r="H5607" s="1">
        <v>-86.427899999999994</v>
      </c>
    </row>
    <row r="5608" spans="1:8" ht="13.2">
      <c r="A5608" s="1" t="s">
        <v>4563</v>
      </c>
      <c r="B5608" s="1" t="s">
        <v>2550</v>
      </c>
      <c r="C5608" s="1">
        <v>1886</v>
      </c>
      <c r="D5608" s="11">
        <f t="shared" si="0"/>
        <v>4.271328559833024E-4</v>
      </c>
      <c r="E5608" s="11">
        <f t="shared" ca="1" si="1"/>
        <v>1.3857006287928269E-5</v>
      </c>
      <c r="F5608" s="11">
        <f t="shared" ca="1" si="3"/>
        <v>0.36378840586591343</v>
      </c>
      <c r="G5608" s="1">
        <v>39.125500000000002</v>
      </c>
      <c r="H5608" s="1">
        <v>-85.126999999999995</v>
      </c>
    </row>
    <row r="5609" spans="1:8" ht="13.2">
      <c r="A5609" s="1" t="s">
        <v>4563</v>
      </c>
      <c r="B5609" s="1" t="s">
        <v>2168</v>
      </c>
      <c r="C5609" s="1">
        <v>1871</v>
      </c>
      <c r="D5609" s="11">
        <f t="shared" si="0"/>
        <v>4.2373572298237477E-4</v>
      </c>
      <c r="E5609" s="11">
        <f t="shared" ca="1" si="1"/>
        <v>1.374679679995429E-5</v>
      </c>
      <c r="F5609" s="11">
        <f t="shared" ca="1" si="3"/>
        <v>0.36380226287220135</v>
      </c>
      <c r="G5609" s="1">
        <v>40.103200000000001</v>
      </c>
      <c r="H5609" s="1">
        <v>-85.737399999999994</v>
      </c>
    </row>
    <row r="5610" spans="1:8" ht="13.2">
      <c r="A5610" s="1" t="s">
        <v>4563</v>
      </c>
      <c r="B5610" s="1" t="s">
        <v>4671</v>
      </c>
      <c r="C5610" s="1">
        <v>1824</v>
      </c>
      <c r="D5610" s="11">
        <f t="shared" si="0"/>
        <v>4.1309137291280147E-4</v>
      </c>
      <c r="E5610" s="11">
        <f t="shared" ca="1" si="1"/>
        <v>1.3401473737635823E-5</v>
      </c>
      <c r="F5610" s="11">
        <f t="shared" ca="1" si="3"/>
        <v>0.36381600966900129</v>
      </c>
      <c r="G5610" s="1">
        <v>40.350900000000003</v>
      </c>
      <c r="H5610" s="1">
        <v>-86.962199999999996</v>
      </c>
    </row>
    <row r="5611" spans="1:8" ht="13.2">
      <c r="A5611" s="1" t="s">
        <v>4563</v>
      </c>
      <c r="B5611" s="1" t="s">
        <v>4672</v>
      </c>
      <c r="C5611" s="1">
        <v>1824</v>
      </c>
      <c r="D5611" s="11">
        <f t="shared" si="0"/>
        <v>4.1309137291280147E-4</v>
      </c>
      <c r="E5611" s="11">
        <f t="shared" ca="1" si="1"/>
        <v>1.3401473737635823E-5</v>
      </c>
      <c r="F5611" s="11">
        <f t="shared" ca="1" si="3"/>
        <v>0.36382941114273892</v>
      </c>
      <c r="G5611" s="1">
        <v>40.288400000000003</v>
      </c>
      <c r="H5611" s="1">
        <v>-87.292199999999994</v>
      </c>
    </row>
    <row r="5612" spans="1:8" ht="13.2">
      <c r="A5612" s="1" t="s">
        <v>4563</v>
      </c>
      <c r="B5612" s="1" t="s">
        <v>4673</v>
      </c>
      <c r="C5612" s="1">
        <v>1820</v>
      </c>
      <c r="D5612" s="11">
        <f t="shared" si="0"/>
        <v>4.1218547077922075E-4</v>
      </c>
      <c r="E5612" s="11">
        <f t="shared" ca="1" si="1"/>
        <v>1.3372084540842761E-5</v>
      </c>
      <c r="F5612" s="11">
        <f t="shared" ca="1" si="3"/>
        <v>0.36384281261647655</v>
      </c>
      <c r="G5612" s="1">
        <v>40.221200000000003</v>
      </c>
      <c r="H5612" s="1">
        <v>-85.772000000000006</v>
      </c>
    </row>
    <row r="5613" spans="1:8" ht="13.2">
      <c r="A5613" s="1" t="s">
        <v>4563</v>
      </c>
      <c r="B5613" s="1" t="s">
        <v>4674</v>
      </c>
      <c r="C5613" s="1">
        <v>1819</v>
      </c>
      <c r="D5613" s="11">
        <f t="shared" si="0"/>
        <v>4.1195899524582561E-4</v>
      </c>
      <c r="E5613" s="11">
        <f t="shared" ca="1" si="1"/>
        <v>1.3364737241644497E-5</v>
      </c>
      <c r="F5613" s="11">
        <f t="shared" ca="1" si="3"/>
        <v>0.36385618470101738</v>
      </c>
      <c r="G5613" s="1">
        <v>41.5336</v>
      </c>
      <c r="H5613" s="1">
        <v>-86.013999999999996</v>
      </c>
    </row>
    <row r="5614" spans="1:8" ht="13.2">
      <c r="A5614" s="1" t="s">
        <v>4563</v>
      </c>
      <c r="B5614" s="1" t="s">
        <v>4675</v>
      </c>
      <c r="C5614" s="1">
        <v>1811</v>
      </c>
      <c r="D5614" s="11">
        <f t="shared" si="0"/>
        <v>4.1014719097866417E-4</v>
      </c>
      <c r="E5614" s="11">
        <f t="shared" ca="1" si="1"/>
        <v>1.3305958848058373E-5</v>
      </c>
      <c r="F5614" s="11">
        <f t="shared" ca="1" si="3"/>
        <v>0.363869549438259</v>
      </c>
      <c r="G5614" s="1">
        <v>41.230800000000002</v>
      </c>
      <c r="H5614" s="1">
        <v>-85.320099999999996</v>
      </c>
    </row>
    <row r="5615" spans="1:8" ht="13.2">
      <c r="A5615" s="1" t="s">
        <v>4563</v>
      </c>
      <c r="B5615" s="1" t="s">
        <v>4676</v>
      </c>
      <c r="C5615" s="1">
        <v>1777</v>
      </c>
      <c r="D5615" s="11">
        <f t="shared" si="0"/>
        <v>4.0244702284322818E-4</v>
      </c>
      <c r="E5615" s="11">
        <f t="shared" ca="1" si="1"/>
        <v>1.3056150675317355E-5</v>
      </c>
      <c r="F5615" s="11">
        <f t="shared" ca="1" si="3"/>
        <v>0.36388285539710707</v>
      </c>
      <c r="G5615" s="1">
        <v>41.297699999999999</v>
      </c>
      <c r="H5615" s="1">
        <v>-86.117500000000007</v>
      </c>
    </row>
    <row r="5616" spans="1:8" ht="13.2">
      <c r="A5616" s="1" t="s">
        <v>4563</v>
      </c>
      <c r="B5616" s="1" t="s">
        <v>4677</v>
      </c>
      <c r="C5616" s="1">
        <v>1769</v>
      </c>
      <c r="D5616" s="11">
        <f t="shared" si="0"/>
        <v>4.0063521857606679E-4</v>
      </c>
      <c r="E5616" s="11">
        <f t="shared" ca="1" si="1"/>
        <v>1.2997372281731234E-5</v>
      </c>
      <c r="F5616" s="11">
        <f t="shared" ca="1" si="3"/>
        <v>0.36389591154778239</v>
      </c>
      <c r="G5616" s="1">
        <v>38.546700000000001</v>
      </c>
      <c r="H5616" s="1">
        <v>-86.619699999999995</v>
      </c>
    </row>
    <row r="5617" spans="1:8" ht="13.2">
      <c r="A5617" s="1" t="s">
        <v>4563</v>
      </c>
      <c r="B5617" s="1" t="s">
        <v>4678</v>
      </c>
      <c r="C5617" s="1">
        <v>1750</v>
      </c>
      <c r="D5617" s="11">
        <f t="shared" si="0"/>
        <v>3.9633218344155844E-4</v>
      </c>
      <c r="E5617" s="11">
        <f t="shared" ca="1" si="1"/>
        <v>1.2857773596964193E-5</v>
      </c>
      <c r="F5617" s="11">
        <f t="shared" ca="1" si="3"/>
        <v>0.36390890892006411</v>
      </c>
      <c r="G5617" s="1">
        <v>39.659999999999997</v>
      </c>
      <c r="H5617" s="1">
        <v>-86.117099999999994</v>
      </c>
    </row>
    <row r="5618" spans="1:8" ht="13.2">
      <c r="A5618" s="1" t="s">
        <v>4563</v>
      </c>
      <c r="B5618" s="1" t="s">
        <v>4679</v>
      </c>
      <c r="C5618" s="1">
        <v>1740</v>
      </c>
      <c r="D5618" s="11">
        <f t="shared" si="0"/>
        <v>3.9406742810760666E-4</v>
      </c>
      <c r="E5618" s="11">
        <f t="shared" ca="1" si="1"/>
        <v>1.2784300604981542E-5</v>
      </c>
      <c r="F5618" s="11">
        <f t="shared" ca="1" si="3"/>
        <v>0.36392176669366105</v>
      </c>
      <c r="G5618" s="1">
        <v>41.083799999999997</v>
      </c>
      <c r="H5618" s="1">
        <v>-85.627799999999993</v>
      </c>
    </row>
    <row r="5619" spans="1:8" ht="13.2">
      <c r="A5619" s="1" t="s">
        <v>4563</v>
      </c>
      <c r="B5619" s="1" t="s">
        <v>4680</v>
      </c>
      <c r="C5619" s="1">
        <v>1739</v>
      </c>
      <c r="D5619" s="11">
        <f t="shared" si="0"/>
        <v>3.9384095257421152E-4</v>
      </c>
      <c r="E5619" s="11">
        <f t="shared" ca="1" si="1"/>
        <v>1.2776953305783276E-5</v>
      </c>
      <c r="F5619" s="11">
        <f t="shared" ca="1" si="3"/>
        <v>0.36393455099426603</v>
      </c>
      <c r="G5619" s="1">
        <v>41.216099999999997</v>
      </c>
      <c r="H5619" s="1">
        <v>-86.776899999999998</v>
      </c>
    </row>
    <row r="5620" spans="1:8" ht="13.2">
      <c r="A5620" s="1" t="s">
        <v>4563</v>
      </c>
      <c r="B5620" s="1" t="s">
        <v>1686</v>
      </c>
      <c r="C5620" s="1">
        <v>1737</v>
      </c>
      <c r="D5620" s="11">
        <f t="shared" si="0"/>
        <v>3.9338800150742114E-4</v>
      </c>
      <c r="E5620" s="11">
        <f t="shared" ca="1" si="1"/>
        <v>1.2762258707386745E-5</v>
      </c>
      <c r="F5620" s="11">
        <f t="shared" ca="1" si="3"/>
        <v>0.36394732794757179</v>
      </c>
      <c r="G5620" s="1">
        <v>40.322000000000003</v>
      </c>
      <c r="H5620" s="1">
        <v>-85.358999999999995</v>
      </c>
    </row>
    <row r="5621" spans="1:8" ht="13.2">
      <c r="A5621" s="1" t="s">
        <v>4563</v>
      </c>
      <c r="B5621" s="1" t="s">
        <v>4681</v>
      </c>
      <c r="C5621" s="1">
        <v>1725</v>
      </c>
      <c r="D5621" s="11">
        <f t="shared" si="0"/>
        <v>3.9067029510667903E-4</v>
      </c>
      <c r="E5621" s="11">
        <f t="shared" ca="1" si="1"/>
        <v>1.2674091117007563E-5</v>
      </c>
      <c r="F5621" s="11">
        <f t="shared" ca="1" si="3"/>
        <v>0.36396009020627917</v>
      </c>
      <c r="G5621" s="1">
        <v>40.864199999999997</v>
      </c>
      <c r="H5621" s="1">
        <v>-86.878799999999998</v>
      </c>
    </row>
    <row r="5622" spans="1:8" ht="13.2">
      <c r="A5622" s="1" t="s">
        <v>4563</v>
      </c>
      <c r="B5622" s="1" t="s">
        <v>3509</v>
      </c>
      <c r="C5622" s="1">
        <v>1714</v>
      </c>
      <c r="D5622" s="11">
        <f t="shared" si="0"/>
        <v>3.8817906423933211E-4</v>
      </c>
      <c r="E5622" s="11">
        <f t="shared" ca="1" si="1"/>
        <v>1.2593270825826645E-5</v>
      </c>
      <c r="F5622" s="11">
        <f t="shared" ca="1" si="3"/>
        <v>0.36397276429739617</v>
      </c>
      <c r="G5622" s="1">
        <v>40.549399999999999</v>
      </c>
      <c r="H5622" s="1">
        <v>-85.287400000000005</v>
      </c>
    </row>
    <row r="5623" spans="1:8" ht="13.2">
      <c r="A5623" s="1" t="s">
        <v>4563</v>
      </c>
      <c r="B5623" s="1" t="s">
        <v>4682</v>
      </c>
      <c r="C5623" s="1">
        <v>1713</v>
      </c>
      <c r="D5623" s="11">
        <f t="shared" si="0"/>
        <v>3.8795258870593692E-4</v>
      </c>
      <c r="E5623" s="11">
        <f t="shared" ca="1" si="1"/>
        <v>1.258592352662838E-5</v>
      </c>
      <c r="F5623" s="11">
        <f t="shared" ca="1" si="3"/>
        <v>0.36398535756822198</v>
      </c>
      <c r="G5623" s="1">
        <v>39.911499999999997</v>
      </c>
      <c r="H5623" s="1">
        <v>-85.1554</v>
      </c>
    </row>
    <row r="5624" spans="1:8" ht="13.2">
      <c r="A5624" s="1" t="s">
        <v>4563</v>
      </c>
      <c r="B5624" s="1" t="s">
        <v>274</v>
      </c>
      <c r="C5624" s="1">
        <v>1691</v>
      </c>
      <c r="D5624" s="11">
        <f t="shared" si="0"/>
        <v>3.8297012697124304E-4</v>
      </c>
      <c r="E5624" s="11">
        <f t="shared" ca="1" si="1"/>
        <v>1.2424282944266544E-5</v>
      </c>
      <c r="F5624" s="11">
        <f t="shared" ca="1" si="3"/>
        <v>0.36399794349174863</v>
      </c>
      <c r="G5624" s="1">
        <v>40.963900000000002</v>
      </c>
      <c r="H5624" s="1">
        <v>-85.376000000000005</v>
      </c>
    </row>
    <row r="5625" spans="1:8" ht="13.2">
      <c r="A5625" s="1" t="s">
        <v>4563</v>
      </c>
      <c r="B5625" s="1" t="s">
        <v>4683</v>
      </c>
      <c r="C5625" s="1">
        <v>1686</v>
      </c>
      <c r="D5625" s="11">
        <f t="shared" si="0"/>
        <v>3.8183774930426718E-4</v>
      </c>
      <c r="E5625" s="11">
        <f t="shared" ca="1" si="1"/>
        <v>1.2387546448275218E-5</v>
      </c>
      <c r="F5625" s="11">
        <f t="shared" ca="1" si="3"/>
        <v>0.36401036777469292</v>
      </c>
      <c r="G5625" s="1">
        <v>39.887300000000003</v>
      </c>
      <c r="H5625" s="1">
        <v>-86.156800000000004</v>
      </c>
    </row>
    <row r="5626" spans="1:8" ht="13.2">
      <c r="A5626" s="1" t="s">
        <v>4563</v>
      </c>
      <c r="B5626" s="1" t="s">
        <v>4684</v>
      </c>
      <c r="C5626" s="1">
        <v>1685</v>
      </c>
      <c r="D5626" s="11">
        <f t="shared" si="0"/>
        <v>3.8161127377087198E-4</v>
      </c>
      <c r="E5626" s="11">
        <f t="shared" ca="1" si="1"/>
        <v>1.2380199149076953E-5</v>
      </c>
      <c r="F5626" s="11">
        <f t="shared" ca="1" si="3"/>
        <v>0.3640227553211412</v>
      </c>
      <c r="G5626" s="1">
        <v>38.203800000000001</v>
      </c>
      <c r="H5626" s="1">
        <v>-87.575299999999999</v>
      </c>
    </row>
    <row r="5627" spans="1:8" ht="13.2">
      <c r="A5627" s="1" t="s">
        <v>4563</v>
      </c>
      <c r="B5627" s="1" t="s">
        <v>4685</v>
      </c>
      <c r="C5627" s="1">
        <v>1683</v>
      </c>
      <c r="D5627" s="11">
        <f t="shared" si="0"/>
        <v>3.8115832270408165E-4</v>
      </c>
      <c r="E5627" s="11">
        <f t="shared" ca="1" si="1"/>
        <v>1.2365504550680422E-5</v>
      </c>
      <c r="F5627" s="11">
        <f t="shared" ca="1" si="3"/>
        <v>0.36403513552029027</v>
      </c>
      <c r="G5627" s="1">
        <v>40.773899999999998</v>
      </c>
      <c r="H5627" s="1">
        <v>-87.4465</v>
      </c>
    </row>
    <row r="5628" spans="1:8" ht="13.2">
      <c r="A5628" s="1" t="s">
        <v>4563</v>
      </c>
      <c r="B5628" s="1" t="s">
        <v>4686</v>
      </c>
      <c r="C5628" s="1">
        <v>1681</v>
      </c>
      <c r="D5628" s="11">
        <f t="shared" si="0"/>
        <v>3.8070537163729126E-4</v>
      </c>
      <c r="E5628" s="11">
        <f t="shared" ca="1" si="1"/>
        <v>1.2350809952283891E-5</v>
      </c>
      <c r="F5628" s="11">
        <f t="shared" ca="1" si="3"/>
        <v>0.36404750102484096</v>
      </c>
      <c r="G5628" s="1">
        <v>38.742800000000003</v>
      </c>
      <c r="H5628" s="1">
        <v>-85.078100000000006</v>
      </c>
    </row>
    <row r="5629" spans="1:8" ht="13.2">
      <c r="A5629" s="1" t="s">
        <v>4563</v>
      </c>
      <c r="B5629" s="1" t="s">
        <v>1860</v>
      </c>
      <c r="C5629" s="1">
        <v>1672</v>
      </c>
      <c r="D5629" s="11">
        <f t="shared" si="0"/>
        <v>3.7866709183673468E-4</v>
      </c>
      <c r="E5629" s="11">
        <f t="shared" ca="1" si="1"/>
        <v>1.2284684259499503E-5</v>
      </c>
      <c r="F5629" s="11">
        <f t="shared" ca="1" si="3"/>
        <v>0.36405985183479322</v>
      </c>
      <c r="G5629" s="1">
        <v>41.718000000000004</v>
      </c>
      <c r="H5629" s="1">
        <v>-85.823400000000007</v>
      </c>
    </row>
    <row r="5630" spans="1:8" ht="13.2">
      <c r="A5630" s="1" t="s">
        <v>4563</v>
      </c>
      <c r="B5630" s="1" t="s">
        <v>625</v>
      </c>
      <c r="C5630" s="1">
        <v>1665</v>
      </c>
      <c r="D5630" s="11">
        <f t="shared" si="0"/>
        <v>3.7708176310296849E-4</v>
      </c>
      <c r="E5630" s="11">
        <f t="shared" ca="1" si="1"/>
        <v>1.2233253165111648E-5</v>
      </c>
      <c r="F5630" s="11">
        <f t="shared" ca="1" si="3"/>
        <v>0.36407213651905274</v>
      </c>
      <c r="G5630" s="1">
        <v>40.479700000000001</v>
      </c>
      <c r="H5630" s="1">
        <v>-85.630200000000002</v>
      </c>
    </row>
    <row r="5631" spans="1:8" ht="13.2">
      <c r="A5631" s="1" t="s">
        <v>4563</v>
      </c>
      <c r="B5631" s="1" t="s">
        <v>1321</v>
      </c>
      <c r="C5631" s="1">
        <v>1653</v>
      </c>
      <c r="D5631" s="11">
        <f t="shared" si="0"/>
        <v>3.7436405670222632E-4</v>
      </c>
      <c r="E5631" s="11">
        <f t="shared" ca="1" si="1"/>
        <v>1.2145085574732464E-5</v>
      </c>
      <c r="F5631" s="11">
        <f t="shared" ca="1" si="3"/>
        <v>0.36408436977221786</v>
      </c>
      <c r="G5631" s="1">
        <v>40.174199999999999</v>
      </c>
      <c r="H5631" s="1">
        <v>-86.021100000000004</v>
      </c>
    </row>
    <row r="5632" spans="1:8" ht="13.2">
      <c r="A5632" s="1" t="s">
        <v>4563</v>
      </c>
      <c r="B5632" s="1" t="s">
        <v>4687</v>
      </c>
      <c r="C5632" s="1">
        <v>1647</v>
      </c>
      <c r="D5632" s="11">
        <f t="shared" si="0"/>
        <v>3.7300520350185527E-4</v>
      </c>
      <c r="E5632" s="11">
        <f t="shared" ca="1" si="1"/>
        <v>1.2101001779542872E-5</v>
      </c>
      <c r="F5632" s="11">
        <f t="shared" ca="1" si="3"/>
        <v>0.3640965148577926</v>
      </c>
      <c r="G5632" s="1">
        <v>41.238799999999998</v>
      </c>
      <c r="H5632" s="1">
        <v>-86.252499999999998</v>
      </c>
    </row>
    <row r="5633" spans="1:8" ht="13.2">
      <c r="A5633" s="1" t="s">
        <v>4563</v>
      </c>
      <c r="B5633" s="1" t="s">
        <v>4688</v>
      </c>
      <c r="C5633" s="1">
        <v>1643</v>
      </c>
      <c r="D5633" s="11">
        <f t="shared" si="0"/>
        <v>3.720993013682746E-4</v>
      </c>
      <c r="E5633" s="11">
        <f t="shared" ca="1" si="1"/>
        <v>1.2071612582749812E-5</v>
      </c>
      <c r="F5633" s="11">
        <f t="shared" ca="1" si="3"/>
        <v>0.36410861585957216</v>
      </c>
      <c r="G5633" s="1">
        <v>41.619700000000002</v>
      </c>
      <c r="H5633" s="1">
        <v>-87.125600000000006</v>
      </c>
    </row>
    <row r="5634" spans="1:8" ht="13.2">
      <c r="A5634" s="1" t="s">
        <v>4563</v>
      </c>
      <c r="B5634" s="1" t="s">
        <v>2415</v>
      </c>
      <c r="C5634" s="1">
        <v>1628</v>
      </c>
      <c r="D5634" s="11">
        <f t="shared" si="0"/>
        <v>3.6870216836734691E-4</v>
      </c>
      <c r="E5634" s="11">
        <f t="shared" ca="1" si="1"/>
        <v>1.1961403094775831E-5</v>
      </c>
      <c r="F5634" s="11">
        <f t="shared" ca="1" si="3"/>
        <v>0.36412068747215492</v>
      </c>
      <c r="G5634" s="1">
        <v>40.419899999999998</v>
      </c>
      <c r="H5634" s="1">
        <v>-86.595500000000001</v>
      </c>
    </row>
    <row r="5635" spans="1:8" ht="13.2">
      <c r="A5635" s="1" t="s">
        <v>4563</v>
      </c>
      <c r="B5635" s="1" t="s">
        <v>614</v>
      </c>
      <c r="C5635" s="1">
        <v>1618</v>
      </c>
      <c r="D5635" s="11">
        <f t="shared" si="0"/>
        <v>3.6643741303339519E-4</v>
      </c>
      <c r="E5635" s="11">
        <f t="shared" ca="1" si="1"/>
        <v>1.1887930102793181E-5</v>
      </c>
      <c r="F5635" s="11">
        <f t="shared" ca="1" si="3"/>
        <v>0.36413264887524971</v>
      </c>
      <c r="G5635" s="1">
        <v>40.375900000000001</v>
      </c>
      <c r="H5635" s="1">
        <v>-86.774699999999996</v>
      </c>
    </row>
    <row r="5636" spans="1:8" ht="13.2">
      <c r="A5636" s="1" t="s">
        <v>4563</v>
      </c>
      <c r="B5636" s="1" t="s">
        <v>4689</v>
      </c>
      <c r="C5636" s="1">
        <v>1615</v>
      </c>
      <c r="D5636" s="11">
        <f t="shared" si="0"/>
        <v>3.6575798643320967E-4</v>
      </c>
      <c r="E5636" s="11">
        <f t="shared" ca="1" si="1"/>
        <v>1.1865888205198385E-5</v>
      </c>
      <c r="F5636" s="11">
        <f t="shared" ca="1" si="3"/>
        <v>0.36414453680535253</v>
      </c>
      <c r="G5636" s="1">
        <v>39.129100000000001</v>
      </c>
      <c r="H5636" s="1">
        <v>-85.292000000000002</v>
      </c>
    </row>
    <row r="5637" spans="1:8" ht="13.2">
      <c r="A5637" s="1" t="s">
        <v>4563</v>
      </c>
      <c r="B5637" s="1" t="s">
        <v>2882</v>
      </c>
      <c r="C5637" s="1">
        <v>1607</v>
      </c>
      <c r="D5637" s="11">
        <f t="shared" si="0"/>
        <v>3.6394618216604823E-4</v>
      </c>
      <c r="E5637" s="11">
        <f t="shared" ca="1" si="1"/>
        <v>1.1807109811612263E-5</v>
      </c>
      <c r="F5637" s="11">
        <f t="shared" ca="1" si="3"/>
        <v>0.3641564026935577</v>
      </c>
      <c r="G5637" s="1">
        <v>39.543500000000002</v>
      </c>
      <c r="H5637" s="1">
        <v>-86.367500000000007</v>
      </c>
    </row>
    <row r="5638" spans="1:8" ht="13.2">
      <c r="A5638" s="1" t="s">
        <v>4563</v>
      </c>
      <c r="B5638" s="1" t="s">
        <v>262</v>
      </c>
      <c r="C5638" s="1">
        <v>1598</v>
      </c>
      <c r="D5638" s="11">
        <f t="shared" si="0"/>
        <v>3.6190790236549164E-4</v>
      </c>
      <c r="E5638" s="11">
        <f t="shared" ca="1" si="1"/>
        <v>1.1740984118827875E-5</v>
      </c>
      <c r="F5638" s="11">
        <f t="shared" ca="1" si="3"/>
        <v>0.36416820980336934</v>
      </c>
      <c r="G5638" s="1">
        <v>40.118600000000001</v>
      </c>
      <c r="H5638" s="1">
        <v>-85.557599999999994</v>
      </c>
    </row>
    <row r="5639" spans="1:8" ht="13.2">
      <c r="A5639" s="1" t="s">
        <v>4563</v>
      </c>
      <c r="B5639" s="1" t="s">
        <v>4690</v>
      </c>
      <c r="C5639" s="1">
        <v>1585</v>
      </c>
      <c r="D5639" s="11">
        <f t="shared" si="0"/>
        <v>3.5896372043135434E-4</v>
      </c>
      <c r="E5639" s="11">
        <f t="shared" ca="1" si="1"/>
        <v>1.1645469229250427E-5</v>
      </c>
      <c r="F5639" s="11">
        <f t="shared" ca="1" si="3"/>
        <v>0.36417995078748816</v>
      </c>
      <c r="G5639" s="1">
        <v>38.794600000000003</v>
      </c>
      <c r="H5639" s="1">
        <v>-85.839699999999993</v>
      </c>
    </row>
    <row r="5640" spans="1:8" ht="13.2">
      <c r="A5640" s="1" t="s">
        <v>4563</v>
      </c>
      <c r="B5640" s="1" t="s">
        <v>3266</v>
      </c>
      <c r="C5640" s="1">
        <v>1578</v>
      </c>
      <c r="D5640" s="11">
        <f t="shared" si="0"/>
        <v>3.5737839169758815E-4</v>
      </c>
      <c r="E5640" s="11">
        <f t="shared" ca="1" si="1"/>
        <v>1.1594038134862572E-5</v>
      </c>
      <c r="F5640" s="11">
        <f t="shared" ca="1" si="3"/>
        <v>0.36419159625671743</v>
      </c>
      <c r="G5640" s="1">
        <v>41.128700000000002</v>
      </c>
      <c r="H5640" s="1">
        <v>-84.850300000000004</v>
      </c>
    </row>
    <row r="5641" spans="1:8" ht="13.2">
      <c r="A5641" s="1" t="s">
        <v>4563</v>
      </c>
      <c r="B5641" s="1" t="s">
        <v>1885</v>
      </c>
      <c r="C5641" s="1">
        <v>1565</v>
      </c>
      <c r="D5641" s="11">
        <f t="shared" si="0"/>
        <v>3.5443420976345085E-4</v>
      </c>
      <c r="E5641" s="11">
        <f t="shared" ca="1" si="1"/>
        <v>1.1498523245285122E-5</v>
      </c>
      <c r="F5641" s="11">
        <f t="shared" ca="1" si="3"/>
        <v>0.36420319029485232</v>
      </c>
      <c r="G5641" s="1">
        <v>41.414200000000001</v>
      </c>
      <c r="H5641" s="1">
        <v>-85.8446</v>
      </c>
    </row>
    <row r="5642" spans="1:8" ht="13.2">
      <c r="A5642" s="1" t="s">
        <v>4563</v>
      </c>
      <c r="B5642" s="1" t="s">
        <v>4691</v>
      </c>
      <c r="C5642" s="1">
        <v>1543</v>
      </c>
      <c r="D5642" s="11">
        <f t="shared" si="0"/>
        <v>3.4945174802875696E-4</v>
      </c>
      <c r="E5642" s="11">
        <f t="shared" ca="1" si="1"/>
        <v>1.1336882662923286E-5</v>
      </c>
      <c r="F5642" s="11">
        <f t="shared" ca="1" si="3"/>
        <v>0.3642146888180976</v>
      </c>
      <c r="G5642" s="1">
        <v>39.783200000000001</v>
      </c>
      <c r="H5642" s="1">
        <v>-86.051699999999997</v>
      </c>
    </row>
    <row r="5643" spans="1:8" ht="13.2">
      <c r="A5643" s="1" t="s">
        <v>4563</v>
      </c>
      <c r="B5643" s="1" t="s">
        <v>4692</v>
      </c>
      <c r="C5643" s="1">
        <v>1532</v>
      </c>
      <c r="D5643" s="11">
        <f t="shared" si="0"/>
        <v>3.4696051716140999E-4</v>
      </c>
      <c r="E5643" s="11">
        <f t="shared" ca="1" si="1"/>
        <v>1.1256062371742367E-5</v>
      </c>
      <c r="F5643" s="11">
        <f t="shared" ca="1" si="3"/>
        <v>0.36422602570076051</v>
      </c>
      <c r="G5643" s="1">
        <v>38.173299999999998</v>
      </c>
      <c r="H5643" s="1">
        <v>-86.984899999999996</v>
      </c>
    </row>
    <row r="5644" spans="1:8" ht="13.2">
      <c r="A5644" s="1" t="s">
        <v>4563</v>
      </c>
      <c r="B5644" s="1" t="s">
        <v>243</v>
      </c>
      <c r="C5644" s="1">
        <v>1530</v>
      </c>
      <c r="D5644" s="11">
        <f t="shared" si="0"/>
        <v>3.4650756609461966E-4</v>
      </c>
      <c r="E5644" s="11">
        <f t="shared" ca="1" si="1"/>
        <v>1.1241367773345838E-5</v>
      </c>
      <c r="F5644" s="11">
        <f t="shared" ca="1" si="3"/>
        <v>0.36423728176313225</v>
      </c>
      <c r="G5644" s="1">
        <v>41.540700000000001</v>
      </c>
      <c r="H5644" s="1">
        <v>-84.920299999999997</v>
      </c>
    </row>
    <row r="5645" spans="1:8" ht="13.2">
      <c r="A5645" s="1" t="s">
        <v>4563</v>
      </c>
      <c r="B5645" s="1" t="s">
        <v>4693</v>
      </c>
      <c r="C5645" s="1">
        <v>1515</v>
      </c>
      <c r="D5645" s="11">
        <f t="shared" si="0"/>
        <v>3.4311043309369203E-4</v>
      </c>
      <c r="E5645" s="11">
        <f t="shared" ca="1" si="1"/>
        <v>1.1131158285371859E-5</v>
      </c>
      <c r="F5645" s="11">
        <f t="shared" ca="1" si="3"/>
        <v>0.36424852313090561</v>
      </c>
      <c r="G5645" s="1">
        <v>40.600900000000003</v>
      </c>
      <c r="H5645" s="1">
        <v>-86.866299999999995</v>
      </c>
    </row>
    <row r="5646" spans="1:8" ht="13.2">
      <c r="A5646" s="1" t="s">
        <v>4563</v>
      </c>
      <c r="B5646" s="1" t="s">
        <v>4694</v>
      </c>
      <c r="C5646" s="1">
        <v>1494</v>
      </c>
      <c r="D5646" s="11">
        <f t="shared" si="0"/>
        <v>3.3835444689239334E-4</v>
      </c>
      <c r="E5646" s="11">
        <f t="shared" ca="1" si="1"/>
        <v>1.0976865002208289E-5</v>
      </c>
      <c r="F5646" s="11">
        <f t="shared" ca="1" si="3"/>
        <v>0.36425965428919099</v>
      </c>
      <c r="G5646" s="1">
        <v>37.910600000000002</v>
      </c>
      <c r="H5646" s="1">
        <v>-86.737700000000004</v>
      </c>
    </row>
    <row r="5647" spans="1:8" ht="13.2">
      <c r="A5647" s="1" t="s">
        <v>4563</v>
      </c>
      <c r="B5647" s="1" t="s">
        <v>4695</v>
      </c>
      <c r="C5647" s="1">
        <v>1487</v>
      </c>
      <c r="D5647" s="11">
        <f t="shared" si="0"/>
        <v>3.3676911815862709E-4</v>
      </c>
      <c r="E5647" s="11">
        <f t="shared" ca="1" si="1"/>
        <v>1.0925433907820432E-5</v>
      </c>
      <c r="F5647" s="11">
        <f t="shared" ca="1" si="3"/>
        <v>0.36427063115419323</v>
      </c>
      <c r="G5647" s="1">
        <v>40.129300000000001</v>
      </c>
      <c r="H5647" s="1">
        <v>-86.61</v>
      </c>
    </row>
    <row r="5648" spans="1:8" ht="13.2">
      <c r="A5648" s="1" t="s">
        <v>4563</v>
      </c>
      <c r="B5648" s="1" t="s">
        <v>4696</v>
      </c>
      <c r="C5648" s="1">
        <v>1466</v>
      </c>
      <c r="D5648" s="11">
        <f t="shared" si="0"/>
        <v>3.320131319573284E-4</v>
      </c>
      <c r="E5648" s="11">
        <f t="shared" ca="1" si="1"/>
        <v>1.0771140624656861E-5</v>
      </c>
      <c r="F5648" s="11">
        <f t="shared" ca="1" si="3"/>
        <v>0.36428155658810102</v>
      </c>
      <c r="G5648" s="1">
        <v>38.093800000000002</v>
      </c>
      <c r="H5648" s="1">
        <v>-87.579300000000003</v>
      </c>
    </row>
    <row r="5649" spans="1:8" ht="13.2">
      <c r="A5649" s="1" t="s">
        <v>4563</v>
      </c>
      <c r="B5649" s="1" t="s">
        <v>1374</v>
      </c>
      <c r="C5649" s="1">
        <v>1441</v>
      </c>
      <c r="D5649" s="11">
        <f t="shared" si="0"/>
        <v>3.2635124362244899E-4</v>
      </c>
      <c r="E5649" s="11">
        <f t="shared" ca="1" si="1"/>
        <v>1.0587458144700231E-5</v>
      </c>
      <c r="F5649" s="11">
        <f t="shared" ca="1" si="3"/>
        <v>0.36429232772872566</v>
      </c>
      <c r="G5649" s="1">
        <v>39.584200000000003</v>
      </c>
      <c r="H5649" s="1">
        <v>-86.479100000000003</v>
      </c>
    </row>
    <row r="5650" spans="1:8" ht="13.2">
      <c r="A5650" s="1" t="s">
        <v>4563</v>
      </c>
      <c r="B5650" s="1" t="s">
        <v>4697</v>
      </c>
      <c r="C5650" s="1">
        <v>1426</v>
      </c>
      <c r="D5650" s="11">
        <f t="shared" si="0"/>
        <v>3.2295411062152135E-4</v>
      </c>
      <c r="E5650" s="11">
        <f t="shared" ca="1" si="1"/>
        <v>1.0477248656726252E-5</v>
      </c>
      <c r="F5650" s="11">
        <f t="shared" ca="1" si="3"/>
        <v>0.36430291518687036</v>
      </c>
      <c r="G5650" s="1">
        <v>39.177199999999999</v>
      </c>
      <c r="H5650" s="1">
        <v>-85.575100000000006</v>
      </c>
    </row>
    <row r="5651" spans="1:8" ht="13.2">
      <c r="A5651" s="1" t="s">
        <v>4563</v>
      </c>
      <c r="B5651" s="1" t="s">
        <v>3115</v>
      </c>
      <c r="C5651" s="1">
        <v>1416</v>
      </c>
      <c r="D5651" s="11">
        <f t="shared" si="0"/>
        <v>3.2068935528756958E-4</v>
      </c>
      <c r="E5651" s="11">
        <f t="shared" ca="1" si="1"/>
        <v>1.04037756647436E-5</v>
      </c>
      <c r="F5651" s="11">
        <f t="shared" ca="1" si="3"/>
        <v>0.36431339243552707</v>
      </c>
      <c r="G5651" s="1">
        <v>39.118499999999997</v>
      </c>
      <c r="H5651" s="1">
        <v>-86.979299999999995</v>
      </c>
    </row>
    <row r="5652" spans="1:8" ht="13.2">
      <c r="A5652" s="1" t="s">
        <v>4563</v>
      </c>
      <c r="B5652" s="1" t="s">
        <v>4698</v>
      </c>
      <c r="C5652" s="1">
        <v>1412</v>
      </c>
      <c r="D5652" s="11">
        <f t="shared" si="0"/>
        <v>3.1978345315398886E-4</v>
      </c>
      <c r="E5652" s="11">
        <f t="shared" ca="1" si="1"/>
        <v>1.0374386467950538E-5</v>
      </c>
      <c r="F5652" s="11">
        <f t="shared" ca="1" si="3"/>
        <v>0.36432379621119182</v>
      </c>
      <c r="G5652" s="1">
        <v>41.215699999999998</v>
      </c>
      <c r="H5652" s="1">
        <v>-86.423400000000001</v>
      </c>
    </row>
    <row r="5653" spans="1:8" ht="13.2">
      <c r="A5653" s="1" t="s">
        <v>4563</v>
      </c>
      <c r="B5653" s="1" t="s">
        <v>4699</v>
      </c>
      <c r="C5653" s="1">
        <v>1409</v>
      </c>
      <c r="D5653" s="11">
        <f t="shared" si="0"/>
        <v>3.1910402655380333E-4</v>
      </c>
      <c r="E5653" s="11">
        <f t="shared" ca="1" si="1"/>
        <v>1.0352344570355742E-5</v>
      </c>
      <c r="F5653" s="11">
        <f t="shared" ca="1" si="3"/>
        <v>0.36433417059765977</v>
      </c>
      <c r="G5653" s="1">
        <v>41.4786</v>
      </c>
      <c r="H5653" s="1">
        <v>-86.692700000000002</v>
      </c>
    </row>
    <row r="5654" spans="1:8" ht="13.2">
      <c r="A5654" s="1" t="s">
        <v>4563</v>
      </c>
      <c r="B5654" s="1" t="s">
        <v>2004</v>
      </c>
      <c r="C5654" s="1">
        <v>1409</v>
      </c>
      <c r="D5654" s="11">
        <f t="shared" si="0"/>
        <v>3.1910402655380333E-4</v>
      </c>
      <c r="E5654" s="11">
        <f t="shared" ca="1" si="1"/>
        <v>1.0352344570355742E-5</v>
      </c>
      <c r="F5654" s="11">
        <f t="shared" ca="1" si="3"/>
        <v>0.36434452294223013</v>
      </c>
      <c r="G5654" s="1">
        <v>39.816699999999997</v>
      </c>
      <c r="H5654" s="1">
        <v>-86.320700000000002</v>
      </c>
    </row>
    <row r="5655" spans="1:8" ht="13.2">
      <c r="A5655" s="1" t="s">
        <v>4563</v>
      </c>
      <c r="B5655" s="1" t="s">
        <v>4700</v>
      </c>
      <c r="C5655" s="1">
        <v>1404</v>
      </c>
      <c r="D5655" s="11">
        <f t="shared" si="0"/>
        <v>3.1797164888682747E-4</v>
      </c>
      <c r="E5655" s="11">
        <f t="shared" ca="1" si="1"/>
        <v>1.0315608074364416E-5</v>
      </c>
      <c r="F5655" s="11">
        <f t="shared" ca="1" si="3"/>
        <v>0.36435487528680049</v>
      </c>
      <c r="G5655" s="1">
        <v>38.842399999999998</v>
      </c>
      <c r="H5655" s="1">
        <v>-86.989099999999993</v>
      </c>
    </row>
    <row r="5656" spans="1:8" ht="13.2">
      <c r="A5656" s="1" t="s">
        <v>4563</v>
      </c>
      <c r="B5656" s="1" t="s">
        <v>4701</v>
      </c>
      <c r="C5656" s="1">
        <v>1399</v>
      </c>
      <c r="D5656" s="11">
        <f t="shared" si="0"/>
        <v>3.1683927121985156E-4</v>
      </c>
      <c r="E5656" s="11">
        <f t="shared" ca="1" si="1"/>
        <v>1.0278871578373088E-5</v>
      </c>
      <c r="F5656" s="11">
        <f t="shared" ca="1" si="3"/>
        <v>0.36436519089487485</v>
      </c>
      <c r="G5656" s="1">
        <v>41.489100000000001</v>
      </c>
      <c r="H5656" s="1">
        <v>-85.360699999999994</v>
      </c>
    </row>
    <row r="5657" spans="1:8" ht="13.2">
      <c r="A5657" s="1" t="s">
        <v>4563</v>
      </c>
      <c r="B5657" s="1" t="s">
        <v>4702</v>
      </c>
      <c r="C5657" s="1">
        <v>1371</v>
      </c>
      <c r="D5657" s="11">
        <f t="shared" si="0"/>
        <v>3.1049795628478662E-4</v>
      </c>
      <c r="E5657" s="11">
        <f t="shared" ca="1" si="1"/>
        <v>1.0073147200821661E-5</v>
      </c>
      <c r="F5657" s="11">
        <f t="shared" ca="1" si="3"/>
        <v>0.36437546976645324</v>
      </c>
      <c r="G5657" s="1">
        <v>38.502899999999997</v>
      </c>
      <c r="H5657" s="1">
        <v>-86.015199999999993</v>
      </c>
    </row>
    <row r="5658" spans="1:8" ht="13.2">
      <c r="A5658" s="1" t="s">
        <v>4563</v>
      </c>
      <c r="B5658" s="1" t="s">
        <v>4703</v>
      </c>
      <c r="C5658" s="1">
        <v>1366</v>
      </c>
      <c r="D5658" s="11">
        <f t="shared" si="0"/>
        <v>3.0936557861781076E-4</v>
      </c>
      <c r="E5658" s="11">
        <f t="shared" ca="1" si="1"/>
        <v>1.0036410704830337E-5</v>
      </c>
      <c r="F5658" s="11">
        <f t="shared" ca="1" si="3"/>
        <v>0.36438554291365405</v>
      </c>
      <c r="G5658" s="1">
        <v>40.189799999999998</v>
      </c>
      <c r="H5658" s="1">
        <v>-85.203800000000001</v>
      </c>
    </row>
    <row r="5659" spans="1:8" ht="13.2">
      <c r="A5659" s="1" t="s">
        <v>4563</v>
      </c>
      <c r="B5659" s="1" t="s">
        <v>4704</v>
      </c>
      <c r="C5659" s="1">
        <v>1347</v>
      </c>
      <c r="D5659" s="11">
        <f t="shared" si="0"/>
        <v>3.050625434833024E-4</v>
      </c>
      <c r="E5659" s="11">
        <f t="shared" ca="1" si="1"/>
        <v>9.8968120200632961E-6</v>
      </c>
      <c r="F5659" s="11">
        <f t="shared" ca="1" si="3"/>
        <v>0.3643955793243589</v>
      </c>
      <c r="G5659" s="1">
        <v>39.351599999999998</v>
      </c>
      <c r="H5659" s="1">
        <v>-86.11</v>
      </c>
    </row>
    <row r="5660" spans="1:8" ht="13.2">
      <c r="A5660" s="1" t="s">
        <v>4563</v>
      </c>
      <c r="B5660" s="1" t="s">
        <v>4705</v>
      </c>
      <c r="C5660" s="1">
        <v>1340</v>
      </c>
      <c r="D5660" s="11">
        <f t="shared" si="0"/>
        <v>3.0347721474953616E-4</v>
      </c>
      <c r="E5660" s="11">
        <f t="shared" ca="1" si="1"/>
        <v>9.8453809256754393E-6</v>
      </c>
      <c r="F5660" s="11">
        <f t="shared" ca="1" si="3"/>
        <v>0.36440547613637897</v>
      </c>
      <c r="G5660" s="1">
        <v>39.6738</v>
      </c>
      <c r="H5660" s="1">
        <v>-85.704499999999996</v>
      </c>
    </row>
    <row r="5661" spans="1:8" ht="13.2">
      <c r="A5661" s="1" t="s">
        <v>4563</v>
      </c>
      <c r="B5661" s="1" t="s">
        <v>4706</v>
      </c>
      <c r="C5661" s="1">
        <v>1338</v>
      </c>
      <c r="D5661" s="11">
        <f t="shared" si="0"/>
        <v>3.0302426368274582E-4</v>
      </c>
      <c r="E5661" s="11">
        <f t="shared" ca="1" si="1"/>
        <v>9.83068632727891E-6</v>
      </c>
      <c r="F5661" s="11">
        <f t="shared" ca="1" si="3"/>
        <v>0.36441532151730466</v>
      </c>
      <c r="G5661" s="1">
        <v>40.348100000000002</v>
      </c>
      <c r="H5661" s="1">
        <v>-85.1524</v>
      </c>
    </row>
    <row r="5662" spans="1:8" ht="13.2">
      <c r="A5662" s="1" t="s">
        <v>4563</v>
      </c>
      <c r="B5662" s="1" t="s">
        <v>312</v>
      </c>
      <c r="C5662" s="1">
        <v>1331</v>
      </c>
      <c r="D5662" s="11">
        <f t="shared" si="0"/>
        <v>3.0143893494897957E-4</v>
      </c>
      <c r="E5662" s="11">
        <f t="shared" ca="1" si="1"/>
        <v>9.7792552328910515E-6</v>
      </c>
      <c r="F5662" s="11">
        <f t="shared" ca="1" si="3"/>
        <v>0.36442515220363192</v>
      </c>
      <c r="G5662" s="1">
        <v>40.597499999999997</v>
      </c>
      <c r="H5662" s="1">
        <v>-84.956900000000005</v>
      </c>
    </row>
    <row r="5663" spans="1:8" ht="13.2">
      <c r="A5663" s="1" t="s">
        <v>4563</v>
      </c>
      <c r="B5663" s="1" t="s">
        <v>4707</v>
      </c>
      <c r="C5663" s="1">
        <v>1330</v>
      </c>
      <c r="D5663" s="11">
        <f t="shared" si="0"/>
        <v>3.0121245941558443E-4</v>
      </c>
      <c r="E5663" s="11">
        <f t="shared" ca="1" si="1"/>
        <v>9.7719079336927877E-6</v>
      </c>
      <c r="F5663" s="11">
        <f t="shared" ca="1" si="3"/>
        <v>0.3644349314588648</v>
      </c>
      <c r="G5663" s="1">
        <v>39.682099999999998</v>
      </c>
      <c r="H5663" s="1">
        <v>-87.414199999999994</v>
      </c>
    </row>
    <row r="5664" spans="1:8" ht="13.2">
      <c r="A5664" s="1" t="s">
        <v>4563</v>
      </c>
      <c r="B5664" s="1" t="s">
        <v>4708</v>
      </c>
      <c r="C5664" s="1">
        <v>1317</v>
      </c>
      <c r="D5664" s="11">
        <f t="shared" si="0"/>
        <v>2.9826827748144713E-4</v>
      </c>
      <c r="E5664" s="11">
        <f t="shared" ca="1" si="1"/>
        <v>9.6763930441153396E-6</v>
      </c>
      <c r="F5664" s="11">
        <f t="shared" ca="1" si="3"/>
        <v>0.36444470336679852</v>
      </c>
      <c r="G5664" s="1">
        <v>39.018999999999998</v>
      </c>
      <c r="H5664" s="1">
        <v>-85.055000000000007</v>
      </c>
    </row>
    <row r="5665" spans="1:8" ht="13.2">
      <c r="A5665" s="1" t="s">
        <v>4563</v>
      </c>
      <c r="B5665" s="1" t="s">
        <v>270</v>
      </c>
      <c r="C5665" s="1">
        <v>1297</v>
      </c>
      <c r="D5665" s="11">
        <f t="shared" si="0"/>
        <v>2.9373876681354358E-4</v>
      </c>
      <c r="E5665" s="11">
        <f t="shared" ca="1" si="1"/>
        <v>9.5294470601500331E-6</v>
      </c>
      <c r="F5665" s="11">
        <f t="shared" ca="1" si="3"/>
        <v>0.36445437975984263</v>
      </c>
      <c r="G5665" s="1">
        <v>40.973300000000002</v>
      </c>
      <c r="H5665" s="1">
        <v>-84.868200000000002</v>
      </c>
    </row>
    <row r="5666" spans="1:8" ht="13.2">
      <c r="A5666" s="1" t="s">
        <v>4563</v>
      </c>
      <c r="B5666" s="1" t="s">
        <v>4709</v>
      </c>
      <c r="C5666" s="1">
        <v>1280</v>
      </c>
      <c r="D5666" s="11">
        <f t="shared" si="0"/>
        <v>2.8988868274582561E-4</v>
      </c>
      <c r="E5666" s="11">
        <f t="shared" ca="1" si="1"/>
        <v>9.4045429737795247E-6</v>
      </c>
      <c r="F5666" s="11">
        <f t="shared" ca="1" si="3"/>
        <v>0.3644639092069028</v>
      </c>
      <c r="G5666" s="1">
        <v>40.189500000000002</v>
      </c>
      <c r="H5666" s="1">
        <v>-85.127300000000005</v>
      </c>
    </row>
    <row r="5667" spans="1:8" ht="13.2">
      <c r="A5667" s="1" t="s">
        <v>4563</v>
      </c>
      <c r="B5667" s="1" t="s">
        <v>4710</v>
      </c>
      <c r="C5667" s="1">
        <v>1278</v>
      </c>
      <c r="D5667" s="11">
        <f t="shared" si="0"/>
        <v>2.8943573167903523E-4</v>
      </c>
      <c r="E5667" s="11">
        <f t="shared" ca="1" si="1"/>
        <v>9.3898483753829937E-6</v>
      </c>
      <c r="F5667" s="11">
        <f t="shared" ca="1" si="3"/>
        <v>0.36447331374987657</v>
      </c>
      <c r="G5667" s="1">
        <v>38.271599999999999</v>
      </c>
      <c r="H5667" s="1">
        <v>-87.692099999999996</v>
      </c>
    </row>
    <row r="5668" spans="1:8" ht="13.2">
      <c r="A5668" s="1" t="s">
        <v>4563</v>
      </c>
      <c r="B5668" s="1" t="s">
        <v>4711</v>
      </c>
      <c r="C5668" s="1">
        <v>1270</v>
      </c>
      <c r="D5668" s="11">
        <f t="shared" si="0"/>
        <v>2.8762392741187384E-4</v>
      </c>
      <c r="E5668" s="11">
        <f t="shared" ca="1" si="1"/>
        <v>9.3310699817968714E-6</v>
      </c>
      <c r="F5668" s="11">
        <f t="shared" ca="1" si="3"/>
        <v>0.36448270359825197</v>
      </c>
      <c r="G5668" s="1">
        <v>40.577199999999998</v>
      </c>
      <c r="H5668" s="1">
        <v>-86.191400000000002</v>
      </c>
    </row>
    <row r="5669" spans="1:8" ht="13.2">
      <c r="A5669" s="1" t="s">
        <v>4563</v>
      </c>
      <c r="B5669" s="1" t="s">
        <v>4712</v>
      </c>
      <c r="C5669" s="1">
        <v>1256</v>
      </c>
      <c r="D5669" s="11">
        <f t="shared" si="0"/>
        <v>2.844532699443414E-4</v>
      </c>
      <c r="E5669" s="11">
        <f t="shared" ca="1" si="1"/>
        <v>9.2282077930211595E-6</v>
      </c>
      <c r="F5669" s="11">
        <f t="shared" ca="1" si="3"/>
        <v>0.36449203466823377</v>
      </c>
      <c r="G5669" s="1">
        <v>40.488599999999998</v>
      </c>
      <c r="H5669" s="1">
        <v>-87.093599999999995</v>
      </c>
    </row>
    <row r="5670" spans="1:8" ht="13.2">
      <c r="A5670" s="1" t="s">
        <v>4563</v>
      </c>
      <c r="B5670" s="1" t="s">
        <v>759</v>
      </c>
      <c r="C5670" s="1">
        <v>1239</v>
      </c>
      <c r="D5670" s="11">
        <f t="shared" si="0"/>
        <v>2.8060318587662338E-4</v>
      </c>
      <c r="E5670" s="11">
        <f t="shared" ca="1" si="1"/>
        <v>9.1033037066506495E-6</v>
      </c>
      <c r="F5670" s="11">
        <f t="shared" ca="1" si="3"/>
        <v>0.3645012628760268</v>
      </c>
      <c r="G5670" s="1">
        <v>40.345799999999997</v>
      </c>
      <c r="H5670" s="1">
        <v>-86.667400000000001</v>
      </c>
    </row>
    <row r="5671" spans="1:8" ht="13.2">
      <c r="A5671" s="1" t="s">
        <v>4563</v>
      </c>
      <c r="B5671" s="1" t="s">
        <v>4713</v>
      </c>
      <c r="C5671" s="1">
        <v>1229</v>
      </c>
      <c r="D5671" s="11">
        <f t="shared" si="0"/>
        <v>2.783384305426716E-4</v>
      </c>
      <c r="E5671" s="11">
        <f t="shared" ca="1" si="1"/>
        <v>9.0298307146679962E-6</v>
      </c>
      <c r="F5671" s="11">
        <f t="shared" ca="1" si="3"/>
        <v>0.36451036617973342</v>
      </c>
      <c r="G5671" s="1">
        <v>40.576999999999998</v>
      </c>
      <c r="H5671" s="1">
        <v>-85.877899999999997</v>
      </c>
    </row>
    <row r="5672" spans="1:8" ht="13.2">
      <c r="A5672" s="1" t="s">
        <v>4563</v>
      </c>
      <c r="B5672" s="1" t="s">
        <v>4714</v>
      </c>
      <c r="C5672" s="1">
        <v>1216</v>
      </c>
      <c r="D5672" s="11">
        <f t="shared" si="0"/>
        <v>2.753942486085343E-4</v>
      </c>
      <c r="E5672" s="11">
        <f t="shared" ca="1" si="1"/>
        <v>8.9343158250905481E-6</v>
      </c>
      <c r="F5672" s="11">
        <f t="shared" ca="1" si="3"/>
        <v>0.36451939601044808</v>
      </c>
      <c r="G5672" s="1">
        <v>39.179000000000002</v>
      </c>
      <c r="H5672" s="1">
        <v>-87.397099999999995</v>
      </c>
    </row>
    <row r="5673" spans="1:8" ht="13.2">
      <c r="A5673" s="1" t="s">
        <v>4563</v>
      </c>
      <c r="B5673" s="1" t="s">
        <v>672</v>
      </c>
      <c r="C5673" s="1">
        <v>1210</v>
      </c>
      <c r="D5673" s="11">
        <f t="shared" si="0"/>
        <v>2.7403539540816324E-4</v>
      </c>
      <c r="E5673" s="11">
        <f t="shared" ca="1" si="1"/>
        <v>8.8902320299009568E-6</v>
      </c>
      <c r="F5673" s="11">
        <f t="shared" ca="1" si="3"/>
        <v>0.36452833032627319</v>
      </c>
      <c r="G5673" s="1">
        <v>40.687800000000003</v>
      </c>
      <c r="H5673" s="1">
        <v>-85.424899999999994</v>
      </c>
    </row>
    <row r="5674" spans="1:8" ht="13.2">
      <c r="A5674" s="1" t="s">
        <v>4563</v>
      </c>
      <c r="B5674" s="1" t="s">
        <v>4542</v>
      </c>
      <c r="C5674" s="1">
        <v>1203</v>
      </c>
      <c r="D5674" s="11">
        <f t="shared" si="0"/>
        <v>2.7245006667439705E-4</v>
      </c>
      <c r="E5674" s="11">
        <f t="shared" ca="1" si="1"/>
        <v>8.8388009355131E-6</v>
      </c>
      <c r="F5674" s="11">
        <f t="shared" ca="1" si="3"/>
        <v>0.36453722055830307</v>
      </c>
      <c r="G5674" s="1">
        <v>41.5398</v>
      </c>
      <c r="H5674" s="1">
        <v>-85.546899999999994</v>
      </c>
    </row>
    <row r="5675" spans="1:8" ht="13.2">
      <c r="A5675" s="1" t="s">
        <v>4563</v>
      </c>
      <c r="B5675" s="1" t="s">
        <v>4715</v>
      </c>
      <c r="C5675" s="1">
        <v>1185</v>
      </c>
      <c r="D5675" s="11">
        <f t="shared" si="0"/>
        <v>2.6837350707328383E-4</v>
      </c>
      <c r="E5675" s="11">
        <f t="shared" ca="1" si="1"/>
        <v>8.7065495499443245E-6</v>
      </c>
      <c r="F5675" s="11">
        <f t="shared" ca="1" si="3"/>
        <v>0.36454605935923856</v>
      </c>
      <c r="G5675" s="1">
        <v>40.765300000000003</v>
      </c>
      <c r="H5675" s="1">
        <v>-87.1524</v>
      </c>
    </row>
    <row r="5676" spans="1:8" ht="13.2">
      <c r="A5676" s="1" t="s">
        <v>4563</v>
      </c>
      <c r="B5676" s="1" t="s">
        <v>4716</v>
      </c>
      <c r="C5676" s="1">
        <v>1182</v>
      </c>
      <c r="D5676" s="11">
        <f t="shared" si="0"/>
        <v>2.6769408047309831E-4</v>
      </c>
      <c r="E5676" s="11">
        <f t="shared" ca="1" si="1"/>
        <v>8.6845076523495297E-6</v>
      </c>
      <c r="F5676" s="11">
        <f t="shared" ca="1" si="3"/>
        <v>0.36455476590878849</v>
      </c>
      <c r="G5676" s="1">
        <v>39.413200000000003</v>
      </c>
      <c r="H5676" s="1">
        <v>-86.149699999999996</v>
      </c>
    </row>
    <row r="5677" spans="1:8" ht="13.2">
      <c r="A5677" s="1" t="s">
        <v>4563</v>
      </c>
      <c r="B5677" s="1" t="s">
        <v>4717</v>
      </c>
      <c r="C5677" s="1">
        <v>1177</v>
      </c>
      <c r="D5677" s="11">
        <f t="shared" si="0"/>
        <v>2.6656170280612245E-4</v>
      </c>
      <c r="E5677" s="11">
        <f t="shared" ca="1" si="1"/>
        <v>8.6477711563582039E-6</v>
      </c>
      <c r="F5677" s="11">
        <f t="shared" ca="1" si="3"/>
        <v>0.36456345041644084</v>
      </c>
      <c r="G5677" s="1">
        <v>40.568800000000003</v>
      </c>
      <c r="H5677" s="1">
        <v>-85.766800000000003</v>
      </c>
    </row>
    <row r="5678" spans="1:8" ht="13.2">
      <c r="A5678" s="1" t="s">
        <v>4563</v>
      </c>
      <c r="B5678" s="1" t="s">
        <v>1178</v>
      </c>
      <c r="C5678" s="1">
        <v>1161</v>
      </c>
      <c r="D5678" s="11">
        <f t="shared" si="0"/>
        <v>2.6293809427179962E-4</v>
      </c>
      <c r="E5678" s="11">
        <f t="shared" ca="1" si="1"/>
        <v>8.5302143691859593E-6</v>
      </c>
      <c r="F5678" s="11">
        <f t="shared" ca="1" si="3"/>
        <v>0.36457209818759717</v>
      </c>
      <c r="G5678" s="1">
        <v>41.743200000000002</v>
      </c>
      <c r="H5678" s="1">
        <v>-86.852599999999995</v>
      </c>
    </row>
    <row r="5679" spans="1:8" ht="13.2">
      <c r="A5679" s="1" t="s">
        <v>4563</v>
      </c>
      <c r="B5679" s="1" t="s">
        <v>4718</v>
      </c>
      <c r="C5679" s="1">
        <v>1157</v>
      </c>
      <c r="D5679" s="11">
        <f t="shared" si="0"/>
        <v>2.620321921382189E-4</v>
      </c>
      <c r="E5679" s="11">
        <f t="shared" ca="1" si="1"/>
        <v>8.5008251723928973E-6</v>
      </c>
      <c r="F5679" s="11">
        <f t="shared" ca="1" si="3"/>
        <v>0.36458062840196637</v>
      </c>
      <c r="G5679" s="1">
        <v>38.892600000000002</v>
      </c>
      <c r="H5679" s="1">
        <v>-86.525300000000001</v>
      </c>
    </row>
    <row r="5680" spans="1:8" ht="13.2">
      <c r="A5680" s="1" t="s">
        <v>4563</v>
      </c>
      <c r="B5680" s="1" t="s">
        <v>193</v>
      </c>
      <c r="C5680" s="1">
        <v>1137</v>
      </c>
      <c r="D5680" s="11">
        <f t="shared" si="0"/>
        <v>2.575026814703154E-4</v>
      </c>
      <c r="E5680" s="11">
        <f t="shared" ca="1" si="1"/>
        <v>8.3538791884275942E-6</v>
      </c>
      <c r="F5680" s="11">
        <f t="shared" ca="1" si="3"/>
        <v>0.36458912922713876</v>
      </c>
      <c r="G5680" s="1">
        <v>40.522199999999998</v>
      </c>
      <c r="H5680" s="1">
        <v>-87.248400000000004</v>
      </c>
    </row>
    <row r="5681" spans="1:8" ht="13.2">
      <c r="A5681" s="1" t="s">
        <v>4563</v>
      </c>
      <c r="B5681" s="1" t="s">
        <v>4719</v>
      </c>
      <c r="C5681" s="1">
        <v>1129</v>
      </c>
      <c r="D5681" s="11">
        <f t="shared" si="0"/>
        <v>2.5569087720315401E-4</v>
      </c>
      <c r="E5681" s="11">
        <f t="shared" ca="1" si="1"/>
        <v>8.2951007948414719E-6</v>
      </c>
      <c r="F5681" s="11">
        <f t="shared" ca="1" si="3"/>
        <v>0.36459748310632717</v>
      </c>
      <c r="G5681" s="1">
        <v>40.860300000000002</v>
      </c>
      <c r="H5681" s="1">
        <v>-85.601900000000001</v>
      </c>
    </row>
    <row r="5682" spans="1:8" ht="13.2">
      <c r="A5682" s="1" t="s">
        <v>4563</v>
      </c>
      <c r="B5682" s="1" t="s">
        <v>525</v>
      </c>
      <c r="C5682" s="1">
        <v>1122</v>
      </c>
      <c r="D5682" s="11">
        <f t="shared" si="0"/>
        <v>2.5410554846938777E-4</v>
      </c>
      <c r="E5682" s="11">
        <f t="shared" ca="1" si="1"/>
        <v>8.2436697004536151E-6</v>
      </c>
      <c r="F5682" s="11">
        <f t="shared" ca="1" si="3"/>
        <v>0.36460577820712203</v>
      </c>
      <c r="G5682" s="1">
        <v>41.038899999999998</v>
      </c>
      <c r="H5682" s="1">
        <v>-86.024900000000002</v>
      </c>
    </row>
    <row r="5683" spans="1:8" ht="13.2">
      <c r="A5683" s="1" t="s">
        <v>4563</v>
      </c>
      <c r="B5683" s="1" t="s">
        <v>4720</v>
      </c>
      <c r="C5683" s="1">
        <v>1118</v>
      </c>
      <c r="D5683" s="11">
        <f t="shared" si="0"/>
        <v>2.5319964633580705E-4</v>
      </c>
      <c r="E5683" s="11">
        <f t="shared" ca="1" si="1"/>
        <v>8.2142805036605531E-6</v>
      </c>
      <c r="F5683" s="11">
        <f t="shared" ca="1" si="3"/>
        <v>0.36461402187682251</v>
      </c>
      <c r="G5683" s="1">
        <v>39.947400000000002</v>
      </c>
      <c r="H5683" s="1">
        <v>-87.464600000000004</v>
      </c>
    </row>
    <row r="5684" spans="1:8" ht="13.2">
      <c r="A5684" s="1" t="s">
        <v>4563</v>
      </c>
      <c r="B5684" s="1" t="s">
        <v>4721</v>
      </c>
      <c r="C5684" s="1">
        <v>1109</v>
      </c>
      <c r="D5684" s="11">
        <f t="shared" si="0"/>
        <v>2.5116136653525046E-4</v>
      </c>
      <c r="E5684" s="11">
        <f t="shared" ca="1" si="1"/>
        <v>8.148154810876167E-6</v>
      </c>
      <c r="F5684" s="11">
        <f t="shared" ca="1" si="3"/>
        <v>0.3646222361573262</v>
      </c>
      <c r="G5684" s="1">
        <v>40.944499999999998</v>
      </c>
      <c r="H5684" s="1">
        <v>-87.450299999999999</v>
      </c>
    </row>
    <row r="5685" spans="1:8" ht="13.2">
      <c r="A5685" s="1" t="s">
        <v>4563</v>
      </c>
      <c r="B5685" s="1" t="s">
        <v>4722</v>
      </c>
      <c r="C5685" s="1">
        <v>1106</v>
      </c>
      <c r="D5685" s="11">
        <f t="shared" si="0"/>
        <v>2.5048193993506494E-4</v>
      </c>
      <c r="E5685" s="11">
        <f t="shared" ca="1" si="1"/>
        <v>8.1261129132813705E-6</v>
      </c>
      <c r="F5685" s="11">
        <f t="shared" ca="1" si="3"/>
        <v>0.36463038431213707</v>
      </c>
      <c r="G5685" s="1">
        <v>41.622900000000001</v>
      </c>
      <c r="H5685" s="1">
        <v>-87.193200000000004</v>
      </c>
    </row>
    <row r="5686" spans="1:8" ht="13.2">
      <c r="A5686" s="1" t="s">
        <v>4563</v>
      </c>
      <c r="B5686" s="1" t="s">
        <v>4723</v>
      </c>
      <c r="C5686" s="1">
        <v>1106</v>
      </c>
      <c r="D5686" s="11">
        <f t="shared" si="0"/>
        <v>2.5048193993506494E-4</v>
      </c>
      <c r="E5686" s="11">
        <f t="shared" ca="1" si="1"/>
        <v>8.1261129132813705E-6</v>
      </c>
      <c r="F5686" s="11">
        <f t="shared" ca="1" si="3"/>
        <v>0.36463851042505036</v>
      </c>
      <c r="G5686" s="1">
        <v>41.209899999999998</v>
      </c>
      <c r="H5686" s="1">
        <v>-84.968000000000004</v>
      </c>
    </row>
    <row r="5687" spans="1:8" ht="13.2">
      <c r="A5687" s="1" t="s">
        <v>4563</v>
      </c>
      <c r="B5687" s="1" t="s">
        <v>4724</v>
      </c>
      <c r="C5687" s="1">
        <v>1097</v>
      </c>
      <c r="D5687" s="11">
        <f t="shared" si="0"/>
        <v>2.4844366013450836E-4</v>
      </c>
      <c r="E5687" s="11">
        <f t="shared" ca="1" si="1"/>
        <v>8.0599872204969827E-6</v>
      </c>
      <c r="F5687" s="11">
        <f t="shared" ca="1" si="3"/>
        <v>0.36464663653796364</v>
      </c>
      <c r="G5687" s="1">
        <v>40.418500000000002</v>
      </c>
      <c r="H5687" s="1">
        <v>-86.273099999999999</v>
      </c>
    </row>
    <row r="5688" spans="1:8" ht="13.2">
      <c r="A5688" s="1" t="s">
        <v>4563</v>
      </c>
      <c r="B5688" s="1" t="s">
        <v>4725</v>
      </c>
      <c r="C5688" s="1">
        <v>1088</v>
      </c>
      <c r="D5688" s="11">
        <f t="shared" si="0"/>
        <v>2.4640538033395177E-4</v>
      </c>
      <c r="E5688" s="11">
        <f t="shared" ca="1" si="1"/>
        <v>7.9938615277125967E-6</v>
      </c>
      <c r="F5688" s="11">
        <f t="shared" ca="1" si="3"/>
        <v>0.36465469652518412</v>
      </c>
      <c r="G5688" s="1">
        <v>40.827500000000001</v>
      </c>
      <c r="H5688" s="1">
        <v>-85.339299999999994</v>
      </c>
    </row>
    <row r="5689" spans="1:8" ht="13.2">
      <c r="A5689" s="1" t="s">
        <v>4563</v>
      </c>
      <c r="B5689" s="1" t="s">
        <v>3197</v>
      </c>
      <c r="C5689" s="1">
        <v>1088</v>
      </c>
      <c r="D5689" s="11">
        <f t="shared" si="0"/>
        <v>2.4640538033395177E-4</v>
      </c>
      <c r="E5689" s="11">
        <f t="shared" ca="1" si="1"/>
        <v>7.9938615277125967E-6</v>
      </c>
      <c r="F5689" s="11">
        <f t="shared" ca="1" si="3"/>
        <v>0.36466269038671184</v>
      </c>
      <c r="G5689" s="1">
        <v>39.252600000000001</v>
      </c>
      <c r="H5689" s="1">
        <v>-87.380700000000004</v>
      </c>
    </row>
    <row r="5690" spans="1:8" ht="13.2">
      <c r="A5690" s="1" t="s">
        <v>4563</v>
      </c>
      <c r="B5690" s="1" t="s">
        <v>684</v>
      </c>
      <c r="C5690" s="1">
        <v>1067</v>
      </c>
      <c r="D5690" s="11">
        <f t="shared" si="0"/>
        <v>2.4164939413265306E-4</v>
      </c>
      <c r="E5690" s="11">
        <f t="shared" ca="1" si="1"/>
        <v>7.8395682445490263E-6</v>
      </c>
      <c r="F5690" s="11">
        <f t="shared" ca="1" si="3"/>
        <v>0.36467068424823956</v>
      </c>
      <c r="G5690" s="1">
        <v>39.208100000000002</v>
      </c>
      <c r="H5690" s="1">
        <v>-86.238299999999995</v>
      </c>
    </row>
    <row r="5691" spans="1:8" ht="13.2">
      <c r="A5691" s="1" t="s">
        <v>4563</v>
      </c>
      <c r="B5691" s="1" t="s">
        <v>467</v>
      </c>
      <c r="C5691" s="1">
        <v>1052</v>
      </c>
      <c r="D5691" s="11">
        <f t="shared" si="0"/>
        <v>2.3825226113172542E-4</v>
      </c>
      <c r="E5691" s="11">
        <f t="shared" ca="1" si="1"/>
        <v>7.7293587565750472E-6</v>
      </c>
      <c r="F5691" s="11">
        <f t="shared" ca="1" si="3"/>
        <v>0.36467852381648413</v>
      </c>
      <c r="G5691" s="1">
        <v>40.0488</v>
      </c>
      <c r="H5691" s="1">
        <v>-84.942400000000006</v>
      </c>
    </row>
    <row r="5692" spans="1:8" ht="13.2">
      <c r="A5692" s="1" t="s">
        <v>4563</v>
      </c>
      <c r="B5692" s="1" t="s">
        <v>72</v>
      </c>
      <c r="C5692" s="1">
        <v>1050</v>
      </c>
      <c r="D5692" s="11">
        <f t="shared" si="0"/>
        <v>2.3779931006493506E-4</v>
      </c>
      <c r="E5692" s="11">
        <f t="shared" ca="1" si="1"/>
        <v>7.7146641581785162E-6</v>
      </c>
      <c r="F5692" s="11">
        <f t="shared" ca="1" si="3"/>
        <v>0.36468625317524073</v>
      </c>
      <c r="G5692" s="1">
        <v>39.427999999999997</v>
      </c>
      <c r="H5692" s="1">
        <v>-85.628799999999998</v>
      </c>
    </row>
    <row r="5693" spans="1:8" ht="13.2">
      <c r="A5693" s="1" t="s">
        <v>4563</v>
      </c>
      <c r="B5693" s="1" t="s">
        <v>4726</v>
      </c>
      <c r="C5693" s="1">
        <v>1044</v>
      </c>
      <c r="D5693" s="11">
        <f t="shared" si="0"/>
        <v>2.3644045686456401E-4</v>
      </c>
      <c r="E5693" s="11">
        <f t="shared" ca="1" si="1"/>
        <v>7.6705803629889249E-6</v>
      </c>
      <c r="F5693" s="11">
        <f t="shared" ca="1" si="3"/>
        <v>0.36469396783939889</v>
      </c>
      <c r="G5693" s="1">
        <v>39.237299999999998</v>
      </c>
      <c r="H5693" s="1">
        <v>-85.093100000000007</v>
      </c>
    </row>
    <row r="5694" spans="1:8" ht="13.2">
      <c r="A5694" s="1" t="s">
        <v>4563</v>
      </c>
      <c r="B5694" s="1" t="s">
        <v>4727</v>
      </c>
      <c r="C5694" s="1">
        <v>1028</v>
      </c>
      <c r="D5694" s="11">
        <f t="shared" si="0"/>
        <v>2.3281684833024118E-4</v>
      </c>
      <c r="E5694" s="11">
        <f t="shared" ca="1" si="1"/>
        <v>7.5530235758166804E-6</v>
      </c>
      <c r="F5694" s="11">
        <f t="shared" ca="1" si="3"/>
        <v>0.36470163841976189</v>
      </c>
      <c r="G5694" s="1">
        <v>41.199199999999998</v>
      </c>
      <c r="H5694" s="1">
        <v>-85.703199999999995</v>
      </c>
    </row>
    <row r="5695" spans="1:8" ht="13.2">
      <c r="A5695" s="1" t="s">
        <v>4563</v>
      </c>
      <c r="B5695" s="1" t="s">
        <v>4728</v>
      </c>
      <c r="C5695" s="1">
        <v>1028</v>
      </c>
      <c r="D5695" s="11">
        <f t="shared" si="0"/>
        <v>2.3281684833024118E-4</v>
      </c>
      <c r="E5695" s="11">
        <f t="shared" ca="1" si="1"/>
        <v>7.5530235758166804E-6</v>
      </c>
      <c r="F5695" s="11">
        <f t="shared" ca="1" si="3"/>
        <v>0.36470919144333769</v>
      </c>
      <c r="G5695" s="1">
        <v>38.169899999999998</v>
      </c>
      <c r="H5695" s="1">
        <v>-87.7834</v>
      </c>
    </row>
    <row r="5696" spans="1:8" ht="13.2">
      <c r="A5696" s="1" t="s">
        <v>4563</v>
      </c>
      <c r="B5696" s="1" t="s">
        <v>4729</v>
      </c>
      <c r="C5696" s="1">
        <v>1023</v>
      </c>
      <c r="D5696" s="11">
        <f t="shared" si="0"/>
        <v>2.3168447066326532E-4</v>
      </c>
      <c r="E5696" s="11">
        <f t="shared" ca="1" si="1"/>
        <v>7.5162870798253546E-6</v>
      </c>
      <c r="F5696" s="11">
        <f t="shared" ca="1" si="3"/>
        <v>0.36471674446691349</v>
      </c>
      <c r="G5696" s="1">
        <v>40.662300000000002</v>
      </c>
      <c r="H5696" s="1">
        <v>-86.244399999999999</v>
      </c>
    </row>
    <row r="5697" spans="1:8" ht="13.2">
      <c r="A5697" s="1" t="s">
        <v>4563</v>
      </c>
      <c r="B5697" s="1" t="s">
        <v>4730</v>
      </c>
      <c r="C5697" s="1">
        <v>1022</v>
      </c>
      <c r="D5697" s="11">
        <f t="shared" si="0"/>
        <v>2.3145799512987013E-4</v>
      </c>
      <c r="E5697" s="11">
        <f t="shared" ca="1" si="1"/>
        <v>7.5089397806270891E-6</v>
      </c>
      <c r="F5697" s="11">
        <f t="shared" ca="1" si="3"/>
        <v>0.36472426075399333</v>
      </c>
      <c r="G5697" s="1">
        <v>39.493600000000001</v>
      </c>
      <c r="H5697" s="1">
        <v>-87.2667</v>
      </c>
    </row>
    <row r="5698" spans="1:8" ht="13.2">
      <c r="A5698" s="1" t="s">
        <v>4563</v>
      </c>
      <c r="B5698" s="1" t="s">
        <v>4731</v>
      </c>
      <c r="C5698" s="1">
        <v>1017</v>
      </c>
      <c r="D5698" s="11">
        <f t="shared" si="0"/>
        <v>2.3032561746289424E-4</v>
      </c>
      <c r="E5698" s="11">
        <f t="shared" ca="1" si="1"/>
        <v>7.4722032846357625E-6</v>
      </c>
      <c r="F5698" s="11">
        <f t="shared" ca="1" si="3"/>
        <v>0.36473176969377397</v>
      </c>
      <c r="G5698" s="1">
        <v>41.430399999999999</v>
      </c>
      <c r="H5698" s="1">
        <v>-86.892600000000002</v>
      </c>
    </row>
    <row r="5699" spans="1:8" ht="13.2">
      <c r="A5699" s="1" t="s">
        <v>4563</v>
      </c>
      <c r="B5699" s="1" t="s">
        <v>4732</v>
      </c>
      <c r="C5699" s="1">
        <v>1015</v>
      </c>
      <c r="D5699" s="11">
        <f t="shared" si="0"/>
        <v>2.298726663961039E-4</v>
      </c>
      <c r="E5699" s="11">
        <f t="shared" ca="1" si="1"/>
        <v>7.4575086862392323E-6</v>
      </c>
      <c r="F5699" s="11">
        <f t="shared" ca="1" si="3"/>
        <v>0.36473924189705859</v>
      </c>
      <c r="G5699" s="1">
        <v>41.525599999999997</v>
      </c>
      <c r="H5699" s="1">
        <v>-85.366699999999994</v>
      </c>
    </row>
    <row r="5700" spans="1:8" ht="13.2">
      <c r="A5700" s="1" t="s">
        <v>4563</v>
      </c>
      <c r="B5700" s="1" t="s">
        <v>301</v>
      </c>
      <c r="C5700" s="1">
        <v>1005</v>
      </c>
      <c r="D5700" s="11">
        <f t="shared" si="0"/>
        <v>2.2760791106215213E-4</v>
      </c>
      <c r="E5700" s="11">
        <f t="shared" ca="1" si="1"/>
        <v>7.3840356942565799E-6</v>
      </c>
      <c r="F5700" s="11">
        <f t="shared" ca="1" si="3"/>
        <v>0.36474669940574483</v>
      </c>
      <c r="G5700" s="1">
        <v>39.688299999999998</v>
      </c>
      <c r="H5700" s="1">
        <v>-86.523099999999999</v>
      </c>
    </row>
    <row r="5701" spans="1:8" ht="13.2">
      <c r="A5701" s="1" t="s">
        <v>4563</v>
      </c>
      <c r="B5701" s="1" t="s">
        <v>4733</v>
      </c>
      <c r="C5701" s="1">
        <v>1005</v>
      </c>
      <c r="D5701" s="11">
        <f t="shared" si="0"/>
        <v>2.2760791106215213E-4</v>
      </c>
      <c r="E5701" s="11">
        <f t="shared" ca="1" si="1"/>
        <v>7.3840356942565799E-6</v>
      </c>
      <c r="F5701" s="11">
        <f t="shared" ca="1" si="3"/>
        <v>0.36475408344143911</v>
      </c>
      <c r="G5701" s="1">
        <v>39.916499999999999</v>
      </c>
      <c r="H5701" s="1">
        <v>-86.799099999999996</v>
      </c>
    </row>
    <row r="5702" spans="1:8" ht="13.2">
      <c r="A5702" s="1" t="s">
        <v>4563</v>
      </c>
      <c r="B5702" s="1" t="s">
        <v>4734</v>
      </c>
      <c r="C5702" s="1">
        <v>1004</v>
      </c>
      <c r="D5702" s="11">
        <f t="shared" si="0"/>
        <v>2.2738143552875696E-4</v>
      </c>
      <c r="E5702" s="11">
        <f t="shared" ca="1" si="1"/>
        <v>7.3766883950583152E-6</v>
      </c>
      <c r="F5702" s="11">
        <f t="shared" ca="1" si="3"/>
        <v>0.36476146747713339</v>
      </c>
      <c r="G5702" s="1">
        <v>40.7637</v>
      </c>
      <c r="H5702" s="1">
        <v>-87.295199999999994</v>
      </c>
    </row>
    <row r="5703" spans="1:8" ht="13.2">
      <c r="A5703" s="1" t="s">
        <v>4563</v>
      </c>
      <c r="B5703" s="1" t="s">
        <v>1844</v>
      </c>
      <c r="C5703" s="1">
        <v>992</v>
      </c>
      <c r="D5703" s="11">
        <f t="shared" si="0"/>
        <v>2.2466372912801486E-4</v>
      </c>
      <c r="E5703" s="11">
        <f t="shared" ca="1" si="1"/>
        <v>7.2885208046791318E-6</v>
      </c>
      <c r="F5703" s="11">
        <f t="shared" ca="1" si="3"/>
        <v>0.36476884416552846</v>
      </c>
      <c r="G5703" s="1">
        <v>39.7911</v>
      </c>
      <c r="H5703" s="1">
        <v>-87.369399999999999</v>
      </c>
    </row>
    <row r="5704" spans="1:8" ht="13.2">
      <c r="A5704" s="1" t="s">
        <v>4563</v>
      </c>
      <c r="B5704" s="1" t="s">
        <v>4735</v>
      </c>
      <c r="C5704" s="1">
        <v>986</v>
      </c>
      <c r="D5704" s="11">
        <f t="shared" si="0"/>
        <v>2.2330487592764377E-4</v>
      </c>
      <c r="E5704" s="11">
        <f t="shared" ca="1" si="1"/>
        <v>7.2444370094895397E-6</v>
      </c>
      <c r="F5704" s="11">
        <f t="shared" ca="1" si="3"/>
        <v>0.36477613268633313</v>
      </c>
      <c r="G5704" s="1">
        <v>39.372900000000001</v>
      </c>
      <c r="H5704" s="1">
        <v>-86.258499999999998</v>
      </c>
    </row>
    <row r="5705" spans="1:8" ht="13.2">
      <c r="A5705" s="1" t="s">
        <v>4563</v>
      </c>
      <c r="B5705" s="1" t="s">
        <v>4736</v>
      </c>
      <c r="C5705" s="1">
        <v>985</v>
      </c>
      <c r="D5705" s="11">
        <f t="shared" si="0"/>
        <v>2.2307840039424861E-4</v>
      </c>
      <c r="E5705" s="11">
        <f t="shared" ca="1" si="1"/>
        <v>7.237089710291275E-6</v>
      </c>
      <c r="F5705" s="11">
        <f t="shared" ca="1" si="3"/>
        <v>0.36478337712334263</v>
      </c>
      <c r="G5705" s="1">
        <v>40.336100000000002</v>
      </c>
      <c r="H5705" s="1">
        <v>-85.643500000000003</v>
      </c>
    </row>
    <row r="5706" spans="1:8" ht="13.2">
      <c r="A5706" s="1" t="s">
        <v>4563</v>
      </c>
      <c r="B5706" s="1" t="s">
        <v>518</v>
      </c>
      <c r="C5706" s="1">
        <v>979</v>
      </c>
      <c r="D5706" s="11">
        <f t="shared" si="0"/>
        <v>2.2171954719387755E-4</v>
      </c>
      <c r="E5706" s="11">
        <f t="shared" ca="1" si="1"/>
        <v>7.1930059151016837E-6</v>
      </c>
      <c r="F5706" s="11">
        <f t="shared" ca="1" si="3"/>
        <v>0.36479061421305292</v>
      </c>
      <c r="G5706" s="1">
        <v>41.173999999999999</v>
      </c>
      <c r="H5706" s="1">
        <v>-86.038200000000003</v>
      </c>
    </row>
    <row r="5707" spans="1:8" ht="13.2">
      <c r="A5707" s="1" t="s">
        <v>4563</v>
      </c>
      <c r="B5707" s="1" t="s">
        <v>4737</v>
      </c>
      <c r="C5707" s="1">
        <v>977</v>
      </c>
      <c r="D5707" s="11">
        <f t="shared" si="0"/>
        <v>2.2126659612708719E-4</v>
      </c>
      <c r="E5707" s="11">
        <f t="shared" ca="1" si="1"/>
        <v>7.1783113167051527E-6</v>
      </c>
      <c r="F5707" s="11">
        <f t="shared" ca="1" si="3"/>
        <v>0.36479780721896804</v>
      </c>
      <c r="G5707" s="1">
        <v>40.758899999999997</v>
      </c>
      <c r="H5707" s="1">
        <v>-87.042000000000002</v>
      </c>
    </row>
    <row r="5708" spans="1:8" ht="13.2">
      <c r="A5708" s="1" t="s">
        <v>4563</v>
      </c>
      <c r="B5708" s="1" t="s">
        <v>4255</v>
      </c>
      <c r="C5708" s="1">
        <v>971</v>
      </c>
      <c r="D5708" s="11">
        <f t="shared" si="0"/>
        <v>2.1990774292671614E-4</v>
      </c>
      <c r="E5708" s="11">
        <f t="shared" ca="1" si="1"/>
        <v>7.1342275215155614E-6</v>
      </c>
      <c r="F5708" s="11">
        <f t="shared" ca="1" si="3"/>
        <v>0.36480498553028473</v>
      </c>
      <c r="G5708" s="1">
        <v>41.520299999999999</v>
      </c>
      <c r="H5708" s="1">
        <v>-85.062399999999997</v>
      </c>
    </row>
    <row r="5709" spans="1:8" ht="13.2">
      <c r="A5709" s="1" t="s">
        <v>4563</v>
      </c>
      <c r="B5709" s="1" t="s">
        <v>4738</v>
      </c>
      <c r="C5709" s="1">
        <v>963</v>
      </c>
      <c r="D5709" s="11">
        <f t="shared" si="0"/>
        <v>2.1809593865955472E-4</v>
      </c>
      <c r="E5709" s="11">
        <f t="shared" ca="1" si="1"/>
        <v>7.0754491279294392E-6</v>
      </c>
      <c r="F5709" s="11">
        <f t="shared" ca="1" si="3"/>
        <v>0.36481211975780625</v>
      </c>
      <c r="G5709" s="1">
        <v>40.866399999999999</v>
      </c>
      <c r="H5709" s="1">
        <v>-87.365300000000005</v>
      </c>
    </row>
    <row r="5710" spans="1:8" ht="13.2">
      <c r="A5710" s="1" t="s">
        <v>4563</v>
      </c>
      <c r="B5710" s="1" t="s">
        <v>4739</v>
      </c>
      <c r="C5710" s="1">
        <v>947</v>
      </c>
      <c r="D5710" s="11">
        <f t="shared" si="0"/>
        <v>2.1447233012523192E-4</v>
      </c>
      <c r="E5710" s="11">
        <f t="shared" ca="1" si="1"/>
        <v>6.9578923407571954E-6</v>
      </c>
      <c r="F5710" s="11">
        <f t="shared" ca="1" si="3"/>
        <v>0.36481919520693418</v>
      </c>
      <c r="G5710" s="1">
        <v>40.087899999999998</v>
      </c>
      <c r="H5710" s="1">
        <v>-87.066199999999995</v>
      </c>
    </row>
    <row r="5711" spans="1:8" ht="13.2">
      <c r="A5711" s="1" t="s">
        <v>4563</v>
      </c>
      <c r="B5711" s="1" t="s">
        <v>1811</v>
      </c>
      <c r="C5711" s="1">
        <v>945</v>
      </c>
      <c r="D5711" s="11">
        <f t="shared" si="0"/>
        <v>2.1401937905844156E-4</v>
      </c>
      <c r="E5711" s="11">
        <f t="shared" ca="1" si="1"/>
        <v>6.9431977423606644E-6</v>
      </c>
      <c r="F5711" s="11">
        <f t="shared" ca="1" si="3"/>
        <v>0.36482615309927491</v>
      </c>
      <c r="G5711" s="1">
        <v>39.9285</v>
      </c>
      <c r="H5711" s="1">
        <v>-86.626300000000001</v>
      </c>
    </row>
    <row r="5712" spans="1:8" ht="13.2">
      <c r="A5712" s="1" t="s">
        <v>4563</v>
      </c>
      <c r="B5712" s="1" t="s">
        <v>4176</v>
      </c>
      <c r="C5712" s="1">
        <v>941</v>
      </c>
      <c r="D5712" s="11">
        <f t="shared" si="0"/>
        <v>2.1311347692486084E-4</v>
      </c>
      <c r="E5712" s="11">
        <f t="shared" ca="1" si="1"/>
        <v>6.9138085455676033E-6</v>
      </c>
      <c r="F5712" s="11">
        <f t="shared" ca="1" si="3"/>
        <v>0.36483309629701727</v>
      </c>
      <c r="G5712" s="1">
        <v>38.408099999999997</v>
      </c>
      <c r="H5712" s="1">
        <v>-86.108599999999996</v>
      </c>
    </row>
    <row r="5713" spans="1:8" ht="13.2">
      <c r="A5713" s="1" t="s">
        <v>4563</v>
      </c>
      <c r="B5713" s="1" t="s">
        <v>3306</v>
      </c>
      <c r="C5713" s="1">
        <v>937</v>
      </c>
      <c r="D5713" s="11">
        <f t="shared" si="0"/>
        <v>2.1220757479128015E-4</v>
      </c>
      <c r="E5713" s="11">
        <f t="shared" ca="1" si="1"/>
        <v>6.884419348774543E-6</v>
      </c>
      <c r="F5713" s="11">
        <f t="shared" ca="1" si="3"/>
        <v>0.36484001010556283</v>
      </c>
      <c r="G5713" s="1">
        <v>41.527700000000003</v>
      </c>
      <c r="H5713" s="1">
        <v>-85.696399999999997</v>
      </c>
    </row>
    <row r="5714" spans="1:8" ht="13.2">
      <c r="A5714" s="1" t="s">
        <v>4563</v>
      </c>
      <c r="B5714" s="1" t="s">
        <v>4740</v>
      </c>
      <c r="C5714" s="1">
        <v>936</v>
      </c>
      <c r="D5714" s="11">
        <f t="shared" si="0"/>
        <v>2.1198109925788498E-4</v>
      </c>
      <c r="E5714" s="11">
        <f t="shared" ca="1" si="1"/>
        <v>6.8770720495762775E-6</v>
      </c>
      <c r="F5714" s="11">
        <f t="shared" ca="1" si="3"/>
        <v>0.36484689452491159</v>
      </c>
      <c r="G5714" s="1">
        <v>40.506599999999999</v>
      </c>
      <c r="H5714" s="1">
        <v>-85.824399999999997</v>
      </c>
    </row>
    <row r="5715" spans="1:8" ht="13.2">
      <c r="A5715" s="1" t="s">
        <v>4563</v>
      </c>
      <c r="B5715" s="1" t="s">
        <v>3122</v>
      </c>
      <c r="C5715" s="1">
        <v>934</v>
      </c>
      <c r="D5715" s="11">
        <f t="shared" si="0"/>
        <v>2.1152814819109462E-4</v>
      </c>
      <c r="E5715" s="11">
        <f t="shared" ca="1" si="1"/>
        <v>6.8623774511797465E-6</v>
      </c>
      <c r="F5715" s="11">
        <f t="shared" ca="1" si="3"/>
        <v>0.36485377159696114</v>
      </c>
      <c r="G5715" s="1">
        <v>38.198799999999999</v>
      </c>
      <c r="H5715" s="1">
        <v>-87.314099999999996</v>
      </c>
    </row>
    <row r="5716" spans="1:8" ht="13.2">
      <c r="A5716" s="1" t="s">
        <v>4563</v>
      </c>
      <c r="B5716" s="1" t="s">
        <v>4741</v>
      </c>
      <c r="C5716" s="1">
        <v>924</v>
      </c>
      <c r="D5716" s="11">
        <f t="shared" si="0"/>
        <v>2.0926339285714285E-4</v>
      </c>
      <c r="E5716" s="11">
        <f t="shared" ca="1" si="1"/>
        <v>6.7889044591970941E-6</v>
      </c>
      <c r="F5716" s="11">
        <f t="shared" ca="1" si="3"/>
        <v>0.36486063397441232</v>
      </c>
      <c r="G5716" s="1">
        <v>41.074399999999997</v>
      </c>
      <c r="H5716" s="1">
        <v>-85.892300000000006</v>
      </c>
    </row>
    <row r="5717" spans="1:8" ht="13.2">
      <c r="A5717" s="1" t="s">
        <v>4563</v>
      </c>
      <c r="B5717" s="1" t="s">
        <v>4742</v>
      </c>
      <c r="C5717" s="1">
        <v>911</v>
      </c>
      <c r="D5717" s="11">
        <f t="shared" si="0"/>
        <v>2.0631921092300557E-4</v>
      </c>
      <c r="E5717" s="11">
        <f t="shared" ca="1" si="1"/>
        <v>6.693389569619646E-6</v>
      </c>
      <c r="F5717" s="11">
        <f t="shared" ca="1" si="3"/>
        <v>0.36486742287887153</v>
      </c>
      <c r="G5717" s="1">
        <v>38.469900000000003</v>
      </c>
      <c r="H5717" s="1">
        <v>-85.949100000000001</v>
      </c>
    </row>
    <row r="5718" spans="1:8" ht="13.2">
      <c r="A5718" s="1" t="s">
        <v>4563</v>
      </c>
      <c r="B5718" s="1" t="s">
        <v>4743</v>
      </c>
      <c r="C5718" s="1">
        <v>895</v>
      </c>
      <c r="D5718" s="11">
        <f t="shared" si="0"/>
        <v>2.0269560238868274E-4</v>
      </c>
      <c r="E5718" s="11">
        <f t="shared" ca="1" si="1"/>
        <v>6.5758327824474014E-6</v>
      </c>
      <c r="F5718" s="11">
        <f t="shared" ca="1" si="3"/>
        <v>0.36487411626844113</v>
      </c>
      <c r="G5718" s="1">
        <v>39.8491</v>
      </c>
      <c r="H5718" s="1">
        <v>-86.800399999999996</v>
      </c>
    </row>
    <row r="5719" spans="1:8" ht="13.2">
      <c r="A5719" s="1" t="s">
        <v>4563</v>
      </c>
      <c r="B5719" s="1" t="s">
        <v>4744</v>
      </c>
      <c r="C5719" s="1">
        <v>891</v>
      </c>
      <c r="D5719" s="11">
        <f t="shared" si="0"/>
        <v>2.0178970025510205E-4</v>
      </c>
      <c r="E5719" s="11">
        <f t="shared" ca="1" si="1"/>
        <v>6.5464435856543411E-6</v>
      </c>
      <c r="F5719" s="11">
        <f t="shared" ca="1" si="3"/>
        <v>0.36488069210122359</v>
      </c>
      <c r="G5719" s="1">
        <v>39.070399999999999</v>
      </c>
      <c r="H5719" s="1">
        <v>-87.259</v>
      </c>
    </row>
    <row r="5720" spans="1:8" ht="13.2">
      <c r="A5720" s="1" t="s">
        <v>4563</v>
      </c>
      <c r="B5720" s="1" t="s">
        <v>931</v>
      </c>
      <c r="C5720" s="1">
        <v>889</v>
      </c>
      <c r="D5720" s="11">
        <f t="shared" si="0"/>
        <v>2.0133674918831169E-4</v>
      </c>
      <c r="E5720" s="11">
        <f t="shared" ca="1" si="1"/>
        <v>6.5317489872578102E-6</v>
      </c>
      <c r="F5720" s="11">
        <f t="shared" ca="1" si="3"/>
        <v>0.36488723854480926</v>
      </c>
      <c r="G5720" s="1">
        <v>39.736600000000003</v>
      </c>
      <c r="H5720" s="1">
        <v>-85.5715</v>
      </c>
    </row>
    <row r="5721" spans="1:8" ht="13.2">
      <c r="A5721" s="1" t="s">
        <v>4563</v>
      </c>
      <c r="B5721" s="1" t="s">
        <v>2338</v>
      </c>
      <c r="C5721" s="1">
        <v>867</v>
      </c>
      <c r="D5721" s="11">
        <f t="shared" si="0"/>
        <v>1.963542874536178E-4</v>
      </c>
      <c r="E5721" s="11">
        <f t="shared" ca="1" si="1"/>
        <v>6.3701084048959743E-6</v>
      </c>
      <c r="F5721" s="11">
        <f t="shared" ca="1" si="3"/>
        <v>0.36489377029379649</v>
      </c>
      <c r="G5721" s="1">
        <v>40.745199999999997</v>
      </c>
      <c r="H5721" s="1">
        <v>-84.941299999999998</v>
      </c>
    </row>
    <row r="5722" spans="1:8" ht="13.2">
      <c r="A5722" s="1" t="s">
        <v>4563</v>
      </c>
      <c r="B5722" s="1" t="s">
        <v>4745</v>
      </c>
      <c r="C5722" s="1">
        <v>863</v>
      </c>
      <c r="D5722" s="11">
        <f t="shared" si="0"/>
        <v>1.9544838532003711E-4</v>
      </c>
      <c r="E5722" s="11">
        <f t="shared" ca="1" si="1"/>
        <v>6.340719208102914E-6</v>
      </c>
      <c r="F5722" s="11">
        <f t="shared" ca="1" si="3"/>
        <v>0.36490014040220137</v>
      </c>
      <c r="G5722" s="1">
        <v>40.313800000000001</v>
      </c>
      <c r="H5722" s="1">
        <v>-85.500900000000001</v>
      </c>
    </row>
    <row r="5723" spans="1:8" ht="13.2">
      <c r="A5723" s="1" t="s">
        <v>4563</v>
      </c>
      <c r="B5723" s="1" t="s">
        <v>4746</v>
      </c>
      <c r="C5723" s="1">
        <v>860</v>
      </c>
      <c r="D5723" s="11">
        <f t="shared" si="0"/>
        <v>1.9476895871985158E-4</v>
      </c>
      <c r="E5723" s="11">
        <f t="shared" ca="1" si="1"/>
        <v>6.3186773105081184E-6</v>
      </c>
      <c r="F5723" s="11">
        <f t="shared" ca="1" si="3"/>
        <v>0.36490648112140944</v>
      </c>
      <c r="G5723" s="1">
        <v>39.837400000000002</v>
      </c>
      <c r="H5723" s="1">
        <v>-85.437799999999996</v>
      </c>
    </row>
    <row r="5724" spans="1:8" ht="13.2">
      <c r="A5724" s="1" t="s">
        <v>4563</v>
      </c>
      <c r="B5724" s="1" t="s">
        <v>3991</v>
      </c>
      <c r="C5724" s="1">
        <v>859</v>
      </c>
      <c r="D5724" s="11">
        <f t="shared" si="0"/>
        <v>1.9454248318645639E-4</v>
      </c>
      <c r="E5724" s="11">
        <f t="shared" ca="1" si="1"/>
        <v>6.3113300113098529E-6</v>
      </c>
      <c r="F5724" s="11">
        <f t="shared" ca="1" si="3"/>
        <v>0.36491279979871993</v>
      </c>
      <c r="G5724" s="1">
        <v>40.659999999999997</v>
      </c>
      <c r="H5724" s="1">
        <v>-86.101200000000006</v>
      </c>
    </row>
    <row r="5725" spans="1:8" ht="13.2">
      <c r="A5725" s="1" t="s">
        <v>4563</v>
      </c>
      <c r="B5725" s="1" t="s">
        <v>4747</v>
      </c>
      <c r="C5725" s="1">
        <v>852</v>
      </c>
      <c r="D5725" s="11">
        <f t="shared" si="0"/>
        <v>1.9295715445269017E-4</v>
      </c>
      <c r="E5725" s="11">
        <f t="shared" ca="1" si="1"/>
        <v>6.2598989169219961E-6</v>
      </c>
      <c r="F5725" s="11">
        <f t="shared" ca="1" si="3"/>
        <v>0.36491911112873127</v>
      </c>
      <c r="G5725" s="1">
        <v>40.673900000000003</v>
      </c>
      <c r="H5725" s="1">
        <v>-85.722099999999998</v>
      </c>
    </row>
    <row r="5726" spans="1:8" ht="13.2">
      <c r="A5726" s="1" t="s">
        <v>4563</v>
      </c>
      <c r="B5726" s="1" t="s">
        <v>4748</v>
      </c>
      <c r="C5726" s="1">
        <v>844</v>
      </c>
      <c r="D5726" s="11">
        <f t="shared" si="0"/>
        <v>1.9114535018552875E-4</v>
      </c>
      <c r="E5726" s="11">
        <f t="shared" ca="1" si="1"/>
        <v>6.2011205233358738E-6</v>
      </c>
      <c r="F5726" s="11">
        <f t="shared" ca="1" si="3"/>
        <v>0.36492537102764822</v>
      </c>
      <c r="G5726" s="1">
        <v>41.191000000000003</v>
      </c>
      <c r="H5726" s="1">
        <v>-87.052599999999998</v>
      </c>
    </row>
    <row r="5727" spans="1:8" ht="13.2">
      <c r="A5727" s="1" t="s">
        <v>4563</v>
      </c>
      <c r="B5727" s="1" t="s">
        <v>4749</v>
      </c>
      <c r="C5727" s="1">
        <v>842</v>
      </c>
      <c r="D5727" s="11">
        <f t="shared" si="0"/>
        <v>1.9069239911873839E-4</v>
      </c>
      <c r="E5727" s="11">
        <f t="shared" ca="1" si="1"/>
        <v>6.1864259249393428E-6</v>
      </c>
      <c r="F5727" s="11">
        <f t="shared" ca="1" si="3"/>
        <v>0.36493157214817157</v>
      </c>
      <c r="G5727" s="1">
        <v>40.107300000000002</v>
      </c>
      <c r="H5727" s="1">
        <v>-86.776499999999999</v>
      </c>
    </row>
    <row r="5728" spans="1:8" ht="13.2">
      <c r="A5728" s="1" t="s">
        <v>4563</v>
      </c>
      <c r="B5728" s="1" t="s">
        <v>894</v>
      </c>
      <c r="C5728" s="1">
        <v>840</v>
      </c>
      <c r="D5728" s="11">
        <f t="shared" si="0"/>
        <v>1.9023944805194806E-4</v>
      </c>
      <c r="E5728" s="11">
        <f t="shared" ca="1" si="1"/>
        <v>6.1717313265428135E-6</v>
      </c>
      <c r="F5728" s="11">
        <f t="shared" ca="1" si="3"/>
        <v>0.36493775857409649</v>
      </c>
      <c r="G5728" s="1">
        <v>38.3827</v>
      </c>
      <c r="H5728" s="1">
        <v>-87.212900000000005</v>
      </c>
    </row>
    <row r="5729" spans="1:8" ht="13.2">
      <c r="A5729" s="1" t="s">
        <v>4563</v>
      </c>
      <c r="B5729" s="1" t="s">
        <v>191</v>
      </c>
      <c r="C5729" s="1">
        <v>839</v>
      </c>
      <c r="D5729" s="11">
        <f t="shared" si="0"/>
        <v>1.9001297251855287E-4</v>
      </c>
      <c r="E5729" s="11">
        <f t="shared" ca="1" si="1"/>
        <v>6.1643840273445472E-6</v>
      </c>
      <c r="F5729" s="11">
        <f t="shared" ca="1" si="3"/>
        <v>0.36494393030542305</v>
      </c>
      <c r="G5729" s="1">
        <v>40.188800000000001</v>
      </c>
      <c r="H5729" s="1">
        <v>-85.275499999999994</v>
      </c>
    </row>
    <row r="5730" spans="1:8" ht="13.2">
      <c r="A5730" s="1" t="s">
        <v>4563</v>
      </c>
      <c r="B5730" s="1" t="s">
        <v>4750</v>
      </c>
      <c r="C5730" s="1">
        <v>835</v>
      </c>
      <c r="D5730" s="11">
        <f t="shared" si="0"/>
        <v>1.8910707038497217E-4</v>
      </c>
      <c r="E5730" s="11">
        <f t="shared" ca="1" si="1"/>
        <v>6.1349948305514869E-6</v>
      </c>
      <c r="F5730" s="11">
        <f t="shared" ca="1" si="3"/>
        <v>0.36495009468945039</v>
      </c>
      <c r="G5730" s="1">
        <v>40.864400000000003</v>
      </c>
      <c r="H5730" s="1">
        <v>-86.5</v>
      </c>
    </row>
    <row r="5731" spans="1:8" ht="13.2">
      <c r="A5731" s="1" t="s">
        <v>4563</v>
      </c>
      <c r="B5731" s="1" t="s">
        <v>4115</v>
      </c>
      <c r="C5731" s="1">
        <v>835</v>
      </c>
      <c r="D5731" s="11">
        <f t="shared" si="0"/>
        <v>1.8910707038497217E-4</v>
      </c>
      <c r="E5731" s="11">
        <f t="shared" ca="1" si="1"/>
        <v>6.1349948305514869E-6</v>
      </c>
      <c r="F5731" s="11">
        <f t="shared" ca="1" si="3"/>
        <v>0.36495622968428093</v>
      </c>
      <c r="G5731" s="1">
        <v>39.276899999999998</v>
      </c>
      <c r="H5731" s="1">
        <v>-87.1126</v>
      </c>
    </row>
    <row r="5732" spans="1:8" ht="13.2">
      <c r="A5732" s="1" t="s">
        <v>4563</v>
      </c>
      <c r="B5732" s="1" t="s">
        <v>942</v>
      </c>
      <c r="C5732" s="1">
        <v>830</v>
      </c>
      <c r="D5732" s="11">
        <f t="shared" si="0"/>
        <v>1.8797469271799629E-4</v>
      </c>
      <c r="E5732" s="11">
        <f t="shared" ca="1" si="1"/>
        <v>6.0982583345601602E-6</v>
      </c>
      <c r="F5732" s="11">
        <f t="shared" ca="1" si="3"/>
        <v>0.36496236467911147</v>
      </c>
      <c r="G5732" s="1">
        <v>39.891100000000002</v>
      </c>
      <c r="H5732" s="1">
        <v>-85.580100000000002</v>
      </c>
    </row>
    <row r="5733" spans="1:8" ht="13.2">
      <c r="A5733" s="1" t="s">
        <v>4563</v>
      </c>
      <c r="B5733" s="1" t="s">
        <v>639</v>
      </c>
      <c r="C5733" s="1">
        <v>822</v>
      </c>
      <c r="D5733" s="11">
        <f t="shared" si="0"/>
        <v>1.8616288845083487E-4</v>
      </c>
      <c r="E5733" s="11">
        <f t="shared" ca="1" si="1"/>
        <v>6.0394799409740379E-6</v>
      </c>
      <c r="F5733" s="11">
        <f t="shared" ca="1" si="3"/>
        <v>0.36496846293744606</v>
      </c>
      <c r="G5733" s="1">
        <v>40.615699999999997</v>
      </c>
      <c r="H5733" s="1">
        <v>-85.503900000000002</v>
      </c>
    </row>
    <row r="5734" spans="1:8" ht="13.2">
      <c r="A5734" s="1" t="s">
        <v>4563</v>
      </c>
      <c r="B5734" s="1" t="s">
        <v>4751</v>
      </c>
      <c r="C5734" s="1">
        <v>822</v>
      </c>
      <c r="D5734" s="11">
        <f t="shared" si="0"/>
        <v>1.8616288845083487E-4</v>
      </c>
      <c r="E5734" s="11">
        <f t="shared" ca="1" si="1"/>
        <v>6.0394799409740379E-6</v>
      </c>
      <c r="F5734" s="11">
        <f t="shared" ca="1" si="3"/>
        <v>0.36497450241738705</v>
      </c>
      <c r="G5734" s="1">
        <v>40.985300000000002</v>
      </c>
      <c r="H5734" s="1">
        <v>-86.883399999999995</v>
      </c>
    </row>
    <row r="5735" spans="1:8" ht="13.2">
      <c r="A5735" s="1" t="s">
        <v>4563</v>
      </c>
      <c r="B5735" s="1" t="s">
        <v>2825</v>
      </c>
      <c r="C5735" s="1">
        <v>816</v>
      </c>
      <c r="D5735" s="11">
        <f t="shared" si="0"/>
        <v>1.8480403525046382E-4</v>
      </c>
      <c r="E5735" s="11">
        <f t="shared" ca="1" si="1"/>
        <v>5.9953961457844466E-6</v>
      </c>
      <c r="F5735" s="11">
        <f t="shared" ca="1" si="3"/>
        <v>0.36498054189732804</v>
      </c>
      <c r="G5735" s="1">
        <v>38.371400000000001</v>
      </c>
      <c r="H5735" s="1">
        <v>-86.344399999999993</v>
      </c>
    </row>
    <row r="5736" spans="1:8" ht="13.2">
      <c r="A5736" s="1" t="s">
        <v>4563</v>
      </c>
      <c r="B5736" s="1" t="s">
        <v>4752</v>
      </c>
      <c r="C5736" s="1">
        <v>808</v>
      </c>
      <c r="D5736" s="11">
        <f t="shared" si="0"/>
        <v>1.829922309833024E-4</v>
      </c>
      <c r="E5736" s="11">
        <f t="shared" ca="1" si="1"/>
        <v>5.9366177521983244E-6</v>
      </c>
      <c r="F5736" s="11">
        <f t="shared" ca="1" si="3"/>
        <v>0.3649865372934738</v>
      </c>
      <c r="G5736" s="1">
        <v>38.338000000000001</v>
      </c>
      <c r="H5736" s="1">
        <v>-85.656099999999995</v>
      </c>
    </row>
    <row r="5737" spans="1:8" ht="13.2">
      <c r="A5737" s="1" t="s">
        <v>4563</v>
      </c>
      <c r="B5737" s="1" t="s">
        <v>4753</v>
      </c>
      <c r="C5737" s="1">
        <v>807</v>
      </c>
      <c r="D5737" s="11">
        <f t="shared" si="0"/>
        <v>1.8276575544990724E-4</v>
      </c>
      <c r="E5737" s="11">
        <f t="shared" ca="1" si="1"/>
        <v>5.9292704530000597E-6</v>
      </c>
      <c r="F5737" s="11">
        <f t="shared" ca="1" si="3"/>
        <v>0.36499247391122602</v>
      </c>
      <c r="G5737" s="1">
        <v>38.342500000000001</v>
      </c>
      <c r="H5737" s="1">
        <v>-86.274900000000002</v>
      </c>
    </row>
    <row r="5738" spans="1:8" ht="13.2">
      <c r="A5738" s="1" t="s">
        <v>4563</v>
      </c>
      <c r="B5738" s="1" t="s">
        <v>256</v>
      </c>
      <c r="C5738" s="1">
        <v>807</v>
      </c>
      <c r="D5738" s="11">
        <f t="shared" si="0"/>
        <v>1.8276575544990724E-4</v>
      </c>
      <c r="E5738" s="11">
        <f t="shared" ca="1" si="1"/>
        <v>5.9292704530000597E-6</v>
      </c>
      <c r="F5738" s="11">
        <f t="shared" ca="1" si="3"/>
        <v>0.36499840318167903</v>
      </c>
      <c r="G5738" s="1">
        <v>38.371699999999997</v>
      </c>
      <c r="H5738" s="1">
        <v>-85.984700000000004</v>
      </c>
    </row>
    <row r="5739" spans="1:8" ht="13.2">
      <c r="A5739" s="1" t="s">
        <v>4563</v>
      </c>
      <c r="B5739" s="1" t="s">
        <v>4754</v>
      </c>
      <c r="C5739" s="1">
        <v>802</v>
      </c>
      <c r="D5739" s="11">
        <f t="shared" si="0"/>
        <v>1.8163337778293135E-4</v>
      </c>
      <c r="E5739" s="11">
        <f t="shared" ca="1" si="1"/>
        <v>5.8925339570087331E-6</v>
      </c>
      <c r="F5739" s="11">
        <f t="shared" ca="1" si="3"/>
        <v>0.36500433245213204</v>
      </c>
      <c r="G5739" s="1">
        <v>39.350700000000003</v>
      </c>
      <c r="H5739" s="1">
        <v>-86.665499999999994</v>
      </c>
    </row>
    <row r="5740" spans="1:8" ht="13.2">
      <c r="A5740" s="1" t="s">
        <v>4563</v>
      </c>
      <c r="B5740" s="1" t="s">
        <v>4755</v>
      </c>
      <c r="C5740" s="1">
        <v>788</v>
      </c>
      <c r="D5740" s="11">
        <f t="shared" si="0"/>
        <v>1.7846272031539888E-4</v>
      </c>
      <c r="E5740" s="11">
        <f t="shared" ca="1" si="1"/>
        <v>5.7896717682330195E-6</v>
      </c>
      <c r="F5740" s="11">
        <f t="shared" ca="1" si="3"/>
        <v>0.36501022498608904</v>
      </c>
      <c r="G5740" s="1">
        <v>41.528700000000001</v>
      </c>
      <c r="H5740" s="1">
        <v>-86.274299999999997</v>
      </c>
    </row>
    <row r="5741" spans="1:8" ht="13.2">
      <c r="A5741" s="1" t="s">
        <v>4563</v>
      </c>
      <c r="B5741" s="1" t="s">
        <v>4756</v>
      </c>
      <c r="C5741" s="1">
        <v>784</v>
      </c>
      <c r="D5741" s="11">
        <f t="shared" si="0"/>
        <v>1.7755681818181819E-4</v>
      </c>
      <c r="E5741" s="11">
        <f t="shared" ca="1" si="1"/>
        <v>5.7602825714399592E-6</v>
      </c>
      <c r="F5741" s="11">
        <f t="shared" ca="1" si="3"/>
        <v>0.36501601465785727</v>
      </c>
      <c r="G5741" s="1">
        <v>40.193300000000001</v>
      </c>
      <c r="H5741" s="1">
        <v>-86.358999999999995</v>
      </c>
    </row>
    <row r="5742" spans="1:8" ht="13.2">
      <c r="A5742" s="1" t="s">
        <v>4563</v>
      </c>
      <c r="B5742" s="1" t="s">
        <v>4757</v>
      </c>
      <c r="C5742" s="1">
        <v>779</v>
      </c>
      <c r="D5742" s="11">
        <f t="shared" si="0"/>
        <v>1.764244405148423E-4</v>
      </c>
      <c r="E5742" s="11">
        <f t="shared" ca="1" si="1"/>
        <v>5.7235460754486326E-6</v>
      </c>
      <c r="F5742" s="11">
        <f t="shared" ca="1" si="3"/>
        <v>0.3650217749404287</v>
      </c>
      <c r="G5742" s="1">
        <v>38.666800000000002</v>
      </c>
      <c r="H5742" s="1">
        <v>-86.793899999999994</v>
      </c>
    </row>
    <row r="5743" spans="1:8" ht="13.2">
      <c r="A5743" s="1" t="s">
        <v>4563</v>
      </c>
      <c r="B5743" s="1" t="s">
        <v>4758</v>
      </c>
      <c r="C5743" s="1">
        <v>772</v>
      </c>
      <c r="D5743" s="11">
        <f t="shared" si="0"/>
        <v>1.7483911178107608E-4</v>
      </c>
      <c r="E5743" s="11">
        <f t="shared" ca="1" si="1"/>
        <v>5.6721149810607758E-6</v>
      </c>
      <c r="F5743" s="11">
        <f t="shared" ca="1" si="3"/>
        <v>0.36502749848650418</v>
      </c>
      <c r="G5743" s="1">
        <v>39.954900000000002</v>
      </c>
      <c r="H5743" s="1">
        <v>-84.919200000000004</v>
      </c>
    </row>
    <row r="5744" spans="1:8" ht="13.2">
      <c r="A5744" s="1" t="s">
        <v>4563</v>
      </c>
      <c r="B5744" s="1" t="s">
        <v>4759</v>
      </c>
      <c r="C5744" s="1">
        <v>769</v>
      </c>
      <c r="D5744" s="11">
        <f t="shared" si="0"/>
        <v>1.7415968518089055E-4</v>
      </c>
      <c r="E5744" s="11">
        <f t="shared" ca="1" si="1"/>
        <v>5.6500730834659801E-6</v>
      </c>
      <c r="F5744" s="11">
        <f t="shared" ca="1" si="3"/>
        <v>0.36503317060148521</v>
      </c>
      <c r="G5744" s="1">
        <v>41.379199999999997</v>
      </c>
      <c r="H5744" s="1">
        <v>-86.583100000000002</v>
      </c>
    </row>
    <row r="5745" spans="1:8" ht="13.2">
      <c r="A5745" s="1" t="s">
        <v>4563</v>
      </c>
      <c r="B5745" s="1" t="s">
        <v>4760</v>
      </c>
      <c r="C5745" s="1">
        <v>768</v>
      </c>
      <c r="D5745" s="11">
        <f t="shared" si="0"/>
        <v>1.7393320964749536E-4</v>
      </c>
      <c r="E5745" s="11">
        <f t="shared" ca="1" si="1"/>
        <v>5.6427257842677146E-6</v>
      </c>
      <c r="F5745" s="11">
        <f t="shared" ca="1" si="3"/>
        <v>0.36503882067456866</v>
      </c>
      <c r="G5745" s="1">
        <v>39.525300000000001</v>
      </c>
      <c r="H5745" s="1">
        <v>-87.089100000000002</v>
      </c>
    </row>
    <row r="5746" spans="1:8" ht="13.2">
      <c r="A5746" s="1" t="s">
        <v>4563</v>
      </c>
      <c r="B5746" s="1" t="s">
        <v>4761</v>
      </c>
      <c r="C5746" s="1">
        <v>768</v>
      </c>
      <c r="D5746" s="11">
        <f t="shared" si="0"/>
        <v>1.7393320964749536E-4</v>
      </c>
      <c r="E5746" s="11">
        <f t="shared" ca="1" si="1"/>
        <v>5.6427257842677146E-6</v>
      </c>
      <c r="F5746" s="11">
        <f t="shared" ca="1" si="3"/>
        <v>0.36504446340035296</v>
      </c>
      <c r="G5746" s="1">
        <v>39.185899999999997</v>
      </c>
      <c r="H5746" s="1">
        <v>-87.298900000000003</v>
      </c>
    </row>
    <row r="5747" spans="1:8" ht="13.2">
      <c r="A5747" s="1" t="s">
        <v>4563</v>
      </c>
      <c r="B5747" s="1" t="s">
        <v>602</v>
      </c>
      <c r="C5747" s="1">
        <v>765</v>
      </c>
      <c r="D5747" s="11">
        <f t="shared" si="0"/>
        <v>1.7325378304730983E-4</v>
      </c>
      <c r="E5747" s="11">
        <f t="shared" ca="1" si="1"/>
        <v>5.620683886672919E-6</v>
      </c>
      <c r="F5747" s="11">
        <f t="shared" ca="1" si="3"/>
        <v>0.36505010612613725</v>
      </c>
      <c r="G5747" s="1">
        <v>40.292000000000002</v>
      </c>
      <c r="H5747" s="1">
        <v>-85.028499999999994</v>
      </c>
    </row>
    <row r="5748" spans="1:8" ht="13.2">
      <c r="A5748" s="1" t="s">
        <v>4563</v>
      </c>
      <c r="B5748" s="1" t="s">
        <v>4762</v>
      </c>
      <c r="C5748" s="1">
        <v>763</v>
      </c>
      <c r="D5748" s="11">
        <f t="shared" si="0"/>
        <v>1.7280083198051947E-4</v>
      </c>
      <c r="E5748" s="11">
        <f t="shared" ca="1" si="1"/>
        <v>5.605989288276388E-6</v>
      </c>
      <c r="F5748" s="11">
        <f t="shared" ca="1" si="3"/>
        <v>0.36505572681002391</v>
      </c>
      <c r="G5748" s="1">
        <v>38.129100000000001</v>
      </c>
      <c r="H5748" s="1">
        <v>-87.930800000000005</v>
      </c>
    </row>
    <row r="5749" spans="1:8" ht="13.2">
      <c r="A5749" s="1" t="s">
        <v>4563</v>
      </c>
      <c r="B5749" s="1" t="s">
        <v>1318</v>
      </c>
      <c r="C5749" s="1">
        <v>761</v>
      </c>
      <c r="D5749" s="11">
        <f t="shared" si="0"/>
        <v>1.7234788091372914E-4</v>
      </c>
      <c r="E5749" s="11">
        <f t="shared" ca="1" si="1"/>
        <v>5.5912946898798587E-6</v>
      </c>
      <c r="F5749" s="11">
        <f t="shared" ca="1" si="3"/>
        <v>0.36506133279931219</v>
      </c>
      <c r="G5749" s="1">
        <v>39.8127</v>
      </c>
      <c r="H5749" s="1">
        <v>-85.205500000000001</v>
      </c>
    </row>
    <row r="5750" spans="1:8" ht="13.2">
      <c r="A5750" s="1" t="s">
        <v>4563</v>
      </c>
      <c r="B5750" s="1" t="s">
        <v>4763</v>
      </c>
      <c r="C5750" s="1">
        <v>759</v>
      </c>
      <c r="D5750" s="11">
        <f t="shared" si="0"/>
        <v>1.7189492984693878E-4</v>
      </c>
      <c r="E5750" s="11">
        <f t="shared" ca="1" si="1"/>
        <v>5.5766000914833277E-6</v>
      </c>
      <c r="F5750" s="11">
        <f t="shared" ca="1" si="3"/>
        <v>0.36506692409400204</v>
      </c>
      <c r="G5750" s="1">
        <v>40.517299999999999</v>
      </c>
      <c r="H5750" s="1">
        <v>-87.376000000000005</v>
      </c>
    </row>
    <row r="5751" spans="1:8" ht="13.2">
      <c r="A5751" s="1" t="s">
        <v>4563</v>
      </c>
      <c r="B5751" s="1" t="s">
        <v>342</v>
      </c>
      <c r="C5751" s="1">
        <v>753</v>
      </c>
      <c r="D5751" s="11">
        <f t="shared" si="0"/>
        <v>1.7053607664656772E-4</v>
      </c>
      <c r="E5751" s="11">
        <f t="shared" ca="1" si="1"/>
        <v>5.5325162962937364E-6</v>
      </c>
      <c r="F5751" s="11">
        <f t="shared" ca="1" si="3"/>
        <v>0.36507250069409353</v>
      </c>
      <c r="G5751" s="1">
        <v>40.189</v>
      </c>
      <c r="H5751" s="1">
        <v>-86.902799999999999</v>
      </c>
    </row>
    <row r="5752" spans="1:8" ht="13.2">
      <c r="A5752" s="1" t="s">
        <v>4563</v>
      </c>
      <c r="B5752" s="1" t="s">
        <v>4764</v>
      </c>
      <c r="C5752" s="1">
        <v>745</v>
      </c>
      <c r="D5752" s="11">
        <f t="shared" si="0"/>
        <v>1.6872427237940631E-4</v>
      </c>
      <c r="E5752" s="11">
        <f t="shared" ca="1" si="1"/>
        <v>5.4737379027076141E-6</v>
      </c>
      <c r="F5752" s="11">
        <f t="shared" ca="1" si="3"/>
        <v>0.36507803321038984</v>
      </c>
      <c r="G5752" s="1">
        <v>39.669600000000003</v>
      </c>
      <c r="H5752" s="1">
        <v>-86.131200000000007</v>
      </c>
    </row>
    <row r="5753" spans="1:8" ht="13.2">
      <c r="A5753" s="1" t="s">
        <v>4563</v>
      </c>
      <c r="B5753" s="1" t="s">
        <v>2356</v>
      </c>
      <c r="C5753" s="1">
        <v>745</v>
      </c>
      <c r="D5753" s="11">
        <f t="shared" si="0"/>
        <v>1.6872427237940631E-4</v>
      </c>
      <c r="E5753" s="11">
        <f t="shared" ca="1" si="1"/>
        <v>5.4737379027076141E-6</v>
      </c>
      <c r="F5753" s="11">
        <f t="shared" ca="1" si="3"/>
        <v>0.36508350694829256</v>
      </c>
      <c r="G5753" s="1">
        <v>39.761600000000001</v>
      </c>
      <c r="H5753" s="1">
        <v>-86.811700000000002</v>
      </c>
    </row>
    <row r="5754" spans="1:8" ht="13.2">
      <c r="A5754" s="1" t="s">
        <v>4563</v>
      </c>
      <c r="B5754" s="1" t="s">
        <v>2290</v>
      </c>
      <c r="C5754" s="1">
        <v>738</v>
      </c>
      <c r="D5754" s="11">
        <f t="shared" si="0"/>
        <v>1.6713894364564009E-4</v>
      </c>
      <c r="E5754" s="11">
        <f t="shared" ca="1" si="1"/>
        <v>5.4223068083197573E-6</v>
      </c>
      <c r="F5754" s="11">
        <f t="shared" ca="1" si="3"/>
        <v>0.36508898068619527</v>
      </c>
      <c r="G5754" s="1">
        <v>40.213500000000003</v>
      </c>
      <c r="H5754" s="1">
        <v>-86.026600000000002</v>
      </c>
    </row>
    <row r="5755" spans="1:8" ht="13.2">
      <c r="A5755" s="1" t="s">
        <v>4563</v>
      </c>
      <c r="B5755" s="1" t="s">
        <v>4223</v>
      </c>
      <c r="C5755" s="1">
        <v>724</v>
      </c>
      <c r="D5755" s="11">
        <f t="shared" si="0"/>
        <v>1.6396828617810762E-4</v>
      </c>
      <c r="E5755" s="11">
        <f t="shared" ca="1" si="1"/>
        <v>5.3194446195440438E-6</v>
      </c>
      <c r="F5755" s="11">
        <f t="shared" ca="1" si="3"/>
        <v>0.36509440299300361</v>
      </c>
      <c r="G5755" s="1">
        <v>38.401200000000003</v>
      </c>
      <c r="H5755" s="1">
        <v>-87.587500000000006</v>
      </c>
    </row>
    <row r="5756" spans="1:8" ht="13.2">
      <c r="A5756" s="1" t="s">
        <v>4563</v>
      </c>
      <c r="B5756" s="1" t="s">
        <v>3056</v>
      </c>
      <c r="C5756" s="1">
        <v>723</v>
      </c>
      <c r="D5756" s="11">
        <f t="shared" si="0"/>
        <v>1.6374181064471242E-4</v>
      </c>
      <c r="E5756" s="11">
        <f t="shared" ca="1" si="1"/>
        <v>5.3120973203457783E-6</v>
      </c>
      <c r="F5756" s="11">
        <f t="shared" ca="1" si="3"/>
        <v>0.36509972243762318</v>
      </c>
      <c r="G5756" s="1">
        <v>37.936900000000001</v>
      </c>
      <c r="H5756" s="1">
        <v>-86.984200000000001</v>
      </c>
    </row>
    <row r="5757" spans="1:8" ht="13.2">
      <c r="A5757" s="1" t="s">
        <v>4563</v>
      </c>
      <c r="B5757" s="1" t="s">
        <v>1715</v>
      </c>
      <c r="C5757" s="1">
        <v>720</v>
      </c>
      <c r="D5757" s="11">
        <f t="shared" si="0"/>
        <v>1.630623840445269E-4</v>
      </c>
      <c r="E5757" s="11">
        <f t="shared" ca="1" si="1"/>
        <v>5.2900554227509826E-6</v>
      </c>
      <c r="F5757" s="11">
        <f t="shared" ca="1" si="3"/>
        <v>0.36510503453494353</v>
      </c>
      <c r="G5757" s="1">
        <v>38.987900000000003</v>
      </c>
      <c r="H5757" s="1">
        <v>-87.081299999999999</v>
      </c>
    </row>
    <row r="5758" spans="1:8" ht="13.2">
      <c r="A5758" s="1" t="s">
        <v>4563</v>
      </c>
      <c r="B5758" s="1" t="s">
        <v>4765</v>
      </c>
      <c r="C5758" s="1">
        <v>705</v>
      </c>
      <c r="D5758" s="11">
        <f t="shared" si="0"/>
        <v>1.5966525104359926E-4</v>
      </c>
      <c r="E5758" s="11">
        <f t="shared" ca="1" si="1"/>
        <v>5.1798459347770036E-6</v>
      </c>
      <c r="F5758" s="11">
        <f t="shared" ca="1" si="3"/>
        <v>0.3651103245903663</v>
      </c>
      <c r="G5758" s="1">
        <v>39.622500000000002</v>
      </c>
      <c r="H5758" s="1">
        <v>-87.281800000000004</v>
      </c>
    </row>
    <row r="5759" spans="1:8" ht="13.2">
      <c r="A5759" s="1" t="s">
        <v>4563</v>
      </c>
      <c r="B5759" s="1" t="s">
        <v>4766</v>
      </c>
      <c r="C5759" s="1">
        <v>703</v>
      </c>
      <c r="D5759" s="11">
        <f t="shared" si="0"/>
        <v>1.592122999768089E-4</v>
      </c>
      <c r="E5759" s="11">
        <f t="shared" ca="1" si="1"/>
        <v>5.1651513363804734E-6</v>
      </c>
      <c r="F5759" s="11">
        <f t="shared" ca="1" si="3"/>
        <v>0.36511550443630109</v>
      </c>
      <c r="G5759" s="1">
        <v>41.674900000000001</v>
      </c>
      <c r="H5759" s="1">
        <v>-85.576300000000003</v>
      </c>
    </row>
    <row r="5760" spans="1:8" ht="13.2">
      <c r="A5760" s="1" t="s">
        <v>4563</v>
      </c>
      <c r="B5760" s="1" t="s">
        <v>4767</v>
      </c>
      <c r="C5760" s="1">
        <v>700</v>
      </c>
      <c r="D5760" s="11">
        <f t="shared" si="0"/>
        <v>1.5853287337662338E-4</v>
      </c>
      <c r="E5760" s="11">
        <f t="shared" ca="1" si="1"/>
        <v>5.1431094387856778E-6</v>
      </c>
      <c r="F5760" s="11">
        <f t="shared" ca="1" si="3"/>
        <v>0.36512066958763745</v>
      </c>
      <c r="G5760" s="1">
        <v>41.688200000000002</v>
      </c>
      <c r="H5760" s="1">
        <v>-86.951800000000006</v>
      </c>
    </row>
    <row r="5761" spans="1:8" ht="13.2">
      <c r="A5761" s="1" t="s">
        <v>4563</v>
      </c>
      <c r="B5761" s="1" t="s">
        <v>4768</v>
      </c>
      <c r="C5761" s="1">
        <v>696</v>
      </c>
      <c r="D5761" s="11">
        <f t="shared" si="0"/>
        <v>1.5762697124304268E-4</v>
      </c>
      <c r="E5761" s="11">
        <f t="shared" ca="1" si="1"/>
        <v>5.1137202419926166E-6</v>
      </c>
      <c r="F5761" s="11">
        <f t="shared" ca="1" si="3"/>
        <v>0.36512581269707622</v>
      </c>
      <c r="G5761" s="1">
        <v>40.272399999999998</v>
      </c>
      <c r="H5761" s="1">
        <v>-87.386099999999999</v>
      </c>
    </row>
    <row r="5762" spans="1:8" ht="13.2">
      <c r="A5762" s="1" t="s">
        <v>4563</v>
      </c>
      <c r="B5762" s="1" t="s">
        <v>4769</v>
      </c>
      <c r="C5762" s="1">
        <v>694</v>
      </c>
      <c r="D5762" s="11">
        <f t="shared" si="0"/>
        <v>1.5717402017625232E-4</v>
      </c>
      <c r="E5762" s="11">
        <f t="shared" ca="1" si="1"/>
        <v>5.0990256435960865E-6</v>
      </c>
      <c r="F5762" s="11">
        <f t="shared" ca="1" si="3"/>
        <v>0.3651309264173182</v>
      </c>
      <c r="G5762" s="1">
        <v>40.247199999999999</v>
      </c>
      <c r="H5762" s="1">
        <v>-86.724500000000006</v>
      </c>
    </row>
    <row r="5763" spans="1:8" ht="13.2">
      <c r="A5763" s="1" t="s">
        <v>4563</v>
      </c>
      <c r="B5763" s="1" t="s">
        <v>4770</v>
      </c>
      <c r="C5763" s="1">
        <v>690</v>
      </c>
      <c r="D5763" s="11">
        <f t="shared" si="0"/>
        <v>1.5626811804267163E-4</v>
      </c>
      <c r="E5763" s="11">
        <f t="shared" ca="1" si="1"/>
        <v>5.0696364468030253E-6</v>
      </c>
      <c r="F5763" s="11">
        <f t="shared" ca="1" si="3"/>
        <v>0.36513602544296181</v>
      </c>
      <c r="G5763" s="1">
        <v>40.491900000000001</v>
      </c>
      <c r="H5763" s="1">
        <v>-85.146699999999996</v>
      </c>
    </row>
    <row r="5764" spans="1:8" ht="13.2">
      <c r="A5764" s="1" t="s">
        <v>4563</v>
      </c>
      <c r="B5764" s="1" t="s">
        <v>4308</v>
      </c>
      <c r="C5764" s="1">
        <v>689</v>
      </c>
      <c r="D5764" s="11">
        <f t="shared" si="0"/>
        <v>1.5604164250927643E-4</v>
      </c>
      <c r="E5764" s="11">
        <f t="shared" ca="1" si="1"/>
        <v>5.0622891476047598E-6</v>
      </c>
      <c r="F5764" s="11">
        <f t="shared" ca="1" si="3"/>
        <v>0.36514109507940862</v>
      </c>
      <c r="G5764" s="1">
        <v>38.8247</v>
      </c>
      <c r="H5764" s="1">
        <v>-86.171499999999995</v>
      </c>
    </row>
    <row r="5765" spans="1:8" ht="13.2">
      <c r="A5765" s="1" t="s">
        <v>4563</v>
      </c>
      <c r="B5765" s="1" t="s">
        <v>1585</v>
      </c>
      <c r="C5765" s="1">
        <v>679</v>
      </c>
      <c r="D5765" s="11">
        <f t="shared" si="0"/>
        <v>1.5377688717532469E-4</v>
      </c>
      <c r="E5765" s="11">
        <f t="shared" ca="1" si="1"/>
        <v>4.9888161556221074E-6</v>
      </c>
      <c r="F5765" s="11">
        <f t="shared" ca="1" si="3"/>
        <v>0.36514615736855621</v>
      </c>
      <c r="G5765" s="1">
        <v>40.194400000000002</v>
      </c>
      <c r="H5765" s="1">
        <v>-86.667299999999997</v>
      </c>
    </row>
    <row r="5766" spans="1:8" ht="13.2">
      <c r="A5766" s="1" t="s">
        <v>4563</v>
      </c>
      <c r="B5766" s="1" t="s">
        <v>738</v>
      </c>
      <c r="C5766" s="1">
        <v>671</v>
      </c>
      <c r="D5766" s="11">
        <f t="shared" si="0"/>
        <v>1.5196508290816327E-4</v>
      </c>
      <c r="E5766" s="11">
        <f t="shared" ca="1" si="1"/>
        <v>4.9300377620359851E-6</v>
      </c>
      <c r="F5766" s="11">
        <f t="shared" ca="1" si="3"/>
        <v>0.36515114618471184</v>
      </c>
      <c r="G5766" s="1">
        <v>38.960799999999999</v>
      </c>
      <c r="H5766" s="1">
        <v>-87.401499999999999</v>
      </c>
    </row>
    <row r="5767" spans="1:8" ht="13.2">
      <c r="A5767" s="1" t="s">
        <v>4563</v>
      </c>
      <c r="B5767" s="1" t="s">
        <v>4771</v>
      </c>
      <c r="C5767" s="1">
        <v>666</v>
      </c>
      <c r="D5767" s="11">
        <f t="shared" si="0"/>
        <v>1.5083270524118738E-4</v>
      </c>
      <c r="E5767" s="11">
        <f t="shared" ca="1" si="1"/>
        <v>4.8933012660446585E-6</v>
      </c>
      <c r="F5767" s="11">
        <f t="shared" ca="1" si="3"/>
        <v>0.36515607622247387</v>
      </c>
      <c r="G5767" s="1">
        <v>39.293300000000002</v>
      </c>
      <c r="H5767" s="1">
        <v>-84.963899999999995</v>
      </c>
    </row>
    <row r="5768" spans="1:8" ht="13.2">
      <c r="A5768" s="1" t="s">
        <v>4563</v>
      </c>
      <c r="B5768" s="1" t="s">
        <v>4772</v>
      </c>
      <c r="C5768" s="1">
        <v>661</v>
      </c>
      <c r="D5768" s="11">
        <f t="shared" si="0"/>
        <v>1.497003275742115E-4</v>
      </c>
      <c r="E5768" s="11">
        <f t="shared" ca="1" si="1"/>
        <v>4.8565647700533327E-6</v>
      </c>
      <c r="F5768" s="11">
        <f t="shared" ca="1" si="3"/>
        <v>0.36516096952373989</v>
      </c>
      <c r="G5768" s="1">
        <v>39.338700000000003</v>
      </c>
      <c r="H5768" s="1">
        <v>-85.203900000000004</v>
      </c>
    </row>
    <row r="5769" spans="1:8" ht="13.2">
      <c r="A5769" s="1" t="s">
        <v>4563</v>
      </c>
      <c r="B5769" s="1" t="s">
        <v>4773</v>
      </c>
      <c r="C5769" s="1">
        <v>659</v>
      </c>
      <c r="D5769" s="11">
        <f t="shared" si="0"/>
        <v>1.4924737650742116E-4</v>
      </c>
      <c r="E5769" s="11">
        <f t="shared" ca="1" si="1"/>
        <v>4.8418701716568026E-6</v>
      </c>
      <c r="F5769" s="11">
        <f t="shared" ca="1" si="3"/>
        <v>0.36516582608850995</v>
      </c>
      <c r="G5769" s="1">
        <v>39.394799999999996</v>
      </c>
      <c r="H5769" s="1">
        <v>-86.562799999999996</v>
      </c>
    </row>
    <row r="5770" spans="1:8" ht="13.2">
      <c r="A5770" s="1" t="s">
        <v>4563</v>
      </c>
      <c r="B5770" s="1" t="s">
        <v>4774</v>
      </c>
      <c r="C5770" s="1">
        <v>657</v>
      </c>
      <c r="D5770" s="11">
        <f t="shared" si="0"/>
        <v>1.487944254406308E-4</v>
      </c>
      <c r="E5770" s="11">
        <f t="shared" ca="1" si="1"/>
        <v>4.8271755732602716E-6</v>
      </c>
      <c r="F5770" s="11">
        <f t="shared" ca="1" si="3"/>
        <v>0.36517066795868158</v>
      </c>
      <c r="G5770" s="1">
        <v>38.876199999999997</v>
      </c>
      <c r="H5770" s="1">
        <v>-87.084900000000005</v>
      </c>
    </row>
    <row r="5771" spans="1:8" ht="13.2">
      <c r="A5771" s="1" t="s">
        <v>4563</v>
      </c>
      <c r="B5771" s="1" t="s">
        <v>4775</v>
      </c>
      <c r="C5771" s="1">
        <v>650</v>
      </c>
      <c r="D5771" s="11">
        <f t="shared" si="0"/>
        <v>1.4720909670686455E-4</v>
      </c>
      <c r="E5771" s="11">
        <f t="shared" ca="1" si="1"/>
        <v>4.7757444788724148E-6</v>
      </c>
      <c r="F5771" s="11">
        <f t="shared" ca="1" si="3"/>
        <v>0.36517549513425485</v>
      </c>
      <c r="G5771" s="1">
        <v>38.161700000000003</v>
      </c>
      <c r="H5771" s="1">
        <v>-87.4482</v>
      </c>
    </row>
    <row r="5772" spans="1:8" ht="13.2">
      <c r="A5772" s="1" t="s">
        <v>4563</v>
      </c>
      <c r="B5772" s="1" t="s">
        <v>4776</v>
      </c>
      <c r="C5772" s="1">
        <v>645</v>
      </c>
      <c r="D5772" s="11">
        <f t="shared" si="0"/>
        <v>1.4607671903988869E-4</v>
      </c>
      <c r="E5772" s="11">
        <f t="shared" ca="1" si="1"/>
        <v>4.739007982881089E-6</v>
      </c>
      <c r="F5772" s="11">
        <f t="shared" ca="1" si="3"/>
        <v>0.36518027087873373</v>
      </c>
      <c r="G5772" s="1">
        <v>39.569400000000002</v>
      </c>
      <c r="H5772" s="1">
        <v>-84.819000000000003</v>
      </c>
    </row>
    <row r="5773" spans="1:8" ht="13.2">
      <c r="A5773" s="1" t="s">
        <v>4563</v>
      </c>
      <c r="B5773" s="1" t="s">
        <v>4777</v>
      </c>
      <c r="C5773" s="1">
        <v>632</v>
      </c>
      <c r="D5773" s="11">
        <f t="shared" si="0"/>
        <v>1.4313253710575139E-4</v>
      </c>
      <c r="E5773" s="11">
        <f t="shared" ca="1" si="1"/>
        <v>4.6434930933036401E-6</v>
      </c>
      <c r="F5773" s="11">
        <f t="shared" ca="1" si="3"/>
        <v>0.36518500988671659</v>
      </c>
      <c r="G5773" s="1">
        <v>38.340800000000002</v>
      </c>
      <c r="H5773" s="1">
        <v>-86.459199999999996</v>
      </c>
    </row>
    <row r="5774" spans="1:8" ht="13.2">
      <c r="A5774" s="1" t="s">
        <v>4563</v>
      </c>
      <c r="B5774" s="1" t="s">
        <v>4778</v>
      </c>
      <c r="C5774" s="1">
        <v>630</v>
      </c>
      <c r="D5774" s="11">
        <f t="shared" si="0"/>
        <v>1.4267958603896103E-4</v>
      </c>
      <c r="E5774" s="11">
        <f t="shared" ca="1" si="1"/>
        <v>4.6287984949071099E-6</v>
      </c>
      <c r="F5774" s="11">
        <f t="shared" ca="1" si="3"/>
        <v>0.36518965337980991</v>
      </c>
      <c r="G5774" s="1">
        <v>39.533499999999997</v>
      </c>
      <c r="H5774" s="1">
        <v>-87.073400000000007</v>
      </c>
    </row>
    <row r="5775" spans="1:8" ht="13.2">
      <c r="A5775" s="1" t="s">
        <v>4563</v>
      </c>
      <c r="B5775" s="1" t="s">
        <v>3117</v>
      </c>
      <c r="C5775" s="1">
        <v>629</v>
      </c>
      <c r="D5775" s="11">
        <f t="shared" si="0"/>
        <v>1.4245311050556587E-4</v>
      </c>
      <c r="E5775" s="11">
        <f t="shared" ca="1" si="1"/>
        <v>4.6214511957088444E-6</v>
      </c>
      <c r="F5775" s="11">
        <f t="shared" ca="1" si="3"/>
        <v>0.3651942821783048</v>
      </c>
      <c r="G5775" s="1">
        <v>39.9527</v>
      </c>
      <c r="H5775" s="1">
        <v>-86.921700000000001</v>
      </c>
    </row>
    <row r="5776" spans="1:8" ht="13.2">
      <c r="A5776" s="1" t="s">
        <v>4563</v>
      </c>
      <c r="B5776" s="1" t="s">
        <v>4779</v>
      </c>
      <c r="C5776" s="1">
        <v>629</v>
      </c>
      <c r="D5776" s="11">
        <f t="shared" si="0"/>
        <v>1.4245311050556587E-4</v>
      </c>
      <c r="E5776" s="11">
        <f t="shared" ca="1" si="1"/>
        <v>4.6214511957088444E-6</v>
      </c>
      <c r="F5776" s="11">
        <f t="shared" ca="1" si="3"/>
        <v>0.36519890362950053</v>
      </c>
      <c r="G5776" s="1">
        <v>39.848399999999998</v>
      </c>
      <c r="H5776" s="1">
        <v>-86.173100000000005</v>
      </c>
    </row>
    <row r="5777" spans="1:8" ht="13.2">
      <c r="A5777" s="1" t="s">
        <v>4563</v>
      </c>
      <c r="B5777" s="1" t="s">
        <v>4780</v>
      </c>
      <c r="C5777" s="1">
        <v>628</v>
      </c>
      <c r="D5777" s="11">
        <f t="shared" si="0"/>
        <v>1.422266349721707E-4</v>
      </c>
      <c r="E5777" s="11">
        <f t="shared" ca="1" si="1"/>
        <v>4.6141038965105798E-6</v>
      </c>
      <c r="F5777" s="11">
        <f t="shared" ca="1" si="3"/>
        <v>0.36520352508069626</v>
      </c>
      <c r="G5777" s="1">
        <v>41.717700000000001</v>
      </c>
      <c r="H5777" s="1">
        <v>-86.250600000000006</v>
      </c>
    </row>
    <row r="5778" spans="1:8" ht="13.2">
      <c r="A5778" s="1" t="s">
        <v>4563</v>
      </c>
      <c r="B5778" s="1" t="s">
        <v>855</v>
      </c>
      <c r="C5778" s="1">
        <v>626</v>
      </c>
      <c r="D5778" s="11">
        <f t="shared" si="0"/>
        <v>1.4177368390538034E-4</v>
      </c>
      <c r="E5778" s="11">
        <f t="shared" ca="1" si="1"/>
        <v>4.5994092981140488E-6</v>
      </c>
      <c r="F5778" s="11">
        <f t="shared" ca="1" si="3"/>
        <v>0.36520813918459277</v>
      </c>
      <c r="G5778" s="1">
        <v>38.246200000000002</v>
      </c>
      <c r="H5778" s="1">
        <v>-87.037999999999997</v>
      </c>
    </row>
    <row r="5779" spans="1:8" ht="13.2">
      <c r="A5779" s="1" t="s">
        <v>4563</v>
      </c>
      <c r="B5779" s="1" t="s">
        <v>4781</v>
      </c>
      <c r="C5779" s="1">
        <v>609</v>
      </c>
      <c r="D5779" s="11">
        <f t="shared" si="0"/>
        <v>1.3792359983766234E-4</v>
      </c>
      <c r="E5779" s="11">
        <f t="shared" ca="1" si="1"/>
        <v>4.4745052117435396E-6</v>
      </c>
      <c r="F5779" s="11">
        <f t="shared" ca="1" si="3"/>
        <v>0.36521273859389086</v>
      </c>
      <c r="G5779" s="1">
        <v>41.685000000000002</v>
      </c>
      <c r="H5779" s="1">
        <v>-86.980400000000003</v>
      </c>
    </row>
    <row r="5780" spans="1:8" ht="13.2">
      <c r="A5780" s="1" t="s">
        <v>4563</v>
      </c>
      <c r="B5780" s="1" t="s">
        <v>4782</v>
      </c>
      <c r="C5780" s="1">
        <v>604</v>
      </c>
      <c r="D5780" s="11">
        <f t="shared" si="0"/>
        <v>1.3679122217068646E-4</v>
      </c>
      <c r="E5780" s="11">
        <f t="shared" ca="1" si="1"/>
        <v>4.4377687157522129E-6</v>
      </c>
      <c r="F5780" s="11">
        <f t="shared" ca="1" si="3"/>
        <v>0.3652172130991026</v>
      </c>
      <c r="G5780" s="1">
        <v>40.915500000000002</v>
      </c>
      <c r="H5780" s="1">
        <v>-85.280699999999996</v>
      </c>
    </row>
    <row r="5781" spans="1:8" ht="13.2">
      <c r="A5781" s="1" t="s">
        <v>4563</v>
      </c>
      <c r="B5781" s="1" t="s">
        <v>354</v>
      </c>
      <c r="C5781" s="1">
        <v>604</v>
      </c>
      <c r="D5781" s="11">
        <f t="shared" si="0"/>
        <v>1.3679122217068646E-4</v>
      </c>
      <c r="E5781" s="11">
        <f t="shared" ca="1" si="1"/>
        <v>4.4377687157522129E-6</v>
      </c>
      <c r="F5781" s="11">
        <f t="shared" ca="1" si="3"/>
        <v>0.36522165086781833</v>
      </c>
      <c r="G5781" s="1">
        <v>40.609900000000003</v>
      </c>
      <c r="H5781" s="1">
        <v>-86.539000000000001</v>
      </c>
    </row>
    <row r="5782" spans="1:8" ht="13.2">
      <c r="A5782" s="1" t="s">
        <v>4563</v>
      </c>
      <c r="B5782" s="1" t="s">
        <v>1692</v>
      </c>
      <c r="C5782" s="1">
        <v>600</v>
      </c>
      <c r="D5782" s="11">
        <f t="shared" si="0"/>
        <v>1.3588532003710576E-4</v>
      </c>
      <c r="E5782" s="11">
        <f t="shared" ca="1" si="1"/>
        <v>4.4083795189591526E-6</v>
      </c>
      <c r="F5782" s="11">
        <f t="shared" ca="1" si="3"/>
        <v>0.36522608863653405</v>
      </c>
      <c r="G5782" s="1">
        <v>40.480800000000002</v>
      </c>
      <c r="H5782" s="1">
        <v>-86.394300000000001</v>
      </c>
    </row>
    <row r="5783" spans="1:8" ht="13.2">
      <c r="A5783" s="1" t="s">
        <v>4563</v>
      </c>
      <c r="B5783" s="1" t="s">
        <v>4783</v>
      </c>
      <c r="C5783" s="1">
        <v>597</v>
      </c>
      <c r="D5783" s="11">
        <f t="shared" si="0"/>
        <v>1.3520589343692023E-4</v>
      </c>
      <c r="E5783" s="11">
        <f t="shared" ca="1" si="1"/>
        <v>4.386337621364357E-6</v>
      </c>
      <c r="F5783" s="11">
        <f t="shared" ca="1" si="3"/>
        <v>0.36523049701605304</v>
      </c>
      <c r="G5783" s="1">
        <v>41.019399999999997</v>
      </c>
      <c r="H5783" s="1">
        <v>-86.412499999999994</v>
      </c>
    </row>
    <row r="5784" spans="1:8" ht="13.2">
      <c r="A5784" s="1" t="s">
        <v>4563</v>
      </c>
      <c r="B5784" s="1" t="s">
        <v>4784</v>
      </c>
      <c r="C5784" s="1">
        <v>597</v>
      </c>
      <c r="D5784" s="11">
        <f t="shared" si="0"/>
        <v>1.3520589343692023E-4</v>
      </c>
      <c r="E5784" s="11">
        <f t="shared" ca="1" si="1"/>
        <v>4.386337621364357E-6</v>
      </c>
      <c r="F5784" s="11">
        <f t="shared" ca="1" si="3"/>
        <v>0.36523488335367438</v>
      </c>
      <c r="G5784" s="1">
        <v>38.871699999999997</v>
      </c>
      <c r="H5784" s="1">
        <v>-87.441199999999995</v>
      </c>
    </row>
    <row r="5785" spans="1:8" ht="13.2">
      <c r="A5785" s="1" t="s">
        <v>4563</v>
      </c>
      <c r="B5785" s="1" t="s">
        <v>4785</v>
      </c>
      <c r="C5785" s="1">
        <v>586</v>
      </c>
      <c r="D5785" s="11">
        <f t="shared" si="0"/>
        <v>1.3271466256957329E-4</v>
      </c>
      <c r="E5785" s="11">
        <f t="shared" ca="1" si="1"/>
        <v>4.305517330183439E-6</v>
      </c>
      <c r="F5785" s="11">
        <f t="shared" ca="1" si="3"/>
        <v>0.36523926969129572</v>
      </c>
      <c r="G5785" s="1">
        <v>41.275500000000001</v>
      </c>
      <c r="H5785" s="1">
        <v>-86.046099999999996</v>
      </c>
    </row>
    <row r="5786" spans="1:8" ht="13.2">
      <c r="A5786" s="1" t="s">
        <v>4563</v>
      </c>
      <c r="B5786" s="1" t="s">
        <v>4786</v>
      </c>
      <c r="C5786" s="1">
        <v>584</v>
      </c>
      <c r="D5786" s="11">
        <f t="shared" si="0"/>
        <v>1.3226171150278293E-4</v>
      </c>
      <c r="E5786" s="11">
        <f t="shared" ca="1" si="1"/>
        <v>4.2908227317869081E-6</v>
      </c>
      <c r="F5786" s="11">
        <f t="shared" ca="1" si="3"/>
        <v>0.36524357520862588</v>
      </c>
      <c r="G5786" s="1">
        <v>39.111499999999999</v>
      </c>
      <c r="H5786" s="1">
        <v>-85.090500000000006</v>
      </c>
    </row>
    <row r="5787" spans="1:8" ht="13.2">
      <c r="A5787" s="1" t="s">
        <v>4563</v>
      </c>
      <c r="B5787" s="1" t="s">
        <v>4787</v>
      </c>
      <c r="C5787" s="1">
        <v>584</v>
      </c>
      <c r="D5787" s="11">
        <f t="shared" si="0"/>
        <v>1.3226171150278293E-4</v>
      </c>
      <c r="E5787" s="11">
        <f t="shared" ca="1" si="1"/>
        <v>4.2908227317869081E-6</v>
      </c>
      <c r="F5787" s="11">
        <f t="shared" ca="1" si="3"/>
        <v>0.36524786603135767</v>
      </c>
      <c r="G5787" s="1">
        <v>39.584899999999998</v>
      </c>
      <c r="H5787" s="1">
        <v>-85.862700000000004</v>
      </c>
    </row>
    <row r="5788" spans="1:8" ht="13.2">
      <c r="A5788" s="1" t="s">
        <v>4563</v>
      </c>
      <c r="B5788" s="1" t="s">
        <v>4788</v>
      </c>
      <c r="C5788" s="1">
        <v>581</v>
      </c>
      <c r="D5788" s="11">
        <f t="shared" si="0"/>
        <v>1.3158228490259741E-4</v>
      </c>
      <c r="E5788" s="11">
        <f t="shared" ca="1" si="1"/>
        <v>4.2687808341921124E-6</v>
      </c>
      <c r="F5788" s="11">
        <f t="shared" ca="1" si="3"/>
        <v>0.36525215685408946</v>
      </c>
      <c r="G5788" s="1">
        <v>41.080300000000001</v>
      </c>
      <c r="H5788" s="1">
        <v>-86.890500000000003</v>
      </c>
    </row>
    <row r="5789" spans="1:8" ht="13.2">
      <c r="A5789" s="1" t="s">
        <v>4563</v>
      </c>
      <c r="B5789" s="1" t="s">
        <v>3416</v>
      </c>
      <c r="C5789" s="1">
        <v>578</v>
      </c>
      <c r="D5789" s="11">
        <f t="shared" si="0"/>
        <v>1.3090285830241188E-4</v>
      </c>
      <c r="E5789" s="11">
        <f t="shared" ca="1" si="1"/>
        <v>4.2467389365973168E-6</v>
      </c>
      <c r="F5789" s="11">
        <f t="shared" ca="1" si="3"/>
        <v>0.36525642563492366</v>
      </c>
      <c r="G5789" s="1">
        <v>39.807200000000002</v>
      </c>
      <c r="H5789" s="1">
        <v>-87.494500000000002</v>
      </c>
    </row>
    <row r="5790" spans="1:8" ht="13.2">
      <c r="A5790" s="1" t="s">
        <v>4563</v>
      </c>
      <c r="B5790" s="1" t="s">
        <v>4789</v>
      </c>
      <c r="C5790" s="1">
        <v>575</v>
      </c>
      <c r="D5790" s="11">
        <f t="shared" si="0"/>
        <v>1.3022343170222635E-4</v>
      </c>
      <c r="E5790" s="11">
        <f t="shared" ca="1" si="1"/>
        <v>4.2246970390025211E-6</v>
      </c>
      <c r="F5790" s="11">
        <f t="shared" ca="1" si="3"/>
        <v>0.36526067237386028</v>
      </c>
      <c r="G5790" s="1">
        <v>40.3795</v>
      </c>
      <c r="H5790" s="1">
        <v>-86.086799999999997</v>
      </c>
    </row>
    <row r="5791" spans="1:8" ht="13.2">
      <c r="A5791" s="1" t="s">
        <v>4563</v>
      </c>
      <c r="B5791" s="1" t="s">
        <v>4790</v>
      </c>
      <c r="C5791" s="1">
        <v>574</v>
      </c>
      <c r="D5791" s="11">
        <f t="shared" si="0"/>
        <v>1.2999695616883116E-4</v>
      </c>
      <c r="E5791" s="11">
        <f t="shared" ca="1" si="1"/>
        <v>4.2173497398042556E-6</v>
      </c>
      <c r="F5791" s="11">
        <f t="shared" ca="1" si="3"/>
        <v>0.36526489707089926</v>
      </c>
      <c r="G5791" s="1">
        <v>38.651400000000002</v>
      </c>
      <c r="H5791" s="1">
        <v>-86.261300000000006</v>
      </c>
    </row>
    <row r="5792" spans="1:8" ht="13.2">
      <c r="A5792" s="1" t="s">
        <v>4563</v>
      </c>
      <c r="B5792" s="1" t="s">
        <v>4791</v>
      </c>
      <c r="C5792" s="1">
        <v>573</v>
      </c>
      <c r="D5792" s="11">
        <f t="shared" si="0"/>
        <v>1.2977048063543599E-4</v>
      </c>
      <c r="E5792" s="11">
        <f t="shared" ca="1" si="1"/>
        <v>4.2100024406059901E-6</v>
      </c>
      <c r="F5792" s="11">
        <f t="shared" ca="1" si="3"/>
        <v>0.36526911442063908</v>
      </c>
      <c r="G5792" s="1">
        <v>38.235100000000003</v>
      </c>
      <c r="H5792" s="1">
        <v>-85.985900000000001</v>
      </c>
    </row>
    <row r="5793" spans="1:8" ht="13.2">
      <c r="A5793" s="1" t="s">
        <v>4563</v>
      </c>
      <c r="B5793" s="1" t="s">
        <v>4792</v>
      </c>
      <c r="C5793" s="1">
        <v>560</v>
      </c>
      <c r="D5793" s="11">
        <f t="shared" si="0"/>
        <v>1.2682629870129869E-4</v>
      </c>
      <c r="E5793" s="11">
        <f t="shared" ca="1" si="1"/>
        <v>4.114487551028542E-6</v>
      </c>
      <c r="F5793" s="11">
        <f t="shared" ca="1" si="3"/>
        <v>0.36527332442307969</v>
      </c>
      <c r="G5793" s="1">
        <v>40.387500000000003</v>
      </c>
      <c r="H5793" s="1">
        <v>-85.497500000000002</v>
      </c>
    </row>
    <row r="5794" spans="1:8" ht="13.2">
      <c r="A5794" s="1" t="s">
        <v>4563</v>
      </c>
      <c r="B5794" s="1" t="s">
        <v>415</v>
      </c>
      <c r="C5794" s="1">
        <v>560</v>
      </c>
      <c r="D5794" s="11">
        <f t="shared" si="0"/>
        <v>1.2682629870129869E-4</v>
      </c>
      <c r="E5794" s="11">
        <f t="shared" ca="1" si="1"/>
        <v>4.114487551028542E-6</v>
      </c>
      <c r="F5794" s="11">
        <f t="shared" ca="1" si="3"/>
        <v>0.36527743891063075</v>
      </c>
      <c r="G5794" s="1">
        <v>41.3307</v>
      </c>
      <c r="H5794" s="1">
        <v>-85.8489</v>
      </c>
    </row>
    <row r="5795" spans="1:8" ht="13.2">
      <c r="A5795" s="1" t="s">
        <v>4563</v>
      </c>
      <c r="B5795" s="1" t="s">
        <v>4793</v>
      </c>
      <c r="C5795" s="1">
        <v>555</v>
      </c>
      <c r="D5795" s="11">
        <f t="shared" si="0"/>
        <v>1.2569392103432283E-4</v>
      </c>
      <c r="E5795" s="11">
        <f t="shared" ca="1" si="1"/>
        <v>4.0777510550372163E-6</v>
      </c>
      <c r="F5795" s="11">
        <f t="shared" ca="1" si="3"/>
        <v>0.3652815533981818</v>
      </c>
      <c r="G5795" s="1">
        <v>38.567500000000003</v>
      </c>
      <c r="H5795" s="1">
        <v>-86.611999999999995</v>
      </c>
    </row>
    <row r="5796" spans="1:8" ht="13.2">
      <c r="A5796" s="1" t="s">
        <v>4563</v>
      </c>
      <c r="B5796" s="1" t="s">
        <v>4794</v>
      </c>
      <c r="C5796" s="1">
        <v>551</v>
      </c>
      <c r="D5796" s="11">
        <f t="shared" si="0"/>
        <v>1.2478801890074211E-4</v>
      </c>
      <c r="E5796" s="11">
        <f t="shared" ca="1" si="1"/>
        <v>4.0483618582441543E-6</v>
      </c>
      <c r="F5796" s="11">
        <f t="shared" ca="1" si="3"/>
        <v>0.36528563114923684</v>
      </c>
      <c r="G5796" s="1">
        <v>41.456000000000003</v>
      </c>
      <c r="H5796" s="1">
        <v>-86.308300000000003</v>
      </c>
    </row>
    <row r="5797" spans="1:8" ht="13.2">
      <c r="A5797" s="1" t="s">
        <v>4563</v>
      </c>
      <c r="B5797" s="1" t="s">
        <v>4795</v>
      </c>
      <c r="C5797" s="1">
        <v>546</v>
      </c>
      <c r="D5797" s="11">
        <f t="shared" si="0"/>
        <v>1.2365564123376622E-4</v>
      </c>
      <c r="E5797" s="11">
        <f t="shared" ca="1" si="1"/>
        <v>4.0116253622528276E-6</v>
      </c>
      <c r="F5797" s="11">
        <f t="shared" ca="1" si="3"/>
        <v>0.36528967951109509</v>
      </c>
      <c r="G5797" s="1">
        <v>39.688099999999999</v>
      </c>
      <c r="H5797" s="1">
        <v>-86.669799999999995</v>
      </c>
    </row>
    <row r="5798" spans="1:8" ht="13.2">
      <c r="A5798" s="1" t="s">
        <v>4563</v>
      </c>
      <c r="B5798" s="1" t="s">
        <v>4796</v>
      </c>
      <c r="C5798" s="1">
        <v>538</v>
      </c>
      <c r="D5798" s="11">
        <f t="shared" si="0"/>
        <v>1.2184383696660482E-4</v>
      </c>
      <c r="E5798" s="11">
        <f t="shared" ca="1" si="1"/>
        <v>3.9528469686667062E-6</v>
      </c>
      <c r="F5798" s="11">
        <f t="shared" ca="1" si="3"/>
        <v>0.36529369113645732</v>
      </c>
      <c r="G5798" s="1">
        <v>38.1873</v>
      </c>
      <c r="H5798" s="1">
        <v>-87.708600000000004</v>
      </c>
    </row>
    <row r="5799" spans="1:8" ht="13.2">
      <c r="A5799" s="1" t="s">
        <v>4563</v>
      </c>
      <c r="B5799" s="1" t="s">
        <v>4797</v>
      </c>
      <c r="C5799" s="1">
        <v>533</v>
      </c>
      <c r="D5799" s="11">
        <f t="shared" si="0"/>
        <v>1.2071145929962895E-4</v>
      </c>
      <c r="E5799" s="11">
        <f t="shared" ca="1" si="1"/>
        <v>3.9161104726753804E-6</v>
      </c>
      <c r="F5799" s="11">
        <f t="shared" ca="1" si="3"/>
        <v>0.36529764398342601</v>
      </c>
      <c r="G5799" s="1">
        <v>38.6145</v>
      </c>
      <c r="H5799" s="1">
        <v>-87.353200000000001</v>
      </c>
    </row>
    <row r="5800" spans="1:8" ht="13.2">
      <c r="A5800" s="1" t="s">
        <v>4563</v>
      </c>
      <c r="B5800" s="1" t="s">
        <v>2259</v>
      </c>
      <c r="C5800" s="1">
        <v>531</v>
      </c>
      <c r="D5800" s="11">
        <f t="shared" si="0"/>
        <v>1.2025850823283859E-4</v>
      </c>
      <c r="E5800" s="11">
        <f t="shared" ca="1" si="1"/>
        <v>3.9014158742788494E-6</v>
      </c>
      <c r="F5800" s="11">
        <f t="shared" ca="1" si="3"/>
        <v>0.36530156009389869</v>
      </c>
      <c r="G5800" s="1">
        <v>41.317700000000002</v>
      </c>
      <c r="H5800" s="1">
        <v>-86.889799999999994</v>
      </c>
    </row>
    <row r="5801" spans="1:8" ht="13.2">
      <c r="A5801" s="1" t="s">
        <v>4563</v>
      </c>
      <c r="B5801" s="1" t="s">
        <v>4798</v>
      </c>
      <c r="C5801" s="1">
        <v>529</v>
      </c>
      <c r="D5801" s="11">
        <f t="shared" si="0"/>
        <v>1.1980555716604824E-4</v>
      </c>
      <c r="E5801" s="11">
        <f t="shared" ca="1" si="1"/>
        <v>3.8867212758823193E-6</v>
      </c>
      <c r="F5801" s="11">
        <f t="shared" ca="1" si="3"/>
        <v>0.36530546150977294</v>
      </c>
      <c r="G5801" s="1">
        <v>39.8596</v>
      </c>
      <c r="H5801" s="1">
        <v>-86.644499999999994</v>
      </c>
    </row>
    <row r="5802" spans="1:8" ht="13.2">
      <c r="A5802" s="1" t="s">
        <v>4563</v>
      </c>
      <c r="B5802" s="1" t="s">
        <v>1480</v>
      </c>
      <c r="C5802" s="1">
        <v>526</v>
      </c>
      <c r="D5802" s="11">
        <f t="shared" si="0"/>
        <v>1.1912613056586271E-4</v>
      </c>
      <c r="E5802" s="11">
        <f t="shared" ca="1" si="1"/>
        <v>3.8646793782875236E-6</v>
      </c>
      <c r="F5802" s="11">
        <f t="shared" ca="1" si="3"/>
        <v>0.36530934823104882</v>
      </c>
      <c r="G5802" s="1">
        <v>39.669699999999999</v>
      </c>
      <c r="H5802" s="1">
        <v>-86.753200000000007</v>
      </c>
    </row>
    <row r="5803" spans="1:8" ht="13.2">
      <c r="A5803" s="1" t="s">
        <v>4563</v>
      </c>
      <c r="B5803" s="1" t="s">
        <v>2523</v>
      </c>
      <c r="C5803" s="1">
        <v>517</v>
      </c>
      <c r="D5803" s="11">
        <f t="shared" si="0"/>
        <v>1.1708785076530612E-4</v>
      </c>
      <c r="E5803" s="11">
        <f t="shared" ca="1" si="1"/>
        <v>3.7985536855031358E-6</v>
      </c>
      <c r="F5803" s="11">
        <f t="shared" ca="1" si="3"/>
        <v>0.36531321291042712</v>
      </c>
      <c r="G5803" s="1">
        <v>40.749200000000002</v>
      </c>
      <c r="H5803" s="1">
        <v>-86.874300000000005</v>
      </c>
    </row>
    <row r="5804" spans="1:8" ht="13.2">
      <c r="A5804" s="1" t="s">
        <v>4563</v>
      </c>
      <c r="B5804" s="1" t="s">
        <v>491</v>
      </c>
      <c r="C5804" s="1">
        <v>517</v>
      </c>
      <c r="D5804" s="11">
        <f t="shared" si="0"/>
        <v>1.1708785076530612E-4</v>
      </c>
      <c r="E5804" s="11">
        <f t="shared" ca="1" si="1"/>
        <v>3.7985536855031358E-6</v>
      </c>
      <c r="F5804" s="11">
        <f t="shared" ca="1" si="3"/>
        <v>0.36531701146411261</v>
      </c>
      <c r="G5804" s="1">
        <v>40.108899999999998</v>
      </c>
      <c r="H5804" s="1">
        <v>-87.157600000000002</v>
      </c>
    </row>
    <row r="5805" spans="1:8" ht="13.2">
      <c r="A5805" s="1" t="s">
        <v>4563</v>
      </c>
      <c r="B5805" s="1" t="s">
        <v>4799</v>
      </c>
      <c r="C5805" s="1">
        <v>515</v>
      </c>
      <c r="D5805" s="11">
        <f t="shared" si="0"/>
        <v>1.1663489969851577E-4</v>
      </c>
      <c r="E5805" s="11">
        <f t="shared" ca="1" si="1"/>
        <v>3.7838590871066057E-6</v>
      </c>
      <c r="F5805" s="11">
        <f t="shared" ca="1" si="3"/>
        <v>0.36532081001779809</v>
      </c>
      <c r="G5805" s="1">
        <v>39.976500000000001</v>
      </c>
      <c r="H5805" s="1">
        <v>-85.617099999999994</v>
      </c>
    </row>
    <row r="5806" spans="1:8" ht="13.2">
      <c r="A5806" s="1" t="s">
        <v>4563</v>
      </c>
      <c r="B5806" s="1" t="s">
        <v>4384</v>
      </c>
      <c r="C5806" s="1">
        <v>515</v>
      </c>
      <c r="D5806" s="11">
        <f t="shared" si="0"/>
        <v>1.1663489969851577E-4</v>
      </c>
      <c r="E5806" s="11">
        <f t="shared" ca="1" si="1"/>
        <v>3.7838590871066057E-6</v>
      </c>
      <c r="F5806" s="11">
        <f t="shared" ca="1" si="3"/>
        <v>0.36532459387688521</v>
      </c>
      <c r="G5806" s="1">
        <v>39.135100000000001</v>
      </c>
      <c r="H5806" s="1">
        <v>-85.812399999999997</v>
      </c>
    </row>
    <row r="5807" spans="1:8" ht="13.2">
      <c r="A5807" s="1" t="s">
        <v>4563</v>
      </c>
      <c r="B5807" s="1" t="s">
        <v>4800</v>
      </c>
      <c r="C5807" s="1">
        <v>514</v>
      </c>
      <c r="D5807" s="11">
        <f t="shared" si="0"/>
        <v>1.1640842416512059E-4</v>
      </c>
      <c r="E5807" s="11">
        <f t="shared" ca="1" si="1"/>
        <v>3.7765117879083402E-6</v>
      </c>
      <c r="F5807" s="11">
        <f t="shared" ca="1" si="3"/>
        <v>0.36532837773597232</v>
      </c>
      <c r="G5807" s="1">
        <v>39.995399999999997</v>
      </c>
      <c r="H5807" s="1">
        <v>-86.620400000000004</v>
      </c>
    </row>
    <row r="5808" spans="1:8" ht="13.2">
      <c r="A5808" s="1" t="s">
        <v>4563</v>
      </c>
      <c r="B5808" s="1" t="s">
        <v>3832</v>
      </c>
      <c r="C5808" s="1">
        <v>513</v>
      </c>
      <c r="D5808" s="11">
        <f t="shared" si="0"/>
        <v>1.1618194863172542E-4</v>
      </c>
      <c r="E5808" s="11">
        <f t="shared" ca="1" si="1"/>
        <v>3.7691644887100751E-6</v>
      </c>
      <c r="F5808" s="11">
        <f t="shared" ca="1" si="3"/>
        <v>0.36533215424776022</v>
      </c>
      <c r="G5808" s="1">
        <v>39.486400000000003</v>
      </c>
      <c r="H5808" s="1">
        <v>-87.188800000000001</v>
      </c>
    </row>
    <row r="5809" spans="1:8" ht="13.2">
      <c r="A5809" s="1" t="s">
        <v>4563</v>
      </c>
      <c r="B5809" s="1" t="s">
        <v>1725</v>
      </c>
      <c r="C5809" s="1">
        <v>510</v>
      </c>
      <c r="D5809" s="11">
        <f t="shared" si="0"/>
        <v>1.1550252203153988E-4</v>
      </c>
      <c r="E5809" s="11">
        <f t="shared" ca="1" si="1"/>
        <v>3.747122591115279E-6</v>
      </c>
      <c r="F5809" s="11">
        <f t="shared" ca="1" si="3"/>
        <v>0.36533592341224891</v>
      </c>
      <c r="G5809" s="1">
        <v>41.531799999999997</v>
      </c>
      <c r="H5809" s="1">
        <v>-85.084199999999996</v>
      </c>
    </row>
    <row r="5810" spans="1:8" ht="13.2">
      <c r="A5810" s="1" t="s">
        <v>4563</v>
      </c>
      <c r="B5810" s="1" t="s">
        <v>3373</v>
      </c>
      <c r="C5810" s="1">
        <v>504</v>
      </c>
      <c r="D5810" s="11">
        <f t="shared" si="0"/>
        <v>1.1414366883116883E-4</v>
      </c>
      <c r="E5810" s="11">
        <f t="shared" ca="1" si="1"/>
        <v>3.7030387959256878E-6</v>
      </c>
      <c r="F5810" s="11">
        <f t="shared" ca="1" si="3"/>
        <v>0.36533967053484001</v>
      </c>
      <c r="G5810" s="1">
        <v>41.403300000000002</v>
      </c>
      <c r="H5810" s="1">
        <v>-85.614099999999993</v>
      </c>
    </row>
    <row r="5811" spans="1:8" ht="13.2">
      <c r="A5811" s="1" t="s">
        <v>4563</v>
      </c>
      <c r="B5811" s="1" t="s">
        <v>1892</v>
      </c>
      <c r="C5811" s="1">
        <v>500</v>
      </c>
      <c r="D5811" s="11">
        <f t="shared" si="0"/>
        <v>1.1323776669758812E-4</v>
      </c>
      <c r="E5811" s="11">
        <f t="shared" ca="1" si="1"/>
        <v>3.6736495991326266E-6</v>
      </c>
      <c r="F5811" s="11">
        <f t="shared" ca="1" si="3"/>
        <v>0.36534337357363594</v>
      </c>
      <c r="G5811" s="1">
        <v>39.502000000000002</v>
      </c>
      <c r="H5811" s="1">
        <v>-85.188000000000002</v>
      </c>
    </row>
    <row r="5812" spans="1:8" ht="13.2">
      <c r="A5812" s="1" t="s">
        <v>4563</v>
      </c>
      <c r="B5812" s="1" t="s">
        <v>4801</v>
      </c>
      <c r="C5812" s="1">
        <v>497</v>
      </c>
      <c r="D5812" s="11">
        <f t="shared" si="0"/>
        <v>1.1255834009740259E-4</v>
      </c>
      <c r="E5812" s="11">
        <f t="shared" ca="1" si="1"/>
        <v>3.651607701537831E-6</v>
      </c>
      <c r="F5812" s="11">
        <f t="shared" ca="1" si="3"/>
        <v>0.36534704722323508</v>
      </c>
      <c r="G5812" s="1">
        <v>39.884</v>
      </c>
      <c r="H5812" s="1">
        <v>-86.542100000000005</v>
      </c>
    </row>
    <row r="5813" spans="1:8" ht="13.2">
      <c r="A5813" s="1" t="s">
        <v>4563</v>
      </c>
      <c r="B5813" s="1" t="s">
        <v>4802</v>
      </c>
      <c r="C5813" s="1">
        <v>497</v>
      </c>
      <c r="D5813" s="11">
        <f t="shared" si="0"/>
        <v>1.1255834009740259E-4</v>
      </c>
      <c r="E5813" s="11">
        <f t="shared" ca="1" si="1"/>
        <v>3.651607701537831E-6</v>
      </c>
      <c r="F5813" s="11">
        <f t="shared" ca="1" si="3"/>
        <v>0.36535069883093663</v>
      </c>
      <c r="G5813" s="1">
        <v>40.662599999999998</v>
      </c>
      <c r="H5813" s="1">
        <v>-86.867699999999999</v>
      </c>
    </row>
    <row r="5814" spans="1:8" ht="13.2">
      <c r="A5814" s="1" t="s">
        <v>4563</v>
      </c>
      <c r="B5814" s="1" t="s">
        <v>2642</v>
      </c>
      <c r="C5814" s="1">
        <v>494</v>
      </c>
      <c r="D5814" s="11">
        <f t="shared" si="0"/>
        <v>1.1187891349721707E-4</v>
      </c>
      <c r="E5814" s="11">
        <f t="shared" ca="1" si="1"/>
        <v>3.6295658039430353E-6</v>
      </c>
      <c r="F5814" s="11">
        <f t="shared" ca="1" si="3"/>
        <v>0.36535435043863818</v>
      </c>
      <c r="G5814" s="1">
        <v>38.8048</v>
      </c>
      <c r="H5814" s="1">
        <v>-87.151700000000005</v>
      </c>
    </row>
    <row r="5815" spans="1:8" ht="13.2">
      <c r="A5815" s="1" t="s">
        <v>4563</v>
      </c>
      <c r="B5815" s="1" t="s">
        <v>667</v>
      </c>
      <c r="C5815" s="1">
        <v>487</v>
      </c>
      <c r="D5815" s="11">
        <f t="shared" si="0"/>
        <v>1.1029358476345083E-4</v>
      </c>
      <c r="E5815" s="11">
        <f t="shared" ca="1" si="1"/>
        <v>3.5781347095551785E-6</v>
      </c>
      <c r="F5815" s="11">
        <f t="shared" ca="1" si="3"/>
        <v>0.36535798000444214</v>
      </c>
      <c r="G5815" s="1">
        <v>39.884099999999997</v>
      </c>
      <c r="H5815" s="1">
        <v>-87.407200000000003</v>
      </c>
    </row>
    <row r="5816" spans="1:8" ht="13.2">
      <c r="A5816" s="1" t="s">
        <v>4563</v>
      </c>
      <c r="B5816" s="1" t="s">
        <v>1108</v>
      </c>
      <c r="C5816" s="1">
        <v>484</v>
      </c>
      <c r="D5816" s="11">
        <f t="shared" si="0"/>
        <v>1.0961415816326531E-4</v>
      </c>
      <c r="E5816" s="11">
        <f t="shared" ca="1" si="1"/>
        <v>3.5560928119603829E-6</v>
      </c>
      <c r="F5816" s="11">
        <f t="shared" ca="1" si="3"/>
        <v>0.36536155813915172</v>
      </c>
      <c r="G5816" s="1">
        <v>39.966500000000003</v>
      </c>
      <c r="H5816" s="1">
        <v>-87.278599999999997</v>
      </c>
    </row>
    <row r="5817" spans="1:8" ht="13.2">
      <c r="A5817" s="1" t="s">
        <v>4563</v>
      </c>
      <c r="B5817" s="1" t="s">
        <v>4803</v>
      </c>
      <c r="C5817" s="1">
        <v>483</v>
      </c>
      <c r="D5817" s="11">
        <f t="shared" si="0"/>
        <v>1.0938768262987013E-4</v>
      </c>
      <c r="E5817" s="11">
        <f t="shared" ca="1" si="1"/>
        <v>3.5487455127621174E-6</v>
      </c>
      <c r="F5817" s="11">
        <f t="shared" ca="1" si="3"/>
        <v>0.36536511423196366</v>
      </c>
      <c r="G5817" s="1">
        <v>38.009700000000002</v>
      </c>
      <c r="H5817" s="1">
        <v>-87.031499999999994</v>
      </c>
    </row>
    <row r="5818" spans="1:8" ht="13.2">
      <c r="A5818" s="1" t="s">
        <v>4563</v>
      </c>
      <c r="B5818" s="1" t="s">
        <v>4804</v>
      </c>
      <c r="C5818" s="1">
        <v>475</v>
      </c>
      <c r="D5818" s="11">
        <f t="shared" si="0"/>
        <v>1.0757587836270872E-4</v>
      </c>
      <c r="E5818" s="11">
        <f t="shared" ca="1" si="1"/>
        <v>3.4899671191759955E-6</v>
      </c>
      <c r="F5818" s="11">
        <f t="shared" ca="1" si="3"/>
        <v>0.36536866297747644</v>
      </c>
      <c r="G5818" s="1">
        <v>38.758000000000003</v>
      </c>
      <c r="H5818" s="1">
        <v>-87.415400000000005</v>
      </c>
    </row>
    <row r="5819" spans="1:8" ht="13.2">
      <c r="A5819" s="1" t="s">
        <v>4563</v>
      </c>
      <c r="B5819" s="1" t="s">
        <v>1582</v>
      </c>
      <c r="C5819" s="1">
        <v>472</v>
      </c>
      <c r="D5819" s="11">
        <f t="shared" si="0"/>
        <v>1.068964517625232E-4</v>
      </c>
      <c r="E5819" s="11">
        <f t="shared" ca="1" si="1"/>
        <v>3.4679252215811999E-6</v>
      </c>
      <c r="F5819" s="11">
        <f t="shared" ca="1" si="3"/>
        <v>0.36537215294459563</v>
      </c>
      <c r="G5819" s="1">
        <v>38.663200000000003</v>
      </c>
      <c r="H5819" s="1">
        <v>-87.306200000000004</v>
      </c>
    </row>
    <row r="5820" spans="1:8" ht="13.2">
      <c r="A5820" s="1" t="s">
        <v>4563</v>
      </c>
      <c r="B5820" s="1" t="s">
        <v>1621</v>
      </c>
      <c r="C5820" s="1">
        <v>471</v>
      </c>
      <c r="D5820" s="11">
        <f t="shared" si="0"/>
        <v>1.0666997622912802E-4</v>
      </c>
      <c r="E5820" s="11">
        <f t="shared" ca="1" si="1"/>
        <v>3.4605779223829344E-6</v>
      </c>
      <c r="F5820" s="11">
        <f t="shared" ca="1" si="3"/>
        <v>0.36537562086981723</v>
      </c>
      <c r="G5820" s="1">
        <v>40.864600000000003</v>
      </c>
      <c r="H5820" s="1">
        <v>-86.077100000000002</v>
      </c>
    </row>
    <row r="5821" spans="1:8" ht="13.2">
      <c r="A5821" s="1" t="s">
        <v>4563</v>
      </c>
      <c r="B5821" s="1" t="s">
        <v>4805</v>
      </c>
      <c r="C5821" s="1">
        <v>471</v>
      </c>
      <c r="D5821" s="11">
        <f t="shared" si="0"/>
        <v>1.0666997622912802E-4</v>
      </c>
      <c r="E5821" s="11">
        <f t="shared" ca="1" si="1"/>
        <v>3.4605779223829344E-6</v>
      </c>
      <c r="F5821" s="11">
        <f t="shared" ca="1" si="3"/>
        <v>0.36537908144773962</v>
      </c>
      <c r="G5821" s="1">
        <v>39.075200000000002</v>
      </c>
      <c r="H5821" s="1">
        <v>-85.384699999999995</v>
      </c>
    </row>
    <row r="5822" spans="1:8" ht="13.2">
      <c r="A5822" s="1" t="s">
        <v>4563</v>
      </c>
      <c r="B5822" s="1" t="s">
        <v>4806</v>
      </c>
      <c r="C5822" s="1">
        <v>470</v>
      </c>
      <c r="D5822" s="11">
        <f t="shared" si="0"/>
        <v>1.0644350069573284E-4</v>
      </c>
      <c r="E5822" s="11">
        <f t="shared" ca="1" si="1"/>
        <v>3.4532306231846693E-6</v>
      </c>
      <c r="F5822" s="11">
        <f t="shared" ca="1" si="3"/>
        <v>0.365382542025662</v>
      </c>
      <c r="G5822" s="1">
        <v>38.333199999999998</v>
      </c>
      <c r="H5822" s="1">
        <v>-87.447800000000001</v>
      </c>
    </row>
    <row r="5823" spans="1:8" ht="13.2">
      <c r="A5823" s="1" t="s">
        <v>4563</v>
      </c>
      <c r="B5823" s="1" t="s">
        <v>4807</v>
      </c>
      <c r="C5823" s="1">
        <v>465</v>
      </c>
      <c r="D5823" s="11">
        <f t="shared" si="0"/>
        <v>1.0531112302875696E-4</v>
      </c>
      <c r="E5823" s="11">
        <f t="shared" ca="1" si="1"/>
        <v>3.4164941271933431E-6</v>
      </c>
      <c r="F5823" s="11">
        <f t="shared" ca="1" si="3"/>
        <v>0.36538599525628518</v>
      </c>
      <c r="G5823" s="1">
        <v>40.911200000000001</v>
      </c>
      <c r="H5823" s="1">
        <v>-85.924499999999995</v>
      </c>
    </row>
    <row r="5824" spans="1:8" ht="13.2">
      <c r="A5824" s="1" t="s">
        <v>4563</v>
      </c>
      <c r="B5824" s="1" t="s">
        <v>1025</v>
      </c>
      <c r="C5824" s="1">
        <v>464</v>
      </c>
      <c r="D5824" s="11">
        <f t="shared" si="0"/>
        <v>1.0508464749536178E-4</v>
      </c>
      <c r="E5824" s="11">
        <f t="shared" ca="1" si="1"/>
        <v>3.4091468279950776E-6</v>
      </c>
      <c r="F5824" s="11">
        <f t="shared" ca="1" si="3"/>
        <v>0.3653894117504124</v>
      </c>
      <c r="G5824" s="1">
        <v>41.314900000000002</v>
      </c>
      <c r="H5824" s="1">
        <v>-84.902900000000002</v>
      </c>
    </row>
    <row r="5825" spans="1:8" ht="13.2">
      <c r="A5825" s="1" t="s">
        <v>4563</v>
      </c>
      <c r="B5825" s="1" t="s">
        <v>4808</v>
      </c>
      <c r="C5825" s="1">
        <v>460</v>
      </c>
      <c r="D5825" s="11">
        <f t="shared" si="0"/>
        <v>1.0417874536178108E-4</v>
      </c>
      <c r="E5825" s="11">
        <f t="shared" ca="1" si="1"/>
        <v>3.3797576312020165E-6</v>
      </c>
      <c r="F5825" s="11">
        <f t="shared" ca="1" si="3"/>
        <v>0.3653928208972404</v>
      </c>
      <c r="G5825" s="1">
        <v>39.905500000000004</v>
      </c>
      <c r="H5825" s="1">
        <v>-85.522199999999998</v>
      </c>
    </row>
    <row r="5826" spans="1:8" ht="13.2">
      <c r="A5826" s="1" t="s">
        <v>4563</v>
      </c>
      <c r="B5826" s="1" t="s">
        <v>1894</v>
      </c>
      <c r="C5826" s="1">
        <v>459</v>
      </c>
      <c r="D5826" s="11">
        <f t="shared" si="0"/>
        <v>1.039522698283859E-4</v>
      </c>
      <c r="E5826" s="11">
        <f t="shared" ca="1" si="1"/>
        <v>3.3724103320037514E-6</v>
      </c>
      <c r="F5826" s="11">
        <f t="shared" ca="1" si="3"/>
        <v>0.36539620065487161</v>
      </c>
      <c r="G5826" s="1">
        <v>39.786200000000001</v>
      </c>
      <c r="H5826" s="1">
        <v>-85.156300000000002</v>
      </c>
    </row>
    <row r="5827" spans="1:8" ht="13.2">
      <c r="A5827" s="1" t="s">
        <v>4563</v>
      </c>
      <c r="B5827" s="1" t="s">
        <v>4809</v>
      </c>
      <c r="C5827" s="1">
        <v>450</v>
      </c>
      <c r="D5827" s="11">
        <f t="shared" si="0"/>
        <v>1.0191399002782931E-4</v>
      </c>
      <c r="E5827" s="11">
        <f t="shared" ca="1" si="1"/>
        <v>3.306284639219364E-6</v>
      </c>
      <c r="F5827" s="11">
        <f t="shared" ca="1" si="3"/>
        <v>0.3653995730652036</v>
      </c>
      <c r="G5827" s="1">
        <v>40.3279</v>
      </c>
      <c r="H5827" s="1">
        <v>-86.391499999999994</v>
      </c>
    </row>
    <row r="5828" spans="1:8" ht="13.2">
      <c r="A5828" s="1" t="s">
        <v>4563</v>
      </c>
      <c r="B5828" s="1" t="s">
        <v>4810</v>
      </c>
      <c r="C5828" s="1">
        <v>447</v>
      </c>
      <c r="D5828" s="11">
        <f t="shared" si="0"/>
        <v>1.0123456342764379E-4</v>
      </c>
      <c r="E5828" s="11">
        <f t="shared" ca="1" si="1"/>
        <v>3.2842427416245684E-6</v>
      </c>
      <c r="F5828" s="11">
        <f t="shared" ca="1" si="3"/>
        <v>0.36540287934984284</v>
      </c>
      <c r="G5828" s="1">
        <v>39.886099999999999</v>
      </c>
      <c r="H5828" s="1">
        <v>-85.608900000000006</v>
      </c>
    </row>
    <row r="5829" spans="1:8" ht="13.2">
      <c r="A5829" s="1" t="s">
        <v>4563</v>
      </c>
      <c r="B5829" s="1" t="s">
        <v>1529</v>
      </c>
      <c r="C5829" s="1">
        <v>434</v>
      </c>
      <c r="D5829" s="11">
        <f t="shared" si="0"/>
        <v>9.8290381493506499E-5</v>
      </c>
      <c r="E5829" s="11">
        <f t="shared" ca="1" si="1"/>
        <v>3.1887278520471203E-6</v>
      </c>
      <c r="F5829" s="11">
        <f t="shared" ca="1" si="3"/>
        <v>0.36540616359258443</v>
      </c>
      <c r="G5829" s="1">
        <v>41.730600000000003</v>
      </c>
      <c r="H5829" s="1">
        <v>-85.172300000000007</v>
      </c>
    </row>
    <row r="5830" spans="1:8" ht="13.2">
      <c r="A5830" s="1" t="s">
        <v>4563</v>
      </c>
      <c r="B5830" s="1" t="s">
        <v>4811</v>
      </c>
      <c r="C5830" s="1">
        <v>434</v>
      </c>
      <c r="D5830" s="11">
        <f t="shared" si="0"/>
        <v>9.8290381493506499E-5</v>
      </c>
      <c r="E5830" s="11">
        <f t="shared" ca="1" si="1"/>
        <v>3.1887278520471203E-6</v>
      </c>
      <c r="F5830" s="11">
        <f t="shared" ca="1" si="3"/>
        <v>0.36540935232043648</v>
      </c>
      <c r="G5830" s="1">
        <v>40.053199999999997</v>
      </c>
      <c r="H5830" s="1">
        <v>-87.436000000000007</v>
      </c>
    </row>
    <row r="5831" spans="1:8" ht="13.2">
      <c r="A5831" s="1" t="s">
        <v>4563</v>
      </c>
      <c r="B5831" s="1" t="s">
        <v>4812</v>
      </c>
      <c r="C5831" s="1">
        <v>429</v>
      </c>
      <c r="D5831" s="11">
        <f t="shared" si="0"/>
        <v>9.7158003826530612E-5</v>
      </c>
      <c r="E5831" s="11">
        <f t="shared" ca="1" si="1"/>
        <v>3.1519913560557937E-6</v>
      </c>
      <c r="F5831" s="11">
        <f t="shared" ca="1" si="3"/>
        <v>0.36541254104828852</v>
      </c>
      <c r="G5831" s="1">
        <v>41.130600000000001</v>
      </c>
      <c r="H5831" s="1">
        <v>-85.882599999999996</v>
      </c>
    </row>
    <row r="5832" spans="1:8" ht="13.2">
      <c r="A5832" s="1" t="s">
        <v>4563</v>
      </c>
      <c r="B5832" s="1" t="s">
        <v>4813</v>
      </c>
      <c r="C5832" s="1">
        <v>421</v>
      </c>
      <c r="D5832" s="11">
        <f t="shared" si="0"/>
        <v>9.5346199559369197E-5</v>
      </c>
      <c r="E5832" s="11">
        <f t="shared" ca="1" si="1"/>
        <v>3.0932129624696714E-6</v>
      </c>
      <c r="F5832" s="11">
        <f t="shared" ca="1" si="3"/>
        <v>0.36541569303964455</v>
      </c>
      <c r="G5832" s="1">
        <v>39.900100000000002</v>
      </c>
      <c r="H5832" s="1">
        <v>-86.150199999999998</v>
      </c>
    </row>
    <row r="5833" spans="1:8" ht="13.2">
      <c r="A5833" s="1" t="s">
        <v>4563</v>
      </c>
      <c r="B5833" s="1" t="s">
        <v>4814</v>
      </c>
      <c r="C5833" s="1">
        <v>419</v>
      </c>
      <c r="D5833" s="11">
        <f t="shared" si="0"/>
        <v>9.489324849257885E-5</v>
      </c>
      <c r="E5833" s="11">
        <f t="shared" ca="1" si="1"/>
        <v>3.0785183640731413E-6</v>
      </c>
      <c r="F5833" s="11">
        <f t="shared" ca="1" si="3"/>
        <v>0.36541878625260704</v>
      </c>
      <c r="G5833" s="1">
        <v>39.877299999999998</v>
      </c>
      <c r="H5833" s="1">
        <v>-87.045400000000001</v>
      </c>
    </row>
    <row r="5834" spans="1:8" ht="13.2">
      <c r="A5834" s="1" t="s">
        <v>4563</v>
      </c>
      <c r="B5834" s="1" t="s">
        <v>4815</v>
      </c>
      <c r="C5834" s="1">
        <v>418</v>
      </c>
      <c r="D5834" s="11">
        <f t="shared" si="0"/>
        <v>9.466677295918367E-5</v>
      </c>
      <c r="E5834" s="11">
        <f t="shared" ca="1" si="1"/>
        <v>3.0711710648748758E-6</v>
      </c>
      <c r="F5834" s="11">
        <f t="shared" ca="1" si="3"/>
        <v>0.36542186477097111</v>
      </c>
      <c r="G5834" s="1">
        <v>39.688800000000001</v>
      </c>
      <c r="H5834" s="1">
        <v>-86.612499999999997</v>
      </c>
    </row>
    <row r="5835" spans="1:8" ht="13.2">
      <c r="A5835" s="1" t="s">
        <v>4563</v>
      </c>
      <c r="B5835" s="1" t="s">
        <v>4816</v>
      </c>
      <c r="C5835" s="1">
        <v>415</v>
      </c>
      <c r="D5835" s="11">
        <f t="shared" si="0"/>
        <v>9.3987346358998143E-5</v>
      </c>
      <c r="E5835" s="11">
        <f t="shared" ca="1" si="1"/>
        <v>3.0491291672800801E-6</v>
      </c>
      <c r="F5835" s="11">
        <f t="shared" ca="1" si="3"/>
        <v>0.36542493594203596</v>
      </c>
      <c r="G5835" s="1">
        <v>38.314999999999998</v>
      </c>
      <c r="H5835" s="1">
        <v>-86.696100000000001</v>
      </c>
    </row>
    <row r="5836" spans="1:8" ht="13.2">
      <c r="A5836" s="1" t="s">
        <v>4563</v>
      </c>
      <c r="B5836" s="1" t="s">
        <v>4817</v>
      </c>
      <c r="C5836" s="1">
        <v>410</v>
      </c>
      <c r="D5836" s="11">
        <f t="shared" si="0"/>
        <v>9.2854968692022269E-5</v>
      </c>
      <c r="E5836" s="11">
        <f t="shared" ca="1" si="1"/>
        <v>3.0123926712887543E-6</v>
      </c>
      <c r="F5836" s="11">
        <f t="shared" ca="1" si="3"/>
        <v>0.36542798507120322</v>
      </c>
      <c r="G5836" s="1">
        <v>40.269399999999997</v>
      </c>
      <c r="H5836" s="1">
        <v>-85.727699999999999</v>
      </c>
    </row>
    <row r="5837" spans="1:8" ht="13.2">
      <c r="A5837" s="1" t="s">
        <v>4563</v>
      </c>
      <c r="B5837" s="1" t="s">
        <v>4818</v>
      </c>
      <c r="C5837" s="1">
        <v>408</v>
      </c>
      <c r="D5837" s="11">
        <f t="shared" si="0"/>
        <v>9.2402017625231909E-5</v>
      </c>
      <c r="E5837" s="11">
        <f t="shared" ca="1" si="1"/>
        <v>2.9976980728922233E-6</v>
      </c>
      <c r="F5837" s="11">
        <f t="shared" ca="1" si="3"/>
        <v>0.36543099746387453</v>
      </c>
      <c r="G5837" s="1">
        <v>39.8917</v>
      </c>
      <c r="H5837" s="1">
        <v>-85.0411</v>
      </c>
    </row>
    <row r="5838" spans="1:8" ht="13.2">
      <c r="A5838" s="1" t="s">
        <v>4563</v>
      </c>
      <c r="B5838" s="1" t="s">
        <v>4819</v>
      </c>
      <c r="C5838" s="1">
        <v>408</v>
      </c>
      <c r="D5838" s="11">
        <f t="shared" si="0"/>
        <v>9.2402017625231909E-5</v>
      </c>
      <c r="E5838" s="11">
        <f t="shared" ca="1" si="1"/>
        <v>2.9976980728922233E-6</v>
      </c>
      <c r="F5838" s="11">
        <f t="shared" ca="1" si="3"/>
        <v>0.36543399516194741</v>
      </c>
      <c r="G5838" s="1">
        <v>38.896700000000003</v>
      </c>
      <c r="H5838" s="1">
        <v>-87.184899999999999</v>
      </c>
    </row>
    <row r="5839" spans="1:8" ht="13.2">
      <c r="A5839" s="1" t="s">
        <v>4563</v>
      </c>
      <c r="B5839" s="1" t="s">
        <v>4820</v>
      </c>
      <c r="C5839" s="1">
        <v>402</v>
      </c>
      <c r="D5839" s="11">
        <f t="shared" si="0"/>
        <v>9.1043164424860855E-5</v>
      </c>
      <c r="E5839" s="11">
        <f t="shared" ca="1" si="1"/>
        <v>2.953614277702632E-6</v>
      </c>
      <c r="F5839" s="11">
        <f t="shared" ca="1" si="3"/>
        <v>0.36543699286002029</v>
      </c>
      <c r="G5839" s="1">
        <v>40.839199999999998</v>
      </c>
      <c r="H5839" s="1">
        <v>-85.727599999999995</v>
      </c>
    </row>
    <row r="5840" spans="1:8" ht="13.2">
      <c r="A5840" s="1" t="s">
        <v>4563</v>
      </c>
      <c r="B5840" s="1" t="s">
        <v>4821</v>
      </c>
      <c r="C5840" s="1">
        <v>390</v>
      </c>
      <c r="D5840" s="11">
        <f t="shared" si="0"/>
        <v>8.8325458024118733E-5</v>
      </c>
      <c r="E5840" s="11">
        <f t="shared" ca="1" si="1"/>
        <v>2.8654466873234486E-6</v>
      </c>
      <c r="F5840" s="11">
        <f t="shared" ca="1" si="3"/>
        <v>0.36543994647429801</v>
      </c>
      <c r="G5840" s="1">
        <v>39.2669</v>
      </c>
      <c r="H5840" s="1">
        <v>-85.699200000000005</v>
      </c>
    </row>
    <row r="5841" spans="1:8" ht="13.2">
      <c r="A5841" s="1" t="s">
        <v>4563</v>
      </c>
      <c r="B5841" s="1" t="s">
        <v>3457</v>
      </c>
      <c r="C5841" s="1">
        <v>389</v>
      </c>
      <c r="D5841" s="11">
        <f t="shared" si="0"/>
        <v>8.8098982490723566E-5</v>
      </c>
      <c r="E5841" s="11">
        <f t="shared" ca="1" si="1"/>
        <v>2.858099388125184E-6</v>
      </c>
      <c r="F5841" s="11">
        <f t="shared" ca="1" si="3"/>
        <v>0.36544281192098532</v>
      </c>
      <c r="G5841" s="1">
        <v>39.5991</v>
      </c>
      <c r="H5841" s="1">
        <v>-87.107799999999997</v>
      </c>
    </row>
    <row r="5842" spans="1:8" ht="13.2">
      <c r="A5842" s="1" t="s">
        <v>4563</v>
      </c>
      <c r="B5842" s="1" t="s">
        <v>860</v>
      </c>
      <c r="C5842" s="1">
        <v>382</v>
      </c>
      <c r="D5842" s="11">
        <f t="shared" si="0"/>
        <v>8.6513653756957332E-5</v>
      </c>
      <c r="E5842" s="11">
        <f t="shared" ca="1" si="1"/>
        <v>2.8066682937373272E-6</v>
      </c>
      <c r="F5842" s="11">
        <f t="shared" ca="1" si="3"/>
        <v>0.36544567002037343</v>
      </c>
      <c r="G5842" s="1">
        <v>39.999099999999999</v>
      </c>
      <c r="H5842" s="1">
        <v>-85.439300000000003</v>
      </c>
    </row>
    <row r="5843" spans="1:8" ht="13.2">
      <c r="A5843" s="1" t="s">
        <v>4563</v>
      </c>
      <c r="B5843" s="1" t="s">
        <v>3954</v>
      </c>
      <c r="C5843" s="1">
        <v>379</v>
      </c>
      <c r="D5843" s="11">
        <f t="shared" si="0"/>
        <v>8.5834227156771805E-5</v>
      </c>
      <c r="E5843" s="11">
        <f t="shared" ca="1" si="1"/>
        <v>2.7846263961425311E-6</v>
      </c>
      <c r="F5843" s="11">
        <f t="shared" ca="1" si="3"/>
        <v>0.36544847668866715</v>
      </c>
      <c r="G5843" s="1">
        <v>40.601999999999997</v>
      </c>
      <c r="H5843" s="1">
        <v>-85.927499999999995</v>
      </c>
    </row>
    <row r="5844" spans="1:8" ht="13.2">
      <c r="A5844" s="1" t="s">
        <v>4563</v>
      </c>
      <c r="B5844" s="1" t="s">
        <v>4822</v>
      </c>
      <c r="C5844" s="1">
        <v>370</v>
      </c>
      <c r="D5844" s="11">
        <f t="shared" si="0"/>
        <v>8.379594735621521E-5</v>
      </c>
      <c r="E5844" s="11">
        <f t="shared" ca="1" si="1"/>
        <v>2.7185007033581437E-6</v>
      </c>
      <c r="F5844" s="11">
        <f t="shared" ca="1" si="3"/>
        <v>0.36545126131506328</v>
      </c>
      <c r="G5844" s="1">
        <v>39.813099999999999</v>
      </c>
      <c r="H5844" s="1">
        <v>-85.137</v>
      </c>
    </row>
    <row r="5845" spans="1:8" ht="13.2">
      <c r="A5845" s="1" t="s">
        <v>4563</v>
      </c>
      <c r="B5845" s="1" t="s">
        <v>200</v>
      </c>
      <c r="C5845" s="1">
        <v>364</v>
      </c>
      <c r="D5845" s="11">
        <f t="shared" si="0"/>
        <v>8.2437094155844156E-5</v>
      </c>
      <c r="E5845" s="11">
        <f t="shared" ca="1" si="1"/>
        <v>2.6744169081685525E-6</v>
      </c>
      <c r="F5845" s="11">
        <f t="shared" ca="1" si="3"/>
        <v>0.36545397981576666</v>
      </c>
      <c r="G5845" s="1">
        <v>37.996000000000002</v>
      </c>
      <c r="H5845" s="1">
        <v>-86.8005</v>
      </c>
    </row>
    <row r="5846" spans="1:8" ht="13.2">
      <c r="A5846" s="1" t="s">
        <v>4563</v>
      </c>
      <c r="B5846" s="1" t="s">
        <v>4823</v>
      </c>
      <c r="C5846" s="1">
        <v>362</v>
      </c>
      <c r="D5846" s="11">
        <f t="shared" si="0"/>
        <v>8.1984143089053809E-5</v>
      </c>
      <c r="E5846" s="11">
        <f t="shared" ca="1" si="1"/>
        <v>2.6597223097720219E-6</v>
      </c>
      <c r="F5846" s="11">
        <f t="shared" ca="1" si="3"/>
        <v>0.36545665423267482</v>
      </c>
      <c r="G5846" s="1">
        <v>39.997300000000003</v>
      </c>
      <c r="H5846" s="1">
        <v>-85.251300000000001</v>
      </c>
    </row>
    <row r="5847" spans="1:8" ht="13.2">
      <c r="A5847" s="1" t="s">
        <v>4563</v>
      </c>
      <c r="B5847" s="1" t="s">
        <v>783</v>
      </c>
      <c r="C5847" s="1">
        <v>357</v>
      </c>
      <c r="D5847" s="11">
        <f t="shared" si="0"/>
        <v>8.0851765422077922E-5</v>
      </c>
      <c r="E5847" s="11">
        <f t="shared" ca="1" si="1"/>
        <v>2.6229858137806957E-6</v>
      </c>
      <c r="F5847" s="11">
        <f t="shared" ca="1" si="3"/>
        <v>0.3654593139549846</v>
      </c>
      <c r="G5847" s="1">
        <v>39.806800000000003</v>
      </c>
      <c r="H5847" s="1">
        <v>-85.353200000000001</v>
      </c>
    </row>
    <row r="5848" spans="1:8" ht="13.2">
      <c r="A5848" s="1" t="s">
        <v>4563</v>
      </c>
      <c r="B5848" s="1" t="s">
        <v>166</v>
      </c>
      <c r="C5848" s="1">
        <v>350</v>
      </c>
      <c r="D5848" s="11">
        <f t="shared" si="0"/>
        <v>7.9266436688311688E-5</v>
      </c>
      <c r="E5848" s="11">
        <f t="shared" ca="1" si="1"/>
        <v>2.5715547193928389E-6</v>
      </c>
      <c r="F5848" s="11">
        <f t="shared" ca="1" si="3"/>
        <v>0.36546193694079837</v>
      </c>
      <c r="G5848" s="1">
        <v>38.664999999999999</v>
      </c>
      <c r="H5848" s="1">
        <v>-87.047399999999996</v>
      </c>
    </row>
    <row r="5849" spans="1:8" ht="13.2">
      <c r="A5849" s="1" t="s">
        <v>4563</v>
      </c>
      <c r="B5849" s="1" t="s">
        <v>222</v>
      </c>
      <c r="C5849" s="1">
        <v>349</v>
      </c>
      <c r="D5849" s="11">
        <f t="shared" si="0"/>
        <v>7.9039961154916507E-5</v>
      </c>
      <c r="E5849" s="11">
        <f t="shared" ca="1" si="1"/>
        <v>2.5642074201945734E-6</v>
      </c>
      <c r="F5849" s="11">
        <f t="shared" ca="1" si="3"/>
        <v>0.36546450849551776</v>
      </c>
      <c r="G5849" s="1">
        <v>39.8568</v>
      </c>
      <c r="H5849" s="1">
        <v>-86.983199999999997</v>
      </c>
    </row>
    <row r="5850" spans="1:8" ht="13.2">
      <c r="A5850" s="1" t="s">
        <v>4563</v>
      </c>
      <c r="B5850" s="1" t="s">
        <v>4824</v>
      </c>
      <c r="C5850" s="1">
        <v>344</v>
      </c>
      <c r="D5850" s="11">
        <f t="shared" si="0"/>
        <v>7.7907583487940634E-5</v>
      </c>
      <c r="E5850" s="11">
        <f t="shared" ca="1" si="1"/>
        <v>2.5274709242032472E-6</v>
      </c>
      <c r="F5850" s="11">
        <f t="shared" ca="1" si="3"/>
        <v>0.36546707270293793</v>
      </c>
      <c r="G5850" s="1">
        <v>39.964700000000001</v>
      </c>
      <c r="H5850" s="1">
        <v>-86.714600000000004</v>
      </c>
    </row>
    <row r="5851" spans="1:8" ht="13.2">
      <c r="A5851" s="1" t="s">
        <v>4563</v>
      </c>
      <c r="B5851" s="1" t="s">
        <v>4825</v>
      </c>
      <c r="C5851" s="1">
        <v>343</v>
      </c>
      <c r="D5851" s="11">
        <f t="shared" si="0"/>
        <v>7.7681107954545453E-5</v>
      </c>
      <c r="E5851" s="11">
        <f t="shared" ca="1" si="1"/>
        <v>2.5201236250049821E-6</v>
      </c>
      <c r="F5851" s="11">
        <f t="shared" ca="1" si="3"/>
        <v>0.36546960017386215</v>
      </c>
      <c r="G5851" s="1">
        <v>40.003500000000003</v>
      </c>
      <c r="H5851" s="1">
        <v>-85.386099999999999</v>
      </c>
    </row>
    <row r="5852" spans="1:8" ht="13.2">
      <c r="A5852" s="1" t="s">
        <v>4563</v>
      </c>
      <c r="B5852" s="1" t="s">
        <v>4826</v>
      </c>
      <c r="C5852" s="1">
        <v>341</v>
      </c>
      <c r="D5852" s="11">
        <f t="shared" si="0"/>
        <v>7.7228156887755106E-5</v>
      </c>
      <c r="E5852" s="11">
        <f t="shared" ca="1" si="1"/>
        <v>2.5054290266084515E-6</v>
      </c>
      <c r="F5852" s="11">
        <f t="shared" ca="1" si="3"/>
        <v>0.36547212029748716</v>
      </c>
      <c r="G5852" s="1">
        <v>39.622599999999998</v>
      </c>
      <c r="H5852" s="1">
        <v>-87.455399999999997</v>
      </c>
    </row>
    <row r="5853" spans="1:8" ht="13.2">
      <c r="A5853" s="1" t="s">
        <v>4563</v>
      </c>
      <c r="B5853" s="1" t="s">
        <v>2762</v>
      </c>
      <c r="C5853" s="1">
        <v>340</v>
      </c>
      <c r="D5853" s="11">
        <f t="shared" si="0"/>
        <v>7.7001681354359926E-5</v>
      </c>
      <c r="E5853" s="11">
        <f t="shared" ca="1" si="1"/>
        <v>2.498081727410186E-6</v>
      </c>
      <c r="F5853" s="11">
        <f t="shared" ca="1" si="3"/>
        <v>0.36547462572651379</v>
      </c>
      <c r="G5853" s="1">
        <v>41.738199999999999</v>
      </c>
      <c r="H5853" s="1">
        <v>-84.839200000000005</v>
      </c>
    </row>
    <row r="5854" spans="1:8" ht="13.2">
      <c r="A5854" s="1" t="s">
        <v>4563</v>
      </c>
      <c r="B5854" s="1" t="s">
        <v>4827</v>
      </c>
      <c r="C5854" s="1">
        <v>340</v>
      </c>
      <c r="D5854" s="11">
        <f t="shared" si="0"/>
        <v>7.7001681354359926E-5</v>
      </c>
      <c r="E5854" s="11">
        <f t="shared" ca="1" si="1"/>
        <v>2.498081727410186E-6</v>
      </c>
      <c r="F5854" s="11">
        <f t="shared" ca="1" si="3"/>
        <v>0.36547712380824121</v>
      </c>
      <c r="G5854" s="1">
        <v>39.309699999999999</v>
      </c>
      <c r="H5854" s="1">
        <v>-85.327500000000001</v>
      </c>
    </row>
    <row r="5855" spans="1:8" ht="13.2">
      <c r="A5855" s="1" t="s">
        <v>4563</v>
      </c>
      <c r="B5855" s="1" t="s">
        <v>4828</v>
      </c>
      <c r="C5855" s="1">
        <v>338</v>
      </c>
      <c r="D5855" s="11">
        <f t="shared" si="0"/>
        <v>7.6548730287569579E-5</v>
      </c>
      <c r="E5855" s="11">
        <f t="shared" ca="1" si="1"/>
        <v>2.4833871290136559E-6</v>
      </c>
      <c r="F5855" s="11">
        <f t="shared" ca="1" si="3"/>
        <v>0.36547962188996863</v>
      </c>
      <c r="G5855" s="1">
        <v>38.891500000000001</v>
      </c>
      <c r="H5855" s="1">
        <v>-85.516900000000007</v>
      </c>
    </row>
    <row r="5856" spans="1:8" ht="13.2">
      <c r="A5856" s="1" t="s">
        <v>4563</v>
      </c>
      <c r="B5856" s="1" t="s">
        <v>4829</v>
      </c>
      <c r="C5856" s="1">
        <v>337</v>
      </c>
      <c r="D5856" s="11">
        <f t="shared" si="0"/>
        <v>7.6322254754174399E-5</v>
      </c>
      <c r="E5856" s="11">
        <f t="shared" ca="1" si="1"/>
        <v>2.4760398298153904E-6</v>
      </c>
      <c r="F5856" s="11">
        <f t="shared" ca="1" si="3"/>
        <v>0.36548210527709762</v>
      </c>
      <c r="G5856" s="1">
        <v>40.761200000000002</v>
      </c>
      <c r="H5856" s="1">
        <v>-86.594700000000003</v>
      </c>
    </row>
    <row r="5857" spans="1:8" ht="13.2">
      <c r="A5857" s="1" t="s">
        <v>4563</v>
      </c>
      <c r="B5857" s="1" t="s">
        <v>4830</v>
      </c>
      <c r="C5857" s="1">
        <v>332</v>
      </c>
      <c r="D5857" s="11">
        <f t="shared" si="0"/>
        <v>7.5189877087198512E-5</v>
      </c>
      <c r="E5857" s="11">
        <f t="shared" ca="1" si="1"/>
        <v>2.4393033338240642E-6</v>
      </c>
      <c r="F5857" s="11">
        <f t="shared" ca="1" si="3"/>
        <v>0.36548458131692746</v>
      </c>
      <c r="G5857" s="1">
        <v>40.194400000000002</v>
      </c>
      <c r="H5857" s="1">
        <v>-86.977400000000003</v>
      </c>
    </row>
    <row r="5858" spans="1:8" ht="13.2">
      <c r="A5858" s="1" t="s">
        <v>4563</v>
      </c>
      <c r="B5858" s="1" t="s">
        <v>4831</v>
      </c>
      <c r="C5858" s="1">
        <v>331</v>
      </c>
      <c r="D5858" s="11">
        <f t="shared" si="0"/>
        <v>7.4963401553803345E-5</v>
      </c>
      <c r="E5858" s="11">
        <f t="shared" ca="1" si="1"/>
        <v>2.4319560346257991E-6</v>
      </c>
      <c r="F5858" s="11">
        <f t="shared" ca="1" si="3"/>
        <v>0.36548702062026128</v>
      </c>
      <c r="G5858" s="1">
        <v>40.685499999999998</v>
      </c>
      <c r="H5858" s="1">
        <v>-87.419899999999998</v>
      </c>
    </row>
    <row r="5859" spans="1:8" ht="13.2">
      <c r="A5859" s="1" t="s">
        <v>4563</v>
      </c>
      <c r="B5859" s="1" t="s">
        <v>3841</v>
      </c>
      <c r="C5859" s="1">
        <v>330</v>
      </c>
      <c r="D5859" s="11">
        <f t="shared" si="0"/>
        <v>7.4736926020408165E-5</v>
      </c>
      <c r="E5859" s="11">
        <f t="shared" ca="1" si="1"/>
        <v>2.4246087354275336E-6</v>
      </c>
      <c r="F5859" s="11">
        <f t="shared" ca="1" si="3"/>
        <v>0.36548945257629589</v>
      </c>
      <c r="G5859" s="1">
        <v>39.847200000000001</v>
      </c>
      <c r="H5859" s="1">
        <v>-84.891199999999998</v>
      </c>
    </row>
    <row r="5860" spans="1:8" ht="13.2">
      <c r="A5860" s="1" t="s">
        <v>4563</v>
      </c>
      <c r="B5860" s="1" t="s">
        <v>4832</v>
      </c>
      <c r="C5860" s="1">
        <v>330</v>
      </c>
      <c r="D5860" s="11">
        <f t="shared" si="0"/>
        <v>7.4736926020408165E-5</v>
      </c>
      <c r="E5860" s="11">
        <f t="shared" ca="1" si="1"/>
        <v>2.4246087354275336E-6</v>
      </c>
      <c r="F5860" s="11">
        <f t="shared" ca="1" si="3"/>
        <v>0.36549187718503134</v>
      </c>
      <c r="G5860" s="1">
        <v>39.637300000000003</v>
      </c>
      <c r="H5860" s="1">
        <v>-86.634299999999996</v>
      </c>
    </row>
    <row r="5861" spans="1:8" ht="13.2">
      <c r="A5861" s="1" t="s">
        <v>4563</v>
      </c>
      <c r="B5861" s="1" t="s">
        <v>2446</v>
      </c>
      <c r="C5861" s="1">
        <v>327</v>
      </c>
      <c r="D5861" s="11">
        <f t="shared" si="0"/>
        <v>7.4057499420222638E-5</v>
      </c>
      <c r="E5861" s="11">
        <f t="shared" ca="1" si="1"/>
        <v>2.402566837832738E-6</v>
      </c>
      <c r="F5861" s="11">
        <f t="shared" ca="1" si="3"/>
        <v>0.3654943017937668</v>
      </c>
      <c r="G5861" s="1">
        <v>39.830599999999997</v>
      </c>
      <c r="H5861" s="1">
        <v>-87.250200000000007</v>
      </c>
    </row>
    <row r="5862" spans="1:8" ht="13.2">
      <c r="A5862" s="1" t="s">
        <v>4563</v>
      </c>
      <c r="B5862" s="1" t="s">
        <v>547</v>
      </c>
      <c r="C5862" s="1">
        <v>324</v>
      </c>
      <c r="D5862" s="11">
        <f t="shared" si="0"/>
        <v>7.3378072820037111E-5</v>
      </c>
      <c r="E5862" s="11">
        <f t="shared" ca="1" si="1"/>
        <v>2.3805249402379423E-6</v>
      </c>
      <c r="F5862" s="11">
        <f t="shared" ca="1" si="3"/>
        <v>0.36549670436060461</v>
      </c>
      <c r="G5862" s="1">
        <v>40.946199999999997</v>
      </c>
      <c r="H5862" s="1">
        <v>-86.264300000000006</v>
      </c>
    </row>
    <row r="5863" spans="1:8" ht="13.2">
      <c r="A5863" s="1" t="s">
        <v>4563</v>
      </c>
      <c r="B5863" s="1" t="s">
        <v>4833</v>
      </c>
      <c r="C5863" s="1">
        <v>320</v>
      </c>
      <c r="D5863" s="11">
        <f t="shared" si="0"/>
        <v>7.2472170686456404E-5</v>
      </c>
      <c r="E5863" s="11">
        <f t="shared" ca="1" si="1"/>
        <v>2.3511357434448812E-6</v>
      </c>
      <c r="F5863" s="11">
        <f t="shared" ca="1" si="3"/>
        <v>0.36549908488554483</v>
      </c>
      <c r="G5863" s="1">
        <v>39.7271</v>
      </c>
      <c r="H5863" s="1">
        <v>-87.331699999999998</v>
      </c>
    </row>
    <row r="5864" spans="1:8" ht="13.2">
      <c r="A5864" s="1" t="s">
        <v>4563</v>
      </c>
      <c r="B5864" s="1" t="s">
        <v>77</v>
      </c>
      <c r="C5864" s="1">
        <v>319</v>
      </c>
      <c r="D5864" s="11">
        <f t="shared" si="0"/>
        <v>7.2245695153061223E-5</v>
      </c>
      <c r="E5864" s="11">
        <f t="shared" ca="1" si="1"/>
        <v>2.3437884442466157E-6</v>
      </c>
      <c r="F5864" s="11">
        <f t="shared" ca="1" si="3"/>
        <v>0.36550143602128826</v>
      </c>
      <c r="G5864" s="1">
        <v>39.847499999999997</v>
      </c>
      <c r="H5864" s="1">
        <v>-87.186800000000005</v>
      </c>
    </row>
    <row r="5865" spans="1:8" ht="13.2">
      <c r="A5865" s="1" t="s">
        <v>4563</v>
      </c>
      <c r="B5865" s="1" t="s">
        <v>4426</v>
      </c>
      <c r="C5865" s="1">
        <v>311</v>
      </c>
      <c r="D5865" s="11">
        <f t="shared" si="0"/>
        <v>7.0433890885899809E-5</v>
      </c>
      <c r="E5865" s="11">
        <f t="shared" ca="1" si="1"/>
        <v>2.2850100506604938E-6</v>
      </c>
      <c r="F5865" s="11">
        <f t="shared" ca="1" si="3"/>
        <v>0.36550377980973253</v>
      </c>
      <c r="G5865" s="1">
        <v>40.287799999999997</v>
      </c>
      <c r="H5865" s="1">
        <v>-86.229600000000005</v>
      </c>
    </row>
    <row r="5866" spans="1:8" ht="13.2">
      <c r="A5866" s="1" t="s">
        <v>4563</v>
      </c>
      <c r="B5866" s="1" t="s">
        <v>4834</v>
      </c>
      <c r="C5866" s="1">
        <v>310</v>
      </c>
      <c r="D5866" s="11">
        <f t="shared" si="0"/>
        <v>7.0207415352504642E-5</v>
      </c>
      <c r="E5866" s="11">
        <f t="shared" ca="1" si="1"/>
        <v>2.2776627514622287E-6</v>
      </c>
      <c r="F5866" s="11">
        <f t="shared" ca="1" si="3"/>
        <v>0.36550606481978321</v>
      </c>
      <c r="G5866" s="1">
        <v>40.829900000000002</v>
      </c>
      <c r="H5866" s="1">
        <v>-85.241500000000002</v>
      </c>
    </row>
    <row r="5867" spans="1:8" ht="13.2">
      <c r="A5867" s="1" t="s">
        <v>4563</v>
      </c>
      <c r="B5867" s="1" t="s">
        <v>356</v>
      </c>
      <c r="C5867" s="1">
        <v>309</v>
      </c>
      <c r="D5867" s="11">
        <f t="shared" si="0"/>
        <v>6.9980939819109462E-5</v>
      </c>
      <c r="E5867" s="11">
        <f t="shared" ca="1" si="1"/>
        <v>2.2703154522639632E-6</v>
      </c>
      <c r="F5867" s="11">
        <f t="shared" ca="1" si="3"/>
        <v>0.36550834248253466</v>
      </c>
      <c r="G5867" s="1">
        <v>38.985300000000002</v>
      </c>
      <c r="H5867" s="1">
        <v>-85.610600000000005</v>
      </c>
    </row>
    <row r="5868" spans="1:8" ht="13.2">
      <c r="A5868" s="1" t="s">
        <v>4563</v>
      </c>
      <c r="B5868" s="1" t="s">
        <v>4835</v>
      </c>
      <c r="C5868" s="1">
        <v>302</v>
      </c>
      <c r="D5868" s="11">
        <f t="shared" si="0"/>
        <v>6.8395611085343228E-5</v>
      </c>
      <c r="E5868" s="11">
        <f t="shared" ca="1" si="1"/>
        <v>2.2188843578761065E-6</v>
      </c>
      <c r="F5868" s="11">
        <f t="shared" ca="1" si="3"/>
        <v>0.36551061279798691</v>
      </c>
      <c r="G5868" s="1">
        <v>41.756300000000003</v>
      </c>
      <c r="H5868" s="1">
        <v>-86.818100000000001</v>
      </c>
    </row>
    <row r="5869" spans="1:8" ht="13.2">
      <c r="A5869" s="1" t="s">
        <v>4563</v>
      </c>
      <c r="B5869" s="1" t="s">
        <v>4836</v>
      </c>
      <c r="C5869" s="1">
        <v>298</v>
      </c>
      <c r="D5869" s="11">
        <f t="shared" si="0"/>
        <v>6.7489708951762521E-5</v>
      </c>
      <c r="E5869" s="11">
        <f t="shared" ca="1" si="1"/>
        <v>2.1894951610830453E-6</v>
      </c>
      <c r="F5869" s="11">
        <f t="shared" ca="1" si="3"/>
        <v>0.36551283168234477</v>
      </c>
      <c r="G5869" s="1">
        <v>38.8127</v>
      </c>
      <c r="H5869" s="1">
        <v>-87.251099999999994</v>
      </c>
    </row>
    <row r="5870" spans="1:8" ht="13.2">
      <c r="A5870" s="1" t="s">
        <v>4563</v>
      </c>
      <c r="B5870" s="1" t="s">
        <v>4837</v>
      </c>
      <c r="C5870" s="1">
        <v>296</v>
      </c>
      <c r="D5870" s="11">
        <f t="shared" si="0"/>
        <v>6.7036757884972174E-5</v>
      </c>
      <c r="E5870" s="11">
        <f t="shared" ca="1" si="1"/>
        <v>2.1748005626865152E-6</v>
      </c>
      <c r="F5870" s="11">
        <f t="shared" ca="1" si="3"/>
        <v>0.36551502117750584</v>
      </c>
      <c r="G5870" s="1">
        <v>38.081600000000002</v>
      </c>
      <c r="H5870" s="1">
        <v>-87.118700000000004</v>
      </c>
    </row>
    <row r="5871" spans="1:8" ht="13.2">
      <c r="A5871" s="1" t="s">
        <v>4563</v>
      </c>
      <c r="B5871" s="1" t="s">
        <v>458</v>
      </c>
      <c r="C5871" s="1">
        <v>288</v>
      </c>
      <c r="D5871" s="11">
        <f t="shared" si="0"/>
        <v>6.5224953617810759E-5</v>
      </c>
      <c r="E5871" s="11">
        <f t="shared" ca="1" si="1"/>
        <v>2.1160221691003929E-6</v>
      </c>
      <c r="F5871" s="11">
        <f t="shared" ca="1" si="3"/>
        <v>0.36551719597806853</v>
      </c>
      <c r="G5871" s="1">
        <v>38.278300000000002</v>
      </c>
      <c r="H5871" s="1">
        <v>-87.377399999999994</v>
      </c>
    </row>
    <row r="5872" spans="1:8" ht="13.2">
      <c r="A5872" s="1" t="s">
        <v>4563</v>
      </c>
      <c r="B5872" s="1" t="s">
        <v>4838</v>
      </c>
      <c r="C5872" s="1">
        <v>288</v>
      </c>
      <c r="D5872" s="11">
        <f t="shared" si="0"/>
        <v>6.5224953617810759E-5</v>
      </c>
      <c r="E5872" s="11">
        <f t="shared" ca="1" si="1"/>
        <v>2.1160221691003929E-6</v>
      </c>
      <c r="F5872" s="11">
        <f t="shared" ca="1" si="3"/>
        <v>0.36551931200023763</v>
      </c>
      <c r="G5872" s="1">
        <v>39.0349</v>
      </c>
      <c r="H5872" s="1">
        <v>-87.053399999999996</v>
      </c>
    </row>
    <row r="5873" spans="1:8" ht="13.2">
      <c r="A5873" s="1" t="s">
        <v>4563</v>
      </c>
      <c r="B5873" s="1" t="s">
        <v>4839</v>
      </c>
      <c r="C5873" s="1">
        <v>283</v>
      </c>
      <c r="D5873" s="11">
        <f t="shared" si="0"/>
        <v>6.4092575950834885E-5</v>
      </c>
      <c r="E5873" s="11">
        <f t="shared" ca="1" si="1"/>
        <v>2.0792856731090671E-6</v>
      </c>
      <c r="F5873" s="11">
        <f t="shared" ca="1" si="3"/>
        <v>0.36552142802240672</v>
      </c>
      <c r="G5873" s="1">
        <v>39.2577</v>
      </c>
      <c r="H5873" s="1">
        <v>-84.822599999999994</v>
      </c>
    </row>
    <row r="5874" spans="1:8" ht="13.2">
      <c r="A5874" s="1" t="s">
        <v>4563</v>
      </c>
      <c r="B5874" s="1" t="s">
        <v>4840</v>
      </c>
      <c r="C5874" s="1">
        <v>281</v>
      </c>
      <c r="D5874" s="11">
        <f t="shared" si="0"/>
        <v>6.3639624884044525E-5</v>
      </c>
      <c r="E5874" s="11">
        <f t="shared" ca="1" si="1"/>
        <v>2.0645910747125361E-6</v>
      </c>
      <c r="F5874" s="11">
        <f t="shared" ca="1" si="3"/>
        <v>0.36552350730807981</v>
      </c>
      <c r="G5874" s="1">
        <v>41.179200000000002</v>
      </c>
      <c r="H5874" s="1">
        <v>-85.624300000000005</v>
      </c>
    </row>
    <row r="5875" spans="1:8" ht="13.2">
      <c r="A5875" s="1" t="s">
        <v>4563</v>
      </c>
      <c r="B5875" s="1" t="s">
        <v>4841</v>
      </c>
      <c r="C5875" s="1">
        <v>270</v>
      </c>
      <c r="D5875" s="11">
        <f t="shared" si="0"/>
        <v>6.1148394016697583E-5</v>
      </c>
      <c r="E5875" s="11">
        <f t="shared" ca="1" si="1"/>
        <v>1.9837707835316182E-6</v>
      </c>
      <c r="F5875" s="11">
        <f t="shared" ca="1" si="3"/>
        <v>0.36552557189915452</v>
      </c>
      <c r="G5875" s="1">
        <v>41.192900000000002</v>
      </c>
      <c r="H5875" s="1">
        <v>-87.446200000000005</v>
      </c>
    </row>
    <row r="5876" spans="1:8" ht="13.2">
      <c r="A5876" s="1" t="s">
        <v>4563</v>
      </c>
      <c r="B5876" s="1" t="s">
        <v>4842</v>
      </c>
      <c r="C5876" s="1">
        <v>268</v>
      </c>
      <c r="D5876" s="11">
        <f t="shared" si="0"/>
        <v>6.0695442949907236E-5</v>
      </c>
      <c r="E5876" s="11">
        <f t="shared" ca="1" si="1"/>
        <v>1.969076185135088E-6</v>
      </c>
      <c r="F5876" s="11">
        <f t="shared" ca="1" si="3"/>
        <v>0.36552755566993805</v>
      </c>
      <c r="G5876" s="1">
        <v>38.109099999999998</v>
      </c>
      <c r="H5876" s="1">
        <v>-87.031599999999997</v>
      </c>
    </row>
    <row r="5877" spans="1:8" ht="13.2">
      <c r="A5877" s="1" t="s">
        <v>4563</v>
      </c>
      <c r="B5877" s="1" t="s">
        <v>4843</v>
      </c>
      <c r="C5877" s="1">
        <v>262</v>
      </c>
      <c r="D5877" s="11">
        <f t="shared" si="0"/>
        <v>5.9336589749536176E-5</v>
      </c>
      <c r="E5877" s="11">
        <f t="shared" ca="1" si="1"/>
        <v>1.9249923899454963E-6</v>
      </c>
      <c r="F5877" s="11">
        <f t="shared" ca="1" si="3"/>
        <v>0.36552952474612321</v>
      </c>
      <c r="G5877" s="1">
        <v>40.172400000000003</v>
      </c>
      <c r="H5877" s="1">
        <v>-87.072599999999994</v>
      </c>
    </row>
    <row r="5878" spans="1:8" ht="13.2">
      <c r="A5878" s="1" t="s">
        <v>4563</v>
      </c>
      <c r="B5878" s="1" t="s">
        <v>641</v>
      </c>
      <c r="C5878" s="1">
        <v>257</v>
      </c>
      <c r="D5878" s="11">
        <f t="shared" si="0"/>
        <v>5.8204212082560295E-5</v>
      </c>
      <c r="E5878" s="11">
        <f t="shared" ca="1" si="1"/>
        <v>1.8882558939541701E-6</v>
      </c>
      <c r="F5878" s="11">
        <f t="shared" ca="1" si="3"/>
        <v>0.36553144973851315</v>
      </c>
      <c r="G5878" s="1">
        <v>40.535800000000002</v>
      </c>
      <c r="H5878" s="1">
        <v>-84.963300000000004</v>
      </c>
    </row>
    <row r="5879" spans="1:8" ht="13.2">
      <c r="A5879" s="1" t="s">
        <v>4563</v>
      </c>
      <c r="B5879" s="1" t="s">
        <v>4844</v>
      </c>
      <c r="C5879" s="1">
        <v>255</v>
      </c>
      <c r="D5879" s="11">
        <f t="shared" si="0"/>
        <v>5.7751261015769941E-5</v>
      </c>
      <c r="E5879" s="11">
        <f t="shared" ca="1" si="1"/>
        <v>1.8735612955576395E-6</v>
      </c>
      <c r="F5879" s="11">
        <f t="shared" ca="1" si="3"/>
        <v>0.36553333799440713</v>
      </c>
      <c r="G5879" s="1">
        <v>41.435899999999997</v>
      </c>
      <c r="H5879" s="1">
        <v>-85.144099999999995</v>
      </c>
    </row>
    <row r="5880" spans="1:8" ht="13.2">
      <c r="A5880" s="1" t="s">
        <v>4563</v>
      </c>
      <c r="B5880" s="1" t="s">
        <v>2977</v>
      </c>
      <c r="C5880" s="1">
        <v>254</v>
      </c>
      <c r="D5880" s="11">
        <f t="shared" si="0"/>
        <v>5.7524785482374768E-5</v>
      </c>
      <c r="E5880" s="11">
        <f t="shared" ca="1" si="1"/>
        <v>1.8662139963593745E-6</v>
      </c>
      <c r="F5880" s="11">
        <f t="shared" ca="1" si="3"/>
        <v>0.36553521155570268</v>
      </c>
      <c r="G5880" s="1">
        <v>38.4893</v>
      </c>
      <c r="H5880" s="1">
        <v>-87.540599999999998</v>
      </c>
    </row>
    <row r="5881" spans="1:8" ht="13.2">
      <c r="A5881" s="1" t="s">
        <v>4563</v>
      </c>
      <c r="B5881" s="1" t="s">
        <v>4845</v>
      </c>
      <c r="C5881" s="1">
        <v>250</v>
      </c>
      <c r="D5881" s="11">
        <f t="shared" si="0"/>
        <v>5.6618883348794061E-5</v>
      </c>
      <c r="E5881" s="11">
        <f t="shared" ca="1" si="1"/>
        <v>1.8368247995663133E-6</v>
      </c>
      <c r="F5881" s="11">
        <f t="shared" ca="1" si="3"/>
        <v>0.36553707776969901</v>
      </c>
      <c r="G5881" s="1">
        <v>40.409500000000001</v>
      </c>
      <c r="H5881" s="1">
        <v>-85.572800000000001</v>
      </c>
    </row>
    <row r="5882" spans="1:8" ht="13.2">
      <c r="A5882" s="1" t="s">
        <v>4563</v>
      </c>
      <c r="B5882" s="1" t="s">
        <v>1875</v>
      </c>
      <c r="C5882" s="1">
        <v>247</v>
      </c>
      <c r="D5882" s="11">
        <f t="shared" si="0"/>
        <v>5.5939456748608534E-5</v>
      </c>
      <c r="E5882" s="11">
        <f t="shared" ca="1" si="1"/>
        <v>1.8147829019715177E-6</v>
      </c>
      <c r="F5882" s="11">
        <f t="shared" ca="1" si="3"/>
        <v>0.36553891459449855</v>
      </c>
      <c r="G5882" s="1">
        <v>40.2044</v>
      </c>
      <c r="H5882" s="1">
        <v>-87.148200000000003</v>
      </c>
    </row>
    <row r="5883" spans="1:8" ht="13.2">
      <c r="A5883" s="1" t="s">
        <v>4563</v>
      </c>
      <c r="B5883" s="1" t="s">
        <v>1401</v>
      </c>
      <c r="C5883" s="1">
        <v>246</v>
      </c>
      <c r="D5883" s="11">
        <f t="shared" si="0"/>
        <v>5.571298121521336E-5</v>
      </c>
      <c r="E5883" s="11">
        <f t="shared" ca="1" si="1"/>
        <v>1.8074356027732524E-6</v>
      </c>
      <c r="F5883" s="11">
        <f t="shared" ca="1" si="3"/>
        <v>0.36554072937740051</v>
      </c>
      <c r="G5883" s="1">
        <v>40.236800000000002</v>
      </c>
      <c r="H5883" s="1">
        <v>-84.915899999999993</v>
      </c>
    </row>
    <row r="5884" spans="1:8" ht="13.2">
      <c r="A5884" s="1" t="s">
        <v>4563</v>
      </c>
      <c r="B5884" s="1" t="s">
        <v>4846</v>
      </c>
      <c r="C5884" s="1">
        <v>245</v>
      </c>
      <c r="D5884" s="11">
        <f t="shared" si="0"/>
        <v>5.548650568181818E-5</v>
      </c>
      <c r="E5884" s="11">
        <f t="shared" ca="1" si="1"/>
        <v>1.8000883035749871E-6</v>
      </c>
      <c r="F5884" s="11">
        <f t="shared" ca="1" si="3"/>
        <v>0.3655425368130033</v>
      </c>
      <c r="G5884" s="1">
        <v>38.5184</v>
      </c>
      <c r="H5884" s="1">
        <v>-87.524000000000001</v>
      </c>
    </row>
    <row r="5885" spans="1:8" ht="13.2">
      <c r="A5885" s="1" t="s">
        <v>4563</v>
      </c>
      <c r="B5885" s="1" t="s">
        <v>4847</v>
      </c>
      <c r="C5885" s="1">
        <v>243</v>
      </c>
      <c r="D5885" s="11">
        <f t="shared" si="0"/>
        <v>5.5033554615027826E-5</v>
      </c>
      <c r="E5885" s="11">
        <f t="shared" ca="1" si="1"/>
        <v>1.7853937051784565E-6</v>
      </c>
      <c r="F5885" s="11">
        <f t="shared" ca="1" si="3"/>
        <v>0.36554433690130689</v>
      </c>
      <c r="G5885" s="1">
        <v>38.462000000000003</v>
      </c>
      <c r="H5885" s="1">
        <v>-86.273200000000003</v>
      </c>
    </row>
    <row r="5886" spans="1:8" ht="13.2">
      <c r="A5886" s="1" t="s">
        <v>4563</v>
      </c>
      <c r="B5886" s="1" t="s">
        <v>4848</v>
      </c>
      <c r="C5886" s="1">
        <v>243</v>
      </c>
      <c r="D5886" s="11">
        <f t="shared" si="0"/>
        <v>5.5033554615027826E-5</v>
      </c>
      <c r="E5886" s="11">
        <f t="shared" ca="1" si="1"/>
        <v>1.7853937051784565E-6</v>
      </c>
      <c r="F5886" s="11">
        <f t="shared" ca="1" si="3"/>
        <v>0.36554612229501204</v>
      </c>
      <c r="G5886" s="1">
        <v>41.530299999999997</v>
      </c>
      <c r="H5886" s="1">
        <v>-86.697400000000002</v>
      </c>
    </row>
    <row r="5887" spans="1:8" ht="13.2">
      <c r="A5887" s="1" t="s">
        <v>4563</v>
      </c>
      <c r="B5887" s="1" t="s">
        <v>572</v>
      </c>
      <c r="C5887" s="1">
        <v>241</v>
      </c>
      <c r="D5887" s="11">
        <f t="shared" si="0"/>
        <v>5.4580603548237479E-5</v>
      </c>
      <c r="E5887" s="11">
        <f t="shared" ca="1" si="1"/>
        <v>1.7706991067819262E-6</v>
      </c>
      <c r="F5887" s="11">
        <f t="shared" ca="1" si="3"/>
        <v>0.3655479076887172</v>
      </c>
      <c r="G5887" s="1">
        <v>39.626100000000001</v>
      </c>
      <c r="H5887" s="1">
        <v>-85.302099999999996</v>
      </c>
    </row>
    <row r="5888" spans="1:8" ht="13.2">
      <c r="A5888" s="1" t="s">
        <v>4563</v>
      </c>
      <c r="B5888" s="1" t="s">
        <v>4849</v>
      </c>
      <c r="C5888" s="1">
        <v>239</v>
      </c>
      <c r="D5888" s="11">
        <f t="shared" si="0"/>
        <v>5.4127652481447126E-5</v>
      </c>
      <c r="E5888" s="11">
        <f t="shared" ca="1" si="1"/>
        <v>1.7560045083853956E-6</v>
      </c>
      <c r="F5888" s="11">
        <f t="shared" ca="1" si="3"/>
        <v>0.36554967838782398</v>
      </c>
      <c r="G5888" s="1">
        <v>39.832599999999999</v>
      </c>
      <c r="H5888" s="1">
        <v>-86.200400000000002</v>
      </c>
    </row>
    <row r="5889" spans="1:8" ht="13.2">
      <c r="A5889" s="1" t="s">
        <v>4563</v>
      </c>
      <c r="B5889" s="1" t="s">
        <v>201</v>
      </c>
      <c r="C5889" s="1">
        <v>237</v>
      </c>
      <c r="D5889" s="11">
        <f t="shared" si="0"/>
        <v>5.3674701414656772E-5</v>
      </c>
      <c r="E5889" s="11">
        <f t="shared" ca="1" si="1"/>
        <v>1.741309909988865E-6</v>
      </c>
      <c r="F5889" s="11">
        <f t="shared" ca="1" si="3"/>
        <v>0.3655514343923324</v>
      </c>
      <c r="G5889" s="1">
        <v>39.415399999999998</v>
      </c>
      <c r="H5889" s="1">
        <v>-87.075199999999995</v>
      </c>
    </row>
    <row r="5890" spans="1:8" ht="13.2">
      <c r="A5890" s="1" t="s">
        <v>4563</v>
      </c>
      <c r="B5890" s="1" t="s">
        <v>4850</v>
      </c>
      <c r="C5890" s="1">
        <v>235</v>
      </c>
      <c r="D5890" s="11">
        <f t="shared" si="0"/>
        <v>5.3221750347866419E-5</v>
      </c>
      <c r="E5890" s="11">
        <f t="shared" ca="1" si="1"/>
        <v>1.7266153115923347E-6</v>
      </c>
      <c r="F5890" s="11">
        <f t="shared" ca="1" si="3"/>
        <v>0.36555317570224238</v>
      </c>
      <c r="G5890" s="1">
        <v>40.489400000000003</v>
      </c>
      <c r="H5890" s="1">
        <v>-87.516400000000004</v>
      </c>
    </row>
    <row r="5891" spans="1:8" ht="13.2">
      <c r="A5891" s="1" t="s">
        <v>4563</v>
      </c>
      <c r="B5891" s="1" t="s">
        <v>4851</v>
      </c>
      <c r="C5891" s="1">
        <v>235</v>
      </c>
      <c r="D5891" s="11">
        <f t="shared" si="0"/>
        <v>5.3221750347866419E-5</v>
      </c>
      <c r="E5891" s="11">
        <f t="shared" ca="1" si="1"/>
        <v>1.7266153115923347E-6</v>
      </c>
      <c r="F5891" s="11">
        <f t="shared" ca="1" si="3"/>
        <v>0.365554902317554</v>
      </c>
      <c r="G5891" s="1">
        <v>39.282699999999998</v>
      </c>
      <c r="H5891" s="1">
        <v>-85.869100000000003</v>
      </c>
    </row>
    <row r="5892" spans="1:8" ht="13.2">
      <c r="A5892" s="1" t="s">
        <v>4563</v>
      </c>
      <c r="B5892" s="1" t="s">
        <v>4852</v>
      </c>
      <c r="C5892" s="1">
        <v>232</v>
      </c>
      <c r="D5892" s="11">
        <f t="shared" si="0"/>
        <v>5.2542323747680892E-5</v>
      </c>
      <c r="E5892" s="11">
        <f t="shared" ca="1" si="1"/>
        <v>1.7045734139975388E-6</v>
      </c>
      <c r="F5892" s="11">
        <f t="shared" ca="1" si="3"/>
        <v>0.36555662893286561</v>
      </c>
      <c r="G5892" s="1">
        <v>38.199399999999997</v>
      </c>
      <c r="H5892" s="1">
        <v>-86.345299999999995</v>
      </c>
    </row>
    <row r="5893" spans="1:8" ht="13.2">
      <c r="A5893" s="1" t="s">
        <v>4563</v>
      </c>
      <c r="B5893" s="1" t="s">
        <v>4853</v>
      </c>
      <c r="C5893" s="1">
        <v>231</v>
      </c>
      <c r="D5893" s="11">
        <f t="shared" si="0"/>
        <v>5.2315848214285711E-5</v>
      </c>
      <c r="E5893" s="11">
        <f t="shared" ca="1" si="1"/>
        <v>1.6972261147992735E-6</v>
      </c>
      <c r="F5893" s="11">
        <f t="shared" ca="1" si="3"/>
        <v>0.36555833350627959</v>
      </c>
      <c r="G5893" s="1">
        <v>41.723399999999998</v>
      </c>
      <c r="H5893" s="1">
        <v>-86.867199999999997</v>
      </c>
    </row>
    <row r="5894" spans="1:8" ht="13.2">
      <c r="A5894" s="1" t="s">
        <v>4563</v>
      </c>
      <c r="B5894" s="1" t="s">
        <v>4854</v>
      </c>
      <c r="C5894" s="1">
        <v>229</v>
      </c>
      <c r="D5894" s="11">
        <f t="shared" si="0"/>
        <v>5.1862897147495365E-5</v>
      </c>
      <c r="E5894" s="11">
        <f t="shared" ca="1" si="1"/>
        <v>1.6825315164027432E-6</v>
      </c>
      <c r="F5894" s="11">
        <f t="shared" ca="1" si="3"/>
        <v>0.3655600307323944</v>
      </c>
      <c r="G5894" s="1">
        <v>39.2042</v>
      </c>
      <c r="H5894" s="1">
        <v>-85.327299999999994</v>
      </c>
    </row>
    <row r="5895" spans="1:8" ht="13.2">
      <c r="A5895" s="1" t="s">
        <v>4563</v>
      </c>
      <c r="B5895" s="1" t="s">
        <v>4855</v>
      </c>
      <c r="C5895" s="1">
        <v>229</v>
      </c>
      <c r="D5895" s="11">
        <f t="shared" si="0"/>
        <v>5.1862897147495365E-5</v>
      </c>
      <c r="E5895" s="11">
        <f t="shared" ca="1" si="1"/>
        <v>1.6825315164027432E-6</v>
      </c>
      <c r="F5895" s="11">
        <f t="shared" ca="1" si="3"/>
        <v>0.36556171326391079</v>
      </c>
      <c r="G5895" s="1">
        <v>40.023600000000002</v>
      </c>
      <c r="H5895" s="1">
        <v>-85.183499999999995</v>
      </c>
    </row>
    <row r="5896" spans="1:8" ht="13.2">
      <c r="A5896" s="1" t="s">
        <v>4563</v>
      </c>
      <c r="B5896" s="1" t="s">
        <v>4856</v>
      </c>
      <c r="C5896" s="1">
        <v>224</v>
      </c>
      <c r="D5896" s="11">
        <f t="shared" si="0"/>
        <v>5.0730519480519484E-5</v>
      </c>
      <c r="E5896" s="11">
        <f t="shared" ca="1" si="1"/>
        <v>1.6457950204114169E-6</v>
      </c>
      <c r="F5896" s="11">
        <f t="shared" ca="1" si="3"/>
        <v>0.36556339579542718</v>
      </c>
      <c r="G5896" s="1">
        <v>39.055999999999997</v>
      </c>
      <c r="H5896" s="1">
        <v>-87.567300000000003</v>
      </c>
    </row>
    <row r="5897" spans="1:8" ht="13.2">
      <c r="A5897" s="1" t="s">
        <v>4563</v>
      </c>
      <c r="B5897" s="1" t="s">
        <v>4857</v>
      </c>
      <c r="C5897" s="1">
        <v>222</v>
      </c>
      <c r="D5897" s="11">
        <f t="shared" si="0"/>
        <v>5.027756841372913E-5</v>
      </c>
      <c r="E5897" s="11">
        <f t="shared" ca="1" si="1"/>
        <v>1.6311004220148864E-6</v>
      </c>
      <c r="F5897" s="11">
        <f t="shared" ca="1" si="3"/>
        <v>0.36556504159044761</v>
      </c>
      <c r="G5897" s="1">
        <v>40.411700000000003</v>
      </c>
      <c r="H5897" s="1">
        <v>-85.426100000000005</v>
      </c>
    </row>
    <row r="5898" spans="1:8" ht="13.2">
      <c r="A5898" s="1" t="s">
        <v>4563</v>
      </c>
      <c r="B5898" s="1" t="s">
        <v>4858</v>
      </c>
      <c r="C5898" s="1">
        <v>218</v>
      </c>
      <c r="D5898" s="11">
        <f t="shared" si="0"/>
        <v>4.9371666280148423E-5</v>
      </c>
      <c r="E5898" s="11">
        <f t="shared" ca="1" si="1"/>
        <v>1.6017112252218252E-6</v>
      </c>
      <c r="F5898" s="11">
        <f t="shared" ca="1" si="3"/>
        <v>0.36556667269086962</v>
      </c>
      <c r="G5898" s="1">
        <v>39.389699999999998</v>
      </c>
      <c r="H5898" s="1">
        <v>-87.300200000000004</v>
      </c>
    </row>
    <row r="5899" spans="1:8" ht="13.2">
      <c r="A5899" s="1" t="s">
        <v>4563</v>
      </c>
      <c r="B5899" s="1" t="s">
        <v>4859</v>
      </c>
      <c r="C5899" s="1">
        <v>218</v>
      </c>
      <c r="D5899" s="11">
        <f t="shared" si="0"/>
        <v>4.9371666280148423E-5</v>
      </c>
      <c r="E5899" s="11">
        <f t="shared" ca="1" si="1"/>
        <v>1.6017112252218252E-6</v>
      </c>
      <c r="F5899" s="11">
        <f t="shared" ca="1" si="3"/>
        <v>0.36556827440209483</v>
      </c>
      <c r="G5899" s="1">
        <v>39.776699999999998</v>
      </c>
      <c r="H5899" s="1">
        <v>-85.8536</v>
      </c>
    </row>
    <row r="5900" spans="1:8" ht="13.2">
      <c r="A5900" s="1" t="s">
        <v>4563</v>
      </c>
      <c r="B5900" s="1" t="s">
        <v>4860</v>
      </c>
      <c r="C5900" s="1">
        <v>217</v>
      </c>
      <c r="D5900" s="11">
        <f t="shared" si="0"/>
        <v>4.914519074675325E-5</v>
      </c>
      <c r="E5900" s="11">
        <f t="shared" ca="1" si="1"/>
        <v>1.5943639260235602E-6</v>
      </c>
      <c r="F5900" s="11">
        <f t="shared" ca="1" si="3"/>
        <v>0.36556987611332004</v>
      </c>
      <c r="G5900" s="1">
        <v>39.808300000000003</v>
      </c>
      <c r="H5900" s="1">
        <v>-85.290700000000001</v>
      </c>
    </row>
    <row r="5901" spans="1:8" ht="13.2">
      <c r="A5901" s="1" t="s">
        <v>4563</v>
      </c>
      <c r="B5901" s="1" t="s">
        <v>4861</v>
      </c>
      <c r="C5901" s="1">
        <v>213</v>
      </c>
      <c r="D5901" s="11">
        <f t="shared" si="0"/>
        <v>4.8239288613172542E-5</v>
      </c>
      <c r="E5901" s="11">
        <f t="shared" ca="1" si="1"/>
        <v>1.564974729230499E-6</v>
      </c>
      <c r="F5901" s="11">
        <f t="shared" ca="1" si="3"/>
        <v>0.36557147047724609</v>
      </c>
      <c r="G5901" s="1">
        <v>39.299799999999998</v>
      </c>
      <c r="H5901" s="1">
        <v>-86.649900000000002</v>
      </c>
    </row>
    <row r="5902" spans="1:8" ht="13.2">
      <c r="A5902" s="1" t="s">
        <v>4563</v>
      </c>
      <c r="B5902" s="1" t="s">
        <v>4862</v>
      </c>
      <c r="C5902" s="1">
        <v>208</v>
      </c>
      <c r="D5902" s="11">
        <f t="shared" si="0"/>
        <v>4.7106910946196662E-5</v>
      </c>
      <c r="E5902" s="11">
        <f t="shared" ca="1" si="1"/>
        <v>1.5282382332391728E-6</v>
      </c>
      <c r="F5902" s="11">
        <f t="shared" ca="1" si="3"/>
        <v>0.36557303545197534</v>
      </c>
      <c r="G5902" s="1">
        <v>40.4495</v>
      </c>
      <c r="H5902" s="1">
        <v>-87.253399999999999</v>
      </c>
    </row>
    <row r="5903" spans="1:8" ht="13.2">
      <c r="A5903" s="1" t="s">
        <v>4563</v>
      </c>
      <c r="B5903" s="1" t="s">
        <v>4863</v>
      </c>
      <c r="C5903" s="1">
        <v>208</v>
      </c>
      <c r="D5903" s="11">
        <f t="shared" si="0"/>
        <v>4.7106910946196662E-5</v>
      </c>
      <c r="E5903" s="11">
        <f t="shared" ca="1" si="1"/>
        <v>1.5282382332391728E-6</v>
      </c>
      <c r="F5903" s="11">
        <f t="shared" ca="1" si="3"/>
        <v>0.36557456369020858</v>
      </c>
      <c r="G5903" s="1">
        <v>38.836599999999997</v>
      </c>
      <c r="H5903" s="1">
        <v>-84.829300000000003</v>
      </c>
    </row>
    <row r="5904" spans="1:8" ht="13.2">
      <c r="A5904" s="1" t="s">
        <v>4563</v>
      </c>
      <c r="B5904" s="1" t="s">
        <v>1416</v>
      </c>
      <c r="C5904" s="1">
        <v>206</v>
      </c>
      <c r="D5904" s="11">
        <f t="shared" si="0"/>
        <v>4.6653959879406308E-5</v>
      </c>
      <c r="E5904" s="11">
        <f t="shared" ca="1" si="1"/>
        <v>1.5135436348426422E-6</v>
      </c>
      <c r="F5904" s="11">
        <f t="shared" ca="1" si="3"/>
        <v>0.36557609192844182</v>
      </c>
      <c r="G5904" s="1">
        <v>41.156100000000002</v>
      </c>
      <c r="H5904" s="1">
        <v>-86.482100000000003</v>
      </c>
    </row>
    <row r="5905" spans="1:8" ht="13.2">
      <c r="A5905" s="1" t="s">
        <v>4563</v>
      </c>
      <c r="B5905" s="1" t="s">
        <v>4864</v>
      </c>
      <c r="C5905" s="1">
        <v>206</v>
      </c>
      <c r="D5905" s="11">
        <f t="shared" si="0"/>
        <v>4.6653959879406308E-5</v>
      </c>
      <c r="E5905" s="11">
        <f t="shared" ca="1" si="1"/>
        <v>1.5135436348426422E-6</v>
      </c>
      <c r="F5905" s="11">
        <f t="shared" ca="1" si="3"/>
        <v>0.36557760547207668</v>
      </c>
      <c r="G5905" s="1">
        <v>40.958199999999998</v>
      </c>
      <c r="H5905" s="1">
        <v>-86.129599999999996</v>
      </c>
    </row>
    <row r="5906" spans="1:8" ht="13.2">
      <c r="A5906" s="1" t="s">
        <v>4563</v>
      </c>
      <c r="B5906" s="1" t="s">
        <v>4865</v>
      </c>
      <c r="C5906" s="1">
        <v>201</v>
      </c>
      <c r="D5906" s="11">
        <f t="shared" si="0"/>
        <v>4.5521582212430427E-5</v>
      </c>
      <c r="E5906" s="11">
        <f t="shared" ca="1" si="1"/>
        <v>1.476807138851316E-6</v>
      </c>
      <c r="F5906" s="11">
        <f t="shared" ca="1" si="3"/>
        <v>0.36557911901571155</v>
      </c>
      <c r="G5906" s="1">
        <v>38.255400000000002</v>
      </c>
      <c r="H5906" s="1">
        <v>-87.258799999999994</v>
      </c>
    </row>
    <row r="5907" spans="1:8" ht="13.2">
      <c r="A5907" s="1" t="s">
        <v>4563</v>
      </c>
      <c r="B5907" s="1" t="s">
        <v>4866</v>
      </c>
      <c r="C5907" s="1">
        <v>194</v>
      </c>
      <c r="D5907" s="11">
        <f t="shared" si="0"/>
        <v>4.3936253478664193E-5</v>
      </c>
      <c r="E5907" s="11">
        <f t="shared" ca="1" si="1"/>
        <v>1.4253760444634592E-6</v>
      </c>
      <c r="F5907" s="11">
        <f t="shared" ca="1" si="3"/>
        <v>0.36558059582285041</v>
      </c>
      <c r="G5907" s="1">
        <v>41.155000000000001</v>
      </c>
      <c r="H5907" s="1">
        <v>-85.968699999999998</v>
      </c>
    </row>
    <row r="5908" spans="1:8" ht="13.2">
      <c r="A5908" s="1" t="s">
        <v>4563</v>
      </c>
      <c r="B5908" s="1" t="s">
        <v>4251</v>
      </c>
      <c r="C5908" s="1">
        <v>194</v>
      </c>
      <c r="D5908" s="11">
        <f t="shared" si="0"/>
        <v>4.3936253478664193E-5</v>
      </c>
      <c r="E5908" s="11">
        <f t="shared" ca="1" si="1"/>
        <v>1.4253760444634592E-6</v>
      </c>
      <c r="F5908" s="11">
        <f t="shared" ca="1" si="3"/>
        <v>0.36558202119889488</v>
      </c>
      <c r="G5908" s="1">
        <v>41.3521</v>
      </c>
      <c r="H5908" s="1">
        <v>-85.1524</v>
      </c>
    </row>
    <row r="5909" spans="1:8" ht="13.2">
      <c r="A5909" s="1" t="s">
        <v>4563</v>
      </c>
      <c r="B5909" s="1" t="s">
        <v>1731</v>
      </c>
      <c r="C5909" s="1">
        <v>193</v>
      </c>
      <c r="D5909" s="11">
        <f t="shared" si="0"/>
        <v>4.370977794526902E-5</v>
      </c>
      <c r="E5909" s="11">
        <f t="shared" ca="1" si="1"/>
        <v>1.4180287452651939E-6</v>
      </c>
      <c r="F5909" s="11">
        <f t="shared" ca="1" si="3"/>
        <v>0.36558344657493935</v>
      </c>
      <c r="G5909" s="1">
        <v>38.123899999999999</v>
      </c>
      <c r="H5909" s="1">
        <v>-85.972899999999996</v>
      </c>
    </row>
    <row r="5910" spans="1:8" ht="13.2">
      <c r="A5910" s="1" t="s">
        <v>4563</v>
      </c>
      <c r="B5910" s="1" t="s">
        <v>4867</v>
      </c>
      <c r="C5910" s="1">
        <v>190</v>
      </c>
      <c r="D5910" s="11">
        <f t="shared" si="0"/>
        <v>4.3030351345083486E-5</v>
      </c>
      <c r="E5910" s="11">
        <f t="shared" ca="1" si="1"/>
        <v>1.3959868476703981E-6</v>
      </c>
      <c r="F5910" s="11">
        <f t="shared" ca="1" si="3"/>
        <v>0.36558486460368461</v>
      </c>
      <c r="G5910" s="1">
        <v>40.045499999999997</v>
      </c>
      <c r="H5910" s="1">
        <v>-85.126099999999994</v>
      </c>
    </row>
    <row r="5911" spans="1:8" ht="13.2">
      <c r="A5911" s="1" t="s">
        <v>4563</v>
      </c>
      <c r="B5911" s="1" t="s">
        <v>2118</v>
      </c>
      <c r="C5911" s="1">
        <v>190</v>
      </c>
      <c r="D5911" s="11">
        <f t="shared" si="0"/>
        <v>4.3030351345083486E-5</v>
      </c>
      <c r="E5911" s="11">
        <f t="shared" ca="1" si="1"/>
        <v>1.3959868476703981E-6</v>
      </c>
      <c r="F5911" s="11">
        <f t="shared" ca="1" si="3"/>
        <v>0.36558626059053229</v>
      </c>
      <c r="G5911" s="1">
        <v>38.923699999999997</v>
      </c>
      <c r="H5911" s="1">
        <v>-87.019099999999995</v>
      </c>
    </row>
    <row r="5912" spans="1:8" ht="13.2">
      <c r="A5912" s="1" t="s">
        <v>4563</v>
      </c>
      <c r="B5912" s="1" t="s">
        <v>4351</v>
      </c>
      <c r="C5912" s="1">
        <v>188</v>
      </c>
      <c r="D5912" s="11">
        <f t="shared" si="0"/>
        <v>4.2577400278293132E-5</v>
      </c>
      <c r="E5912" s="11">
        <f t="shared" ca="1" si="1"/>
        <v>1.3812922492738675E-6</v>
      </c>
      <c r="F5912" s="11">
        <f t="shared" ca="1" si="3"/>
        <v>0.36558765657737996</v>
      </c>
      <c r="G5912" s="1">
        <v>38.699300000000001</v>
      </c>
      <c r="H5912" s="1">
        <v>-85.904499999999999</v>
      </c>
    </row>
    <row r="5913" spans="1:8" ht="13.2">
      <c r="A5913" s="1" t="s">
        <v>4563</v>
      </c>
      <c r="B5913" s="1" t="s">
        <v>4868</v>
      </c>
      <c r="C5913" s="1">
        <v>188</v>
      </c>
      <c r="D5913" s="11">
        <f t="shared" si="0"/>
        <v>4.2577400278293132E-5</v>
      </c>
      <c r="E5913" s="11">
        <f t="shared" ca="1" si="1"/>
        <v>1.3812922492738675E-6</v>
      </c>
      <c r="F5913" s="11">
        <f t="shared" ca="1" si="3"/>
        <v>0.36558903786962921</v>
      </c>
      <c r="G5913" s="1">
        <v>40.163899999999998</v>
      </c>
      <c r="H5913" s="1">
        <v>-87.148899999999998</v>
      </c>
    </row>
    <row r="5914" spans="1:8" ht="13.2">
      <c r="A5914" s="1" t="s">
        <v>4563</v>
      </c>
      <c r="B5914" s="1" t="s">
        <v>4869</v>
      </c>
      <c r="C5914" s="1">
        <v>185</v>
      </c>
      <c r="D5914" s="11">
        <f t="shared" si="0"/>
        <v>4.1897973678107605E-5</v>
      </c>
      <c r="E5914" s="11">
        <f t="shared" ca="1" si="1"/>
        <v>1.3592503516790719E-6</v>
      </c>
      <c r="F5914" s="11">
        <f t="shared" ca="1" si="3"/>
        <v>0.36559041916187845</v>
      </c>
      <c r="G5914" s="1">
        <v>39.059800000000003</v>
      </c>
      <c r="H5914" s="1">
        <v>-85.887799999999999</v>
      </c>
    </row>
    <row r="5915" spans="1:8" ht="13.2">
      <c r="A5915" s="1" t="s">
        <v>4563</v>
      </c>
      <c r="B5915" s="1" t="s">
        <v>4870</v>
      </c>
      <c r="C5915" s="1">
        <v>185</v>
      </c>
      <c r="D5915" s="11">
        <f t="shared" si="0"/>
        <v>4.1897973678107605E-5</v>
      </c>
      <c r="E5915" s="11">
        <f t="shared" ca="1" si="1"/>
        <v>1.3592503516790719E-6</v>
      </c>
      <c r="F5915" s="11">
        <f t="shared" ca="1" si="3"/>
        <v>0.36559177841223012</v>
      </c>
      <c r="G5915" s="1">
        <v>41.6447</v>
      </c>
      <c r="H5915" s="1">
        <v>-87.096400000000003</v>
      </c>
    </row>
    <row r="5916" spans="1:8" ht="13.2">
      <c r="A5916" s="1" t="s">
        <v>4563</v>
      </c>
      <c r="B5916" s="1" t="s">
        <v>4871</v>
      </c>
      <c r="C5916" s="1">
        <v>182</v>
      </c>
      <c r="D5916" s="11">
        <f t="shared" si="0"/>
        <v>4.1218547077922078E-5</v>
      </c>
      <c r="E5916" s="11">
        <f t="shared" ca="1" si="1"/>
        <v>1.3372084540842762E-6</v>
      </c>
      <c r="F5916" s="11">
        <f t="shared" ca="1" si="3"/>
        <v>0.36559313766258178</v>
      </c>
      <c r="G5916" s="1">
        <v>38.894500000000001</v>
      </c>
      <c r="H5916" s="1">
        <v>-86.901200000000003</v>
      </c>
    </row>
    <row r="5917" spans="1:8" ht="13.2">
      <c r="A5917" s="1" t="s">
        <v>4563</v>
      </c>
      <c r="B5917" s="1" t="s">
        <v>4872</v>
      </c>
      <c r="C5917" s="1">
        <v>179</v>
      </c>
      <c r="D5917" s="11">
        <f t="shared" si="0"/>
        <v>4.0539120477736551E-5</v>
      </c>
      <c r="E5917" s="11">
        <f t="shared" ca="1" si="1"/>
        <v>1.3151665564894804E-6</v>
      </c>
      <c r="F5917" s="11">
        <f t="shared" ca="1" si="3"/>
        <v>0.36559447487103586</v>
      </c>
      <c r="G5917" s="1">
        <v>39.977400000000003</v>
      </c>
      <c r="H5917" s="1">
        <v>-85.087100000000007</v>
      </c>
    </row>
    <row r="5918" spans="1:8" ht="13.2">
      <c r="A5918" s="1" t="s">
        <v>4563</v>
      </c>
      <c r="B5918" s="1" t="s">
        <v>4873</v>
      </c>
      <c r="C5918" s="1">
        <v>173</v>
      </c>
      <c r="D5918" s="11">
        <f t="shared" si="0"/>
        <v>3.918026727736549E-5</v>
      </c>
      <c r="E5918" s="11">
        <f t="shared" ca="1" si="1"/>
        <v>1.2710827612998889E-6</v>
      </c>
      <c r="F5918" s="11">
        <f t="shared" ca="1" si="3"/>
        <v>0.36559579003759235</v>
      </c>
      <c r="G5918" s="1">
        <v>39.802799999999998</v>
      </c>
      <c r="H5918" s="1">
        <v>-85.436400000000006</v>
      </c>
    </row>
    <row r="5919" spans="1:8" ht="13.2">
      <c r="A5919" s="1" t="s">
        <v>4563</v>
      </c>
      <c r="B5919" s="1" t="s">
        <v>4874</v>
      </c>
      <c r="C5919" s="1">
        <v>167</v>
      </c>
      <c r="D5919" s="11">
        <f t="shared" si="0"/>
        <v>3.7821414076994436E-5</v>
      </c>
      <c r="E5919" s="11">
        <f t="shared" ca="1" si="1"/>
        <v>1.2269989661102974E-6</v>
      </c>
      <c r="F5919" s="11">
        <f t="shared" ca="1" si="3"/>
        <v>0.36559706112035367</v>
      </c>
      <c r="G5919" s="1">
        <v>40.656799999999997</v>
      </c>
      <c r="H5919" s="1">
        <v>-85.222499999999997</v>
      </c>
    </row>
    <row r="5920" spans="1:8" ht="13.2">
      <c r="A5920" s="1" t="s">
        <v>4563</v>
      </c>
      <c r="B5920" s="1" t="s">
        <v>2327</v>
      </c>
      <c r="C5920" s="1">
        <v>166</v>
      </c>
      <c r="D5920" s="11">
        <f t="shared" si="0"/>
        <v>3.7594938543599256E-5</v>
      </c>
      <c r="E5920" s="11">
        <f t="shared" ca="1" si="1"/>
        <v>1.2196516669120321E-6</v>
      </c>
      <c r="F5920" s="11">
        <f t="shared" ca="1" si="3"/>
        <v>0.36559828811931977</v>
      </c>
      <c r="G5920" s="1">
        <v>38.203899999999997</v>
      </c>
      <c r="H5920" s="1">
        <v>-87.914900000000003</v>
      </c>
    </row>
    <row r="5921" spans="1:8" ht="13.2">
      <c r="A5921" s="1" t="s">
        <v>4563</v>
      </c>
      <c r="B5921" s="1" t="s">
        <v>4875</v>
      </c>
      <c r="C5921" s="1">
        <v>156</v>
      </c>
      <c r="D5921" s="11">
        <f t="shared" si="0"/>
        <v>3.5330183209647495E-5</v>
      </c>
      <c r="E5921" s="11">
        <f t="shared" ca="1" si="1"/>
        <v>1.1461786749293794E-6</v>
      </c>
      <c r="F5921" s="11">
        <f t="shared" ca="1" si="3"/>
        <v>0.36559950777098671</v>
      </c>
      <c r="G5921" s="1">
        <v>40.381799999999998</v>
      </c>
      <c r="H5921" s="1">
        <v>-84.865899999999996</v>
      </c>
    </row>
    <row r="5922" spans="1:8" ht="13.2">
      <c r="A5922" s="1" t="s">
        <v>4563</v>
      </c>
      <c r="B5922" s="1" t="s">
        <v>4876</v>
      </c>
      <c r="C5922" s="1">
        <v>156</v>
      </c>
      <c r="D5922" s="11">
        <f t="shared" si="0"/>
        <v>3.5330183209647495E-5</v>
      </c>
      <c r="E5922" s="11">
        <f t="shared" ca="1" si="1"/>
        <v>1.1461786749293794E-6</v>
      </c>
      <c r="F5922" s="11">
        <f t="shared" ca="1" si="3"/>
        <v>0.36560065394966162</v>
      </c>
      <c r="G5922" s="1">
        <v>38.667900000000003</v>
      </c>
      <c r="H5922" s="1">
        <v>-86.997399999999999</v>
      </c>
    </row>
    <row r="5923" spans="1:8" ht="13.2">
      <c r="A5923" s="1" t="s">
        <v>4563</v>
      </c>
      <c r="B5923" s="1" t="s">
        <v>4877</v>
      </c>
      <c r="C5923" s="1">
        <v>152</v>
      </c>
      <c r="D5923" s="11">
        <f t="shared" si="0"/>
        <v>3.4424281076066787E-5</v>
      </c>
      <c r="E5923" s="11">
        <f t="shared" ca="1" si="1"/>
        <v>1.1167894781363185E-6</v>
      </c>
      <c r="F5923" s="11">
        <f t="shared" ca="1" si="3"/>
        <v>0.36560180012833654</v>
      </c>
      <c r="G5923" s="1">
        <v>38.287999999999997</v>
      </c>
      <c r="H5923" s="1">
        <v>-86.066000000000003</v>
      </c>
    </row>
    <row r="5924" spans="1:8" ht="13.2">
      <c r="A5924" s="1" t="s">
        <v>4563</v>
      </c>
      <c r="B5924" s="1" t="s">
        <v>4878</v>
      </c>
      <c r="C5924" s="1">
        <v>152</v>
      </c>
      <c r="D5924" s="11">
        <f t="shared" si="0"/>
        <v>3.4424281076066787E-5</v>
      </c>
      <c r="E5924" s="11">
        <f t="shared" ca="1" si="1"/>
        <v>1.1167894781363185E-6</v>
      </c>
      <c r="F5924" s="11">
        <f t="shared" ca="1" si="3"/>
        <v>0.36560291691781466</v>
      </c>
      <c r="G5924" s="1">
        <v>39.356099999999998</v>
      </c>
      <c r="H5924" s="1">
        <v>-84.937100000000001</v>
      </c>
    </row>
    <row r="5925" spans="1:8" ht="13.2">
      <c r="A5925" s="1" t="s">
        <v>4563</v>
      </c>
      <c r="B5925" s="1" t="s">
        <v>4879</v>
      </c>
      <c r="C5925" s="1">
        <v>143</v>
      </c>
      <c r="D5925" s="11">
        <f t="shared" si="0"/>
        <v>3.2386001275510206E-5</v>
      </c>
      <c r="E5925" s="11">
        <f t="shared" ca="1" si="1"/>
        <v>1.0506637853519314E-6</v>
      </c>
      <c r="F5925" s="11">
        <f t="shared" ca="1" si="3"/>
        <v>0.36560403370729277</v>
      </c>
      <c r="G5925" s="1">
        <v>39.951099999999997</v>
      </c>
      <c r="H5925" s="1">
        <v>-85.486999999999995</v>
      </c>
    </row>
    <row r="5926" spans="1:8" ht="13.2">
      <c r="A5926" s="1" t="s">
        <v>4563</v>
      </c>
      <c r="B5926" s="1" t="s">
        <v>4880</v>
      </c>
      <c r="C5926" s="1">
        <v>142</v>
      </c>
      <c r="D5926" s="11">
        <f t="shared" si="0"/>
        <v>3.2159525742115026E-5</v>
      </c>
      <c r="E5926" s="11">
        <f t="shared" ca="1" si="1"/>
        <v>1.0433164861536659E-6</v>
      </c>
      <c r="F5926" s="11">
        <f t="shared" ca="1" si="3"/>
        <v>0.36560508437107814</v>
      </c>
      <c r="G5926" s="1">
        <v>40.047199999999997</v>
      </c>
      <c r="H5926" s="1">
        <v>-85.392499999999998</v>
      </c>
    </row>
    <row r="5927" spans="1:8" ht="13.2">
      <c r="A5927" s="1" t="s">
        <v>4563</v>
      </c>
      <c r="B5927" s="1" t="s">
        <v>323</v>
      </c>
      <c r="C5927" s="1">
        <v>140</v>
      </c>
      <c r="D5927" s="11">
        <f t="shared" si="0"/>
        <v>3.1706574675324672E-5</v>
      </c>
      <c r="E5927" s="11">
        <f t="shared" ca="1" si="1"/>
        <v>1.0286218877571355E-6</v>
      </c>
      <c r="F5927" s="11">
        <f t="shared" ca="1" si="3"/>
        <v>0.36560612768756429</v>
      </c>
      <c r="G5927" s="1">
        <v>39.878599999999999</v>
      </c>
      <c r="H5927" s="1">
        <v>-85.463999999999999</v>
      </c>
    </row>
    <row r="5928" spans="1:8" ht="13.2">
      <c r="A5928" s="1" t="s">
        <v>4563</v>
      </c>
      <c r="B5928" s="1" t="s">
        <v>4881</v>
      </c>
      <c r="C5928" s="1">
        <v>137</v>
      </c>
      <c r="D5928" s="11">
        <f t="shared" si="0"/>
        <v>3.1027148075139145E-5</v>
      </c>
      <c r="E5928" s="11">
        <f t="shared" ca="1" si="1"/>
        <v>1.0065799901623397E-6</v>
      </c>
      <c r="F5928" s="11">
        <f t="shared" ca="1" si="3"/>
        <v>0.36560715630945206</v>
      </c>
      <c r="G5928" s="1">
        <v>40.667700000000004</v>
      </c>
      <c r="H5928" s="1">
        <v>-86.723600000000005</v>
      </c>
    </row>
    <row r="5929" spans="1:8" ht="13.2">
      <c r="A5929" s="1" t="s">
        <v>4563</v>
      </c>
      <c r="B5929" s="1" t="s">
        <v>2496</v>
      </c>
      <c r="C5929" s="1">
        <v>133</v>
      </c>
      <c r="D5929" s="11">
        <f t="shared" si="0"/>
        <v>3.0121245941558441E-5</v>
      </c>
      <c r="E5929" s="11">
        <f t="shared" ca="1" si="1"/>
        <v>9.7719079336927873E-7</v>
      </c>
      <c r="F5929" s="11">
        <f t="shared" ca="1" si="3"/>
        <v>0.3656081628894422</v>
      </c>
      <c r="G5929" s="1">
        <v>39.741199999999999</v>
      </c>
      <c r="H5929" s="1">
        <v>-84.851699999999994</v>
      </c>
    </row>
    <row r="5930" spans="1:8" ht="13.2">
      <c r="A5930" s="1" t="s">
        <v>4563</v>
      </c>
      <c r="B5930" s="1" t="s">
        <v>4882</v>
      </c>
      <c r="C5930" s="1">
        <v>133</v>
      </c>
      <c r="D5930" s="11">
        <f t="shared" si="0"/>
        <v>3.0121245941558441E-5</v>
      </c>
      <c r="E5930" s="11">
        <f t="shared" ca="1" si="1"/>
        <v>9.7719079336927873E-7</v>
      </c>
      <c r="F5930" s="11">
        <f t="shared" ca="1" si="3"/>
        <v>0.3656091400802356</v>
      </c>
      <c r="G5930" s="1">
        <v>41.714300000000001</v>
      </c>
      <c r="H5930" s="1">
        <v>-86.232200000000006</v>
      </c>
    </row>
    <row r="5931" spans="1:8" ht="13.2">
      <c r="A5931" s="1" t="s">
        <v>4563</v>
      </c>
      <c r="B5931" s="1" t="s">
        <v>366</v>
      </c>
      <c r="C5931" s="1">
        <v>131</v>
      </c>
      <c r="D5931" s="11">
        <f t="shared" si="0"/>
        <v>2.9668294874768088E-5</v>
      </c>
      <c r="E5931" s="11">
        <f t="shared" ca="1" si="1"/>
        <v>9.6249619497274816E-7</v>
      </c>
      <c r="F5931" s="11">
        <f t="shared" ca="1" si="3"/>
        <v>0.36561011727102899</v>
      </c>
      <c r="G5931" s="1">
        <v>40.059899999999999</v>
      </c>
      <c r="H5931" s="1">
        <v>-85.238399999999999</v>
      </c>
    </row>
    <row r="5932" spans="1:8" ht="13.2">
      <c r="A5932" s="1" t="s">
        <v>4563</v>
      </c>
      <c r="B5932" s="1" t="s">
        <v>4883</v>
      </c>
      <c r="C5932" s="1">
        <v>131</v>
      </c>
      <c r="D5932" s="11">
        <f t="shared" si="0"/>
        <v>2.9668294874768088E-5</v>
      </c>
      <c r="E5932" s="11">
        <f t="shared" ca="1" si="1"/>
        <v>9.6249619497274816E-7</v>
      </c>
      <c r="F5932" s="11">
        <f t="shared" ca="1" si="3"/>
        <v>0.36561107976722396</v>
      </c>
      <c r="G5932" s="1">
        <v>39.211399999999998</v>
      </c>
      <c r="H5932" s="1">
        <v>-85.435000000000002</v>
      </c>
    </row>
    <row r="5933" spans="1:8" ht="13.2">
      <c r="A5933" s="1" t="s">
        <v>4563</v>
      </c>
      <c r="B5933" s="1" t="s">
        <v>4884</v>
      </c>
      <c r="C5933" s="1">
        <v>126</v>
      </c>
      <c r="D5933" s="11">
        <f t="shared" si="0"/>
        <v>2.8535917207792207E-5</v>
      </c>
      <c r="E5933" s="11">
        <f t="shared" ca="1" si="1"/>
        <v>9.2575969898142194E-7</v>
      </c>
      <c r="F5933" s="11">
        <f t="shared" ca="1" si="3"/>
        <v>0.36561204226341892</v>
      </c>
      <c r="G5933" s="1">
        <v>38.554900000000004</v>
      </c>
      <c r="H5933" s="1">
        <v>-86.277799999999999</v>
      </c>
    </row>
    <row r="5934" spans="1:8" ht="13.2">
      <c r="A5934" s="1" t="s">
        <v>4563</v>
      </c>
      <c r="B5934" s="1" t="s">
        <v>4885</v>
      </c>
      <c r="C5934" s="1">
        <v>125</v>
      </c>
      <c r="D5934" s="11">
        <f t="shared" si="0"/>
        <v>2.830944167439703E-5</v>
      </c>
      <c r="E5934" s="11">
        <f t="shared" ca="1" si="1"/>
        <v>9.1841239978315665E-7</v>
      </c>
      <c r="F5934" s="11">
        <f t="shared" ca="1" si="3"/>
        <v>0.36561296802311788</v>
      </c>
      <c r="G5934" s="1">
        <v>40.066200000000002</v>
      </c>
      <c r="H5934" s="1">
        <v>-86.465199999999996</v>
      </c>
    </row>
    <row r="5935" spans="1:8" ht="13.2">
      <c r="A5935" s="1" t="s">
        <v>4563</v>
      </c>
      <c r="B5935" s="1" t="s">
        <v>2857</v>
      </c>
      <c r="C5935" s="1">
        <v>119</v>
      </c>
      <c r="D5935" s="11">
        <f t="shared" si="0"/>
        <v>2.6950588474025973E-5</v>
      </c>
      <c r="E5935" s="11">
        <f t="shared" ca="1" si="1"/>
        <v>8.7432860459356515E-7</v>
      </c>
      <c r="F5935" s="11">
        <f t="shared" ca="1" si="3"/>
        <v>0.36561388643551768</v>
      </c>
      <c r="G5935" s="1">
        <v>40.952300000000001</v>
      </c>
      <c r="H5935" s="1">
        <v>-87.299000000000007</v>
      </c>
    </row>
    <row r="5936" spans="1:8" ht="13.2">
      <c r="A5936" s="1" t="s">
        <v>4563</v>
      </c>
      <c r="B5936" s="1" t="s">
        <v>3325</v>
      </c>
      <c r="C5936" s="1">
        <v>106</v>
      </c>
      <c r="D5936" s="11">
        <f t="shared" si="0"/>
        <v>2.4006406539888681E-5</v>
      </c>
      <c r="E5936" s="11">
        <f t="shared" ca="1" si="1"/>
        <v>7.7881371501611687E-7</v>
      </c>
      <c r="F5936" s="11">
        <f t="shared" ca="1" si="3"/>
        <v>0.36561476076412225</v>
      </c>
      <c r="G5936" s="1">
        <v>39.8123</v>
      </c>
      <c r="H5936" s="1">
        <v>-85.1905</v>
      </c>
    </row>
    <row r="5937" spans="1:8" ht="13.2">
      <c r="A5937" s="1" t="s">
        <v>4563</v>
      </c>
      <c r="B5937" s="1" t="s">
        <v>4886</v>
      </c>
      <c r="C5937" s="1">
        <v>105</v>
      </c>
      <c r="D5937" s="11">
        <f t="shared" si="0"/>
        <v>2.3779931006493508E-5</v>
      </c>
      <c r="E5937" s="11">
        <f t="shared" ca="1" si="1"/>
        <v>7.7146641581785169E-7</v>
      </c>
      <c r="F5937" s="11">
        <f t="shared" ca="1" si="3"/>
        <v>0.36561553957783727</v>
      </c>
      <c r="G5937" s="1">
        <v>38.560699999999997</v>
      </c>
      <c r="H5937" s="1">
        <v>-86.9482</v>
      </c>
    </row>
    <row r="5938" spans="1:8" ht="13.2">
      <c r="A5938" s="1" t="s">
        <v>4563</v>
      </c>
      <c r="B5938" s="1" t="s">
        <v>4887</v>
      </c>
      <c r="C5938" s="1">
        <v>105</v>
      </c>
      <c r="D5938" s="11">
        <f t="shared" si="0"/>
        <v>2.3779931006493508E-5</v>
      </c>
      <c r="E5938" s="11">
        <f t="shared" ca="1" si="1"/>
        <v>7.7146641581785169E-7</v>
      </c>
      <c r="F5938" s="11">
        <f t="shared" ca="1" si="3"/>
        <v>0.36561631104425307</v>
      </c>
      <c r="G5938" s="1">
        <v>38.250500000000002</v>
      </c>
      <c r="H5938" s="1">
        <v>-87.391199999999998</v>
      </c>
    </row>
    <row r="5939" spans="1:8" ht="13.2">
      <c r="A5939" s="1" t="s">
        <v>4563</v>
      </c>
      <c r="B5939" s="1" t="s">
        <v>4888</v>
      </c>
      <c r="C5939" s="1">
        <v>103</v>
      </c>
      <c r="D5939" s="11">
        <f t="shared" si="0"/>
        <v>2.3326979939703154E-5</v>
      </c>
      <c r="E5939" s="11">
        <f t="shared" ca="1" si="1"/>
        <v>7.5677181742132112E-7</v>
      </c>
      <c r="F5939" s="11">
        <f t="shared" ca="1" si="3"/>
        <v>0.36561708251066888</v>
      </c>
      <c r="G5939" s="1">
        <v>40.740499999999997</v>
      </c>
      <c r="H5939" s="1">
        <v>-85.561199999999999</v>
      </c>
    </row>
    <row r="5940" spans="1:8" ht="13.2">
      <c r="A5940" s="1" t="s">
        <v>4563</v>
      </c>
      <c r="B5940" s="1" t="s">
        <v>4889</v>
      </c>
      <c r="C5940" s="1">
        <v>101</v>
      </c>
      <c r="D5940" s="11">
        <f t="shared" si="0"/>
        <v>2.28740288729128E-5</v>
      </c>
      <c r="E5940" s="11">
        <f t="shared" ca="1" si="1"/>
        <v>7.4207721902479055E-7</v>
      </c>
      <c r="F5940" s="11">
        <f t="shared" ca="1" si="3"/>
        <v>0.36561783928248631</v>
      </c>
      <c r="G5940" s="1">
        <v>39.834600000000002</v>
      </c>
      <c r="H5940" s="1">
        <v>-86.192599999999999</v>
      </c>
    </row>
    <row r="5941" spans="1:8" ht="13.2">
      <c r="A5941" s="1" t="s">
        <v>4563</v>
      </c>
      <c r="B5941" s="1" t="s">
        <v>4890</v>
      </c>
      <c r="C5941" s="1">
        <v>99</v>
      </c>
      <c r="D5941" s="11">
        <f t="shared" si="0"/>
        <v>2.242107780612245E-5</v>
      </c>
      <c r="E5941" s="11">
        <f t="shared" ca="1" si="1"/>
        <v>7.2738262062826019E-7</v>
      </c>
      <c r="F5941" s="11">
        <f t="shared" ca="1" si="3"/>
        <v>0.36561858135970532</v>
      </c>
      <c r="G5941" s="1">
        <v>40.694600000000001</v>
      </c>
      <c r="H5941" s="1">
        <v>-86.1952</v>
      </c>
    </row>
    <row r="5942" spans="1:8" ht="13.2">
      <c r="A5942" s="1" t="s">
        <v>4563</v>
      </c>
      <c r="B5942" s="1" t="s">
        <v>3544</v>
      </c>
      <c r="C5942" s="1">
        <v>95</v>
      </c>
      <c r="D5942" s="11">
        <f t="shared" si="0"/>
        <v>2.1515175672541743E-5</v>
      </c>
      <c r="E5942" s="11">
        <f t="shared" ca="1" si="1"/>
        <v>6.9799342383519904E-7</v>
      </c>
      <c r="F5942" s="11">
        <f t="shared" ca="1" si="3"/>
        <v>0.36561930874232595</v>
      </c>
      <c r="G5942" s="1">
        <v>39.9876</v>
      </c>
      <c r="H5942" s="1">
        <v>-87.148200000000003</v>
      </c>
    </row>
    <row r="5943" spans="1:8" ht="13.2">
      <c r="A5943" s="1" t="s">
        <v>4563</v>
      </c>
      <c r="B5943" s="1" t="s">
        <v>4891</v>
      </c>
      <c r="C5943" s="1">
        <v>93</v>
      </c>
      <c r="D5943" s="11">
        <f t="shared" si="0"/>
        <v>2.1062224605751393E-5</v>
      </c>
      <c r="E5943" s="11">
        <f t="shared" ca="1" si="1"/>
        <v>6.8329882543866858E-7</v>
      </c>
      <c r="F5943" s="11">
        <f t="shared" ca="1" si="3"/>
        <v>0.36562000673574979</v>
      </c>
      <c r="G5943" s="1">
        <v>38.164499999999997</v>
      </c>
      <c r="H5943" s="1">
        <v>-86.051299999999998</v>
      </c>
    </row>
    <row r="5944" spans="1:8" ht="13.2">
      <c r="A5944" s="1" t="s">
        <v>4563</v>
      </c>
      <c r="B5944" s="1" t="s">
        <v>4892</v>
      </c>
      <c r="C5944" s="1">
        <v>90</v>
      </c>
      <c r="D5944" s="11">
        <f t="shared" si="0"/>
        <v>2.0382798005565862E-5</v>
      </c>
      <c r="E5944" s="11">
        <f t="shared" ca="1" si="1"/>
        <v>6.6125692784387283E-7</v>
      </c>
      <c r="F5944" s="11">
        <f t="shared" ca="1" si="3"/>
        <v>0.36562069003457526</v>
      </c>
      <c r="G5944" s="1">
        <v>38.666200000000003</v>
      </c>
      <c r="H5944" s="1">
        <v>-86.297499999999999</v>
      </c>
    </row>
    <row r="5945" spans="1:8" ht="13.2">
      <c r="A5945" s="1" t="s">
        <v>4563</v>
      </c>
      <c r="B5945" s="1" t="s">
        <v>3821</v>
      </c>
      <c r="C5945" s="1">
        <v>84</v>
      </c>
      <c r="D5945" s="11">
        <f t="shared" si="0"/>
        <v>1.9023944805194805E-5</v>
      </c>
      <c r="E5945" s="11">
        <f t="shared" ca="1" si="1"/>
        <v>6.1717313265428133E-7</v>
      </c>
      <c r="F5945" s="11">
        <f t="shared" ca="1" si="3"/>
        <v>0.36562135129150308</v>
      </c>
      <c r="G5945" s="1">
        <v>39.407600000000002</v>
      </c>
      <c r="H5945" s="1">
        <v>-84.875600000000006</v>
      </c>
    </row>
    <row r="5946" spans="1:8" ht="13.2">
      <c r="A5946" s="1" t="s">
        <v>4563</v>
      </c>
      <c r="B5946" s="1" t="s">
        <v>990</v>
      </c>
      <c r="C5946" s="1">
        <v>83</v>
      </c>
      <c r="D5946" s="11">
        <f t="shared" si="0"/>
        <v>1.8797469271799628E-5</v>
      </c>
      <c r="E5946" s="11">
        <f t="shared" ca="1" si="1"/>
        <v>6.0982583345601604E-7</v>
      </c>
      <c r="F5946" s="11">
        <f t="shared" ca="1" si="3"/>
        <v>0.36562196846463574</v>
      </c>
      <c r="G5946" s="1">
        <v>41.104900000000001</v>
      </c>
      <c r="H5946" s="1">
        <v>-85.742500000000007</v>
      </c>
    </row>
    <row r="5947" spans="1:8" ht="13.2">
      <c r="A5947" s="1" t="s">
        <v>4563</v>
      </c>
      <c r="B5947" s="1" t="s">
        <v>4893</v>
      </c>
      <c r="C5947" s="1">
        <v>81</v>
      </c>
      <c r="D5947" s="11">
        <f t="shared" si="0"/>
        <v>1.8344518205009278E-5</v>
      </c>
      <c r="E5947" s="11">
        <f t="shared" ca="1" si="1"/>
        <v>5.9513123505948558E-7</v>
      </c>
      <c r="F5947" s="11">
        <f t="shared" ca="1" si="3"/>
        <v>0.36562257829046918</v>
      </c>
      <c r="G5947" s="1">
        <v>38.734999999999999</v>
      </c>
      <c r="H5947" s="1">
        <v>-85.244500000000002</v>
      </c>
    </row>
    <row r="5948" spans="1:8" ht="13.2">
      <c r="A5948" s="1" t="s">
        <v>4563</v>
      </c>
      <c r="B5948" s="1" t="s">
        <v>4035</v>
      </c>
      <c r="C5948" s="1">
        <v>81</v>
      </c>
      <c r="D5948" s="11">
        <f t="shared" si="0"/>
        <v>1.8344518205009278E-5</v>
      </c>
      <c r="E5948" s="11">
        <f t="shared" ca="1" si="1"/>
        <v>5.9513123505948558E-7</v>
      </c>
      <c r="F5948" s="11">
        <f t="shared" ca="1" si="3"/>
        <v>0.36562317342170425</v>
      </c>
      <c r="G5948" s="1">
        <v>39.533700000000003</v>
      </c>
      <c r="H5948" s="1">
        <v>-86.377799999999993</v>
      </c>
    </row>
    <row r="5949" spans="1:8" ht="13.2">
      <c r="A5949" s="1" t="s">
        <v>4563</v>
      </c>
      <c r="B5949" s="1" t="s">
        <v>4894</v>
      </c>
      <c r="C5949" s="1">
        <v>81</v>
      </c>
      <c r="D5949" s="11">
        <f t="shared" si="0"/>
        <v>1.8344518205009278E-5</v>
      </c>
      <c r="E5949" s="11">
        <f t="shared" ca="1" si="1"/>
        <v>5.9513123505948558E-7</v>
      </c>
      <c r="F5949" s="11">
        <f t="shared" ca="1" si="3"/>
        <v>0.36562376855293932</v>
      </c>
      <c r="G5949" s="1">
        <v>38.025700000000001</v>
      </c>
      <c r="H5949" s="1">
        <v>-86.199600000000004</v>
      </c>
    </row>
    <row r="5950" spans="1:8" ht="13.2">
      <c r="A5950" s="1" t="s">
        <v>4563</v>
      </c>
      <c r="B5950" s="1" t="s">
        <v>4895</v>
      </c>
      <c r="C5950" s="1">
        <v>80</v>
      </c>
      <c r="D5950" s="11">
        <f t="shared" si="0"/>
        <v>1.8118042671614101E-5</v>
      </c>
      <c r="E5950" s="11">
        <f t="shared" ca="1" si="1"/>
        <v>5.8778393586122029E-7</v>
      </c>
      <c r="F5950" s="11">
        <f t="shared" ca="1" si="3"/>
        <v>0.36562436368417439</v>
      </c>
      <c r="G5950" s="1">
        <v>40.701599999999999</v>
      </c>
      <c r="H5950" s="1">
        <v>-85.079499999999996</v>
      </c>
    </row>
    <row r="5951" spans="1:8" ht="13.2">
      <c r="A5951" s="1" t="s">
        <v>4563</v>
      </c>
      <c r="B5951" s="1" t="s">
        <v>4896</v>
      </c>
      <c r="C5951" s="1">
        <v>78</v>
      </c>
      <c r="D5951" s="11">
        <f t="shared" si="0"/>
        <v>1.7665091604823747E-5</v>
      </c>
      <c r="E5951" s="11">
        <f t="shared" ca="1" si="1"/>
        <v>5.7308933746468972E-7</v>
      </c>
      <c r="F5951" s="11">
        <f t="shared" ca="1" si="3"/>
        <v>0.36562495146811025</v>
      </c>
      <c r="G5951" s="1">
        <v>40.118400000000001</v>
      </c>
      <c r="H5951" s="1">
        <v>-85.697199999999995</v>
      </c>
    </row>
    <row r="5952" spans="1:8" ht="13.2">
      <c r="A5952" s="1" t="s">
        <v>4563</v>
      </c>
      <c r="B5952" s="1" t="s">
        <v>4897</v>
      </c>
      <c r="C5952" s="1">
        <v>78</v>
      </c>
      <c r="D5952" s="11">
        <f t="shared" si="0"/>
        <v>1.7665091604823747E-5</v>
      </c>
      <c r="E5952" s="11">
        <f t="shared" ca="1" si="1"/>
        <v>5.7308933746468972E-7</v>
      </c>
      <c r="F5952" s="11">
        <f t="shared" ca="1" si="3"/>
        <v>0.36562552455744773</v>
      </c>
      <c r="G5952" s="1">
        <v>40.124200000000002</v>
      </c>
      <c r="H5952" s="1">
        <v>-85.687700000000007</v>
      </c>
    </row>
    <row r="5953" spans="1:8" ht="13.2">
      <c r="A5953" s="1" t="s">
        <v>4563</v>
      </c>
      <c r="B5953" s="1" t="s">
        <v>4898</v>
      </c>
      <c r="C5953" s="1">
        <v>75</v>
      </c>
      <c r="D5953" s="11">
        <f t="shared" si="0"/>
        <v>1.698566500463822E-5</v>
      </c>
      <c r="E5953" s="11">
        <f t="shared" ca="1" si="1"/>
        <v>5.5104743986989408E-7</v>
      </c>
      <c r="F5953" s="11">
        <f t="shared" ca="1" si="3"/>
        <v>0.36562609764678522</v>
      </c>
      <c r="G5953" s="1">
        <v>39.8566</v>
      </c>
      <c r="H5953" s="1">
        <v>-86.1691</v>
      </c>
    </row>
    <row r="5954" spans="1:8" ht="13.2">
      <c r="A5954" s="1" t="s">
        <v>4563</v>
      </c>
      <c r="B5954" s="1" t="s">
        <v>4899</v>
      </c>
      <c r="C5954" s="1">
        <v>69</v>
      </c>
      <c r="D5954" s="11">
        <f t="shared" si="0"/>
        <v>1.5626811804267163E-5</v>
      </c>
      <c r="E5954" s="11">
        <f t="shared" ca="1" si="1"/>
        <v>5.0696364468030258E-7</v>
      </c>
      <c r="F5954" s="11">
        <f t="shared" ca="1" si="3"/>
        <v>0.36562664869422506</v>
      </c>
      <c r="G5954" s="1">
        <v>39.944899999999997</v>
      </c>
      <c r="H5954" s="1">
        <v>-84.8309</v>
      </c>
    </row>
    <row r="5955" spans="1:8" ht="13.2">
      <c r="A5955" s="1" t="s">
        <v>4563</v>
      </c>
      <c r="B5955" s="1" t="s">
        <v>2430</v>
      </c>
      <c r="C5955" s="1">
        <v>65</v>
      </c>
      <c r="D5955" s="11">
        <f t="shared" si="0"/>
        <v>1.4720909670686457E-5</v>
      </c>
      <c r="E5955" s="11">
        <f t="shared" ca="1" si="1"/>
        <v>4.7757444788724154E-7</v>
      </c>
      <c r="F5955" s="11">
        <f t="shared" ca="1" si="3"/>
        <v>0.36562715565786974</v>
      </c>
      <c r="G5955" s="1">
        <v>39.983499999999999</v>
      </c>
      <c r="H5955" s="1">
        <v>-87.055400000000006</v>
      </c>
    </row>
    <row r="5956" spans="1:8" ht="13.2">
      <c r="A5956" s="1" t="s">
        <v>4563</v>
      </c>
      <c r="B5956" s="1" t="s">
        <v>2898</v>
      </c>
      <c r="C5956" s="1">
        <v>55</v>
      </c>
      <c r="D5956" s="11">
        <f t="shared" si="0"/>
        <v>1.2456154336734694E-5</v>
      </c>
      <c r="E5956" s="11">
        <f t="shared" ca="1" si="1"/>
        <v>4.0410145590458895E-7</v>
      </c>
      <c r="F5956" s="11">
        <f t="shared" ca="1" si="3"/>
        <v>0.36562763323231762</v>
      </c>
      <c r="G5956" s="1">
        <v>38.121099999999998</v>
      </c>
      <c r="H5956" s="1">
        <v>-86.419600000000003</v>
      </c>
    </row>
    <row r="5957" spans="1:8" ht="13.2">
      <c r="A5957" s="1" t="s">
        <v>4563</v>
      </c>
      <c r="B5957" s="1" t="s">
        <v>4900</v>
      </c>
      <c r="C5957" s="1">
        <v>50</v>
      </c>
      <c r="D5957" s="11">
        <f t="shared" si="0"/>
        <v>1.1323776669758812E-5</v>
      </c>
      <c r="E5957" s="11">
        <f t="shared" ca="1" si="1"/>
        <v>3.6736495991326263E-7</v>
      </c>
      <c r="F5957" s="11">
        <f t="shared" ca="1" si="3"/>
        <v>0.36562803733377353</v>
      </c>
      <c r="G5957" s="1">
        <v>38.031799999999997</v>
      </c>
      <c r="H5957" s="1">
        <v>-86.085499999999996</v>
      </c>
    </row>
    <row r="5958" spans="1:8" ht="13.2">
      <c r="A5958" s="1" t="s">
        <v>4563</v>
      </c>
      <c r="B5958" s="1" t="s">
        <v>4901</v>
      </c>
      <c r="C5958" s="1">
        <v>47</v>
      </c>
      <c r="D5958" s="11">
        <f t="shared" si="0"/>
        <v>1.0644350069573283E-5</v>
      </c>
      <c r="E5958" s="11">
        <f t="shared" ca="1" si="1"/>
        <v>3.4532306231846688E-7</v>
      </c>
      <c r="F5958" s="11">
        <f t="shared" ca="1" si="3"/>
        <v>0.36562840469873342</v>
      </c>
      <c r="G5958" s="1">
        <v>39.866100000000003</v>
      </c>
      <c r="H5958" s="1">
        <v>-86.162300000000002</v>
      </c>
    </row>
    <row r="5959" spans="1:8" ht="13.2">
      <c r="A5959" s="1" t="s">
        <v>4563</v>
      </c>
      <c r="B5959" s="1" t="s">
        <v>4902</v>
      </c>
      <c r="C5959" s="1">
        <v>27</v>
      </c>
      <c r="D5959" s="11">
        <f t="shared" si="0"/>
        <v>6.1148394016697587E-6</v>
      </c>
      <c r="E5959" s="11">
        <f t="shared" ca="1" si="1"/>
        <v>1.9837707835316183E-7</v>
      </c>
      <c r="F5959" s="11">
        <f t="shared" ca="1" si="3"/>
        <v>0.36562875002179573</v>
      </c>
      <c r="G5959" s="1">
        <v>38.101900000000001</v>
      </c>
      <c r="H5959" s="1">
        <v>-86.275400000000005</v>
      </c>
    </row>
    <row r="5960" spans="1:8" ht="13.2">
      <c r="A5960" s="1" t="s">
        <v>4563</v>
      </c>
      <c r="B5960" s="1" t="s">
        <v>3772</v>
      </c>
      <c r="C5960" s="1">
        <v>22</v>
      </c>
      <c r="D5960" s="11">
        <f t="shared" si="0"/>
        <v>4.9824617346938772E-6</v>
      </c>
      <c r="E5960" s="11">
        <f t="shared" ca="1" si="1"/>
        <v>1.6164058236183556E-7</v>
      </c>
      <c r="F5960" s="11">
        <f t="shared" ca="1" si="3"/>
        <v>0.36562894839887411</v>
      </c>
      <c r="G5960" s="1">
        <v>40.110700000000001</v>
      </c>
      <c r="H5960" s="1">
        <v>-85.729399999999998</v>
      </c>
    </row>
    <row r="5961" spans="1:8" ht="13.2">
      <c r="A5961" s="1" t="s">
        <v>4903</v>
      </c>
      <c r="B5961" s="1" t="s">
        <v>4904</v>
      </c>
      <c r="C5961" s="1">
        <v>389902</v>
      </c>
      <c r="D5961" s="11">
        <f t="shared" si="0"/>
        <v>0.16237033656170605</v>
      </c>
      <c r="E5961" s="11">
        <f t="shared" ca="1" si="1"/>
        <v>1.5304525366403683E-3</v>
      </c>
      <c r="F5961" s="11">
        <f t="shared" ca="1" si="3"/>
        <v>0.36562911003945647</v>
      </c>
      <c r="G5961" s="1">
        <v>37.689399999999999</v>
      </c>
      <c r="H5961" s="1">
        <v>-97.343999999999994</v>
      </c>
    </row>
    <row r="5962" spans="1:8" ht="13.2">
      <c r="A5962" s="1" t="s">
        <v>4903</v>
      </c>
      <c r="B5962" s="1" t="s">
        <v>4905</v>
      </c>
      <c r="C5962" s="1">
        <v>188966</v>
      </c>
      <c r="D5962" s="11">
        <f t="shared" si="0"/>
        <v>7.8692781823943819E-2</v>
      </c>
      <c r="E5962" s="11">
        <f t="shared" ca="1" si="1"/>
        <v>7.4173380500429289E-4</v>
      </c>
      <c r="F5962" s="11">
        <f t="shared" ca="1" si="3"/>
        <v>0.36715956257609683</v>
      </c>
      <c r="G5962" s="1">
        <v>38.887099999999997</v>
      </c>
      <c r="H5962" s="1">
        <v>-94.687100000000001</v>
      </c>
    </row>
    <row r="5963" spans="1:8" ht="13.2">
      <c r="A5963" s="1" t="s">
        <v>4903</v>
      </c>
      <c r="B5963" s="1" t="s">
        <v>4906</v>
      </c>
      <c r="C5963" s="1">
        <v>151709</v>
      </c>
      <c r="D5963" s="11">
        <f t="shared" si="0"/>
        <v>6.3177519965119083E-2</v>
      </c>
      <c r="E5963" s="11">
        <f t="shared" ca="1" si="1"/>
        <v>5.9549174890401592E-4</v>
      </c>
      <c r="F5963" s="11">
        <f t="shared" ca="1" si="3"/>
        <v>0.36790129638110114</v>
      </c>
      <c r="G5963" s="1">
        <v>39.123399999999997</v>
      </c>
      <c r="H5963" s="1">
        <v>-94.744299999999996</v>
      </c>
    </row>
    <row r="5964" spans="1:8" ht="13.2">
      <c r="A5964" s="1" t="s">
        <v>4903</v>
      </c>
      <c r="B5964" s="1" t="s">
        <v>4542</v>
      </c>
      <c r="C5964" s="1">
        <v>126808</v>
      </c>
      <c r="D5964" s="11">
        <f t="shared" si="0"/>
        <v>5.2807776412321095E-2</v>
      </c>
      <c r="E5964" s="11">
        <f t="shared" ca="1" si="1"/>
        <v>4.9774975574962891E-4</v>
      </c>
      <c r="F5964" s="11">
        <f t="shared" ca="1" si="3"/>
        <v>0.36849678813000514</v>
      </c>
      <c r="G5964" s="1">
        <v>39.034700000000001</v>
      </c>
      <c r="H5964" s="1">
        <v>-95.695499999999996</v>
      </c>
    </row>
    <row r="5965" spans="1:8" ht="13.2">
      <c r="A5965" s="1" t="s">
        <v>4903</v>
      </c>
      <c r="B5965" s="1" t="s">
        <v>1719</v>
      </c>
      <c r="C5965" s="1">
        <v>135473</v>
      </c>
      <c r="D5965" s="11">
        <f t="shared" si="0"/>
        <v>5.6416218960210519E-2</v>
      </c>
      <c r="E5965" s="11">
        <f t="shared" ca="1" si="1"/>
        <v>5.3176181834481634E-4</v>
      </c>
      <c r="F5965" s="11">
        <f t="shared" ca="1" si="3"/>
        <v>0.36899453788575476</v>
      </c>
      <c r="G5965" s="1">
        <v>38.884</v>
      </c>
      <c r="H5965" s="1">
        <v>-94.819400000000002</v>
      </c>
    </row>
    <row r="5966" spans="1:8" ht="13.2">
      <c r="A5966" s="1" t="s">
        <v>4903</v>
      </c>
      <c r="B5966" s="1" t="s">
        <v>4575</v>
      </c>
      <c r="C5966" s="1">
        <v>95358</v>
      </c>
      <c r="D5966" s="11">
        <f t="shared" si="0"/>
        <v>3.9710774896900156E-2</v>
      </c>
      <c r="E5966" s="11">
        <f t="shared" ca="1" si="1"/>
        <v>3.7430147316236449E-4</v>
      </c>
      <c r="F5966" s="11">
        <f t="shared" ca="1" si="3"/>
        <v>0.36952629970409956</v>
      </c>
      <c r="G5966" s="1">
        <v>38.960299999999997</v>
      </c>
      <c r="H5966" s="1">
        <v>-95.264300000000006</v>
      </c>
    </row>
    <row r="5967" spans="1:8" ht="13.2">
      <c r="A5967" s="1" t="s">
        <v>4903</v>
      </c>
      <c r="B5967" s="1" t="s">
        <v>4907</v>
      </c>
      <c r="C5967" s="1">
        <v>65194</v>
      </c>
      <c r="D5967" s="11">
        <f t="shared" si="0"/>
        <v>2.7149313729613756E-2</v>
      </c>
      <c r="E5967" s="11">
        <f t="shared" ca="1" si="1"/>
        <v>2.5590102813971755E-4</v>
      </c>
      <c r="F5967" s="11">
        <f t="shared" ca="1" si="3"/>
        <v>0.36990060117726192</v>
      </c>
      <c r="G5967" s="1">
        <v>39.015799999999999</v>
      </c>
      <c r="H5967" s="1">
        <v>-94.807599999999994</v>
      </c>
    </row>
    <row r="5968" spans="1:8" ht="13.2">
      <c r="A5968" s="1" t="s">
        <v>4903</v>
      </c>
      <c r="B5968" s="1" t="s">
        <v>3811</v>
      </c>
      <c r="C5968" s="1">
        <v>54983</v>
      </c>
      <c r="D5968" s="11">
        <f t="shared" si="0"/>
        <v>2.2897056735211113E-2</v>
      </c>
      <c r="E5968" s="11">
        <f t="shared" ca="1" si="1"/>
        <v>2.1582056984087634E-4</v>
      </c>
      <c r="F5968" s="11">
        <f t="shared" ca="1" si="3"/>
        <v>0.37015650220540164</v>
      </c>
      <c r="G5968" s="1">
        <v>39.188299999999998</v>
      </c>
      <c r="H5968" s="1">
        <v>-96.605000000000004</v>
      </c>
    </row>
    <row r="5969" spans="1:8" ht="13.2">
      <c r="A5969" s="1" t="s">
        <v>4903</v>
      </c>
      <c r="B5969" s="1" t="s">
        <v>4908</v>
      </c>
      <c r="C5969" s="1">
        <v>52903</v>
      </c>
      <c r="D5969" s="11">
        <f t="shared" si="0"/>
        <v>2.2030863948181684E-2</v>
      </c>
      <c r="E5969" s="11">
        <f t="shared" ca="1" si="1"/>
        <v>2.0765610472858669E-4</v>
      </c>
      <c r="F5969" s="11">
        <f t="shared" ca="1" si="3"/>
        <v>0.37037232277524251</v>
      </c>
      <c r="G5969" s="1">
        <v>38.960799999999999</v>
      </c>
      <c r="H5969" s="1">
        <v>-94.802000000000007</v>
      </c>
    </row>
    <row r="5970" spans="1:8" ht="13.2">
      <c r="A5970" s="1" t="s">
        <v>4903</v>
      </c>
      <c r="B5970" s="1" t="s">
        <v>4909</v>
      </c>
      <c r="C5970" s="1">
        <v>47336</v>
      </c>
      <c r="D5970" s="11">
        <f t="shared" si="0"/>
        <v>1.9712548926358205E-2</v>
      </c>
      <c r="E5970" s="11">
        <f t="shared" ca="1" si="1"/>
        <v>1.8580438488237678E-4</v>
      </c>
      <c r="F5970" s="11">
        <f t="shared" ca="1" si="3"/>
        <v>0.37057997887997107</v>
      </c>
      <c r="G5970" s="1">
        <v>38.814300000000003</v>
      </c>
      <c r="H5970" s="1">
        <v>-97.615099999999998</v>
      </c>
    </row>
    <row r="5971" spans="1:8" ht="13.2">
      <c r="A5971" s="1" t="s">
        <v>4903</v>
      </c>
      <c r="B5971" s="1" t="s">
        <v>4852</v>
      </c>
      <c r="C5971" s="1">
        <v>36154</v>
      </c>
      <c r="D5971" s="11">
        <f t="shared" si="0"/>
        <v>1.5055929818395186E-2</v>
      </c>
      <c r="E5971" s="11">
        <f t="shared" ca="1" si="1"/>
        <v>1.4191253445659644E-4</v>
      </c>
      <c r="F5971" s="11">
        <f t="shared" ca="1" si="3"/>
        <v>0.37076578326485343</v>
      </c>
      <c r="G5971" s="1">
        <v>39.322499999999998</v>
      </c>
      <c r="H5971" s="1">
        <v>-94.924599999999998</v>
      </c>
    </row>
    <row r="5972" spans="1:8" ht="13.2">
      <c r="A5972" s="1" t="s">
        <v>4903</v>
      </c>
      <c r="B5972" s="1" t="s">
        <v>4910</v>
      </c>
      <c r="C5972" s="1">
        <v>41310</v>
      </c>
      <c r="D5972" s="11">
        <f t="shared" si="0"/>
        <v>1.7203088477012369E-2</v>
      </c>
      <c r="E5972" s="11">
        <f t="shared" ca="1" si="1"/>
        <v>1.6215098739840681E-4</v>
      </c>
      <c r="F5972" s="11">
        <f t="shared" ca="1" si="3"/>
        <v>0.37090769579931004</v>
      </c>
      <c r="G5972" s="1">
        <v>38.0672</v>
      </c>
      <c r="H5972" s="1">
        <v>-97.908299999999997</v>
      </c>
    </row>
    <row r="5973" spans="1:8" ht="13.2">
      <c r="A5973" s="1" t="s">
        <v>4903</v>
      </c>
      <c r="B5973" s="1" t="s">
        <v>856</v>
      </c>
      <c r="C5973" s="1">
        <v>24180</v>
      </c>
      <c r="D5973" s="11">
        <f t="shared" si="0"/>
        <v>1.0069491149217116E-2</v>
      </c>
      <c r="E5973" s="11">
        <f t="shared" ca="1" si="1"/>
        <v>9.4911906930367381E-5</v>
      </c>
      <c r="F5973" s="11">
        <f t="shared" ca="1" si="3"/>
        <v>0.37106984678670846</v>
      </c>
      <c r="G5973" s="1">
        <v>39.026800000000001</v>
      </c>
      <c r="H5973" s="1">
        <v>-96.849500000000006</v>
      </c>
    </row>
    <row r="5974" spans="1:8" ht="13.2">
      <c r="A5974" s="1" t="s">
        <v>4903</v>
      </c>
      <c r="B5974" s="1" t="s">
        <v>4911</v>
      </c>
      <c r="C5974" s="1">
        <v>34565</v>
      </c>
      <c r="D5974" s="11">
        <f t="shared" si="0"/>
        <v>1.4394208501765492E-2</v>
      </c>
      <c r="E5974" s="11">
        <f t="shared" ca="1" si="1"/>
        <v>1.3567535413764055E-4</v>
      </c>
      <c r="F5974" s="11">
        <f t="shared" ca="1" si="3"/>
        <v>0.37116475869363885</v>
      </c>
      <c r="G5974" s="1">
        <v>38.907600000000002</v>
      </c>
      <c r="H5974" s="1">
        <v>-94.625799999999998</v>
      </c>
    </row>
    <row r="5975" spans="1:8" ht="13.2">
      <c r="A5975" s="1" t="s">
        <v>4903</v>
      </c>
      <c r="B5975" s="1" t="s">
        <v>499</v>
      </c>
      <c r="C5975" s="1">
        <v>26747</v>
      </c>
      <c r="D5975" s="11">
        <f t="shared" si="0"/>
        <v>1.1138489651286609E-2</v>
      </c>
      <c r="E5975" s="11">
        <f t="shared" ca="1" si="1"/>
        <v>1.0498795594154411E-4</v>
      </c>
      <c r="F5975" s="11">
        <f t="shared" ca="1" si="3"/>
        <v>0.37130043404777652</v>
      </c>
      <c r="G5975" s="1">
        <v>37.976500000000001</v>
      </c>
      <c r="H5975" s="1">
        <v>-100.8579</v>
      </c>
    </row>
    <row r="5976" spans="1:8" ht="13.2">
      <c r="A5976" s="1" t="s">
        <v>4903</v>
      </c>
      <c r="B5976" s="1" t="s">
        <v>474</v>
      </c>
      <c r="C5976" s="1">
        <v>27453</v>
      </c>
      <c r="D5976" s="11">
        <f t="shared" si="0"/>
        <v>1.1432495472268713E-2</v>
      </c>
      <c r="E5976" s="11">
        <f t="shared" ca="1" si="1"/>
        <v>1.0775916381138858E-4</v>
      </c>
      <c r="F5976" s="11">
        <f t="shared" ca="1" si="3"/>
        <v>0.37140542200371807</v>
      </c>
      <c r="G5976" s="1">
        <v>37.760899999999999</v>
      </c>
      <c r="H5976" s="1">
        <v>-100.01819999999999</v>
      </c>
    </row>
    <row r="5977" spans="1:8" ht="13.2">
      <c r="A5977" s="1" t="s">
        <v>4903</v>
      </c>
      <c r="B5977" s="1" t="s">
        <v>4912</v>
      </c>
      <c r="C5977" s="1">
        <v>24816</v>
      </c>
      <c r="D5977" s="11">
        <f t="shared" si="0"/>
        <v>1.0334346251404961E-2</v>
      </c>
      <c r="E5977" s="11">
        <f t="shared" ca="1" si="1"/>
        <v>9.7408349147394413E-5</v>
      </c>
      <c r="F5977" s="11">
        <f t="shared" ca="1" si="3"/>
        <v>0.37151318116752946</v>
      </c>
      <c r="G5977" s="1">
        <v>38.402200000000001</v>
      </c>
      <c r="H5977" s="1">
        <v>-96.192400000000006</v>
      </c>
    </row>
    <row r="5978" spans="1:8" ht="13.2">
      <c r="A5978" s="1" t="s">
        <v>4903</v>
      </c>
      <c r="B5978" s="1" t="s">
        <v>1870</v>
      </c>
      <c r="C5978" s="1">
        <v>23633</v>
      </c>
      <c r="D5978" s="11">
        <f t="shared" si="0"/>
        <v>9.8416991037819732E-3</v>
      </c>
      <c r="E5978" s="11">
        <f t="shared" ca="1" si="1"/>
        <v>9.2764809614779672E-5</v>
      </c>
      <c r="F5978" s="11">
        <f t="shared" ca="1" si="3"/>
        <v>0.37161058951667686</v>
      </c>
      <c r="G5978" s="1">
        <v>37.556699999999999</v>
      </c>
      <c r="H5978" s="1">
        <v>-97.255300000000005</v>
      </c>
    </row>
    <row r="5979" spans="1:8" ht="13.2">
      <c r="A5979" s="1" t="s">
        <v>4903</v>
      </c>
      <c r="B5979" s="1" t="s">
        <v>1294</v>
      </c>
      <c r="C5979" s="1">
        <v>20366</v>
      </c>
      <c r="D5979" s="11">
        <f t="shared" si="0"/>
        <v>8.4811934137698827E-3</v>
      </c>
      <c r="E5979" s="11">
        <f t="shared" ca="1" si="1"/>
        <v>7.9941104075428532E-5</v>
      </c>
      <c r="F5979" s="11">
        <f t="shared" ca="1" si="3"/>
        <v>0.37170335432629165</v>
      </c>
      <c r="G5979" s="1">
        <v>37.414099999999998</v>
      </c>
      <c r="H5979" s="1">
        <v>-94.698300000000003</v>
      </c>
    </row>
    <row r="5980" spans="1:8" ht="13.2">
      <c r="A5980" s="1" t="s">
        <v>4903</v>
      </c>
      <c r="B5980" s="1" t="s">
        <v>4913</v>
      </c>
      <c r="C5980" s="1">
        <v>21805</v>
      </c>
      <c r="D5980" s="11">
        <f t="shared" si="0"/>
        <v>9.0804489044118784E-3</v>
      </c>
      <c r="E5980" s="11">
        <f t="shared" ca="1" si="1"/>
        <v>8.5589500852632788E-5</v>
      </c>
      <c r="F5980" s="11">
        <f t="shared" ca="1" si="3"/>
        <v>0.37178329543036709</v>
      </c>
      <c r="G5980" s="1">
        <v>38.987299999999998</v>
      </c>
      <c r="H5980" s="1">
        <v>-94.636200000000002</v>
      </c>
    </row>
    <row r="5981" spans="1:8" ht="13.2">
      <c r="A5981" s="1" t="s">
        <v>4903</v>
      </c>
      <c r="B5981" s="1" t="s">
        <v>4914</v>
      </c>
      <c r="C5981" s="1">
        <v>21027</v>
      </c>
      <c r="D5981" s="11">
        <f t="shared" si="0"/>
        <v>8.7564594869556783E-3</v>
      </c>
      <c r="E5981" s="11">
        <f t="shared" ca="1" si="1"/>
        <v>8.253567688274752E-5</v>
      </c>
      <c r="F5981" s="11">
        <f t="shared" ca="1" si="3"/>
        <v>0.37186888493121972</v>
      </c>
      <c r="G5981" s="1">
        <v>38.880600000000001</v>
      </c>
      <c r="H5981" s="1">
        <v>-99.321399999999997</v>
      </c>
    </row>
    <row r="5982" spans="1:8" ht="13.2">
      <c r="A5982" s="1" t="s">
        <v>4903</v>
      </c>
      <c r="B5982" s="1" t="s">
        <v>4021</v>
      </c>
      <c r="C5982" s="1">
        <v>21110</v>
      </c>
      <c r="D5982" s="11">
        <f t="shared" si="0"/>
        <v>8.7910239106688721E-3</v>
      </c>
      <c r="E5982" s="11">
        <f t="shared" ca="1" si="1"/>
        <v>8.2861470442516775E-5</v>
      </c>
      <c r="F5982" s="11">
        <f t="shared" ca="1" si="3"/>
        <v>0.37195142060810249</v>
      </c>
      <c r="G5982" s="1">
        <v>38.816299999999998</v>
      </c>
      <c r="H5982" s="1">
        <v>-94.929699999999997</v>
      </c>
    </row>
    <row r="5983" spans="1:8" ht="13.2">
      <c r="A5983" s="1" t="s">
        <v>4903</v>
      </c>
      <c r="B5983" s="1" t="s">
        <v>381</v>
      </c>
      <c r="C5983" s="1">
        <v>19105</v>
      </c>
      <c r="D5983" s="11">
        <f t="shared" si="0"/>
        <v>7.9560640366332924E-3</v>
      </c>
      <c r="E5983" s="11">
        <f t="shared" ca="1" si="1"/>
        <v>7.4991397101102937E-5</v>
      </c>
      <c r="F5983" s="11">
        <f t="shared" ca="1" si="3"/>
        <v>0.372034282078545</v>
      </c>
      <c r="G5983" s="1">
        <v>38.034799999999997</v>
      </c>
      <c r="H5983" s="1">
        <v>-97.351900000000001</v>
      </c>
    </row>
    <row r="5984" spans="1:8" ht="13.2">
      <c r="A5984" s="1" t="s">
        <v>4903</v>
      </c>
      <c r="B5984" s="1" t="s">
        <v>4915</v>
      </c>
      <c r="C5984" s="1">
        <v>20350</v>
      </c>
      <c r="D5984" s="11">
        <f t="shared" si="0"/>
        <v>8.4745303923311963E-3</v>
      </c>
      <c r="E5984" s="11">
        <f t="shared" ca="1" si="1"/>
        <v>7.98783004976417E-5</v>
      </c>
      <c r="F5984" s="11">
        <f t="shared" ca="1" si="3"/>
        <v>0.3721092734756461</v>
      </c>
      <c r="G5984" s="1">
        <v>37.046599999999998</v>
      </c>
      <c r="H5984" s="1">
        <v>-100.92910000000001</v>
      </c>
    </row>
    <row r="5985" spans="1:8" ht="13.2">
      <c r="A5985" s="1" t="s">
        <v>4903</v>
      </c>
      <c r="B5985" s="1" t="s">
        <v>4916</v>
      </c>
      <c r="C5985" s="1">
        <v>15535</v>
      </c>
      <c r="D5985" s="11">
        <f t="shared" si="0"/>
        <v>6.4693773781260505E-3</v>
      </c>
      <c r="E5985" s="11">
        <f t="shared" ca="1" si="1"/>
        <v>6.0978348807413452E-5</v>
      </c>
      <c r="F5985" s="11">
        <f t="shared" ca="1" si="3"/>
        <v>0.37218915177614376</v>
      </c>
      <c r="G5985" s="1">
        <v>38.359200000000001</v>
      </c>
      <c r="H5985" s="1">
        <v>-98.800700000000006</v>
      </c>
    </row>
    <row r="5986" spans="1:8" ht="13.2">
      <c r="A5986" s="1" t="s">
        <v>4903</v>
      </c>
      <c r="B5986" s="1" t="s">
        <v>642</v>
      </c>
      <c r="C5986" s="1">
        <v>13141</v>
      </c>
      <c r="D5986" s="11">
        <f t="shared" si="0"/>
        <v>5.4724227953623708E-3</v>
      </c>
      <c r="E5986" s="11">
        <f t="shared" ca="1" si="1"/>
        <v>5.158136348105698E-5</v>
      </c>
      <c r="F5986" s="11">
        <f t="shared" ca="1" si="3"/>
        <v>0.37225013012495117</v>
      </c>
      <c r="G5986" s="1">
        <v>37.820799999999998</v>
      </c>
      <c r="H5986" s="1">
        <v>-96.861199999999997</v>
      </c>
    </row>
    <row r="5987" spans="1:8" ht="13.2">
      <c r="A5987" s="1" t="s">
        <v>4903</v>
      </c>
      <c r="B5987" s="1" t="s">
        <v>4917</v>
      </c>
      <c r="C5987" s="1">
        <v>13164</v>
      </c>
      <c r="D5987" s="11">
        <f t="shared" si="0"/>
        <v>5.4820008886804841E-3</v>
      </c>
      <c r="E5987" s="11">
        <f t="shared" ca="1" si="1"/>
        <v>5.1671643624125561E-5</v>
      </c>
      <c r="F5987" s="11">
        <f t="shared" ca="1" si="3"/>
        <v>0.37230171148843222</v>
      </c>
      <c r="G5987" s="1">
        <v>38.371200000000002</v>
      </c>
      <c r="H5987" s="1">
        <v>-97.660799999999995</v>
      </c>
    </row>
    <row r="5988" spans="1:8" ht="13.2">
      <c r="A5988" s="1" t="s">
        <v>4903</v>
      </c>
      <c r="B5988" s="1" t="s">
        <v>3383</v>
      </c>
      <c r="C5988" s="1">
        <v>12980</v>
      </c>
      <c r="D5988" s="11">
        <f t="shared" si="0"/>
        <v>5.4053761421355732E-3</v>
      </c>
      <c r="E5988" s="11">
        <f t="shared" ca="1" si="1"/>
        <v>5.0949402479576864E-5</v>
      </c>
      <c r="F5988" s="11">
        <f t="shared" ca="1" si="3"/>
        <v>0.37235338313205635</v>
      </c>
      <c r="G5988" s="1">
        <v>37.686999999999998</v>
      </c>
      <c r="H5988" s="1">
        <v>-97.135199999999998</v>
      </c>
    </row>
    <row r="5989" spans="1:8" ht="13.2">
      <c r="A5989" s="1" t="s">
        <v>4903</v>
      </c>
      <c r="B5989" s="1" t="s">
        <v>927</v>
      </c>
      <c r="C5989" s="1">
        <v>12063</v>
      </c>
      <c r="D5989" s="11">
        <f t="shared" si="0"/>
        <v>5.0235017259307718E-3</v>
      </c>
      <c r="E5989" s="11">
        <f t="shared" ca="1" si="1"/>
        <v>4.7349972427668388E-5</v>
      </c>
      <c r="F5989" s="11">
        <f t="shared" ca="1" si="3"/>
        <v>0.37240433253453592</v>
      </c>
      <c r="G5989" s="1">
        <v>37.072600000000001</v>
      </c>
      <c r="H5989" s="1">
        <v>-97.038600000000002</v>
      </c>
    </row>
    <row r="5990" spans="1:8" ht="13.2">
      <c r="A5990" s="1" t="s">
        <v>4903</v>
      </c>
      <c r="B5990" s="1" t="s">
        <v>3708</v>
      </c>
      <c r="C5990" s="1">
        <v>12356</v>
      </c>
      <c r="D5990" s="11">
        <f t="shared" si="0"/>
        <v>5.1455183060267447E-3</v>
      </c>
      <c r="E5990" s="11">
        <f t="shared" ca="1" si="1"/>
        <v>4.8500062945889969E-5</v>
      </c>
      <c r="F5990" s="11">
        <f t="shared" ca="1" si="3"/>
        <v>0.37245168250696359</v>
      </c>
      <c r="G5990" s="1">
        <v>38.599800000000002</v>
      </c>
      <c r="H5990" s="1">
        <v>-95.264300000000006</v>
      </c>
    </row>
    <row r="5991" spans="1:8" ht="13.2">
      <c r="A5991" s="1" t="s">
        <v>4903</v>
      </c>
      <c r="B5991" s="1" t="s">
        <v>269</v>
      </c>
      <c r="C5991" s="1">
        <v>12284</v>
      </c>
      <c r="D5991" s="11">
        <f t="shared" si="0"/>
        <v>5.115534709552649E-3</v>
      </c>
      <c r="E5991" s="11">
        <f t="shared" ca="1" si="1"/>
        <v>4.8217446845849171E-5</v>
      </c>
      <c r="F5991" s="11">
        <f t="shared" ca="1" si="3"/>
        <v>0.37250018256990947</v>
      </c>
      <c r="G5991" s="1">
        <v>37.273899999999998</v>
      </c>
      <c r="H5991" s="1">
        <v>-96.95</v>
      </c>
    </row>
    <row r="5992" spans="1:8" ht="13.2">
      <c r="A5992" s="1" t="s">
        <v>4903</v>
      </c>
      <c r="B5992" s="1" t="s">
        <v>2945</v>
      </c>
      <c r="C5992" s="1">
        <v>11849</v>
      </c>
      <c r="D5992" s="11">
        <f t="shared" si="0"/>
        <v>4.9343838141883214E-3</v>
      </c>
      <c r="E5992" s="11">
        <f t="shared" ca="1" si="1"/>
        <v>4.6509974574769361E-5</v>
      </c>
      <c r="F5992" s="11">
        <f t="shared" ca="1" si="3"/>
        <v>0.37254840001675532</v>
      </c>
      <c r="G5992" s="1">
        <v>39.243499999999997</v>
      </c>
      <c r="H5992" s="1">
        <v>-94.898099999999999</v>
      </c>
    </row>
    <row r="5993" spans="1:8" ht="13.2">
      <c r="A5993" s="1" t="s">
        <v>4903</v>
      </c>
      <c r="B5993" s="1" t="s">
        <v>4918</v>
      </c>
      <c r="C5993" s="1">
        <v>11245</v>
      </c>
      <c r="D5993" s="11">
        <f t="shared" si="0"/>
        <v>4.6828547548778523E-3</v>
      </c>
      <c r="E5993" s="11">
        <f t="shared" ca="1" si="1"/>
        <v>4.4139139513316012E-5</v>
      </c>
      <c r="F5993" s="11">
        <f t="shared" ca="1" si="3"/>
        <v>0.3725949099913301</v>
      </c>
      <c r="G5993" s="1">
        <v>37.565100000000001</v>
      </c>
      <c r="H5993" s="1">
        <v>-97.352800000000002</v>
      </c>
    </row>
    <row r="5994" spans="1:8" ht="13.2">
      <c r="A5994" s="1" t="s">
        <v>4903</v>
      </c>
      <c r="B5994" s="1" t="s">
        <v>4919</v>
      </c>
      <c r="C5994" s="1">
        <v>11245</v>
      </c>
      <c r="D5994" s="11">
        <f t="shared" si="0"/>
        <v>4.6828547548778523E-3</v>
      </c>
      <c r="E5994" s="11">
        <f t="shared" ca="1" si="1"/>
        <v>4.4139139513316012E-5</v>
      </c>
      <c r="F5994" s="11">
        <f t="shared" ca="1" si="3"/>
        <v>0.37263904913084339</v>
      </c>
      <c r="G5994" s="1">
        <v>39.018599999999999</v>
      </c>
      <c r="H5994" s="1">
        <v>-94.693399999999997</v>
      </c>
    </row>
    <row r="5995" spans="1:8" ht="13.2">
      <c r="A5995" s="1" t="s">
        <v>4903</v>
      </c>
      <c r="B5995" s="1" t="s">
        <v>4920</v>
      </c>
      <c r="C5995" s="1">
        <v>10679</v>
      </c>
      <c r="D5995" s="11">
        <f t="shared" si="0"/>
        <v>4.4471503714842674E-3</v>
      </c>
      <c r="E5995" s="11">
        <f t="shared" ca="1" si="1"/>
        <v>4.1917462949106424E-5</v>
      </c>
      <c r="F5995" s="11">
        <f t="shared" ca="1" si="3"/>
        <v>0.37268318827035668</v>
      </c>
      <c r="G5995" s="1">
        <v>39.562899999999999</v>
      </c>
      <c r="H5995" s="1">
        <v>-95.136799999999994</v>
      </c>
    </row>
    <row r="5996" spans="1:8" ht="13.2">
      <c r="A5996" s="1" t="s">
        <v>4903</v>
      </c>
      <c r="B5996" s="1" t="s">
        <v>4921</v>
      </c>
      <c r="C5996" s="1">
        <v>9539</v>
      </c>
      <c r="D5996" s="11">
        <f t="shared" si="0"/>
        <v>3.9724100939777527E-3</v>
      </c>
      <c r="E5996" s="11">
        <f t="shared" ca="1" si="1"/>
        <v>3.744270803179381E-5</v>
      </c>
      <c r="F5996" s="11">
        <f t="shared" ca="1" si="3"/>
        <v>0.37272510573330581</v>
      </c>
      <c r="G5996" s="1">
        <v>37.052</v>
      </c>
      <c r="H5996" s="1">
        <v>-95.617699999999999</v>
      </c>
    </row>
    <row r="5997" spans="1:8" ht="13.2">
      <c r="A5997" s="1" t="s">
        <v>4903</v>
      </c>
      <c r="B5997" s="1" t="s">
        <v>4922</v>
      </c>
      <c r="C5997" s="1">
        <v>9906</v>
      </c>
      <c r="D5997" s="11">
        <f t="shared" si="0"/>
        <v>4.1252431482276574E-3</v>
      </c>
      <c r="E5997" s="11">
        <f t="shared" ca="1" si="1"/>
        <v>3.8883265097279544E-5</v>
      </c>
      <c r="F5997" s="11">
        <f t="shared" ca="1" si="3"/>
        <v>0.3727625484413376</v>
      </c>
      <c r="G5997" s="1">
        <v>37.340499999999999</v>
      </c>
      <c r="H5997" s="1">
        <v>-95.295900000000003</v>
      </c>
    </row>
    <row r="5998" spans="1:8" ht="13.2">
      <c r="A5998" s="1" t="s">
        <v>4903</v>
      </c>
      <c r="B5998" s="1" t="s">
        <v>4923</v>
      </c>
      <c r="C5998" s="1">
        <v>9443</v>
      </c>
      <c r="D5998" s="11">
        <f t="shared" si="0"/>
        <v>3.9324319653456256E-3</v>
      </c>
      <c r="E5998" s="11">
        <f t="shared" ca="1" si="1"/>
        <v>3.7065886565072757E-5</v>
      </c>
      <c r="F5998" s="11">
        <f t="shared" ca="1" si="3"/>
        <v>0.37280143170643487</v>
      </c>
      <c r="G5998" s="1">
        <v>39.026899999999998</v>
      </c>
      <c r="H5998" s="1">
        <v>-94.656800000000004</v>
      </c>
    </row>
    <row r="5999" spans="1:8" ht="13.2">
      <c r="A5999" s="1" t="s">
        <v>4903</v>
      </c>
      <c r="B5999" s="1" t="s">
        <v>745</v>
      </c>
      <c r="C5999" s="1">
        <v>9321</v>
      </c>
      <c r="D5999" s="11">
        <f t="shared" si="0"/>
        <v>3.8816264268756303E-3</v>
      </c>
      <c r="E5999" s="11">
        <f t="shared" ca="1" si="1"/>
        <v>3.6587009284448075E-5</v>
      </c>
      <c r="F5999" s="11">
        <f t="shared" ca="1" si="3"/>
        <v>0.37283849759299992</v>
      </c>
      <c r="G5999" s="1">
        <v>37.695300000000003</v>
      </c>
      <c r="H5999" s="1">
        <v>-96.990899999999996</v>
      </c>
    </row>
    <row r="6000" spans="1:8" ht="13.2">
      <c r="A6000" s="1" t="s">
        <v>4903</v>
      </c>
      <c r="B6000" s="1" t="s">
        <v>2773</v>
      </c>
      <c r="C6000" s="1">
        <v>8799</v>
      </c>
      <c r="D6000" s="11">
        <f t="shared" si="0"/>
        <v>3.6642453524384369E-3</v>
      </c>
      <c r="E6000" s="11">
        <f t="shared" ca="1" si="1"/>
        <v>3.4538042559152302E-5</v>
      </c>
      <c r="F6000" s="11">
        <f t="shared" ca="1" si="3"/>
        <v>0.37287508460228436</v>
      </c>
      <c r="G6000" s="1">
        <v>37.212200000000003</v>
      </c>
      <c r="H6000" s="1">
        <v>-95.732399999999998</v>
      </c>
    </row>
    <row r="6001" spans="1:8" ht="13.2">
      <c r="A6001" s="1" t="s">
        <v>4903</v>
      </c>
      <c r="B6001" s="1" t="s">
        <v>4924</v>
      </c>
      <c r="C6001" s="1">
        <v>9139</v>
      </c>
      <c r="D6001" s="11">
        <f t="shared" si="0"/>
        <v>3.805834558010555E-3</v>
      </c>
      <c r="E6001" s="11">
        <f t="shared" ca="1" si="1"/>
        <v>3.5872618587122726E-5</v>
      </c>
      <c r="F6001" s="11">
        <f t="shared" ca="1" si="3"/>
        <v>0.37290962264484351</v>
      </c>
      <c r="G6001" s="1">
        <v>37.669899999999998</v>
      </c>
      <c r="H6001" s="1">
        <v>-95.4619</v>
      </c>
    </row>
    <row r="6002" spans="1:8" ht="13.2">
      <c r="A6002" s="1" t="s">
        <v>4903</v>
      </c>
      <c r="B6002" s="1" t="s">
        <v>4925</v>
      </c>
      <c r="C6002" s="1">
        <v>7665</v>
      </c>
      <c r="D6002" s="11">
        <f t="shared" si="0"/>
        <v>3.1920037079714307E-3</v>
      </c>
      <c r="E6002" s="11">
        <f t="shared" ca="1" si="1"/>
        <v>3.0086838983509761E-5</v>
      </c>
      <c r="F6002" s="11">
        <f t="shared" ca="1" si="3"/>
        <v>0.37294549526343063</v>
      </c>
      <c r="G6002" s="1">
        <v>39.081699999999998</v>
      </c>
      <c r="H6002" s="1">
        <v>-94.877799999999993</v>
      </c>
    </row>
    <row r="6003" spans="1:8" ht="13.2">
      <c r="A6003" s="1" t="s">
        <v>4903</v>
      </c>
      <c r="B6003" s="1" t="s">
        <v>3817</v>
      </c>
      <c r="C6003" s="1">
        <v>7632</v>
      </c>
      <c r="D6003" s="11">
        <f t="shared" si="0"/>
        <v>3.1782612262541369E-3</v>
      </c>
      <c r="E6003" s="11">
        <f t="shared" ca="1" si="1"/>
        <v>2.9957306604324396E-5</v>
      </c>
      <c r="F6003" s="11">
        <f t="shared" ca="1" si="3"/>
        <v>0.37297558210241416</v>
      </c>
      <c r="G6003" s="1">
        <v>37.810299999999998</v>
      </c>
      <c r="H6003" s="1">
        <v>-97.325500000000005</v>
      </c>
    </row>
    <row r="6004" spans="1:8" ht="13.2">
      <c r="A6004" s="1" t="s">
        <v>4903</v>
      </c>
      <c r="B6004" s="1" t="s">
        <v>4926</v>
      </c>
      <c r="C6004" s="1">
        <v>7773</v>
      </c>
      <c r="D6004" s="11">
        <f t="shared" si="0"/>
        <v>3.2369791026825739E-3</v>
      </c>
      <c r="E6004" s="11">
        <f t="shared" ca="1" si="1"/>
        <v>3.0510763133570951E-5</v>
      </c>
      <c r="F6004" s="11">
        <f t="shared" ca="1" si="3"/>
        <v>0.37300553940901848</v>
      </c>
      <c r="G6004" s="1">
        <v>37.828600000000002</v>
      </c>
      <c r="H6004" s="1">
        <v>-94.703699999999998</v>
      </c>
    </row>
    <row r="6005" spans="1:8" ht="13.2">
      <c r="A6005" s="1" t="s">
        <v>4903</v>
      </c>
      <c r="B6005" s="1" t="s">
        <v>1665</v>
      </c>
      <c r="C6005" s="1">
        <v>7889</v>
      </c>
      <c r="D6005" s="11">
        <f t="shared" si="0"/>
        <v>3.2852860081130615E-3</v>
      </c>
      <c r="E6005" s="11">
        <f t="shared" ca="1" si="1"/>
        <v>3.0966089072525568E-5</v>
      </c>
      <c r="F6005" s="11">
        <f t="shared" ca="1" si="3"/>
        <v>0.37303605017215208</v>
      </c>
      <c r="G6005" s="1">
        <v>37.262099999999997</v>
      </c>
      <c r="H6005" s="1">
        <v>-97.427999999999997</v>
      </c>
    </row>
    <row r="6006" spans="1:8" ht="13.2">
      <c r="A6006" s="1" t="s">
        <v>4903</v>
      </c>
      <c r="B6006" s="1" t="s">
        <v>4927</v>
      </c>
      <c r="C6006" s="1">
        <v>7343</v>
      </c>
      <c r="D6006" s="11">
        <f t="shared" si="0"/>
        <v>3.0579104015178364E-3</v>
      </c>
      <c r="E6006" s="11">
        <f t="shared" ca="1" si="1"/>
        <v>2.8822916980549533E-5</v>
      </c>
      <c r="F6006" s="11">
        <f t="shared" ca="1" si="3"/>
        <v>0.37306701626122463</v>
      </c>
      <c r="G6006" s="1">
        <v>37.832500000000003</v>
      </c>
      <c r="H6006" s="1">
        <v>-97.364699999999999</v>
      </c>
    </row>
    <row r="6007" spans="1:8" ht="13.2">
      <c r="A6007" s="1" t="s">
        <v>4903</v>
      </c>
      <c r="B6007" s="1" t="s">
        <v>4928</v>
      </c>
      <c r="C6007" s="1">
        <v>6786</v>
      </c>
      <c r="D6007" s="11">
        <f t="shared" si="0"/>
        <v>2.8259539676835132E-3</v>
      </c>
      <c r="E6007" s="11">
        <f t="shared" ca="1" si="1"/>
        <v>2.6636567428845037E-5</v>
      </c>
      <c r="F6007" s="11">
        <f t="shared" ca="1" si="3"/>
        <v>0.37309583917820516</v>
      </c>
      <c r="G6007" s="1">
        <v>39.035800000000002</v>
      </c>
      <c r="H6007" s="1">
        <v>-94.6374</v>
      </c>
    </row>
    <row r="6008" spans="1:8" ht="13.2">
      <c r="A6008" s="1" t="s">
        <v>4903</v>
      </c>
      <c r="B6008" s="1" t="s">
        <v>4929</v>
      </c>
      <c r="C6008" s="1">
        <v>6469</v>
      </c>
      <c r="D6008" s="11">
        <f t="shared" si="0"/>
        <v>2.6939428554295089E-3</v>
      </c>
      <c r="E6008" s="11">
        <f t="shared" ca="1" si="1"/>
        <v>2.5392271543943201E-5</v>
      </c>
      <c r="F6008" s="11">
        <f t="shared" ca="1" si="3"/>
        <v>0.37312247574563401</v>
      </c>
      <c r="G6008" s="1">
        <v>38.922899999999998</v>
      </c>
      <c r="H6008" s="1">
        <v>-97.224699999999999</v>
      </c>
    </row>
    <row r="6009" spans="1:8" ht="13.2">
      <c r="A6009" s="1" t="s">
        <v>4903</v>
      </c>
      <c r="B6009" s="1" t="s">
        <v>4930</v>
      </c>
      <c r="C6009" s="1">
        <v>6771</v>
      </c>
      <c r="D6009" s="11">
        <f t="shared" si="0"/>
        <v>2.819707385084743E-3</v>
      </c>
      <c r="E6009" s="11">
        <f t="shared" ca="1" si="1"/>
        <v>2.6577689074669872E-5</v>
      </c>
      <c r="F6009" s="11">
        <f t="shared" ca="1" si="3"/>
        <v>0.37314786801717797</v>
      </c>
      <c r="G6009" s="1">
        <v>37.677700000000002</v>
      </c>
      <c r="H6009" s="1">
        <v>-98.746499999999997</v>
      </c>
    </row>
    <row r="6010" spans="1:8" ht="13.2">
      <c r="A6010" s="1" t="s">
        <v>4903</v>
      </c>
      <c r="B6010" s="1" t="s">
        <v>743</v>
      </c>
      <c r="C6010" s="1">
        <v>6379</v>
      </c>
      <c r="D6010" s="11">
        <f t="shared" si="0"/>
        <v>2.6564633598368894E-3</v>
      </c>
      <c r="E6010" s="11">
        <f t="shared" ca="1" si="1"/>
        <v>2.5039001418892207E-5</v>
      </c>
      <c r="F6010" s="11">
        <f t="shared" ca="1" si="3"/>
        <v>0.37317444570625263</v>
      </c>
      <c r="G6010" s="1">
        <v>38.9345</v>
      </c>
      <c r="H6010" s="1">
        <v>-95.095699999999994</v>
      </c>
    </row>
    <row r="6011" spans="1:8" ht="13.2">
      <c r="A6011" s="1" t="s">
        <v>4903</v>
      </c>
      <c r="B6011" s="1" t="s">
        <v>4931</v>
      </c>
      <c r="C6011" s="1">
        <v>6316</v>
      </c>
      <c r="D6011" s="11">
        <f t="shared" si="0"/>
        <v>2.6302277129220558E-3</v>
      </c>
      <c r="E6011" s="11">
        <f t="shared" ca="1" si="1"/>
        <v>2.4791712331356512E-5</v>
      </c>
      <c r="F6011" s="11">
        <f t="shared" ca="1" si="3"/>
        <v>0.3731994847076715</v>
      </c>
      <c r="G6011" s="1">
        <v>37.478999999999999</v>
      </c>
      <c r="H6011" s="1">
        <v>-97.271900000000002</v>
      </c>
    </row>
    <row r="6012" spans="1:8" ht="13.2">
      <c r="A6012" s="1" t="s">
        <v>4903</v>
      </c>
      <c r="B6012" s="1" t="s">
        <v>3423</v>
      </c>
      <c r="C6012" s="1">
        <v>6166</v>
      </c>
      <c r="D6012" s="11">
        <f t="shared" si="0"/>
        <v>2.5677618869343563E-3</v>
      </c>
      <c r="E6012" s="11">
        <f t="shared" ca="1" si="1"/>
        <v>2.420292878960485E-5</v>
      </c>
      <c r="F6012" s="11">
        <f t="shared" ca="1" si="3"/>
        <v>0.37322427642000283</v>
      </c>
      <c r="G6012" s="1">
        <v>38.756500000000003</v>
      </c>
      <c r="H6012" s="1">
        <v>-94.819599999999994</v>
      </c>
    </row>
    <row r="6013" spans="1:8" ht="13.2">
      <c r="A6013" s="1" t="s">
        <v>4903</v>
      </c>
      <c r="B6013" s="1" t="s">
        <v>4932</v>
      </c>
      <c r="C6013" s="1">
        <v>6035</v>
      </c>
      <c r="D6013" s="11">
        <f t="shared" si="0"/>
        <v>2.5132083989050989E-3</v>
      </c>
      <c r="E6013" s="11">
        <f t="shared" ca="1" si="1"/>
        <v>2.3688724496475068E-5</v>
      </c>
      <c r="F6013" s="11">
        <f t="shared" ca="1" si="3"/>
        <v>0.37324847934879246</v>
      </c>
      <c r="G6013" s="1">
        <v>37.577199999999998</v>
      </c>
      <c r="H6013" s="1">
        <v>-101.35469999999999</v>
      </c>
    </row>
    <row r="6014" spans="1:8" ht="13.2">
      <c r="A6014" s="1" t="s">
        <v>4903</v>
      </c>
      <c r="B6014" s="1" t="s">
        <v>4933</v>
      </c>
      <c r="C6014" s="1">
        <v>5419</v>
      </c>
      <c r="D6014" s="11">
        <f t="shared" si="0"/>
        <v>2.256682073515614E-3</v>
      </c>
      <c r="E6014" s="11">
        <f t="shared" ca="1" si="1"/>
        <v>2.1270786751681589E-5</v>
      </c>
      <c r="F6014" s="11">
        <f t="shared" ca="1" si="3"/>
        <v>0.37327216807328895</v>
      </c>
      <c r="G6014" s="1">
        <v>39.385199999999998</v>
      </c>
      <c r="H6014" s="1">
        <v>-101.0455</v>
      </c>
    </row>
    <row r="6015" spans="1:8" ht="13.2">
      <c r="A6015" s="1" t="s">
        <v>4903</v>
      </c>
      <c r="B6015" s="1" t="s">
        <v>4493</v>
      </c>
      <c r="C6015" s="1">
        <v>5454</v>
      </c>
      <c r="D6015" s="11">
        <f t="shared" si="0"/>
        <v>2.2712574329127439E-3</v>
      </c>
      <c r="E6015" s="11">
        <f t="shared" ca="1" si="1"/>
        <v>2.1408169578090308E-5</v>
      </c>
      <c r="F6015" s="11">
        <f t="shared" ca="1" si="3"/>
        <v>0.37329343886004063</v>
      </c>
      <c r="G6015" s="1">
        <v>37.927500000000002</v>
      </c>
      <c r="H6015" s="1">
        <v>-95.400599999999997</v>
      </c>
    </row>
    <row r="6016" spans="1:8" ht="13.2">
      <c r="A6016" s="1" t="s">
        <v>4903</v>
      </c>
      <c r="B6016" s="1" t="s">
        <v>4934</v>
      </c>
      <c r="C6016" s="1">
        <v>5568</v>
      </c>
      <c r="D6016" s="11">
        <f t="shared" si="0"/>
        <v>2.3187314606633955E-3</v>
      </c>
      <c r="E6016" s="11">
        <f t="shared" ca="1" si="1"/>
        <v>2.1855645069821571E-5</v>
      </c>
      <c r="F6016" s="11">
        <f t="shared" ca="1" si="3"/>
        <v>0.3733148470296187</v>
      </c>
      <c r="G6016" s="1">
        <v>38.578299999999999</v>
      </c>
      <c r="H6016" s="1">
        <v>-94.8626</v>
      </c>
    </row>
    <row r="6017" spans="1:8" ht="13.2">
      <c r="A6017" s="1" t="s">
        <v>4903</v>
      </c>
      <c r="B6017" s="1" t="s">
        <v>4935</v>
      </c>
      <c r="C6017" s="1">
        <v>5326</v>
      </c>
      <c r="D6017" s="11">
        <f t="shared" si="0"/>
        <v>2.2179532614032406E-3</v>
      </c>
      <c r="E6017" s="11">
        <f t="shared" ca="1" si="1"/>
        <v>2.090574095579556E-5</v>
      </c>
      <c r="F6017" s="11">
        <f t="shared" ca="1" si="3"/>
        <v>0.37333670267468855</v>
      </c>
      <c r="G6017" s="1">
        <v>39.108400000000003</v>
      </c>
      <c r="H6017" s="1">
        <v>-95.082499999999996</v>
      </c>
    </row>
    <row r="6018" spans="1:8" ht="13.2">
      <c r="A6018" s="1" t="s">
        <v>4903</v>
      </c>
      <c r="B6018" s="1" t="s">
        <v>4936</v>
      </c>
      <c r="C6018" s="1">
        <v>5179</v>
      </c>
      <c r="D6018" s="11">
        <f t="shared" si="0"/>
        <v>2.1567367519352955E-3</v>
      </c>
      <c r="E6018" s="11">
        <f t="shared" ca="1" si="1"/>
        <v>2.0328733084878936E-5</v>
      </c>
      <c r="F6018" s="11">
        <f t="shared" ca="1" si="3"/>
        <v>0.37335760841564436</v>
      </c>
      <c r="G6018" s="1">
        <v>39.566899999999997</v>
      </c>
      <c r="H6018" s="1">
        <v>-97.647199999999998</v>
      </c>
    </row>
    <row r="6019" spans="1:8" ht="13.2">
      <c r="A6019" s="1" t="s">
        <v>4903</v>
      </c>
      <c r="B6019" s="1" t="s">
        <v>2922</v>
      </c>
      <c r="C6019" s="1">
        <v>6071</v>
      </c>
      <c r="D6019" s="11">
        <f t="shared" si="0"/>
        <v>2.5282001971421468E-3</v>
      </c>
      <c r="E6019" s="11">
        <f t="shared" ca="1" si="1"/>
        <v>2.3830032546495464E-5</v>
      </c>
      <c r="F6019" s="11">
        <f t="shared" ca="1" si="3"/>
        <v>0.37337793714872924</v>
      </c>
      <c r="G6019" s="1">
        <v>38.968699999999998</v>
      </c>
      <c r="H6019" s="1">
        <v>-94.954899999999995</v>
      </c>
    </row>
    <row r="6020" spans="1:8" ht="13.2">
      <c r="A6020" s="1" t="s">
        <v>4903</v>
      </c>
      <c r="B6020" s="1" t="s">
        <v>4937</v>
      </c>
      <c r="C6020" s="1">
        <v>4715</v>
      </c>
      <c r="D6020" s="11">
        <f t="shared" si="0"/>
        <v>1.9635091302133457E-3</v>
      </c>
      <c r="E6020" s="11">
        <f t="shared" ca="1" si="1"/>
        <v>1.850742932906047E-5</v>
      </c>
      <c r="F6020" s="11">
        <f t="shared" ca="1" si="3"/>
        <v>0.37340176718127571</v>
      </c>
      <c r="G6020" s="1">
        <v>39.205399999999997</v>
      </c>
      <c r="H6020" s="1">
        <v>-96.310400000000001</v>
      </c>
    </row>
    <row r="6021" spans="1:8" ht="13.2">
      <c r="A6021" s="1" t="s">
        <v>4903</v>
      </c>
      <c r="B6021" s="1" t="s">
        <v>4938</v>
      </c>
      <c r="C6021" s="1">
        <v>3963</v>
      </c>
      <c r="D6021" s="11">
        <f t="shared" si="0"/>
        <v>1.6503471225950137E-3</v>
      </c>
      <c r="E6021" s="11">
        <f t="shared" ca="1" si="1"/>
        <v>1.5555661173078824E-5</v>
      </c>
      <c r="F6021" s="11">
        <f t="shared" ca="1" si="3"/>
        <v>0.37342027461060479</v>
      </c>
      <c r="G6021" s="1">
        <v>37.019599999999997</v>
      </c>
      <c r="H6021" s="1">
        <v>-94.734999999999999</v>
      </c>
    </row>
    <row r="6022" spans="1:8" ht="13.2">
      <c r="A6022" s="1" t="s">
        <v>4903</v>
      </c>
      <c r="B6022" s="1" t="s">
        <v>4939</v>
      </c>
      <c r="C6022" s="1">
        <v>5651</v>
      </c>
      <c r="D6022" s="11">
        <f t="shared" si="0"/>
        <v>2.3532958843765889E-3</v>
      </c>
      <c r="E6022" s="11">
        <f t="shared" ca="1" si="1"/>
        <v>2.2181438629590823E-5</v>
      </c>
      <c r="F6022" s="11">
        <f t="shared" ca="1" si="3"/>
        <v>0.37343583027177785</v>
      </c>
      <c r="G6022" s="1">
        <v>39.134099999999997</v>
      </c>
      <c r="H6022" s="1">
        <v>-94.932400000000001</v>
      </c>
    </row>
    <row r="6023" spans="1:8" ht="13.2">
      <c r="A6023" s="1" t="s">
        <v>4903</v>
      </c>
      <c r="B6023" s="1" t="s">
        <v>4940</v>
      </c>
      <c r="C6023" s="1">
        <v>4710</v>
      </c>
      <c r="D6023" s="11">
        <f t="shared" si="0"/>
        <v>1.9614269360137557E-3</v>
      </c>
      <c r="E6023" s="11">
        <f t="shared" ca="1" si="1"/>
        <v>1.8487803211002081E-5</v>
      </c>
      <c r="F6023" s="11">
        <f t="shared" ca="1" si="3"/>
        <v>0.37345801171040743</v>
      </c>
      <c r="G6023" s="1">
        <v>37.665799999999997</v>
      </c>
      <c r="H6023" s="1">
        <v>-97.562200000000004</v>
      </c>
    </row>
    <row r="6024" spans="1:8" ht="13.2">
      <c r="A6024" s="1" t="s">
        <v>4903</v>
      </c>
      <c r="B6024" s="1" t="s">
        <v>4941</v>
      </c>
      <c r="C6024" s="1">
        <v>4677</v>
      </c>
      <c r="D6024" s="11">
        <f t="shared" si="0"/>
        <v>1.9476844542964621E-3</v>
      </c>
      <c r="E6024" s="11">
        <f t="shared" ca="1" si="1"/>
        <v>1.835827083181672E-5</v>
      </c>
      <c r="F6024" s="11">
        <f t="shared" ca="1" si="3"/>
        <v>0.37347649951361844</v>
      </c>
      <c r="G6024" s="1">
        <v>38.778199999999998</v>
      </c>
      <c r="H6024" s="1">
        <v>-95.188000000000002</v>
      </c>
    </row>
    <row r="6025" spans="1:8" ht="13.2">
      <c r="A6025" s="1" t="s">
        <v>4903</v>
      </c>
      <c r="B6025" s="1" t="s">
        <v>4942</v>
      </c>
      <c r="C6025" s="1">
        <v>3900</v>
      </c>
      <c r="D6025" s="11">
        <f t="shared" si="0"/>
        <v>1.6241114756801801E-3</v>
      </c>
      <c r="E6025" s="11">
        <f t="shared" ca="1" si="1"/>
        <v>1.5308372085543125E-5</v>
      </c>
      <c r="F6025" s="11">
        <f t="shared" ca="1" si="3"/>
        <v>0.37349485778445024</v>
      </c>
      <c r="G6025" s="1">
        <v>38.183</v>
      </c>
      <c r="H6025" s="1">
        <v>-99.101100000000002</v>
      </c>
    </row>
    <row r="6026" spans="1:8" ht="13.2">
      <c r="A6026" s="1" t="s">
        <v>4903</v>
      </c>
      <c r="B6026" s="1" t="s">
        <v>4734</v>
      </c>
      <c r="C6026" s="1">
        <v>4441</v>
      </c>
      <c r="D6026" s="11">
        <f t="shared" si="0"/>
        <v>1.8494048880758152E-3</v>
      </c>
      <c r="E6026" s="11">
        <f t="shared" ca="1" si="1"/>
        <v>1.7431918059460775E-5</v>
      </c>
      <c r="F6026" s="11">
        <f t="shared" ca="1" si="3"/>
        <v>0.37351016615653576</v>
      </c>
      <c r="G6026" s="1">
        <v>39.348999999999997</v>
      </c>
      <c r="H6026" s="1">
        <v>-101.71429999999999</v>
      </c>
    </row>
    <row r="6027" spans="1:8" ht="13.2">
      <c r="A6027" s="1" t="s">
        <v>4903</v>
      </c>
      <c r="B6027" s="1" t="s">
        <v>4943</v>
      </c>
      <c r="C6027" s="1">
        <v>4438</v>
      </c>
      <c r="D6027" s="11">
        <f t="shared" si="0"/>
        <v>1.8481555715560611E-3</v>
      </c>
      <c r="E6027" s="11">
        <f t="shared" ca="1" si="1"/>
        <v>1.7420142388625741E-5</v>
      </c>
      <c r="F6027" s="11">
        <f t="shared" ca="1" si="3"/>
        <v>0.37352759807459524</v>
      </c>
      <c r="G6027" s="1">
        <v>37.774999999999999</v>
      </c>
      <c r="H6027" s="1">
        <v>-97.461799999999997</v>
      </c>
    </row>
    <row r="6028" spans="1:8" ht="13.2">
      <c r="A6028" s="1" t="s">
        <v>4903</v>
      </c>
      <c r="B6028" s="1" t="s">
        <v>567</v>
      </c>
      <c r="C6028" s="1">
        <v>4390</v>
      </c>
      <c r="D6028" s="11">
        <f t="shared" si="0"/>
        <v>1.8281665072399974E-3</v>
      </c>
      <c r="E6028" s="11">
        <f t="shared" ca="1" si="1"/>
        <v>1.7231731655265211E-5</v>
      </c>
      <c r="F6028" s="11">
        <f t="shared" ca="1" si="3"/>
        <v>0.37354501821698388</v>
      </c>
      <c r="G6028" s="1">
        <v>39.076500000000003</v>
      </c>
      <c r="H6028" s="1">
        <v>-94.816599999999994</v>
      </c>
    </row>
    <row r="6029" spans="1:8" ht="13.2">
      <c r="A6029" s="1" t="s">
        <v>4903</v>
      </c>
      <c r="B6029" s="1" t="s">
        <v>4944</v>
      </c>
      <c r="C6029" s="1">
        <v>4308</v>
      </c>
      <c r="D6029" s="11">
        <f t="shared" si="0"/>
        <v>1.7940185223667218E-3</v>
      </c>
      <c r="E6029" s="11">
        <f t="shared" ca="1" si="1"/>
        <v>1.6909863319107636E-5</v>
      </c>
      <c r="F6029" s="11">
        <f t="shared" ca="1" si="3"/>
        <v>0.37356224994863912</v>
      </c>
      <c r="G6029" s="1">
        <v>38.506300000000003</v>
      </c>
      <c r="H6029" s="1">
        <v>-94.949100000000001</v>
      </c>
    </row>
    <row r="6030" spans="1:8" ht="13.2">
      <c r="A6030" s="1" t="s">
        <v>4903</v>
      </c>
      <c r="B6030" s="1" t="s">
        <v>979</v>
      </c>
      <c r="C6030" s="1">
        <v>4500</v>
      </c>
      <c r="D6030" s="11">
        <f t="shared" si="0"/>
        <v>1.8739747796309768E-3</v>
      </c>
      <c r="E6030" s="11">
        <f t="shared" ca="1" si="1"/>
        <v>1.7663506252549759E-5</v>
      </c>
      <c r="F6030" s="11">
        <f t="shared" ca="1" si="3"/>
        <v>0.37357915981195822</v>
      </c>
      <c r="G6030" s="1">
        <v>38.887599999999999</v>
      </c>
      <c r="H6030" s="1">
        <v>-98.850999999999999</v>
      </c>
    </row>
    <row r="6031" spans="1:8" ht="13.2">
      <c r="A6031" s="1" t="s">
        <v>4903</v>
      </c>
      <c r="B6031" s="1" t="s">
        <v>4945</v>
      </c>
      <c r="C6031" s="1">
        <v>4069</v>
      </c>
      <c r="D6031" s="11">
        <f t="shared" si="0"/>
        <v>1.6944896396263211E-3</v>
      </c>
      <c r="E6031" s="11">
        <f t="shared" ca="1" si="1"/>
        <v>1.597173487591666E-5</v>
      </c>
      <c r="F6031" s="11">
        <f t="shared" ca="1" si="3"/>
        <v>0.37359682331821076</v>
      </c>
      <c r="G6031" s="1">
        <v>39.381</v>
      </c>
      <c r="H6031" s="1">
        <v>-97.127899999999997</v>
      </c>
    </row>
    <row r="6032" spans="1:8" ht="13.2">
      <c r="A6032" s="1" t="s">
        <v>4903</v>
      </c>
      <c r="B6032" s="1" t="s">
        <v>4946</v>
      </c>
      <c r="C6032" s="1">
        <v>4382</v>
      </c>
      <c r="D6032" s="11">
        <f t="shared" si="0"/>
        <v>1.8248349965206535E-3</v>
      </c>
      <c r="E6032" s="11">
        <f t="shared" ca="1" si="1"/>
        <v>1.7200329866371788E-5</v>
      </c>
      <c r="F6032" s="11">
        <f t="shared" ca="1" si="3"/>
        <v>0.3736127950530867</v>
      </c>
      <c r="G6032" s="1">
        <v>38.6008</v>
      </c>
      <c r="H6032" s="1">
        <v>-94.677000000000007</v>
      </c>
    </row>
    <row r="6033" spans="1:8" ht="13.2">
      <c r="A6033" s="1" t="s">
        <v>4903</v>
      </c>
      <c r="B6033" s="1" t="s">
        <v>4947</v>
      </c>
      <c r="C6033" s="1">
        <v>3972</v>
      </c>
      <c r="D6033" s="11">
        <f t="shared" si="0"/>
        <v>1.6540950721542756E-3</v>
      </c>
      <c r="E6033" s="11">
        <f t="shared" ca="1" si="1"/>
        <v>1.559098818558392E-5</v>
      </c>
      <c r="F6033" s="11">
        <f t="shared" ca="1" si="3"/>
        <v>0.37362999538295305</v>
      </c>
      <c r="G6033" s="1">
        <v>39.024299999999997</v>
      </c>
      <c r="H6033" s="1">
        <v>-94.628799999999998</v>
      </c>
    </row>
    <row r="6034" spans="1:8" ht="13.2">
      <c r="A6034" s="1" t="s">
        <v>4903</v>
      </c>
      <c r="B6034" s="1" t="s">
        <v>4948</v>
      </c>
      <c r="C6034" s="1">
        <v>3835</v>
      </c>
      <c r="D6034" s="11">
        <f t="shared" si="0"/>
        <v>1.5970429510855104E-3</v>
      </c>
      <c r="E6034" s="11">
        <f t="shared" ca="1" si="1"/>
        <v>1.5053232550784075E-5</v>
      </c>
      <c r="F6034" s="11">
        <f t="shared" ca="1" si="3"/>
        <v>0.37364558637113865</v>
      </c>
      <c r="G6034" s="1">
        <v>37.175400000000003</v>
      </c>
      <c r="H6034" s="1">
        <v>-101.3468</v>
      </c>
    </row>
    <row r="6035" spans="1:8" ht="13.2">
      <c r="A6035" s="1" t="s">
        <v>4903</v>
      </c>
      <c r="B6035" s="1" t="s">
        <v>3299</v>
      </c>
      <c r="C6035" s="1">
        <v>4015</v>
      </c>
      <c r="D6035" s="11">
        <f t="shared" si="0"/>
        <v>1.6720019422707493E-3</v>
      </c>
      <c r="E6035" s="11">
        <f t="shared" ca="1" si="1"/>
        <v>1.5759772800886062E-5</v>
      </c>
      <c r="F6035" s="11">
        <f t="shared" ca="1" si="3"/>
        <v>0.37366063960368945</v>
      </c>
      <c r="G6035" s="1">
        <v>37.571100000000001</v>
      </c>
      <c r="H6035" s="1">
        <v>-97.135400000000004</v>
      </c>
    </row>
    <row r="6036" spans="1:8" ht="13.2">
      <c r="A6036" s="1" t="s">
        <v>4903</v>
      </c>
      <c r="B6036" s="1" t="s">
        <v>4949</v>
      </c>
      <c r="C6036" s="1">
        <v>3890</v>
      </c>
      <c r="D6036" s="11">
        <f t="shared" si="0"/>
        <v>1.619947087281E-3</v>
      </c>
      <c r="E6036" s="11">
        <f t="shared" ca="1" si="1"/>
        <v>1.5269119849426348E-5</v>
      </c>
      <c r="F6036" s="11">
        <f t="shared" ca="1" si="3"/>
        <v>0.37367639937649033</v>
      </c>
      <c r="G6036" s="1">
        <v>38.478200000000001</v>
      </c>
      <c r="H6036" s="1">
        <v>-100.90219999999999</v>
      </c>
    </row>
    <row r="6037" spans="1:8" ht="13.2">
      <c r="A6037" s="1" t="s">
        <v>4903</v>
      </c>
      <c r="B6037" s="1" t="s">
        <v>4950</v>
      </c>
      <c r="C6037" s="1">
        <v>3600</v>
      </c>
      <c r="D6037" s="11">
        <f t="shared" si="0"/>
        <v>1.4991798237047815E-3</v>
      </c>
      <c r="E6037" s="11">
        <f t="shared" ca="1" si="1"/>
        <v>1.4130805002039808E-5</v>
      </c>
      <c r="F6037" s="11">
        <f t="shared" ca="1" si="3"/>
        <v>0.37369166849633978</v>
      </c>
      <c r="G6037" s="1">
        <v>39.013800000000003</v>
      </c>
      <c r="H6037" s="1">
        <v>-94.617199999999997</v>
      </c>
    </row>
    <row r="6038" spans="1:8" ht="13.2">
      <c r="A6038" s="1" t="s">
        <v>4903</v>
      </c>
      <c r="B6038" s="1" t="s">
        <v>1715</v>
      </c>
      <c r="C6038" s="1">
        <v>3671</v>
      </c>
      <c r="D6038" s="11">
        <f t="shared" si="0"/>
        <v>1.5287469813389592E-3</v>
      </c>
      <c r="E6038" s="11">
        <f t="shared" ca="1" si="1"/>
        <v>1.4409495878468928E-5</v>
      </c>
      <c r="F6038" s="11">
        <f t="shared" ca="1" si="3"/>
        <v>0.37370579930134185</v>
      </c>
      <c r="G6038" s="1">
        <v>38.346600000000002</v>
      </c>
      <c r="H6038" s="1">
        <v>-98.205200000000005</v>
      </c>
    </row>
    <row r="6039" spans="1:8" ht="13.2">
      <c r="A6039" s="1" t="s">
        <v>4903</v>
      </c>
      <c r="B6039" s="1" t="s">
        <v>4951</v>
      </c>
      <c r="C6039" s="1">
        <v>3414</v>
      </c>
      <c r="D6039" s="11">
        <f t="shared" si="0"/>
        <v>1.4217221994800345E-3</v>
      </c>
      <c r="E6039" s="11">
        <f t="shared" ca="1" si="1"/>
        <v>1.3400713410267753E-5</v>
      </c>
      <c r="F6039" s="11">
        <f t="shared" ca="1" si="3"/>
        <v>0.37372020879722029</v>
      </c>
      <c r="G6039" s="1">
        <v>37.458300000000001</v>
      </c>
      <c r="H6039" s="1">
        <v>-94.701800000000006</v>
      </c>
    </row>
    <row r="6040" spans="1:8" ht="13.2">
      <c r="A6040" s="1" t="s">
        <v>4903</v>
      </c>
      <c r="B6040" s="1" t="s">
        <v>4952</v>
      </c>
      <c r="C6040" s="1">
        <v>3803</v>
      </c>
      <c r="D6040" s="11">
        <f t="shared" si="0"/>
        <v>1.5837169082081346E-3</v>
      </c>
      <c r="E6040" s="11">
        <f t="shared" ca="1" si="1"/>
        <v>1.4927625395210387E-5</v>
      </c>
      <c r="F6040" s="11">
        <f t="shared" ca="1" si="3"/>
        <v>0.37373360951063056</v>
      </c>
      <c r="G6040" s="1">
        <v>38.140300000000003</v>
      </c>
      <c r="H6040" s="1">
        <v>-97.426599999999993</v>
      </c>
    </row>
    <row r="6041" spans="1:8" ht="13.2">
      <c r="A6041" s="1" t="s">
        <v>4903</v>
      </c>
      <c r="B6041" s="1" t="s">
        <v>4953</v>
      </c>
      <c r="C6041" s="1">
        <v>3338</v>
      </c>
      <c r="D6041" s="11">
        <f t="shared" si="0"/>
        <v>1.3900728476462668E-3</v>
      </c>
      <c r="E6041" s="11">
        <f t="shared" ca="1" si="1"/>
        <v>1.3102396415780243E-5</v>
      </c>
      <c r="F6041" s="11">
        <f t="shared" ca="1" si="3"/>
        <v>0.37374853713602579</v>
      </c>
      <c r="G6041" s="1">
        <v>38.576599999999999</v>
      </c>
      <c r="H6041" s="1">
        <v>-97.674400000000006</v>
      </c>
    </row>
    <row r="6042" spans="1:8" ht="13.2">
      <c r="A6042" s="1" t="s">
        <v>4903</v>
      </c>
      <c r="B6042" s="1" t="s">
        <v>4954</v>
      </c>
      <c r="C6042" s="1">
        <v>3769</v>
      </c>
      <c r="D6042" s="11">
        <f t="shared" si="0"/>
        <v>1.5695579876509227E-3</v>
      </c>
      <c r="E6042" s="11">
        <f t="shared" ca="1" si="1"/>
        <v>1.4794167792413345E-5</v>
      </c>
      <c r="F6042" s="11">
        <f t="shared" ca="1" si="3"/>
        <v>0.37376163953244157</v>
      </c>
      <c r="G6042" s="1">
        <v>39.464599999999997</v>
      </c>
      <c r="H6042" s="1">
        <v>-98.108199999999997</v>
      </c>
    </row>
    <row r="6043" spans="1:8" ht="13.2">
      <c r="A6043" s="1" t="s">
        <v>4903</v>
      </c>
      <c r="B6043" s="1" t="s">
        <v>4805</v>
      </c>
      <c r="C6043" s="1">
        <v>3285</v>
      </c>
      <c r="D6043" s="11">
        <f t="shared" si="0"/>
        <v>1.3680015891306132E-3</v>
      </c>
      <c r="E6043" s="11">
        <f t="shared" ca="1" si="1"/>
        <v>1.2894359564361326E-5</v>
      </c>
      <c r="F6043" s="11">
        <f t="shared" ca="1" si="3"/>
        <v>0.373776433700234</v>
      </c>
      <c r="G6043" s="1">
        <v>39.47</v>
      </c>
      <c r="H6043" s="1">
        <v>-95.731899999999996</v>
      </c>
    </row>
    <row r="6044" spans="1:8" ht="13.2">
      <c r="A6044" s="1" t="s">
        <v>4903</v>
      </c>
      <c r="B6044" s="1" t="s">
        <v>4955</v>
      </c>
      <c r="C6044" s="1">
        <v>3264</v>
      </c>
      <c r="D6044" s="11">
        <f t="shared" si="0"/>
        <v>1.3592563734923352E-3</v>
      </c>
      <c r="E6044" s="11">
        <f t="shared" ca="1" si="1"/>
        <v>1.2811929868516093E-5</v>
      </c>
      <c r="F6044" s="11">
        <f t="shared" ca="1" si="3"/>
        <v>0.37378932805979836</v>
      </c>
      <c r="G6044" s="1">
        <v>38.284399999999998</v>
      </c>
      <c r="H6044" s="1">
        <v>-95.240499999999997</v>
      </c>
    </row>
    <row r="6045" spans="1:8" ht="13.2">
      <c r="A6045" s="1" t="s">
        <v>4903</v>
      </c>
      <c r="B6045" s="1" t="s">
        <v>2292</v>
      </c>
      <c r="C6045" s="1">
        <v>3104</v>
      </c>
      <c r="D6045" s="11">
        <f t="shared" si="0"/>
        <v>1.2926261591054561E-3</v>
      </c>
      <c r="E6045" s="11">
        <f t="shared" ca="1" si="1"/>
        <v>1.2183894090647657E-5</v>
      </c>
      <c r="F6045" s="11">
        <f t="shared" ca="1" si="3"/>
        <v>0.37380213998966688</v>
      </c>
      <c r="G6045" s="1">
        <v>37.1723</v>
      </c>
      <c r="H6045" s="1">
        <v>-94.844200000000001</v>
      </c>
    </row>
    <row r="6046" spans="1:8" ht="13.2">
      <c r="A6046" s="1" t="s">
        <v>4903</v>
      </c>
      <c r="B6046" s="1" t="s">
        <v>2766</v>
      </c>
      <c r="C6046" s="1">
        <v>3065</v>
      </c>
      <c r="D6046" s="11">
        <f t="shared" si="0"/>
        <v>1.2763850443486542E-3</v>
      </c>
      <c r="E6046" s="11">
        <f t="shared" ca="1" si="1"/>
        <v>1.2030810369792226E-5</v>
      </c>
      <c r="F6046" s="11">
        <f t="shared" ca="1" si="3"/>
        <v>0.37381432388375752</v>
      </c>
      <c r="G6046" s="1">
        <v>39.851500000000001</v>
      </c>
      <c r="H6046" s="1">
        <v>-95.537999999999997</v>
      </c>
    </row>
    <row r="6047" spans="1:8" ht="13.2">
      <c r="A6047" s="1" t="s">
        <v>4903</v>
      </c>
      <c r="B6047" s="1" t="s">
        <v>1506</v>
      </c>
      <c r="C6047" s="1">
        <v>3294</v>
      </c>
      <c r="D6047" s="11">
        <f t="shared" si="0"/>
        <v>1.3717495386898751E-3</v>
      </c>
      <c r="E6047" s="11">
        <f t="shared" ca="1" si="1"/>
        <v>1.2929686576866425E-5</v>
      </c>
      <c r="F6047" s="11">
        <f t="shared" ca="1" si="3"/>
        <v>0.37382635469412728</v>
      </c>
      <c r="G6047" s="1">
        <v>39.8431</v>
      </c>
      <c r="H6047" s="1">
        <v>-96.6387</v>
      </c>
    </row>
    <row r="6048" spans="1:8" ht="13.2">
      <c r="A6048" s="1" t="s">
        <v>4903</v>
      </c>
      <c r="B6048" s="1" t="s">
        <v>3067</v>
      </c>
      <c r="C6048" s="1">
        <v>3047</v>
      </c>
      <c r="D6048" s="11">
        <f t="shared" si="0"/>
        <v>1.2688891452301303E-3</v>
      </c>
      <c r="E6048" s="11">
        <f t="shared" ca="1" si="1"/>
        <v>1.1960156344782026E-5</v>
      </c>
      <c r="F6048" s="11">
        <f t="shared" ca="1" si="3"/>
        <v>0.37383928438070413</v>
      </c>
      <c r="G6048" s="1">
        <v>38.732700000000001</v>
      </c>
      <c r="H6048" s="1">
        <v>-98.228499999999997</v>
      </c>
    </row>
    <row r="6049" spans="1:8" ht="13.2">
      <c r="A6049" s="1" t="s">
        <v>4903</v>
      </c>
      <c r="B6049" s="1" t="s">
        <v>1108</v>
      </c>
      <c r="C6049" s="1">
        <v>3000</v>
      </c>
      <c r="D6049" s="11">
        <f t="shared" si="0"/>
        <v>1.2493165197539845E-3</v>
      </c>
      <c r="E6049" s="11">
        <f t="shared" ca="1" si="1"/>
        <v>1.1775670835033173E-5</v>
      </c>
      <c r="F6049" s="11">
        <f t="shared" ca="1" si="3"/>
        <v>0.37385124453704893</v>
      </c>
      <c r="G6049" s="1">
        <v>37.647500000000001</v>
      </c>
      <c r="H6049" s="1">
        <v>-98.116100000000003</v>
      </c>
    </row>
    <row r="6050" spans="1:8" ht="13.2">
      <c r="A6050" s="1" t="s">
        <v>4903</v>
      </c>
      <c r="B6050" s="1" t="s">
        <v>4956</v>
      </c>
      <c r="C6050" s="1">
        <v>2812</v>
      </c>
      <c r="D6050" s="11">
        <f t="shared" si="0"/>
        <v>1.1710260178494016E-3</v>
      </c>
      <c r="E6050" s="11">
        <f t="shared" ca="1" si="1"/>
        <v>1.1037728796037762E-5</v>
      </c>
      <c r="F6050" s="11">
        <f t="shared" ca="1" si="3"/>
        <v>0.37386302020788398</v>
      </c>
      <c r="G6050" s="1">
        <v>39.836300000000001</v>
      </c>
      <c r="H6050" s="1">
        <v>-99.891599999999997</v>
      </c>
    </row>
    <row r="6051" spans="1:8" ht="13.2">
      <c r="A6051" s="1" t="s">
        <v>4903</v>
      </c>
      <c r="B6051" s="1" t="s">
        <v>491</v>
      </c>
      <c r="C6051" s="1">
        <v>2887</v>
      </c>
      <c r="D6051" s="11">
        <f t="shared" si="0"/>
        <v>1.2022589308432511E-3</v>
      </c>
      <c r="E6051" s="11">
        <f t="shared" ca="1" si="1"/>
        <v>1.1332120566913591E-5</v>
      </c>
      <c r="F6051" s="11">
        <f t="shared" ca="1" si="3"/>
        <v>0.37387405793667999</v>
      </c>
      <c r="G6051" s="1">
        <v>38.3523</v>
      </c>
      <c r="H6051" s="1">
        <v>-97.199399999999997</v>
      </c>
    </row>
    <row r="6052" spans="1:8" ht="13.2">
      <c r="A6052" s="1" t="s">
        <v>4903</v>
      </c>
      <c r="B6052" s="1" t="s">
        <v>2311</v>
      </c>
      <c r="C6052" s="1">
        <v>2664</v>
      </c>
      <c r="D6052" s="11">
        <f t="shared" si="0"/>
        <v>1.1093930695415383E-3</v>
      </c>
      <c r="E6052" s="11">
        <f t="shared" ca="1" si="1"/>
        <v>1.0456795701509457E-5</v>
      </c>
      <c r="F6052" s="11">
        <f t="shared" ca="1" si="3"/>
        <v>0.37388539005724691</v>
      </c>
      <c r="G6052" s="1">
        <v>39.194200000000002</v>
      </c>
      <c r="H6052" s="1">
        <v>-96.064599999999999</v>
      </c>
    </row>
    <row r="6053" spans="1:8" ht="13.2">
      <c r="A6053" s="1" t="s">
        <v>4903</v>
      </c>
      <c r="B6053" s="1" t="s">
        <v>4957</v>
      </c>
      <c r="C6053" s="1">
        <v>2586</v>
      </c>
      <c r="D6053" s="11">
        <f t="shared" si="0"/>
        <v>1.0769108400279347E-3</v>
      </c>
      <c r="E6053" s="11">
        <f t="shared" ca="1" si="1"/>
        <v>1.0150628259798595E-5</v>
      </c>
      <c r="F6053" s="11">
        <f t="shared" ca="1" si="3"/>
        <v>0.37389584685294841</v>
      </c>
      <c r="G6053" s="1">
        <v>38.518000000000001</v>
      </c>
      <c r="H6053" s="1">
        <v>-98.777699999999996</v>
      </c>
    </row>
    <row r="6054" spans="1:8" ht="13.2">
      <c r="A6054" s="1" t="s">
        <v>4903</v>
      </c>
      <c r="B6054" s="1" t="s">
        <v>4958</v>
      </c>
      <c r="C6054" s="1">
        <v>2837</v>
      </c>
      <c r="D6054" s="11">
        <f t="shared" si="0"/>
        <v>1.1814369888473513E-3</v>
      </c>
      <c r="E6054" s="11">
        <f t="shared" ca="1" si="1"/>
        <v>1.1135859386329704E-5</v>
      </c>
      <c r="F6054" s="11">
        <f t="shared" ca="1" si="3"/>
        <v>0.37390599748120823</v>
      </c>
      <c r="G6054" s="1">
        <v>38.633699999999997</v>
      </c>
      <c r="H6054" s="1">
        <v>-95.822100000000006</v>
      </c>
    </row>
    <row r="6055" spans="1:8" ht="13.2">
      <c r="A6055" s="1" t="s">
        <v>4903</v>
      </c>
      <c r="B6055" s="1" t="s">
        <v>4959</v>
      </c>
      <c r="C6055" s="1">
        <v>2543</v>
      </c>
      <c r="D6055" s="11">
        <f t="shared" si="0"/>
        <v>1.059003969911461E-3</v>
      </c>
      <c r="E6055" s="11">
        <f t="shared" ca="1" si="1"/>
        <v>9.9818436444964539E-6</v>
      </c>
      <c r="F6055" s="11">
        <f t="shared" ca="1" si="3"/>
        <v>0.37391713334059457</v>
      </c>
      <c r="G6055" s="1">
        <v>39.751199999999997</v>
      </c>
      <c r="H6055" s="1">
        <v>-99.320999999999998</v>
      </c>
    </row>
    <row r="6056" spans="1:8" ht="13.2">
      <c r="A6056" s="1" t="s">
        <v>4903</v>
      </c>
      <c r="B6056" s="1" t="s">
        <v>4960</v>
      </c>
      <c r="C6056" s="1">
        <v>2539</v>
      </c>
      <c r="D6056" s="11">
        <f t="shared" si="0"/>
        <v>1.057338214551789E-3</v>
      </c>
      <c r="E6056" s="11">
        <f t="shared" ca="1" si="1"/>
        <v>9.9661427500497425E-6</v>
      </c>
      <c r="F6056" s="11">
        <f t="shared" ca="1" si="3"/>
        <v>0.37392711518423905</v>
      </c>
      <c r="G6056" s="1">
        <v>38.0276</v>
      </c>
      <c r="H6056" s="1">
        <v>-97.942700000000002</v>
      </c>
    </row>
    <row r="6057" spans="1:8" ht="13.2">
      <c r="A6057" s="1" t="s">
        <v>4903</v>
      </c>
      <c r="B6057" s="1" t="s">
        <v>4961</v>
      </c>
      <c r="C6057" s="1">
        <v>2584</v>
      </c>
      <c r="D6057" s="11">
        <f t="shared" si="0"/>
        <v>1.0760779623480987E-3</v>
      </c>
      <c r="E6057" s="11">
        <f t="shared" ca="1" si="1"/>
        <v>1.014277781257524E-5</v>
      </c>
      <c r="F6057" s="11">
        <f t="shared" ca="1" si="3"/>
        <v>0.37393708132698911</v>
      </c>
      <c r="G6057" s="1">
        <v>39.911999999999999</v>
      </c>
      <c r="H6057" s="1">
        <v>-95.790800000000004</v>
      </c>
    </row>
    <row r="6058" spans="1:8" ht="13.2">
      <c r="A6058" s="1" t="s">
        <v>4903</v>
      </c>
      <c r="B6058" s="1" t="s">
        <v>1947</v>
      </c>
      <c r="C6058" s="1">
        <v>2519</v>
      </c>
      <c r="D6058" s="11">
        <f t="shared" si="0"/>
        <v>1.049009437753429E-3</v>
      </c>
      <c r="E6058" s="11">
        <f t="shared" ca="1" si="1"/>
        <v>9.8876382778161872E-6</v>
      </c>
      <c r="F6058" s="11">
        <f t="shared" ca="1" si="3"/>
        <v>0.37394722410480169</v>
      </c>
      <c r="G6058" s="1">
        <v>37.509</v>
      </c>
      <c r="H6058" s="1">
        <v>-97.497399999999999</v>
      </c>
    </row>
    <row r="6059" spans="1:8" ht="13.2">
      <c r="A6059" s="1" t="s">
        <v>4903</v>
      </c>
      <c r="B6059" s="1" t="s">
        <v>2699</v>
      </c>
      <c r="C6059" s="1">
        <v>2748</v>
      </c>
      <c r="D6059" s="11">
        <f t="shared" si="0"/>
        <v>1.1443739320946499E-3</v>
      </c>
      <c r="E6059" s="11">
        <f t="shared" ca="1" si="1"/>
        <v>1.0786514484890388E-5</v>
      </c>
      <c r="F6059" s="11">
        <f t="shared" ca="1" si="3"/>
        <v>0.3739571117430795</v>
      </c>
      <c r="G6059" s="1">
        <v>37.5092</v>
      </c>
      <c r="H6059" s="1">
        <v>-94.845799999999997</v>
      </c>
    </row>
    <row r="6060" spans="1:8" ht="13.2">
      <c r="A6060" s="1" t="s">
        <v>4903</v>
      </c>
      <c r="B6060" s="1" t="s">
        <v>73</v>
      </c>
      <c r="C6060" s="1">
        <v>2886</v>
      </c>
      <c r="D6060" s="11">
        <f t="shared" si="0"/>
        <v>1.2018424920033331E-3</v>
      </c>
      <c r="E6060" s="11">
        <f t="shared" ca="1" si="1"/>
        <v>1.1328195343301912E-5</v>
      </c>
      <c r="F6060" s="11">
        <f t="shared" ca="1" si="3"/>
        <v>0.37396789825756438</v>
      </c>
      <c r="G6060" s="1">
        <v>37.075200000000002</v>
      </c>
      <c r="H6060" s="1">
        <v>-94.635199999999998</v>
      </c>
    </row>
    <row r="6061" spans="1:8" ht="13.2">
      <c r="A6061" s="1" t="s">
        <v>4903</v>
      </c>
      <c r="B6061" s="1" t="s">
        <v>1692</v>
      </c>
      <c r="C6061" s="1">
        <v>2610</v>
      </c>
      <c r="D6061" s="11">
        <f t="shared" si="0"/>
        <v>1.0869053721859665E-3</v>
      </c>
      <c r="E6061" s="11">
        <f t="shared" ca="1" si="1"/>
        <v>1.024483362647886E-5</v>
      </c>
      <c r="F6061" s="11">
        <f t="shared" ca="1" si="3"/>
        <v>0.37397922645290765</v>
      </c>
      <c r="G6061" s="1">
        <v>38.193199999999997</v>
      </c>
      <c r="H6061" s="1">
        <v>-95.745199999999997</v>
      </c>
    </row>
    <row r="6062" spans="1:8" ht="13.2">
      <c r="A6062" s="1" t="s">
        <v>4903</v>
      </c>
      <c r="B6062" s="1" t="s">
        <v>4962</v>
      </c>
      <c r="C6062" s="1">
        <v>2319</v>
      </c>
      <c r="D6062" s="11">
        <f t="shared" si="0"/>
        <v>9.657216697698301E-4</v>
      </c>
      <c r="E6062" s="11">
        <f t="shared" ca="1" si="1"/>
        <v>9.1025935554806432E-6</v>
      </c>
      <c r="F6062" s="11">
        <f t="shared" ca="1" si="3"/>
        <v>0.37398947128653415</v>
      </c>
      <c r="G6062" s="1">
        <v>37.424199999999999</v>
      </c>
      <c r="H6062" s="1">
        <v>-95.684899999999999</v>
      </c>
    </row>
    <row r="6063" spans="1:8" ht="13.2">
      <c r="A6063" s="1" t="s">
        <v>4903</v>
      </c>
      <c r="B6063" s="1" t="s">
        <v>1353</v>
      </c>
      <c r="C6063" s="1">
        <v>2410</v>
      </c>
      <c r="D6063" s="11">
        <f t="shared" si="0"/>
        <v>1.0036176042023677E-3</v>
      </c>
      <c r="E6063" s="11">
        <f t="shared" ca="1" si="1"/>
        <v>9.4597889041433163E-6</v>
      </c>
      <c r="F6063" s="11">
        <f t="shared" ca="1" si="3"/>
        <v>0.37399857388008961</v>
      </c>
      <c r="G6063" s="1">
        <v>37.826099999999997</v>
      </c>
      <c r="H6063" s="1">
        <v>-96.288799999999995</v>
      </c>
    </row>
    <row r="6064" spans="1:8" ht="13.2">
      <c r="A6064" s="1" t="s">
        <v>4903</v>
      </c>
      <c r="B6064" s="1" t="s">
        <v>4963</v>
      </c>
      <c r="C6064" s="1">
        <v>2362</v>
      </c>
      <c r="D6064" s="11">
        <f t="shared" si="0"/>
        <v>9.8362853988630391E-4</v>
      </c>
      <c r="E6064" s="11">
        <f t="shared" ca="1" si="1"/>
        <v>9.2713781707827864E-6</v>
      </c>
      <c r="F6064" s="11">
        <f t="shared" ca="1" si="3"/>
        <v>0.37400803366899377</v>
      </c>
      <c r="G6064" s="1">
        <v>38.687199999999997</v>
      </c>
      <c r="H6064" s="1">
        <v>-96.863500000000002</v>
      </c>
    </row>
    <row r="6065" spans="1:8" ht="13.2">
      <c r="A6065" s="1" t="s">
        <v>4903</v>
      </c>
      <c r="B6065" s="1" t="s">
        <v>1162</v>
      </c>
      <c r="C6065" s="1">
        <v>2291</v>
      </c>
      <c r="D6065" s="11">
        <f t="shared" si="0"/>
        <v>9.5406138225212619E-4</v>
      </c>
      <c r="E6065" s="11">
        <f t="shared" ca="1" si="1"/>
        <v>8.9926872943536669E-6</v>
      </c>
      <c r="F6065" s="11">
        <f t="shared" ca="1" si="3"/>
        <v>0.37401730504716457</v>
      </c>
      <c r="G6065" s="1">
        <v>37.532899999999998</v>
      </c>
      <c r="H6065" s="1">
        <v>-95.822699999999998</v>
      </c>
    </row>
    <row r="6066" spans="1:8" ht="13.2">
      <c r="A6066" s="1" t="s">
        <v>4903</v>
      </c>
      <c r="B6066" s="1" t="s">
        <v>1650</v>
      </c>
      <c r="C6066" s="1">
        <v>2264</v>
      </c>
      <c r="D6066" s="11">
        <f t="shared" si="0"/>
        <v>9.428175335743404E-4</v>
      </c>
      <c r="E6066" s="11">
        <f t="shared" ca="1" si="1"/>
        <v>8.8867062568383693E-6</v>
      </c>
      <c r="F6066" s="11">
        <f t="shared" ca="1" si="3"/>
        <v>0.37402629773445895</v>
      </c>
      <c r="G6066" s="1">
        <v>38.209099999999999</v>
      </c>
      <c r="H6066" s="1">
        <v>-98.206699999999998</v>
      </c>
    </row>
    <row r="6067" spans="1:8" ht="13.2">
      <c r="A6067" s="1" t="s">
        <v>4903</v>
      </c>
      <c r="B6067" s="1" t="s">
        <v>4964</v>
      </c>
      <c r="C6067" s="1">
        <v>2222</v>
      </c>
      <c r="D6067" s="11">
        <f t="shared" si="0"/>
        <v>9.253271022977846E-4</v>
      </c>
      <c r="E6067" s="11">
        <f t="shared" ca="1" si="1"/>
        <v>8.7218468651479048E-6</v>
      </c>
      <c r="F6067" s="11">
        <f t="shared" ca="1" si="3"/>
        <v>0.37403518444071576</v>
      </c>
      <c r="G6067" s="1">
        <v>37.809699999999999</v>
      </c>
      <c r="H6067" s="1">
        <v>-100.34480000000001</v>
      </c>
    </row>
    <row r="6068" spans="1:8" ht="13.2">
      <c r="A6068" s="1" t="s">
        <v>4903</v>
      </c>
      <c r="B6068" s="1" t="s">
        <v>4965</v>
      </c>
      <c r="C6068" s="1">
        <v>2190</v>
      </c>
      <c r="D6068" s="11">
        <f t="shared" si="0"/>
        <v>9.1200105942040876E-4</v>
      </c>
      <c r="E6068" s="11">
        <f t="shared" ca="1" si="1"/>
        <v>8.5962397095742171E-6</v>
      </c>
      <c r="F6068" s="11">
        <f t="shared" ca="1" si="3"/>
        <v>0.37404390628758089</v>
      </c>
      <c r="G6068" s="1">
        <v>37.269300000000001</v>
      </c>
      <c r="H6068" s="1">
        <v>-95.554000000000002</v>
      </c>
    </row>
    <row r="6069" spans="1:8" ht="13.2">
      <c r="A6069" s="1" t="s">
        <v>4903</v>
      </c>
      <c r="B6069" s="1" t="s">
        <v>4966</v>
      </c>
      <c r="C6069" s="1">
        <v>2178</v>
      </c>
      <c r="D6069" s="11">
        <f t="shared" si="0"/>
        <v>9.0700379334139277E-4</v>
      </c>
      <c r="E6069" s="11">
        <f t="shared" ca="1" si="1"/>
        <v>8.5491370262340829E-6</v>
      </c>
      <c r="F6069" s="11">
        <f t="shared" ca="1" si="3"/>
        <v>0.37405250252729044</v>
      </c>
      <c r="G6069" s="1">
        <v>37.157899999999998</v>
      </c>
      <c r="H6069" s="1">
        <v>-98.041300000000007</v>
      </c>
    </row>
    <row r="6070" spans="1:8" ht="13.2">
      <c r="A6070" s="1" t="s">
        <v>4903</v>
      </c>
      <c r="B6070" s="1" t="s">
        <v>4967</v>
      </c>
      <c r="C6070" s="1">
        <v>2176</v>
      </c>
      <c r="D6070" s="11">
        <f t="shared" si="0"/>
        <v>9.0617091566155686E-4</v>
      </c>
      <c r="E6070" s="11">
        <f t="shared" ca="1" si="1"/>
        <v>8.5412865790107289E-6</v>
      </c>
      <c r="F6070" s="11">
        <f t="shared" ca="1" si="3"/>
        <v>0.37406105166431669</v>
      </c>
      <c r="G6070" s="1">
        <v>37.939799999999998</v>
      </c>
      <c r="H6070" s="1">
        <v>-101.2587</v>
      </c>
    </row>
    <row r="6071" spans="1:8" ht="13.2">
      <c r="A6071" s="1" t="s">
        <v>4903</v>
      </c>
      <c r="B6071" s="1" t="s">
        <v>4968</v>
      </c>
      <c r="C6071" s="1">
        <v>2165</v>
      </c>
      <c r="D6071" s="11">
        <f t="shared" si="0"/>
        <v>9.0159008842245888E-4</v>
      </c>
      <c r="E6071" s="11">
        <f t="shared" ca="1" si="1"/>
        <v>8.4981091192822735E-6</v>
      </c>
      <c r="F6071" s="11">
        <f t="shared" ca="1" si="3"/>
        <v>0.3740695929508957</v>
      </c>
      <c r="G6071" s="1">
        <v>37.635300000000001</v>
      </c>
      <c r="H6071" s="1">
        <v>-97.779499999999999</v>
      </c>
    </row>
    <row r="6072" spans="1:8" ht="13.2">
      <c r="A6072" s="1" t="s">
        <v>4903</v>
      </c>
      <c r="B6072" s="1" t="s">
        <v>4969</v>
      </c>
      <c r="C6072" s="1">
        <v>2145</v>
      </c>
      <c r="D6072" s="11">
        <f t="shared" si="0"/>
        <v>8.9326131162409893E-4</v>
      </c>
      <c r="E6072" s="11">
        <f t="shared" ca="1" si="1"/>
        <v>8.4196046470487182E-6</v>
      </c>
      <c r="F6072" s="11">
        <f t="shared" ca="1" si="3"/>
        <v>0.37407809106001499</v>
      </c>
      <c r="G6072" s="1">
        <v>37.985199999999999</v>
      </c>
      <c r="H6072" s="1">
        <v>-100.9943</v>
      </c>
    </row>
    <row r="6073" spans="1:8" ht="13.2">
      <c r="A6073" s="1" t="s">
        <v>4903</v>
      </c>
      <c r="B6073" s="1" t="s">
        <v>1364</v>
      </c>
      <c r="C6073" s="1">
        <v>2098</v>
      </c>
      <c r="D6073" s="11">
        <f t="shared" si="0"/>
        <v>8.7368868614795319E-4</v>
      </c>
      <c r="E6073" s="11">
        <f t="shared" ca="1" si="1"/>
        <v>8.2351191372998653E-6</v>
      </c>
      <c r="F6073" s="11">
        <f t="shared" ca="1" si="3"/>
        <v>0.37408651066466203</v>
      </c>
      <c r="G6073" s="1">
        <v>39.122799999999998</v>
      </c>
      <c r="H6073" s="1">
        <v>-100.8439</v>
      </c>
    </row>
    <row r="6074" spans="1:8" ht="13.2">
      <c r="A6074" s="1" t="s">
        <v>4903</v>
      </c>
      <c r="B6074" s="1" t="s">
        <v>4970</v>
      </c>
      <c r="C6074" s="1">
        <v>2081</v>
      </c>
      <c r="D6074" s="11">
        <f t="shared" si="0"/>
        <v>8.6660922586934727E-4</v>
      </c>
      <c r="E6074" s="11">
        <f t="shared" ca="1" si="1"/>
        <v>8.1683903359013445E-6</v>
      </c>
      <c r="F6074" s="11">
        <f t="shared" ca="1" si="3"/>
        <v>0.37409474578379931</v>
      </c>
      <c r="G6074" s="1">
        <v>37.9998</v>
      </c>
      <c r="H6074" s="1">
        <v>-97.510199999999998</v>
      </c>
    </row>
    <row r="6075" spans="1:8" ht="13.2">
      <c r="A6075" s="1" t="s">
        <v>4903</v>
      </c>
      <c r="B6075" s="1" t="s">
        <v>4971</v>
      </c>
      <c r="C6075" s="1">
        <v>2060</v>
      </c>
      <c r="D6075" s="11">
        <f t="shared" si="0"/>
        <v>8.5786401023106942E-4</v>
      </c>
      <c r="E6075" s="11">
        <f t="shared" ca="1" si="1"/>
        <v>8.0859606400561122E-6</v>
      </c>
      <c r="F6075" s="11">
        <f t="shared" ca="1" si="3"/>
        <v>0.37410291417413521</v>
      </c>
      <c r="G6075" s="1">
        <v>38.662300000000002</v>
      </c>
      <c r="H6075" s="1">
        <v>-96.4923</v>
      </c>
    </row>
    <row r="6076" spans="1:8" ht="13.2">
      <c r="A6076" s="1" t="s">
        <v>4903</v>
      </c>
      <c r="B6076" s="1" t="s">
        <v>4972</v>
      </c>
      <c r="C6076" s="1">
        <v>2050</v>
      </c>
      <c r="D6076" s="11">
        <f t="shared" si="0"/>
        <v>8.5369962183188945E-4</v>
      </c>
      <c r="E6076" s="11">
        <f t="shared" ca="1" si="1"/>
        <v>8.0467084039393355E-6</v>
      </c>
      <c r="F6076" s="11">
        <f t="shared" ca="1" si="3"/>
        <v>0.37411100013477527</v>
      </c>
      <c r="G6076" s="1">
        <v>38.934699999999999</v>
      </c>
      <c r="H6076" s="1">
        <v>-99.556799999999996</v>
      </c>
    </row>
    <row r="6077" spans="1:8" ht="13.2">
      <c r="A6077" s="1" t="s">
        <v>4903</v>
      </c>
      <c r="B6077" s="1" t="s">
        <v>3957</v>
      </c>
      <c r="C6077" s="1">
        <v>2048</v>
      </c>
      <c r="D6077" s="11">
        <f t="shared" si="0"/>
        <v>8.5286674415205343E-4</v>
      </c>
      <c r="E6077" s="11">
        <f t="shared" ca="1" si="1"/>
        <v>8.0388579567159798E-6</v>
      </c>
      <c r="F6077" s="11">
        <f t="shared" ca="1" si="3"/>
        <v>0.3741190468431792</v>
      </c>
      <c r="G6077" s="1">
        <v>39.837800000000001</v>
      </c>
      <c r="H6077" s="1">
        <v>-96.069100000000006</v>
      </c>
    </row>
    <row r="6078" spans="1:8" ht="13.2">
      <c r="A6078" s="1" t="s">
        <v>4903</v>
      </c>
      <c r="B6078" s="1" t="s">
        <v>4973</v>
      </c>
      <c r="C6078" s="1">
        <v>2042</v>
      </c>
      <c r="D6078" s="11">
        <f t="shared" si="0"/>
        <v>8.5036811111254549E-4</v>
      </c>
      <c r="E6078" s="11">
        <f t="shared" ca="1" si="1"/>
        <v>8.0153066150459127E-6</v>
      </c>
      <c r="F6078" s="11">
        <f t="shared" ca="1" si="3"/>
        <v>0.3741270857011359</v>
      </c>
      <c r="G6078" s="1">
        <v>37.0137</v>
      </c>
      <c r="H6078" s="1">
        <v>-95.931899999999999</v>
      </c>
    </row>
    <row r="6079" spans="1:8" ht="13.2">
      <c r="A6079" s="1" t="s">
        <v>4903</v>
      </c>
      <c r="B6079" s="1" t="s">
        <v>4974</v>
      </c>
      <c r="C6079" s="1">
        <v>2037</v>
      </c>
      <c r="D6079" s="11">
        <f t="shared" si="0"/>
        <v>8.4828591691295556E-4</v>
      </c>
      <c r="E6079" s="11">
        <f t="shared" ca="1" si="1"/>
        <v>7.9956804969875243E-6</v>
      </c>
      <c r="F6079" s="11">
        <f t="shared" ca="1" si="3"/>
        <v>0.37413510100775094</v>
      </c>
      <c r="G6079" s="1">
        <v>38.357300000000002</v>
      </c>
      <c r="H6079" s="1">
        <v>-98.583799999999997</v>
      </c>
    </row>
    <row r="6080" spans="1:8" ht="13.2">
      <c r="A6080" s="1" t="s">
        <v>4903</v>
      </c>
      <c r="B6080" s="1" t="s">
        <v>999</v>
      </c>
      <c r="C6080" s="1">
        <v>2022</v>
      </c>
      <c r="D6080" s="11">
        <f t="shared" si="0"/>
        <v>8.4203933431418565E-4</v>
      </c>
      <c r="E6080" s="11">
        <f t="shared" ca="1" si="1"/>
        <v>7.9368021428123591E-6</v>
      </c>
      <c r="F6080" s="11">
        <f t="shared" ca="1" si="3"/>
        <v>0.37414309668824791</v>
      </c>
      <c r="G6080" s="1">
        <v>39.1128</v>
      </c>
      <c r="H6080" s="1">
        <v>-96.702699999999993</v>
      </c>
    </row>
    <row r="6081" spans="1:8" ht="13.2">
      <c r="A6081" s="1" t="s">
        <v>4903</v>
      </c>
      <c r="B6081" s="1" t="s">
        <v>4975</v>
      </c>
      <c r="C6081" s="1">
        <v>1995</v>
      </c>
      <c r="D6081" s="11">
        <f t="shared" si="0"/>
        <v>8.3079548563639975E-4</v>
      </c>
      <c r="E6081" s="11">
        <f t="shared" ca="1" si="1"/>
        <v>7.8308211052970598E-6</v>
      </c>
      <c r="F6081" s="11">
        <f t="shared" ca="1" si="3"/>
        <v>0.37415103349039075</v>
      </c>
      <c r="G6081" s="1">
        <v>37.8232</v>
      </c>
      <c r="H6081" s="1">
        <v>-97.289100000000005</v>
      </c>
    </row>
    <row r="6082" spans="1:8" ht="13.2">
      <c r="A6082" s="1" t="s">
        <v>4903</v>
      </c>
      <c r="B6082" s="1" t="s">
        <v>4976</v>
      </c>
      <c r="C6082" s="1">
        <v>1984</v>
      </c>
      <c r="D6082" s="11">
        <f t="shared" si="0"/>
        <v>8.2621465839730177E-4</v>
      </c>
      <c r="E6082" s="11">
        <f t="shared" ca="1" si="1"/>
        <v>7.7876436455686043E-6</v>
      </c>
      <c r="F6082" s="11">
        <f t="shared" ca="1" si="3"/>
        <v>0.37415886431149603</v>
      </c>
      <c r="G6082" s="1">
        <v>39.124400000000001</v>
      </c>
      <c r="H6082" s="1">
        <v>-97.7</v>
      </c>
    </row>
    <row r="6083" spans="1:8" ht="13.2">
      <c r="A6083" s="1" t="s">
        <v>4903</v>
      </c>
      <c r="B6083" s="1" t="s">
        <v>2989</v>
      </c>
      <c r="C6083" s="1">
        <v>1934</v>
      </c>
      <c r="D6083" s="11">
        <f t="shared" si="0"/>
        <v>8.0539271640140211E-4</v>
      </c>
      <c r="E6083" s="11">
        <f t="shared" ca="1" si="1"/>
        <v>7.5913824649847196E-6</v>
      </c>
      <c r="F6083" s="11">
        <f t="shared" ca="1" si="3"/>
        <v>0.37416665195514159</v>
      </c>
      <c r="G6083" s="1">
        <v>37.003799999999998</v>
      </c>
      <c r="H6083" s="1">
        <v>-101.8942</v>
      </c>
    </row>
    <row r="6084" spans="1:8" ht="13.2">
      <c r="A6084" s="1" t="s">
        <v>4903</v>
      </c>
      <c r="B6084" s="1" t="s">
        <v>4977</v>
      </c>
      <c r="C6084" s="1">
        <v>1930</v>
      </c>
      <c r="D6084" s="11">
        <f t="shared" si="0"/>
        <v>8.0372696104173008E-4</v>
      </c>
      <c r="E6084" s="11">
        <f t="shared" ca="1" si="1"/>
        <v>7.5756815705380082E-6</v>
      </c>
      <c r="F6084" s="11">
        <f t="shared" ca="1" si="3"/>
        <v>0.37417424333760657</v>
      </c>
      <c r="G6084" s="1">
        <v>37.2851</v>
      </c>
      <c r="H6084" s="1">
        <v>-98.581299999999999</v>
      </c>
    </row>
    <row r="6085" spans="1:8" ht="13.2">
      <c r="A6085" s="1" t="s">
        <v>4903</v>
      </c>
      <c r="B6085" s="1" t="s">
        <v>893</v>
      </c>
      <c r="C6085" s="1">
        <v>1894</v>
      </c>
      <c r="D6085" s="11">
        <f t="shared" si="0"/>
        <v>7.8873516280468232E-4</v>
      </c>
      <c r="E6085" s="11">
        <f t="shared" ca="1" si="1"/>
        <v>7.4343735205176108E-6</v>
      </c>
      <c r="F6085" s="11">
        <f t="shared" ca="1" si="3"/>
        <v>0.37418181901917713</v>
      </c>
      <c r="G6085" s="1">
        <v>39.823500000000003</v>
      </c>
      <c r="H6085" s="1">
        <v>-97.634200000000007</v>
      </c>
    </row>
    <row r="6086" spans="1:8" ht="13.2">
      <c r="A6086" s="1" t="s">
        <v>4903</v>
      </c>
      <c r="B6086" s="1" t="s">
        <v>2642</v>
      </c>
      <c r="C6086" s="1">
        <v>1858</v>
      </c>
      <c r="D6086" s="11">
        <f t="shared" si="0"/>
        <v>7.7374336456763446E-4</v>
      </c>
      <c r="E6086" s="11">
        <f t="shared" ca="1" si="1"/>
        <v>7.2930654704972126E-6</v>
      </c>
      <c r="F6086" s="11">
        <f t="shared" ca="1" si="3"/>
        <v>0.37418925339269765</v>
      </c>
      <c r="G6086" s="1">
        <v>39.231499999999997</v>
      </c>
      <c r="H6086" s="1">
        <v>-99.301100000000005</v>
      </c>
    </row>
    <row r="6087" spans="1:8" ht="13.2">
      <c r="A6087" s="1" t="s">
        <v>4903</v>
      </c>
      <c r="B6087" s="1" t="s">
        <v>2781</v>
      </c>
      <c r="C6087" s="1">
        <v>1847</v>
      </c>
      <c r="D6087" s="11">
        <f t="shared" si="0"/>
        <v>7.6916253732853648E-4</v>
      </c>
      <c r="E6087" s="11">
        <f t="shared" ca="1" si="1"/>
        <v>7.2498880107687571E-6</v>
      </c>
      <c r="F6087" s="11">
        <f t="shared" ca="1" si="3"/>
        <v>0.37419654645816813</v>
      </c>
      <c r="G6087" s="1">
        <v>37.811700000000002</v>
      </c>
      <c r="H6087" s="1">
        <v>-95.437100000000001</v>
      </c>
    </row>
    <row r="6088" spans="1:8" ht="13.2">
      <c r="A6088" s="1" t="s">
        <v>4903</v>
      </c>
      <c r="B6088" s="1" t="s">
        <v>290</v>
      </c>
      <c r="C6088" s="1">
        <v>1838</v>
      </c>
      <c r="D6088" s="11">
        <f t="shared" si="0"/>
        <v>7.6541458776927451E-4</v>
      </c>
      <c r="E6088" s="11">
        <f t="shared" ca="1" si="1"/>
        <v>7.2145609982636573E-6</v>
      </c>
      <c r="F6088" s="11">
        <f t="shared" ca="1" si="3"/>
        <v>0.3742037963461789</v>
      </c>
      <c r="G6088" s="1">
        <v>38.3538</v>
      </c>
      <c r="H6088" s="1">
        <v>-97.008300000000006</v>
      </c>
    </row>
    <row r="6089" spans="1:8" ht="13.2">
      <c r="A6089" s="1" t="s">
        <v>4903</v>
      </c>
      <c r="B6089" s="1" t="s">
        <v>4978</v>
      </c>
      <c r="C6089" s="1">
        <v>1813</v>
      </c>
      <c r="D6089" s="11">
        <f t="shared" si="0"/>
        <v>7.5500361677132474E-4</v>
      </c>
      <c r="E6089" s="11">
        <f t="shared" ca="1" si="1"/>
        <v>7.1164304079717154E-6</v>
      </c>
      <c r="F6089" s="11">
        <f t="shared" ca="1" si="3"/>
        <v>0.37421101090717718</v>
      </c>
      <c r="G6089" s="1">
        <v>38.7164</v>
      </c>
      <c r="H6089" s="1">
        <v>-95.080699999999993</v>
      </c>
    </row>
    <row r="6090" spans="1:8" ht="13.2">
      <c r="A6090" s="1" t="s">
        <v>4903</v>
      </c>
      <c r="B6090" s="1" t="s">
        <v>4979</v>
      </c>
      <c r="C6090" s="1">
        <v>1797</v>
      </c>
      <c r="D6090" s="11">
        <f t="shared" si="0"/>
        <v>7.4834059533263682E-4</v>
      </c>
      <c r="E6090" s="11">
        <f t="shared" ca="1" si="1"/>
        <v>7.0536268301848715E-6</v>
      </c>
      <c r="F6090" s="11">
        <f t="shared" ca="1" si="3"/>
        <v>0.37421812733758514</v>
      </c>
      <c r="G6090" s="1">
        <v>38.076799999999999</v>
      </c>
      <c r="H6090" s="1">
        <v>-97.347200000000001</v>
      </c>
    </row>
    <row r="6091" spans="1:8" ht="13.2">
      <c r="A6091" s="1" t="s">
        <v>4903</v>
      </c>
      <c r="B6091" s="1" t="s">
        <v>4980</v>
      </c>
      <c r="C6091" s="1">
        <v>1776</v>
      </c>
      <c r="D6091" s="11">
        <f t="shared" si="0"/>
        <v>7.3959537969435886E-4</v>
      </c>
      <c r="E6091" s="11">
        <f t="shared" ca="1" si="1"/>
        <v>6.9711971343396384E-6</v>
      </c>
      <c r="F6091" s="11">
        <f t="shared" ca="1" si="3"/>
        <v>0.37422518096441532</v>
      </c>
      <c r="G6091" s="1">
        <v>39.023600000000002</v>
      </c>
      <c r="H6091" s="1">
        <v>-99.881600000000006</v>
      </c>
    </row>
    <row r="6092" spans="1:8" ht="13.2">
      <c r="A6092" s="1" t="s">
        <v>4903</v>
      </c>
      <c r="B6092" s="1" t="s">
        <v>4981</v>
      </c>
      <c r="C6092" s="1">
        <v>1756</v>
      </c>
      <c r="D6092" s="11">
        <f t="shared" si="0"/>
        <v>7.3126660289599902E-4</v>
      </c>
      <c r="E6092" s="11">
        <f t="shared" ca="1" si="1"/>
        <v>6.8926926621060849E-6</v>
      </c>
      <c r="F6092" s="11">
        <f t="shared" ca="1" si="3"/>
        <v>0.37423215216154965</v>
      </c>
      <c r="G6092" s="1">
        <v>38.775100000000002</v>
      </c>
      <c r="H6092" s="1">
        <v>-94.976100000000002</v>
      </c>
    </row>
    <row r="6093" spans="1:8" ht="13.2">
      <c r="A6093" s="1" t="s">
        <v>4903</v>
      </c>
      <c r="B6093" s="1" t="s">
        <v>3659</v>
      </c>
      <c r="C6093" s="1">
        <v>1744</v>
      </c>
      <c r="D6093" s="11">
        <f t="shared" si="0"/>
        <v>7.2626933681698303E-4</v>
      </c>
      <c r="E6093" s="11">
        <f t="shared" ca="1" si="1"/>
        <v>6.8455899787659516E-6</v>
      </c>
      <c r="F6093" s="11">
        <f t="shared" ca="1" si="3"/>
        <v>0.37423904485421178</v>
      </c>
      <c r="G6093" s="1">
        <v>37.1678</v>
      </c>
      <c r="H6093" s="1">
        <v>-95.112700000000004</v>
      </c>
    </row>
    <row r="6094" spans="1:8" ht="13.2">
      <c r="A6094" s="1" t="s">
        <v>4903</v>
      </c>
      <c r="B6094" s="1" t="s">
        <v>4982</v>
      </c>
      <c r="C6094" s="1">
        <v>1737</v>
      </c>
      <c r="D6094" s="11">
        <f t="shared" si="0"/>
        <v>7.2335426493755708E-4</v>
      </c>
      <c r="E6094" s="11">
        <f t="shared" ca="1" si="1"/>
        <v>6.8181134134842075E-6</v>
      </c>
      <c r="F6094" s="11">
        <f t="shared" ca="1" si="3"/>
        <v>0.37424589044419054</v>
      </c>
      <c r="G6094" s="1">
        <v>38.203800000000001</v>
      </c>
      <c r="H6094" s="1">
        <v>-97.515500000000003</v>
      </c>
    </row>
    <row r="6095" spans="1:8" ht="13.2">
      <c r="A6095" s="1" t="s">
        <v>4903</v>
      </c>
      <c r="B6095" s="1" t="s">
        <v>4612</v>
      </c>
      <c r="C6095" s="1">
        <v>1705</v>
      </c>
      <c r="D6095" s="11">
        <f t="shared" si="0"/>
        <v>7.1002822206018125E-4</v>
      </c>
      <c r="E6095" s="11">
        <f t="shared" ca="1" si="1"/>
        <v>6.6925062579105206E-6</v>
      </c>
      <c r="F6095" s="11">
        <f t="shared" ca="1" si="3"/>
        <v>0.37425270855760401</v>
      </c>
      <c r="G6095" s="1">
        <v>37.9619</v>
      </c>
      <c r="H6095" s="1">
        <v>-101.7783</v>
      </c>
    </row>
    <row r="6096" spans="1:8" ht="13.2">
      <c r="A6096" s="1" t="s">
        <v>4903</v>
      </c>
      <c r="B6096" s="1" t="s">
        <v>4983</v>
      </c>
      <c r="C6096" s="1">
        <v>1702</v>
      </c>
      <c r="D6096" s="11">
        <f t="shared" si="0"/>
        <v>7.0877890554042723E-4</v>
      </c>
      <c r="E6096" s="11">
        <f t="shared" ca="1" si="1"/>
        <v>6.6807305870754871E-6</v>
      </c>
      <c r="F6096" s="11">
        <f t="shared" ca="1" si="3"/>
        <v>0.37425940106386191</v>
      </c>
      <c r="G6096" s="1">
        <v>39.6629</v>
      </c>
      <c r="H6096" s="1">
        <v>-95.532200000000003</v>
      </c>
    </row>
    <row r="6097" spans="1:8" ht="13.2">
      <c r="A6097" s="1" t="s">
        <v>4903</v>
      </c>
      <c r="B6097" s="1" t="s">
        <v>4984</v>
      </c>
      <c r="C6097" s="1">
        <v>1700</v>
      </c>
      <c r="D6097" s="11">
        <f t="shared" si="0"/>
        <v>7.0794602786059132E-4</v>
      </c>
      <c r="E6097" s="11">
        <f t="shared" ca="1" si="1"/>
        <v>6.6728801398521322E-6</v>
      </c>
      <c r="F6097" s="11">
        <f t="shared" ca="1" si="3"/>
        <v>0.37426608179444898</v>
      </c>
      <c r="G6097" s="1">
        <v>39.823</v>
      </c>
      <c r="H6097" s="1">
        <v>-100.5308</v>
      </c>
    </row>
    <row r="6098" spans="1:8" ht="13.2">
      <c r="A6098" s="1" t="s">
        <v>4903</v>
      </c>
      <c r="B6098" s="1" t="s">
        <v>1014</v>
      </c>
      <c r="C6098" s="1">
        <v>1695</v>
      </c>
      <c r="D6098" s="11">
        <f t="shared" si="0"/>
        <v>7.0586383366100128E-4</v>
      </c>
      <c r="E6098" s="11">
        <f t="shared" ca="1" si="1"/>
        <v>6.653254021793743E-6</v>
      </c>
      <c r="F6098" s="11">
        <f t="shared" ca="1" si="3"/>
        <v>0.37427275467458881</v>
      </c>
      <c r="G6098" s="1">
        <v>37.915700000000001</v>
      </c>
      <c r="H6098" s="1">
        <v>-97.421300000000002</v>
      </c>
    </row>
    <row r="6099" spans="1:8" ht="13.2">
      <c r="A6099" s="1" t="s">
        <v>4903</v>
      </c>
      <c r="B6099" s="1" t="s">
        <v>4985</v>
      </c>
      <c r="C6099" s="1">
        <v>1691</v>
      </c>
      <c r="D6099" s="11">
        <f t="shared" si="0"/>
        <v>7.0419807830132935E-4</v>
      </c>
      <c r="E6099" s="11">
        <f t="shared" ca="1" si="1"/>
        <v>6.6375531273470325E-6</v>
      </c>
      <c r="F6099" s="11">
        <f t="shared" ca="1" si="3"/>
        <v>0.37427940792861059</v>
      </c>
      <c r="G6099" s="1">
        <v>37.517899999999997</v>
      </c>
      <c r="H6099" s="1">
        <v>-97.010199999999998</v>
      </c>
    </row>
    <row r="6100" spans="1:8" ht="13.2">
      <c r="A6100" s="1" t="s">
        <v>4903</v>
      </c>
      <c r="B6100" s="1" t="s">
        <v>3363</v>
      </c>
      <c r="C6100" s="1">
        <v>1658</v>
      </c>
      <c r="D6100" s="11">
        <f t="shared" si="0"/>
        <v>6.9045559658403551E-4</v>
      </c>
      <c r="E6100" s="11">
        <f t="shared" ca="1" si="1"/>
        <v>6.5080207481616678E-6</v>
      </c>
      <c r="F6100" s="11">
        <f t="shared" ca="1" si="3"/>
        <v>0.37428604548173794</v>
      </c>
      <c r="G6100" s="1">
        <v>39.039299999999997</v>
      </c>
      <c r="H6100" s="1">
        <v>-94.615700000000004</v>
      </c>
    </row>
    <row r="6101" spans="1:8" ht="13.2">
      <c r="A6101" s="1" t="s">
        <v>4903</v>
      </c>
      <c r="B6101" s="1" t="s">
        <v>2826</v>
      </c>
      <c r="C6101" s="1">
        <v>1598</v>
      </c>
      <c r="D6101" s="11">
        <f t="shared" si="0"/>
        <v>6.6546926618895577E-4</v>
      </c>
      <c r="E6101" s="11">
        <f t="shared" ca="1" si="1"/>
        <v>6.2725073314610037E-6</v>
      </c>
      <c r="F6101" s="11">
        <f t="shared" ca="1" si="3"/>
        <v>0.37429255350248608</v>
      </c>
      <c r="G6101" s="1">
        <v>37.393799999999999</v>
      </c>
      <c r="H6101" s="1">
        <v>-97.279499999999999</v>
      </c>
    </row>
    <row r="6102" spans="1:8" ht="13.2">
      <c r="A6102" s="1" t="s">
        <v>4903</v>
      </c>
      <c r="B6102" s="1" t="s">
        <v>4986</v>
      </c>
      <c r="C6102" s="1">
        <v>1595</v>
      </c>
      <c r="D6102" s="11">
        <f t="shared" si="0"/>
        <v>6.6421994966920186E-4</v>
      </c>
      <c r="E6102" s="11">
        <f t="shared" ca="1" si="1"/>
        <v>6.260731660625971E-6</v>
      </c>
      <c r="F6102" s="11">
        <f t="shared" ca="1" si="3"/>
        <v>0.37429882600981756</v>
      </c>
      <c r="G6102" s="1">
        <v>39.032299999999999</v>
      </c>
      <c r="H6102" s="1">
        <v>-96.792500000000004</v>
      </c>
    </row>
    <row r="6103" spans="1:8" ht="13.2">
      <c r="A6103" s="1" t="s">
        <v>4903</v>
      </c>
      <c r="B6103" s="1" t="s">
        <v>4987</v>
      </c>
      <c r="C6103" s="1">
        <v>1586</v>
      </c>
      <c r="D6103" s="11">
        <f t="shared" si="0"/>
        <v>6.6047200010993989E-4</v>
      </c>
      <c r="E6103" s="11">
        <f t="shared" ca="1" si="1"/>
        <v>6.2254046481208712E-6</v>
      </c>
      <c r="F6103" s="11">
        <f t="shared" ca="1" si="3"/>
        <v>0.37430508674147817</v>
      </c>
      <c r="G6103" s="1">
        <v>37.2834</v>
      </c>
      <c r="H6103" s="1">
        <v>-100.3429</v>
      </c>
    </row>
    <row r="6104" spans="1:8" ht="13.2">
      <c r="A6104" s="1" t="s">
        <v>4903</v>
      </c>
      <c r="B6104" s="1" t="s">
        <v>4988</v>
      </c>
      <c r="C6104" s="1">
        <v>1583</v>
      </c>
      <c r="D6104" s="11">
        <f t="shared" si="0"/>
        <v>6.5922268359018587E-4</v>
      </c>
      <c r="E6104" s="11">
        <f t="shared" ca="1" si="1"/>
        <v>6.2136289772858377E-6</v>
      </c>
      <c r="F6104" s="11">
        <f t="shared" ca="1" si="3"/>
        <v>0.37431131214612628</v>
      </c>
      <c r="G6104" s="1">
        <v>39.774799999999999</v>
      </c>
      <c r="H6104" s="1">
        <v>-98.783199999999994</v>
      </c>
    </row>
    <row r="6105" spans="1:8" ht="13.2">
      <c r="A6105" s="1" t="s">
        <v>4903</v>
      </c>
      <c r="B6105" s="1" t="s">
        <v>4989</v>
      </c>
      <c r="C6105" s="1">
        <v>1455</v>
      </c>
      <c r="D6105" s="11">
        <f t="shared" si="0"/>
        <v>6.0591851208068254E-4</v>
      </c>
      <c r="E6105" s="11">
        <f t="shared" ca="1" si="1"/>
        <v>5.7112003549910894E-6</v>
      </c>
      <c r="F6105" s="11">
        <f t="shared" ca="1" si="3"/>
        <v>0.37431752577510358</v>
      </c>
      <c r="G6105" s="1">
        <v>39.367199999999997</v>
      </c>
      <c r="H6105" s="1">
        <v>-99.846100000000007</v>
      </c>
    </row>
    <row r="6106" spans="1:8" ht="13.2">
      <c r="A6106" s="1" t="s">
        <v>4903</v>
      </c>
      <c r="B6106" s="1" t="s">
        <v>4990</v>
      </c>
      <c r="C6106" s="1">
        <v>1450</v>
      </c>
      <c r="D6106" s="11">
        <f t="shared" si="0"/>
        <v>6.038363178810925E-4</v>
      </c>
      <c r="E6106" s="11">
        <f t="shared" ca="1" si="1"/>
        <v>5.6915742369327002E-6</v>
      </c>
      <c r="F6106" s="11">
        <f t="shared" ca="1" si="3"/>
        <v>0.37432323697545855</v>
      </c>
      <c r="G6106" s="1">
        <v>38.4833</v>
      </c>
      <c r="H6106" s="1">
        <v>-101.3574</v>
      </c>
    </row>
    <row r="6107" spans="1:8" ht="13.2">
      <c r="A6107" s="1" t="s">
        <v>4903</v>
      </c>
      <c r="B6107" s="1" t="s">
        <v>4991</v>
      </c>
      <c r="C6107" s="1">
        <v>1444</v>
      </c>
      <c r="D6107" s="11">
        <f t="shared" si="0"/>
        <v>6.0133768484158456E-4</v>
      </c>
      <c r="E6107" s="11">
        <f t="shared" ca="1" si="1"/>
        <v>5.6680228952626339E-6</v>
      </c>
      <c r="F6107" s="11">
        <f t="shared" ca="1" si="3"/>
        <v>0.37432892854969546</v>
      </c>
      <c r="G6107" s="1">
        <v>37.542900000000003</v>
      </c>
      <c r="H6107" s="1">
        <v>-94.702299999999994</v>
      </c>
    </row>
    <row r="6108" spans="1:8" ht="13.2">
      <c r="A6108" s="1" t="s">
        <v>4903</v>
      </c>
      <c r="B6108" s="1" t="s">
        <v>4273</v>
      </c>
      <c r="C6108" s="1">
        <v>1427</v>
      </c>
      <c r="D6108" s="11">
        <f t="shared" si="0"/>
        <v>5.9425822456297863E-4</v>
      </c>
      <c r="E6108" s="11">
        <f t="shared" ca="1" si="1"/>
        <v>5.6012940938641122E-6</v>
      </c>
      <c r="F6108" s="11">
        <f t="shared" ca="1" si="3"/>
        <v>0.37433459657259072</v>
      </c>
      <c r="G6108" s="1">
        <v>37.796500000000002</v>
      </c>
      <c r="H6108" s="1">
        <v>-96.991900000000001</v>
      </c>
    </row>
    <row r="6109" spans="1:8" ht="13.2">
      <c r="A6109" s="1" t="s">
        <v>4903</v>
      </c>
      <c r="B6109" s="1" t="s">
        <v>4741</v>
      </c>
      <c r="C6109" s="1">
        <v>1426</v>
      </c>
      <c r="D6109" s="11">
        <f t="shared" si="0"/>
        <v>5.9384178572306062E-4</v>
      </c>
      <c r="E6109" s="11">
        <f t="shared" ca="1" si="1"/>
        <v>5.5973688702524344E-6</v>
      </c>
      <c r="F6109" s="11">
        <f t="shared" ca="1" si="3"/>
        <v>0.3743401978666846</v>
      </c>
      <c r="G6109" s="1">
        <v>39.099299999999999</v>
      </c>
      <c r="H6109" s="1">
        <v>-95.856200000000001</v>
      </c>
    </row>
    <row r="6110" spans="1:8" ht="13.2">
      <c r="A6110" s="1" t="s">
        <v>4903</v>
      </c>
      <c r="B6110" s="1" t="s">
        <v>4992</v>
      </c>
      <c r="C6110" s="1">
        <v>1407</v>
      </c>
      <c r="D6110" s="11">
        <f t="shared" si="0"/>
        <v>5.8592944776461879E-4</v>
      </c>
      <c r="E6110" s="11">
        <f t="shared" ca="1" si="1"/>
        <v>5.5227896216305587E-6</v>
      </c>
      <c r="F6110" s="11">
        <f t="shared" ca="1" si="3"/>
        <v>0.37434579523555483</v>
      </c>
      <c r="G6110" s="1">
        <v>37.922400000000003</v>
      </c>
      <c r="H6110" s="1">
        <v>-99.4114</v>
      </c>
    </row>
    <row r="6111" spans="1:8" ht="13.2">
      <c r="A6111" s="1" t="s">
        <v>4903</v>
      </c>
      <c r="B6111" s="1" t="s">
        <v>4993</v>
      </c>
      <c r="C6111" s="1">
        <v>1398</v>
      </c>
      <c r="D6111" s="11">
        <f t="shared" si="0"/>
        <v>5.8218149820535683E-4</v>
      </c>
      <c r="E6111" s="11">
        <f t="shared" ca="1" si="1"/>
        <v>5.4874626091254589E-6</v>
      </c>
      <c r="F6111" s="11">
        <f t="shared" ca="1" si="3"/>
        <v>0.37435131802517646</v>
      </c>
      <c r="G6111" s="1">
        <v>37.7819</v>
      </c>
      <c r="H6111" s="1">
        <v>-97.536000000000001</v>
      </c>
    </row>
    <row r="6112" spans="1:8" ht="13.2">
      <c r="A6112" s="1" t="s">
        <v>4903</v>
      </c>
      <c r="B6112" s="1" t="s">
        <v>1671</v>
      </c>
      <c r="C6112" s="1">
        <v>1393</v>
      </c>
      <c r="D6112" s="11">
        <f t="shared" si="0"/>
        <v>5.8009930400576689E-4</v>
      </c>
      <c r="E6112" s="11">
        <f t="shared" ca="1" si="1"/>
        <v>5.4678364910670705E-6</v>
      </c>
      <c r="F6112" s="11">
        <f t="shared" ca="1" si="3"/>
        <v>0.3743568054877856</v>
      </c>
      <c r="G6112" s="1">
        <v>38.819200000000002</v>
      </c>
      <c r="H6112" s="1">
        <v>-95.693200000000004</v>
      </c>
    </row>
    <row r="6113" spans="1:8" ht="13.2">
      <c r="A6113" s="1" t="s">
        <v>4903</v>
      </c>
      <c r="B6113" s="1" t="s">
        <v>4994</v>
      </c>
      <c r="C6113" s="1">
        <v>1386</v>
      </c>
      <c r="D6113" s="11">
        <f t="shared" si="0"/>
        <v>5.7718423212634084E-4</v>
      </c>
      <c r="E6113" s="11">
        <f t="shared" ca="1" si="1"/>
        <v>5.4403599257853256E-6</v>
      </c>
      <c r="F6113" s="11">
        <f t="shared" ca="1" si="3"/>
        <v>0.37436227332427668</v>
      </c>
      <c r="G6113" s="1">
        <v>38.454000000000001</v>
      </c>
      <c r="H6113" s="1">
        <v>-99.905699999999996</v>
      </c>
    </row>
    <row r="6114" spans="1:8" ht="13.2">
      <c r="A6114" s="1" t="s">
        <v>4903</v>
      </c>
      <c r="B6114" s="1" t="s">
        <v>3368</v>
      </c>
      <c r="C6114" s="1">
        <v>1376</v>
      </c>
      <c r="D6114" s="11">
        <f t="shared" si="0"/>
        <v>5.7301984372716097E-4</v>
      </c>
      <c r="E6114" s="11">
        <f t="shared" ca="1" si="1"/>
        <v>5.4011076896685496E-6</v>
      </c>
      <c r="F6114" s="11">
        <f t="shared" ca="1" si="3"/>
        <v>0.37436771368420246</v>
      </c>
      <c r="G6114" s="1">
        <v>37.2851</v>
      </c>
      <c r="H6114" s="1">
        <v>-98.027699999999996</v>
      </c>
    </row>
    <row r="6115" spans="1:8" ht="13.2">
      <c r="A6115" s="1" t="s">
        <v>4903</v>
      </c>
      <c r="B6115" s="1" t="s">
        <v>4297</v>
      </c>
      <c r="C6115" s="1">
        <v>1364</v>
      </c>
      <c r="D6115" s="11">
        <f t="shared" si="0"/>
        <v>5.6802257764814498E-4</v>
      </c>
      <c r="E6115" s="11">
        <f t="shared" ca="1" si="1"/>
        <v>5.3540050063284163E-6</v>
      </c>
      <c r="F6115" s="11">
        <f t="shared" ca="1" si="3"/>
        <v>0.37437311479189211</v>
      </c>
      <c r="G6115" s="1">
        <v>37.482199999999999</v>
      </c>
      <c r="H6115" s="1">
        <v>-100.8466</v>
      </c>
    </row>
    <row r="6116" spans="1:8" ht="13.2">
      <c r="A6116" s="1" t="s">
        <v>4903</v>
      </c>
      <c r="B6116" s="1" t="s">
        <v>4995</v>
      </c>
      <c r="C6116" s="1">
        <v>1361</v>
      </c>
      <c r="D6116" s="11">
        <f t="shared" si="0"/>
        <v>5.6677326112839106E-4</v>
      </c>
      <c r="E6116" s="11">
        <f t="shared" ca="1" si="1"/>
        <v>5.3422293354933836E-6</v>
      </c>
      <c r="F6116" s="11">
        <f t="shared" ca="1" si="3"/>
        <v>0.37437846879689846</v>
      </c>
      <c r="G6116" s="1">
        <v>38.9739</v>
      </c>
      <c r="H6116" s="1">
        <v>-97.023700000000005</v>
      </c>
    </row>
    <row r="6117" spans="1:8" ht="13.2">
      <c r="A6117" s="1" t="s">
        <v>4903</v>
      </c>
      <c r="B6117" s="1" t="s">
        <v>4996</v>
      </c>
      <c r="C6117" s="1">
        <v>1353</v>
      </c>
      <c r="D6117" s="11">
        <f t="shared" si="0"/>
        <v>5.634417504090471E-4</v>
      </c>
      <c r="E6117" s="11">
        <f t="shared" ca="1" si="1"/>
        <v>5.3108275465999617E-6</v>
      </c>
      <c r="F6117" s="11">
        <f t="shared" ca="1" si="3"/>
        <v>0.37438381102623397</v>
      </c>
      <c r="G6117" s="1">
        <v>38.230200000000004</v>
      </c>
      <c r="H6117" s="1">
        <v>-97.772499999999994</v>
      </c>
    </row>
    <row r="6118" spans="1:8" ht="13.2">
      <c r="A6118" s="1" t="s">
        <v>4903</v>
      </c>
      <c r="B6118" s="1" t="s">
        <v>4997</v>
      </c>
      <c r="C6118" s="1">
        <v>1353</v>
      </c>
      <c r="D6118" s="11">
        <f t="shared" si="0"/>
        <v>5.634417504090471E-4</v>
      </c>
      <c r="E6118" s="11">
        <f t="shared" ca="1" si="1"/>
        <v>5.3108275465999617E-6</v>
      </c>
      <c r="F6118" s="11">
        <f t="shared" ca="1" si="3"/>
        <v>0.37438912185378059</v>
      </c>
      <c r="G6118" s="1">
        <v>39.4407</v>
      </c>
      <c r="H6118" s="1">
        <v>-98.699299999999994</v>
      </c>
    </row>
    <row r="6119" spans="1:8" ht="13.2">
      <c r="A6119" s="1" t="s">
        <v>4903</v>
      </c>
      <c r="B6119" s="1" t="s">
        <v>4998</v>
      </c>
      <c r="C6119" s="1">
        <v>1351</v>
      </c>
      <c r="D6119" s="11">
        <f t="shared" si="0"/>
        <v>5.6260887272921109E-4</v>
      </c>
      <c r="E6119" s="11">
        <f t="shared" ca="1" si="1"/>
        <v>5.302977099376606E-6</v>
      </c>
      <c r="F6119" s="11">
        <f t="shared" ca="1" si="3"/>
        <v>0.37439443268132722</v>
      </c>
      <c r="G6119" s="1">
        <v>37.868299999999998</v>
      </c>
      <c r="H6119" s="1">
        <v>-95.753600000000006</v>
      </c>
    </row>
    <row r="6120" spans="1:8" ht="13.2">
      <c r="A6120" s="1" t="s">
        <v>4903</v>
      </c>
      <c r="B6120" s="1" t="s">
        <v>4999</v>
      </c>
      <c r="C6120" s="1">
        <v>1317</v>
      </c>
      <c r="D6120" s="11">
        <f t="shared" si="0"/>
        <v>5.4844995217199924E-4</v>
      </c>
      <c r="E6120" s="11">
        <f t="shared" ca="1" si="1"/>
        <v>5.1695194965795635E-6</v>
      </c>
      <c r="F6120" s="11">
        <f t="shared" ca="1" si="3"/>
        <v>0.3743997356584266</v>
      </c>
      <c r="G6120" s="1">
        <v>38.138599999999997</v>
      </c>
      <c r="H6120" s="1">
        <v>-97.770799999999994</v>
      </c>
    </row>
    <row r="6121" spans="1:8" ht="13.2">
      <c r="A6121" s="1" t="s">
        <v>4903</v>
      </c>
      <c r="B6121" s="1" t="s">
        <v>5000</v>
      </c>
      <c r="C6121" s="1">
        <v>1313</v>
      </c>
      <c r="D6121" s="11">
        <f t="shared" si="0"/>
        <v>5.4678419681232721E-4</v>
      </c>
      <c r="E6121" s="11">
        <f t="shared" ca="1" si="1"/>
        <v>5.1538186021328521E-6</v>
      </c>
      <c r="F6121" s="11">
        <f t="shared" ca="1" si="3"/>
        <v>0.37440490517792319</v>
      </c>
      <c r="G6121" s="1">
        <v>39.760399999999997</v>
      </c>
      <c r="H6121" s="1">
        <v>-94.939800000000005</v>
      </c>
    </row>
    <row r="6122" spans="1:8" ht="13.2">
      <c r="A6122" s="1" t="s">
        <v>4903</v>
      </c>
      <c r="B6122" s="1" t="s">
        <v>1181</v>
      </c>
      <c r="C6122" s="1">
        <v>1297</v>
      </c>
      <c r="D6122" s="11">
        <f t="shared" si="0"/>
        <v>5.4012117537363929E-4</v>
      </c>
      <c r="E6122" s="11">
        <f t="shared" ca="1" si="1"/>
        <v>5.0910150243460082E-6</v>
      </c>
      <c r="F6122" s="11">
        <f t="shared" ca="1" si="3"/>
        <v>0.3744100589965253</v>
      </c>
      <c r="G6122" s="1">
        <v>39.412599999999998</v>
      </c>
      <c r="H6122" s="1">
        <v>-99.280500000000004</v>
      </c>
    </row>
    <row r="6123" spans="1:8" ht="13.2">
      <c r="A6123" s="1" t="s">
        <v>4903</v>
      </c>
      <c r="B6123" s="1" t="s">
        <v>969</v>
      </c>
      <c r="C6123" s="1">
        <v>1294</v>
      </c>
      <c r="D6123" s="11">
        <f t="shared" si="0"/>
        <v>5.3887185885388537E-4</v>
      </c>
      <c r="E6123" s="11">
        <f t="shared" ca="1" si="1"/>
        <v>5.0792393535109755E-6</v>
      </c>
      <c r="F6123" s="11">
        <f t="shared" ca="1" si="3"/>
        <v>0.37441515001154962</v>
      </c>
      <c r="G6123" s="1">
        <v>39.771500000000003</v>
      </c>
      <c r="H6123" s="1">
        <v>-101.8015</v>
      </c>
    </row>
    <row r="6124" spans="1:8" ht="13.2">
      <c r="A6124" s="1" t="s">
        <v>4903</v>
      </c>
      <c r="B6124" s="1" t="s">
        <v>2259</v>
      </c>
      <c r="C6124" s="1">
        <v>1231</v>
      </c>
      <c r="D6124" s="11">
        <f t="shared" si="0"/>
        <v>5.1263621193905172E-4</v>
      </c>
      <c r="E6124" s="11">
        <f t="shared" ca="1" si="1"/>
        <v>4.8319502659752796E-6</v>
      </c>
      <c r="F6124" s="11">
        <f t="shared" ca="1" si="3"/>
        <v>0.37442022925090312</v>
      </c>
      <c r="G6124" s="1">
        <v>38.5319</v>
      </c>
      <c r="H6124" s="1">
        <v>-99.3095</v>
      </c>
    </row>
    <row r="6125" spans="1:8" ht="13.2">
      <c r="A6125" s="1" t="s">
        <v>4903</v>
      </c>
      <c r="B6125" s="1" t="s">
        <v>5001</v>
      </c>
      <c r="C6125" s="1">
        <v>1224</v>
      </c>
      <c r="D6125" s="11">
        <f t="shared" si="0"/>
        <v>5.0972114005962566E-4</v>
      </c>
      <c r="E6125" s="11">
        <f t="shared" ca="1" si="1"/>
        <v>4.8044737006935347E-6</v>
      </c>
      <c r="F6125" s="11">
        <f t="shared" ca="1" si="3"/>
        <v>0.37442506120116908</v>
      </c>
      <c r="G6125" s="1">
        <v>37.39</v>
      </c>
      <c r="H6125" s="1">
        <v>-97.644400000000005</v>
      </c>
    </row>
    <row r="6126" spans="1:8" ht="13.2">
      <c r="A6126" s="1" t="s">
        <v>4903</v>
      </c>
      <c r="B6126" s="1" t="s">
        <v>1082</v>
      </c>
      <c r="C6126" s="1">
        <v>1221</v>
      </c>
      <c r="D6126" s="11">
        <f t="shared" si="0"/>
        <v>5.0847182353987175E-4</v>
      </c>
      <c r="E6126" s="11">
        <f t="shared" ca="1" si="1"/>
        <v>4.792698029858502E-6</v>
      </c>
      <c r="F6126" s="11">
        <f t="shared" ca="1" si="3"/>
        <v>0.3744298656748698</v>
      </c>
      <c r="G6126" s="1">
        <v>38.853499999999997</v>
      </c>
      <c r="H6126" s="1">
        <v>-99.147300000000001</v>
      </c>
    </row>
    <row r="6127" spans="1:8" ht="13.2">
      <c r="A6127" s="1" t="s">
        <v>4903</v>
      </c>
      <c r="B6127" s="1" t="s">
        <v>5002</v>
      </c>
      <c r="C6127" s="1">
        <v>1214</v>
      </c>
      <c r="D6127" s="11">
        <f t="shared" si="0"/>
        <v>5.055567516604458E-4</v>
      </c>
      <c r="E6127" s="11">
        <f t="shared" ca="1" si="1"/>
        <v>4.7652214645767579E-6</v>
      </c>
      <c r="F6127" s="11">
        <f t="shared" ca="1" si="3"/>
        <v>0.37443465837289963</v>
      </c>
      <c r="G6127" s="1">
        <v>37.999899999999997</v>
      </c>
      <c r="H6127" s="1">
        <v>-98.760599999999997</v>
      </c>
    </row>
    <row r="6128" spans="1:8" ht="13.2">
      <c r="A6128" s="1" t="s">
        <v>4903</v>
      </c>
      <c r="B6128" s="1" t="s">
        <v>5003</v>
      </c>
      <c r="C6128" s="1">
        <v>1212</v>
      </c>
      <c r="D6128" s="11">
        <f t="shared" si="0"/>
        <v>5.0472387398060978E-4</v>
      </c>
      <c r="E6128" s="11">
        <f t="shared" ca="1" si="1"/>
        <v>4.7573710173534022E-6</v>
      </c>
      <c r="F6128" s="11">
        <f t="shared" ca="1" si="3"/>
        <v>0.37443942359436422</v>
      </c>
      <c r="G6128" s="1">
        <v>37.901899999999998</v>
      </c>
      <c r="H6128" s="1">
        <v>-97.781599999999997</v>
      </c>
    </row>
    <row r="6129" spans="1:8" ht="13.2">
      <c r="A6129" s="1" t="s">
        <v>4903</v>
      </c>
      <c r="B6129" s="1" t="s">
        <v>168</v>
      </c>
      <c r="C6129" s="1">
        <v>1212</v>
      </c>
      <c r="D6129" s="11">
        <f t="shared" si="0"/>
        <v>5.0472387398060978E-4</v>
      </c>
      <c r="E6129" s="11">
        <f t="shared" ca="1" si="1"/>
        <v>4.7573710173534022E-6</v>
      </c>
      <c r="F6129" s="11">
        <f t="shared" ca="1" si="3"/>
        <v>0.37444418096538157</v>
      </c>
      <c r="G6129" s="1">
        <v>38.9071</v>
      </c>
      <c r="H6129" s="1">
        <v>-95.816199999999995</v>
      </c>
    </row>
    <row r="6130" spans="1:8" ht="13.2">
      <c r="A6130" s="1" t="s">
        <v>4903</v>
      </c>
      <c r="B6130" s="1" t="s">
        <v>4058</v>
      </c>
      <c r="C6130" s="1">
        <v>1209</v>
      </c>
      <c r="D6130" s="11">
        <f t="shared" si="0"/>
        <v>5.0347455746085575E-4</v>
      </c>
      <c r="E6130" s="11">
        <f t="shared" ca="1" si="1"/>
        <v>4.7455953465183687E-6</v>
      </c>
      <c r="F6130" s="11">
        <f t="shared" ca="1" si="3"/>
        <v>0.37444893833639892</v>
      </c>
      <c r="G6130" s="1">
        <v>39.810200000000002</v>
      </c>
      <c r="H6130" s="1">
        <v>-101.04179999999999</v>
      </c>
    </row>
    <row r="6131" spans="1:8" ht="13.2">
      <c r="A6131" s="1" t="s">
        <v>4903</v>
      </c>
      <c r="B6131" s="1" t="s">
        <v>1272</v>
      </c>
      <c r="C6131" s="1">
        <v>1176</v>
      </c>
      <c r="D6131" s="11">
        <f t="shared" si="0"/>
        <v>4.8973207574356191E-4</v>
      </c>
      <c r="E6131" s="11">
        <f t="shared" ca="1" si="1"/>
        <v>4.616062967333004E-6</v>
      </c>
      <c r="F6131" s="11">
        <f t="shared" ca="1" si="3"/>
        <v>0.37445368393174544</v>
      </c>
      <c r="G6131" s="1">
        <v>38.180100000000003</v>
      </c>
      <c r="H6131" s="1">
        <v>-94.707499999999996</v>
      </c>
    </row>
    <row r="6132" spans="1:8" ht="13.2">
      <c r="A6132" s="1" t="s">
        <v>4903</v>
      </c>
      <c r="B6132" s="1" t="s">
        <v>716</v>
      </c>
      <c r="C6132" s="1">
        <v>1174</v>
      </c>
      <c r="D6132" s="11">
        <f t="shared" si="0"/>
        <v>4.8889919806372601E-4</v>
      </c>
      <c r="E6132" s="11">
        <f t="shared" ca="1" si="1"/>
        <v>4.6082125201096491E-6</v>
      </c>
      <c r="F6132" s="11">
        <f t="shared" ca="1" si="3"/>
        <v>0.37445829999471275</v>
      </c>
      <c r="G6132" s="1">
        <v>39.355800000000002</v>
      </c>
      <c r="H6132" s="1">
        <v>-100.4396</v>
      </c>
    </row>
    <row r="6133" spans="1:8" ht="13.2">
      <c r="A6133" s="1" t="s">
        <v>4903</v>
      </c>
      <c r="B6133" s="1" t="s">
        <v>3958</v>
      </c>
      <c r="C6133" s="1">
        <v>1164</v>
      </c>
      <c r="D6133" s="11">
        <f t="shared" si="0"/>
        <v>4.8473480966454603E-4</v>
      </c>
      <c r="E6133" s="11">
        <f t="shared" ca="1" si="1"/>
        <v>4.5689602839928715E-6</v>
      </c>
      <c r="F6133" s="11">
        <f t="shared" ca="1" si="3"/>
        <v>0.37446290820723288</v>
      </c>
      <c r="G6133" s="1">
        <v>39.752600000000001</v>
      </c>
      <c r="H6133" s="1">
        <v>-94.887500000000003</v>
      </c>
    </row>
    <row r="6134" spans="1:8" ht="13.2">
      <c r="A6134" s="1" t="s">
        <v>4903</v>
      </c>
      <c r="B6134" s="1" t="s">
        <v>5004</v>
      </c>
      <c r="C6134" s="1">
        <v>1149</v>
      </c>
      <c r="D6134" s="11">
        <f t="shared" si="0"/>
        <v>4.7848822706577612E-4</v>
      </c>
      <c r="E6134" s="11">
        <f t="shared" ca="1" si="1"/>
        <v>4.5100819298177055E-6</v>
      </c>
      <c r="F6134" s="11">
        <f t="shared" ca="1" si="3"/>
        <v>0.37446747716751688</v>
      </c>
      <c r="G6134" s="1">
        <v>39.340499999999999</v>
      </c>
      <c r="H6134" s="1">
        <v>-95.460899999999995</v>
      </c>
    </row>
    <row r="6135" spans="1:8" ht="13.2">
      <c r="A6135" s="1" t="s">
        <v>4903</v>
      </c>
      <c r="B6135" s="1" t="s">
        <v>5005</v>
      </c>
      <c r="C6135" s="1">
        <v>1140</v>
      </c>
      <c r="D6135" s="11">
        <f t="shared" si="0"/>
        <v>4.7474027750651416E-4</v>
      </c>
      <c r="E6135" s="11">
        <f t="shared" ca="1" si="1"/>
        <v>4.4747549173126057E-6</v>
      </c>
      <c r="F6135" s="11">
        <f t="shared" ca="1" si="3"/>
        <v>0.37447198724944669</v>
      </c>
      <c r="G6135" s="1">
        <v>38.168300000000002</v>
      </c>
      <c r="H6135" s="1">
        <v>-97.104600000000005</v>
      </c>
    </row>
    <row r="6136" spans="1:8" ht="13.2">
      <c r="A6136" s="1" t="s">
        <v>4903</v>
      </c>
      <c r="B6136" s="1" t="s">
        <v>2415</v>
      </c>
      <c r="C6136" s="1">
        <v>1130</v>
      </c>
      <c r="D6136" s="11">
        <f t="shared" si="0"/>
        <v>4.7057588910733418E-4</v>
      </c>
      <c r="E6136" s="11">
        <f t="shared" ca="1" si="1"/>
        <v>4.435502681195829E-6</v>
      </c>
      <c r="F6136" s="11">
        <f t="shared" ca="1" si="3"/>
        <v>0.37447646200436402</v>
      </c>
      <c r="G6136" s="1">
        <v>39.135399999999997</v>
      </c>
      <c r="H6136" s="1">
        <v>-95.949299999999994</v>
      </c>
    </row>
    <row r="6137" spans="1:8" ht="13.2">
      <c r="A6137" s="1" t="s">
        <v>4903</v>
      </c>
      <c r="B6137" s="1" t="s">
        <v>5006</v>
      </c>
      <c r="C6137" s="1">
        <v>1112</v>
      </c>
      <c r="D6137" s="11">
        <f t="shared" si="0"/>
        <v>4.6307998998881031E-4</v>
      </c>
      <c r="E6137" s="11">
        <f t="shared" ca="1" si="1"/>
        <v>4.3648486561856302E-6</v>
      </c>
      <c r="F6137" s="11">
        <f t="shared" ca="1" si="3"/>
        <v>0.37448089750704522</v>
      </c>
      <c r="G6137" s="1">
        <v>38.347299999999997</v>
      </c>
      <c r="H6137" s="1">
        <v>-94.760300000000001</v>
      </c>
    </row>
    <row r="6138" spans="1:8" ht="13.2">
      <c r="A6138" s="1" t="s">
        <v>4903</v>
      </c>
      <c r="B6138" s="1" t="s">
        <v>1643</v>
      </c>
      <c r="C6138" s="1">
        <v>1091</v>
      </c>
      <c r="D6138" s="11">
        <f t="shared" si="0"/>
        <v>4.543347743505324E-4</v>
      </c>
      <c r="E6138" s="11">
        <f t="shared" ca="1" si="1"/>
        <v>4.2824189603403972E-6</v>
      </c>
      <c r="F6138" s="11">
        <f t="shared" ca="1" si="3"/>
        <v>0.3744852623557014</v>
      </c>
      <c r="G6138" s="1">
        <v>37.5717</v>
      </c>
      <c r="H6138" s="1">
        <v>-95.242000000000004</v>
      </c>
    </row>
    <row r="6139" spans="1:8" ht="13.2">
      <c r="A6139" s="1" t="s">
        <v>4903</v>
      </c>
      <c r="B6139" s="1" t="s">
        <v>5007</v>
      </c>
      <c r="C6139" s="1">
        <v>1090</v>
      </c>
      <c r="D6139" s="11">
        <f t="shared" si="0"/>
        <v>4.5391833551061439E-4</v>
      </c>
      <c r="E6139" s="11">
        <f t="shared" ca="1" si="1"/>
        <v>4.2784937367287193E-6</v>
      </c>
      <c r="F6139" s="11">
        <f t="shared" ca="1" si="3"/>
        <v>0.37448954477466173</v>
      </c>
      <c r="G6139" s="1">
        <v>37.437899999999999</v>
      </c>
      <c r="H6139" s="1">
        <v>-100.9875</v>
      </c>
    </row>
    <row r="6140" spans="1:8" ht="13.2">
      <c r="A6140" s="1" t="s">
        <v>4903</v>
      </c>
      <c r="B6140" s="1" t="s">
        <v>2751</v>
      </c>
      <c r="C6140" s="1">
        <v>1078</v>
      </c>
      <c r="D6140" s="11">
        <f t="shared" si="0"/>
        <v>4.4892106943159846E-4</v>
      </c>
      <c r="E6140" s="11">
        <f t="shared" ca="1" si="1"/>
        <v>4.2313910533885868E-6</v>
      </c>
      <c r="F6140" s="11">
        <f t="shared" ca="1" si="3"/>
        <v>0.37449382326839847</v>
      </c>
      <c r="G6140" s="1">
        <v>39.216099999999997</v>
      </c>
      <c r="H6140" s="1">
        <v>-95.313999999999993</v>
      </c>
    </row>
    <row r="6141" spans="1:8" ht="13.2">
      <c r="A6141" s="1" t="s">
        <v>4903</v>
      </c>
      <c r="B6141" s="1" t="s">
        <v>996</v>
      </c>
      <c r="C6141" s="1">
        <v>1076</v>
      </c>
      <c r="D6141" s="11">
        <f t="shared" si="0"/>
        <v>4.480881917517625E-4</v>
      </c>
      <c r="E6141" s="11">
        <f t="shared" ca="1" si="1"/>
        <v>4.223540606165232E-6</v>
      </c>
      <c r="F6141" s="11">
        <f t="shared" ca="1" si="3"/>
        <v>0.37449805465945185</v>
      </c>
      <c r="G6141" s="1">
        <v>39.817300000000003</v>
      </c>
      <c r="H6141" s="1">
        <v>-97.049099999999996</v>
      </c>
    </row>
    <row r="6142" spans="1:8" ht="13.2">
      <c r="A6142" s="1" t="s">
        <v>4903</v>
      </c>
      <c r="B6142" s="1" t="s">
        <v>5008</v>
      </c>
      <c r="C6142" s="1">
        <v>1061</v>
      </c>
      <c r="D6142" s="11">
        <f t="shared" si="0"/>
        <v>4.4184160915299253E-4</v>
      </c>
      <c r="E6142" s="11">
        <f t="shared" ca="1" si="1"/>
        <v>4.164662251990066E-6</v>
      </c>
      <c r="F6142" s="11">
        <f t="shared" ca="1" si="3"/>
        <v>0.37450227820005799</v>
      </c>
      <c r="G6142" s="1">
        <v>37.037599999999998</v>
      </c>
      <c r="H6142" s="1">
        <v>-95.092600000000004</v>
      </c>
    </row>
    <row r="6143" spans="1:8" ht="13.2">
      <c r="A6143" s="1" t="s">
        <v>4903</v>
      </c>
      <c r="B6143" s="1" t="s">
        <v>2554</v>
      </c>
      <c r="C6143" s="1">
        <v>1056</v>
      </c>
      <c r="D6143" s="11">
        <f t="shared" si="0"/>
        <v>4.397594149534026E-4</v>
      </c>
      <c r="E6143" s="11">
        <f t="shared" ca="1" si="1"/>
        <v>4.1450361339316776E-6</v>
      </c>
      <c r="F6143" s="11">
        <f t="shared" ca="1" si="3"/>
        <v>0.37450644286231</v>
      </c>
      <c r="G6143" s="1">
        <v>37.264200000000002</v>
      </c>
      <c r="H6143" s="1">
        <v>-100.5898</v>
      </c>
    </row>
    <row r="6144" spans="1:8" ht="13.2">
      <c r="A6144" s="1" t="s">
        <v>4903</v>
      </c>
      <c r="B6144" s="1" t="s">
        <v>3956</v>
      </c>
      <c r="C6144" s="1">
        <v>1043</v>
      </c>
      <c r="D6144" s="11">
        <f t="shared" si="0"/>
        <v>4.3434571003446866E-4</v>
      </c>
      <c r="E6144" s="11">
        <f t="shared" ca="1" si="1"/>
        <v>4.0940082269798664E-6</v>
      </c>
      <c r="F6144" s="11">
        <f t="shared" ca="1" si="3"/>
        <v>0.37451058789844394</v>
      </c>
      <c r="G6144" s="1">
        <v>37.186999999999998</v>
      </c>
      <c r="H6144" s="1">
        <v>-95.293800000000005</v>
      </c>
    </row>
    <row r="6145" spans="1:8" ht="13.2">
      <c r="A6145" s="1" t="s">
        <v>4903</v>
      </c>
      <c r="B6145" s="1" t="s">
        <v>5009</v>
      </c>
      <c r="C6145" s="1">
        <v>1040</v>
      </c>
      <c r="D6145" s="11">
        <f t="shared" si="0"/>
        <v>4.3309639351471469E-4</v>
      </c>
      <c r="E6145" s="11">
        <f t="shared" ca="1" si="1"/>
        <v>4.0822325561448337E-6</v>
      </c>
      <c r="F6145" s="11">
        <f t="shared" ca="1" si="3"/>
        <v>0.37451468190667092</v>
      </c>
      <c r="G6145" s="1">
        <v>38.921399999999998</v>
      </c>
      <c r="H6145" s="1">
        <v>-97.369399999999999</v>
      </c>
    </row>
    <row r="6146" spans="1:8" ht="13.2">
      <c r="A6146" s="1" t="s">
        <v>4903</v>
      </c>
      <c r="B6146" s="1" t="s">
        <v>5010</v>
      </c>
      <c r="C6146" s="1">
        <v>1034</v>
      </c>
      <c r="D6146" s="11">
        <f t="shared" si="0"/>
        <v>4.3059776047520669E-4</v>
      </c>
      <c r="E6146" s="11">
        <f t="shared" ca="1" si="1"/>
        <v>4.0586812144747675E-6</v>
      </c>
      <c r="F6146" s="11">
        <f t="shared" ca="1" si="3"/>
        <v>0.37451876413922708</v>
      </c>
      <c r="G6146" s="1">
        <v>37.128399999999999</v>
      </c>
      <c r="H6146" s="1">
        <v>-96.184899999999999</v>
      </c>
    </row>
    <row r="6147" spans="1:8" ht="13.2">
      <c r="A6147" s="1" t="s">
        <v>4903</v>
      </c>
      <c r="B6147" s="1" t="s">
        <v>5011</v>
      </c>
      <c r="C6147" s="1">
        <v>1024</v>
      </c>
      <c r="D6147" s="11">
        <f t="shared" si="0"/>
        <v>4.2643337207602672E-4</v>
      </c>
      <c r="E6147" s="11">
        <f t="shared" ca="1" si="1"/>
        <v>4.0194289783579899E-6</v>
      </c>
      <c r="F6147" s="11">
        <f t="shared" ca="1" si="3"/>
        <v>0.37452282282044153</v>
      </c>
      <c r="G6147" s="1">
        <v>38.779499999999999</v>
      </c>
      <c r="H6147" s="1">
        <v>-95.556799999999996</v>
      </c>
    </row>
    <row r="6148" spans="1:8" ht="13.2">
      <c r="A6148" s="1" t="s">
        <v>4903</v>
      </c>
      <c r="B6148" s="1" t="s">
        <v>4199</v>
      </c>
      <c r="C6148" s="1">
        <v>1022</v>
      </c>
      <c r="D6148" s="11">
        <f t="shared" si="0"/>
        <v>4.2560049439619075E-4</v>
      </c>
      <c r="E6148" s="11">
        <f t="shared" ca="1" si="1"/>
        <v>4.0115785311346342E-6</v>
      </c>
      <c r="F6148" s="11">
        <f t="shared" ca="1" si="3"/>
        <v>0.3745268422494199</v>
      </c>
      <c r="G6148" s="1">
        <v>38.611800000000002</v>
      </c>
      <c r="H6148" s="1">
        <v>-95.684700000000007</v>
      </c>
    </row>
    <row r="6149" spans="1:8" ht="13.2">
      <c r="A6149" s="1" t="s">
        <v>4903</v>
      </c>
      <c r="B6149" s="1" t="s">
        <v>5012</v>
      </c>
      <c r="C6149" s="1">
        <v>1021</v>
      </c>
      <c r="D6149" s="11">
        <f t="shared" si="0"/>
        <v>4.2518405555627274E-4</v>
      </c>
      <c r="E6149" s="11">
        <f t="shared" ca="1" si="1"/>
        <v>4.0076533075229563E-6</v>
      </c>
      <c r="F6149" s="11">
        <f t="shared" ca="1" si="3"/>
        <v>0.37453085382795104</v>
      </c>
      <c r="G6149" s="1">
        <v>38.148800000000001</v>
      </c>
      <c r="H6149" s="1">
        <v>-98.088099999999997</v>
      </c>
    </row>
    <row r="6150" spans="1:8" ht="13.2">
      <c r="A6150" s="1" t="s">
        <v>4903</v>
      </c>
      <c r="B6150" s="1" t="s">
        <v>876</v>
      </c>
      <c r="C6150" s="1">
        <v>1020</v>
      </c>
      <c r="D6150" s="11">
        <f t="shared" si="0"/>
        <v>4.2476761671635474E-4</v>
      </c>
      <c r="E6150" s="11">
        <f t="shared" ca="1" si="1"/>
        <v>4.0037280839112785E-6</v>
      </c>
      <c r="F6150" s="11">
        <f t="shared" ca="1" si="3"/>
        <v>0.37453486148125859</v>
      </c>
      <c r="G6150" s="1">
        <v>37.034999999999997</v>
      </c>
      <c r="H6150" s="1">
        <v>-97.608699999999999</v>
      </c>
    </row>
    <row r="6151" spans="1:8" ht="13.2">
      <c r="A6151" s="1" t="s">
        <v>4903</v>
      </c>
      <c r="B6151" s="1" t="s">
        <v>193</v>
      </c>
      <c r="C6151" s="1">
        <v>1017</v>
      </c>
      <c r="D6151" s="11">
        <f t="shared" si="0"/>
        <v>4.2351830019660077E-4</v>
      </c>
      <c r="E6151" s="11">
        <f t="shared" ca="1" si="1"/>
        <v>3.9919524130762458E-6</v>
      </c>
      <c r="F6151" s="11">
        <f t="shared" ca="1" si="3"/>
        <v>0.37453886520934249</v>
      </c>
      <c r="G6151" s="1">
        <v>37.2746</v>
      </c>
      <c r="H6151" s="1">
        <v>-97.169700000000006</v>
      </c>
    </row>
    <row r="6152" spans="1:8" ht="13.2">
      <c r="A6152" s="1" t="s">
        <v>4903</v>
      </c>
      <c r="B6152" s="1" t="s">
        <v>788</v>
      </c>
      <c r="C6152" s="1">
        <v>1000</v>
      </c>
      <c r="D6152" s="11">
        <f t="shared" si="0"/>
        <v>4.1643883991799484E-4</v>
      </c>
      <c r="E6152" s="11">
        <f t="shared" ca="1" si="1"/>
        <v>3.9252236116777241E-6</v>
      </c>
      <c r="F6152" s="11">
        <f t="shared" ca="1" si="3"/>
        <v>0.37454285716175556</v>
      </c>
      <c r="G6152" s="1">
        <v>39.860399999999998</v>
      </c>
      <c r="H6152" s="1">
        <v>-95.265100000000004</v>
      </c>
    </row>
    <row r="6153" spans="1:8" ht="13.2">
      <c r="A6153" s="1" t="s">
        <v>4903</v>
      </c>
      <c r="B6153" s="1" t="s">
        <v>5013</v>
      </c>
      <c r="C6153" s="1">
        <v>993</v>
      </c>
      <c r="D6153" s="11">
        <f t="shared" si="0"/>
        <v>4.1352376803856889E-4</v>
      </c>
      <c r="E6153" s="11">
        <f t="shared" ca="1" si="1"/>
        <v>3.89774704639598E-6</v>
      </c>
      <c r="F6153" s="11">
        <f t="shared" ca="1" si="3"/>
        <v>0.37454678238536726</v>
      </c>
      <c r="G6153" s="1">
        <v>37.791499999999999</v>
      </c>
      <c r="H6153" s="1">
        <v>-97.627499999999998</v>
      </c>
    </row>
    <row r="6154" spans="1:8" ht="13.2">
      <c r="A6154" s="1" t="s">
        <v>4903</v>
      </c>
      <c r="B6154" s="1" t="s">
        <v>1763</v>
      </c>
      <c r="C6154" s="1">
        <v>980</v>
      </c>
      <c r="D6154" s="11">
        <f t="shared" si="0"/>
        <v>4.0811006311963495E-4</v>
      </c>
      <c r="E6154" s="11">
        <f t="shared" ca="1" si="1"/>
        <v>3.8467191394441697E-6</v>
      </c>
      <c r="F6154" s="11">
        <f t="shared" ca="1" si="3"/>
        <v>0.37455068013241366</v>
      </c>
      <c r="G6154" s="1">
        <v>37.017699999999998</v>
      </c>
      <c r="H6154" s="1">
        <v>-98.484700000000004</v>
      </c>
    </row>
    <row r="6155" spans="1:8" ht="13.2">
      <c r="A6155" s="1" t="s">
        <v>4903</v>
      </c>
      <c r="B6155" s="1" t="s">
        <v>5014</v>
      </c>
      <c r="C6155" s="1">
        <v>978</v>
      </c>
      <c r="D6155" s="11">
        <f t="shared" si="0"/>
        <v>4.0727718543979898E-4</v>
      </c>
      <c r="E6155" s="11">
        <f t="shared" ca="1" si="1"/>
        <v>3.8388686922208149E-6</v>
      </c>
      <c r="F6155" s="11">
        <f t="shared" ca="1" si="3"/>
        <v>0.3745545268515531</v>
      </c>
      <c r="G6155" s="1">
        <v>37.962400000000002</v>
      </c>
      <c r="H6155" s="1">
        <v>-98.599299999999999</v>
      </c>
    </row>
    <row r="6156" spans="1:8" ht="13.2">
      <c r="A6156" s="1" t="s">
        <v>4903</v>
      </c>
      <c r="B6156" s="1" t="s">
        <v>4858</v>
      </c>
      <c r="C6156" s="1">
        <v>972</v>
      </c>
      <c r="D6156" s="11">
        <f t="shared" si="0"/>
        <v>4.0477855240029099E-4</v>
      </c>
      <c r="E6156" s="11">
        <f t="shared" ca="1" si="1"/>
        <v>3.8153173505507478E-6</v>
      </c>
      <c r="F6156" s="11">
        <f t="shared" ca="1" si="3"/>
        <v>0.37455836572024531</v>
      </c>
      <c r="G6156" s="1">
        <v>39.298999999999999</v>
      </c>
      <c r="H6156" s="1">
        <v>-96.827600000000004</v>
      </c>
    </row>
    <row r="6157" spans="1:8" ht="13.2">
      <c r="A6157" s="1" t="s">
        <v>4903</v>
      </c>
      <c r="B6157" s="1" t="s">
        <v>5015</v>
      </c>
      <c r="C6157" s="1">
        <v>971</v>
      </c>
      <c r="D6157" s="11">
        <f t="shared" si="0"/>
        <v>4.0436211356037303E-4</v>
      </c>
      <c r="E6157" s="11">
        <f t="shared" ca="1" si="1"/>
        <v>3.8113921269390708E-6</v>
      </c>
      <c r="F6157" s="11">
        <f t="shared" ca="1" si="3"/>
        <v>0.37456218103759586</v>
      </c>
      <c r="G6157" s="1">
        <v>39.679099999999998</v>
      </c>
      <c r="H6157" s="1">
        <v>-96.659300000000002</v>
      </c>
    </row>
    <row r="6158" spans="1:8" ht="13.2">
      <c r="A6158" s="1" t="s">
        <v>4903</v>
      </c>
      <c r="B6158" s="1" t="s">
        <v>200</v>
      </c>
      <c r="C6158" s="1">
        <v>970</v>
      </c>
      <c r="D6158" s="11">
        <f t="shared" si="0"/>
        <v>4.0394567472045503E-4</v>
      </c>
      <c r="E6158" s="11">
        <f t="shared" ca="1" si="1"/>
        <v>3.8074669033273929E-6</v>
      </c>
      <c r="F6158" s="11">
        <f t="shared" ca="1" si="3"/>
        <v>0.37456599242972283</v>
      </c>
      <c r="G6158" s="1">
        <v>39.784700000000001</v>
      </c>
      <c r="H6158" s="1">
        <v>-95.093699999999998</v>
      </c>
    </row>
    <row r="6159" spans="1:8" ht="13.2">
      <c r="A6159" s="1" t="s">
        <v>4903</v>
      </c>
      <c r="B6159" s="1" t="s">
        <v>5016</v>
      </c>
      <c r="C6159" s="1">
        <v>970</v>
      </c>
      <c r="D6159" s="11">
        <f t="shared" si="0"/>
        <v>4.0394567472045503E-4</v>
      </c>
      <c r="E6159" s="11">
        <f t="shared" ca="1" si="1"/>
        <v>3.8074669033273929E-6</v>
      </c>
      <c r="F6159" s="11">
        <f t="shared" ca="1" si="3"/>
        <v>0.37456979989662614</v>
      </c>
      <c r="G6159" s="1">
        <v>38.481099999999998</v>
      </c>
      <c r="H6159" s="1">
        <v>-100.46639999999999</v>
      </c>
    </row>
    <row r="6160" spans="1:8" ht="13.2">
      <c r="A6160" s="1" t="s">
        <v>4903</v>
      </c>
      <c r="B6160" s="1" t="s">
        <v>1844</v>
      </c>
      <c r="C6160" s="1">
        <v>967</v>
      </c>
      <c r="D6160" s="11">
        <f t="shared" si="0"/>
        <v>4.0269635820070106E-4</v>
      </c>
      <c r="E6160" s="11">
        <f t="shared" ca="1" si="1"/>
        <v>3.7956912324923598E-6</v>
      </c>
      <c r="F6160" s="11">
        <f t="shared" ca="1" si="3"/>
        <v>0.37457360736352946</v>
      </c>
      <c r="G6160" s="1">
        <v>37.592599999999997</v>
      </c>
      <c r="H6160" s="1">
        <v>-100.4503</v>
      </c>
    </row>
    <row r="6161" spans="1:8" ht="13.2">
      <c r="A6161" s="1" t="s">
        <v>4903</v>
      </c>
      <c r="B6161" s="1" t="s">
        <v>5017</v>
      </c>
      <c r="C6161" s="1">
        <v>954</v>
      </c>
      <c r="D6161" s="11">
        <f t="shared" si="0"/>
        <v>3.9728265328176711E-4</v>
      </c>
      <c r="E6161" s="11">
        <f t="shared" ca="1" si="1"/>
        <v>3.7446633255405495E-6</v>
      </c>
      <c r="F6161" s="11">
        <f t="shared" ca="1" si="3"/>
        <v>0.37457740305476195</v>
      </c>
      <c r="G6161" s="1">
        <v>39.066699999999997</v>
      </c>
      <c r="H6161" s="1">
        <v>-100.23480000000001</v>
      </c>
    </row>
    <row r="6162" spans="1:8" ht="13.2">
      <c r="A6162" s="1" t="s">
        <v>4903</v>
      </c>
      <c r="B6162" s="1" t="s">
        <v>5018</v>
      </c>
      <c r="C6162" s="1">
        <v>949</v>
      </c>
      <c r="D6162" s="11">
        <f t="shared" si="0"/>
        <v>3.9520045908217712E-4</v>
      </c>
      <c r="E6162" s="11">
        <f t="shared" ca="1" si="1"/>
        <v>3.7250372074821607E-6</v>
      </c>
      <c r="F6162" s="11">
        <f t="shared" ca="1" si="3"/>
        <v>0.37458114771808748</v>
      </c>
      <c r="G6162" s="1">
        <v>39.216500000000003</v>
      </c>
      <c r="H6162" s="1">
        <v>-97.0184</v>
      </c>
    </row>
    <row r="6163" spans="1:8" ht="13.2">
      <c r="A6163" s="1" t="s">
        <v>4903</v>
      </c>
      <c r="B6163" s="1" t="s">
        <v>140</v>
      </c>
      <c r="C6163" s="1">
        <v>941</v>
      </c>
      <c r="D6163" s="11">
        <f t="shared" si="0"/>
        <v>3.9186894836283317E-4</v>
      </c>
      <c r="E6163" s="11">
        <f t="shared" ca="1" si="1"/>
        <v>3.6936354185887388E-6</v>
      </c>
      <c r="F6163" s="11">
        <f t="shared" ca="1" si="3"/>
        <v>0.37458487275529495</v>
      </c>
      <c r="G6163" s="1">
        <v>39.191699999999997</v>
      </c>
      <c r="H6163" s="1">
        <v>-96.418599999999998</v>
      </c>
    </row>
    <row r="6164" spans="1:8" ht="13.2">
      <c r="A6164" s="1" t="s">
        <v>4903</v>
      </c>
      <c r="B6164" s="1" t="s">
        <v>5019</v>
      </c>
      <c r="C6164" s="1">
        <v>940</v>
      </c>
      <c r="D6164" s="11">
        <f t="shared" si="0"/>
        <v>3.9145250952291516E-4</v>
      </c>
      <c r="E6164" s="11">
        <f t="shared" ca="1" si="1"/>
        <v>3.6897101949770609E-6</v>
      </c>
      <c r="F6164" s="11">
        <f t="shared" ca="1" si="3"/>
        <v>0.37458856639071353</v>
      </c>
      <c r="G6164" s="1">
        <v>39.038800000000002</v>
      </c>
      <c r="H6164" s="1">
        <v>-94.768699999999995</v>
      </c>
    </row>
    <row r="6165" spans="1:8" ht="13.2">
      <c r="A6165" s="1" t="s">
        <v>4903</v>
      </c>
      <c r="B6165" s="1" t="s">
        <v>5020</v>
      </c>
      <c r="C6165" s="1">
        <v>912</v>
      </c>
      <c r="D6165" s="11">
        <f t="shared" si="0"/>
        <v>3.797922220052113E-4</v>
      </c>
      <c r="E6165" s="11">
        <f t="shared" ca="1" si="1"/>
        <v>3.5798039338500846E-6</v>
      </c>
      <c r="F6165" s="11">
        <f t="shared" ca="1" si="3"/>
        <v>0.37459225610090852</v>
      </c>
      <c r="G6165" s="1">
        <v>38.415700000000001</v>
      </c>
      <c r="H6165" s="1">
        <v>-95.862300000000005</v>
      </c>
    </row>
    <row r="6166" spans="1:8" ht="13.2">
      <c r="A6166" s="1" t="s">
        <v>4903</v>
      </c>
      <c r="B6166" s="1" t="s">
        <v>946</v>
      </c>
      <c r="C6166" s="1">
        <v>906</v>
      </c>
      <c r="D6166" s="11">
        <f t="shared" si="0"/>
        <v>3.7729358896570336E-4</v>
      </c>
      <c r="E6166" s="11">
        <f t="shared" ca="1" si="1"/>
        <v>3.5562525921800188E-6</v>
      </c>
      <c r="F6166" s="11">
        <f t="shared" ca="1" si="3"/>
        <v>0.37459583590484236</v>
      </c>
      <c r="G6166" s="1">
        <v>39.072899999999997</v>
      </c>
      <c r="H6166" s="1">
        <v>-95.386899999999997</v>
      </c>
    </row>
    <row r="6167" spans="1:8" ht="13.2">
      <c r="A6167" s="1" t="s">
        <v>4903</v>
      </c>
      <c r="B6167" s="1" t="s">
        <v>5021</v>
      </c>
      <c r="C6167" s="1">
        <v>894</v>
      </c>
      <c r="D6167" s="11">
        <f t="shared" si="0"/>
        <v>3.7229632288668743E-4</v>
      </c>
      <c r="E6167" s="11">
        <f t="shared" ca="1" si="1"/>
        <v>3.5091499088398859E-6</v>
      </c>
      <c r="F6167" s="11">
        <f t="shared" ca="1" si="3"/>
        <v>0.37459939215743454</v>
      </c>
      <c r="G6167" s="1">
        <v>37.662700000000001</v>
      </c>
      <c r="H6167" s="1">
        <v>-97.679299999999998</v>
      </c>
    </row>
    <row r="6168" spans="1:8" ht="13.2">
      <c r="A6168" s="1" t="s">
        <v>4903</v>
      </c>
      <c r="B6168" s="1" t="s">
        <v>1408</v>
      </c>
      <c r="C6168" s="1">
        <v>888</v>
      </c>
      <c r="D6168" s="11">
        <f t="shared" si="0"/>
        <v>3.6979768984717943E-4</v>
      </c>
      <c r="E6168" s="11">
        <f t="shared" ca="1" si="1"/>
        <v>3.4855985671698192E-6</v>
      </c>
      <c r="F6168" s="11">
        <f t="shared" ca="1" si="3"/>
        <v>0.37460290130734336</v>
      </c>
      <c r="G6168" s="1">
        <v>38.751600000000003</v>
      </c>
      <c r="H6168" s="1">
        <v>-95.834599999999995</v>
      </c>
    </row>
    <row r="6169" spans="1:8" ht="13.2">
      <c r="A6169" s="1" t="s">
        <v>4903</v>
      </c>
      <c r="B6169" s="1" t="s">
        <v>5022</v>
      </c>
      <c r="C6169" s="1">
        <v>887</v>
      </c>
      <c r="D6169" s="11">
        <f t="shared" si="0"/>
        <v>3.6938125100726142E-4</v>
      </c>
      <c r="E6169" s="11">
        <f t="shared" ca="1" si="1"/>
        <v>3.4816733435581414E-6</v>
      </c>
      <c r="F6169" s="11">
        <f t="shared" ca="1" si="3"/>
        <v>0.37460638690591053</v>
      </c>
      <c r="G6169" s="1">
        <v>38.023800000000001</v>
      </c>
      <c r="H6169" s="1">
        <v>-97.671099999999996</v>
      </c>
    </row>
    <row r="6170" spans="1:8" ht="13.2">
      <c r="A6170" s="1" t="s">
        <v>4903</v>
      </c>
      <c r="B6170" s="1" t="s">
        <v>2335</v>
      </c>
      <c r="C6170" s="1">
        <v>885</v>
      </c>
      <c r="D6170" s="11">
        <f t="shared" si="0"/>
        <v>3.6854837332742546E-4</v>
      </c>
      <c r="E6170" s="11">
        <f t="shared" ca="1" si="1"/>
        <v>3.4738228963347861E-6</v>
      </c>
      <c r="F6170" s="11">
        <f t="shared" ca="1" si="3"/>
        <v>0.3746098685792541</v>
      </c>
      <c r="G6170" s="1">
        <v>38.506599999999999</v>
      </c>
      <c r="H6170" s="1">
        <v>-96.261399999999995</v>
      </c>
    </row>
    <row r="6171" spans="1:8" ht="13.2">
      <c r="A6171" s="1" t="s">
        <v>4903</v>
      </c>
      <c r="B6171" s="1" t="s">
        <v>615</v>
      </c>
      <c r="C6171" s="1">
        <v>876</v>
      </c>
      <c r="D6171" s="11">
        <f t="shared" si="0"/>
        <v>3.6480042376816349E-4</v>
      </c>
      <c r="E6171" s="11">
        <f t="shared" ca="1" si="1"/>
        <v>3.4384958838296868E-6</v>
      </c>
      <c r="F6171" s="11">
        <f t="shared" ca="1" si="3"/>
        <v>0.37461334240215044</v>
      </c>
      <c r="G6171" s="1">
        <v>37.7879</v>
      </c>
      <c r="H6171" s="1">
        <v>-97.107799999999997</v>
      </c>
    </row>
    <row r="6172" spans="1:8" ht="13.2">
      <c r="A6172" s="1" t="s">
        <v>4903</v>
      </c>
      <c r="B6172" s="1" t="s">
        <v>3099</v>
      </c>
      <c r="C6172" s="1">
        <v>873</v>
      </c>
      <c r="D6172" s="11">
        <f t="shared" si="0"/>
        <v>3.6355110724840952E-4</v>
      </c>
      <c r="E6172" s="11">
        <f t="shared" ca="1" si="1"/>
        <v>3.4267202129946536E-6</v>
      </c>
      <c r="F6172" s="11">
        <f t="shared" ca="1" si="3"/>
        <v>0.3746167808980343</v>
      </c>
      <c r="G6172" s="1">
        <v>38.383499999999998</v>
      </c>
      <c r="H6172" s="1">
        <v>-97.538200000000003</v>
      </c>
    </row>
    <row r="6173" spans="1:8" ht="13.2">
      <c r="A6173" s="1" t="s">
        <v>4903</v>
      </c>
      <c r="B6173" s="1" t="s">
        <v>5023</v>
      </c>
      <c r="C6173" s="1">
        <v>869</v>
      </c>
      <c r="D6173" s="11">
        <f t="shared" si="0"/>
        <v>3.6188535188873755E-4</v>
      </c>
      <c r="E6173" s="11">
        <f t="shared" ca="1" si="1"/>
        <v>3.4110193185479427E-6</v>
      </c>
      <c r="F6173" s="11">
        <f t="shared" ca="1" si="3"/>
        <v>0.37462020761824727</v>
      </c>
      <c r="G6173" s="1">
        <v>38.368499999999997</v>
      </c>
      <c r="H6173" s="1">
        <v>-96.542599999999993</v>
      </c>
    </row>
    <row r="6174" spans="1:8" ht="13.2">
      <c r="A6174" s="1" t="s">
        <v>4903</v>
      </c>
      <c r="B6174" s="1" t="s">
        <v>5024</v>
      </c>
      <c r="C6174" s="1">
        <v>847</v>
      </c>
      <c r="D6174" s="11">
        <f t="shared" si="0"/>
        <v>3.5272369741054163E-4</v>
      </c>
      <c r="E6174" s="11">
        <f t="shared" ca="1" si="1"/>
        <v>3.3246643990910326E-6</v>
      </c>
      <c r="F6174" s="11">
        <f t="shared" ca="1" si="3"/>
        <v>0.37462361863756583</v>
      </c>
      <c r="G6174" s="1">
        <v>39.195900000000002</v>
      </c>
      <c r="H6174" s="1">
        <v>-95.208399999999997</v>
      </c>
    </row>
    <row r="6175" spans="1:8" ht="13.2">
      <c r="A6175" s="1" t="s">
        <v>4903</v>
      </c>
      <c r="B6175" s="1" t="s">
        <v>3943</v>
      </c>
      <c r="C6175" s="1">
        <v>844</v>
      </c>
      <c r="D6175" s="11">
        <f t="shared" si="0"/>
        <v>3.5147438089078766E-4</v>
      </c>
      <c r="E6175" s="11">
        <f t="shared" ca="1" si="1"/>
        <v>3.3128887282559995E-6</v>
      </c>
      <c r="F6175" s="11">
        <f t="shared" ca="1" si="3"/>
        <v>0.37462694330196494</v>
      </c>
      <c r="G6175" s="1">
        <v>39.503100000000003</v>
      </c>
      <c r="H6175" s="1">
        <v>-98.547200000000004</v>
      </c>
    </row>
    <row r="6176" spans="1:8" ht="13.2">
      <c r="A6176" s="1" t="s">
        <v>4903</v>
      </c>
      <c r="B6176" s="1" t="s">
        <v>5025</v>
      </c>
      <c r="C6176" s="1">
        <v>842</v>
      </c>
      <c r="D6176" s="11">
        <f t="shared" si="0"/>
        <v>3.506415032109517E-4</v>
      </c>
      <c r="E6176" s="11">
        <f t="shared" ca="1" si="1"/>
        <v>3.3050382810326442E-6</v>
      </c>
      <c r="F6176" s="11">
        <f t="shared" ca="1" si="3"/>
        <v>0.37463025619069318</v>
      </c>
      <c r="G6176" s="1">
        <v>38.024700000000003</v>
      </c>
      <c r="H6176" s="1">
        <v>-99.907700000000006</v>
      </c>
    </row>
    <row r="6177" spans="1:8" ht="13.2">
      <c r="A6177" s="1" t="s">
        <v>4903</v>
      </c>
      <c r="B6177" s="1" t="s">
        <v>5026</v>
      </c>
      <c r="C6177" s="1">
        <v>821</v>
      </c>
      <c r="D6177" s="11">
        <f t="shared" si="0"/>
        <v>3.418962875726738E-4</v>
      </c>
      <c r="E6177" s="11">
        <f t="shared" ca="1" si="1"/>
        <v>3.2226085851874119E-6</v>
      </c>
      <c r="F6177" s="11">
        <f t="shared" ca="1" si="3"/>
        <v>0.37463356122897423</v>
      </c>
      <c r="G6177" s="1">
        <v>39.787399999999998</v>
      </c>
      <c r="H6177" s="1">
        <v>-98.208200000000005</v>
      </c>
    </row>
    <row r="6178" spans="1:8" ht="13.2">
      <c r="A6178" s="1" t="s">
        <v>4903</v>
      </c>
      <c r="B6178" s="1" t="s">
        <v>5027</v>
      </c>
      <c r="C6178" s="1">
        <v>814</v>
      </c>
      <c r="D6178" s="11">
        <f t="shared" si="0"/>
        <v>3.3898121569324779E-4</v>
      </c>
      <c r="E6178" s="11">
        <f t="shared" ca="1" si="1"/>
        <v>3.1951320199056674E-6</v>
      </c>
      <c r="F6178" s="11">
        <f t="shared" ca="1" si="3"/>
        <v>0.37463678383755944</v>
      </c>
      <c r="G6178" s="1">
        <v>37.258800000000001</v>
      </c>
      <c r="H6178" s="1">
        <v>-99.337699999999998</v>
      </c>
    </row>
    <row r="6179" spans="1:8" ht="13.2">
      <c r="A6179" s="1" t="s">
        <v>4903</v>
      </c>
      <c r="B6179" s="1" t="s">
        <v>5028</v>
      </c>
      <c r="C6179" s="1">
        <v>813</v>
      </c>
      <c r="D6179" s="11">
        <f t="shared" si="0"/>
        <v>3.3856477685332984E-4</v>
      </c>
      <c r="E6179" s="11">
        <f t="shared" ca="1" si="1"/>
        <v>3.1912067962939904E-6</v>
      </c>
      <c r="F6179" s="11">
        <f t="shared" ca="1" si="3"/>
        <v>0.37463997896957935</v>
      </c>
      <c r="G6179" s="1">
        <v>38.376199999999997</v>
      </c>
      <c r="H6179" s="1">
        <v>-94.711600000000004</v>
      </c>
    </row>
    <row r="6180" spans="1:8" ht="13.2">
      <c r="A6180" s="1" t="s">
        <v>4903</v>
      </c>
      <c r="B6180" s="1" t="s">
        <v>177</v>
      </c>
      <c r="C6180" s="1">
        <v>809</v>
      </c>
      <c r="D6180" s="11">
        <f t="shared" si="0"/>
        <v>3.3689902149365786E-4</v>
      </c>
      <c r="E6180" s="11">
        <f t="shared" ca="1" si="1"/>
        <v>3.1755059018472795E-6</v>
      </c>
      <c r="F6180" s="11">
        <f t="shared" ca="1" si="3"/>
        <v>0.37464317017637566</v>
      </c>
      <c r="G6180" s="1">
        <v>38.9024</v>
      </c>
      <c r="H6180" s="1">
        <v>-97.116200000000006</v>
      </c>
    </row>
    <row r="6181" spans="1:8" ht="13.2">
      <c r="A6181" s="1" t="s">
        <v>4903</v>
      </c>
      <c r="B6181" s="1" t="s">
        <v>5029</v>
      </c>
      <c r="C6181" s="1">
        <v>807</v>
      </c>
      <c r="D6181" s="11">
        <f t="shared" si="0"/>
        <v>3.3606614381382184E-4</v>
      </c>
      <c r="E6181" s="11">
        <f t="shared" ca="1" si="1"/>
        <v>3.1676554546239238E-6</v>
      </c>
      <c r="F6181" s="11">
        <f t="shared" ca="1" si="3"/>
        <v>0.3746463456822775</v>
      </c>
      <c r="G6181" s="1">
        <v>37.873399999999997</v>
      </c>
      <c r="H6181" s="1">
        <v>-97.661699999999996</v>
      </c>
    </row>
    <row r="6182" spans="1:8" ht="13.2">
      <c r="A6182" s="1" t="s">
        <v>4903</v>
      </c>
      <c r="B6182" s="1" t="s">
        <v>346</v>
      </c>
      <c r="C6182" s="1">
        <v>807</v>
      </c>
      <c r="D6182" s="11">
        <f t="shared" si="0"/>
        <v>3.3606614381382184E-4</v>
      </c>
      <c r="E6182" s="11">
        <f t="shared" ca="1" si="1"/>
        <v>3.1676554546239238E-6</v>
      </c>
      <c r="F6182" s="11">
        <f t="shared" ca="1" si="3"/>
        <v>0.37464951333773211</v>
      </c>
      <c r="G6182" s="1">
        <v>37.186799999999998</v>
      </c>
      <c r="H6182" s="1">
        <v>-99.7697</v>
      </c>
    </row>
    <row r="6183" spans="1:8" ht="13.2">
      <c r="A6183" s="1" t="s">
        <v>4903</v>
      </c>
      <c r="B6183" s="1" t="s">
        <v>1214</v>
      </c>
      <c r="C6183" s="1">
        <v>799</v>
      </c>
      <c r="D6183" s="11">
        <f t="shared" si="0"/>
        <v>3.3273463309447789E-4</v>
      </c>
      <c r="E6183" s="11">
        <f t="shared" ca="1" si="1"/>
        <v>3.1362536657305019E-6</v>
      </c>
      <c r="F6183" s="11">
        <f t="shared" ca="1" si="3"/>
        <v>0.37465268099318672</v>
      </c>
      <c r="G6183" s="1">
        <v>38.610399999999998</v>
      </c>
      <c r="H6183" s="1">
        <v>-95.453000000000003</v>
      </c>
    </row>
    <row r="6184" spans="1:8" ht="13.2">
      <c r="A6184" s="1" t="s">
        <v>4903</v>
      </c>
      <c r="B6184" s="1" t="s">
        <v>671</v>
      </c>
      <c r="C6184" s="1">
        <v>792</v>
      </c>
      <c r="D6184" s="11">
        <f t="shared" si="0"/>
        <v>3.2981956121505194E-4</v>
      </c>
      <c r="E6184" s="11">
        <f t="shared" ca="1" si="1"/>
        <v>3.1087771004487578E-6</v>
      </c>
      <c r="F6184" s="11">
        <f t="shared" ca="1" si="3"/>
        <v>0.37465581724685243</v>
      </c>
      <c r="G6184" s="1">
        <v>39.015500000000003</v>
      </c>
      <c r="H6184" s="1">
        <v>-96.287499999999994</v>
      </c>
    </row>
    <row r="6185" spans="1:8" ht="13.2">
      <c r="A6185" s="1" t="s">
        <v>4903</v>
      </c>
      <c r="B6185" s="1" t="s">
        <v>5030</v>
      </c>
      <c r="C6185" s="1">
        <v>791</v>
      </c>
      <c r="D6185" s="11">
        <f t="shared" si="0"/>
        <v>3.2940312237513393E-4</v>
      </c>
      <c r="E6185" s="11">
        <f t="shared" ca="1" si="1"/>
        <v>3.1048518768370799E-6</v>
      </c>
      <c r="F6185" s="11">
        <f t="shared" ca="1" si="3"/>
        <v>0.3746589260239529</v>
      </c>
      <c r="G6185" s="1">
        <v>37.847900000000003</v>
      </c>
      <c r="H6185" s="1">
        <v>-99.7547</v>
      </c>
    </row>
    <row r="6186" spans="1:8" ht="13.2">
      <c r="A6186" s="1" t="s">
        <v>4903</v>
      </c>
      <c r="B6186" s="1" t="s">
        <v>1861</v>
      </c>
      <c r="C6186" s="1">
        <v>783</v>
      </c>
      <c r="D6186" s="11">
        <f t="shared" si="0"/>
        <v>3.2607161165578997E-4</v>
      </c>
      <c r="E6186" s="11">
        <f t="shared" ca="1" si="1"/>
        <v>3.0734500879436584E-6</v>
      </c>
      <c r="F6186" s="11">
        <f t="shared" ca="1" si="3"/>
        <v>0.37466203087582972</v>
      </c>
      <c r="G6186" s="1">
        <v>39.189599999999999</v>
      </c>
      <c r="H6186" s="1">
        <v>-95.567700000000002</v>
      </c>
    </row>
    <row r="6187" spans="1:8" ht="13.2">
      <c r="A6187" s="1" t="s">
        <v>4903</v>
      </c>
      <c r="B6187" s="1" t="s">
        <v>5031</v>
      </c>
      <c r="C6187" s="1">
        <v>780</v>
      </c>
      <c r="D6187" s="11">
        <f t="shared" si="0"/>
        <v>3.24822295136036E-4</v>
      </c>
      <c r="E6187" s="11">
        <f t="shared" ca="1" si="1"/>
        <v>3.0616744171086253E-6</v>
      </c>
      <c r="F6187" s="11">
        <f t="shared" ca="1" si="3"/>
        <v>0.37466510432591765</v>
      </c>
      <c r="G6187" s="1">
        <v>37.5488</v>
      </c>
      <c r="H6187" s="1">
        <v>-99.634600000000006</v>
      </c>
    </row>
    <row r="6188" spans="1:8" ht="13.2">
      <c r="A6188" s="1" t="s">
        <v>4903</v>
      </c>
      <c r="B6188" s="1" t="s">
        <v>5032</v>
      </c>
      <c r="C6188" s="1">
        <v>776</v>
      </c>
      <c r="D6188" s="11">
        <f t="shared" si="0"/>
        <v>3.2315653977636402E-4</v>
      </c>
      <c r="E6188" s="11">
        <f t="shared" ca="1" si="1"/>
        <v>3.0459735226619143E-6</v>
      </c>
      <c r="F6188" s="11">
        <f t="shared" ca="1" si="3"/>
        <v>0.37466816600033476</v>
      </c>
      <c r="G6188" s="1">
        <v>38.471600000000002</v>
      </c>
      <c r="H6188" s="1">
        <v>-101.75449999999999</v>
      </c>
    </row>
    <row r="6189" spans="1:8" ht="13.2">
      <c r="A6189" s="1" t="s">
        <v>4903</v>
      </c>
      <c r="B6189" s="1" t="s">
        <v>4599</v>
      </c>
      <c r="C6189" s="1">
        <v>771</v>
      </c>
      <c r="D6189" s="11">
        <f t="shared" si="0"/>
        <v>3.2107434557677403E-4</v>
      </c>
      <c r="E6189" s="11">
        <f t="shared" ca="1" si="1"/>
        <v>3.0263474046035255E-6</v>
      </c>
      <c r="F6189" s="11">
        <f t="shared" ca="1" si="3"/>
        <v>0.37467121197385744</v>
      </c>
      <c r="G6189" s="1">
        <v>37.604900000000001</v>
      </c>
      <c r="H6189" s="1">
        <v>-99.289599999999993</v>
      </c>
    </row>
    <row r="6190" spans="1:8" ht="13.2">
      <c r="A6190" s="1" t="s">
        <v>4903</v>
      </c>
      <c r="B6190" s="1" t="s">
        <v>5033</v>
      </c>
      <c r="C6190" s="1">
        <v>769</v>
      </c>
      <c r="D6190" s="11">
        <f t="shared" si="0"/>
        <v>3.2024146789693807E-4</v>
      </c>
      <c r="E6190" s="11">
        <f t="shared" ca="1" si="1"/>
        <v>3.0184969573801703E-6</v>
      </c>
      <c r="F6190" s="11">
        <f t="shared" ca="1" si="3"/>
        <v>0.37467423832126207</v>
      </c>
      <c r="G6190" s="1">
        <v>39.394300000000001</v>
      </c>
      <c r="H6190" s="1">
        <v>-96.413799999999995</v>
      </c>
    </row>
    <row r="6191" spans="1:8" ht="13.2">
      <c r="A6191" s="1" t="s">
        <v>4903</v>
      </c>
      <c r="B6191" s="1" t="s">
        <v>5034</v>
      </c>
      <c r="C6191" s="1">
        <v>761</v>
      </c>
      <c r="D6191" s="11">
        <f t="shared" si="0"/>
        <v>3.1690995717759411E-4</v>
      </c>
      <c r="E6191" s="11">
        <f t="shared" ca="1" si="1"/>
        <v>2.9870951684867488E-6</v>
      </c>
      <c r="F6191" s="11">
        <f t="shared" ca="1" si="3"/>
        <v>0.37467725681821945</v>
      </c>
      <c r="G6191" s="1">
        <v>37.685499999999998</v>
      </c>
      <c r="H6191" s="1">
        <v>-97.259200000000007</v>
      </c>
    </row>
    <row r="6192" spans="1:8" ht="13.2">
      <c r="A6192" s="1" t="s">
        <v>4903</v>
      </c>
      <c r="B6192" s="1" t="s">
        <v>806</v>
      </c>
      <c r="C6192" s="1">
        <v>757</v>
      </c>
      <c r="D6192" s="11">
        <f t="shared" si="0"/>
        <v>3.1524420181792213E-4</v>
      </c>
      <c r="E6192" s="11">
        <f t="shared" ca="1" si="1"/>
        <v>2.9713942740400378E-6</v>
      </c>
      <c r="F6192" s="11">
        <f t="shared" ca="1" si="3"/>
        <v>0.37468024391338794</v>
      </c>
      <c r="G6192" s="1">
        <v>38.825200000000002</v>
      </c>
      <c r="H6192" s="1">
        <v>-98.474900000000005</v>
      </c>
    </row>
    <row r="6193" spans="1:8" ht="13.2">
      <c r="A6193" s="1" t="s">
        <v>4903</v>
      </c>
      <c r="B6193" s="1" t="s">
        <v>5035</v>
      </c>
      <c r="C6193" s="1">
        <v>749</v>
      </c>
      <c r="D6193" s="11">
        <f t="shared" si="0"/>
        <v>3.1191269109857818E-4</v>
      </c>
      <c r="E6193" s="11">
        <f t="shared" ca="1" si="1"/>
        <v>2.9399924851466159E-6</v>
      </c>
      <c r="F6193" s="11">
        <f t="shared" ca="1" si="3"/>
        <v>0.37468321530766197</v>
      </c>
      <c r="G6193" s="1">
        <v>38.894300000000001</v>
      </c>
      <c r="H6193" s="1">
        <v>-101.7513</v>
      </c>
    </row>
    <row r="6194" spans="1:8" ht="13.2">
      <c r="A6194" s="1" t="s">
        <v>4903</v>
      </c>
      <c r="B6194" s="1" t="s">
        <v>5036</v>
      </c>
      <c r="C6194" s="1">
        <v>727</v>
      </c>
      <c r="D6194" s="11">
        <f t="shared" si="0"/>
        <v>3.0275103662038227E-4</v>
      </c>
      <c r="E6194" s="11">
        <f t="shared" ca="1" si="1"/>
        <v>2.8536375656897058E-6</v>
      </c>
      <c r="F6194" s="11">
        <f t="shared" ca="1" si="3"/>
        <v>0.37468615530014709</v>
      </c>
      <c r="G6194" s="1">
        <v>37.3889</v>
      </c>
      <c r="H6194" s="1">
        <v>-97.117800000000003</v>
      </c>
    </row>
    <row r="6195" spans="1:8" ht="13.2">
      <c r="A6195" s="1" t="s">
        <v>4903</v>
      </c>
      <c r="B6195" s="1" t="s">
        <v>2322</v>
      </c>
      <c r="C6195" s="1">
        <v>720</v>
      </c>
      <c r="D6195" s="11">
        <f t="shared" si="0"/>
        <v>2.9983596474095632E-4</v>
      </c>
      <c r="E6195" s="11">
        <f t="shared" ca="1" si="1"/>
        <v>2.8261610004079617E-6</v>
      </c>
      <c r="F6195" s="11">
        <f t="shared" ca="1" si="3"/>
        <v>0.37468900893771279</v>
      </c>
      <c r="G6195" s="1">
        <v>38.385899999999999</v>
      </c>
      <c r="H6195" s="1">
        <v>-97.430099999999996</v>
      </c>
    </row>
    <row r="6196" spans="1:8" ht="13.2">
      <c r="A6196" s="1" t="s">
        <v>4903</v>
      </c>
      <c r="B6196" s="1" t="s">
        <v>4899</v>
      </c>
      <c r="C6196" s="1">
        <v>713</v>
      </c>
      <c r="D6196" s="11">
        <f t="shared" si="0"/>
        <v>2.9692089286153031E-4</v>
      </c>
      <c r="E6196" s="11">
        <f t="shared" ca="1" si="1"/>
        <v>2.7986844351262172E-6</v>
      </c>
      <c r="F6196" s="11">
        <f t="shared" ca="1" si="3"/>
        <v>0.37469183509871318</v>
      </c>
      <c r="G6196" s="1">
        <v>37.9634</v>
      </c>
      <c r="H6196" s="1">
        <v>-97.146199999999993</v>
      </c>
    </row>
    <row r="6197" spans="1:8" ht="13.2">
      <c r="A6197" s="1" t="s">
        <v>4903</v>
      </c>
      <c r="B6197" s="1" t="s">
        <v>414</v>
      </c>
      <c r="C6197" s="1">
        <v>712</v>
      </c>
      <c r="D6197" s="11">
        <f t="shared" si="0"/>
        <v>2.9650445402161236E-4</v>
      </c>
      <c r="E6197" s="11">
        <f t="shared" ca="1" si="1"/>
        <v>2.7947592115145402E-6</v>
      </c>
      <c r="F6197" s="11">
        <f t="shared" ca="1" si="3"/>
        <v>0.37469463378314832</v>
      </c>
      <c r="G6197" s="1">
        <v>37.345100000000002</v>
      </c>
      <c r="H6197" s="1">
        <v>-94.821600000000004</v>
      </c>
    </row>
    <row r="6198" spans="1:8" ht="13.2">
      <c r="A6198" s="1" t="s">
        <v>4903</v>
      </c>
      <c r="B6198" s="1" t="s">
        <v>2849</v>
      </c>
      <c r="C6198" s="1">
        <v>701</v>
      </c>
      <c r="D6198" s="11">
        <f t="shared" si="0"/>
        <v>2.9192362678251438E-4</v>
      </c>
      <c r="E6198" s="11">
        <f t="shared" ca="1" si="1"/>
        <v>2.7515817517860847E-6</v>
      </c>
      <c r="F6198" s="11">
        <f t="shared" ca="1" si="3"/>
        <v>0.37469742854235982</v>
      </c>
      <c r="G6198" s="1">
        <v>37.690300000000001</v>
      </c>
      <c r="H6198" s="1">
        <v>-96.783900000000003</v>
      </c>
    </row>
    <row r="6199" spans="1:8" ht="13.2">
      <c r="A6199" s="1" t="s">
        <v>4903</v>
      </c>
      <c r="B6199" s="1" t="s">
        <v>2078</v>
      </c>
      <c r="C6199" s="1">
        <v>698</v>
      </c>
      <c r="D6199" s="11">
        <f t="shared" si="0"/>
        <v>2.906743102627604E-4</v>
      </c>
      <c r="E6199" s="11">
        <f t="shared" ca="1" si="1"/>
        <v>2.7398060809510516E-6</v>
      </c>
      <c r="F6199" s="11">
        <f t="shared" ca="1" si="3"/>
        <v>0.3747001801241116</v>
      </c>
      <c r="G6199" s="1">
        <v>37.442100000000003</v>
      </c>
      <c r="H6199" s="1">
        <v>-100.01309999999999</v>
      </c>
    </row>
    <row r="6200" spans="1:8" ht="13.2">
      <c r="A6200" s="1" t="s">
        <v>4903</v>
      </c>
      <c r="B6200" s="1" t="s">
        <v>3714</v>
      </c>
      <c r="C6200" s="1">
        <v>696</v>
      </c>
      <c r="D6200" s="11">
        <f t="shared" si="0"/>
        <v>2.8984143258292444E-4</v>
      </c>
      <c r="E6200" s="11">
        <f t="shared" ca="1" si="1"/>
        <v>2.7319556337276963E-6</v>
      </c>
      <c r="F6200" s="11">
        <f t="shared" ca="1" si="3"/>
        <v>0.37470291993019256</v>
      </c>
      <c r="G6200" s="1">
        <v>37.981900000000003</v>
      </c>
      <c r="H6200" s="1">
        <v>-101.1331</v>
      </c>
    </row>
    <row r="6201" spans="1:8" ht="13.2">
      <c r="A6201" s="1" t="s">
        <v>4903</v>
      </c>
      <c r="B6201" s="1" t="s">
        <v>5037</v>
      </c>
      <c r="C6201" s="1">
        <v>696</v>
      </c>
      <c r="D6201" s="11">
        <f t="shared" si="0"/>
        <v>2.8984143258292444E-4</v>
      </c>
      <c r="E6201" s="11">
        <f t="shared" ca="1" si="1"/>
        <v>2.7319556337276963E-6</v>
      </c>
      <c r="F6201" s="11">
        <f t="shared" ca="1" si="3"/>
        <v>0.37470565188582627</v>
      </c>
      <c r="G6201" s="1">
        <v>39.489400000000003</v>
      </c>
      <c r="H6201" s="1">
        <v>-96.170199999999994</v>
      </c>
    </row>
    <row r="6202" spans="1:8" ht="13.2">
      <c r="A6202" s="1" t="s">
        <v>4903</v>
      </c>
      <c r="B6202" s="1" t="s">
        <v>3716</v>
      </c>
      <c r="C6202" s="1">
        <v>692</v>
      </c>
      <c r="D6202" s="11">
        <f t="shared" si="0"/>
        <v>2.8817567722325246E-4</v>
      </c>
      <c r="E6202" s="11">
        <f t="shared" ca="1" si="1"/>
        <v>2.7162547392809858E-6</v>
      </c>
      <c r="F6202" s="11">
        <f t="shared" ca="1" si="3"/>
        <v>0.37470838384145999</v>
      </c>
      <c r="G6202" s="1">
        <v>39.703899999999997</v>
      </c>
      <c r="H6202" s="1">
        <v>-96.417000000000002</v>
      </c>
    </row>
    <row r="6203" spans="1:8" ht="13.2">
      <c r="A6203" s="1" t="s">
        <v>4903</v>
      </c>
      <c r="B6203" s="1" t="s">
        <v>973</v>
      </c>
      <c r="C6203" s="1">
        <v>687</v>
      </c>
      <c r="D6203" s="11">
        <f t="shared" si="0"/>
        <v>2.8609348302366248E-4</v>
      </c>
      <c r="E6203" s="11">
        <f t="shared" ca="1" si="1"/>
        <v>2.696628621222597E-6</v>
      </c>
      <c r="F6203" s="11">
        <f t="shared" ca="1" si="3"/>
        <v>0.37471110009619929</v>
      </c>
      <c r="G6203" s="1">
        <v>38.777799999999999</v>
      </c>
      <c r="H6203" s="1">
        <v>-95.740399999999994</v>
      </c>
    </row>
    <row r="6204" spans="1:8" ht="13.2">
      <c r="A6204" s="1" t="s">
        <v>4903</v>
      </c>
      <c r="B6204" s="1" t="s">
        <v>5038</v>
      </c>
      <c r="C6204" s="1">
        <v>684</v>
      </c>
      <c r="D6204" s="11">
        <f t="shared" si="0"/>
        <v>2.8484416650390851E-4</v>
      </c>
      <c r="E6204" s="11">
        <f t="shared" ca="1" si="1"/>
        <v>2.6848529503875639E-6</v>
      </c>
      <c r="F6204" s="11">
        <f t="shared" ca="1" si="3"/>
        <v>0.37471379672482052</v>
      </c>
      <c r="G6204" s="1">
        <v>39.591900000000003</v>
      </c>
      <c r="H6204" s="1">
        <v>-97.400400000000005</v>
      </c>
    </row>
    <row r="6205" spans="1:8" ht="13.2">
      <c r="A6205" s="1" t="s">
        <v>4903</v>
      </c>
      <c r="B6205" s="1" t="s">
        <v>4236</v>
      </c>
      <c r="C6205" s="1">
        <v>680</v>
      </c>
      <c r="D6205" s="11">
        <f t="shared" si="0"/>
        <v>2.8317841114423653E-4</v>
      </c>
      <c r="E6205" s="11">
        <f t="shared" ca="1" si="1"/>
        <v>2.6691520559408529E-6</v>
      </c>
      <c r="F6205" s="11">
        <f t="shared" ca="1" si="3"/>
        <v>0.37471648157777093</v>
      </c>
      <c r="G6205" s="1">
        <v>38.1327</v>
      </c>
      <c r="H6205" s="1">
        <v>-94.849900000000005</v>
      </c>
    </row>
    <row r="6206" spans="1:8" ht="13.2">
      <c r="A6206" s="1" t="s">
        <v>4903</v>
      </c>
      <c r="B6206" s="1" t="s">
        <v>5039</v>
      </c>
      <c r="C6206" s="1">
        <v>677</v>
      </c>
      <c r="D6206" s="11">
        <f t="shared" si="0"/>
        <v>2.819290946244825E-4</v>
      </c>
      <c r="E6206" s="11">
        <f t="shared" ca="1" si="1"/>
        <v>2.6573763851058194E-6</v>
      </c>
      <c r="F6206" s="11">
        <f t="shared" ca="1" si="3"/>
        <v>0.37471915072982687</v>
      </c>
      <c r="G6206" s="1">
        <v>37.617600000000003</v>
      </c>
      <c r="H6206" s="1">
        <v>-99.105199999999996</v>
      </c>
    </row>
    <row r="6207" spans="1:8" ht="13.2">
      <c r="A6207" s="1" t="s">
        <v>4903</v>
      </c>
      <c r="B6207" s="1" t="s">
        <v>5040</v>
      </c>
      <c r="C6207" s="1">
        <v>672</v>
      </c>
      <c r="D6207" s="11">
        <f t="shared" si="0"/>
        <v>2.7984690042489257E-4</v>
      </c>
      <c r="E6207" s="11">
        <f t="shared" ca="1" si="1"/>
        <v>2.637750267047431E-6</v>
      </c>
      <c r="F6207" s="11">
        <f t="shared" ca="1" si="3"/>
        <v>0.37472180810621197</v>
      </c>
      <c r="G6207" s="1">
        <v>37.778799999999997</v>
      </c>
      <c r="H6207" s="1">
        <v>-98.022900000000007</v>
      </c>
    </row>
    <row r="6208" spans="1:8" ht="13.2">
      <c r="A6208" s="1" t="s">
        <v>4903</v>
      </c>
      <c r="B6208" s="1" t="s">
        <v>4139</v>
      </c>
      <c r="C6208" s="1">
        <v>660</v>
      </c>
      <c r="D6208" s="11">
        <f t="shared" si="0"/>
        <v>2.7484963434587663E-4</v>
      </c>
      <c r="E6208" s="11">
        <f t="shared" ca="1" si="1"/>
        <v>2.5906475837072985E-6</v>
      </c>
      <c r="F6208" s="11">
        <f t="shared" ca="1" si="3"/>
        <v>0.37472444585647902</v>
      </c>
      <c r="G6208" s="1">
        <v>39.893000000000001</v>
      </c>
      <c r="H6208" s="1">
        <v>-96.876000000000005</v>
      </c>
    </row>
    <row r="6209" spans="1:8" ht="13.2">
      <c r="A6209" s="1" t="s">
        <v>4903</v>
      </c>
      <c r="B6209" s="1" t="s">
        <v>5041</v>
      </c>
      <c r="C6209" s="1">
        <v>645</v>
      </c>
      <c r="D6209" s="11">
        <f t="shared" si="0"/>
        <v>2.6860305174710667E-4</v>
      </c>
      <c r="E6209" s="11">
        <f t="shared" ca="1" si="1"/>
        <v>2.5317692295321321E-6</v>
      </c>
      <c r="F6209" s="11">
        <f t="shared" ca="1" si="3"/>
        <v>0.37472703650406275</v>
      </c>
      <c r="G6209" s="1">
        <v>39.033499999999997</v>
      </c>
      <c r="H6209" s="1">
        <v>-97.593100000000007</v>
      </c>
    </row>
    <row r="6210" spans="1:8" ht="13.2">
      <c r="A6210" s="1" t="s">
        <v>4903</v>
      </c>
      <c r="B6210" s="1" t="s">
        <v>3329</v>
      </c>
      <c r="C6210" s="1">
        <v>644</v>
      </c>
      <c r="D6210" s="11">
        <f t="shared" si="0"/>
        <v>2.6818661290718872E-4</v>
      </c>
      <c r="E6210" s="11">
        <f t="shared" ca="1" si="1"/>
        <v>2.5278440059204551E-6</v>
      </c>
      <c r="F6210" s="11">
        <f t="shared" ca="1" si="3"/>
        <v>0.37472956827329229</v>
      </c>
      <c r="G6210" s="1">
        <v>39.691899999999997</v>
      </c>
      <c r="H6210" s="1">
        <v>-96.747</v>
      </c>
    </row>
    <row r="6211" spans="1:8" ht="13.2">
      <c r="A6211" s="1" t="s">
        <v>4903</v>
      </c>
      <c r="B6211" s="1" t="s">
        <v>5042</v>
      </c>
      <c r="C6211" s="1">
        <v>644</v>
      </c>
      <c r="D6211" s="11">
        <f t="shared" si="0"/>
        <v>2.6818661290718872E-4</v>
      </c>
      <c r="E6211" s="11">
        <f t="shared" ca="1" si="1"/>
        <v>2.5278440059204551E-6</v>
      </c>
      <c r="F6211" s="11">
        <f t="shared" ca="1" si="3"/>
        <v>0.37473209611729819</v>
      </c>
      <c r="G6211" s="1">
        <v>39.249499999999998</v>
      </c>
      <c r="H6211" s="1">
        <v>-95.708100000000002</v>
      </c>
    </row>
    <row r="6212" spans="1:8" ht="13.2">
      <c r="A6212" s="1" t="s">
        <v>4903</v>
      </c>
      <c r="B6212" s="1" t="s">
        <v>176</v>
      </c>
      <c r="C6212" s="1">
        <v>641</v>
      </c>
      <c r="D6212" s="11">
        <f t="shared" si="0"/>
        <v>2.6693729638743469E-4</v>
      </c>
      <c r="E6212" s="11">
        <f t="shared" ca="1" si="1"/>
        <v>2.5160683350854211E-6</v>
      </c>
      <c r="F6212" s="11">
        <f t="shared" ca="1" si="3"/>
        <v>0.37473462396130408</v>
      </c>
      <c r="G6212" s="1">
        <v>38.133800000000001</v>
      </c>
      <c r="H6212" s="1">
        <v>-96.137200000000007</v>
      </c>
    </row>
    <row r="6213" spans="1:8" ht="13.2">
      <c r="A6213" s="1" t="s">
        <v>4903</v>
      </c>
      <c r="B6213" s="1" t="s">
        <v>5043</v>
      </c>
      <c r="C6213" s="1">
        <v>638</v>
      </c>
      <c r="D6213" s="11">
        <f t="shared" si="0"/>
        <v>2.6568797986768072E-4</v>
      </c>
      <c r="E6213" s="11">
        <f t="shared" ca="1" si="1"/>
        <v>2.5042926642503884E-6</v>
      </c>
      <c r="F6213" s="11">
        <f t="shared" ca="1" si="3"/>
        <v>0.37473714002963915</v>
      </c>
      <c r="G6213" s="1">
        <v>39.035899999999998</v>
      </c>
      <c r="H6213" s="1">
        <v>-95.392899999999997</v>
      </c>
    </row>
    <row r="6214" spans="1:8" ht="13.2">
      <c r="A6214" s="1" t="s">
        <v>4903</v>
      </c>
      <c r="B6214" s="1" t="s">
        <v>5044</v>
      </c>
      <c r="C6214" s="1">
        <v>636</v>
      </c>
      <c r="D6214" s="11">
        <f t="shared" si="0"/>
        <v>2.6485510218784476E-4</v>
      </c>
      <c r="E6214" s="11">
        <f t="shared" ca="1" si="1"/>
        <v>2.4964422170270331E-6</v>
      </c>
      <c r="F6214" s="11">
        <f t="shared" ca="1" si="3"/>
        <v>0.37473964432230339</v>
      </c>
      <c r="G6214" s="1">
        <v>37.308199999999999</v>
      </c>
      <c r="H6214" s="1">
        <v>-94.774600000000007</v>
      </c>
    </row>
    <row r="6215" spans="1:8" ht="13.2">
      <c r="A6215" s="1" t="s">
        <v>4903</v>
      </c>
      <c r="B6215" s="1" t="s">
        <v>5045</v>
      </c>
      <c r="C6215" s="1">
        <v>629</v>
      </c>
      <c r="D6215" s="11">
        <f t="shared" si="0"/>
        <v>2.6194003030841875E-4</v>
      </c>
      <c r="E6215" s="11">
        <f t="shared" ca="1" si="1"/>
        <v>2.4689656517452886E-6</v>
      </c>
      <c r="F6215" s="11">
        <f t="shared" ca="1" si="3"/>
        <v>0.37474214076452039</v>
      </c>
      <c r="G6215" s="1">
        <v>39.235599999999998</v>
      </c>
      <c r="H6215" s="1">
        <v>-95.465100000000007</v>
      </c>
    </row>
    <row r="6216" spans="1:8" ht="13.2">
      <c r="A6216" s="1" t="s">
        <v>4903</v>
      </c>
      <c r="B6216" s="1" t="s">
        <v>5046</v>
      </c>
      <c r="C6216" s="1">
        <v>624</v>
      </c>
      <c r="D6216" s="11">
        <f t="shared" si="0"/>
        <v>2.5985783610882882E-4</v>
      </c>
      <c r="E6216" s="11">
        <f t="shared" ca="1" si="1"/>
        <v>2.4493395336869002E-6</v>
      </c>
      <c r="F6216" s="11">
        <f t="shared" ca="1" si="3"/>
        <v>0.37474460973017215</v>
      </c>
      <c r="G6216" s="1">
        <v>38.5244</v>
      </c>
      <c r="H6216" s="1">
        <v>-98.537000000000006</v>
      </c>
    </row>
    <row r="6217" spans="1:8" ht="13.2">
      <c r="A6217" s="1" t="s">
        <v>4903</v>
      </c>
      <c r="B6217" s="1" t="s">
        <v>5047</v>
      </c>
      <c r="C6217" s="1">
        <v>617</v>
      </c>
      <c r="D6217" s="11">
        <f t="shared" si="0"/>
        <v>2.5694276422940282E-4</v>
      </c>
      <c r="E6217" s="11">
        <f t="shared" ca="1" si="1"/>
        <v>2.4218629684051557E-6</v>
      </c>
      <c r="F6217" s="11">
        <f t="shared" ca="1" si="3"/>
        <v>0.37474705906970585</v>
      </c>
      <c r="G6217" s="1">
        <v>39.0854</v>
      </c>
      <c r="H6217" s="1">
        <v>-96.028099999999995</v>
      </c>
    </row>
    <row r="6218" spans="1:8" ht="13.2">
      <c r="A6218" s="1" t="s">
        <v>4903</v>
      </c>
      <c r="B6218" s="1" t="s">
        <v>5048</v>
      </c>
      <c r="C6218" s="1">
        <v>613</v>
      </c>
      <c r="D6218" s="11">
        <f t="shared" si="0"/>
        <v>2.5527700886973084E-4</v>
      </c>
      <c r="E6218" s="11">
        <f t="shared" ca="1" si="1"/>
        <v>2.4061620739584452E-6</v>
      </c>
      <c r="F6218" s="11">
        <f t="shared" ca="1" si="3"/>
        <v>0.37474948093267424</v>
      </c>
      <c r="G6218" s="1">
        <v>39.415799999999997</v>
      </c>
      <c r="H6218" s="1">
        <v>-95.330399999999997</v>
      </c>
    </row>
    <row r="6219" spans="1:8" ht="13.2">
      <c r="A6219" s="1" t="s">
        <v>4903</v>
      </c>
      <c r="B6219" s="1" t="s">
        <v>3094</v>
      </c>
      <c r="C6219" s="1">
        <v>611</v>
      </c>
      <c r="D6219" s="11">
        <f t="shared" si="0"/>
        <v>2.5444413118989488E-4</v>
      </c>
      <c r="E6219" s="11">
        <f t="shared" ca="1" si="1"/>
        <v>2.3983116267350899E-6</v>
      </c>
      <c r="F6219" s="11">
        <f t="shared" ca="1" si="3"/>
        <v>0.37475188709474822</v>
      </c>
      <c r="G6219" s="1">
        <v>38.555599999999998</v>
      </c>
      <c r="H6219" s="1">
        <v>-97.834400000000002</v>
      </c>
    </row>
    <row r="6220" spans="1:8" ht="13.2">
      <c r="A6220" s="1" t="s">
        <v>4903</v>
      </c>
      <c r="B6220" s="1" t="s">
        <v>5049</v>
      </c>
      <c r="C6220" s="1">
        <v>607</v>
      </c>
      <c r="D6220" s="11">
        <f t="shared" si="0"/>
        <v>2.527783758302229E-4</v>
      </c>
      <c r="E6220" s="11">
        <f t="shared" ca="1" si="1"/>
        <v>2.382610732288379E-6</v>
      </c>
      <c r="F6220" s="11">
        <f t="shared" ca="1" si="3"/>
        <v>0.37475428540637495</v>
      </c>
      <c r="G6220" s="1">
        <v>37.469499999999996</v>
      </c>
      <c r="H6220" s="1">
        <v>-96.263300000000001</v>
      </c>
    </row>
    <row r="6221" spans="1:8" ht="13.2">
      <c r="A6221" s="1" t="s">
        <v>4903</v>
      </c>
      <c r="B6221" s="1" t="s">
        <v>72</v>
      </c>
      <c r="C6221" s="1">
        <v>597</v>
      </c>
      <c r="D6221" s="11">
        <f t="shared" si="0"/>
        <v>2.4861398743104292E-4</v>
      </c>
      <c r="E6221" s="11">
        <f t="shared" ca="1" si="1"/>
        <v>2.3433584961716013E-6</v>
      </c>
      <c r="F6221" s="11">
        <f t="shared" ca="1" si="3"/>
        <v>0.37475666801710722</v>
      </c>
      <c r="G6221" s="1">
        <v>37.518300000000004</v>
      </c>
      <c r="H6221" s="1">
        <v>-95.174800000000005</v>
      </c>
    </row>
    <row r="6222" spans="1:8" ht="13.2">
      <c r="A6222" s="1" t="s">
        <v>4903</v>
      </c>
      <c r="B6222" s="1" t="s">
        <v>4629</v>
      </c>
      <c r="C6222" s="1">
        <v>577</v>
      </c>
      <c r="D6222" s="11">
        <f t="shared" si="0"/>
        <v>2.4028521063268303E-4</v>
      </c>
      <c r="E6222" s="11">
        <f t="shared" ca="1" si="1"/>
        <v>2.2648540239380469E-6</v>
      </c>
      <c r="F6222" s="11">
        <f t="shared" ca="1" si="3"/>
        <v>0.37475901137560341</v>
      </c>
      <c r="G6222" s="1">
        <v>37.242699999999999</v>
      </c>
      <c r="H6222" s="1">
        <v>-98.227599999999995</v>
      </c>
    </row>
    <row r="6223" spans="1:8" ht="13.2">
      <c r="A6223" s="1" t="s">
        <v>4903</v>
      </c>
      <c r="B6223" s="1" t="s">
        <v>4415</v>
      </c>
      <c r="C6223" s="1">
        <v>572</v>
      </c>
      <c r="D6223" s="11">
        <f t="shared" si="0"/>
        <v>2.3820301643309307E-4</v>
      </c>
      <c r="E6223" s="11">
        <f t="shared" ca="1" si="1"/>
        <v>2.2452279058796586E-6</v>
      </c>
      <c r="F6223" s="11">
        <f t="shared" ca="1" si="3"/>
        <v>0.37476127622962735</v>
      </c>
      <c r="G6223" s="1">
        <v>38.793900000000001</v>
      </c>
      <c r="H6223" s="1">
        <v>-96.734999999999999</v>
      </c>
    </row>
    <row r="6224" spans="1:8" ht="13.2">
      <c r="A6224" s="1" t="s">
        <v>4903</v>
      </c>
      <c r="B6224" s="1" t="s">
        <v>1885</v>
      </c>
      <c r="C6224" s="1">
        <v>569</v>
      </c>
      <c r="D6224" s="11">
        <f t="shared" si="0"/>
        <v>2.3695369991333907E-4</v>
      </c>
      <c r="E6224" s="11">
        <f t="shared" ca="1" si="1"/>
        <v>2.233452235044625E-6</v>
      </c>
      <c r="F6224" s="11">
        <f t="shared" ca="1" si="3"/>
        <v>0.37476352145753322</v>
      </c>
      <c r="G6224" s="1">
        <v>39.172800000000002</v>
      </c>
      <c r="H6224" s="1">
        <v>-96.910499999999999</v>
      </c>
    </row>
    <row r="6225" spans="1:8" ht="13.2">
      <c r="A6225" s="1" t="s">
        <v>4903</v>
      </c>
      <c r="B6225" s="1" t="s">
        <v>585</v>
      </c>
      <c r="C6225" s="1">
        <v>563</v>
      </c>
      <c r="D6225" s="11">
        <f t="shared" si="0"/>
        <v>2.344550668738311E-4</v>
      </c>
      <c r="E6225" s="11">
        <f t="shared" ca="1" si="1"/>
        <v>2.2099008933745588E-6</v>
      </c>
      <c r="F6225" s="11">
        <f t="shared" ca="1" si="3"/>
        <v>0.37476575490976827</v>
      </c>
      <c r="G6225" s="1">
        <v>38.396099999999997</v>
      </c>
      <c r="H6225" s="1">
        <v>-95.604900000000001</v>
      </c>
    </row>
    <row r="6226" spans="1:8" ht="13.2">
      <c r="A6226" s="1" t="s">
        <v>4903</v>
      </c>
      <c r="B6226" s="1" t="s">
        <v>5050</v>
      </c>
      <c r="C6226" s="1">
        <v>553</v>
      </c>
      <c r="D6226" s="11">
        <f t="shared" si="0"/>
        <v>2.3029067847465116E-4</v>
      </c>
      <c r="E6226" s="11">
        <f t="shared" ca="1" si="1"/>
        <v>2.1706486572577816E-6</v>
      </c>
      <c r="F6226" s="11">
        <f t="shared" ca="1" si="3"/>
        <v>0.37476796481066166</v>
      </c>
      <c r="G6226" s="1">
        <v>38.086300000000001</v>
      </c>
      <c r="H6226" s="1">
        <v>-95.633099999999999</v>
      </c>
    </row>
    <row r="6227" spans="1:8" ht="13.2">
      <c r="A6227" s="1" t="s">
        <v>4903</v>
      </c>
      <c r="B6227" s="1" t="s">
        <v>2878</v>
      </c>
      <c r="C6227" s="1">
        <v>549</v>
      </c>
      <c r="D6227" s="11">
        <f t="shared" si="0"/>
        <v>2.2862492311497918E-4</v>
      </c>
      <c r="E6227" s="11">
        <f t="shared" ca="1" si="1"/>
        <v>2.1549477628110706E-6</v>
      </c>
      <c r="F6227" s="11">
        <f t="shared" ca="1" si="3"/>
        <v>0.37477013545931892</v>
      </c>
      <c r="G6227" s="1">
        <v>39.6616</v>
      </c>
      <c r="H6227" s="1">
        <v>-99.5672</v>
      </c>
    </row>
    <row r="6228" spans="1:8" ht="13.2">
      <c r="A6228" s="1" t="s">
        <v>4903</v>
      </c>
      <c r="B6228" s="1" t="s">
        <v>4056</v>
      </c>
      <c r="C6228" s="1">
        <v>546</v>
      </c>
      <c r="D6228" s="11">
        <f t="shared" si="0"/>
        <v>2.2737560659522521E-4</v>
      </c>
      <c r="E6228" s="11">
        <f t="shared" ca="1" si="1"/>
        <v>2.1431720919760379E-6</v>
      </c>
      <c r="F6228" s="11">
        <f t="shared" ca="1" si="3"/>
        <v>0.37477229040708171</v>
      </c>
      <c r="G6228" s="1">
        <v>37.916899999999998</v>
      </c>
      <c r="H6228" s="1">
        <v>-95.302599999999998</v>
      </c>
    </row>
    <row r="6229" spans="1:8" ht="13.2">
      <c r="A6229" s="1" t="s">
        <v>4903</v>
      </c>
      <c r="B6229" s="1" t="s">
        <v>1567</v>
      </c>
      <c r="C6229" s="1">
        <v>544</v>
      </c>
      <c r="D6229" s="11">
        <f t="shared" si="0"/>
        <v>2.2654272891538922E-4</v>
      </c>
      <c r="E6229" s="11">
        <f t="shared" ca="1" si="1"/>
        <v>2.1353216447526822E-6</v>
      </c>
      <c r="F6229" s="11">
        <f t="shared" ca="1" si="3"/>
        <v>0.37477443357917367</v>
      </c>
      <c r="G6229" s="1">
        <v>37.382800000000003</v>
      </c>
      <c r="H6229" s="1">
        <v>-100.1956</v>
      </c>
    </row>
    <row r="6230" spans="1:8" ht="13.2">
      <c r="A6230" s="1" t="s">
        <v>4903</v>
      </c>
      <c r="B6230" s="1" t="s">
        <v>5051</v>
      </c>
      <c r="C6230" s="1">
        <v>539</v>
      </c>
      <c r="D6230" s="11">
        <f t="shared" si="0"/>
        <v>2.2446053471579923E-4</v>
      </c>
      <c r="E6230" s="11">
        <f t="shared" ca="1" si="1"/>
        <v>2.1156955266942934E-6</v>
      </c>
      <c r="F6230" s="11">
        <f t="shared" ca="1" si="3"/>
        <v>0.3747765689008184</v>
      </c>
      <c r="G6230" s="1">
        <v>38.257300000000001</v>
      </c>
      <c r="H6230" s="1">
        <v>-96.1721</v>
      </c>
    </row>
    <row r="6231" spans="1:8" ht="13.2">
      <c r="A6231" s="1" t="s">
        <v>4903</v>
      </c>
      <c r="B6231" s="1" t="s">
        <v>5052</v>
      </c>
      <c r="C6231" s="1">
        <v>537</v>
      </c>
      <c r="D6231" s="11">
        <f t="shared" si="0"/>
        <v>2.2362765703596324E-4</v>
      </c>
      <c r="E6231" s="11">
        <f t="shared" ca="1" si="1"/>
        <v>2.1078450794709382E-6</v>
      </c>
      <c r="F6231" s="11">
        <f t="shared" ca="1" si="3"/>
        <v>0.37477868459634511</v>
      </c>
      <c r="G6231" s="1">
        <v>37.9572</v>
      </c>
      <c r="H6231" s="1">
        <v>-98.968800000000002</v>
      </c>
    </row>
    <row r="6232" spans="1:8" ht="13.2">
      <c r="A6232" s="1" t="s">
        <v>4903</v>
      </c>
      <c r="B6232" s="1" t="s">
        <v>5053</v>
      </c>
      <c r="C6232" s="1">
        <v>536</v>
      </c>
      <c r="D6232" s="11">
        <f t="shared" si="0"/>
        <v>2.2321121819604526E-4</v>
      </c>
      <c r="E6232" s="11">
        <f t="shared" ca="1" si="1"/>
        <v>2.1039198558592603E-6</v>
      </c>
      <c r="F6232" s="11">
        <f t="shared" ca="1" si="3"/>
        <v>0.37478079244142459</v>
      </c>
      <c r="G6232" s="1">
        <v>38.398400000000002</v>
      </c>
      <c r="H6232" s="1">
        <v>-98.014799999999994</v>
      </c>
    </row>
    <row r="6233" spans="1:8" ht="13.2">
      <c r="A6233" s="1" t="s">
        <v>4903</v>
      </c>
      <c r="B6233" s="1" t="s">
        <v>5054</v>
      </c>
      <c r="C6233" s="1">
        <v>533</v>
      </c>
      <c r="D6233" s="11">
        <f t="shared" si="0"/>
        <v>2.2196190167629126E-4</v>
      </c>
      <c r="E6233" s="11">
        <f t="shared" ca="1" si="1"/>
        <v>2.0921441850242272E-6</v>
      </c>
      <c r="F6233" s="11">
        <f t="shared" ca="1" si="3"/>
        <v>0.37478289636128043</v>
      </c>
      <c r="G6233" s="1">
        <v>37.315100000000001</v>
      </c>
      <c r="H6233" s="1">
        <v>-96.755399999999995</v>
      </c>
    </row>
    <row r="6234" spans="1:8" ht="13.2">
      <c r="A6234" s="1" t="s">
        <v>4903</v>
      </c>
      <c r="B6234" s="1" t="s">
        <v>1003</v>
      </c>
      <c r="C6234" s="1">
        <v>530</v>
      </c>
      <c r="D6234" s="11">
        <f t="shared" si="0"/>
        <v>2.2071258515653729E-4</v>
      </c>
      <c r="E6234" s="11">
        <f t="shared" ca="1" si="1"/>
        <v>2.0803685141891941E-6</v>
      </c>
      <c r="F6234" s="11">
        <f t="shared" ca="1" si="3"/>
        <v>0.37478498850546543</v>
      </c>
      <c r="G6234" s="1">
        <v>39.322600000000001</v>
      </c>
      <c r="H6234" s="1">
        <v>-95.268699999999995</v>
      </c>
    </row>
    <row r="6235" spans="1:8" ht="13.2">
      <c r="A6235" s="1" t="s">
        <v>4903</v>
      </c>
      <c r="B6235" s="1" t="s">
        <v>1138</v>
      </c>
      <c r="C6235" s="1">
        <v>529</v>
      </c>
      <c r="D6235" s="11">
        <f t="shared" si="0"/>
        <v>2.2029614631661928E-4</v>
      </c>
      <c r="E6235" s="11">
        <f t="shared" ca="1" si="1"/>
        <v>2.0764432905775162E-6</v>
      </c>
      <c r="F6235" s="11">
        <f t="shared" ca="1" si="3"/>
        <v>0.37478706887397961</v>
      </c>
      <c r="G6235" s="1">
        <v>39.567999999999998</v>
      </c>
      <c r="H6235" s="1">
        <v>-97.280600000000007</v>
      </c>
    </row>
    <row r="6236" spans="1:8" ht="13.2">
      <c r="A6236" s="1" t="s">
        <v>4903</v>
      </c>
      <c r="B6236" s="1" t="s">
        <v>5055</v>
      </c>
      <c r="C6236" s="1">
        <v>527</v>
      </c>
      <c r="D6236" s="11">
        <f t="shared" si="0"/>
        <v>2.1946326863678329E-4</v>
      </c>
      <c r="E6236" s="11">
        <f t="shared" ca="1" si="1"/>
        <v>2.068592843354161E-6</v>
      </c>
      <c r="F6236" s="11">
        <f t="shared" ca="1" si="3"/>
        <v>0.3747891453172702</v>
      </c>
      <c r="G6236" s="1">
        <v>37.106000000000002</v>
      </c>
      <c r="H6236" s="1">
        <v>-96.501800000000003</v>
      </c>
    </row>
    <row r="6237" spans="1:8" ht="13.2">
      <c r="A6237" s="1" t="s">
        <v>4903</v>
      </c>
      <c r="B6237" s="1" t="s">
        <v>5056</v>
      </c>
      <c r="C6237" s="1">
        <v>520</v>
      </c>
      <c r="D6237" s="11">
        <f t="shared" si="0"/>
        <v>2.1654819675735734E-4</v>
      </c>
      <c r="E6237" s="11">
        <f t="shared" ca="1" si="1"/>
        <v>2.0411162780724169E-6</v>
      </c>
      <c r="F6237" s="11">
        <f t="shared" ca="1" si="3"/>
        <v>0.37479121391011355</v>
      </c>
      <c r="G6237" s="1">
        <v>37.922899999999998</v>
      </c>
      <c r="H6237" s="1">
        <v>-95.345299999999995</v>
      </c>
    </row>
    <row r="6238" spans="1:8" ht="13.2">
      <c r="A6238" s="1" t="s">
        <v>4903</v>
      </c>
      <c r="B6238" s="1" t="s">
        <v>759</v>
      </c>
      <c r="C6238" s="1">
        <v>519</v>
      </c>
      <c r="D6238" s="11">
        <f t="shared" si="0"/>
        <v>2.1613175791743933E-4</v>
      </c>
      <c r="E6238" s="11">
        <f t="shared" ca="1" si="1"/>
        <v>2.037191054460739E-6</v>
      </c>
      <c r="F6238" s="11">
        <f t="shared" ca="1" si="3"/>
        <v>0.3747932550263916</v>
      </c>
      <c r="G6238" s="1">
        <v>37.555799999999998</v>
      </c>
      <c r="H6238" s="1">
        <v>-94.623800000000003</v>
      </c>
    </row>
    <row r="6239" spans="1:8" ht="13.2">
      <c r="A6239" s="1" t="s">
        <v>4903</v>
      </c>
      <c r="B6239" s="1" t="s">
        <v>4558</v>
      </c>
      <c r="C6239" s="1">
        <v>517</v>
      </c>
      <c r="D6239" s="11">
        <f t="shared" si="0"/>
        <v>2.1529888023760334E-4</v>
      </c>
      <c r="E6239" s="11">
        <f t="shared" ca="1" si="1"/>
        <v>2.0293406072373838E-6</v>
      </c>
      <c r="F6239" s="11">
        <f t="shared" ca="1" si="3"/>
        <v>0.37479529221744606</v>
      </c>
      <c r="G6239" s="1">
        <v>37.886899999999997</v>
      </c>
      <c r="H6239" s="1">
        <v>-97.515199999999993</v>
      </c>
    </row>
    <row r="6240" spans="1:8" ht="13.2">
      <c r="A6240" s="1" t="s">
        <v>4903</v>
      </c>
      <c r="B6240" s="1" t="s">
        <v>3743</v>
      </c>
      <c r="C6240" s="1">
        <v>517</v>
      </c>
      <c r="D6240" s="11">
        <f t="shared" si="0"/>
        <v>2.1529888023760334E-4</v>
      </c>
      <c r="E6240" s="11">
        <f t="shared" ca="1" si="1"/>
        <v>2.0293406072373838E-6</v>
      </c>
      <c r="F6240" s="11">
        <f t="shared" ca="1" si="3"/>
        <v>0.37479732155805329</v>
      </c>
      <c r="G6240" s="1">
        <v>39.522399999999998</v>
      </c>
      <c r="H6240" s="1">
        <v>-95.397800000000004</v>
      </c>
    </row>
    <row r="6241" spans="1:8" ht="13.2">
      <c r="A6241" s="1" t="s">
        <v>4903</v>
      </c>
      <c r="B6241" s="1" t="s">
        <v>5057</v>
      </c>
      <c r="C6241" s="1">
        <v>517</v>
      </c>
      <c r="D6241" s="11">
        <f t="shared" si="0"/>
        <v>2.1529888023760334E-4</v>
      </c>
      <c r="E6241" s="11">
        <f t="shared" ca="1" si="1"/>
        <v>2.0293406072373838E-6</v>
      </c>
      <c r="F6241" s="11">
        <f t="shared" ca="1" si="3"/>
        <v>0.37479935089866051</v>
      </c>
      <c r="G6241" s="1">
        <v>37.916400000000003</v>
      </c>
      <c r="H6241" s="1">
        <v>-95.171199999999999</v>
      </c>
    </row>
    <row r="6242" spans="1:8" ht="13.2">
      <c r="A6242" s="1" t="s">
        <v>4903</v>
      </c>
      <c r="B6242" s="1" t="s">
        <v>3341</v>
      </c>
      <c r="C6242" s="1">
        <v>511</v>
      </c>
      <c r="D6242" s="11">
        <f t="shared" si="0"/>
        <v>2.1280024719809538E-4</v>
      </c>
      <c r="E6242" s="11">
        <f t="shared" ca="1" si="1"/>
        <v>2.0057892655673171E-6</v>
      </c>
      <c r="F6242" s="11">
        <f t="shared" ca="1" si="3"/>
        <v>0.37480138023926773</v>
      </c>
      <c r="G6242" s="1">
        <v>39.724400000000003</v>
      </c>
      <c r="H6242" s="1">
        <v>-96.130399999999995</v>
      </c>
    </row>
    <row r="6243" spans="1:8" ht="13.2">
      <c r="A6243" s="1" t="s">
        <v>4903</v>
      </c>
      <c r="B6243" s="1" t="s">
        <v>5058</v>
      </c>
      <c r="C6243" s="1">
        <v>510</v>
      </c>
      <c r="D6243" s="11">
        <f t="shared" si="0"/>
        <v>2.1238380835817737E-4</v>
      </c>
      <c r="E6243" s="11">
        <f t="shared" ca="1" si="1"/>
        <v>2.0018640419556392E-6</v>
      </c>
      <c r="F6243" s="11">
        <f t="shared" ca="1" si="3"/>
        <v>0.3748033860285333</v>
      </c>
      <c r="G6243" s="1">
        <v>39.349499999999999</v>
      </c>
      <c r="H6243" s="1">
        <v>-97.452399999999997</v>
      </c>
    </row>
    <row r="6244" spans="1:8" ht="13.2">
      <c r="A6244" s="1" t="s">
        <v>4903</v>
      </c>
      <c r="B6244" s="1" t="s">
        <v>5059</v>
      </c>
      <c r="C6244" s="1">
        <v>508</v>
      </c>
      <c r="D6244" s="11">
        <f t="shared" si="0"/>
        <v>2.1155093067834138E-4</v>
      </c>
      <c r="E6244" s="11">
        <f t="shared" ca="1" si="1"/>
        <v>1.994013594732284E-6</v>
      </c>
      <c r="F6244" s="11">
        <f t="shared" ca="1" si="3"/>
        <v>0.37480538789257528</v>
      </c>
      <c r="G6244" s="1">
        <v>38.246899999999997</v>
      </c>
      <c r="H6244" s="1">
        <v>-97.345799999999997</v>
      </c>
    </row>
    <row r="6245" spans="1:8" ht="13.2">
      <c r="A6245" s="1" t="s">
        <v>4903</v>
      </c>
      <c r="B6245" s="1" t="s">
        <v>5060</v>
      </c>
      <c r="C6245" s="1">
        <v>505</v>
      </c>
      <c r="D6245" s="11">
        <f t="shared" si="0"/>
        <v>2.1030161415858741E-4</v>
      </c>
      <c r="E6245" s="11">
        <f t="shared" ca="1" si="1"/>
        <v>1.9822379238972509E-6</v>
      </c>
      <c r="F6245" s="11">
        <f t="shared" ca="1" si="3"/>
        <v>0.37480738190617002</v>
      </c>
      <c r="G6245" s="1">
        <v>38.859499999999997</v>
      </c>
      <c r="H6245" s="1">
        <v>-96.104600000000005</v>
      </c>
    </row>
    <row r="6246" spans="1:8" ht="13.2">
      <c r="A6246" s="1" t="s">
        <v>4903</v>
      </c>
      <c r="B6246" s="1" t="s">
        <v>5061</v>
      </c>
      <c r="C6246" s="1">
        <v>502</v>
      </c>
      <c r="D6246" s="11">
        <f t="shared" si="0"/>
        <v>2.0905229763883341E-4</v>
      </c>
      <c r="E6246" s="11">
        <f t="shared" ca="1" si="1"/>
        <v>1.9704622530622177E-6</v>
      </c>
      <c r="F6246" s="11">
        <f t="shared" ca="1" si="3"/>
        <v>0.37480936414409394</v>
      </c>
      <c r="G6246" s="1">
        <v>37.200200000000002</v>
      </c>
      <c r="H6246" s="1">
        <v>-99.480900000000005</v>
      </c>
    </row>
    <row r="6247" spans="1:8" ht="13.2">
      <c r="A6247" s="1" t="s">
        <v>4903</v>
      </c>
      <c r="B6247" s="1" t="s">
        <v>5062</v>
      </c>
      <c r="C6247" s="1">
        <v>482</v>
      </c>
      <c r="D6247" s="11">
        <f t="shared" si="0"/>
        <v>2.0072352084047352E-4</v>
      </c>
      <c r="E6247" s="11">
        <f t="shared" ca="1" si="1"/>
        <v>1.8919577808286631E-6</v>
      </c>
      <c r="F6247" s="11">
        <f t="shared" ca="1" si="3"/>
        <v>0.37481133460634702</v>
      </c>
      <c r="G6247" s="1">
        <v>37.267800000000001</v>
      </c>
      <c r="H6247" s="1">
        <v>-97.763099999999994</v>
      </c>
    </row>
    <row r="6248" spans="1:8" ht="13.2">
      <c r="A6248" s="1" t="s">
        <v>4903</v>
      </c>
      <c r="B6248" s="1" t="s">
        <v>5063</v>
      </c>
      <c r="C6248" s="1">
        <v>473</v>
      </c>
      <c r="D6248" s="11">
        <f t="shared" si="0"/>
        <v>1.9697557128121158E-4</v>
      </c>
      <c r="E6248" s="11">
        <f t="shared" ca="1" si="1"/>
        <v>1.8566307683235638E-6</v>
      </c>
      <c r="F6248" s="11">
        <f t="shared" ca="1" si="3"/>
        <v>0.37481322656412785</v>
      </c>
      <c r="G6248" s="1">
        <v>39.360999999999997</v>
      </c>
      <c r="H6248" s="1">
        <v>-97.837000000000003</v>
      </c>
    </row>
    <row r="6249" spans="1:8" ht="13.2">
      <c r="A6249" s="1" t="s">
        <v>4903</v>
      </c>
      <c r="B6249" s="1" t="s">
        <v>5064</v>
      </c>
      <c r="C6249" s="1">
        <v>471</v>
      </c>
      <c r="D6249" s="11">
        <f t="shared" si="0"/>
        <v>1.9614269360137559E-4</v>
      </c>
      <c r="E6249" s="11">
        <f t="shared" ca="1" si="1"/>
        <v>1.8487803211002083E-6</v>
      </c>
      <c r="F6249" s="11">
        <f t="shared" ca="1" si="3"/>
        <v>0.3748150831948962</v>
      </c>
      <c r="G6249" s="1">
        <v>38.708199999999998</v>
      </c>
      <c r="H6249" s="1">
        <v>-98.158000000000001</v>
      </c>
    </row>
    <row r="6250" spans="1:8" ht="13.2">
      <c r="A6250" s="1" t="s">
        <v>4903</v>
      </c>
      <c r="B6250" s="1" t="s">
        <v>3435</v>
      </c>
      <c r="C6250" s="1">
        <v>465</v>
      </c>
      <c r="D6250" s="11">
        <f t="shared" si="0"/>
        <v>1.9364406056186762E-4</v>
      </c>
      <c r="E6250" s="11">
        <f t="shared" ca="1" si="1"/>
        <v>1.8252289794301421E-6</v>
      </c>
      <c r="F6250" s="11">
        <f t="shared" ca="1" si="3"/>
        <v>0.37481693197521732</v>
      </c>
      <c r="G6250" s="1">
        <v>37.485100000000003</v>
      </c>
      <c r="H6250" s="1">
        <v>-95.484499999999997</v>
      </c>
    </row>
    <row r="6251" spans="1:8" ht="13.2">
      <c r="A6251" s="1" t="s">
        <v>4903</v>
      </c>
      <c r="B6251" s="1" t="s">
        <v>5065</v>
      </c>
      <c r="C6251" s="1">
        <v>458</v>
      </c>
      <c r="D6251" s="11">
        <f t="shared" si="0"/>
        <v>1.9072898868244164E-4</v>
      </c>
      <c r="E6251" s="11">
        <f t="shared" ca="1" si="1"/>
        <v>1.7977524141483978E-6</v>
      </c>
      <c r="F6251" s="11">
        <f t="shared" ca="1" si="3"/>
        <v>0.37481875720419677</v>
      </c>
      <c r="G6251" s="1">
        <v>37.644599999999997</v>
      </c>
      <c r="H6251" s="1">
        <v>-98.430999999999997</v>
      </c>
    </row>
    <row r="6252" spans="1:8" ht="13.2">
      <c r="A6252" s="1" t="s">
        <v>4903</v>
      </c>
      <c r="B6252" s="1" t="s">
        <v>1855</v>
      </c>
      <c r="C6252" s="1">
        <v>458</v>
      </c>
      <c r="D6252" s="11">
        <f t="shared" si="0"/>
        <v>1.9072898868244164E-4</v>
      </c>
      <c r="E6252" s="11">
        <f t="shared" ca="1" si="1"/>
        <v>1.7977524141483978E-6</v>
      </c>
      <c r="F6252" s="11">
        <f t="shared" ca="1" si="3"/>
        <v>0.37482055495661093</v>
      </c>
      <c r="G6252" s="1">
        <v>37.456899999999997</v>
      </c>
      <c r="H6252" s="1">
        <v>-97.846000000000004</v>
      </c>
    </row>
    <row r="6253" spans="1:8" ht="13.2">
      <c r="A6253" s="1" t="s">
        <v>4903</v>
      </c>
      <c r="B6253" s="1" t="s">
        <v>5066</v>
      </c>
      <c r="C6253" s="1">
        <v>455</v>
      </c>
      <c r="D6253" s="11">
        <f t="shared" si="0"/>
        <v>1.8947967216268767E-4</v>
      </c>
      <c r="E6253" s="11">
        <f t="shared" ca="1" si="1"/>
        <v>1.7859767433133649E-6</v>
      </c>
      <c r="F6253" s="11">
        <f t="shared" ca="1" si="3"/>
        <v>0.37482235270902509</v>
      </c>
      <c r="G6253" s="1">
        <v>38.395499999999998</v>
      </c>
      <c r="H6253" s="1">
        <v>-96.536900000000003</v>
      </c>
    </row>
    <row r="6254" spans="1:8" ht="13.2">
      <c r="A6254" s="1" t="s">
        <v>4903</v>
      </c>
      <c r="B6254" s="1" t="s">
        <v>1237</v>
      </c>
      <c r="C6254" s="1">
        <v>452</v>
      </c>
      <c r="D6254" s="11">
        <f t="shared" si="0"/>
        <v>1.8823035564293367E-4</v>
      </c>
      <c r="E6254" s="11">
        <f t="shared" ca="1" si="1"/>
        <v>1.7742010724783315E-6</v>
      </c>
      <c r="F6254" s="11">
        <f t="shared" ca="1" si="3"/>
        <v>0.37482413868576842</v>
      </c>
      <c r="G6254" s="1">
        <v>38.401299999999999</v>
      </c>
      <c r="H6254" s="1">
        <v>-95.253500000000003</v>
      </c>
    </row>
    <row r="6255" spans="1:8" ht="13.2">
      <c r="A6255" s="1" t="s">
        <v>4903</v>
      </c>
      <c r="B6255" s="1" t="s">
        <v>5067</v>
      </c>
      <c r="C6255" s="1">
        <v>452</v>
      </c>
      <c r="D6255" s="11">
        <f t="shared" si="0"/>
        <v>1.8823035564293367E-4</v>
      </c>
      <c r="E6255" s="11">
        <f t="shared" ca="1" si="1"/>
        <v>1.7742010724783315E-6</v>
      </c>
      <c r="F6255" s="11">
        <f t="shared" ca="1" si="3"/>
        <v>0.37482591288684092</v>
      </c>
      <c r="G6255" s="1">
        <v>37.278199999999998</v>
      </c>
      <c r="H6255" s="1">
        <v>-94.822999999999993</v>
      </c>
    </row>
    <row r="6256" spans="1:8" ht="13.2">
      <c r="A6256" s="1" t="s">
        <v>4903</v>
      </c>
      <c r="B6256" s="1" t="s">
        <v>5068</v>
      </c>
      <c r="C6256" s="1">
        <v>451</v>
      </c>
      <c r="D6256" s="11">
        <f t="shared" si="0"/>
        <v>1.8781391680301569E-4</v>
      </c>
      <c r="E6256" s="11">
        <f t="shared" ca="1" si="1"/>
        <v>1.7702758488666539E-6</v>
      </c>
      <c r="F6256" s="11">
        <f t="shared" ca="1" si="3"/>
        <v>0.37482768708791342</v>
      </c>
      <c r="G6256" s="1">
        <v>38.355200000000004</v>
      </c>
      <c r="H6256" s="1">
        <v>-98.348600000000005</v>
      </c>
    </row>
    <row r="6257" spans="1:8" ht="13.2">
      <c r="A6257" s="1" t="s">
        <v>4903</v>
      </c>
      <c r="B6257" s="1" t="s">
        <v>5069</v>
      </c>
      <c r="C6257" s="1">
        <v>451</v>
      </c>
      <c r="D6257" s="11">
        <f t="shared" si="0"/>
        <v>1.8781391680301569E-4</v>
      </c>
      <c r="E6257" s="11">
        <f t="shared" ca="1" si="1"/>
        <v>1.7702758488666539E-6</v>
      </c>
      <c r="F6257" s="11">
        <f t="shared" ca="1" si="3"/>
        <v>0.37482945736376228</v>
      </c>
      <c r="G6257" s="1">
        <v>39.509500000000003</v>
      </c>
      <c r="H6257" s="1">
        <v>-98.433099999999996</v>
      </c>
    </row>
    <row r="6258" spans="1:8" ht="13.2">
      <c r="A6258" s="1" t="s">
        <v>4903</v>
      </c>
      <c r="B6258" s="1" t="s">
        <v>2493</v>
      </c>
      <c r="C6258" s="1">
        <v>450</v>
      </c>
      <c r="D6258" s="11">
        <f t="shared" si="0"/>
        <v>1.8739747796309768E-4</v>
      </c>
      <c r="E6258" s="11">
        <f t="shared" ca="1" si="1"/>
        <v>1.7663506252549761E-6</v>
      </c>
      <c r="F6258" s="11">
        <f t="shared" ca="1" si="3"/>
        <v>0.37483122763961113</v>
      </c>
      <c r="G6258" s="1">
        <v>37.896099999999997</v>
      </c>
      <c r="H6258" s="1">
        <v>-98.177000000000007</v>
      </c>
    </row>
    <row r="6259" spans="1:8" ht="13.2">
      <c r="A6259" s="1" t="s">
        <v>4903</v>
      </c>
      <c r="B6259" s="1" t="s">
        <v>5070</v>
      </c>
      <c r="C6259" s="1">
        <v>450</v>
      </c>
      <c r="D6259" s="11">
        <f t="shared" si="0"/>
        <v>1.8739747796309768E-4</v>
      </c>
      <c r="E6259" s="11">
        <f t="shared" ca="1" si="1"/>
        <v>1.7663506252549761E-6</v>
      </c>
      <c r="F6259" s="11">
        <f t="shared" ca="1" si="3"/>
        <v>0.3748329939902364</v>
      </c>
      <c r="G6259" s="1">
        <v>37.204500000000003</v>
      </c>
      <c r="H6259" s="1">
        <v>-100.70189999999999</v>
      </c>
    </row>
    <row r="6260" spans="1:8" ht="13.2">
      <c r="A6260" s="1" t="s">
        <v>4903</v>
      </c>
      <c r="B6260" s="1" t="s">
        <v>5071</v>
      </c>
      <c r="C6260" s="1">
        <v>448</v>
      </c>
      <c r="D6260" s="11">
        <f t="shared" si="0"/>
        <v>1.8656460028326169E-4</v>
      </c>
      <c r="E6260" s="11">
        <f t="shared" ca="1" si="1"/>
        <v>1.7585001780316206E-6</v>
      </c>
      <c r="F6260" s="11">
        <f t="shared" ca="1" si="3"/>
        <v>0.37483476034086166</v>
      </c>
      <c r="G6260" s="1">
        <v>38.480600000000003</v>
      </c>
      <c r="H6260" s="1">
        <v>-101.8061</v>
      </c>
    </row>
    <row r="6261" spans="1:8" ht="13.2">
      <c r="A6261" s="1" t="s">
        <v>4903</v>
      </c>
      <c r="B6261" s="1" t="s">
        <v>5072</v>
      </c>
      <c r="C6261" s="1">
        <v>443</v>
      </c>
      <c r="D6261" s="11">
        <f t="shared" si="0"/>
        <v>1.8448240608367173E-4</v>
      </c>
      <c r="E6261" s="11">
        <f t="shared" ca="1" si="1"/>
        <v>1.7388740599732322E-6</v>
      </c>
      <c r="F6261" s="11">
        <f t="shared" ca="1" si="3"/>
        <v>0.37483651884103969</v>
      </c>
      <c r="G6261" s="1">
        <v>39.766800000000003</v>
      </c>
      <c r="H6261" s="1">
        <v>-99.033199999999994</v>
      </c>
    </row>
    <row r="6262" spans="1:8" ht="13.2">
      <c r="A6262" s="1" t="s">
        <v>4903</v>
      </c>
      <c r="B6262" s="1" t="s">
        <v>170</v>
      </c>
      <c r="C6262" s="1">
        <v>441</v>
      </c>
      <c r="D6262" s="11">
        <f t="shared" si="0"/>
        <v>1.8364952840383575E-4</v>
      </c>
      <c r="E6262" s="11">
        <f t="shared" ca="1" si="1"/>
        <v>1.7310236127498767E-6</v>
      </c>
      <c r="F6262" s="11">
        <f t="shared" ca="1" si="3"/>
        <v>0.37483825771509965</v>
      </c>
      <c r="G6262" s="1">
        <v>38.243200000000002</v>
      </c>
      <c r="H6262" s="1">
        <v>-96.929299999999998</v>
      </c>
    </row>
    <row r="6263" spans="1:8" ht="13.2">
      <c r="A6263" s="1" t="s">
        <v>4903</v>
      </c>
      <c r="B6263" s="1" t="s">
        <v>5073</v>
      </c>
      <c r="C6263" s="1">
        <v>440</v>
      </c>
      <c r="D6263" s="11">
        <f t="shared" si="0"/>
        <v>1.8323308956391774E-4</v>
      </c>
      <c r="E6263" s="11">
        <f t="shared" ca="1" si="1"/>
        <v>1.7270983891381989E-6</v>
      </c>
      <c r="F6263" s="11">
        <f t="shared" ca="1" si="3"/>
        <v>0.37483998873871238</v>
      </c>
      <c r="G6263" s="1">
        <v>39.364100000000001</v>
      </c>
      <c r="H6263" s="1">
        <v>-96.8596</v>
      </c>
    </row>
    <row r="6264" spans="1:8" ht="13.2">
      <c r="A6264" s="1" t="s">
        <v>4903</v>
      </c>
      <c r="B6264" s="1" t="s">
        <v>5074</v>
      </c>
      <c r="C6264" s="1">
        <v>436</v>
      </c>
      <c r="D6264" s="11">
        <f t="shared" si="0"/>
        <v>1.8156733420424576E-4</v>
      </c>
      <c r="E6264" s="11">
        <f t="shared" ca="1" si="1"/>
        <v>1.7113974946914879E-6</v>
      </c>
      <c r="F6264" s="11">
        <f t="shared" ca="1" si="3"/>
        <v>0.37484171583710152</v>
      </c>
      <c r="G6264" s="1">
        <v>38.587600000000002</v>
      </c>
      <c r="H6264" s="1">
        <v>-98.411799999999999</v>
      </c>
    </row>
    <row r="6265" spans="1:8" ht="13.2">
      <c r="A6265" s="1" t="s">
        <v>4903</v>
      </c>
      <c r="B6265" s="1" t="s">
        <v>5075</v>
      </c>
      <c r="C6265" s="1">
        <v>434</v>
      </c>
      <c r="D6265" s="11">
        <f t="shared" si="0"/>
        <v>1.8073445652440977E-4</v>
      </c>
      <c r="E6265" s="11">
        <f t="shared" ca="1" si="1"/>
        <v>1.7035470474681324E-6</v>
      </c>
      <c r="F6265" s="11">
        <f t="shared" ca="1" si="3"/>
        <v>0.37484342723459624</v>
      </c>
      <c r="G6265" s="1">
        <v>37.938499999999998</v>
      </c>
      <c r="H6265" s="1">
        <v>-97.0184</v>
      </c>
    </row>
    <row r="6266" spans="1:8" ht="13.2">
      <c r="A6266" s="1" t="s">
        <v>4903</v>
      </c>
      <c r="B6266" s="1" t="s">
        <v>5076</v>
      </c>
      <c r="C6266" s="1">
        <v>432</v>
      </c>
      <c r="D6266" s="11">
        <f t="shared" si="0"/>
        <v>1.7990157884457378E-4</v>
      </c>
      <c r="E6266" s="11">
        <f t="shared" ca="1" si="1"/>
        <v>1.6956966002447769E-6</v>
      </c>
      <c r="F6266" s="11">
        <f t="shared" ca="1" si="3"/>
        <v>0.37484513078164372</v>
      </c>
      <c r="G6266" s="1">
        <v>39.749600000000001</v>
      </c>
      <c r="H6266" s="1">
        <v>-101.5326</v>
      </c>
    </row>
    <row r="6267" spans="1:8" ht="13.2">
      <c r="A6267" s="1" t="s">
        <v>4903</v>
      </c>
      <c r="B6267" s="1" t="s">
        <v>5077</v>
      </c>
      <c r="C6267" s="1">
        <v>431</v>
      </c>
      <c r="D6267" s="11">
        <f t="shared" si="0"/>
        <v>1.794851400046558E-4</v>
      </c>
      <c r="E6267" s="11">
        <f t="shared" ca="1" si="1"/>
        <v>1.6917713766330995E-6</v>
      </c>
      <c r="F6267" s="11">
        <f t="shared" ca="1" si="3"/>
        <v>0.37484682647824397</v>
      </c>
      <c r="G6267" s="1">
        <v>39.5</v>
      </c>
      <c r="H6267" s="1">
        <v>-98.306200000000004</v>
      </c>
    </row>
    <row r="6268" spans="1:8" ht="13.2">
      <c r="A6268" s="1" t="s">
        <v>4903</v>
      </c>
      <c r="B6268" s="1" t="s">
        <v>3116</v>
      </c>
      <c r="C6268" s="1">
        <v>430</v>
      </c>
      <c r="D6268" s="11">
        <f t="shared" si="0"/>
        <v>1.7906870116473779E-4</v>
      </c>
      <c r="E6268" s="11">
        <f t="shared" ca="1" si="1"/>
        <v>1.6878461530214214E-6</v>
      </c>
      <c r="F6268" s="11">
        <f t="shared" ca="1" si="3"/>
        <v>0.37484851824962062</v>
      </c>
      <c r="G6268" s="1">
        <v>37.936900000000001</v>
      </c>
      <c r="H6268" s="1">
        <v>-99.254599999999996</v>
      </c>
    </row>
    <row r="6269" spans="1:8" ht="13.2">
      <c r="A6269" s="1" t="s">
        <v>4903</v>
      </c>
      <c r="B6269" s="1" t="s">
        <v>3210</v>
      </c>
      <c r="C6269" s="1">
        <v>422</v>
      </c>
      <c r="D6269" s="11">
        <f t="shared" si="0"/>
        <v>1.7573719044539383E-4</v>
      </c>
      <c r="E6269" s="11">
        <f t="shared" ca="1" si="1"/>
        <v>1.6564443641279997E-6</v>
      </c>
      <c r="F6269" s="11">
        <f t="shared" ca="1" si="3"/>
        <v>0.37485020609577363</v>
      </c>
      <c r="G6269" s="1">
        <v>38.863</v>
      </c>
      <c r="H6269" s="1">
        <v>-96.489000000000004</v>
      </c>
    </row>
    <row r="6270" spans="1:8" ht="13.2">
      <c r="A6270" s="1" t="s">
        <v>4903</v>
      </c>
      <c r="B6270" s="1" t="s">
        <v>5078</v>
      </c>
      <c r="C6270" s="1">
        <v>414</v>
      </c>
      <c r="D6270" s="11">
        <f t="shared" si="0"/>
        <v>1.7240567972604987E-4</v>
      </c>
      <c r="E6270" s="11">
        <f t="shared" ca="1" si="1"/>
        <v>1.625042575234578E-6</v>
      </c>
      <c r="F6270" s="11">
        <f t="shared" ca="1" si="3"/>
        <v>0.37485186254013775</v>
      </c>
      <c r="G6270" s="1">
        <v>37.058900000000001</v>
      </c>
      <c r="H6270" s="1">
        <v>-95.359200000000001</v>
      </c>
    </row>
    <row r="6271" spans="1:8" ht="13.2">
      <c r="A6271" s="1" t="s">
        <v>4903</v>
      </c>
      <c r="B6271" s="1" t="s">
        <v>5079</v>
      </c>
      <c r="C6271" s="1">
        <v>413</v>
      </c>
      <c r="D6271" s="11">
        <f t="shared" si="0"/>
        <v>1.7198924088613187E-4</v>
      </c>
      <c r="E6271" s="11">
        <f t="shared" ca="1" si="1"/>
        <v>1.6211173516229002E-6</v>
      </c>
      <c r="F6271" s="11">
        <f t="shared" ca="1" si="3"/>
        <v>0.37485348758271297</v>
      </c>
      <c r="G6271" s="1">
        <v>37.067900000000002</v>
      </c>
      <c r="H6271" s="1">
        <v>-96.995699999999999</v>
      </c>
    </row>
    <row r="6272" spans="1:8" ht="13.2">
      <c r="A6272" s="1" t="s">
        <v>4903</v>
      </c>
      <c r="B6272" s="1" t="s">
        <v>5080</v>
      </c>
      <c r="C6272" s="1">
        <v>407</v>
      </c>
      <c r="D6272" s="11">
        <f t="shared" si="0"/>
        <v>1.694906078466239E-4</v>
      </c>
      <c r="E6272" s="11">
        <f t="shared" ca="1" si="1"/>
        <v>1.5975660099528337E-6</v>
      </c>
      <c r="F6272" s="11">
        <f t="shared" ca="1" si="3"/>
        <v>0.37485510870006461</v>
      </c>
      <c r="G6272" s="1">
        <v>38.262</v>
      </c>
      <c r="H6272" s="1">
        <v>-95.7423</v>
      </c>
    </row>
    <row r="6273" spans="1:8" ht="13.2">
      <c r="A6273" s="1" t="s">
        <v>4903</v>
      </c>
      <c r="B6273" s="1" t="s">
        <v>5081</v>
      </c>
      <c r="C6273" s="1">
        <v>407</v>
      </c>
      <c r="D6273" s="11">
        <f t="shared" si="0"/>
        <v>1.694906078466239E-4</v>
      </c>
      <c r="E6273" s="11">
        <f t="shared" ca="1" si="1"/>
        <v>1.5975660099528337E-6</v>
      </c>
      <c r="F6273" s="11">
        <f t="shared" ca="1" si="3"/>
        <v>0.37485670626607454</v>
      </c>
      <c r="G6273" s="1">
        <v>38.680100000000003</v>
      </c>
      <c r="H6273" s="1">
        <v>-97.604200000000006</v>
      </c>
    </row>
    <row r="6274" spans="1:8" ht="13.2">
      <c r="A6274" s="1" t="s">
        <v>4903</v>
      </c>
      <c r="B6274" s="1" t="s">
        <v>5082</v>
      </c>
      <c r="C6274" s="1">
        <v>405</v>
      </c>
      <c r="D6274" s="11">
        <f t="shared" si="0"/>
        <v>1.6865773016678791E-4</v>
      </c>
      <c r="E6274" s="11">
        <f t="shared" ca="1" si="1"/>
        <v>1.5897155627294782E-6</v>
      </c>
      <c r="F6274" s="11">
        <f t="shared" ca="1" si="3"/>
        <v>0.37485830383208446</v>
      </c>
      <c r="G6274" s="1">
        <v>37.353900000000003</v>
      </c>
      <c r="H6274" s="1">
        <v>-95.019300000000001</v>
      </c>
    </row>
    <row r="6275" spans="1:8" ht="13.2">
      <c r="A6275" s="1" t="s">
        <v>4903</v>
      </c>
      <c r="B6275" s="1" t="s">
        <v>5083</v>
      </c>
      <c r="C6275" s="1">
        <v>404</v>
      </c>
      <c r="D6275" s="11">
        <f t="shared" si="0"/>
        <v>1.6824129132686993E-4</v>
      </c>
      <c r="E6275" s="11">
        <f t="shared" ca="1" si="1"/>
        <v>1.5857903391178008E-6</v>
      </c>
      <c r="F6275" s="11">
        <f t="shared" ca="1" si="3"/>
        <v>0.3748598935476472</v>
      </c>
      <c r="G6275" s="1">
        <v>38.071100000000001</v>
      </c>
      <c r="H6275" s="1">
        <v>-95.3626</v>
      </c>
    </row>
    <row r="6276" spans="1:8" ht="13.2">
      <c r="A6276" s="1" t="s">
        <v>4903</v>
      </c>
      <c r="B6276" s="1" t="s">
        <v>5084</v>
      </c>
      <c r="C6276" s="1">
        <v>402</v>
      </c>
      <c r="D6276" s="11">
        <f t="shared" si="0"/>
        <v>1.6740841364703394E-4</v>
      </c>
      <c r="E6276" s="11">
        <f t="shared" ca="1" si="1"/>
        <v>1.5779398918944453E-6</v>
      </c>
      <c r="F6276" s="11">
        <f t="shared" ca="1" si="3"/>
        <v>0.3748614793379863</v>
      </c>
      <c r="G6276" s="1">
        <v>39.671599999999998</v>
      </c>
      <c r="H6276" s="1">
        <v>-98.152299999999997</v>
      </c>
    </row>
    <row r="6277" spans="1:8" ht="13.2">
      <c r="A6277" s="1" t="s">
        <v>4903</v>
      </c>
      <c r="B6277" s="1" t="s">
        <v>5085</v>
      </c>
      <c r="C6277" s="1">
        <v>400</v>
      </c>
      <c r="D6277" s="11">
        <f t="shared" si="0"/>
        <v>1.6657553596719795E-4</v>
      </c>
      <c r="E6277" s="11">
        <f t="shared" ca="1" si="1"/>
        <v>1.5700894446710899E-6</v>
      </c>
      <c r="F6277" s="11">
        <f t="shared" ca="1" si="3"/>
        <v>0.37486305727787822</v>
      </c>
      <c r="G6277" s="1">
        <v>39.871299999999998</v>
      </c>
      <c r="H6277" s="1">
        <v>-96.256600000000006</v>
      </c>
    </row>
    <row r="6278" spans="1:8" ht="13.2">
      <c r="A6278" s="1" t="s">
        <v>4903</v>
      </c>
      <c r="B6278" s="1" t="s">
        <v>5086</v>
      </c>
      <c r="C6278" s="1">
        <v>395</v>
      </c>
      <c r="D6278" s="11">
        <f t="shared" si="0"/>
        <v>1.6449334176760796E-4</v>
      </c>
      <c r="E6278" s="11">
        <f t="shared" ca="1" si="1"/>
        <v>1.550463326612701E-6</v>
      </c>
      <c r="F6278" s="11">
        <f t="shared" ca="1" si="3"/>
        <v>0.3748646273673229</v>
      </c>
      <c r="G6278" s="1">
        <v>39.679400000000001</v>
      </c>
      <c r="H6278" s="1">
        <v>-97.0869</v>
      </c>
    </row>
    <row r="6279" spans="1:8" ht="13.2">
      <c r="A6279" s="1" t="s">
        <v>4903</v>
      </c>
      <c r="B6279" s="1" t="s">
        <v>3252</v>
      </c>
      <c r="C6279" s="1">
        <v>393</v>
      </c>
      <c r="D6279" s="11">
        <f t="shared" si="0"/>
        <v>1.6366046408777197E-4</v>
      </c>
      <c r="E6279" s="11">
        <f t="shared" ca="1" si="1"/>
        <v>1.5426128793893456E-6</v>
      </c>
      <c r="F6279" s="11">
        <f t="shared" ca="1" si="3"/>
        <v>0.37486617783064952</v>
      </c>
      <c r="G6279" s="1">
        <v>39.058500000000002</v>
      </c>
      <c r="H6279" s="1">
        <v>-98.537800000000004</v>
      </c>
    </row>
    <row r="6280" spans="1:8" ht="13.2">
      <c r="A6280" s="1" t="s">
        <v>4903</v>
      </c>
      <c r="B6280" s="1" t="s">
        <v>5087</v>
      </c>
      <c r="C6280" s="1">
        <v>393</v>
      </c>
      <c r="D6280" s="11">
        <f t="shared" si="0"/>
        <v>1.6366046408777197E-4</v>
      </c>
      <c r="E6280" s="11">
        <f t="shared" ca="1" si="1"/>
        <v>1.5426128793893456E-6</v>
      </c>
      <c r="F6280" s="11">
        <f t="shared" ca="1" si="3"/>
        <v>0.3748677204435289</v>
      </c>
      <c r="G6280" s="1">
        <v>37.117800000000003</v>
      </c>
      <c r="H6280" s="1">
        <v>-101.6319</v>
      </c>
    </row>
    <row r="6281" spans="1:8" ht="13.2">
      <c r="A6281" s="1" t="s">
        <v>4903</v>
      </c>
      <c r="B6281" s="1" t="s">
        <v>5088</v>
      </c>
      <c r="C6281" s="1">
        <v>392</v>
      </c>
      <c r="D6281" s="11">
        <f t="shared" si="0"/>
        <v>1.6324402524785399E-4</v>
      </c>
      <c r="E6281" s="11">
        <f t="shared" ca="1" si="1"/>
        <v>1.5386876557776681E-6</v>
      </c>
      <c r="F6281" s="11">
        <f t="shared" ca="1" si="3"/>
        <v>0.37486926305640828</v>
      </c>
      <c r="G6281" s="1">
        <v>39.038899999999998</v>
      </c>
      <c r="H6281" s="1">
        <v>-94.609700000000004</v>
      </c>
    </row>
    <row r="6282" spans="1:8" ht="13.2">
      <c r="A6282" s="1" t="s">
        <v>4903</v>
      </c>
      <c r="B6282" s="1" t="s">
        <v>1677</v>
      </c>
      <c r="C6282" s="1">
        <v>391</v>
      </c>
      <c r="D6282" s="11">
        <f t="shared" si="0"/>
        <v>1.6282758640793598E-4</v>
      </c>
      <c r="E6282" s="11">
        <f t="shared" ca="1" si="1"/>
        <v>1.5347624321659903E-6</v>
      </c>
      <c r="F6282" s="11">
        <f t="shared" ca="1" si="3"/>
        <v>0.37487080174406406</v>
      </c>
      <c r="G6282" s="1">
        <v>38.705800000000004</v>
      </c>
      <c r="H6282" s="1">
        <v>-97.426900000000003</v>
      </c>
    </row>
    <row r="6283" spans="1:8" ht="13.2">
      <c r="A6283" s="1" t="s">
        <v>4903</v>
      </c>
      <c r="B6283" s="1" t="s">
        <v>2590</v>
      </c>
      <c r="C6283" s="1">
        <v>390</v>
      </c>
      <c r="D6283" s="11">
        <f t="shared" si="0"/>
        <v>1.62411147568018E-4</v>
      </c>
      <c r="E6283" s="11">
        <f t="shared" ca="1" si="1"/>
        <v>1.5308372085543127E-6</v>
      </c>
      <c r="F6283" s="11">
        <f t="shared" ca="1" si="3"/>
        <v>0.37487233650649621</v>
      </c>
      <c r="G6283" s="1">
        <v>37.053699999999999</v>
      </c>
      <c r="H6283" s="1">
        <v>-95.695499999999996</v>
      </c>
    </row>
    <row r="6284" spans="1:8" ht="13.2">
      <c r="A6284" s="1" t="s">
        <v>4903</v>
      </c>
      <c r="B6284" s="1" t="s">
        <v>5089</v>
      </c>
      <c r="C6284" s="1">
        <v>389</v>
      </c>
      <c r="D6284" s="11">
        <f t="shared" si="0"/>
        <v>1.6199470872809999E-4</v>
      </c>
      <c r="E6284" s="11">
        <f t="shared" ca="1" si="1"/>
        <v>1.5269119849426348E-6</v>
      </c>
      <c r="F6284" s="11">
        <f t="shared" ca="1" si="3"/>
        <v>0.37487386734370476</v>
      </c>
      <c r="G6284" s="1">
        <v>39.891300000000001</v>
      </c>
      <c r="H6284" s="1">
        <v>-99.709699999999998</v>
      </c>
    </row>
    <row r="6285" spans="1:8" ht="13.2">
      <c r="A6285" s="1" t="s">
        <v>4903</v>
      </c>
      <c r="B6285" s="1" t="s">
        <v>5090</v>
      </c>
      <c r="C6285" s="1">
        <v>387</v>
      </c>
      <c r="D6285" s="11">
        <f t="shared" si="0"/>
        <v>1.61161831048264E-4</v>
      </c>
      <c r="E6285" s="11">
        <f t="shared" ca="1" si="1"/>
        <v>1.5190615377192793E-6</v>
      </c>
      <c r="F6285" s="11">
        <f t="shared" ca="1" si="3"/>
        <v>0.37487539425568972</v>
      </c>
      <c r="G6285" s="1">
        <v>39.002200000000002</v>
      </c>
      <c r="H6285" s="1">
        <v>-95.036000000000001</v>
      </c>
    </row>
    <row r="6286" spans="1:8" ht="13.2">
      <c r="A6286" s="1" t="s">
        <v>4903</v>
      </c>
      <c r="B6286" s="1" t="s">
        <v>1771</v>
      </c>
      <c r="C6286" s="1">
        <v>384</v>
      </c>
      <c r="D6286" s="11">
        <f t="shared" si="0"/>
        <v>1.5991251452851003E-4</v>
      </c>
      <c r="E6286" s="11">
        <f t="shared" ca="1" si="1"/>
        <v>1.5072858668842462E-6</v>
      </c>
      <c r="F6286" s="11">
        <f t="shared" ca="1" si="3"/>
        <v>0.37487691331722744</v>
      </c>
      <c r="G6286" s="1">
        <v>38.482399999999998</v>
      </c>
      <c r="H6286" s="1">
        <v>-95.471199999999996</v>
      </c>
    </row>
    <row r="6287" spans="1:8" ht="13.2">
      <c r="A6287" s="1" t="s">
        <v>4903</v>
      </c>
      <c r="B6287" s="1" t="s">
        <v>5091</v>
      </c>
      <c r="C6287" s="1">
        <v>382</v>
      </c>
      <c r="D6287" s="11">
        <f t="shared" si="0"/>
        <v>1.5907963684867404E-4</v>
      </c>
      <c r="E6287" s="11">
        <f t="shared" ca="1" si="1"/>
        <v>1.4994354196608907E-6</v>
      </c>
      <c r="F6287" s="11">
        <f t="shared" ca="1" si="3"/>
        <v>0.37487842060309434</v>
      </c>
      <c r="G6287" s="1">
        <v>37.207099999999997</v>
      </c>
      <c r="H6287" s="1">
        <v>-95.405000000000001</v>
      </c>
    </row>
    <row r="6288" spans="1:8" ht="13.2">
      <c r="A6288" s="1" t="s">
        <v>4903</v>
      </c>
      <c r="B6288" s="1" t="s">
        <v>5092</v>
      </c>
      <c r="C6288" s="1">
        <v>378</v>
      </c>
      <c r="D6288" s="11">
        <f t="shared" si="0"/>
        <v>1.5741388148900206E-4</v>
      </c>
      <c r="E6288" s="11">
        <f t="shared" ca="1" si="1"/>
        <v>1.48373452521418E-6</v>
      </c>
      <c r="F6288" s="11">
        <f t="shared" ca="1" si="3"/>
        <v>0.374879920038514</v>
      </c>
      <c r="G6288" s="1">
        <v>37.807499999999997</v>
      </c>
      <c r="H6288" s="1">
        <v>-98.428100000000001</v>
      </c>
    </row>
    <row r="6289" spans="1:8" ht="13.2">
      <c r="A6289" s="1" t="s">
        <v>4903</v>
      </c>
      <c r="B6289" s="1" t="s">
        <v>426</v>
      </c>
      <c r="C6289" s="1">
        <v>374</v>
      </c>
      <c r="D6289" s="11">
        <f t="shared" si="0"/>
        <v>1.5574812612933008E-4</v>
      </c>
      <c r="E6289" s="11">
        <f t="shared" ca="1" si="1"/>
        <v>1.468033630767469E-6</v>
      </c>
      <c r="F6289" s="11">
        <f t="shared" ca="1" si="3"/>
        <v>0.37488140377303919</v>
      </c>
      <c r="G6289" s="1">
        <v>37.525100000000002</v>
      </c>
      <c r="H6289" s="1">
        <v>-95.661500000000004</v>
      </c>
    </row>
    <row r="6290" spans="1:8" ht="13.2">
      <c r="A6290" s="1" t="s">
        <v>4903</v>
      </c>
      <c r="B6290" s="1" t="s">
        <v>5093</v>
      </c>
      <c r="C6290" s="1">
        <v>370</v>
      </c>
      <c r="D6290" s="11">
        <f t="shared" si="0"/>
        <v>1.5408237076965811E-4</v>
      </c>
      <c r="E6290" s="11">
        <f t="shared" ca="1" si="1"/>
        <v>1.4523327363207583E-6</v>
      </c>
      <c r="F6290" s="11">
        <f t="shared" ca="1" si="3"/>
        <v>0.37488287180666996</v>
      </c>
      <c r="G6290" s="1">
        <v>38.580399999999997</v>
      </c>
      <c r="H6290" s="1">
        <v>-95.526700000000005</v>
      </c>
    </row>
    <row r="6291" spans="1:8" ht="13.2">
      <c r="A6291" s="1" t="s">
        <v>4903</v>
      </c>
      <c r="B6291" s="1" t="s">
        <v>5094</v>
      </c>
      <c r="C6291" s="1">
        <v>368</v>
      </c>
      <c r="D6291" s="11">
        <f t="shared" si="0"/>
        <v>1.5324949308982212E-4</v>
      </c>
      <c r="E6291" s="11">
        <f t="shared" ca="1" si="1"/>
        <v>1.4444822890974028E-6</v>
      </c>
      <c r="F6291" s="11">
        <f t="shared" ca="1" si="3"/>
        <v>0.37488432413940626</v>
      </c>
      <c r="G6291" s="1">
        <v>39.635599999999997</v>
      </c>
      <c r="H6291" s="1">
        <v>-95.811199999999999</v>
      </c>
    </row>
    <row r="6292" spans="1:8" ht="13.2">
      <c r="A6292" s="1" t="s">
        <v>4903</v>
      </c>
      <c r="B6292" s="1" t="s">
        <v>311</v>
      </c>
      <c r="C6292" s="1">
        <v>368</v>
      </c>
      <c r="D6292" s="11">
        <f t="shared" si="0"/>
        <v>1.5324949308982212E-4</v>
      </c>
      <c r="E6292" s="11">
        <f t="shared" ca="1" si="1"/>
        <v>1.4444822890974028E-6</v>
      </c>
      <c r="F6292" s="11">
        <f t="shared" ca="1" si="3"/>
        <v>0.37488576862169537</v>
      </c>
      <c r="G6292" s="1">
        <v>38.308100000000003</v>
      </c>
      <c r="H6292" s="1">
        <v>-95.956800000000001</v>
      </c>
    </row>
    <row r="6293" spans="1:8" ht="13.2">
      <c r="A6293" s="1" t="s">
        <v>4903</v>
      </c>
      <c r="B6293" s="1" t="s">
        <v>5095</v>
      </c>
      <c r="C6293" s="1">
        <v>363</v>
      </c>
      <c r="D6293" s="11">
        <f t="shared" si="0"/>
        <v>1.5116729889023213E-4</v>
      </c>
      <c r="E6293" s="11">
        <f t="shared" ca="1" si="1"/>
        <v>1.424856171039014E-6</v>
      </c>
      <c r="F6293" s="11">
        <f t="shared" ca="1" si="3"/>
        <v>0.37488721310398448</v>
      </c>
      <c r="G6293" s="1">
        <v>38.507300000000001</v>
      </c>
      <c r="H6293" s="1">
        <v>-95.637799999999999</v>
      </c>
    </row>
    <row r="6294" spans="1:8" ht="13.2">
      <c r="A6294" s="1" t="s">
        <v>4903</v>
      </c>
      <c r="B6294" s="1" t="s">
        <v>5096</v>
      </c>
      <c r="C6294" s="1">
        <v>348</v>
      </c>
      <c r="D6294" s="11">
        <f t="shared" si="0"/>
        <v>1.4492071629146222E-4</v>
      </c>
      <c r="E6294" s="11">
        <f t="shared" ca="1" si="1"/>
        <v>1.3659778168638482E-6</v>
      </c>
      <c r="F6294" s="11">
        <f t="shared" ca="1" si="3"/>
        <v>0.37488863796015554</v>
      </c>
      <c r="G6294" s="1">
        <v>39.796799999999998</v>
      </c>
      <c r="H6294" s="1">
        <v>-97.783900000000003</v>
      </c>
    </row>
    <row r="6295" spans="1:8" ht="13.2">
      <c r="A6295" s="1" t="s">
        <v>4903</v>
      </c>
      <c r="B6295" s="1" t="s">
        <v>5097</v>
      </c>
      <c r="C6295" s="1">
        <v>346</v>
      </c>
      <c r="D6295" s="11">
        <f t="shared" si="0"/>
        <v>1.4408783861162623E-4</v>
      </c>
      <c r="E6295" s="11">
        <f t="shared" ca="1" si="1"/>
        <v>1.3581273696404929E-6</v>
      </c>
      <c r="F6295" s="11">
        <f t="shared" ca="1" si="3"/>
        <v>0.37489000393797239</v>
      </c>
      <c r="G6295" s="1">
        <v>37.049799999999998</v>
      </c>
      <c r="H6295" s="1">
        <v>-97.400899999999993</v>
      </c>
    </row>
    <row r="6296" spans="1:8" ht="13.2">
      <c r="A6296" s="1" t="s">
        <v>4903</v>
      </c>
      <c r="B6296" s="1" t="s">
        <v>3461</v>
      </c>
      <c r="C6296" s="1">
        <v>340</v>
      </c>
      <c r="D6296" s="11">
        <f t="shared" si="0"/>
        <v>1.4158920557211826E-4</v>
      </c>
      <c r="E6296" s="11">
        <f t="shared" ca="1" si="1"/>
        <v>1.3345760279704264E-6</v>
      </c>
      <c r="F6296" s="11">
        <f t="shared" ca="1" si="3"/>
        <v>0.37489136206534202</v>
      </c>
      <c r="G6296" s="1">
        <v>39.274500000000003</v>
      </c>
      <c r="H6296" s="1">
        <v>-97.765900000000002</v>
      </c>
    </row>
    <row r="6297" spans="1:8" ht="13.2">
      <c r="A6297" s="1" t="s">
        <v>4903</v>
      </c>
      <c r="B6297" s="1" t="s">
        <v>1539</v>
      </c>
      <c r="C6297" s="1">
        <v>340</v>
      </c>
      <c r="D6297" s="11">
        <f t="shared" si="0"/>
        <v>1.4158920557211826E-4</v>
      </c>
      <c r="E6297" s="11">
        <f t="shared" ca="1" si="1"/>
        <v>1.3345760279704264E-6</v>
      </c>
      <c r="F6297" s="11">
        <f t="shared" ca="1" si="3"/>
        <v>0.37489269664136998</v>
      </c>
      <c r="G6297" s="1">
        <v>38.101100000000002</v>
      </c>
      <c r="H6297" s="1">
        <v>-95.882499999999993</v>
      </c>
    </row>
    <row r="6298" spans="1:8" ht="13.2">
      <c r="A6298" s="1" t="s">
        <v>4903</v>
      </c>
      <c r="B6298" s="1" t="s">
        <v>654</v>
      </c>
      <c r="C6298" s="1">
        <v>339</v>
      </c>
      <c r="D6298" s="11">
        <f t="shared" si="0"/>
        <v>1.4117276673220026E-4</v>
      </c>
      <c r="E6298" s="11">
        <f t="shared" ca="1" si="1"/>
        <v>1.3306508043587486E-6</v>
      </c>
      <c r="F6298" s="11">
        <f t="shared" ca="1" si="3"/>
        <v>0.37489403121739795</v>
      </c>
      <c r="G6298" s="1">
        <v>38.691200000000002</v>
      </c>
      <c r="H6298" s="1">
        <v>-97.076300000000003</v>
      </c>
    </row>
    <row r="6299" spans="1:8" ht="13.2">
      <c r="A6299" s="1" t="s">
        <v>4903</v>
      </c>
      <c r="B6299" s="1" t="s">
        <v>4416</v>
      </c>
      <c r="C6299" s="1">
        <v>338</v>
      </c>
      <c r="D6299" s="11">
        <f t="shared" si="0"/>
        <v>1.4075632789228227E-4</v>
      </c>
      <c r="E6299" s="11">
        <f t="shared" ca="1" si="1"/>
        <v>1.326725580747071E-6</v>
      </c>
      <c r="F6299" s="11">
        <f t="shared" ca="1" si="3"/>
        <v>0.37489536186820233</v>
      </c>
      <c r="G6299" s="1">
        <v>38.880699999999997</v>
      </c>
      <c r="H6299" s="1">
        <v>-99.023600000000002</v>
      </c>
    </row>
    <row r="6300" spans="1:8" ht="13.2">
      <c r="A6300" s="1" t="s">
        <v>4903</v>
      </c>
      <c r="B6300" s="1" t="s">
        <v>5098</v>
      </c>
      <c r="C6300" s="1">
        <v>337</v>
      </c>
      <c r="D6300" s="11">
        <f t="shared" si="0"/>
        <v>1.4033988905236427E-4</v>
      </c>
      <c r="E6300" s="11">
        <f t="shared" ca="1" si="1"/>
        <v>1.3228003571353931E-6</v>
      </c>
      <c r="F6300" s="11">
        <f t="shared" ca="1" si="3"/>
        <v>0.37489668859378306</v>
      </c>
      <c r="G6300" s="1">
        <v>39.3384</v>
      </c>
      <c r="H6300" s="1">
        <v>-95.721599999999995</v>
      </c>
    </row>
    <row r="6301" spans="1:8" ht="13.2">
      <c r="A6301" s="1" t="s">
        <v>4903</v>
      </c>
      <c r="B6301" s="1" t="s">
        <v>3646</v>
      </c>
      <c r="C6301" s="1">
        <v>325</v>
      </c>
      <c r="D6301" s="11">
        <f t="shared" si="0"/>
        <v>1.3534262297334833E-4</v>
      </c>
      <c r="E6301" s="11">
        <f t="shared" ca="1" si="1"/>
        <v>1.2756976737952604E-6</v>
      </c>
      <c r="F6301" s="11">
        <f t="shared" ca="1" si="3"/>
        <v>0.3748980113941402</v>
      </c>
      <c r="G6301" s="1">
        <v>37.363900000000001</v>
      </c>
      <c r="H6301" s="1">
        <v>-96.302700000000002</v>
      </c>
    </row>
    <row r="6302" spans="1:8" ht="13.2">
      <c r="A6302" s="1" t="s">
        <v>4903</v>
      </c>
      <c r="B6302" s="1" t="s">
        <v>5099</v>
      </c>
      <c r="C6302" s="1">
        <v>320</v>
      </c>
      <c r="D6302" s="11">
        <f t="shared" si="0"/>
        <v>1.3326042877375837E-4</v>
      </c>
      <c r="E6302" s="11">
        <f t="shared" ca="1" si="1"/>
        <v>1.2560715557368721E-6</v>
      </c>
      <c r="F6302" s="11">
        <f t="shared" ca="1" si="3"/>
        <v>0.37489928709181397</v>
      </c>
      <c r="G6302" s="1">
        <v>38.446300000000001</v>
      </c>
      <c r="H6302" s="1">
        <v>-99.692700000000002</v>
      </c>
    </row>
    <row r="6303" spans="1:8" ht="13.2">
      <c r="A6303" s="1" t="s">
        <v>4903</v>
      </c>
      <c r="B6303" s="1" t="s">
        <v>2218</v>
      </c>
      <c r="C6303" s="1">
        <v>312</v>
      </c>
      <c r="D6303" s="11">
        <f t="shared" si="0"/>
        <v>1.2992891805441441E-4</v>
      </c>
      <c r="E6303" s="11">
        <f t="shared" ca="1" si="1"/>
        <v>1.2246697668434501E-6</v>
      </c>
      <c r="F6303" s="11">
        <f t="shared" ca="1" si="3"/>
        <v>0.37490054316336968</v>
      </c>
      <c r="G6303" s="1">
        <v>37.895699999999998</v>
      </c>
      <c r="H6303" s="1">
        <v>-95.0732</v>
      </c>
    </row>
    <row r="6304" spans="1:8" ht="13.2">
      <c r="A6304" s="1" t="s">
        <v>4903</v>
      </c>
      <c r="B6304" s="1" t="s">
        <v>1321</v>
      </c>
      <c r="C6304" s="1">
        <v>311</v>
      </c>
      <c r="D6304" s="11">
        <f t="shared" si="0"/>
        <v>1.295124792144964E-4</v>
      </c>
      <c r="E6304" s="11">
        <f t="shared" ca="1" si="1"/>
        <v>1.2207445432317723E-6</v>
      </c>
      <c r="F6304" s="11">
        <f t="shared" ca="1" si="3"/>
        <v>0.3749017678331365</v>
      </c>
      <c r="G6304" s="1">
        <v>37.641199999999998</v>
      </c>
      <c r="H6304" s="1">
        <v>-94.623999999999995</v>
      </c>
    </row>
    <row r="6305" spans="1:8" ht="13.2">
      <c r="A6305" s="1" t="s">
        <v>4903</v>
      </c>
      <c r="B6305" s="1" t="s">
        <v>5100</v>
      </c>
      <c r="C6305" s="1">
        <v>311</v>
      </c>
      <c r="D6305" s="11">
        <f t="shared" si="0"/>
        <v>1.295124792144964E-4</v>
      </c>
      <c r="E6305" s="11">
        <f t="shared" ca="1" si="1"/>
        <v>1.2207445432317723E-6</v>
      </c>
      <c r="F6305" s="11">
        <f t="shared" ca="1" si="3"/>
        <v>0.37490298857767973</v>
      </c>
      <c r="G6305" s="1">
        <v>39.188600000000001</v>
      </c>
      <c r="H6305" s="1">
        <v>-99.024199999999993</v>
      </c>
    </row>
    <row r="6306" spans="1:8" ht="13.2">
      <c r="A6306" s="1" t="s">
        <v>4903</v>
      </c>
      <c r="B6306" s="1" t="s">
        <v>5101</v>
      </c>
      <c r="C6306" s="1">
        <v>311</v>
      </c>
      <c r="D6306" s="11">
        <f t="shared" si="0"/>
        <v>1.295124792144964E-4</v>
      </c>
      <c r="E6306" s="11">
        <f t="shared" ca="1" si="1"/>
        <v>1.2207445432317723E-6</v>
      </c>
      <c r="F6306" s="11">
        <f t="shared" ca="1" si="3"/>
        <v>0.37490420932222296</v>
      </c>
      <c r="G6306" s="1">
        <v>39.012900000000002</v>
      </c>
      <c r="H6306" s="1">
        <v>-97.878200000000007</v>
      </c>
    </row>
    <row r="6307" spans="1:8" ht="13.2">
      <c r="A6307" s="1" t="s">
        <v>4903</v>
      </c>
      <c r="B6307" s="1" t="s">
        <v>3536</v>
      </c>
      <c r="C6307" s="1">
        <v>308</v>
      </c>
      <c r="D6307" s="11">
        <f t="shared" si="0"/>
        <v>1.282631626947424E-4</v>
      </c>
      <c r="E6307" s="11">
        <f t="shared" ca="1" si="1"/>
        <v>1.2089688723967389E-6</v>
      </c>
      <c r="F6307" s="11">
        <f t="shared" ca="1" si="3"/>
        <v>0.37490543006676619</v>
      </c>
      <c r="G6307" s="1">
        <v>39.7273</v>
      </c>
      <c r="H6307" s="1">
        <v>-96.980199999999996</v>
      </c>
    </row>
    <row r="6308" spans="1:8" ht="13.2">
      <c r="A6308" s="1" t="s">
        <v>4903</v>
      </c>
      <c r="B6308" s="1" t="s">
        <v>5102</v>
      </c>
      <c r="C6308" s="1">
        <v>306</v>
      </c>
      <c r="D6308" s="11">
        <f t="shared" si="0"/>
        <v>1.2743028501490642E-4</v>
      </c>
      <c r="E6308" s="11">
        <f t="shared" ca="1" si="1"/>
        <v>1.2011184251733837E-6</v>
      </c>
      <c r="F6308" s="11">
        <f t="shared" ca="1" si="3"/>
        <v>0.37490663903563859</v>
      </c>
      <c r="G6308" s="1">
        <v>37.377699999999997</v>
      </c>
      <c r="H6308" s="1">
        <v>-96.082300000000004</v>
      </c>
    </row>
    <row r="6309" spans="1:8" ht="13.2">
      <c r="A6309" s="1" t="s">
        <v>4903</v>
      </c>
      <c r="B6309" s="1" t="s">
        <v>4659</v>
      </c>
      <c r="C6309" s="1">
        <v>303</v>
      </c>
      <c r="D6309" s="11">
        <f t="shared" si="0"/>
        <v>1.2618096849515244E-4</v>
      </c>
      <c r="E6309" s="11">
        <f t="shared" ca="1" si="1"/>
        <v>1.1893427543383506E-6</v>
      </c>
      <c r="F6309" s="11">
        <f t="shared" ca="1" si="3"/>
        <v>0.37490784015406375</v>
      </c>
      <c r="G6309" s="1">
        <v>37.828600000000002</v>
      </c>
      <c r="H6309" s="1">
        <v>-100.45359999999999</v>
      </c>
    </row>
    <row r="6310" spans="1:8" ht="13.2">
      <c r="A6310" s="1" t="s">
        <v>4903</v>
      </c>
      <c r="B6310" s="1" t="s">
        <v>5103</v>
      </c>
      <c r="C6310" s="1">
        <v>300</v>
      </c>
      <c r="D6310" s="11">
        <f t="shared" si="0"/>
        <v>1.2493165197539845E-4</v>
      </c>
      <c r="E6310" s="11">
        <f t="shared" ca="1" si="1"/>
        <v>1.1775670835033172E-6</v>
      </c>
      <c r="F6310" s="11">
        <f t="shared" ca="1" si="3"/>
        <v>0.37490902949681809</v>
      </c>
      <c r="G6310" s="1">
        <v>39.363100000000003</v>
      </c>
      <c r="H6310" s="1">
        <v>-101.3771</v>
      </c>
    </row>
    <row r="6311" spans="1:8" ht="13.2">
      <c r="A6311" s="1" t="s">
        <v>4903</v>
      </c>
      <c r="B6311" s="1" t="s">
        <v>5104</v>
      </c>
      <c r="C6311" s="1">
        <v>300</v>
      </c>
      <c r="D6311" s="11">
        <f t="shared" si="0"/>
        <v>1.2493165197539845E-4</v>
      </c>
      <c r="E6311" s="11">
        <f t="shared" ca="1" si="1"/>
        <v>1.1775670835033172E-6</v>
      </c>
      <c r="F6311" s="11">
        <f t="shared" ca="1" si="3"/>
        <v>0.3749102070639016</v>
      </c>
      <c r="G6311" s="1">
        <v>37.540799999999997</v>
      </c>
      <c r="H6311" s="1">
        <v>-100.6297</v>
      </c>
    </row>
    <row r="6312" spans="1:8" ht="13.2">
      <c r="A6312" s="1" t="s">
        <v>4903</v>
      </c>
      <c r="B6312" s="1" t="s">
        <v>3477</v>
      </c>
      <c r="C6312" s="1">
        <v>298</v>
      </c>
      <c r="D6312" s="11">
        <f t="shared" si="0"/>
        <v>1.2409877429556246E-4</v>
      </c>
      <c r="E6312" s="11">
        <f t="shared" ca="1" si="1"/>
        <v>1.1697166362799617E-6</v>
      </c>
      <c r="F6312" s="11">
        <f t="shared" ca="1" si="3"/>
        <v>0.37491138463098511</v>
      </c>
      <c r="G6312" s="1">
        <v>37.325000000000003</v>
      </c>
      <c r="H6312" s="1">
        <v>-101.2068</v>
      </c>
    </row>
    <row r="6313" spans="1:8" ht="13.2">
      <c r="A6313" s="1" t="s">
        <v>4903</v>
      </c>
      <c r="B6313" s="1" t="s">
        <v>5105</v>
      </c>
      <c r="C6313" s="1">
        <v>294</v>
      </c>
      <c r="D6313" s="11">
        <f t="shared" si="0"/>
        <v>1.2243301893589048E-4</v>
      </c>
      <c r="E6313" s="11">
        <f t="shared" ca="1" si="1"/>
        <v>1.154015741833251E-6</v>
      </c>
      <c r="F6313" s="11">
        <f t="shared" ca="1" si="3"/>
        <v>0.37491255434762139</v>
      </c>
      <c r="G6313" s="1">
        <v>37.289700000000003</v>
      </c>
      <c r="H6313" s="1">
        <v>-95.9101</v>
      </c>
    </row>
    <row r="6314" spans="1:8" ht="13.2">
      <c r="A6314" s="1" t="s">
        <v>4903</v>
      </c>
      <c r="B6314" s="1" t="s">
        <v>1627</v>
      </c>
      <c r="C6314" s="1">
        <v>293</v>
      </c>
      <c r="D6314" s="11">
        <f t="shared" si="0"/>
        <v>1.220165800959725E-4</v>
      </c>
      <c r="E6314" s="11">
        <f t="shared" ca="1" si="1"/>
        <v>1.1500905182215734E-6</v>
      </c>
      <c r="F6314" s="11">
        <f t="shared" ca="1" si="3"/>
        <v>0.37491370836336324</v>
      </c>
      <c r="G6314" s="1">
        <v>38.367899999999999</v>
      </c>
      <c r="H6314" s="1">
        <v>-95.127200000000002</v>
      </c>
    </row>
    <row r="6315" spans="1:8" ht="13.2">
      <c r="A6315" s="1" t="s">
        <v>4903</v>
      </c>
      <c r="B6315" s="1" t="s">
        <v>1185</v>
      </c>
      <c r="C6315" s="1">
        <v>290</v>
      </c>
      <c r="D6315" s="11">
        <f t="shared" si="0"/>
        <v>1.2076726357621851E-4</v>
      </c>
      <c r="E6315" s="11">
        <f t="shared" ca="1" si="1"/>
        <v>1.1383148473865402E-6</v>
      </c>
      <c r="F6315" s="11">
        <f t="shared" ca="1" si="3"/>
        <v>0.37491485845388145</v>
      </c>
      <c r="G6315" s="1">
        <v>39.571199999999997</v>
      </c>
      <c r="H6315" s="1">
        <v>-95.303700000000006</v>
      </c>
    </row>
    <row r="6316" spans="1:8" ht="13.2">
      <c r="A6316" s="1" t="s">
        <v>4903</v>
      </c>
      <c r="B6316" s="1" t="s">
        <v>4079</v>
      </c>
      <c r="C6316" s="1">
        <v>278</v>
      </c>
      <c r="D6316" s="11">
        <f t="shared" si="0"/>
        <v>1.1576999749720258E-4</v>
      </c>
      <c r="E6316" s="11">
        <f t="shared" ca="1" si="1"/>
        <v>1.0912121640464076E-6</v>
      </c>
      <c r="F6316" s="11">
        <f t="shared" ca="1" si="3"/>
        <v>0.37491599676872883</v>
      </c>
      <c r="G6316" s="1">
        <v>38.088999999999999</v>
      </c>
      <c r="H6316" s="1">
        <v>-95.010099999999994</v>
      </c>
    </row>
    <row r="6317" spans="1:8" ht="13.2">
      <c r="A6317" s="1" t="s">
        <v>4903</v>
      </c>
      <c r="B6317" s="1" t="s">
        <v>5106</v>
      </c>
      <c r="C6317" s="1">
        <v>278</v>
      </c>
      <c r="D6317" s="11">
        <f t="shared" si="0"/>
        <v>1.1576999749720258E-4</v>
      </c>
      <c r="E6317" s="11">
        <f t="shared" ca="1" si="1"/>
        <v>1.0912121640464076E-6</v>
      </c>
      <c r="F6317" s="11">
        <f t="shared" ca="1" si="3"/>
        <v>0.3749170879808929</v>
      </c>
      <c r="G6317" s="1">
        <v>39.253100000000003</v>
      </c>
      <c r="H6317" s="1">
        <v>-99.563500000000005</v>
      </c>
    </row>
    <row r="6318" spans="1:8" ht="13.2">
      <c r="A6318" s="1" t="s">
        <v>4903</v>
      </c>
      <c r="B6318" s="1" t="s">
        <v>5107</v>
      </c>
      <c r="C6318" s="1">
        <v>278</v>
      </c>
      <c r="D6318" s="11">
        <f t="shared" si="0"/>
        <v>1.1576999749720258E-4</v>
      </c>
      <c r="E6318" s="11">
        <f t="shared" ca="1" si="1"/>
        <v>1.0912121640464076E-6</v>
      </c>
      <c r="F6318" s="11">
        <f t="shared" ca="1" si="3"/>
        <v>0.37491817919305698</v>
      </c>
      <c r="G6318" s="1">
        <v>39.676699999999997</v>
      </c>
      <c r="H6318" s="1">
        <v>-95.424899999999994</v>
      </c>
    </row>
    <row r="6319" spans="1:8" ht="13.2">
      <c r="A6319" s="1" t="s">
        <v>4903</v>
      </c>
      <c r="B6319" s="1" t="s">
        <v>1811</v>
      </c>
      <c r="C6319" s="1">
        <v>277</v>
      </c>
      <c r="D6319" s="11">
        <f t="shared" si="0"/>
        <v>1.1535355865728458E-4</v>
      </c>
      <c r="E6319" s="11">
        <f t="shared" ca="1" si="1"/>
        <v>1.0872869404347297E-6</v>
      </c>
      <c r="F6319" s="11">
        <f t="shared" ca="1" si="3"/>
        <v>0.37491927040522105</v>
      </c>
      <c r="G6319" s="1">
        <v>39.599400000000003</v>
      </c>
      <c r="H6319" s="1">
        <v>-97.8613</v>
      </c>
    </row>
    <row r="6320" spans="1:8" ht="13.2">
      <c r="A6320" s="1" t="s">
        <v>4903</v>
      </c>
      <c r="B6320" s="1" t="s">
        <v>2583</v>
      </c>
      <c r="C6320" s="1">
        <v>274</v>
      </c>
      <c r="D6320" s="11">
        <f t="shared" si="0"/>
        <v>1.141042421375306E-4</v>
      </c>
      <c r="E6320" s="11">
        <f t="shared" ca="1" si="1"/>
        <v>1.0755112695996966E-6</v>
      </c>
      <c r="F6320" s="11">
        <f t="shared" ca="1" si="3"/>
        <v>0.37492035769216148</v>
      </c>
      <c r="G6320" s="1">
        <v>37.179400000000001</v>
      </c>
      <c r="H6320" s="1">
        <v>-96.716099999999997</v>
      </c>
    </row>
    <row r="6321" spans="1:8" ht="13.2">
      <c r="A6321" s="1" t="s">
        <v>4903</v>
      </c>
      <c r="B6321" s="1" t="s">
        <v>4324</v>
      </c>
      <c r="C6321" s="1">
        <v>274</v>
      </c>
      <c r="D6321" s="11">
        <f t="shared" si="0"/>
        <v>1.141042421375306E-4</v>
      </c>
      <c r="E6321" s="11">
        <f t="shared" ca="1" si="1"/>
        <v>1.0755112695996966E-6</v>
      </c>
      <c r="F6321" s="11">
        <f t="shared" ca="1" si="3"/>
        <v>0.37492143320343108</v>
      </c>
      <c r="G6321" s="1">
        <v>38.636200000000002</v>
      </c>
      <c r="H6321" s="1">
        <v>-99.9328</v>
      </c>
    </row>
    <row r="6322" spans="1:8" ht="13.2">
      <c r="A6322" s="1" t="s">
        <v>4903</v>
      </c>
      <c r="B6322" s="1" t="s">
        <v>1140</v>
      </c>
      <c r="C6322" s="1">
        <v>273</v>
      </c>
      <c r="D6322" s="11">
        <f t="shared" si="0"/>
        <v>1.136878032976126E-4</v>
      </c>
      <c r="E6322" s="11">
        <f t="shared" ca="1" si="1"/>
        <v>1.071586045988019E-6</v>
      </c>
      <c r="F6322" s="11">
        <f t="shared" ca="1" si="3"/>
        <v>0.37492250871470068</v>
      </c>
      <c r="G6322" s="1">
        <v>38.328699999999998</v>
      </c>
      <c r="H6322" s="1">
        <v>-94.989699999999999</v>
      </c>
    </row>
    <row r="6323" spans="1:8" ht="13.2">
      <c r="A6323" s="1" t="s">
        <v>4903</v>
      </c>
      <c r="B6323" s="1" t="s">
        <v>5108</v>
      </c>
      <c r="C6323" s="1">
        <v>271</v>
      </c>
      <c r="D6323" s="11">
        <f t="shared" si="0"/>
        <v>1.1285492561777661E-4</v>
      </c>
      <c r="E6323" s="11">
        <f t="shared" ca="1" si="1"/>
        <v>1.0637355987646635E-6</v>
      </c>
      <c r="F6323" s="11">
        <f t="shared" ca="1" si="3"/>
        <v>0.37492358030074668</v>
      </c>
      <c r="G6323" s="1">
        <v>38.512300000000003</v>
      </c>
      <c r="H6323" s="1">
        <v>-98.395799999999994</v>
      </c>
    </row>
    <row r="6324" spans="1:8" ht="13.2">
      <c r="A6324" s="1" t="s">
        <v>4903</v>
      </c>
      <c r="B6324" s="1" t="s">
        <v>476</v>
      </c>
      <c r="C6324" s="1">
        <v>269</v>
      </c>
      <c r="D6324" s="11">
        <f t="shared" si="0"/>
        <v>1.1202204793794062E-4</v>
      </c>
      <c r="E6324" s="11">
        <f t="shared" ca="1" si="1"/>
        <v>1.055885151541308E-6</v>
      </c>
      <c r="F6324" s="11">
        <f t="shared" ca="1" si="3"/>
        <v>0.37492464403634546</v>
      </c>
      <c r="G6324" s="1">
        <v>39.782899999999998</v>
      </c>
      <c r="H6324" s="1">
        <v>-97.895799999999994</v>
      </c>
    </row>
    <row r="6325" spans="1:8" ht="13.2">
      <c r="A6325" s="1" t="s">
        <v>4903</v>
      </c>
      <c r="B6325" s="1" t="s">
        <v>320</v>
      </c>
      <c r="C6325" s="1">
        <v>267</v>
      </c>
      <c r="D6325" s="11">
        <f t="shared" si="0"/>
        <v>1.1118917025810463E-4</v>
      </c>
      <c r="E6325" s="11">
        <f t="shared" ca="1" si="1"/>
        <v>1.0480347043179525E-6</v>
      </c>
      <c r="F6325" s="11">
        <f t="shared" ca="1" si="3"/>
        <v>0.37492569992149699</v>
      </c>
      <c r="G6325" s="1">
        <v>37.847499999999997</v>
      </c>
      <c r="H6325" s="1">
        <v>-94.975399999999993</v>
      </c>
    </row>
    <row r="6326" spans="1:8" ht="13.2">
      <c r="A6326" s="1" t="s">
        <v>4903</v>
      </c>
      <c r="B6326" s="1" t="s">
        <v>3354</v>
      </c>
      <c r="C6326" s="1">
        <v>265</v>
      </c>
      <c r="D6326" s="11">
        <f t="shared" si="0"/>
        <v>1.1035629257826864E-4</v>
      </c>
      <c r="E6326" s="11">
        <f t="shared" ca="1" si="1"/>
        <v>1.040184257094597E-6</v>
      </c>
      <c r="F6326" s="11">
        <f t="shared" ca="1" si="3"/>
        <v>0.37492674795620129</v>
      </c>
      <c r="G6326" s="1">
        <v>37.798499999999997</v>
      </c>
      <c r="H6326" s="1">
        <v>-95.949600000000004</v>
      </c>
    </row>
    <row r="6327" spans="1:8" ht="13.2">
      <c r="A6327" s="1" t="s">
        <v>4903</v>
      </c>
      <c r="B6327" s="1" t="s">
        <v>5109</v>
      </c>
      <c r="C6327" s="1">
        <v>264</v>
      </c>
      <c r="D6327" s="11">
        <f t="shared" si="0"/>
        <v>1.0993985373835065E-4</v>
      </c>
      <c r="E6327" s="11">
        <f t="shared" ca="1" si="1"/>
        <v>1.0362590334829194E-6</v>
      </c>
      <c r="F6327" s="11">
        <f t="shared" ca="1" si="3"/>
        <v>0.37492778814045841</v>
      </c>
      <c r="G6327" s="1">
        <v>38.368499999999997</v>
      </c>
      <c r="H6327" s="1">
        <v>-95.991900000000001</v>
      </c>
    </row>
    <row r="6328" spans="1:8" ht="13.2">
      <c r="A6328" s="1" t="s">
        <v>4903</v>
      </c>
      <c r="B6328" s="1" t="s">
        <v>3825</v>
      </c>
      <c r="C6328" s="1">
        <v>264</v>
      </c>
      <c r="D6328" s="11">
        <f t="shared" si="0"/>
        <v>1.0993985373835065E-4</v>
      </c>
      <c r="E6328" s="11">
        <f t="shared" ca="1" si="1"/>
        <v>1.0362590334829194E-6</v>
      </c>
      <c r="F6328" s="11">
        <f t="shared" ca="1" si="3"/>
        <v>0.37492882439949188</v>
      </c>
      <c r="G6328" s="1">
        <v>38.517000000000003</v>
      </c>
      <c r="H6328" s="1">
        <v>-98.154499999999999</v>
      </c>
    </row>
    <row r="6329" spans="1:8" ht="13.2">
      <c r="A6329" s="1" t="s">
        <v>4903</v>
      </c>
      <c r="B6329" s="1" t="s">
        <v>719</v>
      </c>
      <c r="C6329" s="1">
        <v>263</v>
      </c>
      <c r="D6329" s="11">
        <f t="shared" si="0"/>
        <v>1.0952341489843266E-4</v>
      </c>
      <c r="E6329" s="11">
        <f t="shared" ca="1" si="1"/>
        <v>1.0323338098712416E-6</v>
      </c>
      <c r="F6329" s="11">
        <f t="shared" ca="1" si="3"/>
        <v>0.37492986065852535</v>
      </c>
      <c r="G6329" s="1">
        <v>38.063099999999999</v>
      </c>
      <c r="H6329" s="1">
        <v>-94.692499999999995</v>
      </c>
    </row>
    <row r="6330" spans="1:8" ht="13.2">
      <c r="A6330" s="1" t="s">
        <v>4903</v>
      </c>
      <c r="B6330" s="1" t="s">
        <v>4656</v>
      </c>
      <c r="C6330" s="1">
        <v>263</v>
      </c>
      <c r="D6330" s="11">
        <f t="shared" si="0"/>
        <v>1.0952341489843266E-4</v>
      </c>
      <c r="E6330" s="11">
        <f t="shared" ca="1" si="1"/>
        <v>1.0323338098712416E-6</v>
      </c>
      <c r="F6330" s="11">
        <f t="shared" ca="1" si="3"/>
        <v>0.37493089299233523</v>
      </c>
      <c r="G6330" s="1">
        <v>38.773699999999998</v>
      </c>
      <c r="H6330" s="1">
        <v>-97.864900000000006</v>
      </c>
    </row>
    <row r="6331" spans="1:8" ht="13.2">
      <c r="A6331" s="1" t="s">
        <v>4903</v>
      </c>
      <c r="B6331" s="1" t="s">
        <v>1789</v>
      </c>
      <c r="C6331" s="1">
        <v>262</v>
      </c>
      <c r="D6331" s="11">
        <f t="shared" si="0"/>
        <v>1.0910697605851466E-4</v>
      </c>
      <c r="E6331" s="11">
        <f t="shared" ca="1" si="1"/>
        <v>1.0284085862595639E-6</v>
      </c>
      <c r="F6331" s="11">
        <f t="shared" ca="1" si="3"/>
        <v>0.37493192532614511</v>
      </c>
      <c r="G6331" s="1">
        <v>38.534799999999997</v>
      </c>
      <c r="H6331" s="1">
        <v>-99.053399999999996</v>
      </c>
    </row>
    <row r="6332" spans="1:8" ht="13.2">
      <c r="A6332" s="1" t="s">
        <v>4903</v>
      </c>
      <c r="B6332" s="1" t="s">
        <v>2948</v>
      </c>
      <c r="C6332" s="1">
        <v>262</v>
      </c>
      <c r="D6332" s="11">
        <f t="shared" si="0"/>
        <v>1.0910697605851466E-4</v>
      </c>
      <c r="E6332" s="11">
        <f t="shared" ca="1" si="1"/>
        <v>1.0284085862595639E-6</v>
      </c>
      <c r="F6332" s="11">
        <f t="shared" ca="1" si="3"/>
        <v>0.37493295373473134</v>
      </c>
      <c r="G6332" s="1">
        <v>38.487699999999997</v>
      </c>
      <c r="H6332" s="1">
        <v>-95.270700000000005</v>
      </c>
    </row>
    <row r="6333" spans="1:8" ht="13.2">
      <c r="A6333" s="1" t="s">
        <v>4903</v>
      </c>
      <c r="B6333" s="1" t="s">
        <v>5110</v>
      </c>
      <c r="C6333" s="1">
        <v>258</v>
      </c>
      <c r="D6333" s="11">
        <f t="shared" si="0"/>
        <v>1.0744122069884267E-4</v>
      </c>
      <c r="E6333" s="11">
        <f t="shared" ca="1" si="1"/>
        <v>1.012707691812853E-6</v>
      </c>
      <c r="F6333" s="11">
        <f t="shared" ca="1" si="3"/>
        <v>0.37493398214331758</v>
      </c>
      <c r="G6333" s="1">
        <v>39.0122</v>
      </c>
      <c r="H6333" s="1">
        <v>-98.394599999999997</v>
      </c>
    </row>
    <row r="6334" spans="1:8" ht="13.2">
      <c r="A6334" s="1" t="s">
        <v>4903</v>
      </c>
      <c r="B6334" s="1" t="s">
        <v>4367</v>
      </c>
      <c r="C6334" s="1">
        <v>257</v>
      </c>
      <c r="D6334" s="11">
        <f t="shared" si="0"/>
        <v>1.0702478185892467E-4</v>
      </c>
      <c r="E6334" s="11">
        <f t="shared" ca="1" si="1"/>
        <v>1.0087824682011751E-6</v>
      </c>
      <c r="F6334" s="11">
        <f t="shared" ca="1" si="3"/>
        <v>0.3749349948510094</v>
      </c>
      <c r="G6334" s="1">
        <v>39.344900000000003</v>
      </c>
      <c r="H6334" s="1">
        <v>-95.116600000000005</v>
      </c>
    </row>
    <row r="6335" spans="1:8" ht="13.2">
      <c r="A6335" s="1" t="s">
        <v>4903</v>
      </c>
      <c r="B6335" s="1" t="s">
        <v>3860</v>
      </c>
      <c r="C6335" s="1">
        <v>255</v>
      </c>
      <c r="D6335" s="11">
        <f t="shared" si="0"/>
        <v>1.0619190417908868E-4</v>
      </c>
      <c r="E6335" s="11">
        <f t="shared" ca="1" si="1"/>
        <v>1.0009320209778196E-6</v>
      </c>
      <c r="F6335" s="11">
        <f t="shared" ca="1" si="3"/>
        <v>0.37493600363347762</v>
      </c>
      <c r="G6335" s="1">
        <v>38.844799999999999</v>
      </c>
      <c r="H6335" s="1">
        <v>-96.592299999999994</v>
      </c>
    </row>
    <row r="6336" spans="1:8" ht="13.2">
      <c r="A6336" s="1" t="s">
        <v>4903</v>
      </c>
      <c r="B6336" s="1" t="s">
        <v>5111</v>
      </c>
      <c r="C6336" s="1">
        <v>255</v>
      </c>
      <c r="D6336" s="11">
        <f t="shared" si="0"/>
        <v>1.0619190417908868E-4</v>
      </c>
      <c r="E6336" s="11">
        <f t="shared" ca="1" si="1"/>
        <v>1.0009320209778196E-6</v>
      </c>
      <c r="F6336" s="11">
        <f t="shared" ca="1" si="3"/>
        <v>0.37493700456549861</v>
      </c>
      <c r="G6336" s="1">
        <v>39.114199999999997</v>
      </c>
      <c r="H6336" s="1">
        <v>-100.4684</v>
      </c>
    </row>
    <row r="6337" spans="1:8" ht="13.2">
      <c r="A6337" s="1" t="s">
        <v>4903</v>
      </c>
      <c r="B6337" s="1" t="s">
        <v>1486</v>
      </c>
      <c r="C6337" s="1">
        <v>255</v>
      </c>
      <c r="D6337" s="11">
        <f t="shared" si="0"/>
        <v>1.0619190417908868E-4</v>
      </c>
      <c r="E6337" s="11">
        <f t="shared" ca="1" si="1"/>
        <v>1.0009320209778196E-6</v>
      </c>
      <c r="F6337" s="11">
        <f t="shared" ca="1" si="3"/>
        <v>0.3749380054975196</v>
      </c>
      <c r="G6337" s="1">
        <v>39.054499999999997</v>
      </c>
      <c r="H6337" s="1">
        <v>-96.238200000000006</v>
      </c>
    </row>
    <row r="6338" spans="1:8" ht="13.2">
      <c r="A6338" s="1" t="s">
        <v>4903</v>
      </c>
      <c r="B6338" s="1" t="s">
        <v>507</v>
      </c>
      <c r="C6338" s="1">
        <v>253</v>
      </c>
      <c r="D6338" s="11">
        <f t="shared" si="0"/>
        <v>1.0535902649925269E-4</v>
      </c>
      <c r="E6338" s="11">
        <f t="shared" ca="1" si="1"/>
        <v>9.9308157375446435E-7</v>
      </c>
      <c r="F6338" s="11">
        <f t="shared" ca="1" si="3"/>
        <v>0.37493900642954059</v>
      </c>
      <c r="G6338" s="1">
        <v>39.839700000000001</v>
      </c>
      <c r="H6338" s="1">
        <v>-95.728099999999998</v>
      </c>
    </row>
    <row r="6339" spans="1:8" ht="13.2">
      <c r="A6339" s="1" t="s">
        <v>4903</v>
      </c>
      <c r="B6339" s="1" t="s">
        <v>243</v>
      </c>
      <c r="C6339" s="1">
        <v>247</v>
      </c>
      <c r="D6339" s="11">
        <f t="shared" si="0"/>
        <v>1.0286039345974473E-4</v>
      </c>
      <c r="E6339" s="11">
        <f t="shared" ca="1" si="1"/>
        <v>9.6953023208439791E-7</v>
      </c>
      <c r="F6339" s="11">
        <f t="shared" ca="1" si="3"/>
        <v>0.37493999951111434</v>
      </c>
      <c r="G6339" s="1">
        <v>37.980600000000003</v>
      </c>
      <c r="H6339" s="1">
        <v>-96.164100000000005</v>
      </c>
    </row>
    <row r="6340" spans="1:8" ht="13.2">
      <c r="A6340" s="1" t="s">
        <v>4903</v>
      </c>
      <c r="B6340" s="1" t="s">
        <v>5112</v>
      </c>
      <c r="C6340" s="1">
        <v>247</v>
      </c>
      <c r="D6340" s="11">
        <f t="shared" si="0"/>
        <v>1.0286039345974473E-4</v>
      </c>
      <c r="E6340" s="11">
        <f t="shared" ca="1" si="1"/>
        <v>9.6953023208439791E-7</v>
      </c>
      <c r="F6340" s="11">
        <f t="shared" ca="1" si="3"/>
        <v>0.37494096904134644</v>
      </c>
      <c r="G6340" s="1">
        <v>37.588999999999999</v>
      </c>
      <c r="H6340" s="1">
        <v>-99.4756</v>
      </c>
    </row>
    <row r="6341" spans="1:8" ht="13.2">
      <c r="A6341" s="1" t="s">
        <v>4903</v>
      </c>
      <c r="B6341" s="1" t="s">
        <v>5113</v>
      </c>
      <c r="C6341" s="1">
        <v>244</v>
      </c>
      <c r="D6341" s="11">
        <f t="shared" si="0"/>
        <v>1.0161107693999074E-4</v>
      </c>
      <c r="E6341" s="11">
        <f t="shared" ca="1" si="1"/>
        <v>9.5775456124936479E-7</v>
      </c>
      <c r="F6341" s="11">
        <f t="shared" ca="1" si="3"/>
        <v>0.37494193857157854</v>
      </c>
      <c r="G6341" s="1">
        <v>39.761600000000001</v>
      </c>
      <c r="H6341" s="1">
        <v>-99.119500000000002</v>
      </c>
    </row>
    <row r="6342" spans="1:8" ht="13.2">
      <c r="A6342" s="1" t="s">
        <v>4903</v>
      </c>
      <c r="B6342" s="1" t="s">
        <v>5114</v>
      </c>
      <c r="C6342" s="1">
        <v>242</v>
      </c>
      <c r="D6342" s="11">
        <f t="shared" si="0"/>
        <v>1.0077819926015475E-4</v>
      </c>
      <c r="E6342" s="11">
        <f t="shared" ca="1" si="1"/>
        <v>9.4990411402600931E-7</v>
      </c>
      <c r="F6342" s="11">
        <f t="shared" ca="1" si="3"/>
        <v>0.37494289632613981</v>
      </c>
      <c r="G6342" s="1">
        <v>37.966500000000003</v>
      </c>
      <c r="H6342" s="1">
        <v>-98.092299999999994</v>
      </c>
    </row>
    <row r="6343" spans="1:8" ht="13.2">
      <c r="A6343" s="1" t="s">
        <v>4903</v>
      </c>
      <c r="B6343" s="1" t="s">
        <v>5115</v>
      </c>
      <c r="C6343" s="1">
        <v>241</v>
      </c>
      <c r="D6343" s="11">
        <f t="shared" si="0"/>
        <v>1.0036176042023676E-4</v>
      </c>
      <c r="E6343" s="11">
        <f t="shared" ca="1" si="1"/>
        <v>9.4597889041433157E-7</v>
      </c>
      <c r="F6343" s="11">
        <f t="shared" ca="1" si="3"/>
        <v>0.37494384623025384</v>
      </c>
      <c r="G6343" s="1">
        <v>38.7896</v>
      </c>
      <c r="H6343" s="1">
        <v>-95.962199999999996</v>
      </c>
    </row>
    <row r="6344" spans="1:8" ht="13.2">
      <c r="A6344" s="1" t="s">
        <v>4903</v>
      </c>
      <c r="B6344" s="1" t="s">
        <v>4729</v>
      </c>
      <c r="C6344" s="1">
        <v>239</v>
      </c>
      <c r="D6344" s="11">
        <f t="shared" si="0"/>
        <v>9.9528882740400768E-5</v>
      </c>
      <c r="E6344" s="11">
        <f t="shared" ca="1" si="1"/>
        <v>9.3812844319097609E-7</v>
      </c>
      <c r="F6344" s="11">
        <f t="shared" ca="1" si="3"/>
        <v>0.37494479220914423</v>
      </c>
      <c r="G6344" s="1">
        <v>38.119399999999999</v>
      </c>
      <c r="H6344" s="1">
        <v>-97.258099999999999</v>
      </c>
    </row>
    <row r="6345" spans="1:8" ht="13.2">
      <c r="A6345" s="1" t="s">
        <v>4903</v>
      </c>
      <c r="B6345" s="1" t="s">
        <v>2759</v>
      </c>
      <c r="C6345" s="1">
        <v>238</v>
      </c>
      <c r="D6345" s="11">
        <f t="shared" si="0"/>
        <v>9.9112443900482774E-5</v>
      </c>
      <c r="E6345" s="11">
        <f t="shared" ca="1" si="1"/>
        <v>9.3420321957929845E-7</v>
      </c>
      <c r="F6345" s="11">
        <f t="shared" ca="1" si="3"/>
        <v>0.37494573033758744</v>
      </c>
      <c r="G6345" s="1">
        <v>39.126600000000003</v>
      </c>
      <c r="H6345" s="1">
        <v>-100.63120000000001</v>
      </c>
    </row>
    <row r="6346" spans="1:8" ht="13.2">
      <c r="A6346" s="1" t="s">
        <v>4903</v>
      </c>
      <c r="B6346" s="1" t="s">
        <v>5116</v>
      </c>
      <c r="C6346" s="1">
        <v>237</v>
      </c>
      <c r="D6346" s="11">
        <f t="shared" si="0"/>
        <v>9.8696005060564779E-5</v>
      </c>
      <c r="E6346" s="11">
        <f t="shared" ca="1" si="1"/>
        <v>9.3027799596762071E-7</v>
      </c>
      <c r="F6346" s="11">
        <f t="shared" ca="1" si="3"/>
        <v>0.374946664540807</v>
      </c>
      <c r="G6346" s="1">
        <v>38.519799999999996</v>
      </c>
      <c r="H6346" s="1">
        <v>-99.197699999999998</v>
      </c>
    </row>
    <row r="6347" spans="1:8" ht="13.2">
      <c r="A6347" s="1" t="s">
        <v>4903</v>
      </c>
      <c r="B6347" s="1" t="s">
        <v>5117</v>
      </c>
      <c r="C6347" s="1">
        <v>237</v>
      </c>
      <c r="D6347" s="11">
        <f t="shared" si="0"/>
        <v>9.8696005060564779E-5</v>
      </c>
      <c r="E6347" s="11">
        <f t="shared" ca="1" si="1"/>
        <v>9.3027799596762071E-7</v>
      </c>
      <c r="F6347" s="11">
        <f t="shared" ca="1" si="3"/>
        <v>0.37494759481880297</v>
      </c>
      <c r="G6347" s="1">
        <v>38.193600000000004</v>
      </c>
      <c r="H6347" s="1">
        <v>-99.5261</v>
      </c>
    </row>
    <row r="6348" spans="1:8" ht="13.2">
      <c r="A6348" s="1" t="s">
        <v>4903</v>
      </c>
      <c r="B6348" s="1" t="s">
        <v>5118</v>
      </c>
      <c r="C6348" s="1">
        <v>235</v>
      </c>
      <c r="D6348" s="11">
        <f t="shared" si="0"/>
        <v>9.7863127380728789E-5</v>
      </c>
      <c r="E6348" s="11">
        <f t="shared" ca="1" si="1"/>
        <v>9.2242754874426523E-7</v>
      </c>
      <c r="F6348" s="11">
        <f t="shared" ca="1" si="3"/>
        <v>0.37494852509679893</v>
      </c>
      <c r="G6348" s="1">
        <v>37.622</v>
      </c>
      <c r="H6348" s="1">
        <v>-96.227500000000006</v>
      </c>
    </row>
    <row r="6349" spans="1:8" ht="13.2">
      <c r="A6349" s="1" t="s">
        <v>4903</v>
      </c>
      <c r="B6349" s="1" t="s">
        <v>5119</v>
      </c>
      <c r="C6349" s="1">
        <v>235</v>
      </c>
      <c r="D6349" s="11">
        <f t="shared" si="0"/>
        <v>9.7863127380728789E-5</v>
      </c>
      <c r="E6349" s="11">
        <f t="shared" ca="1" si="1"/>
        <v>9.2242754874426523E-7</v>
      </c>
      <c r="F6349" s="11">
        <f t="shared" ca="1" si="3"/>
        <v>0.37494944752434767</v>
      </c>
      <c r="G6349" s="1">
        <v>39.610900000000001</v>
      </c>
      <c r="H6349" s="1">
        <v>-100.0013</v>
      </c>
    </row>
    <row r="6350" spans="1:8" ht="13.2">
      <c r="A6350" s="1" t="s">
        <v>4903</v>
      </c>
      <c r="B6350" s="1" t="s">
        <v>5120</v>
      </c>
      <c r="C6350" s="1">
        <v>234</v>
      </c>
      <c r="D6350" s="11">
        <f t="shared" si="0"/>
        <v>9.7446688540810795E-5</v>
      </c>
      <c r="E6350" s="11">
        <f t="shared" ca="1" si="1"/>
        <v>9.1850232513258749E-7</v>
      </c>
      <c r="F6350" s="11">
        <f t="shared" ca="1" si="3"/>
        <v>0.3749503699518964</v>
      </c>
      <c r="G6350" s="1">
        <v>38.264899999999997</v>
      </c>
      <c r="H6350" s="1">
        <v>-98.982299999999995</v>
      </c>
    </row>
    <row r="6351" spans="1:8" ht="13.2">
      <c r="A6351" s="1" t="s">
        <v>4903</v>
      </c>
      <c r="B6351" s="1" t="s">
        <v>5121</v>
      </c>
      <c r="C6351" s="1">
        <v>230</v>
      </c>
      <c r="D6351" s="11">
        <f t="shared" si="0"/>
        <v>9.5780933181138816E-5</v>
      </c>
      <c r="E6351" s="11">
        <f t="shared" ca="1" si="1"/>
        <v>9.0280143068587663E-7</v>
      </c>
      <c r="F6351" s="11">
        <f t="shared" ca="1" si="3"/>
        <v>0.37495128845422154</v>
      </c>
      <c r="G6351" s="1">
        <v>38.519300000000001</v>
      </c>
      <c r="H6351" s="1">
        <v>-95.957599999999999</v>
      </c>
    </row>
    <row r="6352" spans="1:8" ht="13.2">
      <c r="A6352" s="1" t="s">
        <v>4903</v>
      </c>
      <c r="B6352" s="1" t="s">
        <v>5122</v>
      </c>
      <c r="C6352" s="1">
        <v>229</v>
      </c>
      <c r="D6352" s="11">
        <f t="shared" si="0"/>
        <v>9.5364494341220821E-5</v>
      </c>
      <c r="E6352" s="11">
        <f t="shared" ca="1" si="1"/>
        <v>8.9887620707419889E-7</v>
      </c>
      <c r="F6352" s="11">
        <f t="shared" ca="1" si="3"/>
        <v>0.37495219125565221</v>
      </c>
      <c r="G6352" s="1">
        <v>39.470500000000001</v>
      </c>
      <c r="H6352" s="1">
        <v>-100.744</v>
      </c>
    </row>
    <row r="6353" spans="1:8" ht="13.2">
      <c r="A6353" s="1" t="s">
        <v>4903</v>
      </c>
      <c r="B6353" s="1" t="s">
        <v>3807</v>
      </c>
      <c r="C6353" s="1">
        <v>229</v>
      </c>
      <c r="D6353" s="11">
        <f t="shared" si="0"/>
        <v>9.5364494341220821E-5</v>
      </c>
      <c r="E6353" s="11">
        <f t="shared" ca="1" si="1"/>
        <v>8.9887620707419889E-7</v>
      </c>
      <c r="F6353" s="11">
        <f t="shared" ca="1" si="3"/>
        <v>0.37495309013185929</v>
      </c>
      <c r="G6353" s="1">
        <v>39.815100000000001</v>
      </c>
      <c r="H6353" s="1">
        <v>-95.411699999999996</v>
      </c>
    </row>
    <row r="6354" spans="1:8" ht="13.2">
      <c r="A6354" s="1" t="s">
        <v>4903</v>
      </c>
      <c r="B6354" s="1" t="s">
        <v>5123</v>
      </c>
      <c r="C6354" s="1">
        <v>228</v>
      </c>
      <c r="D6354" s="11">
        <f t="shared" si="0"/>
        <v>9.4948055501302826E-5</v>
      </c>
      <c r="E6354" s="11">
        <f t="shared" ca="1" si="1"/>
        <v>8.9495098346252115E-7</v>
      </c>
      <c r="F6354" s="11">
        <f t="shared" ca="1" si="3"/>
        <v>0.37495398900806637</v>
      </c>
      <c r="G6354" s="1">
        <v>38.053899999999999</v>
      </c>
      <c r="H6354" s="1">
        <v>-97.127700000000004</v>
      </c>
    </row>
    <row r="6355" spans="1:8" ht="13.2">
      <c r="A6355" s="1" t="s">
        <v>4903</v>
      </c>
      <c r="B6355" s="1" t="s">
        <v>5124</v>
      </c>
      <c r="C6355" s="1">
        <v>227</v>
      </c>
      <c r="D6355" s="11">
        <f t="shared" si="0"/>
        <v>9.4531616661384832E-5</v>
      </c>
      <c r="E6355" s="11">
        <f t="shared" ca="1" si="1"/>
        <v>8.910257598508434E-7</v>
      </c>
      <c r="F6355" s="11">
        <f t="shared" ca="1" si="3"/>
        <v>0.37495488395904986</v>
      </c>
      <c r="G6355" s="1">
        <v>39.431899999999999</v>
      </c>
      <c r="H6355" s="1">
        <v>-96.614599999999996</v>
      </c>
    </row>
    <row r="6356" spans="1:8" ht="13.2">
      <c r="A6356" s="1" t="s">
        <v>4903</v>
      </c>
      <c r="B6356" s="1" t="s">
        <v>5125</v>
      </c>
      <c r="C6356" s="1">
        <v>225</v>
      </c>
      <c r="D6356" s="11">
        <f t="shared" si="0"/>
        <v>9.3698738981548842E-5</v>
      </c>
      <c r="E6356" s="11">
        <f t="shared" ca="1" si="1"/>
        <v>8.8317531262748803E-7</v>
      </c>
      <c r="F6356" s="11">
        <f t="shared" ca="1" si="3"/>
        <v>0.3749557749848097</v>
      </c>
      <c r="G6356" s="1">
        <v>39.929000000000002</v>
      </c>
      <c r="H6356" s="1">
        <v>-95.694800000000001</v>
      </c>
    </row>
    <row r="6357" spans="1:8" ht="13.2">
      <c r="A6357" s="1" t="s">
        <v>4903</v>
      </c>
      <c r="B6357" s="1" t="s">
        <v>5126</v>
      </c>
      <c r="C6357" s="1">
        <v>222</v>
      </c>
      <c r="D6357" s="11">
        <f t="shared" si="0"/>
        <v>9.2449422461794858E-5</v>
      </c>
      <c r="E6357" s="11">
        <f t="shared" ca="1" si="1"/>
        <v>8.7139964179245481E-7</v>
      </c>
      <c r="F6357" s="11">
        <f t="shared" ca="1" si="3"/>
        <v>0.3749566581601223</v>
      </c>
      <c r="G6357" s="1">
        <v>38.439900000000002</v>
      </c>
      <c r="H6357" s="1">
        <v>-95.081699999999998</v>
      </c>
    </row>
    <row r="6358" spans="1:8" ht="13.2">
      <c r="A6358" s="1" t="s">
        <v>4903</v>
      </c>
      <c r="B6358" s="1" t="s">
        <v>5127</v>
      </c>
      <c r="C6358" s="1">
        <v>220</v>
      </c>
      <c r="D6358" s="11">
        <f t="shared" si="0"/>
        <v>9.1616544781958868E-5</v>
      </c>
      <c r="E6358" s="11">
        <f t="shared" ca="1" si="1"/>
        <v>8.6354919456909943E-7</v>
      </c>
      <c r="F6358" s="11">
        <f t="shared" ca="1" si="3"/>
        <v>0.37495752955976408</v>
      </c>
      <c r="G6358" s="1">
        <v>38.089599999999997</v>
      </c>
      <c r="H6358" s="1">
        <v>-96.887500000000003</v>
      </c>
    </row>
    <row r="6359" spans="1:8" ht="13.2">
      <c r="A6359" s="1" t="s">
        <v>4903</v>
      </c>
      <c r="B6359" s="1" t="s">
        <v>1197</v>
      </c>
      <c r="C6359" s="1">
        <v>220</v>
      </c>
      <c r="D6359" s="11">
        <f t="shared" si="0"/>
        <v>9.1616544781958868E-5</v>
      </c>
      <c r="E6359" s="11">
        <f t="shared" ca="1" si="1"/>
        <v>8.6354919456909943E-7</v>
      </c>
      <c r="F6359" s="11">
        <f t="shared" ca="1" si="3"/>
        <v>0.37495839310895868</v>
      </c>
      <c r="G6359" s="1">
        <v>38.423999999999999</v>
      </c>
      <c r="H6359" s="1">
        <v>-94.843299999999999</v>
      </c>
    </row>
    <row r="6360" spans="1:8" ht="13.2">
      <c r="A6360" s="1" t="s">
        <v>4903</v>
      </c>
      <c r="B6360" s="1" t="s">
        <v>1409</v>
      </c>
      <c r="C6360" s="1">
        <v>218</v>
      </c>
      <c r="D6360" s="11">
        <f t="shared" si="0"/>
        <v>9.0783667102122879E-5</v>
      </c>
      <c r="E6360" s="11">
        <f t="shared" ca="1" si="1"/>
        <v>8.5569874734574395E-7</v>
      </c>
      <c r="F6360" s="11">
        <f t="shared" ca="1" si="3"/>
        <v>0.37495925665815327</v>
      </c>
      <c r="G6360" s="1">
        <v>37.600200000000001</v>
      </c>
      <c r="H6360" s="1">
        <v>-95.074799999999996</v>
      </c>
    </row>
    <row r="6361" spans="1:8" ht="13.2">
      <c r="A6361" s="1" t="s">
        <v>4903</v>
      </c>
      <c r="B6361" s="1" t="s">
        <v>2895</v>
      </c>
      <c r="C6361" s="1">
        <v>217</v>
      </c>
      <c r="D6361" s="11">
        <f t="shared" si="0"/>
        <v>9.0367228262204884E-5</v>
      </c>
      <c r="E6361" s="11">
        <f t="shared" ca="1" si="1"/>
        <v>8.5177352373406621E-7</v>
      </c>
      <c r="F6361" s="11">
        <f t="shared" ca="1" si="3"/>
        <v>0.37496011235690063</v>
      </c>
      <c r="G6361" s="1">
        <v>37.709299999999999</v>
      </c>
      <c r="H6361" s="1">
        <v>-95.697000000000003</v>
      </c>
    </row>
    <row r="6362" spans="1:8" ht="13.2">
      <c r="A6362" s="1" t="s">
        <v>4903</v>
      </c>
      <c r="B6362" s="1" t="s">
        <v>5128</v>
      </c>
      <c r="C6362" s="1">
        <v>216</v>
      </c>
      <c r="D6362" s="11">
        <f t="shared" si="0"/>
        <v>8.9950789422286889E-5</v>
      </c>
      <c r="E6362" s="11">
        <f t="shared" ca="1" si="1"/>
        <v>8.4784830012238846E-7</v>
      </c>
      <c r="F6362" s="11">
        <f t="shared" ca="1" si="3"/>
        <v>0.37496096413042435</v>
      </c>
      <c r="G6362" s="1">
        <v>39.541400000000003</v>
      </c>
      <c r="H6362" s="1">
        <v>-100.5671</v>
      </c>
    </row>
    <row r="6363" spans="1:8" ht="13.2">
      <c r="A6363" s="1" t="s">
        <v>4903</v>
      </c>
      <c r="B6363" s="1" t="s">
        <v>5129</v>
      </c>
      <c r="C6363" s="1">
        <v>215</v>
      </c>
      <c r="D6363" s="11">
        <f t="shared" si="0"/>
        <v>8.9534350582368895E-5</v>
      </c>
      <c r="E6363" s="11">
        <f t="shared" ca="1" si="1"/>
        <v>8.4392307651071072E-7</v>
      </c>
      <c r="F6363" s="11">
        <f t="shared" ca="1" si="3"/>
        <v>0.37496181197872447</v>
      </c>
      <c r="G6363" s="1">
        <v>37.636600000000001</v>
      </c>
      <c r="H6363" s="1">
        <v>-99.753799999999998</v>
      </c>
    </row>
    <row r="6364" spans="1:8" ht="13.2">
      <c r="A6364" s="1" t="s">
        <v>4903</v>
      </c>
      <c r="B6364" s="1" t="s">
        <v>5130</v>
      </c>
      <c r="C6364" s="1">
        <v>213</v>
      </c>
      <c r="D6364" s="11">
        <f t="shared" si="0"/>
        <v>8.8701472902532905E-5</v>
      </c>
      <c r="E6364" s="11">
        <f t="shared" ca="1" si="1"/>
        <v>8.3607262928735535E-7</v>
      </c>
      <c r="F6364" s="11">
        <f t="shared" ca="1" si="3"/>
        <v>0.374962655901801</v>
      </c>
      <c r="G6364" s="1">
        <v>37.959200000000003</v>
      </c>
      <c r="H6364" s="1">
        <v>-98.408900000000003</v>
      </c>
    </row>
    <row r="6365" spans="1:8" ht="13.2">
      <c r="A6365" s="1" t="s">
        <v>4903</v>
      </c>
      <c r="B6365" s="1" t="s">
        <v>5131</v>
      </c>
      <c r="C6365" s="1">
        <v>213</v>
      </c>
      <c r="D6365" s="11">
        <f t="shared" si="0"/>
        <v>8.8701472902532905E-5</v>
      </c>
      <c r="E6365" s="11">
        <f t="shared" ca="1" si="1"/>
        <v>8.3607262928735535E-7</v>
      </c>
      <c r="F6365" s="11">
        <f t="shared" ca="1" si="3"/>
        <v>0.3749634919744303</v>
      </c>
      <c r="G6365" s="1">
        <v>39.068899999999999</v>
      </c>
      <c r="H6365" s="1">
        <v>-96.167100000000005</v>
      </c>
    </row>
    <row r="6366" spans="1:8" ht="13.2">
      <c r="A6366" s="1" t="s">
        <v>4903</v>
      </c>
      <c r="B6366" s="1" t="s">
        <v>5132</v>
      </c>
      <c r="C6366" s="1">
        <v>212</v>
      </c>
      <c r="D6366" s="11">
        <f t="shared" si="0"/>
        <v>8.8285034062614911E-5</v>
      </c>
      <c r="E6366" s="11">
        <f t="shared" ca="1" si="1"/>
        <v>8.3214740567567761E-7</v>
      </c>
      <c r="F6366" s="11">
        <f t="shared" ca="1" si="3"/>
        <v>0.37496432804705959</v>
      </c>
      <c r="G6366" s="1">
        <v>38.737699999999997</v>
      </c>
      <c r="H6366" s="1">
        <v>-97.684100000000001</v>
      </c>
    </row>
    <row r="6367" spans="1:8" ht="13.2">
      <c r="A6367" s="1" t="s">
        <v>4903</v>
      </c>
      <c r="B6367" s="1" t="s">
        <v>503</v>
      </c>
      <c r="C6367" s="1">
        <v>209</v>
      </c>
      <c r="D6367" s="11">
        <f t="shared" si="0"/>
        <v>8.7035717542860926E-5</v>
      </c>
      <c r="E6367" s="11">
        <f t="shared" ca="1" si="1"/>
        <v>8.2037173484064438E-7</v>
      </c>
      <c r="F6367" s="11">
        <f t="shared" ca="1" si="3"/>
        <v>0.37496516019446524</v>
      </c>
      <c r="G6367" s="1">
        <v>39.249899999999997</v>
      </c>
      <c r="H6367" s="1">
        <v>-96.314499999999995</v>
      </c>
    </row>
    <row r="6368" spans="1:8" ht="13.2">
      <c r="A6368" s="1" t="s">
        <v>4903</v>
      </c>
      <c r="B6368" s="1" t="s">
        <v>5133</v>
      </c>
      <c r="C6368" s="1">
        <v>206</v>
      </c>
      <c r="D6368" s="11">
        <f t="shared" si="0"/>
        <v>8.5786401023106942E-5</v>
      </c>
      <c r="E6368" s="11">
        <f t="shared" ca="1" si="1"/>
        <v>8.0859606400561127E-7</v>
      </c>
      <c r="F6368" s="11">
        <f t="shared" ca="1" si="3"/>
        <v>0.37496598056620006</v>
      </c>
      <c r="G6368" s="1">
        <v>39.2164</v>
      </c>
      <c r="H6368" s="1">
        <v>-96.178799999999995</v>
      </c>
    </row>
    <row r="6369" spans="1:8" ht="13.2">
      <c r="A6369" s="1" t="s">
        <v>4903</v>
      </c>
      <c r="B6369" s="1" t="s">
        <v>5134</v>
      </c>
      <c r="C6369" s="1">
        <v>206</v>
      </c>
      <c r="D6369" s="11">
        <f t="shared" si="0"/>
        <v>8.5786401023106942E-5</v>
      </c>
      <c r="E6369" s="11">
        <f t="shared" ca="1" si="1"/>
        <v>8.0859606400561127E-7</v>
      </c>
      <c r="F6369" s="11">
        <f t="shared" ca="1" si="3"/>
        <v>0.37496678916226406</v>
      </c>
      <c r="G6369" s="1">
        <v>38.712899999999998</v>
      </c>
      <c r="H6369" s="1">
        <v>-99.332099999999997</v>
      </c>
    </row>
    <row r="6370" spans="1:8" ht="13.2">
      <c r="A6370" s="1" t="s">
        <v>4903</v>
      </c>
      <c r="B6370" s="1" t="s">
        <v>2809</v>
      </c>
      <c r="C6370" s="1">
        <v>206</v>
      </c>
      <c r="D6370" s="11">
        <f t="shared" si="0"/>
        <v>8.5786401023106942E-5</v>
      </c>
      <c r="E6370" s="11">
        <f t="shared" ca="1" si="1"/>
        <v>8.0859606400561127E-7</v>
      </c>
      <c r="F6370" s="11">
        <f t="shared" ca="1" si="3"/>
        <v>0.37496759775832805</v>
      </c>
      <c r="G6370" s="1">
        <v>39.339500000000001</v>
      </c>
      <c r="H6370" s="1">
        <v>-98.470799999999997</v>
      </c>
    </row>
    <row r="6371" spans="1:8" ht="13.2">
      <c r="A6371" s="1" t="s">
        <v>4903</v>
      </c>
      <c r="B6371" s="1" t="s">
        <v>5135</v>
      </c>
      <c r="C6371" s="1">
        <v>205</v>
      </c>
      <c r="D6371" s="11">
        <f t="shared" si="0"/>
        <v>8.5369962183188947E-5</v>
      </c>
      <c r="E6371" s="11">
        <f t="shared" ca="1" si="1"/>
        <v>8.0467084039393353E-7</v>
      </c>
      <c r="F6371" s="11">
        <f t="shared" ca="1" si="3"/>
        <v>0.37496840635439205</v>
      </c>
      <c r="G6371" s="1">
        <v>37.037300000000002</v>
      </c>
      <c r="H6371" s="1">
        <v>-95.821299999999994</v>
      </c>
    </row>
    <row r="6372" spans="1:8" ht="13.2">
      <c r="A6372" s="1" t="s">
        <v>4903</v>
      </c>
      <c r="B6372" s="1" t="s">
        <v>3879</v>
      </c>
      <c r="C6372" s="1">
        <v>203</v>
      </c>
      <c r="D6372" s="11">
        <f t="shared" si="0"/>
        <v>8.4537084503352958E-5</v>
      </c>
      <c r="E6372" s="11">
        <f t="shared" ca="1" si="1"/>
        <v>7.9682039317057804E-7</v>
      </c>
      <c r="F6372" s="11">
        <f t="shared" ca="1" si="3"/>
        <v>0.37496921102523245</v>
      </c>
      <c r="G6372" s="1">
        <v>39.810200000000002</v>
      </c>
      <c r="H6372" s="1">
        <v>-98.557299999999998</v>
      </c>
    </row>
    <row r="6373" spans="1:8" ht="13.2">
      <c r="A6373" s="1" t="s">
        <v>4903</v>
      </c>
      <c r="B6373" s="1" t="s">
        <v>5136</v>
      </c>
      <c r="C6373" s="1">
        <v>202</v>
      </c>
      <c r="D6373" s="11">
        <f t="shared" si="0"/>
        <v>8.4120645663434963E-5</v>
      </c>
      <c r="E6373" s="11">
        <f t="shared" ca="1" si="1"/>
        <v>7.9289516955890041E-7</v>
      </c>
      <c r="F6373" s="11">
        <f t="shared" ca="1" si="3"/>
        <v>0.37497000784562562</v>
      </c>
      <c r="G6373" s="1">
        <v>38.122999999999998</v>
      </c>
      <c r="H6373" s="1">
        <v>-99.712599999999995</v>
      </c>
    </row>
    <row r="6374" spans="1:8" ht="13.2">
      <c r="A6374" s="1" t="s">
        <v>4903</v>
      </c>
      <c r="B6374" s="1" t="s">
        <v>5137</v>
      </c>
      <c r="C6374" s="1">
        <v>198</v>
      </c>
      <c r="D6374" s="11">
        <f t="shared" si="0"/>
        <v>8.2454890303762984E-5</v>
      </c>
      <c r="E6374" s="11">
        <f t="shared" ca="1" si="1"/>
        <v>7.7719427511218944E-7</v>
      </c>
      <c r="F6374" s="11">
        <f t="shared" ca="1" si="3"/>
        <v>0.3749708007407952</v>
      </c>
      <c r="G6374" s="1">
        <v>39.033700000000003</v>
      </c>
      <c r="H6374" s="1">
        <v>-94.611000000000004</v>
      </c>
    </row>
    <row r="6375" spans="1:8" ht="13.2">
      <c r="A6375" s="1" t="s">
        <v>4903</v>
      </c>
      <c r="B6375" s="1" t="s">
        <v>5138</v>
      </c>
      <c r="C6375" s="1">
        <v>196</v>
      </c>
      <c r="D6375" s="11">
        <f t="shared" si="0"/>
        <v>8.1622012623926995E-5</v>
      </c>
      <c r="E6375" s="11">
        <f t="shared" ca="1" si="1"/>
        <v>7.6934382788883407E-7</v>
      </c>
      <c r="F6375" s="11">
        <f t="shared" ca="1" si="3"/>
        <v>0.3749715779350703</v>
      </c>
      <c r="G6375" s="1">
        <v>39.114899999999999</v>
      </c>
      <c r="H6375" s="1">
        <v>-98.691900000000004</v>
      </c>
    </row>
    <row r="6376" spans="1:8" ht="13.2">
      <c r="A6376" s="1" t="s">
        <v>4903</v>
      </c>
      <c r="B6376" s="1" t="s">
        <v>5139</v>
      </c>
      <c r="C6376" s="1">
        <v>194</v>
      </c>
      <c r="D6376" s="11">
        <f t="shared" si="0"/>
        <v>8.0789134944091005E-5</v>
      </c>
      <c r="E6376" s="11">
        <f t="shared" ca="1" si="1"/>
        <v>7.6149338066547859E-7</v>
      </c>
      <c r="F6376" s="11">
        <f t="shared" ca="1" si="3"/>
        <v>0.37497234727889817</v>
      </c>
      <c r="G6376" s="1">
        <v>37.890799999999999</v>
      </c>
      <c r="H6376" s="1">
        <v>-99.560500000000005</v>
      </c>
    </row>
    <row r="6377" spans="1:8" ht="13.2">
      <c r="A6377" s="1" t="s">
        <v>4903</v>
      </c>
      <c r="B6377" s="1" t="s">
        <v>5140</v>
      </c>
      <c r="C6377" s="1">
        <v>193</v>
      </c>
      <c r="D6377" s="11">
        <f t="shared" si="0"/>
        <v>8.0372696104173011E-5</v>
      </c>
      <c r="E6377" s="11">
        <f t="shared" ca="1" si="1"/>
        <v>7.5756815705380084E-7</v>
      </c>
      <c r="F6377" s="11">
        <f t="shared" ca="1" si="3"/>
        <v>0.37497310877227885</v>
      </c>
      <c r="G6377" s="1">
        <v>39.862400000000001</v>
      </c>
      <c r="H6377" s="1">
        <v>-96.417699999999996</v>
      </c>
    </row>
    <row r="6378" spans="1:8" ht="13.2">
      <c r="A6378" s="1" t="s">
        <v>4903</v>
      </c>
      <c r="B6378" s="1" t="s">
        <v>2290</v>
      </c>
      <c r="C6378" s="1">
        <v>192</v>
      </c>
      <c r="D6378" s="11">
        <f t="shared" si="0"/>
        <v>7.9956257264255016E-5</v>
      </c>
      <c r="E6378" s="11">
        <f t="shared" ca="1" si="1"/>
        <v>7.536429334421231E-7</v>
      </c>
      <c r="F6378" s="11">
        <f t="shared" ca="1" si="3"/>
        <v>0.37497386634043589</v>
      </c>
      <c r="G6378" s="1">
        <v>37.435699999999997</v>
      </c>
      <c r="H6378" s="1">
        <v>-96.766999999999996</v>
      </c>
    </row>
    <row r="6379" spans="1:8" ht="13.2">
      <c r="A6379" s="1" t="s">
        <v>4903</v>
      </c>
      <c r="B6379" s="1" t="s">
        <v>5141</v>
      </c>
      <c r="C6379" s="1">
        <v>192</v>
      </c>
      <c r="D6379" s="11">
        <f t="shared" si="0"/>
        <v>7.9956257264255016E-5</v>
      </c>
      <c r="E6379" s="11">
        <f t="shared" ca="1" si="1"/>
        <v>7.536429334421231E-7</v>
      </c>
      <c r="F6379" s="11">
        <f t="shared" ca="1" si="3"/>
        <v>0.37497461998336934</v>
      </c>
      <c r="G6379" s="1">
        <v>37.350499999999997</v>
      </c>
      <c r="H6379" s="1">
        <v>-96.449299999999994</v>
      </c>
    </row>
    <row r="6380" spans="1:8" ht="13.2">
      <c r="A6380" s="1" t="s">
        <v>4903</v>
      </c>
      <c r="B6380" s="1" t="s">
        <v>5142</v>
      </c>
      <c r="C6380" s="1">
        <v>192</v>
      </c>
      <c r="D6380" s="11">
        <f t="shared" si="0"/>
        <v>7.9956257264255016E-5</v>
      </c>
      <c r="E6380" s="11">
        <f t="shared" ca="1" si="1"/>
        <v>7.536429334421231E-7</v>
      </c>
      <c r="F6380" s="11">
        <f t="shared" ca="1" si="3"/>
        <v>0.37497537362630279</v>
      </c>
      <c r="G6380" s="1">
        <v>38.494399999999999</v>
      </c>
      <c r="H6380" s="1">
        <v>-96.961500000000001</v>
      </c>
    </row>
    <row r="6381" spans="1:8" ht="13.2">
      <c r="A6381" s="1" t="s">
        <v>4903</v>
      </c>
      <c r="B6381" s="1" t="s">
        <v>3485</v>
      </c>
      <c r="C6381" s="1">
        <v>190</v>
      </c>
      <c r="D6381" s="11">
        <f t="shared" si="0"/>
        <v>7.9123379584419026E-5</v>
      </c>
      <c r="E6381" s="11">
        <f t="shared" ca="1" si="1"/>
        <v>7.4579248621876773E-7</v>
      </c>
      <c r="F6381" s="11">
        <f t="shared" ca="1" si="3"/>
        <v>0.37497612726923624</v>
      </c>
      <c r="G6381" s="1">
        <v>39.307299999999998</v>
      </c>
      <c r="H6381" s="1">
        <v>-96.057299999999998</v>
      </c>
    </row>
    <row r="6382" spans="1:8" ht="13.2">
      <c r="A6382" s="1" t="s">
        <v>4903</v>
      </c>
      <c r="B6382" s="1" t="s">
        <v>5143</v>
      </c>
      <c r="C6382" s="1">
        <v>189</v>
      </c>
      <c r="D6382" s="11">
        <f t="shared" si="0"/>
        <v>7.8706940744501032E-5</v>
      </c>
      <c r="E6382" s="11">
        <f t="shared" ca="1" si="1"/>
        <v>7.4186726260708999E-7</v>
      </c>
      <c r="F6382" s="11">
        <f t="shared" ca="1" si="3"/>
        <v>0.37497687306172245</v>
      </c>
      <c r="G6382" s="1">
        <v>39.466500000000003</v>
      </c>
      <c r="H6382" s="1">
        <v>-97.203699999999998</v>
      </c>
    </row>
    <row r="6383" spans="1:8" ht="13.2">
      <c r="A6383" s="1" t="s">
        <v>4903</v>
      </c>
      <c r="B6383" s="1" t="s">
        <v>5144</v>
      </c>
      <c r="C6383" s="1">
        <v>187</v>
      </c>
      <c r="D6383" s="11">
        <f t="shared" si="0"/>
        <v>7.7874063064665042E-5</v>
      </c>
      <c r="E6383" s="11">
        <f t="shared" ca="1" si="1"/>
        <v>7.340168153837345E-7</v>
      </c>
      <c r="F6383" s="11">
        <f t="shared" ca="1" si="3"/>
        <v>0.37497761492898507</v>
      </c>
      <c r="G6383" s="1">
        <v>38.846800000000002</v>
      </c>
      <c r="H6383" s="1">
        <v>-98.590299999999999</v>
      </c>
    </row>
    <row r="6384" spans="1:8" ht="13.2">
      <c r="A6384" s="1" t="s">
        <v>4903</v>
      </c>
      <c r="B6384" s="1" t="s">
        <v>859</v>
      </c>
      <c r="C6384" s="1">
        <v>183</v>
      </c>
      <c r="D6384" s="11">
        <f t="shared" si="0"/>
        <v>7.6208307704993063E-5</v>
      </c>
      <c r="E6384" s="11">
        <f t="shared" ca="1" si="1"/>
        <v>7.1831592093702365E-7</v>
      </c>
      <c r="F6384" s="11">
        <f t="shared" ca="1" si="3"/>
        <v>0.37497834894580045</v>
      </c>
      <c r="G6384" s="1">
        <v>38.076999999999998</v>
      </c>
      <c r="H6384" s="1">
        <v>-99.244399999999999</v>
      </c>
    </row>
    <row r="6385" spans="1:8" ht="13.2">
      <c r="A6385" s="1" t="s">
        <v>4903</v>
      </c>
      <c r="B6385" s="1" t="s">
        <v>5145</v>
      </c>
      <c r="C6385" s="1">
        <v>183</v>
      </c>
      <c r="D6385" s="11">
        <f t="shared" si="0"/>
        <v>7.6208307704993063E-5</v>
      </c>
      <c r="E6385" s="11">
        <f t="shared" ca="1" si="1"/>
        <v>7.1831592093702365E-7</v>
      </c>
      <c r="F6385" s="11">
        <f t="shared" ca="1" si="3"/>
        <v>0.37497906726172137</v>
      </c>
      <c r="G6385" s="1">
        <v>37.111600000000003</v>
      </c>
      <c r="H6385" s="1">
        <v>-97.150400000000005</v>
      </c>
    </row>
    <row r="6386" spans="1:8" ht="13.2">
      <c r="A6386" s="1" t="s">
        <v>4903</v>
      </c>
      <c r="B6386" s="1" t="s">
        <v>2761</v>
      </c>
      <c r="C6386" s="1">
        <v>183</v>
      </c>
      <c r="D6386" s="11">
        <f t="shared" si="0"/>
        <v>7.6208307704993063E-5</v>
      </c>
      <c r="E6386" s="11">
        <f t="shared" ca="1" si="1"/>
        <v>7.1831592093702365E-7</v>
      </c>
      <c r="F6386" s="11">
        <f t="shared" ca="1" si="3"/>
        <v>0.37497978557764228</v>
      </c>
      <c r="G6386" s="1">
        <v>39.393799999999999</v>
      </c>
      <c r="H6386" s="1">
        <v>-95.628500000000003</v>
      </c>
    </row>
    <row r="6387" spans="1:8" ht="13.2">
      <c r="A6387" s="1" t="s">
        <v>4903</v>
      </c>
      <c r="B6387" s="1" t="s">
        <v>2998</v>
      </c>
      <c r="C6387" s="1">
        <v>183</v>
      </c>
      <c r="D6387" s="11">
        <f t="shared" si="0"/>
        <v>7.6208307704993063E-5</v>
      </c>
      <c r="E6387" s="11">
        <f t="shared" ca="1" si="1"/>
        <v>7.1831592093702365E-7</v>
      </c>
      <c r="F6387" s="11">
        <f t="shared" ca="1" si="3"/>
        <v>0.37498050389356319</v>
      </c>
      <c r="G6387" s="1">
        <v>39.587800000000001</v>
      </c>
      <c r="H6387" s="1">
        <v>-95.611199999999997</v>
      </c>
    </row>
    <row r="6388" spans="1:8" ht="13.2">
      <c r="A6388" s="1" t="s">
        <v>4903</v>
      </c>
      <c r="B6388" s="1" t="s">
        <v>5146</v>
      </c>
      <c r="C6388" s="1">
        <v>182</v>
      </c>
      <c r="D6388" s="11">
        <f t="shared" si="0"/>
        <v>7.5791868865075069E-5</v>
      </c>
      <c r="E6388" s="11">
        <f t="shared" ca="1" si="1"/>
        <v>7.143906973253459E-7</v>
      </c>
      <c r="F6388" s="11">
        <f t="shared" ca="1" si="3"/>
        <v>0.3749812222094841</v>
      </c>
      <c r="G6388" s="1">
        <v>37.653100000000002</v>
      </c>
      <c r="H6388" s="1">
        <v>-100.2332</v>
      </c>
    </row>
    <row r="6389" spans="1:8" ht="13.2">
      <c r="A6389" s="1" t="s">
        <v>4903</v>
      </c>
      <c r="B6389" s="1" t="s">
        <v>3745</v>
      </c>
      <c r="C6389" s="1">
        <v>182</v>
      </c>
      <c r="D6389" s="11">
        <f t="shared" si="0"/>
        <v>7.5791868865075069E-5</v>
      </c>
      <c r="E6389" s="11">
        <f t="shared" ca="1" si="1"/>
        <v>7.143906973253459E-7</v>
      </c>
      <c r="F6389" s="11">
        <f t="shared" ca="1" si="3"/>
        <v>0.37498193660018142</v>
      </c>
      <c r="G6389" s="1">
        <v>38.548000000000002</v>
      </c>
      <c r="H6389" s="1">
        <v>-95.100999999999999</v>
      </c>
    </row>
    <row r="6390" spans="1:8" ht="13.2">
      <c r="A6390" s="1" t="s">
        <v>4903</v>
      </c>
      <c r="B6390" s="1" t="s">
        <v>5147</v>
      </c>
      <c r="C6390" s="1">
        <v>179</v>
      </c>
      <c r="D6390" s="11">
        <f t="shared" si="0"/>
        <v>7.4542552345321084E-5</v>
      </c>
      <c r="E6390" s="11">
        <f t="shared" ca="1" si="1"/>
        <v>7.0261502649031279E-7</v>
      </c>
      <c r="F6390" s="11">
        <f t="shared" ca="1" si="3"/>
        <v>0.37498265099087874</v>
      </c>
      <c r="G6390" s="1">
        <v>38.597799999999999</v>
      </c>
      <c r="H6390" s="1">
        <v>-97.063699999999997</v>
      </c>
    </row>
    <row r="6391" spans="1:8" ht="13.2">
      <c r="A6391" s="1" t="s">
        <v>4903</v>
      </c>
      <c r="B6391" s="1" t="s">
        <v>5148</v>
      </c>
      <c r="C6391" s="1">
        <v>177</v>
      </c>
      <c r="D6391" s="11">
        <f t="shared" si="0"/>
        <v>7.3709674665485095E-5</v>
      </c>
      <c r="E6391" s="11">
        <f t="shared" ca="1" si="1"/>
        <v>6.9476457926695731E-7</v>
      </c>
      <c r="F6391" s="11">
        <f t="shared" ca="1" si="3"/>
        <v>0.37498335360590523</v>
      </c>
      <c r="G6391" s="1">
        <v>38.582000000000001</v>
      </c>
      <c r="H6391" s="1">
        <v>-99.569000000000003</v>
      </c>
    </row>
    <row r="6392" spans="1:8" ht="13.2">
      <c r="A6392" s="1" t="s">
        <v>4903</v>
      </c>
      <c r="B6392" s="1" t="s">
        <v>5149</v>
      </c>
      <c r="C6392" s="1">
        <v>176</v>
      </c>
      <c r="D6392" s="11">
        <f t="shared" si="0"/>
        <v>7.32932358255671E-5</v>
      </c>
      <c r="E6392" s="11">
        <f t="shared" ca="1" si="1"/>
        <v>6.9083935565527956E-7</v>
      </c>
      <c r="F6392" s="11">
        <f t="shared" ca="1" si="3"/>
        <v>0.37498404837048449</v>
      </c>
      <c r="G6392" s="1">
        <v>38.655099999999997</v>
      </c>
      <c r="H6392" s="1">
        <v>-96.17</v>
      </c>
    </row>
    <row r="6393" spans="1:8" ht="13.2">
      <c r="A6393" s="1" t="s">
        <v>4903</v>
      </c>
      <c r="B6393" s="1" t="s">
        <v>5150</v>
      </c>
      <c r="C6393" s="1">
        <v>175</v>
      </c>
      <c r="D6393" s="11">
        <f t="shared" si="0"/>
        <v>7.2876796985649105E-5</v>
      </c>
      <c r="E6393" s="11">
        <f t="shared" ca="1" si="1"/>
        <v>6.8691413204360182E-7</v>
      </c>
      <c r="F6393" s="11">
        <f t="shared" ca="1" si="3"/>
        <v>0.37498473920984016</v>
      </c>
      <c r="G6393" s="1">
        <v>37.283900000000003</v>
      </c>
      <c r="H6393" s="1">
        <v>-94.927000000000007</v>
      </c>
    </row>
    <row r="6394" spans="1:8" ht="13.2">
      <c r="A6394" s="1" t="s">
        <v>4903</v>
      </c>
      <c r="B6394" s="1" t="s">
        <v>5151</v>
      </c>
      <c r="C6394" s="1">
        <v>171</v>
      </c>
      <c r="D6394" s="11">
        <f t="shared" si="0"/>
        <v>7.1211041625977126E-5</v>
      </c>
      <c r="E6394" s="11">
        <f t="shared" ca="1" si="1"/>
        <v>6.7121323759689097E-7</v>
      </c>
      <c r="F6394" s="11">
        <f t="shared" ca="1" si="3"/>
        <v>0.37498542612397218</v>
      </c>
      <c r="G6394" s="1">
        <v>39.5535</v>
      </c>
      <c r="H6394" s="1">
        <v>-95.520300000000006</v>
      </c>
    </row>
    <row r="6395" spans="1:8" ht="13.2">
      <c r="A6395" s="1" t="s">
        <v>4903</v>
      </c>
      <c r="B6395" s="1" t="s">
        <v>5152</v>
      </c>
      <c r="C6395" s="1">
        <v>171</v>
      </c>
      <c r="D6395" s="11">
        <f t="shared" si="0"/>
        <v>7.1211041625977126E-5</v>
      </c>
      <c r="E6395" s="11">
        <f t="shared" ca="1" si="1"/>
        <v>6.7121323759689097E-7</v>
      </c>
      <c r="F6395" s="11">
        <f t="shared" ca="1" si="3"/>
        <v>0.37498609733720978</v>
      </c>
      <c r="G6395" s="1">
        <v>39.974400000000003</v>
      </c>
      <c r="H6395" s="1">
        <v>-95.299099999999996</v>
      </c>
    </row>
    <row r="6396" spans="1:8" ht="13.2">
      <c r="A6396" s="1" t="s">
        <v>4903</v>
      </c>
      <c r="B6396" s="1" t="s">
        <v>5153</v>
      </c>
      <c r="C6396" s="1">
        <v>170</v>
      </c>
      <c r="D6396" s="11">
        <f t="shared" si="0"/>
        <v>7.0794602786059132E-5</v>
      </c>
      <c r="E6396" s="11">
        <f t="shared" ca="1" si="1"/>
        <v>6.6728801398521322E-7</v>
      </c>
      <c r="F6396" s="11">
        <f t="shared" ca="1" si="3"/>
        <v>0.37498676855044738</v>
      </c>
      <c r="G6396" s="1">
        <v>38.454000000000001</v>
      </c>
      <c r="H6396" s="1">
        <v>-99.011099999999999</v>
      </c>
    </row>
    <row r="6397" spans="1:8" ht="13.2">
      <c r="A6397" s="1" t="s">
        <v>4903</v>
      </c>
      <c r="B6397" s="1" t="s">
        <v>2497</v>
      </c>
      <c r="C6397" s="1">
        <v>169</v>
      </c>
      <c r="D6397" s="11">
        <f t="shared" si="0"/>
        <v>7.0378163946141137E-5</v>
      </c>
      <c r="E6397" s="11">
        <f t="shared" ca="1" si="1"/>
        <v>6.6336279037353548E-7</v>
      </c>
      <c r="F6397" s="11">
        <f t="shared" ca="1" si="3"/>
        <v>0.37498743583846139</v>
      </c>
      <c r="G6397" s="1">
        <v>38.795499999999997</v>
      </c>
      <c r="H6397" s="1">
        <v>-96.959400000000002</v>
      </c>
    </row>
    <row r="6398" spans="1:8" ht="13.2">
      <c r="A6398" s="1" t="s">
        <v>4903</v>
      </c>
      <c r="B6398" s="1" t="s">
        <v>5154</v>
      </c>
      <c r="C6398" s="1">
        <v>168</v>
      </c>
      <c r="D6398" s="11">
        <f t="shared" si="0"/>
        <v>6.9961725106223142E-5</v>
      </c>
      <c r="E6398" s="11">
        <f t="shared" ca="1" si="1"/>
        <v>6.5943756676185774E-7</v>
      </c>
      <c r="F6398" s="11">
        <f t="shared" ca="1" si="3"/>
        <v>0.37498809920125176</v>
      </c>
      <c r="G6398" s="1">
        <v>37.014699999999998</v>
      </c>
      <c r="H6398" s="1">
        <v>-98.649299999999997</v>
      </c>
    </row>
    <row r="6399" spans="1:8" ht="13.2">
      <c r="A6399" s="1" t="s">
        <v>4903</v>
      </c>
      <c r="B6399" s="1" t="s">
        <v>3118</v>
      </c>
      <c r="C6399" s="1">
        <v>167</v>
      </c>
      <c r="D6399" s="11">
        <f t="shared" si="0"/>
        <v>6.9545286266305148E-5</v>
      </c>
      <c r="E6399" s="11">
        <f t="shared" ca="1" si="1"/>
        <v>6.5551234315018011E-7</v>
      </c>
      <c r="F6399" s="11">
        <f t="shared" ca="1" si="3"/>
        <v>0.37498875863881853</v>
      </c>
      <c r="G6399" s="1">
        <v>38.374200000000002</v>
      </c>
      <c r="H6399" s="1">
        <v>-97.302499999999995</v>
      </c>
    </row>
    <row r="6400" spans="1:8" ht="13.2">
      <c r="A6400" s="1" t="s">
        <v>4903</v>
      </c>
      <c r="B6400" s="1" t="s">
        <v>5155</v>
      </c>
      <c r="C6400" s="1">
        <v>167</v>
      </c>
      <c r="D6400" s="11">
        <f t="shared" si="0"/>
        <v>6.9545286266305148E-5</v>
      </c>
      <c r="E6400" s="11">
        <f t="shared" ca="1" si="1"/>
        <v>6.5551234315018011E-7</v>
      </c>
      <c r="F6400" s="11">
        <f t="shared" ca="1" si="3"/>
        <v>0.37498941415116166</v>
      </c>
      <c r="G6400" s="1">
        <v>39.509399999999999</v>
      </c>
      <c r="H6400" s="1">
        <v>-95.855800000000002</v>
      </c>
    </row>
    <row r="6401" spans="1:8" ht="13.2">
      <c r="A6401" s="1" t="s">
        <v>4903</v>
      </c>
      <c r="B6401" s="1" t="s">
        <v>5156</v>
      </c>
      <c r="C6401" s="1">
        <v>166</v>
      </c>
      <c r="D6401" s="11">
        <f t="shared" si="0"/>
        <v>6.9128847426387153E-5</v>
      </c>
      <c r="E6401" s="11">
        <f t="shared" ca="1" si="1"/>
        <v>6.5158711953850237E-7</v>
      </c>
      <c r="F6401" s="11">
        <f t="shared" ca="1" si="3"/>
        <v>0.37499006966350479</v>
      </c>
      <c r="G6401" s="1">
        <v>39.961399999999998</v>
      </c>
      <c r="H6401" s="1">
        <v>-95.971299999999999</v>
      </c>
    </row>
    <row r="6402" spans="1:8" ht="13.2">
      <c r="A6402" s="1" t="s">
        <v>4903</v>
      </c>
      <c r="B6402" s="1" t="s">
        <v>5157</v>
      </c>
      <c r="C6402" s="1">
        <v>166</v>
      </c>
      <c r="D6402" s="11">
        <f t="shared" si="0"/>
        <v>6.9128847426387153E-5</v>
      </c>
      <c r="E6402" s="11">
        <f t="shared" ca="1" si="1"/>
        <v>6.5158711953850237E-7</v>
      </c>
      <c r="F6402" s="11">
        <f t="shared" ca="1" si="3"/>
        <v>0.37499072125062433</v>
      </c>
      <c r="G6402" s="1">
        <v>39.061599999999999</v>
      </c>
      <c r="H6402" s="1">
        <v>-101.24469999999999</v>
      </c>
    </row>
    <row r="6403" spans="1:8" ht="13.2">
      <c r="A6403" s="1" t="s">
        <v>4903</v>
      </c>
      <c r="B6403" s="1" t="s">
        <v>5158</v>
      </c>
      <c r="C6403" s="1">
        <v>166</v>
      </c>
      <c r="D6403" s="11">
        <f t="shared" si="0"/>
        <v>6.9128847426387153E-5</v>
      </c>
      <c r="E6403" s="11">
        <f t="shared" ca="1" si="1"/>
        <v>6.5158711953850237E-7</v>
      </c>
      <c r="F6403" s="11">
        <f t="shared" ca="1" si="3"/>
        <v>0.37499137283774386</v>
      </c>
      <c r="G6403" s="1">
        <v>39.239199999999997</v>
      </c>
      <c r="H6403" s="1">
        <v>-95.964799999999997</v>
      </c>
    </row>
    <row r="6404" spans="1:8" ht="13.2">
      <c r="A6404" s="1" t="s">
        <v>4903</v>
      </c>
      <c r="B6404" s="1" t="s">
        <v>4276</v>
      </c>
      <c r="C6404" s="1">
        <v>163</v>
      </c>
      <c r="D6404" s="11">
        <f t="shared" si="0"/>
        <v>6.7879530906633169E-5</v>
      </c>
      <c r="E6404" s="11">
        <f t="shared" ca="1" si="1"/>
        <v>6.3981144870346914E-7</v>
      </c>
      <c r="F6404" s="11">
        <f t="shared" ca="1" si="3"/>
        <v>0.3749920244248634</v>
      </c>
      <c r="G6404" s="1">
        <v>37.729500000000002</v>
      </c>
      <c r="H6404" s="1">
        <v>-98.732299999999995</v>
      </c>
    </row>
    <row r="6405" spans="1:8" ht="13.2">
      <c r="A6405" s="1" t="s">
        <v>4903</v>
      </c>
      <c r="B6405" s="1" t="s">
        <v>3314</v>
      </c>
      <c r="C6405" s="1">
        <v>163</v>
      </c>
      <c r="D6405" s="11">
        <f t="shared" si="0"/>
        <v>6.7879530906633169E-5</v>
      </c>
      <c r="E6405" s="11">
        <f t="shared" ca="1" si="1"/>
        <v>6.3981144870346914E-7</v>
      </c>
      <c r="F6405" s="11">
        <f t="shared" ca="1" si="3"/>
        <v>0.37499266423631211</v>
      </c>
      <c r="G6405" s="1">
        <v>39.428899999999999</v>
      </c>
      <c r="H6405" s="1">
        <v>-96.759799999999998</v>
      </c>
    </row>
    <row r="6406" spans="1:8" ht="13.2">
      <c r="A6406" s="1" t="s">
        <v>4903</v>
      </c>
      <c r="B6406" s="1" t="s">
        <v>5159</v>
      </c>
      <c r="C6406" s="1">
        <v>162</v>
      </c>
      <c r="D6406" s="11">
        <f t="shared" si="0"/>
        <v>6.7463092066715174E-5</v>
      </c>
      <c r="E6406" s="11">
        <f t="shared" ca="1" si="1"/>
        <v>6.358862250917914E-7</v>
      </c>
      <c r="F6406" s="11">
        <f t="shared" ca="1" si="3"/>
        <v>0.37499330404776082</v>
      </c>
      <c r="G6406" s="1">
        <v>39.784700000000001</v>
      </c>
      <c r="H6406" s="1">
        <v>-101.3702</v>
      </c>
    </row>
    <row r="6407" spans="1:8" ht="13.2">
      <c r="A6407" s="1" t="s">
        <v>4903</v>
      </c>
      <c r="B6407" s="1" t="s">
        <v>5160</v>
      </c>
      <c r="C6407" s="1">
        <v>162</v>
      </c>
      <c r="D6407" s="11">
        <f t="shared" si="0"/>
        <v>6.7463092066715174E-5</v>
      </c>
      <c r="E6407" s="11">
        <f t="shared" ca="1" si="1"/>
        <v>6.358862250917914E-7</v>
      </c>
      <c r="F6407" s="11">
        <f t="shared" ca="1" si="3"/>
        <v>0.37499393993398589</v>
      </c>
      <c r="G6407" s="1">
        <v>39.669400000000003</v>
      </c>
      <c r="H6407" s="1">
        <v>-99.122500000000002</v>
      </c>
    </row>
    <row r="6408" spans="1:8" ht="13.2">
      <c r="A6408" s="1" t="s">
        <v>4903</v>
      </c>
      <c r="B6408" s="1" t="s">
        <v>5161</v>
      </c>
      <c r="C6408" s="1">
        <v>160</v>
      </c>
      <c r="D6408" s="11">
        <f t="shared" si="0"/>
        <v>6.6630214386879184E-5</v>
      </c>
      <c r="E6408" s="11">
        <f t="shared" ca="1" si="1"/>
        <v>6.2803577786843603E-7</v>
      </c>
      <c r="F6408" s="11">
        <f t="shared" ca="1" si="3"/>
        <v>0.37499457582021095</v>
      </c>
      <c r="G6408" s="1">
        <v>37.5244</v>
      </c>
      <c r="H6408" s="1">
        <v>-101.8835</v>
      </c>
    </row>
    <row r="6409" spans="1:8" ht="13.2">
      <c r="A6409" s="1" t="s">
        <v>4903</v>
      </c>
      <c r="B6409" s="1" t="s">
        <v>547</v>
      </c>
      <c r="C6409" s="1">
        <v>159</v>
      </c>
      <c r="D6409" s="11">
        <f t="shared" si="0"/>
        <v>6.621377554696119E-5</v>
      </c>
      <c r="E6409" s="11">
        <f t="shared" ca="1" si="1"/>
        <v>6.2411055425675828E-7</v>
      </c>
      <c r="F6409" s="11">
        <f t="shared" ca="1" si="3"/>
        <v>0.37499520385598883</v>
      </c>
      <c r="G6409" s="1">
        <v>38.009700000000002</v>
      </c>
      <c r="H6409" s="1">
        <v>-94.7196</v>
      </c>
    </row>
    <row r="6410" spans="1:8" ht="13.2">
      <c r="A6410" s="1" t="s">
        <v>4903</v>
      </c>
      <c r="B6410" s="1" t="s">
        <v>3348</v>
      </c>
      <c r="C6410" s="1">
        <v>158</v>
      </c>
      <c r="D6410" s="11">
        <f t="shared" si="0"/>
        <v>6.5797336707043195E-5</v>
      </c>
      <c r="E6410" s="11">
        <f t="shared" ca="1" si="1"/>
        <v>6.2018533064508054E-7</v>
      </c>
      <c r="F6410" s="11">
        <f t="shared" ca="1" si="3"/>
        <v>0.37499582796654307</v>
      </c>
      <c r="G6410" s="1">
        <v>38.181899999999999</v>
      </c>
      <c r="H6410" s="1">
        <v>-95.490600000000001</v>
      </c>
    </row>
    <row r="6411" spans="1:8" ht="13.2">
      <c r="A6411" s="1" t="s">
        <v>4903</v>
      </c>
      <c r="B6411" s="1" t="s">
        <v>5162</v>
      </c>
      <c r="C6411" s="1">
        <v>158</v>
      </c>
      <c r="D6411" s="11">
        <f t="shared" si="0"/>
        <v>6.5797336707043195E-5</v>
      </c>
      <c r="E6411" s="11">
        <f t="shared" ca="1" si="1"/>
        <v>6.2018533064508054E-7</v>
      </c>
      <c r="F6411" s="11">
        <f t="shared" ca="1" si="3"/>
        <v>0.37499644815187372</v>
      </c>
      <c r="G6411" s="1">
        <v>38.464799999999997</v>
      </c>
      <c r="H6411" s="1">
        <v>-99.3108</v>
      </c>
    </row>
    <row r="6412" spans="1:8" ht="13.2">
      <c r="A6412" s="1" t="s">
        <v>4903</v>
      </c>
      <c r="B6412" s="1" t="s">
        <v>5163</v>
      </c>
      <c r="C6412" s="1">
        <v>158</v>
      </c>
      <c r="D6412" s="11">
        <f t="shared" si="0"/>
        <v>6.5797336707043195E-5</v>
      </c>
      <c r="E6412" s="11">
        <f t="shared" ca="1" si="1"/>
        <v>6.2018533064508054E-7</v>
      </c>
      <c r="F6412" s="11">
        <f t="shared" ca="1" si="3"/>
        <v>0.37499706833720436</v>
      </c>
      <c r="G6412" s="1">
        <v>39.869999999999997</v>
      </c>
      <c r="H6412" s="1">
        <v>-98.305700000000002</v>
      </c>
    </row>
    <row r="6413" spans="1:8" ht="13.2">
      <c r="A6413" s="1" t="s">
        <v>4903</v>
      </c>
      <c r="B6413" s="1" t="s">
        <v>2934</v>
      </c>
      <c r="C6413" s="1">
        <v>158</v>
      </c>
      <c r="D6413" s="11">
        <f t="shared" si="0"/>
        <v>6.5797336707043195E-5</v>
      </c>
      <c r="E6413" s="11">
        <f t="shared" ca="1" si="1"/>
        <v>6.2018533064508054E-7</v>
      </c>
      <c r="F6413" s="11">
        <f t="shared" ca="1" si="3"/>
        <v>0.37499768852253501</v>
      </c>
      <c r="G6413" s="1">
        <v>37.758200000000002</v>
      </c>
      <c r="H6413" s="1">
        <v>-98.555499999999995</v>
      </c>
    </row>
    <row r="6414" spans="1:8" ht="13.2">
      <c r="A6414" s="1" t="s">
        <v>4903</v>
      </c>
      <c r="B6414" s="1" t="s">
        <v>711</v>
      </c>
      <c r="C6414" s="1">
        <v>157</v>
      </c>
      <c r="D6414" s="11">
        <f t="shared" si="0"/>
        <v>6.53808978671252E-5</v>
      </c>
      <c r="E6414" s="11">
        <f t="shared" ca="1" si="1"/>
        <v>6.162601070334028E-7</v>
      </c>
      <c r="F6414" s="11">
        <f t="shared" ca="1" si="3"/>
        <v>0.37499830870786566</v>
      </c>
      <c r="G6414" s="1">
        <v>39.656599999999997</v>
      </c>
      <c r="H6414" s="1">
        <v>-96.028800000000004</v>
      </c>
    </row>
    <row r="6415" spans="1:8" ht="13.2">
      <c r="A6415" s="1" t="s">
        <v>4903</v>
      </c>
      <c r="B6415" s="1" t="s">
        <v>5164</v>
      </c>
      <c r="C6415" s="1">
        <v>155</v>
      </c>
      <c r="D6415" s="11">
        <f t="shared" si="0"/>
        <v>6.4548020187289197E-5</v>
      </c>
      <c r="E6415" s="11">
        <f t="shared" ca="1" si="1"/>
        <v>6.0840965981004721E-7</v>
      </c>
      <c r="F6415" s="11">
        <f t="shared" ca="1" si="3"/>
        <v>0.37499892496797271</v>
      </c>
      <c r="G6415" s="1">
        <v>38.640900000000002</v>
      </c>
      <c r="H6415" s="1">
        <v>-96.102099999999993</v>
      </c>
    </row>
    <row r="6416" spans="1:8" ht="13.2">
      <c r="A6416" s="1" t="s">
        <v>4903</v>
      </c>
      <c r="B6416" s="1" t="s">
        <v>2707</v>
      </c>
      <c r="C6416" s="1">
        <v>154</v>
      </c>
      <c r="D6416" s="11">
        <f t="shared" si="0"/>
        <v>6.4131581347371202E-5</v>
      </c>
      <c r="E6416" s="11">
        <f t="shared" ca="1" si="1"/>
        <v>6.0448443619836947E-7</v>
      </c>
      <c r="F6416" s="11">
        <f t="shared" ca="1" si="3"/>
        <v>0.37499953337763253</v>
      </c>
      <c r="G6416" s="1">
        <v>37.250100000000003</v>
      </c>
      <c r="H6416" s="1">
        <v>-98.417500000000004</v>
      </c>
    </row>
    <row r="6417" spans="1:8" ht="13.2">
      <c r="A6417" s="1" t="s">
        <v>4903</v>
      </c>
      <c r="B6417" s="1" t="s">
        <v>5165</v>
      </c>
      <c r="C6417" s="1">
        <v>154</v>
      </c>
      <c r="D6417" s="11">
        <f t="shared" si="0"/>
        <v>6.4131581347371202E-5</v>
      </c>
      <c r="E6417" s="11">
        <f t="shared" ca="1" si="1"/>
        <v>6.0448443619836947E-7</v>
      </c>
      <c r="F6417" s="11">
        <f t="shared" ca="1" si="3"/>
        <v>0.37500013786206871</v>
      </c>
      <c r="G6417" s="1">
        <v>39.0139</v>
      </c>
      <c r="H6417" s="1">
        <v>-97.975300000000004</v>
      </c>
    </row>
    <row r="6418" spans="1:8" ht="13.2">
      <c r="A6418" s="1" t="s">
        <v>4903</v>
      </c>
      <c r="B6418" s="1" t="s">
        <v>5166</v>
      </c>
      <c r="C6418" s="1">
        <v>154</v>
      </c>
      <c r="D6418" s="11">
        <f t="shared" si="0"/>
        <v>6.4131581347371202E-5</v>
      </c>
      <c r="E6418" s="11">
        <f t="shared" ca="1" si="1"/>
        <v>6.0448443619836947E-7</v>
      </c>
      <c r="F6418" s="11">
        <f t="shared" ca="1" si="3"/>
        <v>0.37500074234650488</v>
      </c>
      <c r="G6418" s="1">
        <v>39.336500000000001</v>
      </c>
      <c r="H6418" s="1">
        <v>-102.0373</v>
      </c>
    </row>
    <row r="6419" spans="1:8" ht="13.2">
      <c r="A6419" s="1" t="s">
        <v>4903</v>
      </c>
      <c r="B6419" s="1" t="s">
        <v>4752</v>
      </c>
      <c r="C6419" s="1">
        <v>152</v>
      </c>
      <c r="D6419" s="11">
        <f t="shared" si="0"/>
        <v>6.3298703667535213E-5</v>
      </c>
      <c r="E6419" s="11">
        <f t="shared" ca="1" si="1"/>
        <v>5.966339889750141E-7</v>
      </c>
      <c r="F6419" s="11">
        <f t="shared" ca="1" si="3"/>
        <v>0.37500134683094105</v>
      </c>
      <c r="G6419" s="1">
        <v>38.642600000000002</v>
      </c>
      <c r="H6419" s="1">
        <v>-100.1699</v>
      </c>
    </row>
    <row r="6420" spans="1:8" ht="13.2">
      <c r="A6420" s="1" t="s">
        <v>4903</v>
      </c>
      <c r="B6420" s="1" t="s">
        <v>5167</v>
      </c>
      <c r="C6420" s="1">
        <v>152</v>
      </c>
      <c r="D6420" s="11">
        <f t="shared" si="0"/>
        <v>6.3298703667535213E-5</v>
      </c>
      <c r="E6420" s="11">
        <f t="shared" ca="1" si="1"/>
        <v>5.966339889750141E-7</v>
      </c>
      <c r="F6420" s="11">
        <f t="shared" ca="1" si="3"/>
        <v>0.37500194346493004</v>
      </c>
      <c r="G6420" s="1">
        <v>39.7117</v>
      </c>
      <c r="H6420" s="1">
        <v>-96.8733</v>
      </c>
    </row>
    <row r="6421" spans="1:8" ht="13.2">
      <c r="A6421" s="1" t="s">
        <v>4903</v>
      </c>
      <c r="B6421" s="1" t="s">
        <v>5168</v>
      </c>
      <c r="C6421" s="1">
        <v>152</v>
      </c>
      <c r="D6421" s="11">
        <f t="shared" si="0"/>
        <v>6.3298703667535213E-5</v>
      </c>
      <c r="E6421" s="11">
        <f t="shared" ca="1" si="1"/>
        <v>5.966339889750141E-7</v>
      </c>
      <c r="F6421" s="11">
        <f t="shared" ca="1" si="3"/>
        <v>0.37500254009891903</v>
      </c>
      <c r="G6421" s="1">
        <v>39.3489</v>
      </c>
      <c r="H6421" s="1">
        <v>-100.07429999999999</v>
      </c>
    </row>
    <row r="6422" spans="1:8" ht="13.2">
      <c r="A6422" s="1" t="s">
        <v>4903</v>
      </c>
      <c r="B6422" s="1" t="s">
        <v>5169</v>
      </c>
      <c r="C6422" s="1">
        <v>150</v>
      </c>
      <c r="D6422" s="11">
        <f t="shared" si="0"/>
        <v>6.2465825987699224E-5</v>
      </c>
      <c r="E6422" s="11">
        <f t="shared" ca="1" si="1"/>
        <v>5.8878354175165861E-7</v>
      </c>
      <c r="F6422" s="11">
        <f t="shared" ca="1" si="3"/>
        <v>0.37500313673290803</v>
      </c>
      <c r="G6422" s="1">
        <v>39.511400000000002</v>
      </c>
      <c r="H6422" s="1">
        <v>-96.076400000000007</v>
      </c>
    </row>
    <row r="6423" spans="1:8" ht="13.2">
      <c r="A6423" s="1" t="s">
        <v>4903</v>
      </c>
      <c r="B6423" s="1" t="s">
        <v>4312</v>
      </c>
      <c r="C6423" s="1">
        <v>150</v>
      </c>
      <c r="D6423" s="11">
        <f t="shared" si="0"/>
        <v>6.2465825987699224E-5</v>
      </c>
      <c r="E6423" s="11">
        <f t="shared" ca="1" si="1"/>
        <v>5.8878354175165861E-7</v>
      </c>
      <c r="F6423" s="11">
        <f t="shared" ca="1" si="3"/>
        <v>0.37500372551644978</v>
      </c>
      <c r="G6423" s="1">
        <v>39.996699999999997</v>
      </c>
      <c r="H6423" s="1">
        <v>-96.349400000000003</v>
      </c>
    </row>
    <row r="6424" spans="1:8" ht="13.2">
      <c r="A6424" s="1" t="s">
        <v>4903</v>
      </c>
      <c r="B6424" s="1" t="s">
        <v>5170</v>
      </c>
      <c r="C6424" s="1">
        <v>150</v>
      </c>
      <c r="D6424" s="11">
        <f t="shared" si="0"/>
        <v>6.2465825987699224E-5</v>
      </c>
      <c r="E6424" s="11">
        <f t="shared" ca="1" si="1"/>
        <v>5.8878354175165861E-7</v>
      </c>
      <c r="F6424" s="11">
        <f t="shared" ca="1" si="3"/>
        <v>0.37500431429999154</v>
      </c>
      <c r="G6424" s="1">
        <v>38.195500000000003</v>
      </c>
      <c r="H6424" s="1">
        <v>-99.4024</v>
      </c>
    </row>
    <row r="6425" spans="1:8" ht="13.2">
      <c r="A6425" s="1" t="s">
        <v>4903</v>
      </c>
      <c r="B6425" s="1" t="s">
        <v>5171</v>
      </c>
      <c r="C6425" s="1">
        <v>150</v>
      </c>
      <c r="D6425" s="11">
        <f t="shared" si="0"/>
        <v>6.2465825987699224E-5</v>
      </c>
      <c r="E6425" s="11">
        <f t="shared" ca="1" si="1"/>
        <v>5.8878354175165861E-7</v>
      </c>
      <c r="F6425" s="11">
        <f t="shared" ca="1" si="3"/>
        <v>0.37500490308353329</v>
      </c>
      <c r="G6425" s="1">
        <v>37.607799999999997</v>
      </c>
      <c r="H6425" s="1">
        <v>-96.028499999999994</v>
      </c>
    </row>
    <row r="6426" spans="1:8" ht="13.2">
      <c r="A6426" s="1" t="s">
        <v>4903</v>
      </c>
      <c r="B6426" s="1" t="s">
        <v>5172</v>
      </c>
      <c r="C6426" s="1">
        <v>148</v>
      </c>
      <c r="D6426" s="11">
        <f t="shared" si="0"/>
        <v>6.1632948307863234E-5</v>
      </c>
      <c r="E6426" s="11">
        <f t="shared" ca="1" si="1"/>
        <v>5.8093309452830313E-7</v>
      </c>
      <c r="F6426" s="11">
        <f t="shared" ca="1" si="3"/>
        <v>0.37500549186707505</v>
      </c>
      <c r="G6426" s="1">
        <v>39.845100000000002</v>
      </c>
      <c r="H6426" s="1">
        <v>-97.172399999999996</v>
      </c>
    </row>
    <row r="6427" spans="1:8" ht="13.2">
      <c r="A6427" s="1" t="s">
        <v>4903</v>
      </c>
      <c r="B6427" s="1" t="s">
        <v>531</v>
      </c>
      <c r="C6427" s="1">
        <v>146</v>
      </c>
      <c r="D6427" s="11">
        <f t="shared" si="0"/>
        <v>6.0800070628027251E-5</v>
      </c>
      <c r="E6427" s="11">
        <f t="shared" ca="1" si="1"/>
        <v>5.7308264730494776E-7</v>
      </c>
      <c r="F6427" s="11">
        <f t="shared" ca="1" si="3"/>
        <v>0.37500607280016957</v>
      </c>
      <c r="G6427" s="1">
        <v>39.802</v>
      </c>
      <c r="H6427" s="1">
        <v>-97.457499999999996</v>
      </c>
    </row>
    <row r="6428" spans="1:8" ht="13.2">
      <c r="A6428" s="1" t="s">
        <v>4903</v>
      </c>
      <c r="B6428" s="1" t="s">
        <v>5173</v>
      </c>
      <c r="C6428" s="1">
        <v>146</v>
      </c>
      <c r="D6428" s="11">
        <f t="shared" si="0"/>
        <v>6.0800070628027251E-5</v>
      </c>
      <c r="E6428" s="11">
        <f t="shared" ca="1" si="1"/>
        <v>5.7308264730494776E-7</v>
      </c>
      <c r="F6428" s="11">
        <f t="shared" ca="1" si="3"/>
        <v>0.37500664588281685</v>
      </c>
      <c r="G6428" s="1">
        <v>39.834699999999998</v>
      </c>
      <c r="H6428" s="1">
        <v>-100.1888</v>
      </c>
    </row>
    <row r="6429" spans="1:8" ht="13.2">
      <c r="A6429" s="1" t="s">
        <v>4903</v>
      </c>
      <c r="B6429" s="1" t="s">
        <v>5174</v>
      </c>
      <c r="C6429" s="1">
        <v>145</v>
      </c>
      <c r="D6429" s="11">
        <f t="shared" si="0"/>
        <v>6.0383631788109257E-5</v>
      </c>
      <c r="E6429" s="11">
        <f t="shared" ca="1" si="1"/>
        <v>5.6915742369327012E-7</v>
      </c>
      <c r="F6429" s="11">
        <f t="shared" ca="1" si="3"/>
        <v>0.37500721896546413</v>
      </c>
      <c r="G6429" s="1">
        <v>38.635800000000003</v>
      </c>
      <c r="H6429" s="1">
        <v>-96.676400000000001</v>
      </c>
    </row>
    <row r="6430" spans="1:8" ht="13.2">
      <c r="A6430" s="1" t="s">
        <v>4903</v>
      </c>
      <c r="B6430" s="1" t="s">
        <v>2995</v>
      </c>
      <c r="C6430" s="1">
        <v>144</v>
      </c>
      <c r="D6430" s="11">
        <f t="shared" si="0"/>
        <v>5.9967192948191262E-5</v>
      </c>
      <c r="E6430" s="11">
        <f t="shared" ca="1" si="1"/>
        <v>5.6523220008159238E-7</v>
      </c>
      <c r="F6430" s="11">
        <f t="shared" ca="1" si="3"/>
        <v>0.37500778812288782</v>
      </c>
      <c r="G6430" s="1">
        <v>38.244100000000003</v>
      </c>
      <c r="H6430" s="1">
        <v>-98.311899999999994</v>
      </c>
    </row>
    <row r="6431" spans="1:8" ht="13.2">
      <c r="A6431" s="1" t="s">
        <v>4903</v>
      </c>
      <c r="B6431" s="1" t="s">
        <v>2665</v>
      </c>
      <c r="C6431" s="1">
        <v>144</v>
      </c>
      <c r="D6431" s="11">
        <f t="shared" si="0"/>
        <v>5.9967192948191262E-5</v>
      </c>
      <c r="E6431" s="11">
        <f t="shared" ca="1" si="1"/>
        <v>5.6523220008159238E-7</v>
      </c>
      <c r="F6431" s="11">
        <f t="shared" ca="1" si="3"/>
        <v>0.37500835335508792</v>
      </c>
      <c r="G6431" s="1">
        <v>39.731900000000003</v>
      </c>
      <c r="H6431" s="1">
        <v>-95.269599999999997</v>
      </c>
    </row>
    <row r="6432" spans="1:8" ht="13.2">
      <c r="A6432" s="1" t="s">
        <v>4903</v>
      </c>
      <c r="B6432" s="1" t="s">
        <v>5175</v>
      </c>
      <c r="C6432" s="1">
        <v>143</v>
      </c>
      <c r="D6432" s="11">
        <f t="shared" si="0"/>
        <v>5.9550754108273267E-5</v>
      </c>
      <c r="E6432" s="11">
        <f t="shared" ca="1" si="1"/>
        <v>5.6130697646991464E-7</v>
      </c>
      <c r="F6432" s="11">
        <f t="shared" ca="1" si="3"/>
        <v>0.37500891858728802</v>
      </c>
      <c r="G6432" s="1">
        <v>39.603000000000002</v>
      </c>
      <c r="H6432" s="1">
        <v>-95.718900000000005</v>
      </c>
    </row>
    <row r="6433" spans="1:8" ht="13.2">
      <c r="A6433" s="1" t="s">
        <v>4903</v>
      </c>
      <c r="B6433" s="1" t="s">
        <v>766</v>
      </c>
      <c r="C6433" s="1">
        <v>142</v>
      </c>
      <c r="D6433" s="11">
        <f t="shared" si="0"/>
        <v>5.9134315268355272E-5</v>
      </c>
      <c r="E6433" s="11">
        <f t="shared" ca="1" si="1"/>
        <v>5.573817528582369E-7</v>
      </c>
      <c r="F6433" s="11">
        <f t="shared" ca="1" si="3"/>
        <v>0.37500947989426447</v>
      </c>
      <c r="G6433" s="1">
        <v>37.836500000000001</v>
      </c>
      <c r="H6433" s="1">
        <v>-94.881399999999999</v>
      </c>
    </row>
    <row r="6434" spans="1:8" ht="13.2">
      <c r="A6434" s="1" t="s">
        <v>4903</v>
      </c>
      <c r="B6434" s="1" t="s">
        <v>5176</v>
      </c>
      <c r="C6434" s="1">
        <v>141</v>
      </c>
      <c r="D6434" s="11">
        <f t="shared" si="0"/>
        <v>5.8717876428437278E-5</v>
      </c>
      <c r="E6434" s="11">
        <f t="shared" ca="1" si="1"/>
        <v>5.5345652924655916E-7</v>
      </c>
      <c r="F6434" s="11">
        <f t="shared" ca="1" si="3"/>
        <v>0.37501003727601734</v>
      </c>
      <c r="G6434" s="1">
        <v>39.359400000000001</v>
      </c>
      <c r="H6434" s="1">
        <v>-99.687700000000007</v>
      </c>
    </row>
    <row r="6435" spans="1:8" ht="13.2">
      <c r="A6435" s="1" t="s">
        <v>4903</v>
      </c>
      <c r="B6435" s="1" t="s">
        <v>3297</v>
      </c>
      <c r="C6435" s="1">
        <v>138</v>
      </c>
      <c r="D6435" s="11">
        <f t="shared" si="0"/>
        <v>5.7468559908683293E-5</v>
      </c>
      <c r="E6435" s="11">
        <f t="shared" ca="1" si="1"/>
        <v>5.4168085841152604E-7</v>
      </c>
      <c r="F6435" s="11">
        <f t="shared" ca="1" si="3"/>
        <v>0.37501059073254661</v>
      </c>
      <c r="G6435" s="1">
        <v>39.537199999999999</v>
      </c>
      <c r="H6435" s="1">
        <v>-95.965699999999998</v>
      </c>
    </row>
    <row r="6436" spans="1:8" ht="13.2">
      <c r="A6436" s="1" t="s">
        <v>4903</v>
      </c>
      <c r="B6436" s="1" t="s">
        <v>4329</v>
      </c>
      <c r="C6436" s="1">
        <v>138</v>
      </c>
      <c r="D6436" s="11">
        <f t="shared" si="0"/>
        <v>5.7468559908683293E-5</v>
      </c>
      <c r="E6436" s="11">
        <f t="shared" ca="1" si="1"/>
        <v>5.4168085841152604E-7</v>
      </c>
      <c r="F6436" s="11">
        <f t="shared" ca="1" si="3"/>
        <v>0.375011132413405</v>
      </c>
      <c r="G6436" s="1">
        <v>37.535499999999999</v>
      </c>
      <c r="H6436" s="1">
        <v>-96.642700000000005</v>
      </c>
    </row>
    <row r="6437" spans="1:8" ht="13.2">
      <c r="A6437" s="1" t="s">
        <v>4903</v>
      </c>
      <c r="B6437" s="1" t="s">
        <v>5177</v>
      </c>
      <c r="C6437" s="1">
        <v>136</v>
      </c>
      <c r="D6437" s="11">
        <f t="shared" si="0"/>
        <v>5.6635682228847304E-5</v>
      </c>
      <c r="E6437" s="11">
        <f t="shared" ca="1" si="1"/>
        <v>5.3383041118817056E-7</v>
      </c>
      <c r="F6437" s="11">
        <f t="shared" ca="1" si="3"/>
        <v>0.37501167409426339</v>
      </c>
      <c r="G6437" s="1">
        <v>38.005600000000001</v>
      </c>
      <c r="H6437" s="1">
        <v>-95.555499999999995</v>
      </c>
    </row>
    <row r="6438" spans="1:8" ht="13.2">
      <c r="A6438" s="1" t="s">
        <v>4903</v>
      </c>
      <c r="B6438" s="1" t="s">
        <v>5178</v>
      </c>
      <c r="C6438" s="1">
        <v>135</v>
      </c>
      <c r="D6438" s="11">
        <f t="shared" si="0"/>
        <v>5.6219243388929309E-5</v>
      </c>
      <c r="E6438" s="11">
        <f t="shared" ca="1" si="1"/>
        <v>5.2990518757649282E-7</v>
      </c>
      <c r="F6438" s="11">
        <f t="shared" ca="1" si="3"/>
        <v>0.3750122079246746</v>
      </c>
      <c r="G6438" s="1">
        <v>38.569000000000003</v>
      </c>
      <c r="H6438" s="1">
        <v>-98.317300000000003</v>
      </c>
    </row>
    <row r="6439" spans="1:8" ht="13.2">
      <c r="A6439" s="1" t="s">
        <v>4903</v>
      </c>
      <c r="B6439" s="1" t="s">
        <v>5179</v>
      </c>
      <c r="C6439" s="1">
        <v>134</v>
      </c>
      <c r="D6439" s="11">
        <f t="shared" si="0"/>
        <v>5.5802804549011315E-5</v>
      </c>
      <c r="E6439" s="11">
        <f t="shared" ca="1" si="1"/>
        <v>5.2597996396481508E-7</v>
      </c>
      <c r="F6439" s="11">
        <f t="shared" ca="1" si="3"/>
        <v>0.37501273782986216</v>
      </c>
      <c r="G6439" s="1">
        <v>39.454000000000001</v>
      </c>
      <c r="H6439" s="1">
        <v>-99.098500000000001</v>
      </c>
    </row>
    <row r="6440" spans="1:8" ht="13.2">
      <c r="A6440" s="1" t="s">
        <v>4903</v>
      </c>
      <c r="B6440" s="1" t="s">
        <v>5180</v>
      </c>
      <c r="C6440" s="1">
        <v>131</v>
      </c>
      <c r="D6440" s="11">
        <f t="shared" si="0"/>
        <v>5.455348802925733E-5</v>
      </c>
      <c r="E6440" s="11">
        <f t="shared" ca="1" si="1"/>
        <v>5.1420429312978196E-7</v>
      </c>
      <c r="F6440" s="11">
        <f t="shared" ca="1" si="3"/>
        <v>0.37501326380982614</v>
      </c>
      <c r="G6440" s="1">
        <v>37.661999999999999</v>
      </c>
      <c r="H6440" s="1">
        <v>-94.9696</v>
      </c>
    </row>
    <row r="6441" spans="1:8" ht="13.2">
      <c r="A6441" s="1" t="s">
        <v>4903</v>
      </c>
      <c r="B6441" s="1" t="s">
        <v>5181</v>
      </c>
      <c r="C6441" s="1">
        <v>130</v>
      </c>
      <c r="D6441" s="11">
        <f t="shared" si="0"/>
        <v>5.4137049189339336E-5</v>
      </c>
      <c r="E6441" s="11">
        <f t="shared" ca="1" si="1"/>
        <v>5.1027906951810422E-7</v>
      </c>
      <c r="F6441" s="11">
        <f t="shared" ca="1" si="3"/>
        <v>0.37501377801411928</v>
      </c>
      <c r="G6441" s="1">
        <v>39.908799999999999</v>
      </c>
      <c r="H6441" s="1">
        <v>-100.78579999999999</v>
      </c>
    </row>
    <row r="6442" spans="1:8" ht="13.2">
      <c r="A6442" s="1" t="s">
        <v>4903</v>
      </c>
      <c r="B6442" s="1" t="s">
        <v>5182</v>
      </c>
      <c r="C6442" s="1">
        <v>130</v>
      </c>
      <c r="D6442" s="11">
        <f t="shared" si="0"/>
        <v>5.4137049189339336E-5</v>
      </c>
      <c r="E6442" s="11">
        <f t="shared" ca="1" si="1"/>
        <v>5.1027906951810422E-7</v>
      </c>
      <c r="F6442" s="11">
        <f t="shared" ca="1" si="3"/>
        <v>0.37501428829318878</v>
      </c>
      <c r="G6442" s="1">
        <v>39.319299999999998</v>
      </c>
      <c r="H6442" s="1">
        <v>-99.585099999999997</v>
      </c>
    </row>
    <row r="6443" spans="1:8" ht="13.2">
      <c r="A6443" s="1" t="s">
        <v>4903</v>
      </c>
      <c r="B6443" s="1" t="s">
        <v>5183</v>
      </c>
      <c r="C6443" s="1">
        <v>130</v>
      </c>
      <c r="D6443" s="11">
        <f t="shared" si="0"/>
        <v>5.4137049189339336E-5</v>
      </c>
      <c r="E6443" s="11">
        <f t="shared" ca="1" si="1"/>
        <v>5.1027906951810422E-7</v>
      </c>
      <c r="F6443" s="11">
        <f t="shared" ca="1" si="3"/>
        <v>0.37501479857225828</v>
      </c>
      <c r="G6443" s="1">
        <v>38.039200000000001</v>
      </c>
      <c r="H6443" s="1">
        <v>-96.638000000000005</v>
      </c>
    </row>
    <row r="6444" spans="1:8" ht="13.2">
      <c r="A6444" s="1" t="s">
        <v>4903</v>
      </c>
      <c r="B6444" s="1" t="s">
        <v>923</v>
      </c>
      <c r="C6444" s="1">
        <v>130</v>
      </c>
      <c r="D6444" s="11">
        <f t="shared" si="0"/>
        <v>5.4137049189339336E-5</v>
      </c>
      <c r="E6444" s="11">
        <f t="shared" ca="1" si="1"/>
        <v>5.1027906951810422E-7</v>
      </c>
      <c r="F6444" s="11">
        <f t="shared" ca="1" si="3"/>
        <v>0.37501530885132778</v>
      </c>
      <c r="G6444" s="1">
        <v>37.482999999999997</v>
      </c>
      <c r="H6444" s="1">
        <v>-97.644499999999994</v>
      </c>
    </row>
    <row r="6445" spans="1:8" ht="13.2">
      <c r="A6445" s="1" t="s">
        <v>4903</v>
      </c>
      <c r="B6445" s="1" t="s">
        <v>3668</v>
      </c>
      <c r="C6445" s="1">
        <v>129</v>
      </c>
      <c r="D6445" s="11">
        <f t="shared" si="0"/>
        <v>5.3720610349421334E-5</v>
      </c>
      <c r="E6445" s="11">
        <f t="shared" ca="1" si="1"/>
        <v>5.0635384590642648E-7</v>
      </c>
      <c r="F6445" s="11">
        <f t="shared" ca="1" si="3"/>
        <v>0.37501581913039728</v>
      </c>
      <c r="G6445" s="1">
        <v>37.080399999999997</v>
      </c>
      <c r="H6445" s="1">
        <v>-96.096299999999999</v>
      </c>
    </row>
    <row r="6446" spans="1:8" ht="13.2">
      <c r="A6446" s="1" t="s">
        <v>4903</v>
      </c>
      <c r="B6446" s="1" t="s">
        <v>5184</v>
      </c>
      <c r="C6446" s="1">
        <v>127</v>
      </c>
      <c r="D6446" s="11">
        <f t="shared" si="0"/>
        <v>5.2887732669585345E-5</v>
      </c>
      <c r="E6446" s="11">
        <f t="shared" ca="1" si="1"/>
        <v>4.9850339868307099E-7</v>
      </c>
      <c r="F6446" s="11">
        <f t="shared" ca="1" si="3"/>
        <v>0.37501632548424318</v>
      </c>
      <c r="G6446" s="1">
        <v>39.832000000000001</v>
      </c>
      <c r="H6446" s="1">
        <v>-99.573400000000007</v>
      </c>
    </row>
    <row r="6447" spans="1:8" ht="13.2">
      <c r="A6447" s="1" t="s">
        <v>4903</v>
      </c>
      <c r="B6447" s="1" t="s">
        <v>5185</v>
      </c>
      <c r="C6447" s="1">
        <v>127</v>
      </c>
      <c r="D6447" s="11">
        <f t="shared" si="0"/>
        <v>5.2887732669585345E-5</v>
      </c>
      <c r="E6447" s="11">
        <f t="shared" ca="1" si="1"/>
        <v>4.9850339868307099E-7</v>
      </c>
      <c r="F6447" s="11">
        <f t="shared" ca="1" si="3"/>
        <v>0.37501682398764186</v>
      </c>
      <c r="G6447" s="1">
        <v>39.946199999999997</v>
      </c>
      <c r="H6447" s="1">
        <v>-99.534099999999995</v>
      </c>
    </row>
    <row r="6448" spans="1:8" ht="13.2">
      <c r="A6448" s="1" t="s">
        <v>4903</v>
      </c>
      <c r="B6448" s="1" t="s">
        <v>5186</v>
      </c>
      <c r="C6448" s="1">
        <v>126</v>
      </c>
      <c r="D6448" s="11">
        <f t="shared" si="0"/>
        <v>5.247129382966735E-5</v>
      </c>
      <c r="E6448" s="11">
        <f t="shared" ca="1" si="1"/>
        <v>4.9457817507139325E-7</v>
      </c>
      <c r="F6448" s="11">
        <f t="shared" ca="1" si="3"/>
        <v>0.37501732249104053</v>
      </c>
      <c r="G6448" s="1">
        <v>39.664200000000001</v>
      </c>
      <c r="H6448" s="1">
        <v>-95.931799999999996</v>
      </c>
    </row>
    <row r="6449" spans="1:8" ht="13.2">
      <c r="A6449" s="1" t="s">
        <v>4903</v>
      </c>
      <c r="B6449" s="1" t="s">
        <v>5187</v>
      </c>
      <c r="C6449" s="1">
        <v>125</v>
      </c>
      <c r="D6449" s="11">
        <f t="shared" si="0"/>
        <v>5.2054854989749355E-5</v>
      </c>
      <c r="E6449" s="11">
        <f t="shared" ca="1" si="1"/>
        <v>4.9065295145971551E-7</v>
      </c>
      <c r="F6449" s="11">
        <f t="shared" ca="1" si="3"/>
        <v>0.37501781706921561</v>
      </c>
      <c r="G6449" s="1">
        <v>39.429900000000004</v>
      </c>
      <c r="H6449" s="1">
        <v>-97.000200000000007</v>
      </c>
    </row>
    <row r="6450" spans="1:8" ht="13.2">
      <c r="A6450" s="1" t="s">
        <v>4903</v>
      </c>
      <c r="B6450" s="1" t="s">
        <v>5188</v>
      </c>
      <c r="C6450" s="1">
        <v>125</v>
      </c>
      <c r="D6450" s="11">
        <f t="shared" si="0"/>
        <v>5.2054854989749355E-5</v>
      </c>
      <c r="E6450" s="11">
        <f t="shared" ca="1" si="1"/>
        <v>4.9065295145971551E-7</v>
      </c>
      <c r="F6450" s="11">
        <f t="shared" ca="1" si="3"/>
        <v>0.37501830772216704</v>
      </c>
      <c r="G6450" s="1">
        <v>38.3842</v>
      </c>
      <c r="H6450" s="1">
        <v>-97.911000000000001</v>
      </c>
    </row>
    <row r="6451" spans="1:8" ht="13.2">
      <c r="A6451" s="1" t="s">
        <v>4903</v>
      </c>
      <c r="B6451" s="1" t="s">
        <v>5189</v>
      </c>
      <c r="C6451" s="1">
        <v>124</v>
      </c>
      <c r="D6451" s="11">
        <f t="shared" si="0"/>
        <v>5.163841614983136E-5</v>
      </c>
      <c r="E6451" s="11">
        <f t="shared" ca="1" si="1"/>
        <v>4.8672772784803777E-7</v>
      </c>
      <c r="F6451" s="11">
        <f t="shared" ca="1" si="3"/>
        <v>0.37501879837511848</v>
      </c>
      <c r="G6451" s="1">
        <v>38.878799999999998</v>
      </c>
      <c r="H6451" s="1">
        <v>-97.506699999999995</v>
      </c>
    </row>
    <row r="6452" spans="1:8" ht="13.2">
      <c r="A6452" s="1" t="s">
        <v>4903</v>
      </c>
      <c r="B6452" s="1" t="s">
        <v>5190</v>
      </c>
      <c r="C6452" s="1">
        <v>124</v>
      </c>
      <c r="D6452" s="11">
        <f t="shared" si="0"/>
        <v>5.163841614983136E-5</v>
      </c>
      <c r="E6452" s="11">
        <f t="shared" ca="1" si="1"/>
        <v>4.8672772784803777E-7</v>
      </c>
      <c r="F6452" s="11">
        <f t="shared" ca="1" si="3"/>
        <v>0.37501928510284632</v>
      </c>
      <c r="G6452" s="1">
        <v>37.497900000000001</v>
      </c>
      <c r="H6452" s="1">
        <v>-98.682100000000005</v>
      </c>
    </row>
    <row r="6453" spans="1:8" ht="13.2">
      <c r="A6453" s="1" t="s">
        <v>4903</v>
      </c>
      <c r="B6453" s="1" t="s">
        <v>1725</v>
      </c>
      <c r="C6453" s="1">
        <v>123</v>
      </c>
      <c r="D6453" s="11">
        <f t="shared" si="0"/>
        <v>5.1221977309913366E-5</v>
      </c>
      <c r="E6453" s="11">
        <f t="shared" ca="1" si="1"/>
        <v>4.8280250423636014E-7</v>
      </c>
      <c r="F6453" s="11">
        <f t="shared" ca="1" si="3"/>
        <v>0.37501977183057417</v>
      </c>
      <c r="G6453" s="1">
        <v>38.104799999999997</v>
      </c>
      <c r="H6453" s="1">
        <v>-98.660399999999996</v>
      </c>
    </row>
    <row r="6454" spans="1:8" ht="13.2">
      <c r="A6454" s="1" t="s">
        <v>4903</v>
      </c>
      <c r="B6454" s="1" t="s">
        <v>3658</v>
      </c>
      <c r="C6454" s="1">
        <v>120</v>
      </c>
      <c r="D6454" s="11">
        <f t="shared" si="0"/>
        <v>4.9972660790159382E-5</v>
      </c>
      <c r="E6454" s="11">
        <f t="shared" ca="1" si="1"/>
        <v>4.7102683340132691E-7</v>
      </c>
      <c r="F6454" s="11">
        <f t="shared" ca="1" si="3"/>
        <v>0.37502025463307842</v>
      </c>
      <c r="G6454" s="1">
        <v>37.4724</v>
      </c>
      <c r="H6454" s="1">
        <v>-95.356399999999994</v>
      </c>
    </row>
    <row r="6455" spans="1:8" ht="13.2">
      <c r="A6455" s="1" t="s">
        <v>4903</v>
      </c>
      <c r="B6455" s="1" t="s">
        <v>4698</v>
      </c>
      <c r="C6455" s="1">
        <v>118</v>
      </c>
      <c r="D6455" s="11">
        <f t="shared" si="0"/>
        <v>4.9139783110323392E-5</v>
      </c>
      <c r="E6455" s="11">
        <f t="shared" ca="1" si="1"/>
        <v>4.6317638617797148E-7</v>
      </c>
      <c r="F6455" s="11">
        <f t="shared" ca="1" si="3"/>
        <v>0.37502072565991185</v>
      </c>
      <c r="G6455" s="1">
        <v>38.968600000000002</v>
      </c>
      <c r="H6455" s="1">
        <v>-97.759100000000004</v>
      </c>
    </row>
    <row r="6456" spans="1:8" ht="13.2">
      <c r="A6456" s="1" t="s">
        <v>4903</v>
      </c>
      <c r="B6456" s="1" t="s">
        <v>4022</v>
      </c>
      <c r="C6456" s="1">
        <v>118</v>
      </c>
      <c r="D6456" s="11">
        <f t="shared" si="0"/>
        <v>4.9139783110323392E-5</v>
      </c>
      <c r="E6456" s="11">
        <f t="shared" ca="1" si="1"/>
        <v>4.6317638617797148E-7</v>
      </c>
      <c r="F6456" s="11">
        <f t="shared" ca="1" si="3"/>
        <v>0.37502118883629804</v>
      </c>
      <c r="G6456" s="1">
        <v>38.081299999999999</v>
      </c>
      <c r="H6456" s="1">
        <v>-95.155299999999997</v>
      </c>
    </row>
    <row r="6457" spans="1:8" ht="13.2">
      <c r="A6457" s="1" t="s">
        <v>4903</v>
      </c>
      <c r="B6457" s="1" t="s">
        <v>5191</v>
      </c>
      <c r="C6457" s="1">
        <v>116</v>
      </c>
      <c r="D6457" s="11">
        <f t="shared" si="0"/>
        <v>4.8306905430487403E-5</v>
      </c>
      <c r="E6457" s="11">
        <f t="shared" ca="1" si="1"/>
        <v>4.5532593895461605E-7</v>
      </c>
      <c r="F6457" s="11">
        <f t="shared" ca="1" si="3"/>
        <v>0.37502165201268423</v>
      </c>
      <c r="G6457" s="1">
        <v>39.111800000000002</v>
      </c>
      <c r="H6457" s="1">
        <v>-100.36150000000001</v>
      </c>
    </row>
    <row r="6458" spans="1:8" ht="13.2">
      <c r="A6458" s="1" t="s">
        <v>4903</v>
      </c>
      <c r="B6458" s="1" t="s">
        <v>4250</v>
      </c>
      <c r="C6458" s="1">
        <v>115</v>
      </c>
      <c r="D6458" s="11">
        <f t="shared" si="0"/>
        <v>4.7890466590569408E-5</v>
      </c>
      <c r="E6458" s="11">
        <f t="shared" ca="1" si="1"/>
        <v>4.5140071534293831E-7</v>
      </c>
      <c r="F6458" s="11">
        <f t="shared" ca="1" si="3"/>
        <v>0.37502210733862318</v>
      </c>
      <c r="G6458" s="1">
        <v>37.156599999999997</v>
      </c>
      <c r="H6458" s="1">
        <v>-95.597999999999999</v>
      </c>
    </row>
    <row r="6459" spans="1:8" ht="13.2">
      <c r="A6459" s="1" t="s">
        <v>4903</v>
      </c>
      <c r="B6459" s="1" t="s">
        <v>5192</v>
      </c>
      <c r="C6459" s="1">
        <v>111</v>
      </c>
      <c r="D6459" s="11">
        <f t="shared" si="0"/>
        <v>4.6224711230897429E-5</v>
      </c>
      <c r="E6459" s="11">
        <f t="shared" ca="1" si="1"/>
        <v>4.356998208962274E-7</v>
      </c>
      <c r="F6459" s="11">
        <f t="shared" ca="1" si="3"/>
        <v>0.37502255873933854</v>
      </c>
      <c r="G6459" s="1">
        <v>38.516599999999997</v>
      </c>
      <c r="H6459" s="1">
        <v>-98.936700000000002</v>
      </c>
    </row>
    <row r="6460" spans="1:8" ht="13.2">
      <c r="A6460" s="1" t="s">
        <v>4903</v>
      </c>
      <c r="B6460" s="1" t="s">
        <v>5193</v>
      </c>
      <c r="C6460" s="1">
        <v>109</v>
      </c>
      <c r="D6460" s="11">
        <f t="shared" si="0"/>
        <v>4.5391833551061439E-5</v>
      </c>
      <c r="E6460" s="11">
        <f t="shared" ca="1" si="1"/>
        <v>4.2784937367287197E-7</v>
      </c>
      <c r="F6460" s="11">
        <f t="shared" ca="1" si="3"/>
        <v>0.37502299443915943</v>
      </c>
      <c r="G6460" s="1">
        <v>39.923999999999999</v>
      </c>
      <c r="H6460" s="1">
        <v>-97.824700000000007</v>
      </c>
    </row>
    <row r="6461" spans="1:8" ht="13.2">
      <c r="A6461" s="1" t="s">
        <v>4903</v>
      </c>
      <c r="B6461" s="1" t="s">
        <v>5194</v>
      </c>
      <c r="C6461" s="1">
        <v>109</v>
      </c>
      <c r="D6461" s="11">
        <f t="shared" si="0"/>
        <v>4.5391833551061439E-5</v>
      </c>
      <c r="E6461" s="11">
        <f t="shared" ca="1" si="1"/>
        <v>4.2784937367287197E-7</v>
      </c>
      <c r="F6461" s="11">
        <f t="shared" ca="1" si="3"/>
        <v>0.37502342228853308</v>
      </c>
      <c r="G6461" s="1">
        <v>37.262599999999999</v>
      </c>
      <c r="H6461" s="1">
        <v>-97.546199999999999</v>
      </c>
    </row>
    <row r="6462" spans="1:8" ht="13.2">
      <c r="A6462" s="1" t="s">
        <v>4903</v>
      </c>
      <c r="B6462" s="1" t="s">
        <v>5195</v>
      </c>
      <c r="C6462" s="1">
        <v>108</v>
      </c>
      <c r="D6462" s="11">
        <f t="shared" si="0"/>
        <v>4.4975394711143445E-5</v>
      </c>
      <c r="E6462" s="11">
        <f t="shared" ca="1" si="1"/>
        <v>4.2392415006119423E-7</v>
      </c>
      <c r="F6462" s="11">
        <f t="shared" ca="1" si="3"/>
        <v>0.37502385013790673</v>
      </c>
      <c r="G6462" s="1">
        <v>39.718000000000004</v>
      </c>
      <c r="H6462" s="1">
        <v>-96.265600000000006</v>
      </c>
    </row>
    <row r="6463" spans="1:8" ht="13.2">
      <c r="A6463" s="1" t="s">
        <v>4903</v>
      </c>
      <c r="B6463" s="1" t="s">
        <v>5196</v>
      </c>
      <c r="C6463" s="1">
        <v>107</v>
      </c>
      <c r="D6463" s="11">
        <f t="shared" si="0"/>
        <v>4.455895587122545E-5</v>
      </c>
      <c r="E6463" s="11">
        <f t="shared" ca="1" si="1"/>
        <v>4.1999892644951654E-7</v>
      </c>
      <c r="F6463" s="11">
        <f t="shared" ca="1" si="3"/>
        <v>0.37502427406205679</v>
      </c>
      <c r="G6463" s="1">
        <v>39.646099999999997</v>
      </c>
      <c r="H6463" s="1">
        <v>-98.847200000000001</v>
      </c>
    </row>
    <row r="6464" spans="1:8" ht="13.2">
      <c r="A6464" s="1" t="s">
        <v>4903</v>
      </c>
      <c r="B6464" s="1" t="s">
        <v>1924</v>
      </c>
      <c r="C6464" s="1">
        <v>107</v>
      </c>
      <c r="D6464" s="11">
        <f t="shared" si="0"/>
        <v>4.455895587122545E-5</v>
      </c>
      <c r="E6464" s="11">
        <f t="shared" ca="1" si="1"/>
        <v>4.1999892644951654E-7</v>
      </c>
      <c r="F6464" s="11">
        <f t="shared" ca="1" si="3"/>
        <v>0.37502469406098327</v>
      </c>
      <c r="G6464" s="1">
        <v>38.548099999999998</v>
      </c>
      <c r="H6464" s="1">
        <v>-97.153999999999996</v>
      </c>
    </row>
    <row r="6465" spans="1:8" ht="13.2">
      <c r="A6465" s="1" t="s">
        <v>4903</v>
      </c>
      <c r="B6465" s="1" t="s">
        <v>5197</v>
      </c>
      <c r="C6465" s="1">
        <v>107</v>
      </c>
      <c r="D6465" s="11">
        <f t="shared" si="0"/>
        <v>4.455895587122545E-5</v>
      </c>
      <c r="E6465" s="11">
        <f t="shared" ca="1" si="1"/>
        <v>4.1999892644951654E-7</v>
      </c>
      <c r="F6465" s="11">
        <f t="shared" ca="1" si="3"/>
        <v>0.37502511405990974</v>
      </c>
      <c r="G6465" s="1">
        <v>38.484900000000003</v>
      </c>
      <c r="H6465" s="1">
        <v>-97.227199999999996</v>
      </c>
    </row>
    <row r="6466" spans="1:8" ht="13.2">
      <c r="A6466" s="1" t="s">
        <v>4903</v>
      </c>
      <c r="B6466" s="1" t="s">
        <v>23</v>
      </c>
      <c r="C6466" s="1">
        <v>106</v>
      </c>
      <c r="D6466" s="11">
        <f t="shared" si="0"/>
        <v>4.4142517031307455E-5</v>
      </c>
      <c r="E6466" s="11">
        <f t="shared" ca="1" si="1"/>
        <v>4.160737028378388E-7</v>
      </c>
      <c r="F6466" s="11">
        <f t="shared" ca="1" si="3"/>
        <v>0.37502553405883621</v>
      </c>
      <c r="G6466" s="1">
        <v>39.633400000000002</v>
      </c>
      <c r="H6466" s="1">
        <v>-97.139799999999994</v>
      </c>
    </row>
    <row r="6467" spans="1:8" ht="13.2">
      <c r="A6467" s="1" t="s">
        <v>4903</v>
      </c>
      <c r="B6467" s="1" t="s">
        <v>5198</v>
      </c>
      <c r="C6467" s="1">
        <v>105</v>
      </c>
      <c r="D6467" s="11">
        <f t="shared" si="0"/>
        <v>4.3726078191389461E-5</v>
      </c>
      <c r="E6467" s="11">
        <f t="shared" ca="1" si="1"/>
        <v>4.1214847922616106E-7</v>
      </c>
      <c r="F6467" s="11">
        <f t="shared" ca="1" si="3"/>
        <v>0.37502595013253903</v>
      </c>
      <c r="G6467" s="1">
        <v>39.037300000000002</v>
      </c>
      <c r="H6467" s="1">
        <v>-100.1186</v>
      </c>
    </row>
    <row r="6468" spans="1:8" ht="13.2">
      <c r="A6468" s="1" t="s">
        <v>4903</v>
      </c>
      <c r="B6468" s="1" t="s">
        <v>5199</v>
      </c>
      <c r="C6468" s="1">
        <v>103</v>
      </c>
      <c r="D6468" s="11">
        <f t="shared" si="0"/>
        <v>4.2893200511553471E-5</v>
      </c>
      <c r="E6468" s="11">
        <f t="shared" ca="1" si="1"/>
        <v>4.0429803200280563E-7</v>
      </c>
      <c r="F6468" s="11">
        <f t="shared" ca="1" si="3"/>
        <v>0.37502636228101827</v>
      </c>
      <c r="G6468" s="1">
        <v>37.748899999999999</v>
      </c>
      <c r="H6468" s="1">
        <v>-95.143100000000004</v>
      </c>
    </row>
    <row r="6469" spans="1:8" ht="13.2">
      <c r="A6469" s="1" t="s">
        <v>4903</v>
      </c>
      <c r="B6469" s="1" t="s">
        <v>3640</v>
      </c>
      <c r="C6469" s="1">
        <v>103</v>
      </c>
      <c r="D6469" s="11">
        <f t="shared" si="0"/>
        <v>4.2893200511553471E-5</v>
      </c>
      <c r="E6469" s="11">
        <f t="shared" ca="1" si="1"/>
        <v>4.0429803200280563E-7</v>
      </c>
      <c r="F6469" s="11">
        <f t="shared" ca="1" si="3"/>
        <v>0.37502676657905026</v>
      </c>
      <c r="G6469" s="1">
        <v>39.502200000000002</v>
      </c>
      <c r="H6469" s="1">
        <v>-96.318799999999996</v>
      </c>
    </row>
    <row r="6470" spans="1:8" ht="13.2">
      <c r="A6470" s="1" t="s">
        <v>4903</v>
      </c>
      <c r="B6470" s="1" t="s">
        <v>5200</v>
      </c>
      <c r="C6470" s="1">
        <v>103</v>
      </c>
      <c r="D6470" s="11">
        <f t="shared" si="0"/>
        <v>4.2893200511553471E-5</v>
      </c>
      <c r="E6470" s="11">
        <f t="shared" ca="1" si="1"/>
        <v>4.0429803200280563E-7</v>
      </c>
      <c r="F6470" s="11">
        <f t="shared" ca="1" si="3"/>
        <v>0.37502717087708226</v>
      </c>
      <c r="G6470" s="1">
        <v>37.024000000000001</v>
      </c>
      <c r="H6470" s="1">
        <v>-96.177599999999998</v>
      </c>
    </row>
    <row r="6471" spans="1:8" ht="13.2">
      <c r="A6471" s="1" t="s">
        <v>4903</v>
      </c>
      <c r="B6471" s="1" t="s">
        <v>5201</v>
      </c>
      <c r="C6471" s="1">
        <v>101</v>
      </c>
      <c r="D6471" s="11">
        <f t="shared" si="0"/>
        <v>4.2060322831717482E-5</v>
      </c>
      <c r="E6471" s="11">
        <f t="shared" ca="1" si="1"/>
        <v>3.964475847794502E-7</v>
      </c>
      <c r="F6471" s="11">
        <f t="shared" ca="1" si="3"/>
        <v>0.37502757517511426</v>
      </c>
      <c r="G6471" s="1">
        <v>37.630299999999998</v>
      </c>
      <c r="H6471" s="1">
        <v>-98.9054</v>
      </c>
    </row>
    <row r="6472" spans="1:8" ht="13.2">
      <c r="A6472" s="1" t="s">
        <v>4903</v>
      </c>
      <c r="B6472" s="1" t="s">
        <v>5202</v>
      </c>
      <c r="C6472" s="1">
        <v>100</v>
      </c>
      <c r="D6472" s="11">
        <f t="shared" si="0"/>
        <v>4.1643883991799487E-5</v>
      </c>
      <c r="E6472" s="11">
        <f t="shared" ca="1" si="1"/>
        <v>3.9252236116777246E-7</v>
      </c>
      <c r="F6472" s="11">
        <f t="shared" ca="1" si="3"/>
        <v>0.37502797162269902</v>
      </c>
      <c r="G6472" s="1">
        <v>39.855400000000003</v>
      </c>
      <c r="H6472" s="1">
        <v>-97.304599999999994</v>
      </c>
    </row>
    <row r="6473" spans="1:8" ht="13.2">
      <c r="A6473" s="1" t="s">
        <v>4903</v>
      </c>
      <c r="B6473" s="1" t="s">
        <v>5203</v>
      </c>
      <c r="C6473" s="1">
        <v>98</v>
      </c>
      <c r="D6473" s="11">
        <f t="shared" si="0"/>
        <v>4.0811006311963497E-5</v>
      </c>
      <c r="E6473" s="11">
        <f t="shared" ca="1" si="1"/>
        <v>3.8467191394441703E-7</v>
      </c>
      <c r="F6473" s="11">
        <f t="shared" ca="1" si="3"/>
        <v>0.37502836414506019</v>
      </c>
      <c r="G6473" s="1">
        <v>39.563899999999997</v>
      </c>
      <c r="H6473" s="1">
        <v>-98.691500000000005</v>
      </c>
    </row>
    <row r="6474" spans="1:8" ht="13.2">
      <c r="A6474" s="1" t="s">
        <v>4903</v>
      </c>
      <c r="B6474" s="1" t="s">
        <v>2898</v>
      </c>
      <c r="C6474" s="1">
        <v>98</v>
      </c>
      <c r="D6474" s="11">
        <f t="shared" si="0"/>
        <v>4.0811006311963497E-5</v>
      </c>
      <c r="E6474" s="11">
        <f t="shared" ca="1" si="1"/>
        <v>3.8467191394441703E-7</v>
      </c>
      <c r="F6474" s="11">
        <f t="shared" ca="1" si="3"/>
        <v>0.37502874881697412</v>
      </c>
      <c r="G6474" s="1">
        <v>39.467700000000001</v>
      </c>
      <c r="H6474" s="1">
        <v>-98.948599999999999</v>
      </c>
    </row>
    <row r="6475" spans="1:8" ht="13.2">
      <c r="A6475" s="1" t="s">
        <v>4903</v>
      </c>
      <c r="B6475" s="1" t="s">
        <v>5204</v>
      </c>
      <c r="C6475" s="1">
        <v>97</v>
      </c>
      <c r="D6475" s="11">
        <f t="shared" si="0"/>
        <v>4.0394567472045503E-5</v>
      </c>
      <c r="E6475" s="11">
        <f t="shared" ca="1" si="1"/>
        <v>3.8074669033273929E-7</v>
      </c>
      <c r="F6475" s="11">
        <f t="shared" ca="1" si="3"/>
        <v>0.37502913348888806</v>
      </c>
      <c r="G6475" s="1">
        <v>39.231999999999999</v>
      </c>
      <c r="H6475" s="1">
        <v>-99.434600000000003</v>
      </c>
    </row>
    <row r="6476" spans="1:8" ht="13.2">
      <c r="A6476" s="1" t="s">
        <v>4903</v>
      </c>
      <c r="B6476" s="1" t="s">
        <v>913</v>
      </c>
      <c r="C6476" s="1">
        <v>97</v>
      </c>
      <c r="D6476" s="11">
        <f t="shared" si="0"/>
        <v>4.0394567472045503E-5</v>
      </c>
      <c r="E6476" s="11">
        <f t="shared" ca="1" si="1"/>
        <v>3.8074669033273929E-7</v>
      </c>
      <c r="F6476" s="11">
        <f t="shared" ca="1" si="3"/>
        <v>0.3750295142355784</v>
      </c>
      <c r="G6476" s="1">
        <v>37.091900000000003</v>
      </c>
      <c r="H6476" s="1">
        <v>-95.942499999999995</v>
      </c>
    </row>
    <row r="6477" spans="1:8" ht="13.2">
      <c r="A6477" s="1" t="s">
        <v>4903</v>
      </c>
      <c r="B6477" s="1" t="s">
        <v>2418</v>
      </c>
      <c r="C6477" s="1">
        <v>97</v>
      </c>
      <c r="D6477" s="11">
        <f t="shared" si="0"/>
        <v>4.0394567472045503E-5</v>
      </c>
      <c r="E6477" s="11">
        <f t="shared" ca="1" si="1"/>
        <v>3.8074669033273929E-7</v>
      </c>
      <c r="F6477" s="11">
        <f t="shared" ca="1" si="3"/>
        <v>0.37502989498226874</v>
      </c>
      <c r="G6477" s="1">
        <v>39.092199999999998</v>
      </c>
      <c r="H6477" s="1">
        <v>-97.321299999999994</v>
      </c>
    </row>
    <row r="6478" spans="1:8" ht="13.2">
      <c r="A6478" s="1" t="s">
        <v>4903</v>
      </c>
      <c r="B6478" s="1" t="s">
        <v>3991</v>
      </c>
      <c r="C6478" s="1">
        <v>96</v>
      </c>
      <c r="D6478" s="11">
        <f t="shared" si="0"/>
        <v>3.9978128632127508E-5</v>
      </c>
      <c r="E6478" s="11">
        <f t="shared" ca="1" si="1"/>
        <v>3.7682146672106155E-7</v>
      </c>
      <c r="F6478" s="11">
        <f t="shared" ca="1" si="3"/>
        <v>0.37503027572895908</v>
      </c>
      <c r="G6478" s="1">
        <v>38.875300000000003</v>
      </c>
      <c r="H6478" s="1">
        <v>-98.698899999999995</v>
      </c>
    </row>
    <row r="6479" spans="1:8" ht="13.2">
      <c r="A6479" s="1" t="s">
        <v>4903</v>
      </c>
      <c r="B6479" s="1" t="s">
        <v>5205</v>
      </c>
      <c r="C6479" s="1">
        <v>96</v>
      </c>
      <c r="D6479" s="11">
        <f t="shared" si="0"/>
        <v>3.9978128632127508E-5</v>
      </c>
      <c r="E6479" s="11">
        <f t="shared" ca="1" si="1"/>
        <v>3.7682146672106155E-7</v>
      </c>
      <c r="F6479" s="11">
        <f t="shared" ca="1" si="3"/>
        <v>0.37503065255042578</v>
      </c>
      <c r="G6479" s="1">
        <v>37.971800000000002</v>
      </c>
      <c r="H6479" s="1">
        <v>-98.309600000000003</v>
      </c>
    </row>
    <row r="6480" spans="1:8" ht="13.2">
      <c r="A6480" s="1" t="s">
        <v>4903</v>
      </c>
      <c r="B6480" s="1" t="s">
        <v>5206</v>
      </c>
      <c r="C6480" s="1">
        <v>96</v>
      </c>
      <c r="D6480" s="11">
        <f t="shared" si="0"/>
        <v>3.9978128632127508E-5</v>
      </c>
      <c r="E6480" s="11">
        <f t="shared" ca="1" si="1"/>
        <v>3.7682146672106155E-7</v>
      </c>
      <c r="F6480" s="11">
        <f t="shared" ca="1" si="3"/>
        <v>0.37503102937189248</v>
      </c>
      <c r="G6480" s="1">
        <v>38.654400000000003</v>
      </c>
      <c r="H6480" s="1">
        <v>-99.320099999999996</v>
      </c>
    </row>
    <row r="6481" spans="1:8" ht="13.2">
      <c r="A6481" s="1" t="s">
        <v>4903</v>
      </c>
      <c r="B6481" s="1" t="s">
        <v>5207</v>
      </c>
      <c r="C6481" s="1">
        <v>95</v>
      </c>
      <c r="D6481" s="11">
        <f t="shared" si="0"/>
        <v>3.9561689792209513E-5</v>
      </c>
      <c r="E6481" s="11">
        <f t="shared" ca="1" si="1"/>
        <v>3.7289624310938386E-7</v>
      </c>
      <c r="F6481" s="11">
        <f t="shared" ca="1" si="3"/>
        <v>0.37503140619335917</v>
      </c>
      <c r="G6481" s="1">
        <v>37.373199999999997</v>
      </c>
      <c r="H6481" s="1">
        <v>-96.193200000000004</v>
      </c>
    </row>
    <row r="6482" spans="1:8" ht="13.2">
      <c r="A6482" s="1" t="s">
        <v>4903</v>
      </c>
      <c r="B6482" s="1" t="s">
        <v>5208</v>
      </c>
      <c r="C6482" s="1">
        <v>94</v>
      </c>
      <c r="D6482" s="11">
        <f t="shared" si="0"/>
        <v>3.9145250952291518E-5</v>
      </c>
      <c r="E6482" s="11">
        <f t="shared" ca="1" si="1"/>
        <v>3.6897101949770612E-7</v>
      </c>
      <c r="F6482" s="11">
        <f t="shared" ca="1" si="3"/>
        <v>0.37503177908960228</v>
      </c>
      <c r="G6482" s="1">
        <v>39.822099999999999</v>
      </c>
      <c r="H6482" s="1">
        <v>-98.433899999999994</v>
      </c>
    </row>
    <row r="6483" spans="1:8" ht="13.2">
      <c r="A6483" s="1" t="s">
        <v>4903</v>
      </c>
      <c r="B6483" s="1" t="s">
        <v>5209</v>
      </c>
      <c r="C6483" s="1">
        <v>94</v>
      </c>
      <c r="D6483" s="11">
        <f t="shared" si="0"/>
        <v>3.9145250952291518E-5</v>
      </c>
      <c r="E6483" s="11">
        <f t="shared" ca="1" si="1"/>
        <v>3.6897101949770612E-7</v>
      </c>
      <c r="F6483" s="11">
        <f t="shared" ca="1" si="3"/>
        <v>0.37503214806062179</v>
      </c>
      <c r="G6483" s="1">
        <v>39.912700000000001</v>
      </c>
      <c r="H6483" s="1">
        <v>-97.538499999999999</v>
      </c>
    </row>
    <row r="6484" spans="1:8" ht="13.2">
      <c r="A6484" s="1" t="s">
        <v>4903</v>
      </c>
      <c r="B6484" s="1" t="s">
        <v>2226</v>
      </c>
      <c r="C6484" s="1">
        <v>93</v>
      </c>
      <c r="D6484" s="11">
        <f t="shared" si="0"/>
        <v>3.8728812112373524E-5</v>
      </c>
      <c r="E6484" s="11">
        <f t="shared" ca="1" si="1"/>
        <v>3.6504579588602838E-7</v>
      </c>
      <c r="F6484" s="11">
        <f t="shared" ca="1" si="3"/>
        <v>0.37503251703164131</v>
      </c>
      <c r="G6484" s="1">
        <v>39.680599999999998</v>
      </c>
      <c r="H6484" s="1">
        <v>-100.2933</v>
      </c>
    </row>
    <row r="6485" spans="1:8" ht="13.2">
      <c r="A6485" s="1" t="s">
        <v>4903</v>
      </c>
      <c r="B6485" s="1" t="s">
        <v>5210</v>
      </c>
      <c r="C6485" s="1">
        <v>92</v>
      </c>
      <c r="D6485" s="11">
        <f t="shared" si="0"/>
        <v>3.8312373272455529E-5</v>
      </c>
      <c r="E6485" s="11">
        <f t="shared" ca="1" si="1"/>
        <v>3.6112057227435069E-7</v>
      </c>
      <c r="F6485" s="11">
        <f t="shared" ca="1" si="3"/>
        <v>0.37503288207743718</v>
      </c>
      <c r="G6485" s="1">
        <v>39.093899999999998</v>
      </c>
      <c r="H6485" s="1">
        <v>-95.943200000000004</v>
      </c>
    </row>
    <row r="6486" spans="1:8" ht="13.2">
      <c r="A6486" s="1" t="s">
        <v>4903</v>
      </c>
      <c r="B6486" s="1" t="s">
        <v>1696</v>
      </c>
      <c r="C6486" s="1">
        <v>91</v>
      </c>
      <c r="D6486" s="11">
        <f t="shared" si="0"/>
        <v>3.7895934432537534E-5</v>
      </c>
      <c r="E6486" s="11">
        <f t="shared" ca="1" si="1"/>
        <v>3.5719534866267295E-7</v>
      </c>
      <c r="F6486" s="11">
        <f t="shared" ca="1" si="3"/>
        <v>0.37503324319800946</v>
      </c>
      <c r="G6486" s="1">
        <v>39.767000000000003</v>
      </c>
      <c r="H6486" s="1">
        <v>-95.249099999999999</v>
      </c>
    </row>
    <row r="6487" spans="1:8" ht="13.2">
      <c r="A6487" s="1" t="s">
        <v>4903</v>
      </c>
      <c r="B6487" s="1" t="s">
        <v>1122</v>
      </c>
      <c r="C6487" s="1">
        <v>91</v>
      </c>
      <c r="D6487" s="11">
        <f t="shared" si="0"/>
        <v>3.7895934432537534E-5</v>
      </c>
      <c r="E6487" s="11">
        <f t="shared" ca="1" si="1"/>
        <v>3.5719534866267295E-7</v>
      </c>
      <c r="F6487" s="11">
        <f t="shared" ca="1" si="3"/>
        <v>0.37503360039335815</v>
      </c>
      <c r="G6487" s="1">
        <v>38.041499999999999</v>
      </c>
      <c r="H6487" s="1">
        <v>-102.0078</v>
      </c>
    </row>
    <row r="6488" spans="1:8" ht="13.2">
      <c r="A6488" s="1" t="s">
        <v>4903</v>
      </c>
      <c r="B6488" s="1" t="s">
        <v>5211</v>
      </c>
      <c r="C6488" s="1">
        <v>91</v>
      </c>
      <c r="D6488" s="11">
        <f t="shared" si="0"/>
        <v>3.7895934432537534E-5</v>
      </c>
      <c r="E6488" s="11">
        <f t="shared" ca="1" si="1"/>
        <v>3.5719534866267295E-7</v>
      </c>
      <c r="F6488" s="11">
        <f t="shared" ca="1" si="3"/>
        <v>0.37503395758870683</v>
      </c>
      <c r="G6488" s="1">
        <v>39.683100000000003</v>
      </c>
      <c r="H6488" s="1">
        <v>-99.311499999999995</v>
      </c>
    </row>
    <row r="6489" spans="1:8" ht="13.2">
      <c r="A6489" s="1" t="s">
        <v>4903</v>
      </c>
      <c r="B6489" s="1" t="s">
        <v>3542</v>
      </c>
      <c r="C6489" s="1">
        <v>91</v>
      </c>
      <c r="D6489" s="11">
        <f t="shared" si="0"/>
        <v>3.7895934432537534E-5</v>
      </c>
      <c r="E6489" s="11">
        <f t="shared" ca="1" si="1"/>
        <v>3.5719534866267295E-7</v>
      </c>
      <c r="F6489" s="11">
        <f t="shared" ca="1" si="3"/>
        <v>0.37503431478405552</v>
      </c>
      <c r="G6489" s="1">
        <v>37.089399999999998</v>
      </c>
      <c r="H6489" s="1">
        <v>-98.401399999999995</v>
      </c>
    </row>
    <row r="6490" spans="1:8" ht="13.2">
      <c r="A6490" s="1" t="s">
        <v>4903</v>
      </c>
      <c r="B6490" s="1" t="s">
        <v>5212</v>
      </c>
      <c r="C6490" s="1">
        <v>88</v>
      </c>
      <c r="D6490" s="11">
        <f t="shared" si="0"/>
        <v>3.664661791278355E-5</v>
      </c>
      <c r="E6490" s="11">
        <f t="shared" ca="1" si="1"/>
        <v>3.4541967782763978E-7</v>
      </c>
      <c r="F6490" s="11">
        <f t="shared" ca="1" si="3"/>
        <v>0.37503467197940421</v>
      </c>
      <c r="G6490" s="1">
        <v>37.467100000000002</v>
      </c>
      <c r="H6490" s="1">
        <v>-98.551500000000004</v>
      </c>
    </row>
    <row r="6491" spans="1:8" ht="13.2">
      <c r="A6491" s="1" t="s">
        <v>4903</v>
      </c>
      <c r="B6491" s="1" t="s">
        <v>5213</v>
      </c>
      <c r="C6491" s="1">
        <v>88</v>
      </c>
      <c r="D6491" s="11">
        <f t="shared" si="0"/>
        <v>3.664661791278355E-5</v>
      </c>
      <c r="E6491" s="11">
        <f t="shared" ca="1" si="1"/>
        <v>3.4541967782763978E-7</v>
      </c>
      <c r="F6491" s="11">
        <f t="shared" ca="1" si="3"/>
        <v>0.37503501739908202</v>
      </c>
      <c r="G6491" s="1">
        <v>39.959899999999998</v>
      </c>
      <c r="H6491" s="1">
        <v>-97.426900000000003</v>
      </c>
    </row>
    <row r="6492" spans="1:8" ht="13.2">
      <c r="A6492" s="1" t="s">
        <v>4903</v>
      </c>
      <c r="B6492" s="1" t="s">
        <v>5214</v>
      </c>
      <c r="C6492" s="1">
        <v>88</v>
      </c>
      <c r="D6492" s="11">
        <f t="shared" si="0"/>
        <v>3.664661791278355E-5</v>
      </c>
      <c r="E6492" s="11">
        <f t="shared" ca="1" si="1"/>
        <v>3.4541967782763978E-7</v>
      </c>
      <c r="F6492" s="11">
        <f t="shared" ca="1" si="3"/>
        <v>0.37503536281875982</v>
      </c>
      <c r="G6492" s="1">
        <v>39.7789</v>
      </c>
      <c r="H6492" s="1">
        <v>-97.992999999999995</v>
      </c>
    </row>
    <row r="6493" spans="1:8" ht="13.2">
      <c r="A6493" s="1" t="s">
        <v>4903</v>
      </c>
      <c r="B6493" s="1" t="s">
        <v>5215</v>
      </c>
      <c r="C6493" s="1">
        <v>87</v>
      </c>
      <c r="D6493" s="11">
        <f t="shared" si="0"/>
        <v>3.6230179072865555E-5</v>
      </c>
      <c r="E6493" s="11">
        <f t="shared" ca="1" si="1"/>
        <v>3.4149445421596204E-7</v>
      </c>
      <c r="F6493" s="11">
        <f t="shared" ca="1" si="3"/>
        <v>0.37503570823843763</v>
      </c>
      <c r="G6493" s="1">
        <v>37.970399999999998</v>
      </c>
      <c r="H6493" s="1">
        <v>-98.203999999999994</v>
      </c>
    </row>
    <row r="6494" spans="1:8" ht="13.2">
      <c r="A6494" s="1" t="s">
        <v>4903</v>
      </c>
      <c r="B6494" s="1" t="s">
        <v>5216</v>
      </c>
      <c r="C6494" s="1">
        <v>87</v>
      </c>
      <c r="D6494" s="11">
        <f t="shared" si="0"/>
        <v>3.6230179072865555E-5</v>
      </c>
      <c r="E6494" s="11">
        <f t="shared" ca="1" si="1"/>
        <v>3.4149445421596204E-7</v>
      </c>
      <c r="F6494" s="11">
        <f t="shared" ca="1" si="3"/>
        <v>0.37503604973289184</v>
      </c>
      <c r="G6494" s="1">
        <v>39.426000000000002</v>
      </c>
      <c r="H6494" s="1">
        <v>-100.8973</v>
      </c>
    </row>
    <row r="6495" spans="1:8" ht="13.2">
      <c r="A6495" s="1" t="s">
        <v>4903</v>
      </c>
      <c r="B6495" s="1" t="s">
        <v>3796</v>
      </c>
      <c r="C6495" s="1">
        <v>85</v>
      </c>
      <c r="D6495" s="11">
        <f t="shared" si="0"/>
        <v>3.5397301393029566E-5</v>
      </c>
      <c r="E6495" s="11">
        <f t="shared" ca="1" si="1"/>
        <v>3.3364400699260661E-7</v>
      </c>
      <c r="F6495" s="11">
        <f t="shared" ca="1" si="3"/>
        <v>0.37503639122734606</v>
      </c>
      <c r="G6495" s="1">
        <v>38.101100000000002</v>
      </c>
      <c r="H6495" s="1">
        <v>-97.992000000000004</v>
      </c>
    </row>
    <row r="6496" spans="1:8" ht="13.2">
      <c r="A6496" s="1" t="s">
        <v>4903</v>
      </c>
      <c r="B6496" s="1" t="s">
        <v>5217</v>
      </c>
      <c r="C6496" s="1">
        <v>85</v>
      </c>
      <c r="D6496" s="11">
        <f t="shared" si="0"/>
        <v>3.5397301393029566E-5</v>
      </c>
      <c r="E6496" s="11">
        <f t="shared" ca="1" si="1"/>
        <v>3.3364400699260661E-7</v>
      </c>
      <c r="F6496" s="11">
        <f t="shared" ca="1" si="3"/>
        <v>0.37503672487135303</v>
      </c>
      <c r="G6496" s="1">
        <v>37.444699999999997</v>
      </c>
      <c r="H6496" s="1">
        <v>-98.281700000000001</v>
      </c>
    </row>
    <row r="6497" spans="1:8" ht="13.2">
      <c r="A6497" s="1" t="s">
        <v>4903</v>
      </c>
      <c r="B6497" s="1" t="s">
        <v>4547</v>
      </c>
      <c r="C6497" s="1">
        <v>84</v>
      </c>
      <c r="D6497" s="11">
        <f t="shared" si="0"/>
        <v>3.4980862553111571E-5</v>
      </c>
      <c r="E6497" s="11">
        <f t="shared" ca="1" si="1"/>
        <v>3.2971878338092887E-7</v>
      </c>
      <c r="F6497" s="11">
        <f t="shared" ca="1" si="3"/>
        <v>0.37503705851536001</v>
      </c>
      <c r="G6497" s="1">
        <v>39.386000000000003</v>
      </c>
      <c r="H6497" s="1">
        <v>-97.933999999999997</v>
      </c>
    </row>
    <row r="6498" spans="1:8" ht="13.2">
      <c r="A6498" s="1" t="s">
        <v>4903</v>
      </c>
      <c r="B6498" s="1" t="s">
        <v>5218</v>
      </c>
      <c r="C6498" s="1">
        <v>83</v>
      </c>
      <c r="D6498" s="11">
        <f t="shared" si="0"/>
        <v>3.4564423713193576E-5</v>
      </c>
      <c r="E6498" s="11">
        <f t="shared" ca="1" si="1"/>
        <v>3.2579355976925118E-7</v>
      </c>
      <c r="F6498" s="11">
        <f t="shared" ca="1" si="3"/>
        <v>0.3750373882341434</v>
      </c>
      <c r="G6498" s="1">
        <v>37.511200000000002</v>
      </c>
      <c r="H6498" s="1">
        <v>-98.825000000000003</v>
      </c>
    </row>
    <row r="6499" spans="1:8" ht="13.2">
      <c r="A6499" s="1" t="s">
        <v>4903</v>
      </c>
      <c r="B6499" s="1" t="s">
        <v>2976</v>
      </c>
      <c r="C6499" s="1">
        <v>83</v>
      </c>
      <c r="D6499" s="11">
        <f t="shared" si="0"/>
        <v>3.4564423713193576E-5</v>
      </c>
      <c r="E6499" s="11">
        <f t="shared" ca="1" si="1"/>
        <v>3.2579355976925118E-7</v>
      </c>
      <c r="F6499" s="11">
        <f t="shared" ca="1" si="3"/>
        <v>0.3750377140277032</v>
      </c>
      <c r="G6499" s="1">
        <v>37.317599999999999</v>
      </c>
      <c r="H6499" s="1">
        <v>-96.667199999999994</v>
      </c>
    </row>
    <row r="6500" spans="1:8" ht="13.2">
      <c r="A6500" s="1" t="s">
        <v>4903</v>
      </c>
      <c r="B6500" s="1" t="s">
        <v>2904</v>
      </c>
      <c r="C6500" s="1">
        <v>82</v>
      </c>
      <c r="D6500" s="11">
        <f t="shared" si="0"/>
        <v>3.4147984873275582E-5</v>
      </c>
      <c r="E6500" s="11">
        <f t="shared" ca="1" si="1"/>
        <v>3.2186833615757344E-7</v>
      </c>
      <c r="F6500" s="11">
        <f t="shared" ca="1" si="3"/>
        <v>0.37503803982126299</v>
      </c>
      <c r="G6500" s="1">
        <v>38.015599999999999</v>
      </c>
      <c r="H6500" s="1">
        <v>-94.883300000000006</v>
      </c>
    </row>
    <row r="6501" spans="1:8" ht="13.2">
      <c r="A6501" s="1" t="s">
        <v>4903</v>
      </c>
      <c r="B6501" s="1" t="s">
        <v>5219</v>
      </c>
      <c r="C6501" s="1">
        <v>82</v>
      </c>
      <c r="D6501" s="11">
        <f t="shared" si="0"/>
        <v>3.4147984873275582E-5</v>
      </c>
      <c r="E6501" s="11">
        <f t="shared" ca="1" si="1"/>
        <v>3.2186833615757344E-7</v>
      </c>
      <c r="F6501" s="11">
        <f t="shared" ca="1" si="3"/>
        <v>0.37503836168959914</v>
      </c>
      <c r="G6501" s="1">
        <v>39.977200000000003</v>
      </c>
      <c r="H6501" s="1">
        <v>-95.565200000000004</v>
      </c>
    </row>
    <row r="6502" spans="1:8" ht="13.2">
      <c r="A6502" s="1" t="s">
        <v>4903</v>
      </c>
      <c r="B6502" s="1" t="s">
        <v>3023</v>
      </c>
      <c r="C6502" s="1">
        <v>82</v>
      </c>
      <c r="D6502" s="11">
        <f t="shared" si="0"/>
        <v>3.4147984873275582E-5</v>
      </c>
      <c r="E6502" s="11">
        <f t="shared" ca="1" si="1"/>
        <v>3.2186833615757344E-7</v>
      </c>
      <c r="F6502" s="11">
        <f t="shared" ca="1" si="3"/>
        <v>0.37503868355793529</v>
      </c>
      <c r="G6502" s="1">
        <v>37.001899999999999</v>
      </c>
      <c r="H6502" s="1">
        <v>-96.280600000000007</v>
      </c>
    </row>
    <row r="6503" spans="1:8" ht="13.2">
      <c r="A6503" s="1" t="s">
        <v>4903</v>
      </c>
      <c r="B6503" s="1" t="s">
        <v>5220</v>
      </c>
      <c r="C6503" s="1">
        <v>82</v>
      </c>
      <c r="D6503" s="11">
        <f t="shared" si="0"/>
        <v>3.4147984873275582E-5</v>
      </c>
      <c r="E6503" s="11">
        <f t="shared" ca="1" si="1"/>
        <v>3.2186833615757344E-7</v>
      </c>
      <c r="F6503" s="11">
        <f t="shared" ca="1" si="3"/>
        <v>0.37503900542627144</v>
      </c>
      <c r="G6503" s="1">
        <v>37.950499999999998</v>
      </c>
      <c r="H6503" s="1">
        <v>-99.099900000000005</v>
      </c>
    </row>
    <row r="6504" spans="1:8" ht="13.2">
      <c r="A6504" s="1" t="s">
        <v>4903</v>
      </c>
      <c r="B6504" s="1" t="s">
        <v>2550</v>
      </c>
      <c r="C6504" s="1">
        <v>79</v>
      </c>
      <c r="D6504" s="11">
        <f t="shared" si="0"/>
        <v>3.2898668353521597E-5</v>
      </c>
      <c r="E6504" s="11">
        <f t="shared" ca="1" si="1"/>
        <v>3.1009266532254027E-7</v>
      </c>
      <c r="F6504" s="11">
        <f t="shared" ca="1" si="3"/>
        <v>0.37503932729460759</v>
      </c>
      <c r="G6504" s="1">
        <v>37.257199999999997</v>
      </c>
      <c r="H6504" s="1">
        <v>-97.673599999999993</v>
      </c>
    </row>
    <row r="6505" spans="1:8" ht="13.2">
      <c r="A6505" s="1" t="s">
        <v>4903</v>
      </c>
      <c r="B6505" s="1" t="s">
        <v>5221</v>
      </c>
      <c r="C6505" s="1">
        <v>79</v>
      </c>
      <c r="D6505" s="11">
        <f t="shared" si="0"/>
        <v>3.2898668353521597E-5</v>
      </c>
      <c r="E6505" s="11">
        <f t="shared" ca="1" si="1"/>
        <v>3.1009266532254027E-7</v>
      </c>
      <c r="F6505" s="11">
        <f t="shared" ca="1" si="3"/>
        <v>0.37503963738727292</v>
      </c>
      <c r="G6505" s="1">
        <v>39.9878</v>
      </c>
      <c r="H6505" s="1">
        <v>-97.353899999999996</v>
      </c>
    </row>
    <row r="6506" spans="1:8" ht="13.2">
      <c r="A6506" s="1" t="s">
        <v>4903</v>
      </c>
      <c r="B6506" s="1" t="s">
        <v>3648</v>
      </c>
      <c r="C6506" s="1">
        <v>79</v>
      </c>
      <c r="D6506" s="11">
        <f t="shared" si="0"/>
        <v>3.2898668353521597E-5</v>
      </c>
      <c r="E6506" s="11">
        <f t="shared" ca="1" si="1"/>
        <v>3.1009266532254027E-7</v>
      </c>
      <c r="F6506" s="11">
        <f t="shared" ca="1" si="3"/>
        <v>0.37503994747993824</v>
      </c>
      <c r="G6506" s="1">
        <v>37.054900000000004</v>
      </c>
      <c r="H6506" s="1">
        <v>-95.211200000000005</v>
      </c>
    </row>
    <row r="6507" spans="1:8" ht="13.2">
      <c r="A6507" s="1" t="s">
        <v>4903</v>
      </c>
      <c r="B6507" s="1" t="s">
        <v>2979</v>
      </c>
      <c r="C6507" s="1">
        <v>77</v>
      </c>
      <c r="D6507" s="11">
        <f t="shared" si="0"/>
        <v>3.2065790673685601E-5</v>
      </c>
      <c r="E6507" s="11">
        <f t="shared" ca="1" si="1"/>
        <v>3.0224221809918474E-7</v>
      </c>
      <c r="F6507" s="11">
        <f t="shared" ca="1" si="3"/>
        <v>0.37504025757260356</v>
      </c>
      <c r="G6507" s="1">
        <v>38.277999999999999</v>
      </c>
      <c r="H6507" s="1">
        <v>-98.414500000000004</v>
      </c>
    </row>
    <row r="6508" spans="1:8" ht="13.2">
      <c r="A6508" s="1" t="s">
        <v>4903</v>
      </c>
      <c r="B6508" s="1" t="s">
        <v>5222</v>
      </c>
      <c r="C6508" s="1">
        <v>76</v>
      </c>
      <c r="D6508" s="11">
        <f t="shared" si="0"/>
        <v>3.1649351833767606E-5</v>
      </c>
      <c r="E6508" s="11">
        <f t="shared" ca="1" si="1"/>
        <v>2.9831699448750705E-7</v>
      </c>
      <c r="F6508" s="11">
        <f t="shared" ca="1" si="3"/>
        <v>0.37504055981482165</v>
      </c>
      <c r="G6508" s="1">
        <v>37.067700000000002</v>
      </c>
      <c r="H6508" s="1">
        <v>-96.014700000000005</v>
      </c>
    </row>
    <row r="6509" spans="1:8" ht="13.2">
      <c r="A6509" s="1" t="s">
        <v>4903</v>
      </c>
      <c r="B6509" s="1" t="s">
        <v>5223</v>
      </c>
      <c r="C6509" s="1">
        <v>75</v>
      </c>
      <c r="D6509" s="11">
        <f t="shared" si="0"/>
        <v>3.1232912993849612E-5</v>
      </c>
      <c r="E6509" s="11">
        <f t="shared" ca="1" si="1"/>
        <v>2.9439177087582931E-7</v>
      </c>
      <c r="F6509" s="11">
        <f t="shared" ca="1" si="3"/>
        <v>0.37504085813181615</v>
      </c>
      <c r="G6509" s="1">
        <v>39.761600000000001</v>
      </c>
      <c r="H6509" s="1">
        <v>-95.634</v>
      </c>
    </row>
    <row r="6510" spans="1:8" ht="13.2">
      <c r="A6510" s="1" t="s">
        <v>4903</v>
      </c>
      <c r="B6510" s="1" t="s">
        <v>5224</v>
      </c>
      <c r="C6510" s="1">
        <v>75</v>
      </c>
      <c r="D6510" s="11">
        <f t="shared" si="0"/>
        <v>3.1232912993849612E-5</v>
      </c>
      <c r="E6510" s="11">
        <f t="shared" ca="1" si="1"/>
        <v>2.9439177087582931E-7</v>
      </c>
      <c r="F6510" s="11">
        <f t="shared" ca="1" si="3"/>
        <v>0.375041152523587</v>
      </c>
      <c r="G6510" s="1">
        <v>39.1723</v>
      </c>
      <c r="H6510" s="1">
        <v>-97.328699999999998</v>
      </c>
    </row>
    <row r="6511" spans="1:8" ht="13.2">
      <c r="A6511" s="1" t="s">
        <v>4903</v>
      </c>
      <c r="B6511" s="1" t="s">
        <v>4171</v>
      </c>
      <c r="C6511" s="1">
        <v>75</v>
      </c>
      <c r="D6511" s="11">
        <f t="shared" si="0"/>
        <v>3.1232912993849612E-5</v>
      </c>
      <c r="E6511" s="11">
        <f t="shared" ca="1" si="1"/>
        <v>2.9439177087582931E-7</v>
      </c>
      <c r="F6511" s="11">
        <f t="shared" ca="1" si="3"/>
        <v>0.37504144691535785</v>
      </c>
      <c r="G6511" s="1">
        <v>39.866599999999998</v>
      </c>
      <c r="H6511" s="1">
        <v>-95.939899999999994</v>
      </c>
    </row>
    <row r="6512" spans="1:8" ht="13.2">
      <c r="A6512" s="1" t="s">
        <v>4903</v>
      </c>
      <c r="B6512" s="1" t="s">
        <v>5225</v>
      </c>
      <c r="C6512" s="1">
        <v>74</v>
      </c>
      <c r="D6512" s="11">
        <f t="shared" si="0"/>
        <v>3.0816474153931617E-5</v>
      </c>
      <c r="E6512" s="11">
        <f t="shared" ca="1" si="1"/>
        <v>2.9046654726415157E-7</v>
      </c>
      <c r="F6512" s="11">
        <f t="shared" ca="1" si="3"/>
        <v>0.3750417413071287</v>
      </c>
      <c r="G6512" s="1">
        <v>37.448399999999999</v>
      </c>
      <c r="H6512" s="1">
        <v>-98.165800000000004</v>
      </c>
    </row>
    <row r="6513" spans="1:8" ht="13.2">
      <c r="A6513" s="1" t="s">
        <v>4903</v>
      </c>
      <c r="B6513" s="1" t="s">
        <v>5226</v>
      </c>
      <c r="C6513" s="1">
        <v>74</v>
      </c>
      <c r="D6513" s="11">
        <f t="shared" si="0"/>
        <v>3.0816474153931617E-5</v>
      </c>
      <c r="E6513" s="11">
        <f t="shared" ca="1" si="1"/>
        <v>2.9046654726415157E-7</v>
      </c>
      <c r="F6513" s="11">
        <f t="shared" ca="1" si="3"/>
        <v>0.37504203177367595</v>
      </c>
      <c r="G6513" s="1">
        <v>37.2301</v>
      </c>
      <c r="H6513" s="1">
        <v>-95.183499999999995</v>
      </c>
    </row>
    <row r="6514" spans="1:8" ht="13.2">
      <c r="A6514" s="1" t="s">
        <v>4903</v>
      </c>
      <c r="B6514" s="1" t="s">
        <v>5227</v>
      </c>
      <c r="C6514" s="1">
        <v>73</v>
      </c>
      <c r="D6514" s="11">
        <f t="shared" si="0"/>
        <v>3.0400035314013626E-5</v>
      </c>
      <c r="E6514" s="11">
        <f t="shared" ca="1" si="1"/>
        <v>2.8654132365247388E-7</v>
      </c>
      <c r="F6514" s="11">
        <f t="shared" ca="1" si="3"/>
        <v>0.37504232224022321</v>
      </c>
      <c r="G6514" s="1">
        <v>37.794199999999996</v>
      </c>
      <c r="H6514" s="1">
        <v>-95.149699999999996</v>
      </c>
    </row>
    <row r="6515" spans="1:8" ht="13.2">
      <c r="A6515" s="1" t="s">
        <v>4903</v>
      </c>
      <c r="B6515" s="1" t="s">
        <v>1563</v>
      </c>
      <c r="C6515" s="1">
        <v>73</v>
      </c>
      <c r="D6515" s="11">
        <f t="shared" si="0"/>
        <v>3.0400035314013626E-5</v>
      </c>
      <c r="E6515" s="11">
        <f t="shared" ca="1" si="1"/>
        <v>2.8654132365247388E-7</v>
      </c>
      <c r="F6515" s="11">
        <f t="shared" ca="1" si="3"/>
        <v>0.37504260878154688</v>
      </c>
      <c r="G6515" s="1">
        <v>39.645800000000001</v>
      </c>
      <c r="H6515" s="1">
        <v>-95.347700000000003</v>
      </c>
    </row>
    <row r="6516" spans="1:8" ht="13.2">
      <c r="A6516" s="1" t="s">
        <v>4903</v>
      </c>
      <c r="B6516" s="1" t="s">
        <v>4780</v>
      </c>
      <c r="C6516" s="1">
        <v>73</v>
      </c>
      <c r="D6516" s="11">
        <f t="shared" si="0"/>
        <v>3.0400035314013626E-5</v>
      </c>
      <c r="E6516" s="11">
        <f t="shared" ca="1" si="1"/>
        <v>2.8654132365247388E-7</v>
      </c>
      <c r="F6516" s="11">
        <f t="shared" ca="1" si="3"/>
        <v>0.37504289532287055</v>
      </c>
      <c r="G6516" s="1">
        <v>37.280299999999997</v>
      </c>
      <c r="H6516" s="1">
        <v>-94.844099999999997</v>
      </c>
    </row>
    <row r="6517" spans="1:8" ht="13.2">
      <c r="A6517" s="1" t="s">
        <v>4903</v>
      </c>
      <c r="B6517" s="1" t="s">
        <v>1638</v>
      </c>
      <c r="C6517" s="1">
        <v>73</v>
      </c>
      <c r="D6517" s="11">
        <f t="shared" si="0"/>
        <v>3.0400035314013626E-5</v>
      </c>
      <c r="E6517" s="11">
        <f t="shared" ca="1" si="1"/>
        <v>2.8654132365247388E-7</v>
      </c>
      <c r="F6517" s="11">
        <f t="shared" ca="1" si="3"/>
        <v>0.37504318186419422</v>
      </c>
      <c r="G6517" s="1">
        <v>37.04</v>
      </c>
      <c r="H6517" s="1">
        <v>-99.986699999999999</v>
      </c>
    </row>
    <row r="6518" spans="1:8" ht="13.2">
      <c r="A6518" s="1" t="s">
        <v>4903</v>
      </c>
      <c r="B6518" s="1" t="s">
        <v>5228</v>
      </c>
      <c r="C6518" s="1">
        <v>72</v>
      </c>
      <c r="D6518" s="11">
        <f t="shared" si="0"/>
        <v>2.9983596474095631E-5</v>
      </c>
      <c r="E6518" s="11">
        <f t="shared" ca="1" si="1"/>
        <v>2.8261610004079619E-7</v>
      </c>
      <c r="F6518" s="11">
        <f t="shared" ca="1" si="3"/>
        <v>0.37504346840551789</v>
      </c>
      <c r="G6518" s="1">
        <v>38.476799999999997</v>
      </c>
      <c r="H6518" s="1">
        <v>-101.79040000000001</v>
      </c>
    </row>
    <row r="6519" spans="1:8" ht="13.2">
      <c r="A6519" s="1" t="s">
        <v>4903</v>
      </c>
      <c r="B6519" s="1" t="s">
        <v>5229</v>
      </c>
      <c r="C6519" s="1">
        <v>71</v>
      </c>
      <c r="D6519" s="11">
        <f t="shared" si="0"/>
        <v>2.9567157634177636E-5</v>
      </c>
      <c r="E6519" s="11">
        <f t="shared" ca="1" si="1"/>
        <v>2.7869087642911845E-7</v>
      </c>
      <c r="F6519" s="11">
        <f t="shared" ca="1" si="3"/>
        <v>0.37504375102161791</v>
      </c>
      <c r="G6519" s="1">
        <v>38.472999999999999</v>
      </c>
      <c r="H6519" s="1">
        <v>-99.177499999999995</v>
      </c>
    </row>
    <row r="6520" spans="1:8" ht="13.2">
      <c r="A6520" s="1" t="s">
        <v>4903</v>
      </c>
      <c r="B6520" s="1" t="s">
        <v>5230</v>
      </c>
      <c r="C6520" s="1">
        <v>69</v>
      </c>
      <c r="D6520" s="11">
        <f t="shared" si="0"/>
        <v>2.8734279954341647E-5</v>
      </c>
      <c r="E6520" s="11">
        <f t="shared" ca="1" si="1"/>
        <v>2.7084042920576302E-7</v>
      </c>
      <c r="F6520" s="11">
        <f t="shared" ca="1" si="3"/>
        <v>0.37504402971249434</v>
      </c>
      <c r="G6520" s="1">
        <v>37.689700000000002</v>
      </c>
      <c r="H6520" s="1">
        <v>-95.143699999999995</v>
      </c>
    </row>
    <row r="6521" spans="1:8" ht="13.2">
      <c r="A6521" s="1" t="s">
        <v>4903</v>
      </c>
      <c r="B6521" s="1" t="s">
        <v>5231</v>
      </c>
      <c r="C6521" s="1">
        <v>68</v>
      </c>
      <c r="D6521" s="11">
        <f t="shared" si="0"/>
        <v>2.8317841114423652E-5</v>
      </c>
      <c r="E6521" s="11">
        <f t="shared" ca="1" si="1"/>
        <v>2.6691520559408528E-7</v>
      </c>
      <c r="F6521" s="11">
        <f t="shared" ca="1" si="3"/>
        <v>0.37504430055292354</v>
      </c>
      <c r="G6521" s="1">
        <v>37.626899999999999</v>
      </c>
      <c r="H6521" s="1">
        <v>-95.743399999999994</v>
      </c>
    </row>
    <row r="6522" spans="1:8" ht="13.2">
      <c r="A6522" s="1" t="s">
        <v>4903</v>
      </c>
      <c r="B6522" s="1" t="s">
        <v>5232</v>
      </c>
      <c r="C6522" s="1">
        <v>67</v>
      </c>
      <c r="D6522" s="11">
        <f t="shared" si="0"/>
        <v>2.7901402274505657E-5</v>
      </c>
      <c r="E6522" s="11">
        <f t="shared" ca="1" si="1"/>
        <v>2.6298998198240754E-7</v>
      </c>
      <c r="F6522" s="11">
        <f t="shared" ca="1" si="3"/>
        <v>0.37504456746812914</v>
      </c>
      <c r="G6522" s="1">
        <v>38.566499999999998</v>
      </c>
      <c r="H6522" s="1">
        <v>-96.965699999999998</v>
      </c>
    </row>
    <row r="6523" spans="1:8" ht="13.2">
      <c r="A6523" s="1" t="s">
        <v>4903</v>
      </c>
      <c r="B6523" s="1" t="s">
        <v>5233</v>
      </c>
      <c r="C6523" s="1">
        <v>67</v>
      </c>
      <c r="D6523" s="11">
        <f t="shared" si="0"/>
        <v>2.7901402274505657E-5</v>
      </c>
      <c r="E6523" s="11">
        <f t="shared" ca="1" si="1"/>
        <v>2.6298998198240754E-7</v>
      </c>
      <c r="F6523" s="11">
        <f t="shared" ca="1" si="3"/>
        <v>0.3750448304581111</v>
      </c>
      <c r="G6523" s="1">
        <v>39.1892</v>
      </c>
      <c r="H6523" s="1">
        <v>-98.044399999999996</v>
      </c>
    </row>
    <row r="6524" spans="1:8" ht="13.2">
      <c r="A6524" s="1" t="s">
        <v>4903</v>
      </c>
      <c r="B6524" s="1" t="s">
        <v>2656</v>
      </c>
      <c r="C6524" s="1">
        <v>67</v>
      </c>
      <c r="D6524" s="11">
        <f t="shared" si="0"/>
        <v>2.7901402274505657E-5</v>
      </c>
      <c r="E6524" s="11">
        <f t="shared" ca="1" si="1"/>
        <v>2.6298998198240754E-7</v>
      </c>
      <c r="F6524" s="11">
        <f t="shared" ca="1" si="3"/>
        <v>0.37504509344809306</v>
      </c>
      <c r="G6524" s="1">
        <v>37.719099999999997</v>
      </c>
      <c r="H6524" s="1">
        <v>-96.224000000000004</v>
      </c>
    </row>
    <row r="6525" spans="1:8" ht="13.2">
      <c r="A6525" s="1" t="s">
        <v>4903</v>
      </c>
      <c r="B6525" s="1" t="s">
        <v>4346</v>
      </c>
      <c r="C6525" s="1">
        <v>66</v>
      </c>
      <c r="D6525" s="11">
        <f t="shared" si="0"/>
        <v>2.7484963434587663E-5</v>
      </c>
      <c r="E6525" s="11">
        <f t="shared" ca="1" si="1"/>
        <v>2.5906475837072985E-7</v>
      </c>
      <c r="F6525" s="11">
        <f t="shared" ca="1" si="3"/>
        <v>0.37504535643807502</v>
      </c>
      <c r="G6525" s="1">
        <v>37.980699999999999</v>
      </c>
      <c r="H6525" s="1">
        <v>-96.011600000000001</v>
      </c>
    </row>
    <row r="6526" spans="1:8" ht="13.2">
      <c r="A6526" s="1" t="s">
        <v>4903</v>
      </c>
      <c r="B6526" s="1" t="s">
        <v>5234</v>
      </c>
      <c r="C6526" s="1">
        <v>65</v>
      </c>
      <c r="D6526" s="11">
        <f t="shared" si="0"/>
        <v>2.7068524594669668E-5</v>
      </c>
      <c r="E6526" s="11">
        <f t="shared" ca="1" si="1"/>
        <v>2.5513953475905211E-7</v>
      </c>
      <c r="F6526" s="11">
        <f t="shared" ca="1" si="3"/>
        <v>0.37504561550283338</v>
      </c>
      <c r="G6526" s="1">
        <v>37.0047</v>
      </c>
      <c r="H6526" s="1">
        <v>-97.407600000000002</v>
      </c>
    </row>
    <row r="6527" spans="1:8" ht="13.2">
      <c r="A6527" s="1" t="s">
        <v>4903</v>
      </c>
      <c r="B6527" s="1" t="s">
        <v>5235</v>
      </c>
      <c r="C6527" s="1">
        <v>65</v>
      </c>
      <c r="D6527" s="11">
        <f t="shared" si="0"/>
        <v>2.7068524594669668E-5</v>
      </c>
      <c r="E6527" s="11">
        <f t="shared" ca="1" si="1"/>
        <v>2.5513953475905211E-7</v>
      </c>
      <c r="F6527" s="11">
        <f t="shared" ca="1" si="3"/>
        <v>0.37504587064236816</v>
      </c>
      <c r="G6527" s="1">
        <v>38.481400000000001</v>
      </c>
      <c r="H6527" s="1">
        <v>-95.752099999999999</v>
      </c>
    </row>
    <row r="6528" spans="1:8" ht="13.2">
      <c r="A6528" s="1" t="s">
        <v>4903</v>
      </c>
      <c r="B6528" s="1" t="s">
        <v>5236</v>
      </c>
      <c r="C6528" s="1">
        <v>64</v>
      </c>
      <c r="D6528" s="11">
        <f t="shared" si="0"/>
        <v>2.665208575475167E-5</v>
      </c>
      <c r="E6528" s="11">
        <f t="shared" ca="1" si="1"/>
        <v>2.5121431114737437E-7</v>
      </c>
      <c r="F6528" s="11">
        <f t="shared" ca="1" si="3"/>
        <v>0.37504612578190294</v>
      </c>
      <c r="G6528" s="1">
        <v>39.963299999999997</v>
      </c>
      <c r="H6528" s="1">
        <v>-96.599000000000004</v>
      </c>
    </row>
    <row r="6529" spans="1:8" ht="13.2">
      <c r="A6529" s="1" t="s">
        <v>4903</v>
      </c>
      <c r="B6529" s="1" t="s">
        <v>5237</v>
      </c>
      <c r="C6529" s="1">
        <v>64</v>
      </c>
      <c r="D6529" s="11">
        <f t="shared" si="0"/>
        <v>2.665208575475167E-5</v>
      </c>
      <c r="E6529" s="11">
        <f t="shared" ca="1" si="1"/>
        <v>2.5121431114737437E-7</v>
      </c>
      <c r="F6529" s="11">
        <f t="shared" ca="1" si="3"/>
        <v>0.37504637699621407</v>
      </c>
      <c r="G6529" s="1">
        <v>39.707299999999996</v>
      </c>
      <c r="H6529" s="1">
        <v>-97.432299999999998</v>
      </c>
    </row>
    <row r="6530" spans="1:8" ht="13.2">
      <c r="A6530" s="1" t="s">
        <v>4903</v>
      </c>
      <c r="B6530" s="1" t="s">
        <v>3296</v>
      </c>
      <c r="C6530" s="1">
        <v>62</v>
      </c>
      <c r="D6530" s="11">
        <f t="shared" si="0"/>
        <v>2.581920807491568E-5</v>
      </c>
      <c r="E6530" s="11">
        <f t="shared" ca="1" si="1"/>
        <v>2.4336386392401889E-7</v>
      </c>
      <c r="F6530" s="11">
        <f t="shared" ca="1" si="3"/>
        <v>0.3750466282105252</v>
      </c>
      <c r="G6530" s="1">
        <v>39.641599999999997</v>
      </c>
      <c r="H6530" s="1">
        <v>-98.045500000000004</v>
      </c>
    </row>
    <row r="6531" spans="1:8" ht="13.2">
      <c r="A6531" s="1" t="s">
        <v>4903</v>
      </c>
      <c r="B6531" s="1" t="s">
        <v>33</v>
      </c>
      <c r="C6531" s="1">
        <v>61</v>
      </c>
      <c r="D6531" s="11">
        <f t="shared" si="0"/>
        <v>2.5402769234997685E-5</v>
      </c>
      <c r="E6531" s="11">
        <f t="shared" ca="1" si="1"/>
        <v>2.394386403123412E-7</v>
      </c>
      <c r="F6531" s="11">
        <f t="shared" ca="1" si="3"/>
        <v>0.37504687157438915</v>
      </c>
      <c r="G6531" s="1">
        <v>38.177799999999998</v>
      </c>
      <c r="H6531" s="1">
        <v>-98.794300000000007</v>
      </c>
    </row>
    <row r="6532" spans="1:8" ht="13.2">
      <c r="A6532" s="1" t="s">
        <v>4903</v>
      </c>
      <c r="B6532" s="1" t="s">
        <v>684</v>
      </c>
      <c r="C6532" s="1">
        <v>61</v>
      </c>
      <c r="D6532" s="11">
        <f t="shared" si="0"/>
        <v>2.5402769234997685E-5</v>
      </c>
      <c r="E6532" s="11">
        <f t="shared" ca="1" si="1"/>
        <v>2.394386403123412E-7</v>
      </c>
      <c r="F6532" s="11">
        <f t="shared" ca="1" si="3"/>
        <v>0.37504711101302945</v>
      </c>
      <c r="G6532" s="1">
        <v>37.438000000000002</v>
      </c>
      <c r="H6532" s="1">
        <v>-98.422700000000006</v>
      </c>
    </row>
    <row r="6533" spans="1:8" ht="13.2">
      <c r="A6533" s="1" t="s">
        <v>4903</v>
      </c>
      <c r="B6533" s="1" t="s">
        <v>713</v>
      </c>
      <c r="C6533" s="1">
        <v>60</v>
      </c>
      <c r="D6533" s="11">
        <f t="shared" si="0"/>
        <v>2.4986330395079691E-5</v>
      </c>
      <c r="E6533" s="11">
        <f t="shared" ca="1" si="1"/>
        <v>2.3551341670066346E-7</v>
      </c>
      <c r="F6533" s="11">
        <f t="shared" ca="1" si="3"/>
        <v>0.37504735045166976</v>
      </c>
      <c r="G6533" s="1">
        <v>38.469299999999997</v>
      </c>
      <c r="H6533" s="1">
        <v>-99.553100000000001</v>
      </c>
    </row>
    <row r="6534" spans="1:8" ht="13.2">
      <c r="A6534" s="1" t="s">
        <v>4903</v>
      </c>
      <c r="B6534" s="1" t="s">
        <v>1032</v>
      </c>
      <c r="C6534" s="1">
        <v>60</v>
      </c>
      <c r="D6534" s="11">
        <f t="shared" si="0"/>
        <v>2.4986330395079691E-5</v>
      </c>
      <c r="E6534" s="11">
        <f t="shared" ca="1" si="1"/>
        <v>2.3551341670066346E-7</v>
      </c>
      <c r="F6534" s="11">
        <f t="shared" ca="1" si="3"/>
        <v>0.37504758596508647</v>
      </c>
      <c r="G6534" s="1">
        <v>37.076000000000001</v>
      </c>
      <c r="H6534" s="1">
        <v>-97.874899999999997</v>
      </c>
    </row>
    <row r="6535" spans="1:8" ht="13.2">
      <c r="A6535" s="1" t="s">
        <v>4903</v>
      </c>
      <c r="B6535" s="1" t="s">
        <v>2606</v>
      </c>
      <c r="C6535" s="1">
        <v>60</v>
      </c>
      <c r="D6535" s="11">
        <f t="shared" si="0"/>
        <v>2.4986330395079691E-5</v>
      </c>
      <c r="E6535" s="11">
        <f t="shared" ca="1" si="1"/>
        <v>2.3551341670066346E-7</v>
      </c>
      <c r="F6535" s="11">
        <f t="shared" ca="1" si="3"/>
        <v>0.37504782147850318</v>
      </c>
      <c r="G6535" s="1">
        <v>39.356099999999998</v>
      </c>
      <c r="H6535" s="1">
        <v>-100.7242</v>
      </c>
    </row>
    <row r="6536" spans="1:8" ht="13.2">
      <c r="A6536" s="1" t="s">
        <v>4903</v>
      </c>
      <c r="B6536" s="1" t="s">
        <v>1623</v>
      </c>
      <c r="C6536" s="1">
        <v>58</v>
      </c>
      <c r="D6536" s="11">
        <f t="shared" si="0"/>
        <v>2.4153452715243701E-5</v>
      </c>
      <c r="E6536" s="11">
        <f t="shared" ca="1" si="1"/>
        <v>2.2766296947730803E-7</v>
      </c>
      <c r="F6536" s="11">
        <f t="shared" ca="1" si="3"/>
        <v>0.3750480569919199</v>
      </c>
      <c r="G6536" s="1">
        <v>39.451900000000002</v>
      </c>
      <c r="H6536" s="1">
        <v>-97.529899999999998</v>
      </c>
    </row>
    <row r="6537" spans="1:8" ht="13.2">
      <c r="A6537" s="1" t="s">
        <v>4903</v>
      </c>
      <c r="B6537" s="1" t="s">
        <v>3544</v>
      </c>
      <c r="C6537" s="1">
        <v>58</v>
      </c>
      <c r="D6537" s="11">
        <f t="shared" si="0"/>
        <v>2.4153452715243701E-5</v>
      </c>
      <c r="E6537" s="11">
        <f t="shared" ca="1" si="1"/>
        <v>2.2766296947730803E-7</v>
      </c>
      <c r="F6537" s="11">
        <f t="shared" ca="1" si="3"/>
        <v>0.37504828465488937</v>
      </c>
      <c r="G6537" s="1">
        <v>38.912599999999998</v>
      </c>
      <c r="H6537" s="1">
        <v>-101.593</v>
      </c>
    </row>
    <row r="6538" spans="1:8" ht="13.2">
      <c r="A6538" s="1" t="s">
        <v>4903</v>
      </c>
      <c r="B6538" s="1" t="s">
        <v>301</v>
      </c>
      <c r="C6538" s="1">
        <v>57</v>
      </c>
      <c r="D6538" s="11">
        <f t="shared" si="0"/>
        <v>2.3737013875325707E-5</v>
      </c>
      <c r="E6538" s="11">
        <f t="shared" ca="1" si="1"/>
        <v>2.2373774586563029E-7</v>
      </c>
      <c r="F6538" s="11">
        <f t="shared" ca="1" si="3"/>
        <v>0.37504851231785885</v>
      </c>
      <c r="G6538" s="1">
        <v>39.737000000000002</v>
      </c>
      <c r="H6538" s="1">
        <v>-100.1765</v>
      </c>
    </row>
    <row r="6539" spans="1:8" ht="13.2">
      <c r="A6539" s="1" t="s">
        <v>4903</v>
      </c>
      <c r="B6539" s="1" t="s">
        <v>5238</v>
      </c>
      <c r="C6539" s="1">
        <v>56</v>
      </c>
      <c r="D6539" s="11">
        <f t="shared" si="0"/>
        <v>2.3320575035407712E-5</v>
      </c>
      <c r="E6539" s="11">
        <f t="shared" ca="1" si="1"/>
        <v>2.1981252225395257E-7</v>
      </c>
      <c r="F6539" s="11">
        <f t="shared" ca="1" si="3"/>
        <v>0.37504873605560474</v>
      </c>
      <c r="G6539" s="1">
        <v>38.7637</v>
      </c>
      <c r="H6539" s="1">
        <v>-96.661600000000007</v>
      </c>
    </row>
    <row r="6540" spans="1:8" ht="13.2">
      <c r="A6540" s="1" t="s">
        <v>4903</v>
      </c>
      <c r="B6540" s="1" t="s">
        <v>1048</v>
      </c>
      <c r="C6540" s="1">
        <v>56</v>
      </c>
      <c r="D6540" s="11">
        <f t="shared" si="0"/>
        <v>2.3320575035407712E-5</v>
      </c>
      <c r="E6540" s="11">
        <f t="shared" ca="1" si="1"/>
        <v>2.1981252225395257E-7</v>
      </c>
      <c r="F6540" s="11">
        <f t="shared" ca="1" si="3"/>
        <v>0.37504895586812698</v>
      </c>
      <c r="G6540" s="1">
        <v>39.234999999999999</v>
      </c>
      <c r="H6540" s="1">
        <v>-98.396299999999997</v>
      </c>
    </row>
    <row r="6541" spans="1:8" ht="13.2">
      <c r="A6541" s="1" t="s">
        <v>4903</v>
      </c>
      <c r="B6541" s="1" t="s">
        <v>5239</v>
      </c>
      <c r="C6541" s="1">
        <v>53</v>
      </c>
      <c r="D6541" s="11">
        <f t="shared" si="0"/>
        <v>2.2071258515653728E-5</v>
      </c>
      <c r="E6541" s="11">
        <f t="shared" ca="1" si="1"/>
        <v>2.080368514189194E-7</v>
      </c>
      <c r="F6541" s="11">
        <f t="shared" ca="1" si="3"/>
        <v>0.37504917568064922</v>
      </c>
      <c r="G6541" s="1">
        <v>38.373199999999997</v>
      </c>
      <c r="H6541" s="1">
        <v>-96.645899999999997</v>
      </c>
    </row>
    <row r="6542" spans="1:8" ht="13.2">
      <c r="A6542" s="1" t="s">
        <v>4903</v>
      </c>
      <c r="B6542" s="1" t="s">
        <v>5240</v>
      </c>
      <c r="C6542" s="1">
        <v>53</v>
      </c>
      <c r="D6542" s="11">
        <f t="shared" si="0"/>
        <v>2.2071258515653728E-5</v>
      </c>
      <c r="E6542" s="11">
        <f t="shared" ca="1" si="1"/>
        <v>2.080368514189194E-7</v>
      </c>
      <c r="F6542" s="11">
        <f t="shared" ca="1" si="3"/>
        <v>0.37504938371750063</v>
      </c>
      <c r="G6542" s="1">
        <v>37.335500000000003</v>
      </c>
      <c r="H6542" s="1">
        <v>-99.209299999999999</v>
      </c>
    </row>
    <row r="6543" spans="1:8" ht="13.2">
      <c r="A6543" s="1" t="s">
        <v>4903</v>
      </c>
      <c r="B6543" s="1" t="s">
        <v>5241</v>
      </c>
      <c r="C6543" s="1">
        <v>52</v>
      </c>
      <c r="D6543" s="11">
        <f t="shared" si="0"/>
        <v>2.1654819675735733E-5</v>
      </c>
      <c r="E6543" s="11">
        <f t="shared" ca="1" si="1"/>
        <v>2.0411162780724169E-7</v>
      </c>
      <c r="F6543" s="11">
        <f t="shared" ca="1" si="3"/>
        <v>0.37504959175435204</v>
      </c>
      <c r="G6543" s="1">
        <v>37.587499999999999</v>
      </c>
      <c r="H6543" s="1">
        <v>-95.47</v>
      </c>
    </row>
    <row r="6544" spans="1:8" ht="13.2">
      <c r="A6544" s="1" t="s">
        <v>4903</v>
      </c>
      <c r="B6544" s="1" t="s">
        <v>5242</v>
      </c>
      <c r="C6544" s="1">
        <v>52</v>
      </c>
      <c r="D6544" s="11">
        <f t="shared" si="0"/>
        <v>2.1654819675735733E-5</v>
      </c>
      <c r="E6544" s="11">
        <f t="shared" ca="1" si="1"/>
        <v>2.0411162780724169E-7</v>
      </c>
      <c r="F6544" s="11">
        <f t="shared" ca="1" si="3"/>
        <v>0.37504979586597986</v>
      </c>
      <c r="G6544" s="1">
        <v>37.378500000000003</v>
      </c>
      <c r="H6544" s="1">
        <v>-98.916499999999999</v>
      </c>
    </row>
    <row r="6545" spans="1:8" ht="13.2">
      <c r="A6545" s="1" t="s">
        <v>4903</v>
      </c>
      <c r="B6545" s="1" t="s">
        <v>4577</v>
      </c>
      <c r="C6545" s="1">
        <v>52</v>
      </c>
      <c r="D6545" s="11">
        <f t="shared" si="0"/>
        <v>2.1654819675735733E-5</v>
      </c>
      <c r="E6545" s="11">
        <f t="shared" ca="1" si="1"/>
        <v>2.0411162780724169E-7</v>
      </c>
      <c r="F6545" s="11">
        <f t="shared" ca="1" si="3"/>
        <v>0.37504999997760768</v>
      </c>
      <c r="G6545" s="1">
        <v>37.567399999999999</v>
      </c>
      <c r="H6545" s="1">
        <v>-95.9358</v>
      </c>
    </row>
    <row r="6546" spans="1:8" ht="13.2">
      <c r="A6546" s="1" t="s">
        <v>4903</v>
      </c>
      <c r="B6546" s="1" t="s">
        <v>5243</v>
      </c>
      <c r="C6546" s="1">
        <v>52</v>
      </c>
      <c r="D6546" s="11">
        <f t="shared" si="0"/>
        <v>2.1654819675735733E-5</v>
      </c>
      <c r="E6546" s="11">
        <f t="shared" ca="1" si="1"/>
        <v>2.0411162780724169E-7</v>
      </c>
      <c r="F6546" s="11">
        <f t="shared" ca="1" si="3"/>
        <v>0.37505020408923551</v>
      </c>
      <c r="G6546" s="1">
        <v>39.786200000000001</v>
      </c>
      <c r="H6546" s="1">
        <v>-95.3215</v>
      </c>
    </row>
    <row r="6547" spans="1:8" ht="13.2">
      <c r="A6547" s="1" t="s">
        <v>4903</v>
      </c>
      <c r="B6547" s="1" t="s">
        <v>1383</v>
      </c>
      <c r="C6547" s="1">
        <v>50</v>
      </c>
      <c r="D6547" s="11">
        <f t="shared" si="0"/>
        <v>2.0821941995899743E-5</v>
      </c>
      <c r="E6547" s="11">
        <f t="shared" ca="1" si="1"/>
        <v>1.9626118058388623E-7</v>
      </c>
      <c r="F6547" s="11">
        <f t="shared" ca="1" si="3"/>
        <v>0.37505040820086333</v>
      </c>
      <c r="G6547" s="1">
        <v>39.114400000000003</v>
      </c>
      <c r="H6547" s="1">
        <v>-98.918400000000005</v>
      </c>
    </row>
    <row r="6548" spans="1:8" ht="13.2">
      <c r="A6548" s="1" t="s">
        <v>4903</v>
      </c>
      <c r="B6548" s="1" t="s">
        <v>5244</v>
      </c>
      <c r="C6548" s="1">
        <v>47</v>
      </c>
      <c r="D6548" s="11">
        <f t="shared" si="0"/>
        <v>1.9572625476145759E-5</v>
      </c>
      <c r="E6548" s="11">
        <f t="shared" ca="1" si="1"/>
        <v>1.8448550974885306E-7</v>
      </c>
      <c r="F6548" s="11">
        <f t="shared" ca="1" si="3"/>
        <v>0.37505060446204391</v>
      </c>
      <c r="G6548" s="1">
        <v>39.627200000000002</v>
      </c>
      <c r="H6548" s="1">
        <v>-99.819900000000004</v>
      </c>
    </row>
    <row r="6549" spans="1:8" ht="13.2">
      <c r="A6549" s="1" t="s">
        <v>4903</v>
      </c>
      <c r="B6549" s="1" t="s">
        <v>5245</v>
      </c>
      <c r="C6549" s="1">
        <v>45</v>
      </c>
      <c r="D6549" s="11">
        <f t="shared" si="0"/>
        <v>1.873974779630977E-5</v>
      </c>
      <c r="E6549" s="11">
        <f t="shared" ca="1" si="1"/>
        <v>1.7663506252549761E-7</v>
      </c>
      <c r="F6549" s="11">
        <f t="shared" ca="1" si="3"/>
        <v>0.37505078894755367</v>
      </c>
      <c r="G6549" s="1">
        <v>38.159500000000001</v>
      </c>
      <c r="H6549" s="1">
        <v>-96.5625</v>
      </c>
    </row>
    <row r="6550" spans="1:8" ht="13.2">
      <c r="A6550" s="1" t="s">
        <v>4903</v>
      </c>
      <c r="B6550" s="1" t="s">
        <v>5246</v>
      </c>
      <c r="C6550" s="1">
        <v>45</v>
      </c>
      <c r="D6550" s="11">
        <f t="shared" si="0"/>
        <v>1.873974779630977E-5</v>
      </c>
      <c r="E6550" s="11">
        <f t="shared" ca="1" si="1"/>
        <v>1.7663506252549761E-7</v>
      </c>
      <c r="F6550" s="11">
        <f t="shared" ca="1" si="3"/>
        <v>0.37505096558261619</v>
      </c>
      <c r="G6550" s="1">
        <v>39.915500000000002</v>
      </c>
      <c r="H6550" s="1">
        <v>-95.627200000000002</v>
      </c>
    </row>
    <row r="6551" spans="1:8" ht="13.2">
      <c r="A6551" s="1" t="s">
        <v>4903</v>
      </c>
      <c r="B6551" s="1" t="s">
        <v>5247</v>
      </c>
      <c r="C6551" s="1">
        <v>43</v>
      </c>
      <c r="D6551" s="11">
        <f t="shared" si="0"/>
        <v>1.790687011647378E-5</v>
      </c>
      <c r="E6551" s="11">
        <f t="shared" ca="1" si="1"/>
        <v>1.6878461530214218E-7</v>
      </c>
      <c r="F6551" s="11">
        <f t="shared" ca="1" si="3"/>
        <v>0.37505114221767871</v>
      </c>
      <c r="G6551" s="1">
        <v>37.687199999999997</v>
      </c>
      <c r="H6551" s="1">
        <v>-95.895700000000005</v>
      </c>
    </row>
    <row r="6552" spans="1:8" ht="13.2">
      <c r="A6552" s="1" t="s">
        <v>4903</v>
      </c>
      <c r="B6552" s="1" t="s">
        <v>3440</v>
      </c>
      <c r="C6552" s="1">
        <v>43</v>
      </c>
      <c r="D6552" s="11">
        <f t="shared" si="0"/>
        <v>1.790687011647378E-5</v>
      </c>
      <c r="E6552" s="11">
        <f t="shared" ca="1" si="1"/>
        <v>1.6878461530214218E-7</v>
      </c>
      <c r="F6552" s="11">
        <f t="shared" ca="1" si="3"/>
        <v>0.375051311002294</v>
      </c>
      <c r="G6552" s="1">
        <v>39.567500000000003</v>
      </c>
      <c r="H6552" s="1">
        <v>-97.293700000000001</v>
      </c>
    </row>
    <row r="6553" spans="1:8" ht="13.2">
      <c r="A6553" s="1" t="s">
        <v>4903</v>
      </c>
      <c r="B6553" s="1" t="s">
        <v>2659</v>
      </c>
      <c r="C6553" s="1">
        <v>42</v>
      </c>
      <c r="D6553" s="11">
        <f t="shared" si="0"/>
        <v>1.7490431276555786E-5</v>
      </c>
      <c r="E6553" s="11">
        <f t="shared" ca="1" si="1"/>
        <v>1.6485939169046444E-7</v>
      </c>
      <c r="F6553" s="11">
        <f t="shared" ca="1" si="3"/>
        <v>0.37505147978690928</v>
      </c>
      <c r="G6553" s="1">
        <v>38.686599999999999</v>
      </c>
      <c r="H6553" s="1">
        <v>-97.293099999999995</v>
      </c>
    </row>
    <row r="6554" spans="1:8" ht="13.2">
      <c r="A6554" s="1" t="s">
        <v>4903</v>
      </c>
      <c r="B6554" s="1" t="s">
        <v>5248</v>
      </c>
      <c r="C6554" s="1">
        <v>41</v>
      </c>
      <c r="D6554" s="11">
        <f t="shared" si="0"/>
        <v>1.7073992436637791E-5</v>
      </c>
      <c r="E6554" s="11">
        <f t="shared" ca="1" si="1"/>
        <v>1.6093416807878672E-7</v>
      </c>
      <c r="F6554" s="11">
        <f t="shared" ca="1" si="3"/>
        <v>0.37505164464630097</v>
      </c>
      <c r="G6554" s="1">
        <v>37.853099999999998</v>
      </c>
      <c r="H6554" s="1">
        <v>-98.324200000000005</v>
      </c>
    </row>
    <row r="6555" spans="1:8" ht="13.2">
      <c r="A6555" s="1" t="s">
        <v>4903</v>
      </c>
      <c r="B6555" s="1" t="s">
        <v>3546</v>
      </c>
      <c r="C6555" s="1">
        <v>41</v>
      </c>
      <c r="D6555" s="11">
        <f t="shared" si="0"/>
        <v>1.7073992436637791E-5</v>
      </c>
      <c r="E6555" s="11">
        <f t="shared" ca="1" si="1"/>
        <v>1.6093416807878672E-7</v>
      </c>
      <c r="F6555" s="11">
        <f t="shared" ca="1" si="3"/>
        <v>0.37505180558046908</v>
      </c>
      <c r="G6555" s="1">
        <v>39.766199999999998</v>
      </c>
      <c r="H6555" s="1">
        <v>-98.919799999999995</v>
      </c>
    </row>
    <row r="6556" spans="1:8" ht="13.2">
      <c r="A6556" s="1" t="s">
        <v>4903</v>
      </c>
      <c r="B6556" s="1" t="s">
        <v>5249</v>
      </c>
      <c r="C6556" s="1">
        <v>40</v>
      </c>
      <c r="D6556" s="11">
        <f t="shared" si="0"/>
        <v>1.6657553596719796E-5</v>
      </c>
      <c r="E6556" s="11">
        <f t="shared" ca="1" si="1"/>
        <v>1.5700894446710901E-7</v>
      </c>
      <c r="F6556" s="11">
        <f t="shared" ca="1" si="3"/>
        <v>0.37505196651463718</v>
      </c>
      <c r="G6556" s="1">
        <v>39.6218</v>
      </c>
      <c r="H6556" s="1">
        <v>-100.4188</v>
      </c>
    </row>
    <row r="6557" spans="1:8" ht="13.2">
      <c r="A6557" s="1" t="s">
        <v>4903</v>
      </c>
      <c r="B6557" s="1" t="s">
        <v>4116</v>
      </c>
      <c r="C6557" s="1">
        <v>38</v>
      </c>
      <c r="D6557" s="11">
        <f t="shared" si="0"/>
        <v>1.5824675916883803E-5</v>
      </c>
      <c r="E6557" s="11">
        <f t="shared" ca="1" si="1"/>
        <v>1.4915849724375352E-7</v>
      </c>
      <c r="F6557" s="11">
        <f t="shared" ca="1" si="3"/>
        <v>0.37505212352358164</v>
      </c>
      <c r="G6557" s="1">
        <v>38.641199999999998</v>
      </c>
      <c r="H6557" s="1">
        <v>-98.957899999999995</v>
      </c>
    </row>
    <row r="6558" spans="1:8" ht="13.2">
      <c r="A6558" s="1" t="s">
        <v>4903</v>
      </c>
      <c r="B6558" s="1" t="s">
        <v>3563</v>
      </c>
      <c r="C6558" s="1">
        <v>38</v>
      </c>
      <c r="D6558" s="11">
        <f t="shared" si="0"/>
        <v>1.5824675916883803E-5</v>
      </c>
      <c r="E6558" s="11">
        <f t="shared" ca="1" si="1"/>
        <v>1.4915849724375352E-7</v>
      </c>
      <c r="F6558" s="11">
        <f t="shared" ca="1" si="3"/>
        <v>0.37505227268207886</v>
      </c>
      <c r="G6558" s="1">
        <v>37.265300000000003</v>
      </c>
      <c r="H6558" s="1">
        <v>-101.78279999999999</v>
      </c>
    </row>
    <row r="6559" spans="1:8" ht="13.2">
      <c r="A6559" s="1" t="s">
        <v>4903</v>
      </c>
      <c r="B6559" s="1" t="s">
        <v>5250</v>
      </c>
      <c r="C6559" s="1">
        <v>37</v>
      </c>
      <c r="D6559" s="11">
        <f t="shared" si="0"/>
        <v>1.5408237076965809E-5</v>
      </c>
      <c r="E6559" s="11">
        <f t="shared" ca="1" si="1"/>
        <v>1.4523327363207578E-7</v>
      </c>
      <c r="F6559" s="11">
        <f t="shared" ca="1" si="3"/>
        <v>0.37505242184057608</v>
      </c>
      <c r="G6559" s="1">
        <v>39.722700000000003</v>
      </c>
      <c r="H6559" s="1">
        <v>-95.505600000000001</v>
      </c>
    </row>
    <row r="6560" spans="1:8" ht="13.2">
      <c r="A6560" s="1" t="s">
        <v>4903</v>
      </c>
      <c r="B6560" s="1" t="s">
        <v>726</v>
      </c>
      <c r="C6560" s="1">
        <v>35</v>
      </c>
      <c r="D6560" s="11">
        <f t="shared" si="0"/>
        <v>1.4575359397129821E-5</v>
      </c>
      <c r="E6560" s="11">
        <f t="shared" ca="1" si="1"/>
        <v>1.3738282640872035E-7</v>
      </c>
      <c r="F6560" s="11">
        <f t="shared" ca="1" si="3"/>
        <v>0.37505256707384971</v>
      </c>
      <c r="G6560" s="1">
        <v>37.286000000000001</v>
      </c>
      <c r="H6560" s="1">
        <v>-97.892099999999999</v>
      </c>
    </row>
    <row r="6561" spans="1:8" ht="13.2">
      <c r="A6561" s="1" t="s">
        <v>4903</v>
      </c>
      <c r="B6561" s="1" t="s">
        <v>5251</v>
      </c>
      <c r="C6561" s="1">
        <v>35</v>
      </c>
      <c r="D6561" s="11">
        <f t="shared" si="0"/>
        <v>1.4575359397129821E-5</v>
      </c>
      <c r="E6561" s="11">
        <f t="shared" ca="1" si="1"/>
        <v>1.3738282640872035E-7</v>
      </c>
      <c r="F6561" s="11">
        <f t="shared" ca="1" si="3"/>
        <v>0.3750527044566761</v>
      </c>
      <c r="G6561" s="1">
        <v>37.787700000000001</v>
      </c>
      <c r="H6561" s="1">
        <v>-98.866900000000001</v>
      </c>
    </row>
    <row r="6562" spans="1:8" ht="13.2">
      <c r="A6562" s="1" t="s">
        <v>4903</v>
      </c>
      <c r="B6562" s="1" t="s">
        <v>5252</v>
      </c>
      <c r="C6562" s="1">
        <v>35</v>
      </c>
      <c r="D6562" s="11">
        <f t="shared" si="0"/>
        <v>1.4575359397129821E-5</v>
      </c>
      <c r="E6562" s="11">
        <f t="shared" ca="1" si="1"/>
        <v>1.3738282640872035E-7</v>
      </c>
      <c r="F6562" s="11">
        <f t="shared" ca="1" si="3"/>
        <v>0.37505284183950249</v>
      </c>
      <c r="G6562" s="1">
        <v>39.676499999999997</v>
      </c>
      <c r="H6562" s="1">
        <v>-99.421099999999996</v>
      </c>
    </row>
    <row r="6563" spans="1:8" ht="13.2">
      <c r="A6563" s="1" t="s">
        <v>4903</v>
      </c>
      <c r="B6563" s="1" t="s">
        <v>5253</v>
      </c>
      <c r="C6563" s="1">
        <v>34</v>
      </c>
      <c r="D6563" s="11">
        <f t="shared" si="0"/>
        <v>1.4158920557211826E-5</v>
      </c>
      <c r="E6563" s="11">
        <f t="shared" ca="1" si="1"/>
        <v>1.3345760279704264E-7</v>
      </c>
      <c r="F6563" s="11">
        <f t="shared" ca="1" si="3"/>
        <v>0.37505297922232889</v>
      </c>
      <c r="G6563" s="1">
        <v>38.642800000000001</v>
      </c>
      <c r="H6563" s="1">
        <v>-96.256699999999995</v>
      </c>
    </row>
    <row r="6564" spans="1:8" ht="13.2">
      <c r="A6564" s="1" t="s">
        <v>4903</v>
      </c>
      <c r="B6564" s="1" t="s">
        <v>5254</v>
      </c>
      <c r="C6564" s="1">
        <v>33</v>
      </c>
      <c r="D6564" s="11">
        <f t="shared" si="0"/>
        <v>1.3742481717293831E-5</v>
      </c>
      <c r="E6564" s="11">
        <f t="shared" ca="1" si="1"/>
        <v>1.2953237918536492E-7</v>
      </c>
      <c r="F6564" s="11">
        <f t="shared" ca="1" si="3"/>
        <v>0.37505311267993169</v>
      </c>
      <c r="G6564" s="1">
        <v>38.640599999999999</v>
      </c>
      <c r="H6564" s="1">
        <v>-98.774500000000003</v>
      </c>
    </row>
    <row r="6565" spans="1:8" ht="13.2">
      <c r="A6565" s="1" t="s">
        <v>4903</v>
      </c>
      <c r="B6565" s="1" t="s">
        <v>541</v>
      </c>
      <c r="C6565" s="1">
        <v>30</v>
      </c>
      <c r="D6565" s="11">
        <f t="shared" si="0"/>
        <v>1.2493165197539845E-5</v>
      </c>
      <c r="E6565" s="11">
        <f t="shared" ca="1" si="1"/>
        <v>1.1775670835033173E-7</v>
      </c>
      <c r="F6565" s="11">
        <f t="shared" ca="1" si="3"/>
        <v>0.3750532422123109</v>
      </c>
      <c r="G6565" s="1">
        <v>39.119900000000001</v>
      </c>
      <c r="H6565" s="1">
        <v>-98.797899999999998</v>
      </c>
    </row>
    <row r="6566" spans="1:8" ht="13.2">
      <c r="A6566" s="1" t="s">
        <v>4903</v>
      </c>
      <c r="B6566" s="1" t="s">
        <v>5255</v>
      </c>
      <c r="C6566" s="1">
        <v>28</v>
      </c>
      <c r="D6566" s="11">
        <f t="shared" si="0"/>
        <v>1.1660287517703856E-5</v>
      </c>
      <c r="E6566" s="11">
        <f t="shared" ca="1" si="1"/>
        <v>1.0990626112697629E-7</v>
      </c>
      <c r="F6566" s="11">
        <f t="shared" ca="1" si="3"/>
        <v>0.37505335996901923</v>
      </c>
      <c r="G6566" s="1">
        <v>38.640599999999999</v>
      </c>
      <c r="H6566" s="1">
        <v>-99.744299999999996</v>
      </c>
    </row>
    <row r="6567" spans="1:8" ht="13.2">
      <c r="A6567" s="1" t="s">
        <v>4903</v>
      </c>
      <c r="B6567" s="1" t="s">
        <v>2933</v>
      </c>
      <c r="C6567" s="1">
        <v>28</v>
      </c>
      <c r="D6567" s="11">
        <f t="shared" si="0"/>
        <v>1.1660287517703856E-5</v>
      </c>
      <c r="E6567" s="11">
        <f t="shared" ca="1" si="1"/>
        <v>1.0990626112697629E-7</v>
      </c>
      <c r="F6567" s="11">
        <f t="shared" ca="1" si="3"/>
        <v>0.37505346987528038</v>
      </c>
      <c r="G6567" s="1">
        <v>38.576099999999997</v>
      </c>
      <c r="H6567" s="1">
        <v>-96.367400000000004</v>
      </c>
    </row>
    <row r="6568" spans="1:8" ht="13.2">
      <c r="A6568" s="1" t="s">
        <v>4903</v>
      </c>
      <c r="B6568" s="1" t="s">
        <v>4391</v>
      </c>
      <c r="C6568" s="1">
        <v>27</v>
      </c>
      <c r="D6568" s="11">
        <f t="shared" si="0"/>
        <v>1.1243848677785861E-5</v>
      </c>
      <c r="E6568" s="11">
        <f t="shared" ca="1" si="1"/>
        <v>1.0598103751529856E-7</v>
      </c>
      <c r="F6568" s="11">
        <f t="shared" ca="1" si="3"/>
        <v>0.37505357978154152</v>
      </c>
      <c r="G6568" s="1">
        <v>38.259900000000002</v>
      </c>
      <c r="H6568" s="1">
        <v>-96.8215</v>
      </c>
    </row>
    <row r="6569" spans="1:8" ht="13.2">
      <c r="A6569" s="1" t="s">
        <v>4903</v>
      </c>
      <c r="B6569" s="1" t="s">
        <v>5256</v>
      </c>
      <c r="C6569" s="1">
        <v>26</v>
      </c>
      <c r="D6569" s="11">
        <f t="shared" si="0"/>
        <v>1.0827409837867866E-5</v>
      </c>
      <c r="E6569" s="11">
        <f t="shared" ca="1" si="1"/>
        <v>1.0205581390362084E-7</v>
      </c>
      <c r="F6569" s="11">
        <f t="shared" ca="1" si="3"/>
        <v>0.37505368576257903</v>
      </c>
      <c r="G6569" s="1">
        <v>38.024700000000003</v>
      </c>
      <c r="H6569" s="1">
        <v>-95.1738</v>
      </c>
    </row>
    <row r="6570" spans="1:8" ht="13.2">
      <c r="A6570" s="1" t="s">
        <v>4903</v>
      </c>
      <c r="B6570" s="1" t="s">
        <v>5257</v>
      </c>
      <c r="C6570" s="1">
        <v>25</v>
      </c>
      <c r="D6570" s="11">
        <f t="shared" si="0"/>
        <v>1.0410970997949872E-5</v>
      </c>
      <c r="E6570" s="11">
        <f t="shared" ca="1" si="1"/>
        <v>9.8130590291943116E-8</v>
      </c>
      <c r="F6570" s="11">
        <f t="shared" ca="1" si="3"/>
        <v>0.37505378781839294</v>
      </c>
      <c r="G6570" s="1">
        <v>38.912700000000001</v>
      </c>
      <c r="H6570" s="1">
        <v>-101.1758</v>
      </c>
    </row>
    <row r="6571" spans="1:8" ht="13.2">
      <c r="A6571" s="1" t="s">
        <v>4903</v>
      </c>
      <c r="B6571" s="1" t="s">
        <v>5258</v>
      </c>
      <c r="C6571" s="1">
        <v>24</v>
      </c>
      <c r="D6571" s="11">
        <f t="shared" si="0"/>
        <v>9.994532158031877E-6</v>
      </c>
      <c r="E6571" s="11">
        <f t="shared" ca="1" si="1"/>
        <v>9.4205366680265388E-8</v>
      </c>
      <c r="F6571" s="11">
        <f t="shared" ca="1" si="3"/>
        <v>0.3750538859489832</v>
      </c>
      <c r="G6571" s="1">
        <v>39.5426</v>
      </c>
      <c r="H6571" s="1">
        <v>-97.952299999999994</v>
      </c>
    </row>
    <row r="6572" spans="1:8" ht="13.2">
      <c r="A6572" s="1" t="s">
        <v>4903</v>
      </c>
      <c r="B6572" s="1" t="s">
        <v>5259</v>
      </c>
      <c r="C6572" s="1">
        <v>24</v>
      </c>
      <c r="D6572" s="11">
        <f t="shared" si="0"/>
        <v>9.994532158031877E-6</v>
      </c>
      <c r="E6572" s="11">
        <f t="shared" ca="1" si="1"/>
        <v>9.4205366680265388E-8</v>
      </c>
      <c r="F6572" s="11">
        <f t="shared" ca="1" si="3"/>
        <v>0.37505398015434988</v>
      </c>
      <c r="G6572" s="1">
        <v>38.079500000000003</v>
      </c>
      <c r="H6572" s="1">
        <v>-95.243099999999998</v>
      </c>
    </row>
    <row r="6573" spans="1:8" ht="13.2">
      <c r="A6573" s="1" t="s">
        <v>4903</v>
      </c>
      <c r="B6573" s="1" t="s">
        <v>5260</v>
      </c>
      <c r="C6573" s="1">
        <v>24</v>
      </c>
      <c r="D6573" s="11">
        <f t="shared" si="0"/>
        <v>9.994532158031877E-6</v>
      </c>
      <c r="E6573" s="11">
        <f t="shared" ca="1" si="1"/>
        <v>9.4205366680265388E-8</v>
      </c>
      <c r="F6573" s="11">
        <f t="shared" ca="1" si="3"/>
        <v>0.37505407435971655</v>
      </c>
      <c r="G6573" s="1">
        <v>38.1738</v>
      </c>
      <c r="H6573" s="1">
        <v>-98.894400000000005</v>
      </c>
    </row>
    <row r="6574" spans="1:8" ht="13.2">
      <c r="A6574" s="1" t="s">
        <v>4903</v>
      </c>
      <c r="B6574" s="1" t="s">
        <v>5261</v>
      </c>
      <c r="C6574" s="1">
        <v>24</v>
      </c>
      <c r="D6574" s="11">
        <f t="shared" si="0"/>
        <v>9.994532158031877E-6</v>
      </c>
      <c r="E6574" s="11">
        <f t="shared" ca="1" si="1"/>
        <v>9.4205366680265388E-8</v>
      </c>
      <c r="F6574" s="11">
        <f t="shared" ca="1" si="3"/>
        <v>0.37505416856508322</v>
      </c>
      <c r="G6574" s="1">
        <v>39.9343</v>
      </c>
      <c r="H6574" s="1">
        <v>-98.0351</v>
      </c>
    </row>
    <row r="6575" spans="1:8" ht="13.2">
      <c r="A6575" s="1" t="s">
        <v>4903</v>
      </c>
      <c r="B6575" s="1" t="s">
        <v>618</v>
      </c>
      <c r="C6575" s="1">
        <v>23</v>
      </c>
      <c r="D6575" s="11">
        <f t="shared" si="0"/>
        <v>9.5780933181138822E-6</v>
      </c>
      <c r="E6575" s="11">
        <f t="shared" ca="1" si="1"/>
        <v>9.0280143068587673E-8</v>
      </c>
      <c r="F6575" s="11">
        <f t="shared" ca="1" si="3"/>
        <v>0.3750542627704499</v>
      </c>
      <c r="G6575" s="1">
        <v>39.246600000000001</v>
      </c>
      <c r="H6575" s="1">
        <v>-97.3429</v>
      </c>
    </row>
    <row r="6576" spans="1:8" ht="13.2">
      <c r="A6576" s="1" t="s">
        <v>4903</v>
      </c>
      <c r="B6576" s="1" t="s">
        <v>5262</v>
      </c>
      <c r="C6576" s="1">
        <v>20</v>
      </c>
      <c r="D6576" s="11">
        <f t="shared" si="0"/>
        <v>8.328776798359898E-6</v>
      </c>
      <c r="E6576" s="11">
        <f t="shared" ca="1" si="1"/>
        <v>7.8504472233554503E-8</v>
      </c>
      <c r="F6576" s="11">
        <f t="shared" ca="1" si="3"/>
        <v>0.37505435305059298</v>
      </c>
      <c r="G6576" s="1">
        <v>39.981000000000002</v>
      </c>
      <c r="H6576" s="1">
        <v>-96.991900000000001</v>
      </c>
    </row>
    <row r="6577" spans="1:8" ht="13.2">
      <c r="A6577" s="1" t="s">
        <v>4903</v>
      </c>
      <c r="B6577" s="1" t="s">
        <v>3084</v>
      </c>
      <c r="C6577" s="1">
        <v>19</v>
      </c>
      <c r="D6577" s="11">
        <f t="shared" si="0"/>
        <v>7.9123379584419016E-6</v>
      </c>
      <c r="E6577" s="11">
        <f t="shared" ca="1" si="1"/>
        <v>7.4579248621876762E-8</v>
      </c>
      <c r="F6577" s="11">
        <f t="shared" ca="1" si="3"/>
        <v>0.37505443155506524</v>
      </c>
      <c r="G6577" s="1">
        <v>38.738700000000001</v>
      </c>
      <c r="H6577" s="1">
        <v>-96.845799999999997</v>
      </c>
    </row>
    <row r="6578" spans="1:8" ht="13.2">
      <c r="A6578" s="1" t="s">
        <v>4903</v>
      </c>
      <c r="B6578" s="1" t="s">
        <v>1656</v>
      </c>
      <c r="C6578" s="1">
        <v>17</v>
      </c>
      <c r="D6578" s="11">
        <f t="shared" si="0"/>
        <v>7.079460278605913E-6</v>
      </c>
      <c r="E6578" s="11">
        <f t="shared" ca="1" si="1"/>
        <v>6.672880139852132E-8</v>
      </c>
      <c r="F6578" s="11">
        <f t="shared" ca="1" si="3"/>
        <v>0.37505450613431385</v>
      </c>
      <c r="G6578" s="1">
        <v>38.5124</v>
      </c>
      <c r="H6578" s="1">
        <v>-98.267399999999995</v>
      </c>
    </row>
    <row r="6579" spans="1:8" ht="13.2">
      <c r="A6579" s="1" t="s">
        <v>4903</v>
      </c>
      <c r="B6579" s="1" t="s">
        <v>5263</v>
      </c>
      <c r="C6579" s="1">
        <v>16</v>
      </c>
      <c r="D6579" s="11">
        <f t="shared" si="0"/>
        <v>6.6630214386879174E-6</v>
      </c>
      <c r="E6579" s="11">
        <f t="shared" ca="1" si="1"/>
        <v>6.2803577786843592E-8</v>
      </c>
      <c r="F6579" s="11">
        <f t="shared" ca="1" si="3"/>
        <v>0.37505457286311522</v>
      </c>
      <c r="G6579" s="1">
        <v>37.716099999999997</v>
      </c>
      <c r="H6579" s="1">
        <v>-98.319800000000001</v>
      </c>
    </row>
    <row r="6580" spans="1:8" ht="13.2">
      <c r="A6580" s="1" t="s">
        <v>4903</v>
      </c>
      <c r="B6580" s="1" t="s">
        <v>1009</v>
      </c>
      <c r="C6580" s="1">
        <v>14</v>
      </c>
      <c r="D6580" s="11">
        <f t="shared" si="0"/>
        <v>5.830143758851928E-6</v>
      </c>
      <c r="E6580" s="11">
        <f t="shared" ca="1" si="1"/>
        <v>5.4953130563488143E-8</v>
      </c>
      <c r="F6580" s="11">
        <f t="shared" ca="1" si="3"/>
        <v>0.375054635666693</v>
      </c>
      <c r="G6580" s="1">
        <v>37.906399999999998</v>
      </c>
      <c r="H6580" s="1">
        <v>-95.407600000000002</v>
      </c>
    </row>
    <row r="6581" spans="1:8" ht="13.2">
      <c r="A6581" s="1" t="s">
        <v>4903</v>
      </c>
      <c r="B6581" s="1" t="s">
        <v>5264</v>
      </c>
      <c r="C6581" s="1">
        <v>13</v>
      </c>
      <c r="D6581" s="11">
        <f t="shared" si="0"/>
        <v>5.4137049189339332E-6</v>
      </c>
      <c r="E6581" s="11">
        <f t="shared" ca="1" si="1"/>
        <v>5.1027906951810422E-8</v>
      </c>
      <c r="F6581" s="11">
        <f t="shared" ca="1" si="3"/>
        <v>0.37505469061982355</v>
      </c>
      <c r="G6581" s="1">
        <v>39.657299999999999</v>
      </c>
      <c r="H6581" s="1">
        <v>-98.94</v>
      </c>
    </row>
    <row r="6582" spans="1:8" ht="13.2">
      <c r="A6582" s="1" t="s">
        <v>4903</v>
      </c>
      <c r="B6582" s="1" t="s">
        <v>703</v>
      </c>
      <c r="C6582" s="1">
        <v>10</v>
      </c>
      <c r="D6582" s="11">
        <f t="shared" si="0"/>
        <v>4.164388399179949E-6</v>
      </c>
      <c r="E6582" s="11">
        <f t="shared" ca="1" si="1"/>
        <v>3.9252236116777252E-8</v>
      </c>
      <c r="F6582" s="11">
        <f t="shared" ca="1" si="3"/>
        <v>0.37505474164773051</v>
      </c>
      <c r="G6582" s="1">
        <v>37.001800000000003</v>
      </c>
      <c r="H6582" s="1">
        <v>-98.182599999999994</v>
      </c>
    </row>
    <row r="6583" spans="1:8" ht="13.2">
      <c r="A6583" s="1" t="s">
        <v>4903</v>
      </c>
      <c r="B6583" s="1" t="s">
        <v>2182</v>
      </c>
      <c r="C6583" s="1">
        <v>5</v>
      </c>
      <c r="D6583" s="11">
        <f t="shared" si="0"/>
        <v>2.0821941995899745E-6</v>
      </c>
      <c r="E6583" s="11">
        <f t="shared" ca="1" si="1"/>
        <v>1.9626118058388626E-8</v>
      </c>
      <c r="F6583" s="11">
        <f t="shared" ca="1" si="3"/>
        <v>0.37505478089996663</v>
      </c>
      <c r="G6583" s="1">
        <v>37.198799999999999</v>
      </c>
      <c r="H6583" s="1">
        <v>-97.854399999999998</v>
      </c>
    </row>
    <row r="6584" spans="1:8" ht="13.2">
      <c r="A6584" s="1" t="s">
        <v>5265</v>
      </c>
      <c r="B6584" s="1" t="s">
        <v>503</v>
      </c>
      <c r="C6584" s="1">
        <v>616261</v>
      </c>
      <c r="D6584" s="11">
        <f t="shared" si="0"/>
        <v>0.25161541357282202</v>
      </c>
      <c r="E6584" s="11">
        <f t="shared" ca="1" si="1"/>
        <v>2.8128860351192288E-3</v>
      </c>
      <c r="F6584" s="11">
        <f t="shared" ca="1" si="3"/>
        <v>0.3750548005260847</v>
      </c>
      <c r="G6584" s="1">
        <v>38.166200000000003</v>
      </c>
      <c r="H6584" s="1">
        <v>-85.648799999999994</v>
      </c>
    </row>
    <row r="6585" spans="1:8" ht="13.2">
      <c r="A6585" s="1" t="s">
        <v>5265</v>
      </c>
      <c r="B6585" s="1" t="s">
        <v>457</v>
      </c>
      <c r="C6585" s="1">
        <v>318449</v>
      </c>
      <c r="D6585" s="11">
        <f t="shared" si="0"/>
        <v>0.13002068415306436</v>
      </c>
      <c r="E6585" s="11">
        <f t="shared" ca="1" si="1"/>
        <v>1.4535411862793253E-3</v>
      </c>
      <c r="F6585" s="11">
        <f t="shared" ca="1" si="3"/>
        <v>0.37786768656120395</v>
      </c>
      <c r="G6585" s="1">
        <v>38.042299999999997</v>
      </c>
      <c r="H6585" s="1">
        <v>-84.458699999999993</v>
      </c>
    </row>
    <row r="6586" spans="1:8" ht="13.2">
      <c r="A6586" s="1" t="s">
        <v>5265</v>
      </c>
      <c r="B6586" s="1" t="s">
        <v>2165</v>
      </c>
      <c r="C6586" s="1">
        <v>65234</v>
      </c>
      <c r="D6586" s="11">
        <f t="shared" si="0"/>
        <v>2.6634623786041096E-2</v>
      </c>
      <c r="E6586" s="11">
        <f t="shared" ca="1" si="1"/>
        <v>2.9775664469269966E-4</v>
      </c>
      <c r="F6586" s="11">
        <f t="shared" ca="1" si="3"/>
        <v>0.37932122774748328</v>
      </c>
      <c r="G6586" s="1">
        <v>36.972499999999997</v>
      </c>
      <c r="H6586" s="1">
        <v>-86.437100000000001</v>
      </c>
    </row>
    <row r="6587" spans="1:8" ht="13.2">
      <c r="A6587" s="1" t="s">
        <v>5265</v>
      </c>
      <c r="B6587" s="1" t="s">
        <v>4384</v>
      </c>
      <c r="C6587" s="1">
        <v>29906</v>
      </c>
      <c r="D6587" s="11">
        <f t="shared" si="0"/>
        <v>1.2210427981502667E-2</v>
      </c>
      <c r="E6587" s="11">
        <f t="shared" ca="1" si="1"/>
        <v>1.3650412693043314E-4</v>
      </c>
      <c r="F6587" s="11">
        <f t="shared" ca="1" si="3"/>
        <v>0.37961898439217601</v>
      </c>
      <c r="G6587" s="1">
        <v>37.703299999999999</v>
      </c>
      <c r="H6587" s="1">
        <v>-85.877099999999999</v>
      </c>
    </row>
    <row r="6588" spans="1:8" ht="13.2">
      <c r="A6588" s="1" t="s">
        <v>5265</v>
      </c>
      <c r="B6588" s="1" t="s">
        <v>5266</v>
      </c>
      <c r="C6588" s="1">
        <v>59273</v>
      </c>
      <c r="D6588" s="11">
        <f t="shared" si="0"/>
        <v>2.4200785720176806E-2</v>
      </c>
      <c r="E6588" s="11">
        <f t="shared" ca="1" si="1"/>
        <v>2.7054802098400198E-4</v>
      </c>
      <c r="F6588" s="11">
        <f t="shared" ca="1" si="3"/>
        <v>0.37975548851910645</v>
      </c>
      <c r="G6588" s="1">
        <v>37.757399999999997</v>
      </c>
      <c r="H6588" s="1">
        <v>-87.118099999999998</v>
      </c>
    </row>
    <row r="6589" spans="1:8" ht="13.2">
      <c r="A6589" s="1" t="s">
        <v>5265</v>
      </c>
      <c r="B6589" s="1" t="s">
        <v>5267</v>
      </c>
      <c r="C6589" s="1">
        <v>25145</v>
      </c>
      <c r="D6589" s="11">
        <f t="shared" si="0"/>
        <v>1.0266542218781668E-2</v>
      </c>
      <c r="E6589" s="11">
        <f t="shared" ca="1" si="1"/>
        <v>1.1477283059137769E-4</v>
      </c>
      <c r="F6589" s="11">
        <f t="shared" ca="1" si="3"/>
        <v>0.38002603654009048</v>
      </c>
      <c r="G6589" s="1">
        <v>37.071100000000001</v>
      </c>
      <c r="H6589" s="1">
        <v>-88.643500000000003</v>
      </c>
    </row>
    <row r="6590" spans="1:8" ht="13.2">
      <c r="A6590" s="1" t="s">
        <v>5265</v>
      </c>
      <c r="B6590" s="1" t="s">
        <v>2345</v>
      </c>
      <c r="C6590" s="1">
        <v>40797</v>
      </c>
      <c r="D6590" s="11">
        <f t="shared" si="0"/>
        <v>1.6657153426113968E-2</v>
      </c>
      <c r="E6590" s="11">
        <f t="shared" ca="1" si="1"/>
        <v>1.8621543724941085E-4</v>
      </c>
      <c r="F6590" s="11">
        <f t="shared" ca="1" si="3"/>
        <v>0.38014080937068184</v>
      </c>
      <c r="G6590" s="1">
        <v>39.0334</v>
      </c>
      <c r="H6590" s="1">
        <v>-84.516599999999997</v>
      </c>
    </row>
    <row r="6591" spans="1:8" ht="13.2">
      <c r="A6591" s="1" t="s">
        <v>5265</v>
      </c>
      <c r="B6591" s="1" t="s">
        <v>1237</v>
      </c>
      <c r="C6591" s="1">
        <v>34652</v>
      </c>
      <c r="D6591" s="11">
        <f t="shared" si="0"/>
        <v>1.4148189340434375E-2</v>
      </c>
      <c r="E6591" s="11">
        <f t="shared" ca="1" si="1"/>
        <v>1.5816695667736805E-4</v>
      </c>
      <c r="F6591" s="11">
        <f t="shared" ca="1" si="3"/>
        <v>0.38032702480793124</v>
      </c>
      <c r="G6591" s="1">
        <v>37.723999999999997</v>
      </c>
      <c r="H6591" s="1">
        <v>-84.2928</v>
      </c>
    </row>
    <row r="6592" spans="1:8" ht="13.2">
      <c r="A6592" s="1" t="s">
        <v>5265</v>
      </c>
      <c r="B6592" s="1" t="s">
        <v>3716</v>
      </c>
      <c r="C6592" s="1">
        <v>27885</v>
      </c>
      <c r="D6592" s="11">
        <f t="shared" si="0"/>
        <v>1.1385266644292178E-2</v>
      </c>
      <c r="E6592" s="11">
        <f t="shared" ca="1" si="1"/>
        <v>1.2727939475206074E-4</v>
      </c>
      <c r="F6592" s="11">
        <f t="shared" ca="1" si="3"/>
        <v>0.3804851917646086</v>
      </c>
      <c r="G6592" s="1">
        <v>38.192399999999999</v>
      </c>
      <c r="H6592" s="1">
        <v>-84.864400000000003</v>
      </c>
    </row>
    <row r="6593" spans="1:8" ht="13.2">
      <c r="A6593" s="1" t="s">
        <v>5265</v>
      </c>
      <c r="B6593" s="1" t="s">
        <v>789</v>
      </c>
      <c r="C6593" s="1">
        <v>8157</v>
      </c>
      <c r="D6593" s="11">
        <f t="shared" si="0"/>
        <v>3.3304507806165072E-3</v>
      </c>
      <c r="E6593" s="11">
        <f t="shared" ca="1" si="1"/>
        <v>3.7232132795142889E-5</v>
      </c>
      <c r="F6593" s="11">
        <f t="shared" ca="1" si="3"/>
        <v>0.38061247115936064</v>
      </c>
      <c r="G6593" s="1">
        <v>37.120899999999999</v>
      </c>
      <c r="H6593" s="1">
        <v>-84.080399999999997</v>
      </c>
    </row>
    <row r="6594" spans="1:8" ht="13.2">
      <c r="A6594" s="1" t="s">
        <v>5265</v>
      </c>
      <c r="B6594" s="1" t="s">
        <v>1024</v>
      </c>
      <c r="C6594" s="1">
        <v>33440</v>
      </c>
      <c r="D6594" s="11">
        <f t="shared" si="0"/>
        <v>1.3653337514259654E-2</v>
      </c>
      <c r="E6594" s="11">
        <f t="shared" ca="1" si="1"/>
        <v>1.5263485603402943E-4</v>
      </c>
      <c r="F6594" s="11">
        <f t="shared" ca="1" si="3"/>
        <v>0.38064970329215581</v>
      </c>
      <c r="G6594" s="1">
        <v>38.225299999999997</v>
      </c>
      <c r="H6594" s="1">
        <v>-84.548100000000005</v>
      </c>
    </row>
    <row r="6595" spans="1:8" ht="13.2">
      <c r="A6595" s="1" t="s">
        <v>5265</v>
      </c>
      <c r="B6595" s="1" t="s">
        <v>5268</v>
      </c>
      <c r="C6595" s="1">
        <v>31811</v>
      </c>
      <c r="D6595" s="11">
        <f t="shared" si="0"/>
        <v>1.2988227262742638E-2</v>
      </c>
      <c r="E6595" s="11">
        <f t="shared" ca="1" si="1"/>
        <v>1.4519938412974013E-4</v>
      </c>
      <c r="F6595" s="11">
        <f t="shared" ca="1" si="3"/>
        <v>0.38080233814818981</v>
      </c>
      <c r="G6595" s="1">
        <v>36.838799999999999</v>
      </c>
      <c r="H6595" s="1">
        <v>-87.478899999999996</v>
      </c>
    </row>
    <row r="6596" spans="1:8" ht="13.2">
      <c r="A6596" s="1" t="s">
        <v>5265</v>
      </c>
      <c r="B6596" s="1" t="s">
        <v>170</v>
      </c>
      <c r="C6596" s="1">
        <v>32460</v>
      </c>
      <c r="D6596" s="11">
        <f t="shared" si="0"/>
        <v>1.3253209800025968E-2</v>
      </c>
      <c r="E6596" s="11">
        <f t="shared" ca="1" si="1"/>
        <v>1.4816170534882165E-4</v>
      </c>
      <c r="F6596" s="11">
        <f t="shared" ca="1" si="3"/>
        <v>0.38094753753231952</v>
      </c>
      <c r="G6596" s="1">
        <v>38.9893</v>
      </c>
      <c r="H6596" s="1">
        <v>-84.646900000000002</v>
      </c>
    </row>
    <row r="6597" spans="1:8" ht="13.2">
      <c r="A6597" s="1" t="s">
        <v>5265</v>
      </c>
      <c r="B6597" s="1" t="s">
        <v>5269</v>
      </c>
      <c r="C6597" s="1">
        <v>30006</v>
      </c>
      <c r="D6597" s="11">
        <f t="shared" si="0"/>
        <v>1.2251257340097941E-2</v>
      </c>
      <c r="E6597" s="11">
        <f t="shared" ca="1" si="1"/>
        <v>1.3696057087790332E-4</v>
      </c>
      <c r="F6597" s="11">
        <f t="shared" ca="1" si="3"/>
        <v>0.38109569923766834</v>
      </c>
      <c r="G6597" s="1">
        <v>37.891399999999997</v>
      </c>
      <c r="H6597" s="1">
        <v>-84.566500000000005</v>
      </c>
    </row>
    <row r="6598" spans="1:8" ht="13.2">
      <c r="A6598" s="1" t="s">
        <v>5265</v>
      </c>
      <c r="B6598" s="1" t="s">
        <v>5270</v>
      </c>
      <c r="C6598" s="1">
        <v>11487</v>
      </c>
      <c r="D6598" s="11">
        <f t="shared" si="0"/>
        <v>4.6900684218391343E-3</v>
      </c>
      <c r="E6598" s="11">
        <f t="shared" ca="1" si="1"/>
        <v>5.2431716245900006E-5</v>
      </c>
      <c r="F6598" s="11">
        <f t="shared" ca="1" si="3"/>
        <v>0.38123265980854626</v>
      </c>
      <c r="G6598" s="1">
        <v>37.081499999999998</v>
      </c>
      <c r="H6598" s="1">
        <v>-84.608900000000006</v>
      </c>
    </row>
    <row r="6599" spans="1:8" ht="13.2">
      <c r="A6599" s="1" t="s">
        <v>5265</v>
      </c>
      <c r="B6599" s="1" t="s">
        <v>3281</v>
      </c>
      <c r="C6599" s="1">
        <v>28841</v>
      </c>
      <c r="D6599" s="11">
        <f t="shared" si="0"/>
        <v>1.1775595312462998E-2</v>
      </c>
      <c r="E6599" s="11">
        <f t="shared" ca="1" si="1"/>
        <v>1.3164299888987569E-4</v>
      </c>
      <c r="F6599" s="11">
        <f t="shared" ca="1" si="3"/>
        <v>0.38128509152479217</v>
      </c>
      <c r="G6599" s="1">
        <v>37.840200000000003</v>
      </c>
      <c r="H6599" s="1">
        <v>-87.578599999999994</v>
      </c>
    </row>
    <row r="6600" spans="1:8" ht="13.2">
      <c r="A6600" s="1" t="s">
        <v>5265</v>
      </c>
      <c r="B6600" s="1" t="s">
        <v>5271</v>
      </c>
      <c r="C6600" s="1">
        <v>27352</v>
      </c>
      <c r="D6600" s="11">
        <f t="shared" si="0"/>
        <v>1.1167646162979368E-2</v>
      </c>
      <c r="E6600" s="11">
        <f t="shared" ca="1" si="1"/>
        <v>1.2484654851204467E-4</v>
      </c>
      <c r="F6600" s="11">
        <f t="shared" ca="1" si="3"/>
        <v>0.38141673452368208</v>
      </c>
      <c r="G6600" s="1">
        <v>38.205399999999997</v>
      </c>
      <c r="H6600" s="1">
        <v>-85.5702</v>
      </c>
    </row>
    <row r="6601" spans="1:8" ht="13.2">
      <c r="A6601" s="1" t="s">
        <v>5265</v>
      </c>
      <c r="B6601" s="1" t="s">
        <v>2773</v>
      </c>
      <c r="C6601" s="1">
        <v>27024</v>
      </c>
      <c r="D6601" s="11">
        <f t="shared" si="0"/>
        <v>1.1033725866786869E-2</v>
      </c>
      <c r="E6601" s="11">
        <f t="shared" ca="1" si="1"/>
        <v>1.2334941236434246E-4</v>
      </c>
      <c r="F6601" s="11">
        <f t="shared" ca="1" si="3"/>
        <v>0.3815415810721941</v>
      </c>
      <c r="G6601" s="1">
        <v>38.9512</v>
      </c>
      <c r="H6601" s="1">
        <v>-84.549199999999999</v>
      </c>
    </row>
    <row r="6602" spans="1:8" ht="13.2">
      <c r="A6602" s="1" t="s">
        <v>5265</v>
      </c>
      <c r="B6602" s="1" t="s">
        <v>1003</v>
      </c>
      <c r="C6602" s="1">
        <v>18461</v>
      </c>
      <c r="D6602" s="11">
        <f t="shared" si="0"/>
        <v>7.5375078902735482E-3</v>
      </c>
      <c r="E6602" s="11">
        <f t="shared" ca="1" si="1"/>
        <v>8.4264117142470615E-5</v>
      </c>
      <c r="F6602" s="11">
        <f t="shared" ca="1" si="3"/>
        <v>0.38166493048455846</v>
      </c>
      <c r="G6602" s="1">
        <v>38.001399999999997</v>
      </c>
      <c r="H6602" s="1">
        <v>-84.190799999999996</v>
      </c>
    </row>
    <row r="6603" spans="1:8" ht="13.2">
      <c r="A6603" s="1" t="s">
        <v>5265</v>
      </c>
      <c r="B6603" s="1" t="s">
        <v>5272</v>
      </c>
      <c r="C6603" s="1">
        <v>19399</v>
      </c>
      <c r="D6603" s="11">
        <f t="shared" si="0"/>
        <v>7.9204872738972195E-3</v>
      </c>
      <c r="E6603" s="11">
        <f t="shared" ca="1" si="1"/>
        <v>8.8545561369740935E-5</v>
      </c>
      <c r="F6603" s="11">
        <f t="shared" ca="1" si="3"/>
        <v>0.38174919460170093</v>
      </c>
      <c r="G6603" s="1">
        <v>37.341000000000001</v>
      </c>
      <c r="H6603" s="1">
        <v>-87.503299999999996</v>
      </c>
    </row>
    <row r="6604" spans="1:8" ht="13.2">
      <c r="A6604" s="1" t="s">
        <v>5265</v>
      </c>
      <c r="B6604" s="1" t="s">
        <v>3867</v>
      </c>
      <c r="C6604" s="1">
        <v>15514</v>
      </c>
      <c r="D6604" s="11">
        <f t="shared" si="0"/>
        <v>6.334266692470821E-3</v>
      </c>
      <c r="E6604" s="11">
        <f t="shared" ca="1" si="1"/>
        <v>7.0812714010524302E-5</v>
      </c>
      <c r="F6604" s="11">
        <f t="shared" ca="1" si="3"/>
        <v>0.38183774016307065</v>
      </c>
      <c r="G6604" s="1">
        <v>38.2059</v>
      </c>
      <c r="H6604" s="1">
        <v>-85.230599999999995</v>
      </c>
    </row>
    <row r="6605" spans="1:8" ht="13.2">
      <c r="A6605" s="1" t="s">
        <v>5265</v>
      </c>
      <c r="B6605" s="1" t="s">
        <v>5273</v>
      </c>
      <c r="C6605" s="1">
        <v>22490</v>
      </c>
      <c r="D6605" s="11">
        <f t="shared" si="0"/>
        <v>9.1825227480771422E-3</v>
      </c>
      <c r="E6605" s="11">
        <f t="shared" ca="1" si="1"/>
        <v>1.0265424378604433E-4</v>
      </c>
      <c r="F6605" s="11">
        <f t="shared" ca="1" si="3"/>
        <v>0.3819085528770812</v>
      </c>
      <c r="G6605" s="1">
        <v>37.819299999999998</v>
      </c>
      <c r="H6605" s="1">
        <v>-85.9358</v>
      </c>
    </row>
    <row r="6606" spans="1:8" ht="13.2">
      <c r="A6606" s="1" t="s">
        <v>5265</v>
      </c>
      <c r="B6606" s="1" t="s">
        <v>5274</v>
      </c>
      <c r="C6606" s="1">
        <v>13227</v>
      </c>
      <c r="D6606" s="11">
        <f t="shared" si="0"/>
        <v>5.4004992613969028E-3</v>
      </c>
      <c r="E6606" s="11">
        <f t="shared" ca="1" si="1"/>
        <v>6.0373840931881197E-5</v>
      </c>
      <c r="F6606" s="11">
        <f t="shared" ca="1" si="3"/>
        <v>0.38201120712086722</v>
      </c>
      <c r="G6606" s="1">
        <v>37.817500000000003</v>
      </c>
      <c r="H6606" s="1">
        <v>-85.454999999999998</v>
      </c>
    </row>
    <row r="6607" spans="1:8" ht="13.2">
      <c r="A6607" s="1" t="s">
        <v>5265</v>
      </c>
      <c r="B6607" s="1" t="s">
        <v>346</v>
      </c>
      <c r="C6607" s="1">
        <v>21038</v>
      </c>
      <c r="D6607" s="11">
        <f t="shared" si="0"/>
        <v>8.5896804612737611E-3</v>
      </c>
      <c r="E6607" s="11">
        <f t="shared" ca="1" si="1"/>
        <v>9.6026677668777246E-5</v>
      </c>
      <c r="F6607" s="11">
        <f t="shared" ca="1" si="3"/>
        <v>0.38207158096179911</v>
      </c>
      <c r="G6607" s="1">
        <v>38.459299999999999</v>
      </c>
      <c r="H6607" s="1">
        <v>-82.644900000000007</v>
      </c>
    </row>
    <row r="6608" spans="1:8" ht="13.2">
      <c r="A6608" s="1" t="s">
        <v>5265</v>
      </c>
      <c r="B6608" s="1" t="s">
        <v>3003</v>
      </c>
      <c r="C6608" s="1">
        <v>19006</v>
      </c>
      <c r="D6608" s="11">
        <f t="shared" si="0"/>
        <v>7.7600278946177922E-3</v>
      </c>
      <c r="E6608" s="11">
        <f t="shared" ca="1" si="1"/>
        <v>8.6751736656183112E-5</v>
      </c>
      <c r="F6608" s="11">
        <f t="shared" ca="1" si="3"/>
        <v>0.38216760763946789</v>
      </c>
      <c r="G6608" s="1">
        <v>36.614600000000003</v>
      </c>
      <c r="H6608" s="1">
        <v>-88.320400000000006</v>
      </c>
    </row>
    <row r="6609" spans="1:8" ht="13.2">
      <c r="A6609" s="1" t="s">
        <v>5265</v>
      </c>
      <c r="B6609" s="1" t="s">
        <v>726</v>
      </c>
      <c r="C6609" s="1">
        <v>16802</v>
      </c>
      <c r="D6609" s="11">
        <f t="shared" si="0"/>
        <v>6.8601488311779519E-3</v>
      </c>
      <c r="E6609" s="11">
        <f t="shared" ca="1" si="1"/>
        <v>7.669171205394028E-5</v>
      </c>
      <c r="F6609" s="11">
        <f t="shared" ca="1" si="3"/>
        <v>0.38225435937612406</v>
      </c>
      <c r="G6609" s="1">
        <v>37.642000000000003</v>
      </c>
      <c r="H6609" s="1">
        <v>-84.776700000000005</v>
      </c>
    </row>
    <row r="6610" spans="1:8" ht="13.2">
      <c r="A6610" s="1" t="s">
        <v>5265</v>
      </c>
      <c r="B6610" s="1" t="s">
        <v>5275</v>
      </c>
      <c r="C6610" s="1">
        <v>18813</v>
      </c>
      <c r="D6610" s="11">
        <f t="shared" si="0"/>
        <v>7.6812272325289133E-3</v>
      </c>
      <c r="E6610" s="11">
        <f t="shared" ca="1" si="1"/>
        <v>8.5870799837565662E-5</v>
      </c>
      <c r="F6610" s="11">
        <f t="shared" ca="1" si="3"/>
        <v>0.382331051088178</v>
      </c>
      <c r="G6610" s="1">
        <v>39.010899999999999</v>
      </c>
      <c r="H6610" s="1">
        <v>-84.586299999999994</v>
      </c>
    </row>
    <row r="6611" spans="1:8" ht="13.2">
      <c r="A6611" s="1" t="s">
        <v>5265</v>
      </c>
      <c r="B6611" s="1" t="s">
        <v>5276</v>
      </c>
      <c r="C6611" s="1">
        <v>18071</v>
      </c>
      <c r="D6611" s="11">
        <f t="shared" si="0"/>
        <v>7.3782733917519792E-3</v>
      </c>
      <c r="E6611" s="11">
        <f t="shared" ca="1" si="1"/>
        <v>8.2483985747336896E-5</v>
      </c>
      <c r="F6611" s="11">
        <f t="shared" ca="1" si="3"/>
        <v>0.38241692188801557</v>
      </c>
      <c r="G6611" s="1">
        <v>38.249499999999998</v>
      </c>
      <c r="H6611" s="1">
        <v>-85.638199999999998</v>
      </c>
    </row>
    <row r="6612" spans="1:8" ht="13.2">
      <c r="A6612" s="1" t="s">
        <v>5265</v>
      </c>
      <c r="B6612" s="1" t="s">
        <v>5277</v>
      </c>
      <c r="C6612" s="1">
        <v>15147</v>
      </c>
      <c r="D6612" s="11">
        <f t="shared" si="0"/>
        <v>6.1844229464261651E-3</v>
      </c>
      <c r="E6612" s="11">
        <f t="shared" ca="1" si="1"/>
        <v>6.9137564723308723E-5</v>
      </c>
      <c r="F6612" s="11">
        <f t="shared" ca="1" si="3"/>
        <v>0.38249940587376291</v>
      </c>
      <c r="G6612" s="1">
        <v>37.590299999999999</v>
      </c>
      <c r="H6612" s="1">
        <v>-84.289699999999996</v>
      </c>
    </row>
    <row r="6613" spans="1:8" ht="13.2">
      <c r="A6613" s="1" t="s">
        <v>5265</v>
      </c>
      <c r="B6613" s="1" t="s">
        <v>4285</v>
      </c>
      <c r="C6613" s="1">
        <v>9270</v>
      </c>
      <c r="D6613" s="11">
        <f t="shared" si="0"/>
        <v>3.7848815417819075E-3</v>
      </c>
      <c r="E6613" s="11">
        <f t="shared" ca="1" si="1"/>
        <v>4.2312353930486031E-5</v>
      </c>
      <c r="F6613" s="11">
        <f t="shared" ca="1" si="3"/>
        <v>0.38256854343848623</v>
      </c>
      <c r="G6613" s="1">
        <v>38.0488</v>
      </c>
      <c r="H6613" s="1">
        <v>-84.731200000000001</v>
      </c>
    </row>
    <row r="6614" spans="1:8" ht="13.2">
      <c r="A6614" s="1" t="s">
        <v>5265</v>
      </c>
      <c r="B6614" s="1" t="s">
        <v>5278</v>
      </c>
      <c r="C6614" s="1">
        <v>16445</v>
      </c>
      <c r="D6614" s="11">
        <f t="shared" si="0"/>
        <v>6.7143880209928229E-3</v>
      </c>
      <c r="E6614" s="11">
        <f t="shared" ca="1" si="1"/>
        <v>7.5062207161471714E-5</v>
      </c>
      <c r="F6614" s="11">
        <f t="shared" ca="1" si="3"/>
        <v>0.38261085579241672</v>
      </c>
      <c r="G6614" s="1">
        <v>39.080199999999998</v>
      </c>
      <c r="H6614" s="1">
        <v>-84.451800000000006</v>
      </c>
    </row>
    <row r="6615" spans="1:8" ht="13.2">
      <c r="A6615" s="1" t="s">
        <v>5265</v>
      </c>
      <c r="B6615" s="1" t="s">
        <v>5279</v>
      </c>
      <c r="C6615" s="1">
        <v>15751</v>
      </c>
      <c r="D6615" s="11">
        <f t="shared" si="0"/>
        <v>6.4310322723416212E-3</v>
      </c>
      <c r="E6615" s="11">
        <f t="shared" ca="1" si="1"/>
        <v>7.1894486166028645E-5</v>
      </c>
      <c r="F6615" s="11">
        <f t="shared" ca="1" si="3"/>
        <v>0.38268591799957818</v>
      </c>
      <c r="G6615" s="1">
        <v>38.197000000000003</v>
      </c>
      <c r="H6615" s="1">
        <v>-85.813599999999994</v>
      </c>
    </row>
    <row r="6616" spans="1:8" ht="13.2">
      <c r="A6616" s="1" t="s">
        <v>5265</v>
      </c>
      <c r="B6616" s="1" t="s">
        <v>667</v>
      </c>
      <c r="C6616" s="1">
        <v>15241</v>
      </c>
      <c r="D6616" s="11">
        <f t="shared" si="0"/>
        <v>6.2228025435057234E-3</v>
      </c>
      <c r="E6616" s="11">
        <f t="shared" ca="1" si="1"/>
        <v>6.9566622033930702E-5</v>
      </c>
      <c r="F6616" s="11">
        <f t="shared" ca="1" si="3"/>
        <v>0.3827578124857442</v>
      </c>
      <c r="G6616" s="1">
        <v>39.085500000000003</v>
      </c>
      <c r="H6616" s="1">
        <v>-84.486800000000002</v>
      </c>
    </row>
    <row r="6617" spans="1:8" ht="13.2">
      <c r="A6617" s="1" t="s">
        <v>5265</v>
      </c>
      <c r="B6617" s="1" t="s">
        <v>5280</v>
      </c>
      <c r="C6617" s="1">
        <v>11387</v>
      </c>
      <c r="D6617" s="11">
        <f t="shared" si="0"/>
        <v>4.6492390632438601E-3</v>
      </c>
      <c r="E6617" s="11">
        <f t="shared" ca="1" si="1"/>
        <v>5.1975272298429826E-5</v>
      </c>
      <c r="F6617" s="11">
        <f t="shared" ca="1" si="3"/>
        <v>0.38282737910777814</v>
      </c>
      <c r="G6617" s="1">
        <v>37.344299999999997</v>
      </c>
      <c r="H6617" s="1">
        <v>-85.350200000000001</v>
      </c>
    </row>
    <row r="6618" spans="1:8" ht="13.2">
      <c r="A6618" s="1" t="s">
        <v>5265</v>
      </c>
      <c r="B6618" s="1" t="s">
        <v>5281</v>
      </c>
      <c r="C6618" s="1">
        <v>14360</v>
      </c>
      <c r="D6618" s="11">
        <f t="shared" si="0"/>
        <v>5.8630958942813586E-3</v>
      </c>
      <c r="E6618" s="11">
        <f t="shared" ca="1" si="1"/>
        <v>6.554535085671839E-5</v>
      </c>
      <c r="F6618" s="11">
        <f t="shared" ca="1" si="3"/>
        <v>0.38287935438007659</v>
      </c>
      <c r="G6618" s="1">
        <v>38.042700000000004</v>
      </c>
      <c r="H6618" s="1">
        <v>-85.555300000000003</v>
      </c>
    </row>
    <row r="6619" spans="1:8" ht="13.2">
      <c r="A6619" s="1" t="s">
        <v>5265</v>
      </c>
      <c r="B6619" s="1" t="s">
        <v>4497</v>
      </c>
      <c r="C6619" s="1">
        <v>14594</v>
      </c>
      <c r="D6619" s="11">
        <f t="shared" si="0"/>
        <v>5.9586365933942996E-3</v>
      </c>
      <c r="E6619" s="11">
        <f t="shared" ca="1" si="1"/>
        <v>6.6613429693798616E-5</v>
      </c>
      <c r="F6619" s="11">
        <f t="shared" ca="1" si="3"/>
        <v>0.38294489973093332</v>
      </c>
      <c r="G6619" s="1">
        <v>37.004800000000003</v>
      </c>
      <c r="H6619" s="1">
        <v>-85.926400000000001</v>
      </c>
    </row>
    <row r="6620" spans="1:8" ht="13.2">
      <c r="A6620" s="1" t="s">
        <v>5265</v>
      </c>
      <c r="B6620" s="1" t="s">
        <v>4595</v>
      </c>
      <c r="C6620" s="1">
        <v>11169</v>
      </c>
      <c r="D6620" s="11">
        <f t="shared" si="0"/>
        <v>4.5602310615061627E-3</v>
      </c>
      <c r="E6620" s="11">
        <f t="shared" ca="1" si="1"/>
        <v>5.0980224492944826E-5</v>
      </c>
      <c r="F6620" s="11">
        <f t="shared" ca="1" si="3"/>
        <v>0.38301151316062709</v>
      </c>
      <c r="G6620" s="1">
        <v>38.033099999999997</v>
      </c>
      <c r="H6620" s="1">
        <v>-84.903099999999995</v>
      </c>
    </row>
    <row r="6621" spans="1:8" ht="13.2">
      <c r="A6621" s="1" t="s">
        <v>5265</v>
      </c>
      <c r="B6621" s="1" t="s">
        <v>706</v>
      </c>
      <c r="C6621" s="1">
        <v>9840</v>
      </c>
      <c r="D6621" s="11">
        <f t="shared" si="0"/>
        <v>4.0176088857749696E-3</v>
      </c>
      <c r="E6621" s="11">
        <f t="shared" ca="1" si="1"/>
        <v>4.4914084431066079E-5</v>
      </c>
      <c r="F6621" s="11">
        <f t="shared" ca="1" si="3"/>
        <v>0.38306249338512005</v>
      </c>
      <c r="G6621" s="1">
        <v>38.201500000000003</v>
      </c>
      <c r="H6621" s="1">
        <v>-84.271699999999996</v>
      </c>
    </row>
    <row r="6622" spans="1:8" ht="13.2">
      <c r="A6622" s="1" t="s">
        <v>5265</v>
      </c>
      <c r="B6622" s="1" t="s">
        <v>5282</v>
      </c>
      <c r="C6622" s="1">
        <v>12082</v>
      </c>
      <c r="D6622" s="11">
        <f t="shared" si="0"/>
        <v>4.9330031054810146E-3</v>
      </c>
      <c r="E6622" s="11">
        <f t="shared" ca="1" si="1"/>
        <v>5.5147557733347596E-5</v>
      </c>
      <c r="F6622" s="11">
        <f t="shared" ca="1" si="3"/>
        <v>0.38310740746955113</v>
      </c>
      <c r="G6622" s="1">
        <v>37.984099999999998</v>
      </c>
      <c r="H6622" s="1">
        <v>-85.700699999999998</v>
      </c>
    </row>
    <row r="6623" spans="1:8" ht="13.2">
      <c r="A6623" s="1" t="s">
        <v>5265</v>
      </c>
      <c r="B6623" s="1" t="s">
        <v>4199</v>
      </c>
      <c r="C6623" s="1">
        <v>11407</v>
      </c>
      <c r="D6623" s="11">
        <f t="shared" si="0"/>
        <v>4.6574049349629148E-3</v>
      </c>
      <c r="E6623" s="11">
        <f t="shared" ca="1" si="1"/>
        <v>5.2066561087923857E-5</v>
      </c>
      <c r="F6623" s="11">
        <f t="shared" ca="1" si="3"/>
        <v>0.38316255502728447</v>
      </c>
      <c r="G6623" s="1">
        <v>38.264400000000002</v>
      </c>
      <c r="H6623" s="1">
        <v>-85.589100000000002</v>
      </c>
    </row>
    <row r="6624" spans="1:8" ht="13.2">
      <c r="A6624" s="1" t="s">
        <v>5265</v>
      </c>
      <c r="B6624" s="1" t="s">
        <v>3897</v>
      </c>
      <c r="C6624" s="1">
        <v>7242</v>
      </c>
      <c r="D6624" s="11">
        <f t="shared" si="0"/>
        <v>2.9568621494697493E-3</v>
      </c>
      <c r="E6624" s="11">
        <f t="shared" ca="1" si="1"/>
        <v>3.3055670675790709E-5</v>
      </c>
      <c r="F6624" s="11">
        <f t="shared" ca="1" si="3"/>
        <v>0.38321462158837238</v>
      </c>
      <c r="G6624" s="1">
        <v>38.064700000000002</v>
      </c>
      <c r="H6624" s="1">
        <v>-83.947299999999998</v>
      </c>
    </row>
    <row r="6625" spans="1:8" ht="13.2">
      <c r="A6625" s="1" t="s">
        <v>5265</v>
      </c>
      <c r="B6625" s="1" t="s">
        <v>5194</v>
      </c>
      <c r="C6625" s="1">
        <v>9999</v>
      </c>
      <c r="D6625" s="11">
        <f t="shared" si="0"/>
        <v>4.0825275659414559E-3</v>
      </c>
      <c r="E6625" s="11">
        <f t="shared" ca="1" si="1"/>
        <v>4.5639830307543675E-5</v>
      </c>
      <c r="F6625" s="11">
        <f t="shared" ca="1" si="3"/>
        <v>0.38324767725904818</v>
      </c>
      <c r="G6625" s="1">
        <v>36.735900000000001</v>
      </c>
      <c r="H6625" s="1">
        <v>-88.645200000000003</v>
      </c>
    </row>
    <row r="6626" spans="1:8" ht="13.2">
      <c r="A6626" s="1" t="s">
        <v>5265</v>
      </c>
      <c r="B6626" s="1" t="s">
        <v>2470</v>
      </c>
      <c r="C6626" s="1">
        <v>8866</v>
      </c>
      <c r="D6626" s="11">
        <f t="shared" si="0"/>
        <v>3.6199309330570001E-3</v>
      </c>
      <c r="E6626" s="11">
        <f t="shared" ca="1" si="1"/>
        <v>4.0468320382706489E-5</v>
      </c>
      <c r="F6626" s="11">
        <f t="shared" ca="1" si="3"/>
        <v>0.38329331708935571</v>
      </c>
      <c r="G6626" s="1">
        <v>38.645499999999998</v>
      </c>
      <c r="H6626" s="1">
        <v>-83.7911</v>
      </c>
    </row>
    <row r="6627" spans="1:8" ht="13.2">
      <c r="A6627" s="1" t="s">
        <v>5265</v>
      </c>
      <c r="B6627" s="1" t="s">
        <v>592</v>
      </c>
      <c r="C6627" s="1">
        <v>8823</v>
      </c>
      <c r="D6627" s="11">
        <f t="shared" si="0"/>
        <v>3.6023743088610324E-3</v>
      </c>
      <c r="E6627" s="11">
        <f t="shared" ca="1" si="1"/>
        <v>4.0272049485294311E-5</v>
      </c>
      <c r="F6627" s="11">
        <f t="shared" ca="1" si="3"/>
        <v>0.38333378540973839</v>
      </c>
      <c r="G6627" s="1">
        <v>36.715800000000002</v>
      </c>
      <c r="H6627" s="1">
        <v>-86.558499999999995</v>
      </c>
    </row>
    <row r="6628" spans="1:8" ht="13.2">
      <c r="A6628" s="1" t="s">
        <v>5265</v>
      </c>
      <c r="B6628" s="1" t="s">
        <v>874</v>
      </c>
      <c r="C6628" s="1">
        <v>5857</v>
      </c>
      <c r="D6628" s="11">
        <f t="shared" si="0"/>
        <v>2.3913755329252029E-3</v>
      </c>
      <c r="E6628" s="11">
        <f t="shared" ca="1" si="1"/>
        <v>2.6733922003328658E-5</v>
      </c>
      <c r="F6628" s="11">
        <f t="shared" ca="1" si="3"/>
        <v>0.3833740574592237</v>
      </c>
      <c r="G6628" s="1">
        <v>37.296199999999999</v>
      </c>
      <c r="H6628" s="1">
        <v>-87.128</v>
      </c>
    </row>
    <row r="6629" spans="1:8" ht="13.2">
      <c r="A6629" s="1" t="s">
        <v>5265</v>
      </c>
      <c r="B6629" s="1" t="s">
        <v>5240</v>
      </c>
      <c r="C6629" s="1">
        <v>6312</v>
      </c>
      <c r="D6629" s="11">
        <f t="shared" si="0"/>
        <v>2.5771491145337002E-3</v>
      </c>
      <c r="E6629" s="11">
        <f t="shared" ca="1" si="1"/>
        <v>2.8810741964317995E-5</v>
      </c>
      <c r="F6629" s="11">
        <f t="shared" ca="1" si="3"/>
        <v>0.38340079138122701</v>
      </c>
      <c r="G6629" s="1">
        <v>37.878700000000002</v>
      </c>
      <c r="H6629" s="1">
        <v>-84.654499999999999</v>
      </c>
    </row>
    <row r="6630" spans="1:8" ht="13.2">
      <c r="A6630" s="1" t="s">
        <v>5265</v>
      </c>
      <c r="B6630" s="1" t="s">
        <v>4628</v>
      </c>
      <c r="C6630" s="1">
        <v>9340</v>
      </c>
      <c r="D6630" s="11">
        <f t="shared" si="0"/>
        <v>3.8134620927985992E-3</v>
      </c>
      <c r="E6630" s="11">
        <f t="shared" ca="1" si="1"/>
        <v>4.2631864693715155E-5</v>
      </c>
      <c r="F6630" s="11">
        <f t="shared" ca="1" si="3"/>
        <v>0.38342960212319133</v>
      </c>
      <c r="G6630" s="1">
        <v>38.962200000000003</v>
      </c>
      <c r="H6630" s="1">
        <v>-84.386099999999999</v>
      </c>
    </row>
    <row r="6631" spans="1:8" ht="13.2">
      <c r="A6631" s="1" t="s">
        <v>5265</v>
      </c>
      <c r="B6631" s="1" t="s">
        <v>5283</v>
      </c>
      <c r="C6631" s="1">
        <v>5300</v>
      </c>
      <c r="D6631" s="11">
        <f t="shared" si="0"/>
        <v>2.1639560055495264E-3</v>
      </c>
      <c r="E6631" s="11">
        <f t="shared" ca="1" si="1"/>
        <v>2.4191529215919736E-5</v>
      </c>
      <c r="F6631" s="11">
        <f t="shared" ca="1" si="3"/>
        <v>0.38347223398788505</v>
      </c>
      <c r="G6631" s="1">
        <v>37.258299999999998</v>
      </c>
      <c r="H6631" s="1">
        <v>-83.197699999999998</v>
      </c>
    </row>
    <row r="6632" spans="1:8" ht="13.2">
      <c r="A6632" s="1" t="s">
        <v>5265</v>
      </c>
      <c r="B6632" s="1" t="s">
        <v>4460</v>
      </c>
      <c r="C6632" s="1">
        <v>8851</v>
      </c>
      <c r="D6632" s="11">
        <f t="shared" si="0"/>
        <v>3.6138065292677093E-3</v>
      </c>
      <c r="E6632" s="11">
        <f t="shared" ca="1" si="1"/>
        <v>4.0399853790585964E-5</v>
      </c>
      <c r="F6632" s="11">
        <f t="shared" ca="1" si="3"/>
        <v>0.38349642551710095</v>
      </c>
      <c r="G6632" s="1">
        <v>38.055</v>
      </c>
      <c r="H6632" s="1">
        <v>-85.679299999999998</v>
      </c>
    </row>
    <row r="6633" spans="1:8" ht="13.2">
      <c r="A6633" s="1" t="s">
        <v>5265</v>
      </c>
      <c r="B6633" s="1" t="s">
        <v>5284</v>
      </c>
      <c r="C6633" s="1">
        <v>8419</v>
      </c>
      <c r="D6633" s="11">
        <f t="shared" si="0"/>
        <v>3.4374237001361251E-3</v>
      </c>
      <c r="E6633" s="11">
        <f t="shared" ca="1" si="1"/>
        <v>3.8428015937514768E-5</v>
      </c>
      <c r="F6633" s="11">
        <f t="shared" ca="1" si="3"/>
        <v>0.38353682537089151</v>
      </c>
      <c r="G6633" s="1">
        <v>37.765500000000003</v>
      </c>
      <c r="H6633" s="1">
        <v>-84.847399999999993</v>
      </c>
    </row>
    <row r="6634" spans="1:8" ht="13.2">
      <c r="A6634" s="1" t="s">
        <v>5265</v>
      </c>
      <c r="B6634" s="1" t="s">
        <v>2168</v>
      </c>
      <c r="C6634" s="1">
        <v>8748</v>
      </c>
      <c r="D6634" s="11">
        <f t="shared" si="0"/>
        <v>3.5717522899145768E-3</v>
      </c>
      <c r="E6634" s="11">
        <f t="shared" ca="1" si="1"/>
        <v>3.9929716524691675E-5</v>
      </c>
      <c r="F6634" s="11">
        <f t="shared" ca="1" si="3"/>
        <v>0.38357525338682902</v>
      </c>
      <c r="G6634" s="1">
        <v>39.009099999999997</v>
      </c>
      <c r="H6634" s="1">
        <v>-84.560400000000001</v>
      </c>
    </row>
    <row r="6635" spans="1:8" ht="13.2">
      <c r="A6635" s="1" t="s">
        <v>5265</v>
      </c>
      <c r="B6635" s="1" t="s">
        <v>1061</v>
      </c>
      <c r="C6635" s="1">
        <v>8722</v>
      </c>
      <c r="D6635" s="11">
        <f t="shared" si="0"/>
        <v>3.5611366566798055E-3</v>
      </c>
      <c r="E6635" s="11">
        <f t="shared" ca="1" si="1"/>
        <v>3.9811041098349423E-5</v>
      </c>
      <c r="F6635" s="11">
        <f t="shared" ca="1" si="3"/>
        <v>0.38361518310335369</v>
      </c>
      <c r="G6635" s="1">
        <v>38.398800000000001</v>
      </c>
      <c r="H6635" s="1">
        <v>-85.375</v>
      </c>
    </row>
    <row r="6636" spans="1:8" ht="13.2">
      <c r="A6636" s="1" t="s">
        <v>5265</v>
      </c>
      <c r="B6636" s="1" t="s">
        <v>1890</v>
      </c>
      <c r="C6636" s="1">
        <v>8520</v>
      </c>
      <c r="D6636" s="11">
        <f t="shared" si="0"/>
        <v>3.478661352317352E-3</v>
      </c>
      <c r="E6636" s="11">
        <f t="shared" ca="1" si="1"/>
        <v>3.8889024324459656E-5</v>
      </c>
      <c r="F6636" s="11">
        <f t="shared" ca="1" si="3"/>
        <v>0.38365499414445203</v>
      </c>
      <c r="G6636" s="1">
        <v>38.994900000000001</v>
      </c>
      <c r="H6636" s="1">
        <v>-84.601699999999994</v>
      </c>
    </row>
    <row r="6637" spans="1:8" ht="13.2">
      <c r="A6637" s="1" t="s">
        <v>5265</v>
      </c>
      <c r="B6637" s="1" t="s">
        <v>5285</v>
      </c>
      <c r="C6637" s="1">
        <v>8286</v>
      </c>
      <c r="D6637" s="11">
        <f t="shared" si="0"/>
        <v>3.3831206532044106E-3</v>
      </c>
      <c r="E6637" s="11">
        <f t="shared" ca="1" si="1"/>
        <v>3.7820945487379423E-5</v>
      </c>
      <c r="F6637" s="11">
        <f t="shared" ca="1" si="3"/>
        <v>0.38369388316877651</v>
      </c>
      <c r="G6637" s="1">
        <v>39.045900000000003</v>
      </c>
      <c r="H6637" s="1">
        <v>-84.556200000000004</v>
      </c>
    </row>
    <row r="6638" spans="1:8" ht="13.2">
      <c r="A6638" s="1" t="s">
        <v>5265</v>
      </c>
      <c r="B6638" s="1" t="s">
        <v>5286</v>
      </c>
      <c r="C6638" s="1">
        <v>7758</v>
      </c>
      <c r="D6638" s="11">
        <f t="shared" si="0"/>
        <v>3.1675416398213633E-3</v>
      </c>
      <c r="E6638" s="11">
        <f t="shared" ca="1" si="1"/>
        <v>3.5410921444736852E-5</v>
      </c>
      <c r="F6638" s="11">
        <f t="shared" ca="1" si="3"/>
        <v>0.38373170411426388</v>
      </c>
      <c r="G6638" s="1">
        <v>38.190600000000003</v>
      </c>
      <c r="H6638" s="1">
        <v>-83.446600000000004</v>
      </c>
    </row>
    <row r="6639" spans="1:8" ht="13.2">
      <c r="A6639" s="1" t="s">
        <v>5265</v>
      </c>
      <c r="B6639" s="1" t="s">
        <v>5287</v>
      </c>
      <c r="C6639" s="1">
        <v>7106</v>
      </c>
      <c r="D6639" s="11">
        <f t="shared" si="0"/>
        <v>2.9013342217801765E-3</v>
      </c>
      <c r="E6639" s="11">
        <f t="shared" ca="1" si="1"/>
        <v>3.2434906907231253E-5</v>
      </c>
      <c r="F6639" s="11">
        <f t="shared" ca="1" si="3"/>
        <v>0.38376711503570859</v>
      </c>
      <c r="G6639" s="1">
        <v>37.480800000000002</v>
      </c>
      <c r="H6639" s="1">
        <v>-82.5261</v>
      </c>
    </row>
    <row r="6640" spans="1:8" ht="13.2">
      <c r="A6640" s="1" t="s">
        <v>5265</v>
      </c>
      <c r="B6640" s="1" t="s">
        <v>1864</v>
      </c>
      <c r="C6640" s="1">
        <v>7845</v>
      </c>
      <c r="D6640" s="11">
        <f t="shared" si="0"/>
        <v>3.2030631817992518E-3</v>
      </c>
      <c r="E6640" s="11">
        <f t="shared" ca="1" si="1"/>
        <v>3.5808027679035909E-5</v>
      </c>
      <c r="F6640" s="11">
        <f t="shared" ca="1" si="3"/>
        <v>0.38379954994261584</v>
      </c>
      <c r="G6640" s="1">
        <v>38.241</v>
      </c>
      <c r="H6640" s="1">
        <v>-85.521500000000003</v>
      </c>
    </row>
    <row r="6641" spans="1:8" ht="13.2">
      <c r="A6641" s="1" t="s">
        <v>5265</v>
      </c>
      <c r="B6641" s="1" t="s">
        <v>5288</v>
      </c>
      <c r="C6641" s="1">
        <v>7468</v>
      </c>
      <c r="D6641" s="11">
        <f t="shared" si="0"/>
        <v>3.0491364998950685E-3</v>
      </c>
      <c r="E6641" s="11">
        <f t="shared" ca="1" si="1"/>
        <v>3.4087233997073319E-5</v>
      </c>
      <c r="F6641" s="11">
        <f t="shared" ca="1" si="3"/>
        <v>0.38383535797029489</v>
      </c>
      <c r="G6641" s="1">
        <v>39.065600000000003</v>
      </c>
      <c r="H6641" s="1">
        <v>-84.595100000000002</v>
      </c>
    </row>
    <row r="6642" spans="1:8" ht="13.2">
      <c r="A6642" s="1" t="s">
        <v>5265</v>
      </c>
      <c r="B6642" s="1" t="s">
        <v>5289</v>
      </c>
      <c r="C6642" s="1">
        <v>7398</v>
      </c>
      <c r="D6642" s="11">
        <f t="shared" si="0"/>
        <v>3.0205559488783768E-3</v>
      </c>
      <c r="E6642" s="11">
        <f t="shared" ca="1" si="1"/>
        <v>3.3767723233844196E-5</v>
      </c>
      <c r="F6642" s="11">
        <f t="shared" ca="1" si="3"/>
        <v>0.38386944520429195</v>
      </c>
      <c r="G6642" s="1">
        <v>36.932099999999998</v>
      </c>
      <c r="H6642" s="1">
        <v>-84.100399999999993</v>
      </c>
    </row>
    <row r="6643" spans="1:8" ht="13.2">
      <c r="A6643" s="1" t="s">
        <v>5265</v>
      </c>
      <c r="B6643" s="1" t="s">
        <v>494</v>
      </c>
      <c r="C6643" s="1">
        <v>7370</v>
      </c>
      <c r="D6643" s="11">
        <f t="shared" si="0"/>
        <v>3.0091237284716999E-3</v>
      </c>
      <c r="E6643" s="11">
        <f t="shared" ca="1" si="1"/>
        <v>3.3639918928552542E-5</v>
      </c>
      <c r="F6643" s="11">
        <f t="shared" ca="1" si="3"/>
        <v>0.38390321292752577</v>
      </c>
      <c r="G6643" s="1">
        <v>36.668599999999998</v>
      </c>
      <c r="H6643" s="1">
        <v>-87.421599999999998</v>
      </c>
    </row>
    <row r="6644" spans="1:8" ht="13.2">
      <c r="A6644" s="1" t="s">
        <v>5265</v>
      </c>
      <c r="B6644" s="1" t="s">
        <v>5290</v>
      </c>
      <c r="C6644" s="1">
        <v>4203</v>
      </c>
      <c r="D6644" s="11">
        <f t="shared" si="0"/>
        <v>1.7160579417593697E-3</v>
      </c>
      <c r="E6644" s="11">
        <f t="shared" ca="1" si="1"/>
        <v>1.9184339112171823E-5</v>
      </c>
      <c r="F6644" s="11">
        <f t="shared" ca="1" si="3"/>
        <v>0.38393685284645435</v>
      </c>
      <c r="G6644" s="1">
        <v>37.816899999999997</v>
      </c>
      <c r="H6644" s="1">
        <v>-82.806799999999996</v>
      </c>
    </row>
    <row r="6645" spans="1:8" ht="13.2">
      <c r="A6645" s="1" t="s">
        <v>5265</v>
      </c>
      <c r="B6645" s="1" t="s">
        <v>5291</v>
      </c>
      <c r="C6645" s="1">
        <v>7311</v>
      </c>
      <c r="D6645" s="11">
        <f t="shared" si="0"/>
        <v>2.9850344069004883E-3</v>
      </c>
      <c r="E6645" s="11">
        <f t="shared" ca="1" si="1"/>
        <v>3.3370616999545132E-5</v>
      </c>
      <c r="F6645" s="11">
        <f t="shared" ca="1" si="3"/>
        <v>0.38395603718556653</v>
      </c>
      <c r="G6645" s="1">
        <v>38.520899999999997</v>
      </c>
      <c r="H6645" s="1">
        <v>-82.719499999999996</v>
      </c>
    </row>
    <row r="6646" spans="1:8" ht="13.2">
      <c r="A6646" s="1" t="s">
        <v>5265</v>
      </c>
      <c r="B6646" s="1" t="s">
        <v>5292</v>
      </c>
      <c r="C6646" s="1">
        <v>7155</v>
      </c>
      <c r="D6646" s="11">
        <f t="shared" si="0"/>
        <v>2.9213406074918608E-3</v>
      </c>
      <c r="E6646" s="11">
        <f t="shared" ca="1" si="1"/>
        <v>3.2658564441491645E-5</v>
      </c>
      <c r="F6646" s="11">
        <f t="shared" ca="1" si="3"/>
        <v>0.38398940780256607</v>
      </c>
      <c r="G6646" s="1">
        <v>39.035499999999999</v>
      </c>
      <c r="H6646" s="1">
        <v>-84.456699999999998</v>
      </c>
    </row>
    <row r="6647" spans="1:8" ht="13.2">
      <c r="A6647" s="1" t="s">
        <v>5265</v>
      </c>
      <c r="B6647" s="1" t="s">
        <v>5293</v>
      </c>
      <c r="C6647" s="1">
        <v>6874</v>
      </c>
      <c r="D6647" s="11">
        <f t="shared" si="0"/>
        <v>2.8066101098391406E-3</v>
      </c>
      <c r="E6647" s="11">
        <f t="shared" ca="1" si="1"/>
        <v>3.137595694910043E-5</v>
      </c>
      <c r="F6647" s="11">
        <f t="shared" ca="1" si="3"/>
        <v>0.38402206636700759</v>
      </c>
      <c r="G6647" s="1">
        <v>37.4863</v>
      </c>
      <c r="H6647" s="1">
        <v>-86.285700000000006</v>
      </c>
    </row>
    <row r="6648" spans="1:8" ht="13.2">
      <c r="A6648" s="1" t="s">
        <v>5265</v>
      </c>
      <c r="B6648" s="1" t="s">
        <v>5294</v>
      </c>
      <c r="C6648" s="1">
        <v>3648</v>
      </c>
      <c r="D6648" s="11">
        <f t="shared" si="0"/>
        <v>1.4894550015555985E-3</v>
      </c>
      <c r="E6648" s="11">
        <f t="shared" ca="1" si="1"/>
        <v>1.66510752037123E-5</v>
      </c>
      <c r="F6648" s="11">
        <f t="shared" ca="1" si="3"/>
        <v>0.38405344232395666</v>
      </c>
      <c r="G6648" s="1">
        <v>37.404400000000003</v>
      </c>
      <c r="H6648" s="1">
        <v>-86.874200000000002</v>
      </c>
    </row>
    <row r="6649" spans="1:8" ht="13.2">
      <c r="A6649" s="1" t="s">
        <v>5265</v>
      </c>
      <c r="B6649" s="1" t="s">
        <v>5295</v>
      </c>
      <c r="C6649" s="1">
        <v>6756</v>
      </c>
      <c r="D6649" s="11">
        <f t="shared" si="0"/>
        <v>2.7584314666967173E-3</v>
      </c>
      <c r="E6649" s="11">
        <f t="shared" ca="1" si="1"/>
        <v>3.0837353091085615E-5</v>
      </c>
      <c r="F6649" s="11">
        <f t="shared" ca="1" si="3"/>
        <v>0.38407009339916037</v>
      </c>
      <c r="G6649" s="1">
        <v>39.0092</v>
      </c>
      <c r="H6649" s="1">
        <v>-84.498699999999999</v>
      </c>
    </row>
    <row r="6650" spans="1:8" ht="13.2">
      <c r="A6650" s="1" t="s">
        <v>5265</v>
      </c>
      <c r="B6650" s="1" t="s">
        <v>222</v>
      </c>
      <c r="C6650" s="1">
        <v>7001</v>
      </c>
      <c r="D6650" s="11">
        <f t="shared" si="0"/>
        <v>2.8584633952551384E-3</v>
      </c>
      <c r="E6650" s="11">
        <f t="shared" ca="1" si="1"/>
        <v>3.1955640762387561E-5</v>
      </c>
      <c r="F6650" s="11">
        <f t="shared" ca="1" si="3"/>
        <v>0.38410093075225143</v>
      </c>
      <c r="G6650" s="1">
        <v>36.839300000000001</v>
      </c>
      <c r="H6650" s="1">
        <v>-86.894999999999996</v>
      </c>
    </row>
    <row r="6651" spans="1:8" ht="13.2">
      <c r="A6651" s="1" t="s">
        <v>5265</v>
      </c>
      <c r="B6651" s="1" t="s">
        <v>653</v>
      </c>
      <c r="C6651" s="1">
        <v>6087</v>
      </c>
      <c r="D6651" s="11">
        <f t="shared" si="0"/>
        <v>2.4852830576943333E-3</v>
      </c>
      <c r="E6651" s="11">
        <f t="shared" ca="1" si="1"/>
        <v>2.778374308251008E-5</v>
      </c>
      <c r="F6651" s="11">
        <f t="shared" ca="1" si="3"/>
        <v>0.38413288639301379</v>
      </c>
      <c r="G6651" s="1">
        <v>36.840400000000002</v>
      </c>
      <c r="H6651" s="1">
        <v>-84.8506</v>
      </c>
    </row>
    <row r="6652" spans="1:8" ht="13.2">
      <c r="A6652" s="1" t="s">
        <v>5265</v>
      </c>
      <c r="B6652" s="1" t="s">
        <v>2789</v>
      </c>
      <c r="C6652" s="1">
        <v>1606</v>
      </c>
      <c r="D6652" s="11">
        <f t="shared" si="0"/>
        <v>6.5571949904010181E-4</v>
      </c>
      <c r="E6652" s="11">
        <f t="shared" ca="1" si="1"/>
        <v>7.3304897963711506E-6</v>
      </c>
      <c r="F6652" s="11">
        <f t="shared" ca="1" si="3"/>
        <v>0.38416067013609628</v>
      </c>
      <c r="G6652" s="1">
        <v>36.843200000000003</v>
      </c>
      <c r="H6652" s="1">
        <v>-83.318399999999997</v>
      </c>
    </row>
    <row r="6653" spans="1:8" ht="13.2">
      <c r="A6653" s="1" t="s">
        <v>5265</v>
      </c>
      <c r="B6653" s="1" t="s">
        <v>5296</v>
      </c>
      <c r="C6653" s="1">
        <v>3541</v>
      </c>
      <c r="D6653" s="11">
        <f t="shared" si="0"/>
        <v>1.4457675878586553E-3</v>
      </c>
      <c r="E6653" s="11">
        <f t="shared" ca="1" si="1"/>
        <v>1.6162680179919206E-5</v>
      </c>
      <c r="F6653" s="11">
        <f t="shared" ca="1" si="3"/>
        <v>0.38416800062589268</v>
      </c>
      <c r="G6653" s="1">
        <v>37.679600000000001</v>
      </c>
      <c r="H6653" s="1">
        <v>-82.763999999999996</v>
      </c>
    </row>
    <row r="6654" spans="1:8" ht="13.2">
      <c r="A6654" s="1" t="s">
        <v>5265</v>
      </c>
      <c r="B6654" s="1" t="s">
        <v>4796</v>
      </c>
      <c r="C6654" s="1">
        <v>6383</v>
      </c>
      <c r="D6654" s="11">
        <f t="shared" si="0"/>
        <v>2.6061379591363447E-3</v>
      </c>
      <c r="E6654" s="11">
        <f t="shared" ca="1" si="1"/>
        <v>2.9134817167021827E-5</v>
      </c>
      <c r="F6654" s="11">
        <f t="shared" ca="1" si="3"/>
        <v>0.38418416330607258</v>
      </c>
      <c r="G6654" s="1">
        <v>38.3855</v>
      </c>
      <c r="H6654" s="1">
        <v>-84.299499999999995</v>
      </c>
    </row>
    <row r="6655" spans="1:8" ht="13.2">
      <c r="A6655" s="1" t="s">
        <v>5265</v>
      </c>
      <c r="B6655" s="1" t="s">
        <v>5297</v>
      </c>
      <c r="C6655" s="1">
        <v>3170</v>
      </c>
      <c r="D6655" s="11">
        <f t="shared" si="0"/>
        <v>1.2942906674701885E-3</v>
      </c>
      <c r="E6655" s="11">
        <f t="shared" ca="1" si="1"/>
        <v>1.4469273134804824E-5</v>
      </c>
      <c r="F6655" s="11">
        <f t="shared" ca="1" si="3"/>
        <v>0.38421329812323962</v>
      </c>
      <c r="G6655" s="1">
        <v>36.866900000000001</v>
      </c>
      <c r="H6655" s="1">
        <v>-83.885400000000004</v>
      </c>
    </row>
    <row r="6656" spans="1:8" ht="13.2">
      <c r="A6656" s="1" t="s">
        <v>5265</v>
      </c>
      <c r="B6656" s="1" t="s">
        <v>5298</v>
      </c>
      <c r="C6656" s="1">
        <v>6227</v>
      </c>
      <c r="D6656" s="11">
        <f t="shared" si="0"/>
        <v>2.5424441597277172E-3</v>
      </c>
      <c r="E6656" s="11">
        <f t="shared" ca="1" si="1"/>
        <v>2.842276460896834E-5</v>
      </c>
      <c r="F6656" s="11">
        <f t="shared" ca="1" si="3"/>
        <v>0.38422776739637443</v>
      </c>
      <c r="G6656" s="1">
        <v>39.012999999999998</v>
      </c>
      <c r="H6656" s="1">
        <v>-84.434899999999999</v>
      </c>
    </row>
    <row r="6657" spans="1:8" ht="13.2">
      <c r="A6657" s="1" t="s">
        <v>5265</v>
      </c>
      <c r="B6657" s="1" t="s">
        <v>1771</v>
      </c>
      <c r="C6657" s="1">
        <v>5313</v>
      </c>
      <c r="D6657" s="11">
        <f t="shared" si="0"/>
        <v>2.1692638221669121E-3</v>
      </c>
      <c r="E6657" s="11">
        <f t="shared" ca="1" si="1"/>
        <v>2.4250866929090862E-5</v>
      </c>
      <c r="F6657" s="11">
        <f t="shared" ca="1" si="3"/>
        <v>0.38425619016098339</v>
      </c>
      <c r="G6657" s="1">
        <v>36.7393</v>
      </c>
      <c r="H6657" s="1">
        <v>-84.164500000000004</v>
      </c>
    </row>
    <row r="6658" spans="1:8" ht="13.2">
      <c r="A6658" s="1" t="s">
        <v>5265</v>
      </c>
      <c r="B6658" s="1" t="s">
        <v>5299</v>
      </c>
      <c r="C6658" s="1">
        <v>5921</v>
      </c>
      <c r="D6658" s="11">
        <f t="shared" si="0"/>
        <v>2.4175063224261785E-3</v>
      </c>
      <c r="E6658" s="11">
        <f t="shared" ca="1" si="1"/>
        <v>2.7026046129709578E-5</v>
      </c>
      <c r="F6658" s="11">
        <f t="shared" ca="1" si="3"/>
        <v>0.38428044102791248</v>
      </c>
      <c r="G6658" s="1">
        <v>37.813099999999999</v>
      </c>
      <c r="H6658" s="1">
        <v>-85.982699999999994</v>
      </c>
    </row>
    <row r="6659" spans="1:8" ht="13.2">
      <c r="A6659" s="1" t="s">
        <v>5265</v>
      </c>
      <c r="B6659" s="1" t="s">
        <v>2822</v>
      </c>
      <c r="C6659" s="1">
        <v>5845</v>
      </c>
      <c r="D6659" s="11">
        <f t="shared" si="0"/>
        <v>2.3864760098937701E-3</v>
      </c>
      <c r="E6659" s="11">
        <f t="shared" ca="1" si="1"/>
        <v>2.6679148729632237E-5</v>
      </c>
      <c r="F6659" s="11">
        <f t="shared" ca="1" si="3"/>
        <v>0.38430746707404217</v>
      </c>
      <c r="G6659" s="1">
        <v>39.101100000000002</v>
      </c>
      <c r="H6659" s="1">
        <v>-84.477599999999995</v>
      </c>
    </row>
    <row r="6660" spans="1:8" ht="13.2">
      <c r="A6660" s="1" t="s">
        <v>5265</v>
      </c>
      <c r="B6660" s="1" t="s">
        <v>556</v>
      </c>
      <c r="C6660" s="1">
        <v>5807</v>
      </c>
      <c r="D6660" s="11">
        <f t="shared" si="0"/>
        <v>2.3709608536275659E-3</v>
      </c>
      <c r="E6660" s="11">
        <f t="shared" ca="1" si="1"/>
        <v>2.6505700029593565E-5</v>
      </c>
      <c r="F6660" s="11">
        <f t="shared" ca="1" si="3"/>
        <v>0.38433414622277179</v>
      </c>
      <c r="G6660" s="1">
        <v>38.947200000000002</v>
      </c>
      <c r="H6660" s="1">
        <v>-84.673100000000005</v>
      </c>
    </row>
    <row r="6661" spans="1:8" ht="13.2">
      <c r="A6661" s="1" t="s">
        <v>5265</v>
      </c>
      <c r="B6661" s="1" t="s">
        <v>5300</v>
      </c>
      <c r="C6661" s="1">
        <v>5766</v>
      </c>
      <c r="D6661" s="11">
        <f t="shared" si="0"/>
        <v>2.3542208166035038E-3</v>
      </c>
      <c r="E6661" s="11">
        <f t="shared" ca="1" si="1"/>
        <v>2.6318558011130793E-5</v>
      </c>
      <c r="F6661" s="11">
        <f t="shared" ca="1" si="3"/>
        <v>0.38436065192280139</v>
      </c>
      <c r="G6661" s="1">
        <v>39.046199999999999</v>
      </c>
      <c r="H6661" s="1">
        <v>-84.536199999999994</v>
      </c>
    </row>
    <row r="6662" spans="1:8" ht="13.2">
      <c r="A6662" s="1" t="s">
        <v>5265</v>
      </c>
      <c r="B6662" s="1" t="s">
        <v>3879</v>
      </c>
      <c r="C6662" s="1">
        <v>5638</v>
      </c>
      <c r="D6662" s="11">
        <f t="shared" si="0"/>
        <v>2.3019592376015527E-3</v>
      </c>
      <c r="E6662" s="11">
        <f t="shared" ca="1" si="1"/>
        <v>2.5734309758368957E-5</v>
      </c>
      <c r="F6662" s="11">
        <f t="shared" ca="1" si="3"/>
        <v>0.3843869704808125</v>
      </c>
      <c r="G6662" s="1">
        <v>37.5685</v>
      </c>
      <c r="H6662" s="1">
        <v>-85.257999999999996</v>
      </c>
    </row>
    <row r="6663" spans="1:8" ht="13.2">
      <c r="A6663" s="1" t="s">
        <v>5265</v>
      </c>
      <c r="B6663" s="1" t="s">
        <v>5301</v>
      </c>
      <c r="C6663" s="1">
        <v>5696</v>
      </c>
      <c r="D6663" s="11">
        <f t="shared" si="0"/>
        <v>2.325640265586812E-3</v>
      </c>
      <c r="E6663" s="11">
        <f t="shared" ca="1" si="1"/>
        <v>2.5999047247901666E-5</v>
      </c>
      <c r="F6663" s="11">
        <f t="shared" ca="1" si="3"/>
        <v>0.38441270479057088</v>
      </c>
      <c r="G6663" s="1">
        <v>38.236699999999999</v>
      </c>
      <c r="H6663" s="1">
        <v>-85.55</v>
      </c>
    </row>
    <row r="6664" spans="1:8" ht="13.2">
      <c r="A6664" s="1" t="s">
        <v>5265</v>
      </c>
      <c r="B6664" s="1" t="s">
        <v>2948</v>
      </c>
      <c r="C6664" s="1">
        <v>6119</v>
      </c>
      <c r="D6664" s="11">
        <f t="shared" si="0"/>
        <v>2.4983484524448213E-3</v>
      </c>
      <c r="E6664" s="11">
        <f t="shared" ca="1" si="1"/>
        <v>2.7929805145700541E-5</v>
      </c>
      <c r="F6664" s="11">
        <f t="shared" ca="1" si="3"/>
        <v>0.38443870383781881</v>
      </c>
      <c r="G6664" s="1">
        <v>37.1068</v>
      </c>
      <c r="H6664" s="1">
        <v>-87.885300000000001</v>
      </c>
    </row>
    <row r="6665" spans="1:8" ht="13.2">
      <c r="A6665" s="1" t="s">
        <v>5265</v>
      </c>
      <c r="B6665" s="1" t="s">
        <v>5302</v>
      </c>
      <c r="C6665" s="1">
        <v>3543</v>
      </c>
      <c r="D6665" s="11">
        <f t="shared" si="0"/>
        <v>1.4465841750305607E-3</v>
      </c>
      <c r="E6665" s="11">
        <f t="shared" ca="1" si="1"/>
        <v>1.6171809058868608E-5</v>
      </c>
      <c r="F6665" s="11">
        <f t="shared" ca="1" si="3"/>
        <v>0.38446663364296452</v>
      </c>
      <c r="G6665" s="1">
        <v>37.686900000000001</v>
      </c>
      <c r="H6665" s="1">
        <v>-87.888400000000004</v>
      </c>
    </row>
    <row r="6666" spans="1:8" ht="13.2">
      <c r="A6666" s="1" t="s">
        <v>5265</v>
      </c>
      <c r="B6666" s="1" t="s">
        <v>2421</v>
      </c>
      <c r="C6666" s="1">
        <v>4043</v>
      </c>
      <c r="D6666" s="11">
        <f t="shared" si="0"/>
        <v>1.6507309680069311E-3</v>
      </c>
      <c r="E6666" s="11">
        <f t="shared" ca="1" si="1"/>
        <v>1.8454028796219529E-5</v>
      </c>
      <c r="F6666" s="11">
        <f t="shared" ca="1" si="3"/>
        <v>0.3844828054520234</v>
      </c>
      <c r="G6666" s="1">
        <v>38.331800000000001</v>
      </c>
      <c r="H6666" s="1">
        <v>-82.937100000000001</v>
      </c>
    </row>
    <row r="6667" spans="1:8" ht="13.2">
      <c r="A6667" s="1" t="s">
        <v>5265</v>
      </c>
      <c r="B6667" s="1" t="s">
        <v>614</v>
      </c>
      <c r="C6667" s="1">
        <v>5413</v>
      </c>
      <c r="D6667" s="11">
        <f t="shared" si="0"/>
        <v>2.2100931807621862E-3</v>
      </c>
      <c r="E6667" s="11">
        <f t="shared" ca="1" si="1"/>
        <v>2.4707310876561045E-5</v>
      </c>
      <c r="F6667" s="11">
        <f t="shared" ca="1" si="3"/>
        <v>0.38450125948081965</v>
      </c>
      <c r="G6667" s="1">
        <v>39.112699999999997</v>
      </c>
      <c r="H6667" s="1">
        <v>-84.463899999999995</v>
      </c>
    </row>
    <row r="6668" spans="1:8" ht="13.2">
      <c r="A6668" s="1" t="s">
        <v>5265</v>
      </c>
      <c r="B6668" s="1" t="s">
        <v>2418</v>
      </c>
      <c r="C6668" s="1">
        <v>1391</v>
      </c>
      <c r="D6668" s="11">
        <f t="shared" si="0"/>
        <v>5.6793637806026246E-4</v>
      </c>
      <c r="E6668" s="11">
        <f t="shared" ca="1" si="1"/>
        <v>6.3491353093102554E-6</v>
      </c>
      <c r="F6668" s="11">
        <f t="shared" ca="1" si="3"/>
        <v>0.38452596679169621</v>
      </c>
      <c r="G6668" s="1">
        <v>37.1464</v>
      </c>
      <c r="H6668" s="1">
        <v>-83.763499999999993</v>
      </c>
    </row>
    <row r="6669" spans="1:8" ht="13.2">
      <c r="A6669" s="1" t="s">
        <v>5265</v>
      </c>
      <c r="B6669" s="1" t="s">
        <v>419</v>
      </c>
      <c r="C6669" s="1">
        <v>3874</v>
      </c>
      <c r="D6669" s="11">
        <f t="shared" si="0"/>
        <v>1.581729351980918E-3</v>
      </c>
      <c r="E6669" s="11">
        <f t="shared" ca="1" si="1"/>
        <v>1.7682638524994917E-5</v>
      </c>
      <c r="F6669" s="11">
        <f t="shared" ca="1" si="3"/>
        <v>0.38453231592700554</v>
      </c>
      <c r="G6669" s="1">
        <v>38.68</v>
      </c>
      <c r="H6669" s="1">
        <v>-85.165599999999998</v>
      </c>
    </row>
    <row r="6670" spans="1:8" ht="13.2">
      <c r="A6670" s="1" t="s">
        <v>5265</v>
      </c>
      <c r="B6670" s="1" t="s">
        <v>456</v>
      </c>
      <c r="C6670" s="1">
        <v>4885</v>
      </c>
      <c r="D6670" s="11">
        <f t="shared" si="0"/>
        <v>1.9945141673791389E-3</v>
      </c>
      <c r="E6670" s="11">
        <f t="shared" ca="1" si="1"/>
        <v>2.2297286833918474E-5</v>
      </c>
      <c r="F6670" s="11">
        <f t="shared" ca="1" si="3"/>
        <v>0.38454999856553052</v>
      </c>
      <c r="G6670" s="1">
        <v>37.1036</v>
      </c>
      <c r="H6670" s="1">
        <v>-85.307400000000001</v>
      </c>
    </row>
    <row r="6671" spans="1:8" ht="13.2">
      <c r="A6671" s="1" t="s">
        <v>5265</v>
      </c>
      <c r="B6671" s="1" t="s">
        <v>3773</v>
      </c>
      <c r="C6671" s="1">
        <v>4910</v>
      </c>
      <c r="D6671" s="11">
        <f t="shared" si="0"/>
        <v>2.0047215070279575E-3</v>
      </c>
      <c r="E6671" s="11">
        <f t="shared" ca="1" si="1"/>
        <v>2.2411397820786021E-5</v>
      </c>
      <c r="F6671" s="11">
        <f t="shared" ca="1" si="3"/>
        <v>0.38457229585236441</v>
      </c>
      <c r="G6671" s="1">
        <v>38.335500000000003</v>
      </c>
      <c r="H6671" s="1">
        <v>-85.483900000000006</v>
      </c>
    </row>
    <row r="6672" spans="1:8" ht="13.2">
      <c r="A6672" s="1" t="s">
        <v>5265</v>
      </c>
      <c r="B6672" s="1" t="s">
        <v>5303</v>
      </c>
      <c r="C6672" s="1">
        <v>4875</v>
      </c>
      <c r="D6672" s="11">
        <f t="shared" si="0"/>
        <v>1.9904312315196116E-3</v>
      </c>
      <c r="E6672" s="11">
        <f t="shared" ca="1" si="1"/>
        <v>2.2251642439171456E-5</v>
      </c>
      <c r="F6672" s="11">
        <f t="shared" ca="1" si="3"/>
        <v>0.38459470725018519</v>
      </c>
      <c r="G6672" s="1">
        <v>38.347000000000001</v>
      </c>
      <c r="H6672" s="1">
        <v>-85.610299999999995</v>
      </c>
    </row>
    <row r="6673" spans="1:8" ht="13.2">
      <c r="A6673" s="1" t="s">
        <v>5265</v>
      </c>
      <c r="B6673" s="1" t="s">
        <v>615</v>
      </c>
      <c r="C6673" s="1">
        <v>4531</v>
      </c>
      <c r="D6673" s="11">
        <f t="shared" si="0"/>
        <v>1.8499782379518687E-3</v>
      </c>
      <c r="E6673" s="11">
        <f t="shared" ca="1" si="1"/>
        <v>2.0681475259874025E-5</v>
      </c>
      <c r="F6673" s="11">
        <f t="shared" ca="1" si="3"/>
        <v>0.38461695889262437</v>
      </c>
      <c r="G6673" s="1">
        <v>36.851900000000001</v>
      </c>
      <c r="H6673" s="1">
        <v>-88.358400000000003</v>
      </c>
    </row>
    <row r="6674" spans="1:8" ht="13.2">
      <c r="A6674" s="1" t="s">
        <v>5265</v>
      </c>
      <c r="B6674" s="1" t="s">
        <v>5304</v>
      </c>
      <c r="C6674" s="1">
        <v>3965</v>
      </c>
      <c r="D6674" s="11">
        <f t="shared" si="0"/>
        <v>1.6188840683026174E-3</v>
      </c>
      <c r="E6674" s="11">
        <f t="shared" ca="1" si="1"/>
        <v>1.8098002517192785E-5</v>
      </c>
      <c r="F6674" s="11">
        <f t="shared" ca="1" si="3"/>
        <v>0.38463764036788423</v>
      </c>
      <c r="G6674" s="1">
        <v>38.641500000000001</v>
      </c>
      <c r="H6674" s="1">
        <v>-84.567599999999999</v>
      </c>
    </row>
    <row r="6675" spans="1:8" ht="13.2">
      <c r="A6675" s="1" t="s">
        <v>5265</v>
      </c>
      <c r="B6675" s="1" t="s">
        <v>4334</v>
      </c>
      <c r="C6675" s="1">
        <v>4524</v>
      </c>
      <c r="D6675" s="11">
        <f t="shared" si="0"/>
        <v>1.8471201828501994E-3</v>
      </c>
      <c r="E6675" s="11">
        <f t="shared" ca="1" si="1"/>
        <v>2.064952418355111E-5</v>
      </c>
      <c r="F6675" s="11">
        <f t="shared" ca="1" si="3"/>
        <v>0.3846557383704014</v>
      </c>
      <c r="G6675" s="1">
        <v>39.090499999999999</v>
      </c>
      <c r="H6675" s="1">
        <v>-84.549700000000001</v>
      </c>
    </row>
    <row r="6676" spans="1:8" ht="13.2">
      <c r="A6676" s="1" t="s">
        <v>5265</v>
      </c>
      <c r="B6676" s="1" t="s">
        <v>5258</v>
      </c>
      <c r="C6676" s="1">
        <v>4416</v>
      </c>
      <c r="D6676" s="11">
        <f t="shared" si="0"/>
        <v>1.8030244755673035E-3</v>
      </c>
      <c r="E6676" s="11">
        <f t="shared" ca="1" si="1"/>
        <v>2.0156564720283314E-5</v>
      </c>
      <c r="F6676" s="11">
        <f t="shared" ca="1" si="3"/>
        <v>0.38467638789458497</v>
      </c>
      <c r="G6676" s="1">
        <v>36.749299999999998</v>
      </c>
      <c r="H6676" s="1">
        <v>-86.196600000000004</v>
      </c>
    </row>
    <row r="6677" spans="1:8" ht="13.2">
      <c r="A6677" s="1" t="s">
        <v>5265</v>
      </c>
      <c r="B6677" s="1" t="s">
        <v>4216</v>
      </c>
      <c r="C6677" s="1">
        <v>3662</v>
      </c>
      <c r="D6677" s="11">
        <f t="shared" si="0"/>
        <v>1.495171111758937E-3</v>
      </c>
      <c r="E6677" s="11">
        <f t="shared" ca="1" si="1"/>
        <v>1.6714977356358127E-5</v>
      </c>
      <c r="F6677" s="11">
        <f t="shared" ca="1" si="3"/>
        <v>0.38469654445930523</v>
      </c>
      <c r="G6677" s="1">
        <v>37.5349</v>
      </c>
      <c r="H6677" s="1">
        <v>-84.660600000000002</v>
      </c>
    </row>
    <row r="6678" spans="1:8" ht="13.2">
      <c r="A6678" s="1" t="s">
        <v>5265</v>
      </c>
      <c r="B6678" s="1" t="s">
        <v>5305</v>
      </c>
      <c r="C6678" s="1">
        <v>4378</v>
      </c>
      <c r="D6678" s="11">
        <f t="shared" si="0"/>
        <v>1.7875093193010993E-3</v>
      </c>
      <c r="E6678" s="11">
        <f t="shared" ca="1" si="1"/>
        <v>1.9983116020244642E-5</v>
      </c>
      <c r="F6678" s="11">
        <f t="shared" ca="1" si="3"/>
        <v>0.38471325943666157</v>
      </c>
      <c r="G6678" s="1">
        <v>38.238</v>
      </c>
      <c r="H6678" s="1">
        <v>-85.589100000000002</v>
      </c>
    </row>
    <row r="6679" spans="1:8" ht="13.2">
      <c r="A6679" s="1" t="s">
        <v>5265</v>
      </c>
      <c r="B6679" s="1" t="s">
        <v>256</v>
      </c>
      <c r="C6679" s="1">
        <v>4366</v>
      </c>
      <c r="D6679" s="11">
        <f t="shared" si="0"/>
        <v>1.7826097962696664E-3</v>
      </c>
      <c r="E6679" s="11">
        <f t="shared" ca="1" si="1"/>
        <v>1.9928342746548221E-5</v>
      </c>
      <c r="F6679" s="11">
        <f t="shared" ca="1" si="3"/>
        <v>0.38473324255268182</v>
      </c>
      <c r="G6679" s="1">
        <v>37.2121</v>
      </c>
      <c r="H6679" s="1">
        <v>-87.176400000000001</v>
      </c>
    </row>
    <row r="6680" spans="1:8" ht="13.2">
      <c r="A6680" s="1" t="s">
        <v>5265</v>
      </c>
      <c r="B6680" s="1" t="s">
        <v>5306</v>
      </c>
      <c r="C6680" s="1">
        <v>2364</v>
      </c>
      <c r="D6680" s="11">
        <f t="shared" si="0"/>
        <v>9.6520603719227934E-4</v>
      </c>
      <c r="E6680" s="11">
        <f t="shared" ca="1" si="1"/>
        <v>1.0790334918195143E-5</v>
      </c>
      <c r="F6680" s="11">
        <f t="shared" ca="1" si="3"/>
        <v>0.38475317089542838</v>
      </c>
      <c r="G6680" s="1">
        <v>37.171399999999998</v>
      </c>
      <c r="H6680" s="1">
        <v>-85.912000000000006</v>
      </c>
    </row>
    <row r="6681" spans="1:8" ht="13.2">
      <c r="A6681" s="1" t="s">
        <v>5265</v>
      </c>
      <c r="B6681" s="1" t="s">
        <v>5307</v>
      </c>
      <c r="C6681" s="1">
        <v>3876</v>
      </c>
      <c r="D6681" s="11">
        <f t="shared" si="0"/>
        <v>1.5825459391528235E-3</v>
      </c>
      <c r="E6681" s="11">
        <f t="shared" ca="1" si="1"/>
        <v>1.7691767403944322E-5</v>
      </c>
      <c r="F6681" s="11">
        <f t="shared" ca="1" si="3"/>
        <v>0.38476396123034656</v>
      </c>
      <c r="G6681" s="1">
        <v>38.775399999999998</v>
      </c>
      <c r="H6681" s="1">
        <v>-84.613699999999994</v>
      </c>
    </row>
    <row r="6682" spans="1:8" ht="13.2">
      <c r="A6682" s="1" t="s">
        <v>5265</v>
      </c>
      <c r="B6682" s="1" t="s">
        <v>5308</v>
      </c>
      <c r="C6682" s="1">
        <v>2473</v>
      </c>
      <c r="D6682" s="11">
        <f t="shared" si="0"/>
        <v>1.0097100380611281E-3</v>
      </c>
      <c r="E6682" s="11">
        <f t="shared" ca="1" si="1"/>
        <v>1.1287858820937644E-5</v>
      </c>
      <c r="F6682" s="11">
        <f t="shared" ca="1" si="3"/>
        <v>0.38478165299775052</v>
      </c>
      <c r="G6682" s="1">
        <v>38.107900000000001</v>
      </c>
      <c r="H6682" s="1">
        <v>-82.613299999999995</v>
      </c>
    </row>
    <row r="6683" spans="1:8" ht="13.2">
      <c r="A6683" s="1" t="s">
        <v>5265</v>
      </c>
      <c r="B6683" s="1" t="s">
        <v>1185</v>
      </c>
      <c r="C6683" s="1">
        <v>3866</v>
      </c>
      <c r="D6683" s="11">
        <f t="shared" si="0"/>
        <v>1.578463003293296E-3</v>
      </c>
      <c r="E6683" s="11">
        <f t="shared" ca="1" si="1"/>
        <v>1.76461230091973E-5</v>
      </c>
      <c r="F6683" s="11">
        <f t="shared" ca="1" si="3"/>
        <v>0.38479294085657145</v>
      </c>
      <c r="G6683" s="1">
        <v>37.615200000000002</v>
      </c>
      <c r="H6683" s="1">
        <v>-84.581699999999998</v>
      </c>
    </row>
    <row r="6684" spans="1:8" ht="13.2">
      <c r="A6684" s="1" t="s">
        <v>5265</v>
      </c>
      <c r="B6684" s="1" t="s">
        <v>1371</v>
      </c>
      <c r="C6684" s="1">
        <v>2670</v>
      </c>
      <c r="D6684" s="11">
        <f t="shared" si="0"/>
        <v>1.0901438744938181E-3</v>
      </c>
      <c r="E6684" s="11">
        <f t="shared" ca="1" si="1"/>
        <v>1.2187053397453905E-5</v>
      </c>
      <c r="F6684" s="11">
        <f t="shared" ca="1" si="3"/>
        <v>0.38481058697958065</v>
      </c>
      <c r="G6684" s="1">
        <v>37.847499999999997</v>
      </c>
      <c r="H6684" s="1">
        <v>-83.857200000000006</v>
      </c>
    </row>
    <row r="6685" spans="1:8" ht="13.2">
      <c r="A6685" s="1" t="s">
        <v>5265</v>
      </c>
      <c r="B6685" s="1" t="s">
        <v>5309</v>
      </c>
      <c r="C6685" s="1">
        <v>4009</v>
      </c>
      <c r="D6685" s="11">
        <f t="shared" si="0"/>
        <v>1.636848986084538E-3</v>
      </c>
      <c r="E6685" s="11">
        <f t="shared" ca="1" si="1"/>
        <v>1.8298837854079665E-5</v>
      </c>
      <c r="F6685" s="11">
        <f t="shared" ca="1" si="3"/>
        <v>0.3848227740329781</v>
      </c>
      <c r="G6685" s="1">
        <v>39.055300000000003</v>
      </c>
      <c r="H6685" s="1">
        <v>-84.578800000000001</v>
      </c>
    </row>
    <row r="6686" spans="1:8" ht="13.2">
      <c r="A6686" s="1" t="s">
        <v>5265</v>
      </c>
      <c r="B6686" s="1" t="s">
        <v>4729</v>
      </c>
      <c r="C6686" s="1">
        <v>3927</v>
      </c>
      <c r="D6686" s="11">
        <f t="shared" si="0"/>
        <v>1.6033689120364132E-3</v>
      </c>
      <c r="E6686" s="11">
        <f t="shared" ca="1" si="1"/>
        <v>1.7924553817154113E-5</v>
      </c>
      <c r="F6686" s="11">
        <f t="shared" ca="1" si="3"/>
        <v>0.38484107287083219</v>
      </c>
      <c r="G6686" s="1">
        <v>38.864600000000003</v>
      </c>
      <c r="H6686" s="1">
        <v>-84.612099999999998</v>
      </c>
    </row>
    <row r="6687" spans="1:8" ht="13.2">
      <c r="A6687" s="1" t="s">
        <v>5265</v>
      </c>
      <c r="B6687" s="1" t="s">
        <v>547</v>
      </c>
      <c r="C6687" s="1">
        <v>2211</v>
      </c>
      <c r="D6687" s="11">
        <f t="shared" si="0"/>
        <v>9.0273711854150997E-4</v>
      </c>
      <c r="E6687" s="11">
        <f t="shared" ca="1" si="1"/>
        <v>1.0091975678565762E-5</v>
      </c>
      <c r="F6687" s="11">
        <f t="shared" ca="1" si="3"/>
        <v>0.38485899742464935</v>
      </c>
      <c r="G6687" s="1">
        <v>36.514499999999998</v>
      </c>
      <c r="H6687" s="1">
        <v>-88.881799999999998</v>
      </c>
    </row>
    <row r="6688" spans="1:8" ht="13.2">
      <c r="A6688" s="1" t="s">
        <v>5265</v>
      </c>
      <c r="B6688" s="1" t="s">
        <v>5310</v>
      </c>
      <c r="C6688" s="1">
        <v>3845</v>
      </c>
      <c r="D6688" s="11">
        <f t="shared" si="0"/>
        <v>1.5698888379882885E-3</v>
      </c>
      <c r="E6688" s="11">
        <f t="shared" ca="1" si="1"/>
        <v>1.7550269780228565E-5</v>
      </c>
      <c r="F6688" s="11">
        <f t="shared" ca="1" si="3"/>
        <v>0.38486908940032794</v>
      </c>
      <c r="G6688" s="1">
        <v>39.063299999999998</v>
      </c>
      <c r="H6688" s="1">
        <v>-84.471599999999995</v>
      </c>
    </row>
    <row r="6689" spans="1:8" ht="13.2">
      <c r="A6689" s="1" t="s">
        <v>5265</v>
      </c>
      <c r="B6689" s="1" t="s">
        <v>5311</v>
      </c>
      <c r="C6689" s="1">
        <v>3226</v>
      </c>
      <c r="D6689" s="11">
        <f t="shared" si="0"/>
        <v>1.3171551082835418E-3</v>
      </c>
      <c r="E6689" s="11">
        <f t="shared" ca="1" si="1"/>
        <v>1.4724881745388126E-5</v>
      </c>
      <c r="F6689" s="11">
        <f t="shared" ca="1" si="3"/>
        <v>0.38488663967010817</v>
      </c>
      <c r="G6689" s="1">
        <v>37.566800000000001</v>
      </c>
      <c r="H6689" s="1">
        <v>-85.735299999999995</v>
      </c>
    </row>
    <row r="6690" spans="1:8" ht="13.2">
      <c r="A6690" s="1" t="s">
        <v>5265</v>
      </c>
      <c r="B6690" s="1" t="s">
        <v>3217</v>
      </c>
      <c r="C6690" s="1">
        <v>2059</v>
      </c>
      <c r="D6690" s="11">
        <f t="shared" si="0"/>
        <v>8.4067649347669337E-4</v>
      </c>
      <c r="E6690" s="11">
        <f t="shared" ca="1" si="1"/>
        <v>9.3981808784110824E-6</v>
      </c>
      <c r="F6690" s="11">
        <f t="shared" ca="1" si="3"/>
        <v>0.38490136455185353</v>
      </c>
      <c r="G6690" s="1">
        <v>36.982399999999998</v>
      </c>
      <c r="H6690" s="1">
        <v>-82.991900000000001</v>
      </c>
    </row>
    <row r="6691" spans="1:8" ht="13.2">
      <c r="A6691" s="1" t="s">
        <v>5265</v>
      </c>
      <c r="B6691" s="1" t="s">
        <v>2799</v>
      </c>
      <c r="C6691" s="1">
        <v>3375</v>
      </c>
      <c r="D6691" s="11">
        <f t="shared" si="0"/>
        <v>1.3779908525905003E-3</v>
      </c>
      <c r="E6691" s="11">
        <f t="shared" ca="1" si="1"/>
        <v>1.5404983227118701E-5</v>
      </c>
      <c r="F6691" s="11">
        <f t="shared" ca="1" si="3"/>
        <v>0.38491076273273195</v>
      </c>
      <c r="G6691" s="1">
        <v>37.9161</v>
      </c>
      <c r="H6691" s="1">
        <v>-83.266800000000003</v>
      </c>
    </row>
    <row r="6692" spans="1:8" ht="13.2">
      <c r="A6692" s="1" t="s">
        <v>5265</v>
      </c>
      <c r="B6692" s="1" t="s">
        <v>5312</v>
      </c>
      <c r="C6692" s="1">
        <v>3332</v>
      </c>
      <c r="D6692" s="11">
        <f t="shared" si="0"/>
        <v>1.3604342283945324E-3</v>
      </c>
      <c r="E6692" s="11">
        <f t="shared" ca="1" si="1"/>
        <v>1.5208712329706521E-5</v>
      </c>
      <c r="F6692" s="11">
        <f t="shared" ca="1" si="3"/>
        <v>0.38492616771595906</v>
      </c>
      <c r="G6692" s="1">
        <v>39.024799999999999</v>
      </c>
      <c r="H6692" s="1">
        <v>-84.569400000000002</v>
      </c>
    </row>
    <row r="6693" spans="1:8" ht="13.2">
      <c r="A6693" s="1" t="s">
        <v>5265</v>
      </c>
      <c r="B6693" s="1" t="s">
        <v>979</v>
      </c>
      <c r="C6693" s="1">
        <v>3244</v>
      </c>
      <c r="D6693" s="11">
        <f t="shared" si="0"/>
        <v>1.3245043928306914E-3</v>
      </c>
      <c r="E6693" s="11">
        <f t="shared" ca="1" si="1"/>
        <v>1.4807041655932761E-5</v>
      </c>
      <c r="F6693" s="11">
        <f t="shared" ca="1" si="3"/>
        <v>0.38494137642828874</v>
      </c>
      <c r="G6693" s="1">
        <v>38.513599999999997</v>
      </c>
      <c r="H6693" s="1">
        <v>-82.696299999999994</v>
      </c>
    </row>
    <row r="6694" spans="1:8" ht="13.2">
      <c r="A6694" s="1" t="s">
        <v>5265</v>
      </c>
      <c r="B6694" s="1" t="s">
        <v>1732</v>
      </c>
      <c r="C6694" s="1">
        <v>3123</v>
      </c>
      <c r="D6694" s="11">
        <f t="shared" si="0"/>
        <v>1.2751008689304095E-3</v>
      </c>
      <c r="E6694" s="11">
        <f t="shared" ca="1" si="1"/>
        <v>1.4254744479493836E-5</v>
      </c>
      <c r="F6694" s="11">
        <f t="shared" ca="1" si="3"/>
        <v>0.38495618346994465</v>
      </c>
      <c r="G6694" s="1">
        <v>37.692100000000003</v>
      </c>
      <c r="H6694" s="1">
        <v>-85.219300000000004</v>
      </c>
    </row>
    <row r="6695" spans="1:8" ht="13.2">
      <c r="A6695" s="1" t="s">
        <v>5265</v>
      </c>
      <c r="B6695" s="1" t="s">
        <v>560</v>
      </c>
      <c r="C6695" s="1">
        <v>3102</v>
      </c>
      <c r="D6695" s="11">
        <f t="shared" si="0"/>
        <v>1.2665267036254021E-3</v>
      </c>
      <c r="E6695" s="11">
        <f t="shared" ca="1" si="1"/>
        <v>1.41588912505251E-5</v>
      </c>
      <c r="F6695" s="11">
        <f t="shared" ca="1" si="3"/>
        <v>0.38497043821442412</v>
      </c>
      <c r="G6695" s="1">
        <v>37.399299999999997</v>
      </c>
      <c r="H6695" s="1">
        <v>-87.750900000000001</v>
      </c>
    </row>
    <row r="6696" spans="1:8" ht="13.2">
      <c r="A6696" s="1" t="s">
        <v>5265</v>
      </c>
      <c r="B6696" s="1" t="s">
        <v>1192</v>
      </c>
      <c r="C6696" s="1">
        <v>2398</v>
      </c>
      <c r="D6696" s="11">
        <f t="shared" si="0"/>
        <v>9.7908801911467244E-4</v>
      </c>
      <c r="E6696" s="11">
        <f t="shared" ca="1" si="1"/>
        <v>1.0945525860335004E-5</v>
      </c>
      <c r="F6696" s="11">
        <f t="shared" ca="1" si="3"/>
        <v>0.38498459710567462</v>
      </c>
      <c r="G6696" s="1">
        <v>37.696899999999999</v>
      </c>
      <c r="H6696" s="1">
        <v>-83.968500000000006</v>
      </c>
    </row>
    <row r="6697" spans="1:8" ht="13.2">
      <c r="A6697" s="1" t="s">
        <v>5265</v>
      </c>
      <c r="B6697" s="1" t="s">
        <v>3518</v>
      </c>
      <c r="C6697" s="1">
        <v>3071</v>
      </c>
      <c r="D6697" s="11">
        <f t="shared" si="0"/>
        <v>1.2538696024608671E-3</v>
      </c>
      <c r="E6697" s="11">
        <f t="shared" ca="1" si="1"/>
        <v>1.4017393626809343E-5</v>
      </c>
      <c r="F6697" s="11">
        <f t="shared" ca="1" si="3"/>
        <v>0.38499554263153496</v>
      </c>
      <c r="G6697" s="1">
        <v>39.040100000000002</v>
      </c>
      <c r="H6697" s="1">
        <v>-84.481499999999997</v>
      </c>
    </row>
    <row r="6698" spans="1:8" ht="13.2">
      <c r="A6698" s="1" t="s">
        <v>5265</v>
      </c>
      <c r="B6698" s="1" t="s">
        <v>4879</v>
      </c>
      <c r="C6698" s="1">
        <v>2626</v>
      </c>
      <c r="D6698" s="11">
        <f t="shared" si="0"/>
        <v>1.0721789567118974E-3</v>
      </c>
      <c r="E6698" s="11">
        <f t="shared" ca="1" si="1"/>
        <v>1.1986218060567025E-5</v>
      </c>
      <c r="F6698" s="11">
        <f t="shared" ca="1" si="3"/>
        <v>0.38500956002516179</v>
      </c>
      <c r="G6698" s="1">
        <v>36.869599999999998</v>
      </c>
      <c r="H6698" s="1">
        <v>-87.804500000000004</v>
      </c>
    </row>
    <row r="6699" spans="1:8" ht="13.2">
      <c r="A6699" s="1" t="s">
        <v>5265</v>
      </c>
      <c r="B6699" s="1" t="s">
        <v>5313</v>
      </c>
      <c r="C6699" s="1">
        <v>2864</v>
      </c>
      <c r="D6699" s="11">
        <f t="shared" si="0"/>
        <v>1.1693528301686498E-3</v>
      </c>
      <c r="E6699" s="11">
        <f t="shared" ca="1" si="1"/>
        <v>1.3072554655546062E-5</v>
      </c>
      <c r="F6699" s="11">
        <f t="shared" ca="1" si="3"/>
        <v>0.38502154624322238</v>
      </c>
      <c r="G6699" s="1">
        <v>38.4236</v>
      </c>
      <c r="H6699" s="1">
        <v>-83.737099999999998</v>
      </c>
    </row>
    <row r="6700" spans="1:8" ht="13.2">
      <c r="A6700" s="1" t="s">
        <v>5265</v>
      </c>
      <c r="B6700" s="1" t="s">
        <v>5314</v>
      </c>
      <c r="C6700" s="1">
        <v>2999</v>
      </c>
      <c r="D6700" s="11">
        <f t="shared" si="0"/>
        <v>1.2244724642722698E-3</v>
      </c>
      <c r="E6700" s="11">
        <f t="shared" ca="1" si="1"/>
        <v>1.368875398463081E-5</v>
      </c>
      <c r="F6700" s="11">
        <f t="shared" ca="1" si="3"/>
        <v>0.38503461879787793</v>
      </c>
      <c r="G6700" s="1">
        <v>39.069099999999999</v>
      </c>
      <c r="H6700" s="1">
        <v>-84.531199999999998</v>
      </c>
    </row>
    <row r="6701" spans="1:8" ht="13.2">
      <c r="A6701" s="1" t="s">
        <v>5265</v>
      </c>
      <c r="B6701" s="1" t="s">
        <v>5315</v>
      </c>
      <c r="C6701" s="1">
        <v>2979</v>
      </c>
      <c r="D6701" s="11">
        <f t="shared" si="0"/>
        <v>1.2163065925532149E-3</v>
      </c>
      <c r="E6701" s="11">
        <f t="shared" ca="1" si="1"/>
        <v>1.3597465195136773E-5</v>
      </c>
      <c r="F6701" s="11">
        <f t="shared" ca="1" si="3"/>
        <v>0.38504830755186253</v>
      </c>
      <c r="G6701" s="1">
        <v>38.280900000000003</v>
      </c>
      <c r="H6701" s="1">
        <v>-85.661600000000007</v>
      </c>
    </row>
    <row r="6702" spans="1:8" ht="13.2">
      <c r="A6702" s="1" t="s">
        <v>5265</v>
      </c>
      <c r="B6702" s="1" t="s">
        <v>5316</v>
      </c>
      <c r="C6702" s="1">
        <v>2960</v>
      </c>
      <c r="D6702" s="11">
        <f t="shared" si="0"/>
        <v>1.2085490144201128E-3</v>
      </c>
      <c r="E6702" s="11">
        <f t="shared" ca="1" si="1"/>
        <v>1.3510740845117438E-5</v>
      </c>
      <c r="F6702" s="11">
        <f t="shared" ca="1" si="3"/>
        <v>0.38506190501705767</v>
      </c>
      <c r="G6702" s="1">
        <v>38.273299999999999</v>
      </c>
      <c r="H6702" s="1">
        <v>-85.617699999999999</v>
      </c>
    </row>
    <row r="6703" spans="1:8" ht="13.2">
      <c r="A6703" s="1" t="s">
        <v>5265</v>
      </c>
      <c r="B6703" s="1" t="s">
        <v>5317</v>
      </c>
      <c r="C6703" s="1">
        <v>2899</v>
      </c>
      <c r="D6703" s="11">
        <f t="shared" si="0"/>
        <v>1.1836431056769956E-3</v>
      </c>
      <c r="E6703" s="11">
        <f t="shared" ca="1" si="1"/>
        <v>1.3232310037160626E-5</v>
      </c>
      <c r="F6703" s="11">
        <f t="shared" ca="1" si="3"/>
        <v>0.38507541575790277</v>
      </c>
      <c r="G6703" s="1">
        <v>38.059899999999999</v>
      </c>
      <c r="H6703" s="1">
        <v>-85.68</v>
      </c>
    </row>
    <row r="6704" spans="1:8" ht="13.2">
      <c r="A6704" s="1" t="s">
        <v>5265</v>
      </c>
      <c r="B6704" s="1" t="s">
        <v>5318</v>
      </c>
      <c r="C6704" s="1">
        <v>2873</v>
      </c>
      <c r="D6704" s="11">
        <f t="shared" si="0"/>
        <v>1.1730274724422243E-3</v>
      </c>
      <c r="E6704" s="11">
        <f t="shared" ca="1" si="1"/>
        <v>1.3113634610818378E-5</v>
      </c>
      <c r="F6704" s="11">
        <f t="shared" ca="1" si="3"/>
        <v>0.38508864806793991</v>
      </c>
      <c r="G6704" s="1">
        <v>37.9955</v>
      </c>
      <c r="H6704" s="1">
        <v>-86.176599999999993</v>
      </c>
    </row>
    <row r="6705" spans="1:8" ht="13.2">
      <c r="A6705" s="1" t="s">
        <v>5265</v>
      </c>
      <c r="B6705" s="1" t="s">
        <v>311</v>
      </c>
      <c r="C6705" s="1">
        <v>2771</v>
      </c>
      <c r="D6705" s="11">
        <f t="shared" si="0"/>
        <v>1.1313815266750448E-3</v>
      </c>
      <c r="E6705" s="11">
        <f t="shared" ca="1" si="1"/>
        <v>1.2648061784398791E-5</v>
      </c>
      <c r="F6705" s="11">
        <f t="shared" ca="1" si="3"/>
        <v>0.38510176170255073</v>
      </c>
      <c r="G6705" s="1">
        <v>37.450600000000001</v>
      </c>
      <c r="H6705" s="1">
        <v>-86.893000000000001</v>
      </c>
    </row>
    <row r="6706" spans="1:8" ht="13.2">
      <c r="A6706" s="1" t="s">
        <v>5265</v>
      </c>
      <c r="B6706" s="1" t="s">
        <v>5319</v>
      </c>
      <c r="C6706" s="1">
        <v>2770</v>
      </c>
      <c r="D6706" s="11">
        <f t="shared" si="0"/>
        <v>1.130973233089092E-3</v>
      </c>
      <c r="E6706" s="11">
        <f t="shared" ca="1" si="1"/>
        <v>1.2643497344924088E-5</v>
      </c>
      <c r="F6706" s="11">
        <f t="shared" ca="1" si="3"/>
        <v>0.38511440976433514</v>
      </c>
      <c r="G6706" s="1">
        <v>39.033799999999999</v>
      </c>
      <c r="H6706" s="1">
        <v>-84.567499999999995</v>
      </c>
    </row>
    <row r="6707" spans="1:8" ht="13.2">
      <c r="A6707" s="1" t="s">
        <v>5265</v>
      </c>
      <c r="B6707" s="1" t="s">
        <v>5320</v>
      </c>
      <c r="C6707" s="1">
        <v>2751</v>
      </c>
      <c r="D6707" s="11">
        <f t="shared" si="0"/>
        <v>1.1232156549559899E-3</v>
      </c>
      <c r="E6707" s="11">
        <f t="shared" ca="1" si="1"/>
        <v>1.2556772994904754E-5</v>
      </c>
      <c r="F6707" s="11">
        <f t="shared" ca="1" si="3"/>
        <v>0.38512705326168006</v>
      </c>
      <c r="G6707" s="1">
        <v>38.2166</v>
      </c>
      <c r="H6707" s="1">
        <v>-85.351399999999998</v>
      </c>
    </row>
    <row r="6708" spans="1:8" ht="13.2">
      <c r="A6708" s="1" t="s">
        <v>5265</v>
      </c>
      <c r="B6708" s="1" t="s">
        <v>5321</v>
      </c>
      <c r="C6708" s="1">
        <v>2719</v>
      </c>
      <c r="D6708" s="11">
        <f t="shared" si="0"/>
        <v>1.1101502602055024E-3</v>
      </c>
      <c r="E6708" s="11">
        <f t="shared" ca="1" si="1"/>
        <v>1.2410710931714296E-5</v>
      </c>
      <c r="F6708" s="11">
        <f t="shared" ca="1" si="3"/>
        <v>0.38513961003467495</v>
      </c>
      <c r="G6708" s="1">
        <v>37.173699999999997</v>
      </c>
      <c r="H6708" s="1">
        <v>-87.688500000000005</v>
      </c>
    </row>
    <row r="6709" spans="1:8" ht="13.2">
      <c r="A6709" s="1" t="s">
        <v>5265</v>
      </c>
      <c r="B6709" s="1" t="s">
        <v>290</v>
      </c>
      <c r="C6709" s="1">
        <v>2981</v>
      </c>
      <c r="D6709" s="11">
        <f t="shared" si="0"/>
        <v>1.2171231797251205E-3</v>
      </c>
      <c r="E6709" s="11">
        <f t="shared" ca="1" si="1"/>
        <v>1.3606594074086177E-5</v>
      </c>
      <c r="F6709" s="11">
        <f t="shared" ca="1" si="3"/>
        <v>0.38515202074560667</v>
      </c>
      <c r="G6709" s="1">
        <v>37.332099999999997</v>
      </c>
      <c r="H6709" s="1">
        <v>-88.079499999999996</v>
      </c>
    </row>
    <row r="6710" spans="1:8" ht="13.2">
      <c r="A6710" s="1" t="s">
        <v>5265</v>
      </c>
      <c r="B6710" s="1" t="s">
        <v>374</v>
      </c>
      <c r="C6710" s="1">
        <v>2486</v>
      </c>
      <c r="D6710" s="11">
        <f t="shared" si="0"/>
        <v>1.0150178546785137E-3</v>
      </c>
      <c r="E6710" s="11">
        <f t="shared" ca="1" si="1"/>
        <v>1.1347196534108767E-5</v>
      </c>
      <c r="F6710" s="11">
        <f t="shared" ca="1" si="3"/>
        <v>0.38516562733968074</v>
      </c>
      <c r="G6710" s="1">
        <v>37.357799999999997</v>
      </c>
      <c r="H6710" s="1">
        <v>-84.343100000000007</v>
      </c>
    </row>
    <row r="6711" spans="1:8" ht="13.2">
      <c r="A6711" s="1" t="s">
        <v>5265</v>
      </c>
      <c r="B6711" s="1" t="s">
        <v>2927</v>
      </c>
      <c r="C6711" s="1">
        <v>2572</v>
      </c>
      <c r="D6711" s="11">
        <f t="shared" si="0"/>
        <v>1.0501311030704495E-3</v>
      </c>
      <c r="E6711" s="11">
        <f t="shared" ca="1" si="1"/>
        <v>1.1739738328933125E-5</v>
      </c>
      <c r="F6711" s="11">
        <f t="shared" ca="1" si="3"/>
        <v>0.38517697453621486</v>
      </c>
      <c r="G6711" s="1">
        <v>37.075899999999997</v>
      </c>
      <c r="H6711" s="1">
        <v>-88.076899999999995</v>
      </c>
    </row>
    <row r="6712" spans="1:8" ht="13.2">
      <c r="A6712" s="1" t="s">
        <v>5265</v>
      </c>
      <c r="B6712" s="1" t="s">
        <v>5322</v>
      </c>
      <c r="C6712" s="1">
        <v>2566</v>
      </c>
      <c r="D6712" s="11">
        <f t="shared" si="0"/>
        <v>1.047681341554733E-3</v>
      </c>
      <c r="E6712" s="11">
        <f t="shared" ca="1" si="1"/>
        <v>1.1712351692084915E-5</v>
      </c>
      <c r="F6712" s="11">
        <f t="shared" ca="1" si="3"/>
        <v>0.38518871427454376</v>
      </c>
      <c r="G6712" s="1">
        <v>38.363700000000001</v>
      </c>
      <c r="H6712" s="1">
        <v>-85.177899999999994</v>
      </c>
    </row>
    <row r="6713" spans="1:8" ht="13.2">
      <c r="A6713" s="1" t="s">
        <v>5265</v>
      </c>
      <c r="B6713" s="1" t="s">
        <v>5257</v>
      </c>
      <c r="C6713" s="1">
        <v>2554</v>
      </c>
      <c r="D6713" s="11">
        <f t="shared" si="0"/>
        <v>1.0427818185233001E-3</v>
      </c>
      <c r="E6713" s="11">
        <f t="shared" ca="1" si="1"/>
        <v>1.1657578418388494E-5</v>
      </c>
      <c r="F6713" s="11">
        <f t="shared" ca="1" si="3"/>
        <v>0.38520042662623583</v>
      </c>
      <c r="G6713" s="1">
        <v>37.050899999999999</v>
      </c>
      <c r="H6713" s="1">
        <v>-85.077399999999997</v>
      </c>
    </row>
    <row r="6714" spans="1:8" ht="13.2">
      <c r="A6714" s="1" t="s">
        <v>5265</v>
      </c>
      <c r="B6714" s="1" t="s">
        <v>5323</v>
      </c>
      <c r="C6714" s="1">
        <v>2550</v>
      </c>
      <c r="D6714" s="11">
        <f t="shared" si="0"/>
        <v>1.041148644179489E-3</v>
      </c>
      <c r="E6714" s="11">
        <f t="shared" ca="1" si="1"/>
        <v>1.1639320660489684E-5</v>
      </c>
      <c r="F6714" s="11">
        <f t="shared" ca="1" si="3"/>
        <v>0.38521208420465419</v>
      </c>
      <c r="G6714" s="1">
        <v>37.0289</v>
      </c>
      <c r="H6714" s="1">
        <v>-88.359300000000005</v>
      </c>
    </row>
    <row r="6715" spans="1:8" ht="13.2">
      <c r="A6715" s="1" t="s">
        <v>5265</v>
      </c>
      <c r="B6715" s="1" t="s">
        <v>5324</v>
      </c>
      <c r="C6715" s="1">
        <v>2470</v>
      </c>
      <c r="D6715" s="11">
        <f t="shared" si="0"/>
        <v>1.00848515730327E-3</v>
      </c>
      <c r="E6715" s="11">
        <f t="shared" ca="1" si="1"/>
        <v>1.1274165502513538E-5</v>
      </c>
      <c r="F6715" s="11">
        <f t="shared" ca="1" si="3"/>
        <v>0.3852237235253147</v>
      </c>
      <c r="G6715" s="1">
        <v>38.270200000000003</v>
      </c>
      <c r="H6715" s="1">
        <v>-85.637799999999999</v>
      </c>
    </row>
    <row r="6716" spans="1:8" ht="13.2">
      <c r="A6716" s="1" t="s">
        <v>5265</v>
      </c>
      <c r="B6716" s="1" t="s">
        <v>4735</v>
      </c>
      <c r="C6716" s="1">
        <v>2453</v>
      </c>
      <c r="D6716" s="11">
        <f t="shared" si="0"/>
        <v>1.0015441663420732E-3</v>
      </c>
      <c r="E6716" s="11">
        <f t="shared" ca="1" si="1"/>
        <v>1.1196570031443606E-5</v>
      </c>
      <c r="F6716" s="11">
        <f t="shared" ca="1" si="3"/>
        <v>0.3852349976908172</v>
      </c>
      <c r="G6716" s="1">
        <v>37.217300000000002</v>
      </c>
      <c r="H6716" s="1">
        <v>-86.700100000000006</v>
      </c>
    </row>
    <row r="6717" spans="1:8" ht="13.2">
      <c r="A6717" s="1" t="s">
        <v>5265</v>
      </c>
      <c r="B6717" s="1" t="s">
        <v>309</v>
      </c>
      <c r="C6717" s="1">
        <v>2117</v>
      </c>
      <c r="D6717" s="11">
        <f t="shared" si="0"/>
        <v>8.6435752146195235E-4</v>
      </c>
      <c r="E6717" s="11">
        <f t="shared" ca="1" si="1"/>
        <v>9.66291836794379E-6</v>
      </c>
      <c r="F6717" s="11">
        <f t="shared" ca="1" si="3"/>
        <v>0.38524619426084866</v>
      </c>
      <c r="G6717" s="1">
        <v>37.558900000000001</v>
      </c>
      <c r="H6717" s="1">
        <v>-83.378200000000007</v>
      </c>
    </row>
    <row r="6718" spans="1:8" ht="13.2">
      <c r="A6718" s="1" t="s">
        <v>5265</v>
      </c>
      <c r="B6718" s="1" t="s">
        <v>16</v>
      </c>
      <c r="C6718" s="1">
        <v>2425</v>
      </c>
      <c r="D6718" s="11">
        <f t="shared" si="0"/>
        <v>9.9011194593539653E-4</v>
      </c>
      <c r="E6718" s="11">
        <f t="shared" ca="1" si="1"/>
        <v>1.1068765726151956E-5</v>
      </c>
      <c r="F6718" s="11">
        <f t="shared" ca="1" si="3"/>
        <v>0.38525585717921662</v>
      </c>
      <c r="G6718" s="1">
        <v>38.268900000000002</v>
      </c>
      <c r="H6718" s="1">
        <v>-85.5364</v>
      </c>
    </row>
    <row r="6719" spans="1:8" ht="13.2">
      <c r="A6719" s="1" t="s">
        <v>5265</v>
      </c>
      <c r="B6719" s="1" t="s">
        <v>748</v>
      </c>
      <c r="C6719" s="1">
        <v>2422</v>
      </c>
      <c r="D6719" s="11">
        <f t="shared" si="0"/>
        <v>9.8888706517753821E-4</v>
      </c>
      <c r="E6719" s="11">
        <f t="shared" ca="1" si="1"/>
        <v>1.1055072407727849E-5</v>
      </c>
      <c r="F6719" s="11">
        <f t="shared" ca="1" si="3"/>
        <v>0.38526692594494277</v>
      </c>
      <c r="G6719" s="1">
        <v>37.14</v>
      </c>
      <c r="H6719" s="1">
        <v>-85.964699999999993</v>
      </c>
    </row>
    <row r="6720" spans="1:8" ht="13.2">
      <c r="A6720" s="1" t="s">
        <v>5265</v>
      </c>
      <c r="B6720" s="1" t="s">
        <v>5325</v>
      </c>
      <c r="C6720" s="1">
        <v>2384</v>
      </c>
      <c r="D6720" s="11">
        <f t="shared" si="0"/>
        <v>9.7337190891133411E-4</v>
      </c>
      <c r="E6720" s="11">
        <f t="shared" ca="1" si="1"/>
        <v>1.0881623707689179E-5</v>
      </c>
      <c r="F6720" s="11">
        <f t="shared" ca="1" si="3"/>
        <v>0.3852779810173505</v>
      </c>
      <c r="G6720" s="1">
        <v>38.537599999999998</v>
      </c>
      <c r="H6720" s="1">
        <v>-82.734300000000005</v>
      </c>
    </row>
    <row r="6721" spans="1:8" ht="13.2">
      <c r="A6721" s="1" t="s">
        <v>5265</v>
      </c>
      <c r="B6721" s="1" t="s">
        <v>4847</v>
      </c>
      <c r="C6721" s="1">
        <v>2326</v>
      </c>
      <c r="D6721" s="11">
        <f t="shared" si="0"/>
        <v>9.4969088092607514E-4</v>
      </c>
      <c r="E6721" s="11">
        <f t="shared" ca="1" si="1"/>
        <v>1.0616886218156473E-5</v>
      </c>
      <c r="F6721" s="11">
        <f t="shared" ca="1" si="3"/>
        <v>0.38528886264105822</v>
      </c>
      <c r="G6721" s="1">
        <v>37.775500000000001</v>
      </c>
      <c r="H6721" s="1">
        <v>-86.453599999999994</v>
      </c>
    </row>
    <row r="6722" spans="1:8" ht="13.2">
      <c r="A6722" s="1" t="s">
        <v>5265</v>
      </c>
      <c r="B6722" s="1" t="s">
        <v>856</v>
      </c>
      <c r="C6722" s="1">
        <v>2299</v>
      </c>
      <c r="D6722" s="11">
        <f t="shared" si="0"/>
        <v>9.3866695410535115E-4</v>
      </c>
      <c r="E6722" s="11">
        <f t="shared" ca="1" si="1"/>
        <v>1.0493646352339524E-5</v>
      </c>
      <c r="F6722" s="11">
        <f t="shared" ca="1" si="3"/>
        <v>0.38529947952727639</v>
      </c>
      <c r="G6722" s="1">
        <v>37.585500000000003</v>
      </c>
      <c r="H6722" s="1">
        <v>-84.790300000000002</v>
      </c>
    </row>
    <row r="6723" spans="1:8" ht="13.2">
      <c r="A6723" s="1" t="s">
        <v>5265</v>
      </c>
      <c r="B6723" s="1" t="s">
        <v>5326</v>
      </c>
      <c r="C6723" s="1">
        <v>836</v>
      </c>
      <c r="D6723" s="11">
        <f t="shared" si="0"/>
        <v>3.4133343785649133E-4</v>
      </c>
      <c r="E6723" s="11">
        <f t="shared" ca="1" si="1"/>
        <v>3.8158714008507359E-6</v>
      </c>
      <c r="F6723" s="11">
        <f t="shared" ca="1" si="3"/>
        <v>0.38530997317362875</v>
      </c>
      <c r="G6723" s="1">
        <v>36.8645</v>
      </c>
      <c r="H6723" s="1">
        <v>-83.192700000000002</v>
      </c>
    </row>
    <row r="6724" spans="1:8" ht="13.2">
      <c r="A6724" s="1" t="s">
        <v>5265</v>
      </c>
      <c r="B6724" s="1" t="s">
        <v>5327</v>
      </c>
      <c r="C6724" s="1">
        <v>2273</v>
      </c>
      <c r="D6724" s="11">
        <f t="shared" si="0"/>
        <v>9.2805132087057994E-4</v>
      </c>
      <c r="E6724" s="11">
        <f t="shared" ca="1" si="1"/>
        <v>1.0374970925997276E-5</v>
      </c>
      <c r="F6724" s="11">
        <f t="shared" ca="1" si="3"/>
        <v>0.38531378904502961</v>
      </c>
      <c r="G6724" s="1">
        <v>36.7012</v>
      </c>
      <c r="H6724" s="1">
        <v>-85.692700000000002</v>
      </c>
    </row>
    <row r="6725" spans="1:8" ht="13.2">
      <c r="A6725" s="1" t="s">
        <v>5265</v>
      </c>
      <c r="B6725" s="1" t="s">
        <v>5328</v>
      </c>
      <c r="C6725" s="1">
        <v>2219</v>
      </c>
      <c r="D6725" s="11">
        <f t="shared" si="0"/>
        <v>9.0600346722913196E-4</v>
      </c>
      <c r="E6725" s="11">
        <f t="shared" ca="1" si="1"/>
        <v>1.0128491194363377E-5</v>
      </c>
      <c r="F6725" s="11">
        <f t="shared" ca="1" si="3"/>
        <v>0.38532416401595559</v>
      </c>
      <c r="G6725" s="1">
        <v>38.6798</v>
      </c>
      <c r="H6725" s="1">
        <v>-84.600899999999996</v>
      </c>
    </row>
    <row r="6726" spans="1:8" ht="13.2">
      <c r="A6726" s="1" t="s">
        <v>5265</v>
      </c>
      <c r="B6726" s="1" t="s">
        <v>5329</v>
      </c>
      <c r="C6726" s="1">
        <v>2183</v>
      </c>
      <c r="D6726" s="11">
        <f t="shared" si="0"/>
        <v>8.913048981348332E-4</v>
      </c>
      <c r="E6726" s="11">
        <f t="shared" ca="1" si="1"/>
        <v>9.9641713732741105E-6</v>
      </c>
      <c r="F6726" s="11">
        <f t="shared" ca="1" si="3"/>
        <v>0.38533429250714996</v>
      </c>
      <c r="G6726" s="1">
        <v>36.564999999999998</v>
      </c>
      <c r="H6726" s="1">
        <v>-89.183599999999998</v>
      </c>
    </row>
    <row r="6727" spans="1:8" ht="13.2">
      <c r="A6727" s="1" t="s">
        <v>5265</v>
      </c>
      <c r="B6727" s="1" t="s">
        <v>4250</v>
      </c>
      <c r="C6727" s="1">
        <v>2155</v>
      </c>
      <c r="D6727" s="11">
        <f t="shared" si="0"/>
        <v>8.7987267772815655E-4</v>
      </c>
      <c r="E6727" s="11">
        <f t="shared" ca="1" si="1"/>
        <v>9.8363670679824604E-6</v>
      </c>
      <c r="F6727" s="11">
        <f t="shared" ca="1" si="3"/>
        <v>0.38534425667852323</v>
      </c>
      <c r="G6727" s="1">
        <v>37.320599999999999</v>
      </c>
      <c r="H6727" s="1">
        <v>-84.928600000000003</v>
      </c>
    </row>
    <row r="6728" spans="1:8" ht="13.2">
      <c r="A6728" s="1" t="s">
        <v>5265</v>
      </c>
      <c r="B6728" s="1" t="s">
        <v>5330</v>
      </c>
      <c r="C6728" s="1">
        <v>2139</v>
      </c>
      <c r="D6728" s="11">
        <f t="shared" si="0"/>
        <v>8.7333998035291267E-4</v>
      </c>
      <c r="E6728" s="11">
        <f t="shared" ca="1" si="1"/>
        <v>9.7633360363872296E-6</v>
      </c>
      <c r="F6728" s="11">
        <f t="shared" ca="1" si="3"/>
        <v>0.38535409304559121</v>
      </c>
      <c r="G6728" s="1">
        <v>38.6708</v>
      </c>
      <c r="H6728" s="1">
        <v>-84.331100000000006</v>
      </c>
    </row>
    <row r="6729" spans="1:8" ht="13.2">
      <c r="A6729" s="1" t="s">
        <v>5265</v>
      </c>
      <c r="B6729" s="1" t="s">
        <v>5331</v>
      </c>
      <c r="C6729" s="1">
        <v>2136</v>
      </c>
      <c r="D6729" s="11">
        <f t="shared" si="0"/>
        <v>8.7211509959505445E-4</v>
      </c>
      <c r="E6729" s="11">
        <f t="shared" ca="1" si="1"/>
        <v>9.7496427179631244E-6</v>
      </c>
      <c r="F6729" s="11">
        <f t="shared" ca="1" si="3"/>
        <v>0.38536385638162757</v>
      </c>
      <c r="G6729" s="1">
        <v>36.813400000000001</v>
      </c>
      <c r="H6729" s="1">
        <v>-87.161000000000001</v>
      </c>
    </row>
    <row r="6730" spans="1:8" ht="13.2">
      <c r="A6730" s="1" t="s">
        <v>5265</v>
      </c>
      <c r="B6730" s="1" t="s">
        <v>4599</v>
      </c>
      <c r="C6730" s="1">
        <v>2128</v>
      </c>
      <c r="D6730" s="11">
        <f t="shared" si="0"/>
        <v>8.6884875090743245E-4</v>
      </c>
      <c r="E6730" s="11">
        <f t="shared" ca="1" si="1"/>
        <v>9.7131272021655098E-6</v>
      </c>
      <c r="F6730" s="11">
        <f t="shared" ca="1" si="3"/>
        <v>0.38537360602434551</v>
      </c>
      <c r="G6730" s="1">
        <v>37.259799999999998</v>
      </c>
      <c r="H6730" s="1">
        <v>-85.496600000000001</v>
      </c>
    </row>
    <row r="6731" spans="1:8" ht="13.2">
      <c r="A6731" s="1" t="s">
        <v>5265</v>
      </c>
      <c r="B6731" s="1" t="s">
        <v>5332</v>
      </c>
      <c r="C6731" s="1">
        <v>2070</v>
      </c>
      <c r="D6731" s="11">
        <f t="shared" si="0"/>
        <v>8.4516772292217348E-4</v>
      </c>
      <c r="E6731" s="11">
        <f t="shared" ca="1" si="1"/>
        <v>9.4483897126328022E-6</v>
      </c>
      <c r="F6731" s="11">
        <f t="shared" ca="1" si="3"/>
        <v>0.38538331915154767</v>
      </c>
      <c r="G6731" s="1">
        <v>37.183100000000003</v>
      </c>
      <c r="H6731" s="1">
        <v>-82.630200000000002</v>
      </c>
    </row>
    <row r="6732" spans="1:8" ht="13.2">
      <c r="A6732" s="1" t="s">
        <v>5265</v>
      </c>
      <c r="B6732" s="1" t="s">
        <v>1461</v>
      </c>
      <c r="C6732" s="1">
        <v>2013</v>
      </c>
      <c r="D6732" s="11">
        <f t="shared" si="0"/>
        <v>8.2189498852286728E-4</v>
      </c>
      <c r="E6732" s="11">
        <f t="shared" ca="1" si="1"/>
        <v>9.1882166625747975E-6</v>
      </c>
      <c r="F6732" s="11">
        <f t="shared" ca="1" si="3"/>
        <v>0.38539276754126028</v>
      </c>
      <c r="G6732" s="1">
        <v>36.690600000000003</v>
      </c>
      <c r="H6732" s="1">
        <v>-85.135300000000001</v>
      </c>
    </row>
    <row r="6733" spans="1:8" ht="13.2">
      <c r="A6733" s="1" t="s">
        <v>5265</v>
      </c>
      <c r="B6733" s="1" t="s">
        <v>738</v>
      </c>
      <c r="C6733" s="1">
        <v>1994</v>
      </c>
      <c r="D6733" s="11">
        <f t="shared" si="0"/>
        <v>8.1413741038976518E-4</v>
      </c>
      <c r="E6733" s="11">
        <f t="shared" ca="1" si="1"/>
        <v>9.1014923125554631E-6</v>
      </c>
      <c r="F6733" s="11">
        <f t="shared" ca="1" si="3"/>
        <v>0.38540195575792285</v>
      </c>
      <c r="G6733" s="1">
        <v>38.316200000000002</v>
      </c>
      <c r="H6733" s="1">
        <v>-84.0334</v>
      </c>
    </row>
    <row r="6734" spans="1:8" ht="13.2">
      <c r="A6734" s="1" t="s">
        <v>5265</v>
      </c>
      <c r="B6734" s="1" t="s">
        <v>2574</v>
      </c>
      <c r="C6734" s="1">
        <v>1974</v>
      </c>
      <c r="D6734" s="11">
        <f t="shared" si="0"/>
        <v>8.0597153867071041E-4</v>
      </c>
      <c r="E6734" s="11">
        <f t="shared" ca="1" si="1"/>
        <v>9.0102035230614276E-6</v>
      </c>
      <c r="F6734" s="11">
        <f t="shared" ca="1" si="3"/>
        <v>0.38541105725023539</v>
      </c>
      <c r="G6734" s="1">
        <v>37.118299999999998</v>
      </c>
      <c r="H6734" s="1">
        <v>-82.823099999999997</v>
      </c>
    </row>
    <row r="6735" spans="1:8" ht="13.2">
      <c r="A6735" s="1" t="s">
        <v>5265</v>
      </c>
      <c r="B6735" s="1" t="s">
        <v>5333</v>
      </c>
      <c r="C6735" s="1">
        <v>1927</v>
      </c>
      <c r="D6735" s="11">
        <f t="shared" si="0"/>
        <v>7.8678174013093155E-4</v>
      </c>
      <c r="E6735" s="11">
        <f t="shared" ca="1" si="1"/>
        <v>8.7956748677504398E-6</v>
      </c>
      <c r="F6735" s="11">
        <f t="shared" ca="1" si="3"/>
        <v>0.38542006745375845</v>
      </c>
      <c r="G6735" s="1">
        <v>37.835799999999999</v>
      </c>
      <c r="H6735" s="1">
        <v>-85.724299999999999</v>
      </c>
    </row>
    <row r="6736" spans="1:8" ht="13.2">
      <c r="A6736" s="1" t="s">
        <v>5265</v>
      </c>
      <c r="B6736" s="1" t="s">
        <v>5334</v>
      </c>
      <c r="C6736" s="1">
        <v>1890</v>
      </c>
      <c r="D6736" s="11">
        <f t="shared" si="0"/>
        <v>7.7167487745068023E-4</v>
      </c>
      <c r="E6736" s="11">
        <f t="shared" ca="1" si="1"/>
        <v>8.6267906071864722E-6</v>
      </c>
      <c r="F6736" s="11">
        <f t="shared" ca="1" si="3"/>
        <v>0.38542886312862618</v>
      </c>
      <c r="G6736" s="1">
        <v>37.546500000000002</v>
      </c>
      <c r="H6736" s="1">
        <v>-87.987799999999993</v>
      </c>
    </row>
    <row r="6737" spans="1:8" ht="13.2">
      <c r="A6737" s="1" t="s">
        <v>5265</v>
      </c>
      <c r="B6737" s="1" t="s">
        <v>5335</v>
      </c>
      <c r="C6737" s="1">
        <v>1881</v>
      </c>
      <c r="D6737" s="11">
        <f t="shared" si="0"/>
        <v>7.6800023517710546E-4</v>
      </c>
      <c r="E6737" s="11">
        <f t="shared" ca="1" si="1"/>
        <v>8.5857106519141548E-6</v>
      </c>
      <c r="F6737" s="11">
        <f t="shared" ca="1" si="3"/>
        <v>0.38543748991923338</v>
      </c>
      <c r="G6737" s="1">
        <v>38.220100000000002</v>
      </c>
      <c r="H6737" s="1">
        <v>-85.590699999999998</v>
      </c>
    </row>
    <row r="6738" spans="1:8" ht="13.2">
      <c r="A6738" s="1" t="s">
        <v>5265</v>
      </c>
      <c r="B6738" s="1" t="s">
        <v>1811</v>
      </c>
      <c r="C6738" s="1">
        <v>1806</v>
      </c>
      <c r="D6738" s="11">
        <f t="shared" si="0"/>
        <v>7.3737821623064994E-4</v>
      </c>
      <c r="E6738" s="11">
        <f t="shared" ca="1" si="1"/>
        <v>8.2433776913115186E-6</v>
      </c>
      <c r="F6738" s="11">
        <f t="shared" ca="1" si="3"/>
        <v>0.38544607562988531</v>
      </c>
      <c r="G6738" s="1">
        <v>36.994999999999997</v>
      </c>
      <c r="H6738" s="1">
        <v>-85.068299999999994</v>
      </c>
    </row>
    <row r="6739" spans="1:8" ht="13.2">
      <c r="A6739" s="1" t="s">
        <v>5265</v>
      </c>
      <c r="B6739" s="1" t="s">
        <v>5336</v>
      </c>
      <c r="C6739" s="1">
        <v>1803</v>
      </c>
      <c r="D6739" s="11">
        <f t="shared" si="0"/>
        <v>7.3615333547279171E-4</v>
      </c>
      <c r="E6739" s="11">
        <f t="shared" ca="1" si="1"/>
        <v>8.2296843728874117E-6</v>
      </c>
      <c r="F6739" s="11">
        <f t="shared" ca="1" si="3"/>
        <v>0.3854543190075766</v>
      </c>
      <c r="G6739" s="1">
        <v>38.419699999999999</v>
      </c>
      <c r="H6739" s="1">
        <v>-82.602099999999993</v>
      </c>
    </row>
    <row r="6740" spans="1:8" ht="13.2">
      <c r="A6740" s="1" t="s">
        <v>5265</v>
      </c>
      <c r="B6740" s="1" t="s">
        <v>5337</v>
      </c>
      <c r="C6740" s="1">
        <v>1800</v>
      </c>
      <c r="D6740" s="11">
        <f t="shared" si="0"/>
        <v>7.3492845471493349E-4</v>
      </c>
      <c r="E6740" s="11">
        <f t="shared" ca="1" si="1"/>
        <v>8.2159910544633064E-6</v>
      </c>
      <c r="F6740" s="11">
        <f t="shared" ca="1" si="3"/>
        <v>0.38546254869194946</v>
      </c>
      <c r="G6740" s="1">
        <v>37.745899999999999</v>
      </c>
      <c r="H6740" s="1">
        <v>-83.064599999999999</v>
      </c>
    </row>
    <row r="6741" spans="1:8" ht="13.2">
      <c r="A6741" s="1" t="s">
        <v>5265</v>
      </c>
      <c r="B6741" s="1" t="s">
        <v>970</v>
      </c>
      <c r="C6741" s="1">
        <v>1756</v>
      </c>
      <c r="D6741" s="11">
        <f t="shared" si="0"/>
        <v>7.1696353693301296E-4</v>
      </c>
      <c r="E6741" s="11">
        <f t="shared" ca="1" si="1"/>
        <v>8.0151557175764272E-6</v>
      </c>
      <c r="F6741" s="11">
        <f t="shared" ca="1" si="3"/>
        <v>0.3854707646830039</v>
      </c>
      <c r="G6741" s="1">
        <v>36.752600000000001</v>
      </c>
      <c r="H6741" s="1">
        <v>-83.706500000000005</v>
      </c>
    </row>
    <row r="6742" spans="1:8" ht="13.2">
      <c r="A6742" s="1" t="s">
        <v>5265</v>
      </c>
      <c r="B6742" s="1" t="s">
        <v>5338</v>
      </c>
      <c r="C6742" s="1">
        <v>1734</v>
      </c>
      <c r="D6742" s="11">
        <f t="shared" si="0"/>
        <v>7.0798107804205263E-4</v>
      </c>
      <c r="E6742" s="11">
        <f t="shared" ca="1" si="1"/>
        <v>7.9147380491329859E-6</v>
      </c>
      <c r="F6742" s="11">
        <f t="shared" ca="1" si="3"/>
        <v>0.38547877983872147</v>
      </c>
      <c r="G6742" s="1">
        <v>38.323399999999999</v>
      </c>
      <c r="H6742" s="1">
        <v>-85.523600000000002</v>
      </c>
    </row>
    <row r="6743" spans="1:8" ht="13.2">
      <c r="A6743" s="1" t="s">
        <v>5265</v>
      </c>
      <c r="B6743" s="1" t="s">
        <v>5339</v>
      </c>
      <c r="C6743" s="1">
        <v>1720</v>
      </c>
      <c r="D6743" s="11">
        <f t="shared" si="0"/>
        <v>7.022649678387142E-4</v>
      </c>
      <c r="E6743" s="11">
        <f t="shared" ca="1" si="1"/>
        <v>7.8508358964871592E-6</v>
      </c>
      <c r="F6743" s="11">
        <f t="shared" ca="1" si="3"/>
        <v>0.38548669457677059</v>
      </c>
      <c r="G6743" s="1">
        <v>37.930999999999997</v>
      </c>
      <c r="H6743" s="1">
        <v>-86.902600000000007</v>
      </c>
    </row>
    <row r="6744" spans="1:8" ht="13.2">
      <c r="A6744" s="1" t="s">
        <v>5265</v>
      </c>
      <c r="B6744" s="1" t="s">
        <v>2530</v>
      </c>
      <c r="C6744" s="1">
        <v>1715</v>
      </c>
      <c r="D6744" s="11">
        <f t="shared" si="0"/>
        <v>7.0022349990895053E-4</v>
      </c>
      <c r="E6744" s="11">
        <f t="shared" ca="1" si="1"/>
        <v>7.8280136991136516E-6</v>
      </c>
      <c r="F6744" s="11">
        <f t="shared" ca="1" si="3"/>
        <v>0.38549454541266709</v>
      </c>
      <c r="G6744" s="1">
        <v>37.966000000000001</v>
      </c>
      <c r="H6744" s="1">
        <v>-83.831999999999994</v>
      </c>
    </row>
    <row r="6745" spans="1:8" ht="13.2">
      <c r="A6745" s="1" t="s">
        <v>5265</v>
      </c>
      <c r="B6745" s="1" t="s">
        <v>504</v>
      </c>
      <c r="C6745" s="1">
        <v>1706</v>
      </c>
      <c r="D6745" s="11">
        <f t="shared" si="0"/>
        <v>6.9654885763537587E-4</v>
      </c>
      <c r="E6745" s="11">
        <f t="shared" ca="1" si="1"/>
        <v>7.7869337438413342E-6</v>
      </c>
      <c r="F6745" s="11">
        <f t="shared" ca="1" si="3"/>
        <v>0.38550237342636623</v>
      </c>
      <c r="G6745" s="1">
        <v>38.153599999999997</v>
      </c>
      <c r="H6745" s="1">
        <v>-84.678399999999996</v>
      </c>
    </row>
    <row r="6746" spans="1:8" ht="13.2">
      <c r="A6746" s="1" t="s">
        <v>5265</v>
      </c>
      <c r="B6746" s="1" t="s">
        <v>4006</v>
      </c>
      <c r="C6746" s="1">
        <v>1688</v>
      </c>
      <c r="D6746" s="11">
        <f t="shared" si="0"/>
        <v>6.8919957308822655E-4</v>
      </c>
      <c r="E6746" s="11">
        <f t="shared" ca="1" si="1"/>
        <v>7.704773833296701E-6</v>
      </c>
      <c r="F6746" s="11">
        <f t="shared" ca="1" si="3"/>
        <v>0.38551016036011004</v>
      </c>
      <c r="G6746" s="1">
        <v>38.777299999999997</v>
      </c>
      <c r="H6746" s="1">
        <v>-84.904399999999995</v>
      </c>
    </row>
    <row r="6747" spans="1:8" ht="13.2">
      <c r="A6747" s="1" t="s">
        <v>5265</v>
      </c>
      <c r="B6747" s="1" t="s">
        <v>5340</v>
      </c>
      <c r="C6747" s="1">
        <v>1653</v>
      </c>
      <c r="D6747" s="11">
        <f t="shared" si="0"/>
        <v>6.7490929757988056E-4</v>
      </c>
      <c r="E6747" s="11">
        <f t="shared" ca="1" si="1"/>
        <v>7.5450184516821367E-6</v>
      </c>
      <c r="F6747" s="11">
        <f t="shared" ca="1" si="3"/>
        <v>0.38551786513394332</v>
      </c>
      <c r="G6747" s="1">
        <v>37.279499999999999</v>
      </c>
      <c r="H6747" s="1">
        <v>-85.898200000000003</v>
      </c>
    </row>
    <row r="6748" spans="1:8" ht="13.2">
      <c r="A6748" s="1" t="s">
        <v>5265</v>
      </c>
      <c r="B6748" s="1" t="s">
        <v>5341</v>
      </c>
      <c r="C6748" s="1">
        <v>1592</v>
      </c>
      <c r="D6748" s="11">
        <f t="shared" si="0"/>
        <v>6.5000338883676337E-4</v>
      </c>
      <c r="E6748" s="11">
        <f t="shared" ca="1" si="1"/>
        <v>7.2665876437253247E-6</v>
      </c>
      <c r="F6748" s="11">
        <f t="shared" ca="1" si="3"/>
        <v>0.385525410152395</v>
      </c>
      <c r="G6748" s="1">
        <v>38.136400000000002</v>
      </c>
      <c r="H6748" s="1">
        <v>-83.760300000000001</v>
      </c>
    </row>
    <row r="6749" spans="1:8" ht="13.2">
      <c r="A6749" s="1" t="s">
        <v>5265</v>
      </c>
      <c r="B6749" s="1" t="s">
        <v>5342</v>
      </c>
      <c r="C6749" s="1">
        <v>1591</v>
      </c>
      <c r="D6749" s="11">
        <f t="shared" si="0"/>
        <v>6.495950952508107E-4</v>
      </c>
      <c r="E6749" s="11">
        <f t="shared" ca="1" si="1"/>
        <v>7.2620232042506235E-6</v>
      </c>
      <c r="F6749" s="11">
        <f t="shared" ca="1" si="3"/>
        <v>0.38553267674003872</v>
      </c>
      <c r="G6749" s="1">
        <v>38.3033</v>
      </c>
      <c r="H6749" s="1">
        <v>-83.169600000000003</v>
      </c>
    </row>
    <row r="6750" spans="1:8" ht="13.2">
      <c r="A6750" s="1" t="s">
        <v>5265</v>
      </c>
      <c r="B6750" s="1" t="s">
        <v>5343</v>
      </c>
      <c r="C6750" s="1">
        <v>1585</v>
      </c>
      <c r="D6750" s="11">
        <f t="shared" si="0"/>
        <v>6.4714533373509426E-4</v>
      </c>
      <c r="E6750" s="11">
        <f t="shared" ca="1" si="1"/>
        <v>7.2346365674024121E-6</v>
      </c>
      <c r="F6750" s="11">
        <f t="shared" ca="1" si="3"/>
        <v>0.38553993876324294</v>
      </c>
      <c r="G6750" s="1">
        <v>36.984099999999998</v>
      </c>
      <c r="H6750" s="1">
        <v>-85.618700000000004</v>
      </c>
    </row>
    <row r="6751" spans="1:8" ht="13.2">
      <c r="A6751" s="1" t="s">
        <v>5265</v>
      </c>
      <c r="B6751" s="1" t="s">
        <v>5344</v>
      </c>
      <c r="C6751" s="1">
        <v>1573</v>
      </c>
      <c r="D6751" s="11">
        <f t="shared" si="0"/>
        <v>6.4224581070366138E-4</v>
      </c>
      <c r="E6751" s="11">
        <f t="shared" ca="1" si="1"/>
        <v>7.1798632937059903E-6</v>
      </c>
      <c r="F6751" s="11">
        <f t="shared" ca="1" si="3"/>
        <v>0.38554717339981032</v>
      </c>
      <c r="G6751" s="1">
        <v>37.603999999999999</v>
      </c>
      <c r="H6751" s="1">
        <v>-87.518699999999995</v>
      </c>
    </row>
    <row r="6752" spans="1:8" ht="13.2">
      <c r="A6752" s="1" t="s">
        <v>5265</v>
      </c>
      <c r="B6752" s="1" t="s">
        <v>3115</v>
      </c>
      <c r="C6752" s="1">
        <v>1571</v>
      </c>
      <c r="D6752" s="11">
        <f t="shared" si="0"/>
        <v>6.4142922353175582E-4</v>
      </c>
      <c r="E6752" s="11">
        <f t="shared" ca="1" si="1"/>
        <v>7.1707344147565863E-6</v>
      </c>
      <c r="F6752" s="11">
        <f t="shared" ca="1" si="3"/>
        <v>0.385554353263104</v>
      </c>
      <c r="G6752" s="1">
        <v>38.550800000000002</v>
      </c>
      <c r="H6752" s="1">
        <v>-82.734899999999996</v>
      </c>
    </row>
    <row r="6753" spans="1:8" ht="13.2">
      <c r="A6753" s="1" t="s">
        <v>5265</v>
      </c>
      <c r="B6753" s="1" t="s">
        <v>5345</v>
      </c>
      <c r="C6753" s="1">
        <v>1561</v>
      </c>
      <c r="D6753" s="11">
        <f t="shared" si="0"/>
        <v>6.3734628767222849E-4</v>
      </c>
      <c r="E6753" s="11">
        <f t="shared" ca="1" si="1"/>
        <v>7.1250900200095685E-6</v>
      </c>
      <c r="F6753" s="11">
        <f t="shared" ca="1" si="3"/>
        <v>0.38556152399751875</v>
      </c>
      <c r="G6753" s="1">
        <v>37.537300000000002</v>
      </c>
      <c r="H6753" s="1">
        <v>-82.558099999999996</v>
      </c>
    </row>
    <row r="6754" spans="1:8" ht="13.2">
      <c r="A6754" s="1" t="s">
        <v>5265</v>
      </c>
      <c r="B6754" s="1" t="s">
        <v>5346</v>
      </c>
      <c r="C6754" s="1">
        <v>1547</v>
      </c>
      <c r="D6754" s="11">
        <f t="shared" si="0"/>
        <v>6.3163017746889006E-4</v>
      </c>
      <c r="E6754" s="11">
        <f t="shared" ca="1" si="1"/>
        <v>7.0611878673637418E-6</v>
      </c>
      <c r="F6754" s="11">
        <f t="shared" ca="1" si="3"/>
        <v>0.38556864908753874</v>
      </c>
      <c r="G6754" s="1">
        <v>38.310499999999998</v>
      </c>
      <c r="H6754" s="1">
        <v>-85.489500000000007</v>
      </c>
    </row>
    <row r="6755" spans="1:8" ht="13.2">
      <c r="A6755" s="1" t="s">
        <v>5265</v>
      </c>
      <c r="B6755" s="1" t="s">
        <v>5347</v>
      </c>
      <c r="C6755" s="1">
        <v>1539</v>
      </c>
      <c r="D6755" s="11">
        <f t="shared" si="0"/>
        <v>6.2836382878126817E-4</v>
      </c>
      <c r="E6755" s="11">
        <f t="shared" ca="1" si="1"/>
        <v>7.0246723515661281E-6</v>
      </c>
      <c r="F6755" s="11">
        <f t="shared" ca="1" si="3"/>
        <v>0.3855757102754061</v>
      </c>
      <c r="G6755" s="1">
        <v>38.538600000000002</v>
      </c>
      <c r="H6755" s="1">
        <v>-84.840800000000002</v>
      </c>
    </row>
    <row r="6756" spans="1:8" ht="13.2">
      <c r="A6756" s="1" t="s">
        <v>5265</v>
      </c>
      <c r="B6756" s="1" t="s">
        <v>5348</v>
      </c>
      <c r="C6756" s="1">
        <v>1509</v>
      </c>
      <c r="D6756" s="11">
        <f t="shared" si="0"/>
        <v>6.1611502120268596E-4</v>
      </c>
      <c r="E6756" s="11">
        <f t="shared" ca="1" si="1"/>
        <v>6.8877391673250731E-6</v>
      </c>
      <c r="F6756" s="11">
        <f t="shared" ca="1" si="3"/>
        <v>0.38558273494775769</v>
      </c>
      <c r="G6756" s="1">
        <v>36.790599999999998</v>
      </c>
      <c r="H6756" s="1">
        <v>-85.367500000000007</v>
      </c>
    </row>
    <row r="6757" spans="1:8" ht="13.2">
      <c r="A6757" s="1" t="s">
        <v>5265</v>
      </c>
      <c r="B6757" s="1" t="s">
        <v>5349</v>
      </c>
      <c r="C6757" s="1">
        <v>1509</v>
      </c>
      <c r="D6757" s="11">
        <f t="shared" si="0"/>
        <v>6.1611502120268596E-4</v>
      </c>
      <c r="E6757" s="11">
        <f t="shared" ca="1" si="1"/>
        <v>6.8877391673250731E-6</v>
      </c>
      <c r="F6757" s="11">
        <f t="shared" ca="1" si="3"/>
        <v>0.38558962268692504</v>
      </c>
      <c r="G6757" s="1">
        <v>38.228900000000003</v>
      </c>
      <c r="H6757" s="1">
        <v>-85.615899999999996</v>
      </c>
    </row>
    <row r="6758" spans="1:8" ht="13.2">
      <c r="A6758" s="1" t="s">
        <v>5265</v>
      </c>
      <c r="B6758" s="1" t="s">
        <v>5350</v>
      </c>
      <c r="C6758" s="1">
        <v>1505</v>
      </c>
      <c r="D6758" s="11">
        <f t="shared" si="0"/>
        <v>6.1448184685887496E-4</v>
      </c>
      <c r="E6758" s="11">
        <f t="shared" ca="1" si="1"/>
        <v>6.8694814094262649E-6</v>
      </c>
      <c r="F6758" s="11">
        <f t="shared" ca="1" si="3"/>
        <v>0.38559651042609239</v>
      </c>
      <c r="G6758" s="1">
        <v>38.204999999999998</v>
      </c>
      <c r="H6758" s="1">
        <v>-85.727000000000004</v>
      </c>
    </row>
    <row r="6759" spans="1:8" ht="13.2">
      <c r="A6759" s="1" t="s">
        <v>5265</v>
      </c>
      <c r="B6759" s="1" t="s">
        <v>5351</v>
      </c>
      <c r="C6759" s="1">
        <v>1481</v>
      </c>
      <c r="D6759" s="11">
        <f t="shared" si="0"/>
        <v>6.046828007960092E-4</v>
      </c>
      <c r="E6759" s="11">
        <f t="shared" ca="1" si="1"/>
        <v>6.7599348620334213E-6</v>
      </c>
      <c r="F6759" s="11">
        <f t="shared" ca="1" si="3"/>
        <v>0.38560337990750182</v>
      </c>
      <c r="G6759" s="1">
        <v>38.3095</v>
      </c>
      <c r="H6759" s="1">
        <v>-85.527000000000001</v>
      </c>
    </row>
    <row r="6760" spans="1:8" ht="13.2">
      <c r="A6760" s="1" t="s">
        <v>5265</v>
      </c>
      <c r="B6760" s="1" t="s">
        <v>5352</v>
      </c>
      <c r="C6760" s="1">
        <v>1427</v>
      </c>
      <c r="D6760" s="11">
        <f t="shared" si="0"/>
        <v>5.8263494715456122E-4</v>
      </c>
      <c r="E6760" s="11">
        <f t="shared" ca="1" si="1"/>
        <v>6.5134551303995226E-6</v>
      </c>
      <c r="F6760" s="11">
        <f t="shared" ca="1" si="3"/>
        <v>0.38561013984236386</v>
      </c>
      <c r="G6760" s="1">
        <v>38.593800000000002</v>
      </c>
      <c r="H6760" s="1">
        <v>-83.321100000000001</v>
      </c>
    </row>
    <row r="6761" spans="1:8" ht="13.2">
      <c r="A6761" s="1" t="s">
        <v>5265</v>
      </c>
      <c r="B6761" s="1" t="s">
        <v>5353</v>
      </c>
      <c r="C6761" s="1">
        <v>1407</v>
      </c>
      <c r="D6761" s="11">
        <f t="shared" si="0"/>
        <v>5.7446907543550634E-4</v>
      </c>
      <c r="E6761" s="11">
        <f t="shared" ca="1" si="1"/>
        <v>6.4221663409054846E-6</v>
      </c>
      <c r="F6761" s="11">
        <f t="shared" ca="1" si="3"/>
        <v>0.38561665329749428</v>
      </c>
      <c r="G6761" s="1">
        <v>36.648400000000002</v>
      </c>
      <c r="H6761" s="1">
        <v>-87.1738</v>
      </c>
    </row>
    <row r="6762" spans="1:8" ht="13.2">
      <c r="A6762" s="1" t="s">
        <v>5265</v>
      </c>
      <c r="B6762" s="1" t="s">
        <v>5354</v>
      </c>
      <c r="C6762" s="1">
        <v>1385</v>
      </c>
      <c r="D6762" s="11">
        <f t="shared" si="0"/>
        <v>5.6548661654454602E-4</v>
      </c>
      <c r="E6762" s="11">
        <f t="shared" ca="1" si="1"/>
        <v>6.3217486724620441E-6</v>
      </c>
      <c r="F6762" s="11">
        <f t="shared" ca="1" si="3"/>
        <v>0.38562307546383517</v>
      </c>
      <c r="G6762" s="1">
        <v>37.275399999999998</v>
      </c>
      <c r="H6762" s="1">
        <v>-87.506600000000006</v>
      </c>
    </row>
    <row r="6763" spans="1:8" ht="13.2">
      <c r="A6763" s="1" t="s">
        <v>5265</v>
      </c>
      <c r="B6763" s="1" t="s">
        <v>5355</v>
      </c>
      <c r="C6763" s="1">
        <v>1367</v>
      </c>
      <c r="D6763" s="11">
        <f t="shared" si="0"/>
        <v>5.581373319973967E-4</v>
      </c>
      <c r="E6763" s="11">
        <f t="shared" ca="1" si="1"/>
        <v>6.2395887619174109E-6</v>
      </c>
      <c r="F6763" s="11">
        <f t="shared" ca="1" si="3"/>
        <v>0.38562939721250766</v>
      </c>
      <c r="G6763" s="1">
        <v>38.255499999999998</v>
      </c>
      <c r="H6763" s="1">
        <v>-85.629499999999993</v>
      </c>
    </row>
    <row r="6764" spans="1:8" ht="13.2">
      <c r="A6764" s="1" t="s">
        <v>5265</v>
      </c>
      <c r="B6764" s="1" t="s">
        <v>168</v>
      </c>
      <c r="C6764" s="1">
        <v>1348</v>
      </c>
      <c r="D6764" s="11">
        <f t="shared" si="0"/>
        <v>5.5037975386429459E-4</v>
      </c>
      <c r="E6764" s="11">
        <f t="shared" ca="1" si="1"/>
        <v>6.1528644118980757E-6</v>
      </c>
      <c r="F6764" s="11">
        <f t="shared" ca="1" si="3"/>
        <v>0.38563563680126955</v>
      </c>
      <c r="G6764" s="1">
        <v>36.864199999999997</v>
      </c>
      <c r="H6764" s="1">
        <v>-86.714500000000001</v>
      </c>
    </row>
    <row r="6765" spans="1:8" ht="13.2">
      <c r="A6765" s="1" t="s">
        <v>5265</v>
      </c>
      <c r="B6765" s="1" t="s">
        <v>1261</v>
      </c>
      <c r="C6765" s="1">
        <v>1347</v>
      </c>
      <c r="D6765" s="11">
        <f t="shared" si="0"/>
        <v>5.4997146027834193E-4</v>
      </c>
      <c r="E6765" s="11">
        <f t="shared" ca="1" si="1"/>
        <v>6.1482999724233754E-6</v>
      </c>
      <c r="F6765" s="11">
        <f t="shared" ca="1" si="3"/>
        <v>0.38564178966568147</v>
      </c>
      <c r="G6765" s="1">
        <v>37.491900000000001</v>
      </c>
      <c r="H6765" s="1">
        <v>-87.134200000000007</v>
      </c>
    </row>
    <row r="6766" spans="1:8" ht="13.2">
      <c r="A6766" s="1" t="s">
        <v>5265</v>
      </c>
      <c r="B6766" s="1" t="s">
        <v>723</v>
      </c>
      <c r="C6766" s="1">
        <v>1321</v>
      </c>
      <c r="D6766" s="11">
        <f t="shared" si="0"/>
        <v>5.3935582704357061E-4</v>
      </c>
      <c r="E6766" s="11">
        <f t="shared" ca="1" si="1"/>
        <v>6.0296245460811268E-6</v>
      </c>
      <c r="F6766" s="11">
        <f t="shared" ca="1" si="3"/>
        <v>0.38564793796565389</v>
      </c>
      <c r="G6766" s="1">
        <v>36.666400000000003</v>
      </c>
      <c r="H6766" s="1">
        <v>-88.993799999999993</v>
      </c>
    </row>
    <row r="6767" spans="1:8" ht="13.2">
      <c r="A6767" s="1" t="s">
        <v>5265</v>
      </c>
      <c r="B6767" s="1" t="s">
        <v>5356</v>
      </c>
      <c r="C6767" s="1">
        <v>1273</v>
      </c>
      <c r="D6767" s="11">
        <f t="shared" si="0"/>
        <v>5.1975773491783907E-4</v>
      </c>
      <c r="E6767" s="11">
        <f t="shared" ca="1" si="1"/>
        <v>5.8105314512954387E-6</v>
      </c>
      <c r="F6767" s="11">
        <f t="shared" ca="1" si="3"/>
        <v>0.38565396759019999</v>
      </c>
      <c r="G6767" s="1">
        <v>38.195</v>
      </c>
      <c r="H6767" s="1">
        <v>-85.6678</v>
      </c>
    </row>
    <row r="6768" spans="1:8" ht="13.2">
      <c r="A6768" s="1" t="s">
        <v>5265</v>
      </c>
      <c r="B6768" s="1" t="s">
        <v>5357</v>
      </c>
      <c r="C6768" s="1">
        <v>1256</v>
      </c>
      <c r="D6768" s="11">
        <f t="shared" si="0"/>
        <v>5.1281674395664252E-4</v>
      </c>
      <c r="E6768" s="11">
        <f t="shared" ca="1" si="1"/>
        <v>5.7329359802255076E-6</v>
      </c>
      <c r="F6768" s="11">
        <f t="shared" ca="1" si="3"/>
        <v>0.38565977812165131</v>
      </c>
      <c r="G6768" s="1">
        <v>38.2986</v>
      </c>
      <c r="H6768" s="1">
        <v>-85.600899999999996</v>
      </c>
    </row>
    <row r="6769" spans="1:8" ht="13.2">
      <c r="A6769" s="1" t="s">
        <v>5265</v>
      </c>
      <c r="B6769" s="1" t="s">
        <v>2675</v>
      </c>
      <c r="C6769" s="1">
        <v>1252</v>
      </c>
      <c r="D6769" s="11">
        <f t="shared" si="0"/>
        <v>5.1118356961283153E-4</v>
      </c>
      <c r="E6769" s="11">
        <f t="shared" ca="1" si="1"/>
        <v>5.7146782223267003E-6</v>
      </c>
      <c r="F6769" s="11">
        <f t="shared" ca="1" si="3"/>
        <v>0.38566551105763153</v>
      </c>
      <c r="G6769" s="1">
        <v>38.035400000000003</v>
      </c>
      <c r="H6769" s="1">
        <v>-85.3429</v>
      </c>
    </row>
    <row r="6770" spans="1:8" ht="13.2">
      <c r="A6770" s="1" t="s">
        <v>5265</v>
      </c>
      <c r="B6770" s="1" t="s">
        <v>5358</v>
      </c>
      <c r="C6770" s="1">
        <v>1214</v>
      </c>
      <c r="D6770" s="11">
        <f t="shared" si="0"/>
        <v>4.9566841334662732E-4</v>
      </c>
      <c r="E6770" s="11">
        <f t="shared" ca="1" si="1"/>
        <v>5.5412295222880299E-6</v>
      </c>
      <c r="F6770" s="11">
        <f t="shared" ca="1" si="3"/>
        <v>0.38567122573585383</v>
      </c>
      <c r="G6770" s="1">
        <v>37.584299999999999</v>
      </c>
      <c r="H6770" s="1">
        <v>-83.706500000000005</v>
      </c>
    </row>
    <row r="6771" spans="1:8" ht="13.2">
      <c r="A6771" s="1" t="s">
        <v>5265</v>
      </c>
      <c r="B6771" s="1" t="s">
        <v>5359</v>
      </c>
      <c r="C6771" s="1">
        <v>1198</v>
      </c>
      <c r="D6771" s="11">
        <f t="shared" si="0"/>
        <v>4.8913571597138355E-4</v>
      </c>
      <c r="E6771" s="11">
        <f t="shared" ca="1" si="1"/>
        <v>5.4681984906928016E-6</v>
      </c>
      <c r="F6771" s="11">
        <f t="shared" ca="1" si="3"/>
        <v>0.38567676696537612</v>
      </c>
      <c r="G6771" s="1">
        <v>37.402700000000003</v>
      </c>
      <c r="H6771" s="1">
        <v>-84.414400000000001</v>
      </c>
    </row>
    <row r="6772" spans="1:8" ht="13.2">
      <c r="A6772" s="1" t="s">
        <v>5265</v>
      </c>
      <c r="B6772" s="1" t="s">
        <v>5048</v>
      </c>
      <c r="C6772" s="1">
        <v>1181</v>
      </c>
      <c r="D6772" s="11">
        <f t="shared" si="0"/>
        <v>4.8219472501018695E-4</v>
      </c>
      <c r="E6772" s="11">
        <f t="shared" ca="1" si="1"/>
        <v>5.3906030196228696E-6</v>
      </c>
      <c r="F6772" s="11">
        <f t="shared" ca="1" si="3"/>
        <v>0.38568223516386679</v>
      </c>
      <c r="G6772" s="1">
        <v>37.186</v>
      </c>
      <c r="H6772" s="1">
        <v>-87.455500000000001</v>
      </c>
    </row>
    <row r="6773" spans="1:8" ht="13.2">
      <c r="A6773" s="1" t="s">
        <v>5265</v>
      </c>
      <c r="B6773" s="1" t="s">
        <v>4196</v>
      </c>
      <c r="C6773" s="1">
        <v>1178</v>
      </c>
      <c r="D6773" s="11">
        <f t="shared" si="0"/>
        <v>4.8096984425232873E-4</v>
      </c>
      <c r="E6773" s="11">
        <f t="shared" ca="1" si="1"/>
        <v>5.3769097011987644E-6</v>
      </c>
      <c r="F6773" s="11">
        <f t="shared" ca="1" si="3"/>
        <v>0.38568762576688642</v>
      </c>
      <c r="G6773" s="1">
        <v>37.877899999999997</v>
      </c>
      <c r="H6773" s="1">
        <v>-86.284599999999998</v>
      </c>
    </row>
    <row r="6774" spans="1:8" ht="13.2">
      <c r="A6774" s="1" t="s">
        <v>5265</v>
      </c>
      <c r="B6774" s="1" t="s">
        <v>745</v>
      </c>
      <c r="C6774" s="1">
        <v>1175</v>
      </c>
      <c r="D6774" s="11">
        <f t="shared" si="0"/>
        <v>4.7974496349447051E-4</v>
      </c>
      <c r="E6774" s="11">
        <f t="shared" ca="1" si="1"/>
        <v>5.3632163827746592E-6</v>
      </c>
      <c r="F6774" s="11">
        <f t="shared" ca="1" si="3"/>
        <v>0.38569300267658763</v>
      </c>
      <c r="G6774" s="1">
        <v>38.772300000000001</v>
      </c>
      <c r="H6774" s="1">
        <v>-84.000200000000007</v>
      </c>
    </row>
    <row r="6775" spans="1:8" ht="13.2">
      <c r="A6775" s="1" t="s">
        <v>5265</v>
      </c>
      <c r="B6775" s="1" t="s">
        <v>5360</v>
      </c>
      <c r="C6775" s="1">
        <v>1157</v>
      </c>
      <c r="D6775" s="11">
        <f t="shared" si="0"/>
        <v>4.7239567894732113E-4</v>
      </c>
      <c r="E6775" s="11">
        <f t="shared" ca="1" si="1"/>
        <v>5.2810564722300251E-6</v>
      </c>
      <c r="F6775" s="11">
        <f t="shared" ca="1" si="3"/>
        <v>0.38569836589297041</v>
      </c>
      <c r="G6775" s="1">
        <v>38.314399999999999</v>
      </c>
      <c r="H6775" s="1">
        <v>-85.526399999999995</v>
      </c>
    </row>
    <row r="6776" spans="1:8" ht="13.2">
      <c r="A6776" s="1" t="s">
        <v>5265</v>
      </c>
      <c r="B6776" s="1" t="s">
        <v>5361</v>
      </c>
      <c r="C6776" s="1">
        <v>1155</v>
      </c>
      <c r="D6776" s="11">
        <f t="shared" si="0"/>
        <v>4.7157909177541568E-4</v>
      </c>
      <c r="E6776" s="11">
        <f t="shared" ca="1" si="1"/>
        <v>5.2719275932806219E-6</v>
      </c>
      <c r="F6776" s="11">
        <f t="shared" ca="1" si="3"/>
        <v>0.38570364694944265</v>
      </c>
      <c r="G6776" s="1">
        <v>37.831200000000003</v>
      </c>
      <c r="H6776" s="1">
        <v>-86.630399999999995</v>
      </c>
    </row>
    <row r="6777" spans="1:8" ht="13.2">
      <c r="A6777" s="1" t="s">
        <v>5265</v>
      </c>
      <c r="B6777" s="1" t="s">
        <v>5362</v>
      </c>
      <c r="C6777" s="1">
        <v>1153</v>
      </c>
      <c r="D6777" s="11">
        <f t="shared" si="0"/>
        <v>4.7076250460351018E-4</v>
      </c>
      <c r="E6777" s="11">
        <f t="shared" ca="1" si="1"/>
        <v>5.2627987143312187E-6</v>
      </c>
      <c r="F6777" s="11">
        <f t="shared" ca="1" si="3"/>
        <v>0.3857089188770359</v>
      </c>
      <c r="G6777" s="1">
        <v>38.0501</v>
      </c>
      <c r="H6777" s="1">
        <v>-85.668199999999999</v>
      </c>
    </row>
    <row r="6778" spans="1:8" ht="13.2">
      <c r="A6778" s="1" t="s">
        <v>5265</v>
      </c>
      <c r="B6778" s="1" t="s">
        <v>4016</v>
      </c>
      <c r="C6778" s="1">
        <v>1153</v>
      </c>
      <c r="D6778" s="11">
        <f t="shared" si="0"/>
        <v>4.7076250460351018E-4</v>
      </c>
      <c r="E6778" s="11">
        <f t="shared" ca="1" si="1"/>
        <v>5.2627987143312187E-6</v>
      </c>
      <c r="F6778" s="11">
        <f t="shared" ca="1" si="3"/>
        <v>0.38571418167575022</v>
      </c>
      <c r="G6778" s="1">
        <v>38.572699999999998</v>
      </c>
      <c r="H6778" s="1">
        <v>-82.830200000000005</v>
      </c>
    </row>
    <row r="6779" spans="1:8" ht="13.2">
      <c r="A6779" s="1" t="s">
        <v>5265</v>
      </c>
      <c r="B6779" s="1" t="s">
        <v>224</v>
      </c>
      <c r="C6779" s="1">
        <v>1150</v>
      </c>
      <c r="D6779" s="11">
        <f t="shared" si="0"/>
        <v>4.6953762384565196E-4</v>
      </c>
      <c r="E6779" s="11">
        <f t="shared" ca="1" si="1"/>
        <v>5.2491053959071126E-6</v>
      </c>
      <c r="F6779" s="11">
        <f t="shared" ca="1" si="3"/>
        <v>0.38571944447446455</v>
      </c>
      <c r="G6779" s="1">
        <v>37.476300000000002</v>
      </c>
      <c r="H6779" s="1">
        <v>-87.820300000000003</v>
      </c>
    </row>
    <row r="6780" spans="1:8" ht="13.2">
      <c r="A6780" s="1" t="s">
        <v>5265</v>
      </c>
      <c r="B6780" s="1" t="s">
        <v>4290</v>
      </c>
      <c r="C6780" s="1">
        <v>1127</v>
      </c>
      <c r="D6780" s="11">
        <f t="shared" si="0"/>
        <v>4.6014687136873892E-4</v>
      </c>
      <c r="E6780" s="11">
        <f t="shared" ca="1" si="1"/>
        <v>5.1441232879889701E-6</v>
      </c>
      <c r="F6780" s="11">
        <f t="shared" ca="1" si="3"/>
        <v>0.38572469357986044</v>
      </c>
      <c r="G6780" s="1">
        <v>37.997</v>
      </c>
      <c r="H6780" s="1">
        <v>-83.892499999999998</v>
      </c>
    </row>
    <row r="6781" spans="1:8" ht="13.2">
      <c r="A6781" s="1" t="s">
        <v>5265</v>
      </c>
      <c r="B6781" s="1" t="s">
        <v>5363</v>
      </c>
      <c r="C6781" s="1">
        <v>1124</v>
      </c>
      <c r="D6781" s="11">
        <f t="shared" si="0"/>
        <v>4.589219906108807E-4</v>
      </c>
      <c r="E6781" s="11">
        <f t="shared" ca="1" si="1"/>
        <v>5.1304299695648649E-6</v>
      </c>
      <c r="F6781" s="11">
        <f t="shared" ca="1" si="3"/>
        <v>0.38572983770314845</v>
      </c>
      <c r="G6781" s="1">
        <v>38.095199999999998</v>
      </c>
      <c r="H6781" s="1">
        <v>-85.612499999999997</v>
      </c>
    </row>
    <row r="6782" spans="1:8" ht="13.2">
      <c r="A6782" s="1" t="s">
        <v>5265</v>
      </c>
      <c r="B6782" s="1" t="s">
        <v>5364</v>
      </c>
      <c r="C6782" s="1">
        <v>1117</v>
      </c>
      <c r="D6782" s="11">
        <f t="shared" si="0"/>
        <v>4.5606393550921153E-4</v>
      </c>
      <c r="E6782" s="11">
        <f t="shared" ca="1" si="1"/>
        <v>5.0984788932419524E-6</v>
      </c>
      <c r="F6782" s="11">
        <f t="shared" ca="1" si="3"/>
        <v>0.38573496813311803</v>
      </c>
      <c r="G6782" s="1">
        <v>39.040399999999998</v>
      </c>
      <c r="H6782" s="1">
        <v>-84.399500000000003</v>
      </c>
    </row>
    <row r="6783" spans="1:8" ht="13.2">
      <c r="A6783" s="1" t="s">
        <v>5265</v>
      </c>
      <c r="B6783" s="1" t="s">
        <v>4115</v>
      </c>
      <c r="C6783" s="1">
        <v>1098</v>
      </c>
      <c r="D6783" s="11">
        <f t="shared" si="0"/>
        <v>4.4830635737610943E-4</v>
      </c>
      <c r="E6783" s="11">
        <f t="shared" ca="1" si="1"/>
        <v>5.0117545432226172E-6</v>
      </c>
      <c r="F6783" s="11">
        <f t="shared" ca="1" si="3"/>
        <v>0.38574006661201127</v>
      </c>
      <c r="G6783" s="1">
        <v>37.862200000000001</v>
      </c>
      <c r="H6783" s="1">
        <v>-83.927499999999995</v>
      </c>
    </row>
    <row r="6784" spans="1:8" ht="13.2">
      <c r="A6784" s="1" t="s">
        <v>5265</v>
      </c>
      <c r="B6784" s="1" t="s">
        <v>5365</v>
      </c>
      <c r="C6784" s="1">
        <v>1086</v>
      </c>
      <c r="D6784" s="11">
        <f t="shared" si="0"/>
        <v>4.4340683434467655E-4</v>
      </c>
      <c r="E6784" s="11">
        <f t="shared" ca="1" si="1"/>
        <v>4.9569812695261954E-6</v>
      </c>
      <c r="F6784" s="11">
        <f t="shared" ca="1" si="3"/>
        <v>0.38574507836655447</v>
      </c>
      <c r="G6784" s="1">
        <v>38.7224</v>
      </c>
      <c r="H6784" s="1">
        <v>-82.964699999999993</v>
      </c>
    </row>
    <row r="6785" spans="1:8" ht="13.2">
      <c r="A6785" s="1" t="s">
        <v>5265</v>
      </c>
      <c r="B6785" s="1" t="s">
        <v>2816</v>
      </c>
      <c r="C6785" s="1">
        <v>1064</v>
      </c>
      <c r="D6785" s="11">
        <f t="shared" si="0"/>
        <v>4.3442437545371623E-4</v>
      </c>
      <c r="E6785" s="11">
        <f t="shared" ca="1" si="1"/>
        <v>4.8565636010827549E-6</v>
      </c>
      <c r="F6785" s="11">
        <f t="shared" ca="1" si="3"/>
        <v>0.38575003534782398</v>
      </c>
      <c r="G6785" s="1">
        <v>37.912199999999999</v>
      </c>
      <c r="H6785" s="1">
        <v>-85.313999999999993</v>
      </c>
    </row>
    <row r="6786" spans="1:8" ht="13.2">
      <c r="A6786" s="1" t="s">
        <v>5265</v>
      </c>
      <c r="B6786" s="1" t="s">
        <v>3848</v>
      </c>
      <c r="C6786" s="1">
        <v>1053</v>
      </c>
      <c r="D6786" s="11">
        <f t="shared" si="0"/>
        <v>4.2993314600823612E-4</v>
      </c>
      <c r="E6786" s="11">
        <f t="shared" ca="1" si="1"/>
        <v>4.8063547668610351E-6</v>
      </c>
      <c r="F6786" s="11">
        <f t="shared" ca="1" si="3"/>
        <v>0.38575489191142509</v>
      </c>
      <c r="G6786" s="1">
        <v>38.285699999999999</v>
      </c>
      <c r="H6786" s="1">
        <v>-85.636200000000002</v>
      </c>
    </row>
    <row r="6787" spans="1:8" ht="13.2">
      <c r="A6787" s="1" t="s">
        <v>5265</v>
      </c>
      <c r="B6787" s="1" t="s">
        <v>5366</v>
      </c>
      <c r="C6787" s="1">
        <v>1036</v>
      </c>
      <c r="D6787" s="11">
        <f t="shared" si="0"/>
        <v>4.2299215504703952E-4</v>
      </c>
      <c r="E6787" s="11">
        <f t="shared" ca="1" si="1"/>
        <v>4.7287592957911031E-6</v>
      </c>
      <c r="F6787" s="11">
        <f t="shared" ca="1" si="3"/>
        <v>0.38575969826619194</v>
      </c>
      <c r="G6787" s="1">
        <v>38.970100000000002</v>
      </c>
      <c r="H6787" s="1">
        <v>-84.460700000000003</v>
      </c>
    </row>
    <row r="6788" spans="1:8" ht="13.2">
      <c r="A6788" s="1" t="s">
        <v>5265</v>
      </c>
      <c r="B6788" s="1" t="s">
        <v>5367</v>
      </c>
      <c r="C6788" s="1">
        <v>1036</v>
      </c>
      <c r="D6788" s="11">
        <f t="shared" si="0"/>
        <v>4.2299215504703952E-4</v>
      </c>
      <c r="E6788" s="11">
        <f t="shared" ca="1" si="1"/>
        <v>4.7287592957911031E-6</v>
      </c>
      <c r="F6788" s="11">
        <f t="shared" ca="1" si="3"/>
        <v>0.38576442702548774</v>
      </c>
      <c r="G6788" s="1">
        <v>38.549500000000002</v>
      </c>
      <c r="H6788" s="1">
        <v>-82.778800000000004</v>
      </c>
    </row>
    <row r="6789" spans="1:8" ht="13.2">
      <c r="A6789" s="1" t="s">
        <v>5265</v>
      </c>
      <c r="B6789" s="1" t="s">
        <v>5368</v>
      </c>
      <c r="C6789" s="1">
        <v>1015</v>
      </c>
      <c r="D6789" s="11">
        <f t="shared" si="0"/>
        <v>4.1441798974203197E-4</v>
      </c>
      <c r="E6789" s="11">
        <f t="shared" ca="1" si="1"/>
        <v>4.6329060668223647E-6</v>
      </c>
      <c r="F6789" s="11">
        <f t="shared" ca="1" si="3"/>
        <v>0.38576915578478355</v>
      </c>
      <c r="G6789" s="1">
        <v>37.8962</v>
      </c>
      <c r="H6789" s="1">
        <v>-86.756100000000004</v>
      </c>
    </row>
    <row r="6790" spans="1:8" ht="13.2">
      <c r="A6790" s="1" t="s">
        <v>5265</v>
      </c>
      <c r="B6790" s="1" t="s">
        <v>5369</v>
      </c>
      <c r="C6790" s="1">
        <v>1005</v>
      </c>
      <c r="D6790" s="11">
        <f t="shared" si="0"/>
        <v>4.1033505388250453E-4</v>
      </c>
      <c r="E6790" s="11">
        <f t="shared" ca="1" si="1"/>
        <v>4.5872616720753461E-6</v>
      </c>
      <c r="F6790" s="11">
        <f t="shared" ca="1" si="3"/>
        <v>0.38577378869085038</v>
      </c>
      <c r="G6790" s="1">
        <v>38.189</v>
      </c>
      <c r="H6790" s="1">
        <v>-85.686499999999995</v>
      </c>
    </row>
    <row r="6791" spans="1:8" ht="13.2">
      <c r="A6791" s="1" t="s">
        <v>5265</v>
      </c>
      <c r="B6791" s="1" t="s">
        <v>1597</v>
      </c>
      <c r="C6791" s="1">
        <v>992</v>
      </c>
      <c r="D6791" s="11">
        <f t="shared" si="0"/>
        <v>4.0502723726511893E-4</v>
      </c>
      <c r="E6791" s="11">
        <f t="shared" ca="1" si="1"/>
        <v>4.5279239589042231E-6</v>
      </c>
      <c r="F6791" s="11">
        <f t="shared" ca="1" si="3"/>
        <v>0.38577837595252246</v>
      </c>
      <c r="G6791" s="1">
        <v>38.282499999999999</v>
      </c>
      <c r="H6791" s="1">
        <v>-85.578400000000002</v>
      </c>
    </row>
    <row r="6792" spans="1:8" ht="13.2">
      <c r="A6792" s="1" t="s">
        <v>5265</v>
      </c>
      <c r="B6792" s="1" t="s">
        <v>5370</v>
      </c>
      <c r="C6792" s="1">
        <v>987</v>
      </c>
      <c r="D6792" s="11">
        <f t="shared" si="0"/>
        <v>4.0298576933535521E-4</v>
      </c>
      <c r="E6792" s="11">
        <f t="shared" ca="1" si="1"/>
        <v>4.5051017615307138E-6</v>
      </c>
      <c r="F6792" s="11">
        <f t="shared" ca="1" si="3"/>
        <v>0.38578290387648134</v>
      </c>
      <c r="G6792" s="1">
        <v>37.936599999999999</v>
      </c>
      <c r="H6792" s="1">
        <v>-85.991500000000002</v>
      </c>
    </row>
    <row r="6793" spans="1:8" ht="13.2">
      <c r="A6793" s="1" t="s">
        <v>5265</v>
      </c>
      <c r="B6793" s="1" t="s">
        <v>5371</v>
      </c>
      <c r="C6793" s="1">
        <v>986</v>
      </c>
      <c r="D6793" s="11">
        <f t="shared" si="0"/>
        <v>4.0257747574940248E-4</v>
      </c>
      <c r="E6793" s="11">
        <f t="shared" ca="1" si="1"/>
        <v>4.5005373220560118E-6</v>
      </c>
      <c r="F6793" s="11">
        <f t="shared" ca="1" si="3"/>
        <v>0.38578740897824287</v>
      </c>
      <c r="G6793" s="1">
        <v>37.075000000000003</v>
      </c>
      <c r="H6793" s="1">
        <v>-88.974900000000005</v>
      </c>
    </row>
    <row r="6794" spans="1:8" ht="13.2">
      <c r="A6794" s="1" t="s">
        <v>5265</v>
      </c>
      <c r="B6794" s="1" t="s">
        <v>548</v>
      </c>
      <c r="C6794" s="1">
        <v>985</v>
      </c>
      <c r="D6794" s="11">
        <f t="shared" si="0"/>
        <v>4.0216918216344971E-4</v>
      </c>
      <c r="E6794" s="11">
        <f t="shared" ca="1" si="1"/>
        <v>4.4959728825813097E-6</v>
      </c>
      <c r="F6794" s="11">
        <f t="shared" ca="1" si="3"/>
        <v>0.38579190951556491</v>
      </c>
      <c r="G6794" s="1">
        <v>38.402700000000003</v>
      </c>
      <c r="H6794" s="1">
        <v>-85.582499999999996</v>
      </c>
    </row>
    <row r="6795" spans="1:8" ht="13.2">
      <c r="A6795" s="1" t="s">
        <v>5265</v>
      </c>
      <c r="B6795" s="1" t="s">
        <v>5372</v>
      </c>
      <c r="C6795" s="1">
        <v>978</v>
      </c>
      <c r="D6795" s="11">
        <f t="shared" si="0"/>
        <v>3.9931112706178054E-4</v>
      </c>
      <c r="E6795" s="11">
        <f t="shared" ca="1" si="1"/>
        <v>4.4640218062583972E-6</v>
      </c>
      <c r="F6795" s="11">
        <f t="shared" ca="1" si="3"/>
        <v>0.38579640548844751</v>
      </c>
      <c r="G6795" s="1">
        <v>38.261499999999998</v>
      </c>
      <c r="H6795" s="1">
        <v>-85.630499999999998</v>
      </c>
    </row>
    <row r="6796" spans="1:8" ht="13.2">
      <c r="A6796" s="1" t="s">
        <v>5265</v>
      </c>
      <c r="B6796" s="1" t="s">
        <v>5373</v>
      </c>
      <c r="C6796" s="1">
        <v>974</v>
      </c>
      <c r="D6796" s="11">
        <f t="shared" si="0"/>
        <v>3.9767795271796955E-4</v>
      </c>
      <c r="E6796" s="11">
        <f t="shared" ca="1" si="1"/>
        <v>4.4457640483595891E-6</v>
      </c>
      <c r="F6796" s="11">
        <f t="shared" ca="1" si="3"/>
        <v>0.38580086951025377</v>
      </c>
      <c r="G6796" s="1">
        <v>38.2864</v>
      </c>
      <c r="H6796" s="1">
        <v>-85.585499999999996</v>
      </c>
    </row>
    <row r="6797" spans="1:8" ht="13.2">
      <c r="A6797" s="1" t="s">
        <v>5265</v>
      </c>
      <c r="B6797" s="1" t="s">
        <v>5374</v>
      </c>
      <c r="C6797" s="1">
        <v>968</v>
      </c>
      <c r="D6797" s="11">
        <f t="shared" si="0"/>
        <v>3.952281912022531E-4</v>
      </c>
      <c r="E6797" s="11">
        <f t="shared" ca="1" si="1"/>
        <v>4.4183774115113786E-6</v>
      </c>
      <c r="F6797" s="11">
        <f t="shared" ca="1" si="3"/>
        <v>0.38580531527430212</v>
      </c>
      <c r="G6797" s="1">
        <v>37.754399999999997</v>
      </c>
      <c r="H6797" s="1">
        <v>-84.763199999999998</v>
      </c>
    </row>
    <row r="6798" spans="1:8" ht="13.2">
      <c r="A6798" s="1" t="s">
        <v>5265</v>
      </c>
      <c r="B6798" s="1" t="s">
        <v>320</v>
      </c>
      <c r="C6798" s="1">
        <v>951</v>
      </c>
      <c r="D6798" s="11">
        <f t="shared" si="0"/>
        <v>3.8828720024105656E-4</v>
      </c>
      <c r="E6798" s="11">
        <f t="shared" ca="1" si="1"/>
        <v>4.3407819404414475E-6</v>
      </c>
      <c r="F6798" s="11">
        <f t="shared" ca="1" si="3"/>
        <v>0.38580973365171362</v>
      </c>
      <c r="G6798" s="1">
        <v>37.773200000000003</v>
      </c>
      <c r="H6798" s="1">
        <v>-87.931799999999996</v>
      </c>
    </row>
    <row r="6799" spans="1:8" ht="13.2">
      <c r="A6799" s="1" t="s">
        <v>5265</v>
      </c>
      <c r="B6799" s="1" t="s">
        <v>5375</v>
      </c>
      <c r="C6799" s="1">
        <v>943</v>
      </c>
      <c r="D6799" s="11">
        <f t="shared" si="0"/>
        <v>3.8502085155343462E-4</v>
      </c>
      <c r="E6799" s="11">
        <f t="shared" ca="1" si="1"/>
        <v>4.3042664246438329E-6</v>
      </c>
      <c r="F6799" s="11">
        <f t="shared" ca="1" si="3"/>
        <v>0.38581407443365406</v>
      </c>
      <c r="G6799" s="1">
        <v>38.179099999999998</v>
      </c>
      <c r="H6799" s="1">
        <v>-85.711200000000005</v>
      </c>
    </row>
    <row r="6800" spans="1:8" ht="13.2">
      <c r="A6800" s="1" t="s">
        <v>5265</v>
      </c>
      <c r="B6800" s="1" t="s">
        <v>3345</v>
      </c>
      <c r="C6800" s="1">
        <v>941</v>
      </c>
      <c r="D6800" s="11">
        <f t="shared" si="0"/>
        <v>3.8420426438152912E-4</v>
      </c>
      <c r="E6800" s="11">
        <f t="shared" ca="1" si="1"/>
        <v>4.2951375456944288E-6</v>
      </c>
      <c r="F6800" s="11">
        <f t="shared" ca="1" si="3"/>
        <v>0.38581837870007873</v>
      </c>
      <c r="G6800" s="1">
        <v>37.062899999999999</v>
      </c>
      <c r="H6800" s="1">
        <v>-84.592100000000002</v>
      </c>
    </row>
    <row r="6801" spans="1:8" ht="13.2">
      <c r="A6801" s="1" t="s">
        <v>5265</v>
      </c>
      <c r="B6801" s="1" t="s">
        <v>1681</v>
      </c>
      <c r="C6801" s="1">
        <v>937</v>
      </c>
      <c r="D6801" s="11">
        <f t="shared" si="0"/>
        <v>3.8257109003771817E-4</v>
      </c>
      <c r="E6801" s="11">
        <f t="shared" ca="1" si="1"/>
        <v>4.2768797877956216E-6</v>
      </c>
      <c r="F6801" s="11">
        <f t="shared" ca="1" si="3"/>
        <v>0.38582267383762442</v>
      </c>
      <c r="G6801" s="1">
        <v>38.433399999999999</v>
      </c>
      <c r="H6801" s="1">
        <v>-85.168899999999994</v>
      </c>
    </row>
    <row r="6802" spans="1:8" ht="13.2">
      <c r="A6802" s="1" t="s">
        <v>5265</v>
      </c>
      <c r="B6802" s="1" t="s">
        <v>5376</v>
      </c>
      <c r="C6802" s="1">
        <v>932</v>
      </c>
      <c r="D6802" s="11">
        <f t="shared" si="0"/>
        <v>3.8052962210795445E-4</v>
      </c>
      <c r="E6802" s="11">
        <f t="shared" ca="1" si="1"/>
        <v>4.2540575904221123E-6</v>
      </c>
      <c r="F6802" s="11">
        <f t="shared" ca="1" si="3"/>
        <v>0.38582695071741219</v>
      </c>
      <c r="G6802" s="1">
        <v>37.316000000000003</v>
      </c>
      <c r="H6802" s="1">
        <v>-82.358000000000004</v>
      </c>
    </row>
    <row r="6803" spans="1:8" ht="13.2">
      <c r="A6803" s="1" t="s">
        <v>5265</v>
      </c>
      <c r="B6803" s="1" t="s">
        <v>1459</v>
      </c>
      <c r="C6803" s="1">
        <v>907</v>
      </c>
      <c r="D6803" s="11">
        <f t="shared" si="0"/>
        <v>3.7032228245913591E-4</v>
      </c>
      <c r="E6803" s="11">
        <f t="shared" ca="1" si="1"/>
        <v>4.1399466035545657E-6</v>
      </c>
      <c r="F6803" s="11">
        <f t="shared" ca="1" si="3"/>
        <v>0.3858312047750026</v>
      </c>
      <c r="G6803" s="1">
        <v>37.513199999999998</v>
      </c>
      <c r="H6803" s="1">
        <v>-87.696100000000001</v>
      </c>
    </row>
    <row r="6804" spans="1:8" ht="13.2">
      <c r="A6804" s="1" t="s">
        <v>5265</v>
      </c>
      <c r="B6804" s="1" t="s">
        <v>2648</v>
      </c>
      <c r="C6804" s="1">
        <v>905</v>
      </c>
      <c r="D6804" s="11">
        <f t="shared" si="0"/>
        <v>3.6950569528723047E-4</v>
      </c>
      <c r="E6804" s="11">
        <f t="shared" ca="1" si="1"/>
        <v>4.1308177246051625E-6</v>
      </c>
      <c r="F6804" s="11">
        <f t="shared" ca="1" si="3"/>
        <v>0.38583534472160613</v>
      </c>
      <c r="G6804" s="1">
        <v>37.170400000000001</v>
      </c>
      <c r="H6804" s="1">
        <v>-87.3797</v>
      </c>
    </row>
    <row r="6805" spans="1:8" ht="13.2">
      <c r="A6805" s="1" t="s">
        <v>5265</v>
      </c>
      <c r="B6805" s="1" t="s">
        <v>5377</v>
      </c>
      <c r="C6805" s="1">
        <v>900</v>
      </c>
      <c r="D6805" s="11">
        <f t="shared" si="0"/>
        <v>3.6746422735746675E-4</v>
      </c>
      <c r="E6805" s="11">
        <f t="shared" ca="1" si="1"/>
        <v>4.1079955272316532E-6</v>
      </c>
      <c r="F6805" s="11">
        <f t="shared" ca="1" si="3"/>
        <v>0.38583947553933073</v>
      </c>
      <c r="G6805" s="1">
        <v>37.004199999999997</v>
      </c>
      <c r="H6805" s="1">
        <v>-84.649000000000001</v>
      </c>
    </row>
    <row r="6806" spans="1:8" ht="13.2">
      <c r="A6806" s="1" t="s">
        <v>5265</v>
      </c>
      <c r="B6806" s="1" t="s">
        <v>1854</v>
      </c>
      <c r="C6806" s="1">
        <v>896</v>
      </c>
      <c r="D6806" s="11">
        <f t="shared" si="0"/>
        <v>3.658310530136558E-4</v>
      </c>
      <c r="E6806" s="11">
        <f t="shared" ca="1" si="1"/>
        <v>4.0897377693328459E-6</v>
      </c>
      <c r="F6806" s="11">
        <f t="shared" ca="1" si="3"/>
        <v>0.38584358353485798</v>
      </c>
      <c r="G6806" s="1">
        <v>37.659199999999998</v>
      </c>
      <c r="H6806" s="1">
        <v>-85.588499999999996</v>
      </c>
    </row>
    <row r="6807" spans="1:8" ht="13.2">
      <c r="A6807" s="1" t="s">
        <v>5265</v>
      </c>
      <c r="B6807" s="1" t="s">
        <v>5378</v>
      </c>
      <c r="C6807" s="1">
        <v>894</v>
      </c>
      <c r="D6807" s="11">
        <f t="shared" si="0"/>
        <v>3.6501446584175031E-4</v>
      </c>
      <c r="E6807" s="11">
        <f t="shared" ca="1" si="1"/>
        <v>4.0806088903834427E-6</v>
      </c>
      <c r="F6807" s="11">
        <f t="shared" ca="1" si="3"/>
        <v>0.38584767327262731</v>
      </c>
      <c r="G6807" s="1">
        <v>38.250999999999998</v>
      </c>
      <c r="H6807" s="1">
        <v>-85.590999999999994</v>
      </c>
    </row>
    <row r="6808" spans="1:8" ht="13.2">
      <c r="A6808" s="1" t="s">
        <v>5265</v>
      </c>
      <c r="B6808" s="1" t="s">
        <v>5379</v>
      </c>
      <c r="C6808" s="1">
        <v>885</v>
      </c>
      <c r="D6808" s="11">
        <f t="shared" si="0"/>
        <v>3.6133982356817564E-4</v>
      </c>
      <c r="E6808" s="11">
        <f t="shared" ca="1" si="1"/>
        <v>4.0395289351111261E-6</v>
      </c>
      <c r="F6808" s="11">
        <f t="shared" ca="1" si="3"/>
        <v>0.38585175388151771</v>
      </c>
      <c r="G6808" s="1">
        <v>37.493699999999997</v>
      </c>
      <c r="H6808" s="1">
        <v>-86.225999999999999</v>
      </c>
    </row>
    <row r="6809" spans="1:8" ht="13.2">
      <c r="A6809" s="1" t="s">
        <v>5265</v>
      </c>
      <c r="B6809" s="1" t="s">
        <v>5380</v>
      </c>
      <c r="C6809" s="1">
        <v>876</v>
      </c>
      <c r="D6809" s="11">
        <f t="shared" si="0"/>
        <v>3.5766518129460098E-4</v>
      </c>
      <c r="E6809" s="11">
        <f t="shared" ca="1" si="1"/>
        <v>3.9984489798388096E-6</v>
      </c>
      <c r="F6809" s="11">
        <f t="shared" ca="1" si="3"/>
        <v>0.38585579341045284</v>
      </c>
      <c r="G6809" s="1">
        <v>36.670999999999999</v>
      </c>
      <c r="H6809" s="1">
        <v>-86.856099999999998</v>
      </c>
    </row>
    <row r="6810" spans="1:8" ht="13.2">
      <c r="A6810" s="1" t="s">
        <v>5265</v>
      </c>
      <c r="B6810" s="1" t="s">
        <v>2456</v>
      </c>
      <c r="C6810" s="1">
        <v>874</v>
      </c>
      <c r="D6810" s="11">
        <f t="shared" si="0"/>
        <v>3.5684859412269548E-4</v>
      </c>
      <c r="E6810" s="11">
        <f t="shared" ca="1" si="1"/>
        <v>3.9893201008894055E-6</v>
      </c>
      <c r="F6810" s="11">
        <f t="shared" ca="1" si="3"/>
        <v>0.3858597918594327</v>
      </c>
      <c r="G6810" s="1">
        <v>36.775300000000001</v>
      </c>
      <c r="H6810" s="1">
        <v>-87.358000000000004</v>
      </c>
    </row>
    <row r="6811" spans="1:8" ht="13.2">
      <c r="A6811" s="1" t="s">
        <v>5265</v>
      </c>
      <c r="B6811" s="1" t="s">
        <v>478</v>
      </c>
      <c r="C6811" s="1">
        <v>870</v>
      </c>
      <c r="D6811" s="11">
        <f t="shared" si="0"/>
        <v>3.5521541977888454E-4</v>
      </c>
      <c r="E6811" s="11">
        <f t="shared" ca="1" si="1"/>
        <v>3.9710623429905982E-6</v>
      </c>
      <c r="F6811" s="11">
        <f t="shared" ca="1" si="3"/>
        <v>0.38586378117953357</v>
      </c>
      <c r="G6811" s="1">
        <v>37.985100000000003</v>
      </c>
      <c r="H6811" s="1">
        <v>-85.955699999999993</v>
      </c>
    </row>
    <row r="6812" spans="1:8" ht="13.2">
      <c r="A6812" s="1" t="s">
        <v>5265</v>
      </c>
      <c r="B6812" s="1" t="s">
        <v>1954</v>
      </c>
      <c r="C6812" s="1">
        <v>862</v>
      </c>
      <c r="D6812" s="11">
        <f t="shared" si="0"/>
        <v>3.519490710912626E-4</v>
      </c>
      <c r="E6812" s="11">
        <f t="shared" ca="1" si="1"/>
        <v>3.9345468271929837E-6</v>
      </c>
      <c r="F6812" s="11">
        <f t="shared" ca="1" si="3"/>
        <v>0.38586775224187658</v>
      </c>
      <c r="G6812" s="1">
        <v>38.2834</v>
      </c>
      <c r="H6812" s="1">
        <v>-85.593900000000005</v>
      </c>
    </row>
    <row r="6813" spans="1:8" ht="13.2">
      <c r="A6813" s="1" t="s">
        <v>5265</v>
      </c>
      <c r="B6813" s="1" t="s">
        <v>878</v>
      </c>
      <c r="C6813" s="1">
        <v>860</v>
      </c>
      <c r="D6813" s="11">
        <f t="shared" si="0"/>
        <v>3.511324839193571E-4</v>
      </c>
      <c r="E6813" s="11">
        <f t="shared" ca="1" si="1"/>
        <v>3.9254179482435796E-6</v>
      </c>
      <c r="F6813" s="11">
        <f t="shared" ca="1" si="3"/>
        <v>0.38587168678870376</v>
      </c>
      <c r="G6813" s="1">
        <v>38.494900000000001</v>
      </c>
      <c r="H6813" s="1">
        <v>-82.691100000000006</v>
      </c>
    </row>
    <row r="6814" spans="1:8" ht="13.2">
      <c r="A6814" s="1" t="s">
        <v>5265</v>
      </c>
      <c r="B6814" s="1" t="s">
        <v>5381</v>
      </c>
      <c r="C6814" s="1">
        <v>851</v>
      </c>
      <c r="D6814" s="11">
        <f t="shared" si="0"/>
        <v>3.4745784164578244E-4</v>
      </c>
      <c r="E6814" s="11">
        <f t="shared" ca="1" si="1"/>
        <v>3.884337992971263E-6</v>
      </c>
      <c r="F6814" s="11">
        <f t="shared" ca="1" si="3"/>
        <v>0.38587561220665201</v>
      </c>
      <c r="G6814" s="1">
        <v>38.351100000000002</v>
      </c>
      <c r="H6814" s="1">
        <v>-85.112200000000001</v>
      </c>
    </row>
    <row r="6815" spans="1:8" ht="13.2">
      <c r="A6815" s="1" t="s">
        <v>5265</v>
      </c>
      <c r="B6815" s="1" t="s">
        <v>5382</v>
      </c>
      <c r="C6815" s="1">
        <v>849</v>
      </c>
      <c r="D6815" s="11">
        <f t="shared" si="0"/>
        <v>3.4664125447387699E-4</v>
      </c>
      <c r="E6815" s="11">
        <f t="shared" ca="1" si="1"/>
        <v>3.8752091140218598E-6</v>
      </c>
      <c r="F6815" s="11">
        <f t="shared" ca="1" si="3"/>
        <v>0.38587949654464498</v>
      </c>
      <c r="G6815" s="1">
        <v>38.308199999999999</v>
      </c>
      <c r="H6815" s="1">
        <v>-85.541399999999996</v>
      </c>
    </row>
    <row r="6816" spans="1:8" ht="13.2">
      <c r="A6816" s="1" t="s">
        <v>5265</v>
      </c>
      <c r="B6816" s="1" t="s">
        <v>5383</v>
      </c>
      <c r="C6816" s="1">
        <v>846</v>
      </c>
      <c r="D6816" s="11">
        <f t="shared" si="0"/>
        <v>3.4541637371601877E-4</v>
      </c>
      <c r="E6816" s="11">
        <f t="shared" ca="1" si="1"/>
        <v>3.8615157955977546E-6</v>
      </c>
      <c r="F6816" s="11">
        <f t="shared" ca="1" si="3"/>
        <v>0.38588337175375903</v>
      </c>
      <c r="G6816" s="1">
        <v>37.239899999999999</v>
      </c>
      <c r="H6816" s="1">
        <v>-87.467399999999998</v>
      </c>
    </row>
    <row r="6817" spans="1:8" ht="13.2">
      <c r="A6817" s="1" t="s">
        <v>5265</v>
      </c>
      <c r="B6817" s="1" t="s">
        <v>5384</v>
      </c>
      <c r="C6817" s="1">
        <v>832</v>
      </c>
      <c r="D6817" s="11">
        <f t="shared" si="0"/>
        <v>3.3970026351268039E-4</v>
      </c>
      <c r="E6817" s="11">
        <f t="shared" ca="1" si="1"/>
        <v>3.7976136429519287E-6</v>
      </c>
      <c r="F6817" s="11">
        <f t="shared" ca="1" si="3"/>
        <v>0.38588723326955465</v>
      </c>
      <c r="G6817" s="1">
        <v>37.1952</v>
      </c>
      <c r="H6817" s="1">
        <v>-86.269099999999995</v>
      </c>
    </row>
    <row r="6818" spans="1:8" ht="13.2">
      <c r="A6818" s="1" t="s">
        <v>5265</v>
      </c>
      <c r="B6818" s="1" t="s">
        <v>5385</v>
      </c>
      <c r="C6818" s="1">
        <v>831</v>
      </c>
      <c r="D6818" s="11">
        <f t="shared" si="0"/>
        <v>3.3929196992672761E-4</v>
      </c>
      <c r="E6818" s="11">
        <f t="shared" ca="1" si="1"/>
        <v>3.7930492034772266E-6</v>
      </c>
      <c r="F6818" s="11">
        <f t="shared" ca="1" si="3"/>
        <v>0.38589103088319759</v>
      </c>
      <c r="G6818" s="1">
        <v>37.462699999999998</v>
      </c>
      <c r="H6818" s="1">
        <v>-84.506699999999995</v>
      </c>
    </row>
    <row r="6819" spans="1:8" ht="13.2">
      <c r="A6819" s="1" t="s">
        <v>5265</v>
      </c>
      <c r="B6819" s="1" t="s">
        <v>5386</v>
      </c>
      <c r="C6819" s="1">
        <v>805</v>
      </c>
      <c r="D6819" s="11">
        <f t="shared" si="0"/>
        <v>3.2867633669195635E-4</v>
      </c>
      <c r="E6819" s="11">
        <f t="shared" ca="1" si="1"/>
        <v>3.6743737771349785E-6</v>
      </c>
      <c r="F6819" s="11">
        <f t="shared" ca="1" si="3"/>
        <v>0.3858948239324011</v>
      </c>
      <c r="G6819" s="1">
        <v>38.1526</v>
      </c>
      <c r="H6819" s="1">
        <v>-85.624399999999994</v>
      </c>
    </row>
    <row r="6820" spans="1:8" ht="13.2">
      <c r="A6820" s="1" t="s">
        <v>5265</v>
      </c>
      <c r="B6820" s="1" t="s">
        <v>5387</v>
      </c>
      <c r="C6820" s="1">
        <v>804</v>
      </c>
      <c r="D6820" s="11">
        <f t="shared" si="0"/>
        <v>3.2826804310600362E-4</v>
      </c>
      <c r="E6820" s="11">
        <f t="shared" ca="1" si="1"/>
        <v>3.6698093376602769E-6</v>
      </c>
      <c r="F6820" s="11">
        <f t="shared" ca="1" si="3"/>
        <v>0.38589849830617823</v>
      </c>
      <c r="G6820" s="1">
        <v>39.080100000000002</v>
      </c>
      <c r="H6820" s="1">
        <v>-84.562799999999996</v>
      </c>
    </row>
    <row r="6821" spans="1:8" ht="13.2">
      <c r="A6821" s="1" t="s">
        <v>5265</v>
      </c>
      <c r="B6821" s="1" t="s">
        <v>5388</v>
      </c>
      <c r="C6821" s="1">
        <v>795</v>
      </c>
      <c r="D6821" s="11">
        <f t="shared" si="0"/>
        <v>3.2459340083242896E-4</v>
      </c>
      <c r="E6821" s="11">
        <f t="shared" ca="1" si="1"/>
        <v>3.6287293823879607E-6</v>
      </c>
      <c r="F6821" s="11">
        <f t="shared" ca="1" si="3"/>
        <v>0.38590216811551586</v>
      </c>
      <c r="G6821" s="1">
        <v>36.987200000000001</v>
      </c>
      <c r="H6821" s="1">
        <v>-86.950199999999995</v>
      </c>
    </row>
    <row r="6822" spans="1:8" ht="13.2">
      <c r="A6822" s="1" t="s">
        <v>5265</v>
      </c>
      <c r="B6822" s="1" t="s">
        <v>3306</v>
      </c>
      <c r="C6822" s="1">
        <v>792</v>
      </c>
      <c r="D6822" s="11">
        <f t="shared" si="0"/>
        <v>3.2336852007457074E-4</v>
      </c>
      <c r="E6822" s="11">
        <f t="shared" ca="1" si="1"/>
        <v>3.6150360639638551E-6</v>
      </c>
      <c r="F6822" s="11">
        <f t="shared" ca="1" si="3"/>
        <v>0.38590579684489823</v>
      </c>
      <c r="G6822" s="1">
        <v>38.304099999999998</v>
      </c>
      <c r="H6822" s="1">
        <v>-84.144999999999996</v>
      </c>
    </row>
    <row r="6823" spans="1:8" ht="13.2">
      <c r="A6823" s="1" t="s">
        <v>5265</v>
      </c>
      <c r="B6823" s="1" t="s">
        <v>4790</v>
      </c>
      <c r="C6823" s="1">
        <v>791</v>
      </c>
      <c r="D6823" s="11">
        <f t="shared" si="0"/>
        <v>3.2296022648861802E-4</v>
      </c>
      <c r="E6823" s="11">
        <f t="shared" ca="1" si="1"/>
        <v>3.6104716244891535E-6</v>
      </c>
      <c r="F6823" s="11">
        <f t="shared" ca="1" si="3"/>
        <v>0.38590941188096217</v>
      </c>
      <c r="G6823" s="1">
        <v>38.523800000000001</v>
      </c>
      <c r="H6823" s="1">
        <v>-85.216700000000003</v>
      </c>
    </row>
    <row r="6824" spans="1:8" ht="13.2">
      <c r="A6824" s="1" t="s">
        <v>5265</v>
      </c>
      <c r="B6824" s="1" t="s">
        <v>5389</v>
      </c>
      <c r="C6824" s="1">
        <v>788</v>
      </c>
      <c r="D6824" s="11">
        <f t="shared" si="0"/>
        <v>3.217353457307598E-4</v>
      </c>
      <c r="E6824" s="11">
        <f t="shared" ca="1" si="1"/>
        <v>3.5967783060650478E-6</v>
      </c>
      <c r="F6824" s="11">
        <f t="shared" ca="1" si="3"/>
        <v>0.38591302235258668</v>
      </c>
      <c r="G6824" s="1">
        <v>37.430300000000003</v>
      </c>
      <c r="H6824" s="1">
        <v>-83.986900000000006</v>
      </c>
    </row>
    <row r="6825" spans="1:8" ht="13.2">
      <c r="A6825" s="1" t="s">
        <v>5265</v>
      </c>
      <c r="B6825" s="1" t="s">
        <v>5390</v>
      </c>
      <c r="C6825" s="1">
        <v>772</v>
      </c>
      <c r="D6825" s="11">
        <f t="shared" si="0"/>
        <v>3.1520264835551592E-4</v>
      </c>
      <c r="E6825" s="11">
        <f t="shared" ca="1" si="1"/>
        <v>3.5237472744698183E-6</v>
      </c>
      <c r="F6825" s="11">
        <f t="shared" ca="1" si="3"/>
        <v>0.38591661913089276</v>
      </c>
      <c r="G6825" s="1">
        <v>38.243400000000001</v>
      </c>
      <c r="H6825" s="1">
        <v>-85.564700000000002</v>
      </c>
    </row>
    <row r="6826" spans="1:8" ht="13.2">
      <c r="A6826" s="1" t="s">
        <v>5265</v>
      </c>
      <c r="B6826" s="1" t="s">
        <v>5391</v>
      </c>
      <c r="C6826" s="1">
        <v>770</v>
      </c>
      <c r="D6826" s="11">
        <f t="shared" si="0"/>
        <v>3.1438606118361042E-4</v>
      </c>
      <c r="E6826" s="11">
        <f t="shared" ca="1" si="1"/>
        <v>3.5146183955204142E-6</v>
      </c>
      <c r="F6826" s="11">
        <f t="shared" ca="1" si="3"/>
        <v>0.38592014287816723</v>
      </c>
      <c r="G6826" s="1">
        <v>37.0503</v>
      </c>
      <c r="H6826" s="1">
        <v>-86.208299999999994</v>
      </c>
    </row>
    <row r="6827" spans="1:8" ht="13.2">
      <c r="A6827" s="1" t="s">
        <v>5265</v>
      </c>
      <c r="B6827" s="1" t="s">
        <v>768</v>
      </c>
      <c r="C6827" s="1">
        <v>766</v>
      </c>
      <c r="D6827" s="11">
        <f t="shared" si="0"/>
        <v>3.1275288683979948E-4</v>
      </c>
      <c r="E6827" s="11">
        <f t="shared" ca="1" si="1"/>
        <v>3.4963606376216073E-6</v>
      </c>
      <c r="F6827" s="11">
        <f t="shared" ca="1" si="3"/>
        <v>0.38592365749656277</v>
      </c>
      <c r="G6827" s="1">
        <v>37.6494</v>
      </c>
      <c r="H6827" s="1">
        <v>-84.951300000000003</v>
      </c>
    </row>
    <row r="6828" spans="1:8" ht="13.2">
      <c r="A6828" s="1" t="s">
        <v>5265</v>
      </c>
      <c r="B6828" s="1" t="s">
        <v>5392</v>
      </c>
      <c r="C6828" s="1">
        <v>760</v>
      </c>
      <c r="D6828" s="11">
        <f t="shared" si="0"/>
        <v>3.1030312532408303E-4</v>
      </c>
      <c r="E6828" s="11">
        <f t="shared" ca="1" si="1"/>
        <v>3.4689740007733964E-6</v>
      </c>
      <c r="F6828" s="11">
        <f t="shared" ca="1" si="3"/>
        <v>0.38592715385720039</v>
      </c>
      <c r="G6828" s="1">
        <v>38.283099999999997</v>
      </c>
      <c r="H6828" s="1">
        <v>-85.572699999999998</v>
      </c>
    </row>
    <row r="6829" spans="1:8" ht="13.2">
      <c r="A6829" s="1" t="s">
        <v>5265</v>
      </c>
      <c r="B6829" s="1" t="s">
        <v>2316</v>
      </c>
      <c r="C6829" s="1">
        <v>757</v>
      </c>
      <c r="D6829" s="11">
        <f t="shared" si="0"/>
        <v>3.0907824456622481E-4</v>
      </c>
      <c r="E6829" s="11">
        <f t="shared" ca="1" si="1"/>
        <v>3.4552806823492908E-6</v>
      </c>
      <c r="F6829" s="11">
        <f t="shared" ca="1" si="3"/>
        <v>0.38593062283120116</v>
      </c>
      <c r="G6829" s="1">
        <v>37.5411</v>
      </c>
      <c r="H6829" s="1">
        <v>-87.259500000000003</v>
      </c>
    </row>
    <row r="6830" spans="1:8" ht="13.2">
      <c r="A6830" s="1" t="s">
        <v>5265</v>
      </c>
      <c r="B6830" s="1" t="s">
        <v>5393</v>
      </c>
      <c r="C6830" s="1">
        <v>746</v>
      </c>
      <c r="D6830" s="11">
        <f t="shared" si="0"/>
        <v>3.0458701512074465E-4</v>
      </c>
      <c r="E6830" s="11">
        <f t="shared" ca="1" si="1"/>
        <v>3.4050718481275705E-6</v>
      </c>
      <c r="F6830" s="11">
        <f t="shared" ca="1" si="3"/>
        <v>0.38593407811188352</v>
      </c>
      <c r="G6830" s="1">
        <v>38.2697</v>
      </c>
      <c r="H6830" s="1">
        <v>-84.683000000000007</v>
      </c>
    </row>
    <row r="6831" spans="1:8" ht="13.2">
      <c r="A6831" s="1" t="s">
        <v>5265</v>
      </c>
      <c r="B6831" s="1" t="s">
        <v>5394</v>
      </c>
      <c r="C6831" s="1">
        <v>741</v>
      </c>
      <c r="D6831" s="11">
        <f t="shared" si="0"/>
        <v>3.0254554719098093E-4</v>
      </c>
      <c r="E6831" s="11">
        <f t="shared" ca="1" si="1"/>
        <v>3.3822496507540612E-6</v>
      </c>
      <c r="F6831" s="11">
        <f t="shared" ca="1" si="3"/>
        <v>0.38593748318373167</v>
      </c>
      <c r="G6831" s="1">
        <v>38.2393</v>
      </c>
      <c r="H6831" s="1">
        <v>-85.528800000000004</v>
      </c>
    </row>
    <row r="6832" spans="1:8" ht="13.2">
      <c r="A6832" s="1" t="s">
        <v>5265</v>
      </c>
      <c r="B6832" s="1" t="s">
        <v>5395</v>
      </c>
      <c r="C6832" s="1">
        <v>738</v>
      </c>
      <c r="D6832" s="11">
        <f t="shared" si="0"/>
        <v>3.0132066643312271E-4</v>
      </c>
      <c r="E6832" s="11">
        <f t="shared" ca="1" si="1"/>
        <v>3.3685563323299556E-6</v>
      </c>
      <c r="F6832" s="11">
        <f t="shared" ca="1" si="3"/>
        <v>0.38594086543338241</v>
      </c>
      <c r="G6832" s="1">
        <v>38.316299999999998</v>
      </c>
      <c r="H6832" s="1">
        <v>-85.613699999999994</v>
      </c>
    </row>
    <row r="6833" spans="1:8" ht="13.2">
      <c r="A6833" s="1" t="s">
        <v>5265</v>
      </c>
      <c r="B6833" s="1" t="s">
        <v>761</v>
      </c>
      <c r="C6833" s="1">
        <v>735</v>
      </c>
      <c r="D6833" s="11">
        <f t="shared" si="0"/>
        <v>3.0009578567526449E-4</v>
      </c>
      <c r="E6833" s="11">
        <f t="shared" ca="1" si="1"/>
        <v>3.3548630139058503E-6</v>
      </c>
      <c r="F6833" s="11">
        <f t="shared" ca="1" si="3"/>
        <v>0.38594423398971472</v>
      </c>
      <c r="G6833" s="1">
        <v>37.265300000000003</v>
      </c>
      <c r="H6833" s="1">
        <v>-88.241</v>
      </c>
    </row>
    <row r="6834" spans="1:8" ht="13.2">
      <c r="A6834" s="1" t="s">
        <v>5265</v>
      </c>
      <c r="B6834" s="1" t="s">
        <v>5396</v>
      </c>
      <c r="C6834" s="1">
        <v>734</v>
      </c>
      <c r="D6834" s="11">
        <f t="shared" si="0"/>
        <v>2.9968749208931177E-4</v>
      </c>
      <c r="E6834" s="11">
        <f t="shared" ca="1" si="1"/>
        <v>3.3502985744311483E-6</v>
      </c>
      <c r="F6834" s="11">
        <f t="shared" ca="1" si="3"/>
        <v>0.38594758885272862</v>
      </c>
      <c r="G6834" s="1">
        <v>37.237400000000001</v>
      </c>
      <c r="H6834" s="1">
        <v>-87.158799999999999</v>
      </c>
    </row>
    <row r="6835" spans="1:8" ht="13.2">
      <c r="A6835" s="1" t="s">
        <v>5265</v>
      </c>
      <c r="B6835" s="1" t="s">
        <v>5397</v>
      </c>
      <c r="C6835" s="1">
        <v>733</v>
      </c>
      <c r="D6835" s="11">
        <f t="shared" si="0"/>
        <v>2.9927919850335905E-4</v>
      </c>
      <c r="E6835" s="11">
        <f t="shared" ca="1" si="1"/>
        <v>3.3457341349564467E-6</v>
      </c>
      <c r="F6835" s="11">
        <f t="shared" ca="1" si="3"/>
        <v>0.38595093915130307</v>
      </c>
      <c r="G6835" s="1">
        <v>37.335000000000001</v>
      </c>
      <c r="H6835" s="1">
        <v>-82.981899999999996</v>
      </c>
    </row>
    <row r="6836" spans="1:8" ht="13.2">
      <c r="A6836" s="1" t="s">
        <v>5265</v>
      </c>
      <c r="B6836" s="1" t="s">
        <v>5398</v>
      </c>
      <c r="C6836" s="1">
        <v>731</v>
      </c>
      <c r="D6836" s="11">
        <f t="shared" si="0"/>
        <v>2.9846261133145355E-4</v>
      </c>
      <c r="E6836" s="11">
        <f t="shared" ca="1" si="1"/>
        <v>3.336605256007043E-6</v>
      </c>
      <c r="F6836" s="11">
        <f t="shared" ca="1" si="3"/>
        <v>0.38595428488543804</v>
      </c>
      <c r="G6836" s="1">
        <v>37.047699999999999</v>
      </c>
      <c r="H6836" s="1">
        <v>-87.484200000000001</v>
      </c>
    </row>
    <row r="6837" spans="1:8" ht="13.2">
      <c r="A6837" s="1" t="s">
        <v>5265</v>
      </c>
      <c r="B6837" s="1" t="s">
        <v>5399</v>
      </c>
      <c r="C6837" s="1">
        <v>729</v>
      </c>
      <c r="D6837" s="11">
        <f t="shared" si="0"/>
        <v>2.9764602415954805E-4</v>
      </c>
      <c r="E6837" s="11">
        <f t="shared" ca="1" si="1"/>
        <v>3.327476377057639E-6</v>
      </c>
      <c r="F6837" s="11">
        <f t="shared" ca="1" si="3"/>
        <v>0.38595762149069407</v>
      </c>
      <c r="G6837" s="1">
        <v>37.416600000000003</v>
      </c>
      <c r="H6837" s="1">
        <v>-87.4786</v>
      </c>
    </row>
    <row r="6838" spans="1:8" ht="13.2">
      <c r="A6838" s="1" t="s">
        <v>5265</v>
      </c>
      <c r="B6838" s="1" t="s">
        <v>5400</v>
      </c>
      <c r="C6838" s="1">
        <v>717</v>
      </c>
      <c r="D6838" s="11">
        <f t="shared" si="0"/>
        <v>2.9274650112811517E-4</v>
      </c>
      <c r="E6838" s="11">
        <f t="shared" ca="1" si="1"/>
        <v>3.2727031033612172E-6</v>
      </c>
      <c r="F6838" s="11">
        <f t="shared" ca="1" si="3"/>
        <v>0.38596094896707112</v>
      </c>
      <c r="G6838" s="1">
        <v>38.227200000000003</v>
      </c>
      <c r="H6838" s="1">
        <v>-85.677199999999999</v>
      </c>
    </row>
    <row r="6839" spans="1:8" ht="13.2">
      <c r="A6839" s="1" t="s">
        <v>5265</v>
      </c>
      <c r="B6839" s="1" t="s">
        <v>5401</v>
      </c>
      <c r="C6839" s="1">
        <v>717</v>
      </c>
      <c r="D6839" s="11">
        <f t="shared" si="0"/>
        <v>2.9274650112811517E-4</v>
      </c>
      <c r="E6839" s="11">
        <f t="shared" ca="1" si="1"/>
        <v>3.2727031033612172E-6</v>
      </c>
      <c r="F6839" s="11">
        <f t="shared" ca="1" si="3"/>
        <v>0.38596422167017447</v>
      </c>
      <c r="G6839" s="1">
        <v>37.195300000000003</v>
      </c>
      <c r="H6839" s="1">
        <v>-82.704700000000003</v>
      </c>
    </row>
    <row r="6840" spans="1:8" ht="13.2">
      <c r="A6840" s="1" t="s">
        <v>5265</v>
      </c>
      <c r="B6840" s="1" t="s">
        <v>5402</v>
      </c>
      <c r="C6840" s="1">
        <v>709</v>
      </c>
      <c r="D6840" s="11">
        <f t="shared" si="0"/>
        <v>2.8948015244049323E-4</v>
      </c>
      <c r="E6840" s="11">
        <f t="shared" ca="1" si="1"/>
        <v>3.2361875875636022E-6</v>
      </c>
      <c r="F6840" s="11">
        <f t="shared" ca="1" si="3"/>
        <v>0.38596749437327782</v>
      </c>
      <c r="G6840" s="1">
        <v>37.635199999999998</v>
      </c>
      <c r="H6840" s="1">
        <v>-85.398799999999994</v>
      </c>
    </row>
    <row r="6841" spans="1:8" ht="13.2">
      <c r="A6841" s="1" t="s">
        <v>5265</v>
      </c>
      <c r="B6841" s="1" t="s">
        <v>2868</v>
      </c>
      <c r="C6841" s="1">
        <v>702</v>
      </c>
      <c r="D6841" s="11">
        <f t="shared" si="0"/>
        <v>2.8662209733882406E-4</v>
      </c>
      <c r="E6841" s="11">
        <f t="shared" ca="1" si="1"/>
        <v>3.2042365112406897E-6</v>
      </c>
      <c r="F6841" s="11">
        <f t="shared" ca="1" si="3"/>
        <v>0.38597073056086539</v>
      </c>
      <c r="G6841" s="1">
        <v>37.740299999999998</v>
      </c>
      <c r="H6841" s="1">
        <v>-87.706299999999999</v>
      </c>
    </row>
    <row r="6842" spans="1:8" ht="13.2">
      <c r="A6842" s="1" t="s">
        <v>5265</v>
      </c>
      <c r="B6842" s="1" t="s">
        <v>5403</v>
      </c>
      <c r="C6842" s="1">
        <v>697</v>
      </c>
      <c r="D6842" s="11">
        <f t="shared" si="0"/>
        <v>2.8458062940906034E-4</v>
      </c>
      <c r="E6842" s="11">
        <f t="shared" ca="1" si="1"/>
        <v>3.1814143138671803E-6</v>
      </c>
      <c r="F6842" s="11">
        <f t="shared" ca="1" si="3"/>
        <v>0.38597393479737663</v>
      </c>
      <c r="G6842" s="1">
        <v>37.174500000000002</v>
      </c>
      <c r="H6842" s="1">
        <v>-84.632900000000006</v>
      </c>
    </row>
    <row r="6843" spans="1:8" ht="13.2">
      <c r="A6843" s="1" t="s">
        <v>5265</v>
      </c>
      <c r="B6843" s="1" t="s">
        <v>5404</v>
      </c>
      <c r="C6843" s="1">
        <v>694</v>
      </c>
      <c r="D6843" s="11">
        <f t="shared" si="0"/>
        <v>2.8335574865120212E-4</v>
      </c>
      <c r="E6843" s="11">
        <f t="shared" ca="1" si="1"/>
        <v>3.1677209954430747E-6</v>
      </c>
      <c r="F6843" s="11">
        <f t="shared" ca="1" si="3"/>
        <v>0.38597711621169051</v>
      </c>
      <c r="G6843" s="1">
        <v>36.964100000000002</v>
      </c>
      <c r="H6843" s="1">
        <v>-82.913899999999998</v>
      </c>
    </row>
    <row r="6844" spans="1:8" ht="13.2">
      <c r="A6844" s="1" t="s">
        <v>5265</v>
      </c>
      <c r="B6844" s="1" t="s">
        <v>5405</v>
      </c>
      <c r="C6844" s="1">
        <v>691</v>
      </c>
      <c r="D6844" s="11">
        <f t="shared" si="0"/>
        <v>2.821308678933439E-4</v>
      </c>
      <c r="E6844" s="11">
        <f t="shared" ca="1" si="1"/>
        <v>3.1540276770189694E-6</v>
      </c>
      <c r="F6844" s="11">
        <f t="shared" ca="1" si="3"/>
        <v>0.38598028393268596</v>
      </c>
      <c r="G6844" s="1">
        <v>36.874000000000002</v>
      </c>
      <c r="H6844" s="1">
        <v>-89.009100000000004</v>
      </c>
    </row>
    <row r="6845" spans="1:8" ht="13.2">
      <c r="A6845" s="1" t="s">
        <v>5265</v>
      </c>
      <c r="B6845" s="1" t="s">
        <v>5406</v>
      </c>
      <c r="C6845" s="1">
        <v>686</v>
      </c>
      <c r="D6845" s="11">
        <f t="shared" si="0"/>
        <v>2.8008939996358023E-4</v>
      </c>
      <c r="E6845" s="11">
        <f t="shared" ca="1" si="1"/>
        <v>3.1312054796454605E-6</v>
      </c>
      <c r="F6845" s="11">
        <f t="shared" ca="1" si="3"/>
        <v>0.385983437960363</v>
      </c>
      <c r="G6845" s="1">
        <v>37.462600000000002</v>
      </c>
      <c r="H6845" s="1">
        <v>-85.899000000000001</v>
      </c>
    </row>
    <row r="6846" spans="1:8" ht="13.2">
      <c r="A6846" s="1" t="s">
        <v>5265</v>
      </c>
      <c r="B6846" s="1" t="s">
        <v>3853</v>
      </c>
      <c r="C6846" s="1">
        <v>676</v>
      </c>
      <c r="D6846" s="11">
        <f t="shared" si="0"/>
        <v>2.760064641040528E-4</v>
      </c>
      <c r="E6846" s="11">
        <f t="shared" ca="1" si="1"/>
        <v>3.0855610848984419E-6</v>
      </c>
      <c r="F6846" s="11">
        <f t="shared" ca="1" si="3"/>
        <v>0.38598656916584262</v>
      </c>
      <c r="G6846" s="1">
        <v>38.296799999999998</v>
      </c>
      <c r="H6846" s="1">
        <v>-85.610799999999998</v>
      </c>
    </row>
    <row r="6847" spans="1:8" ht="13.2">
      <c r="A6847" s="1" t="s">
        <v>5265</v>
      </c>
      <c r="B6847" s="1" t="s">
        <v>5407</v>
      </c>
      <c r="C6847" s="1">
        <v>672</v>
      </c>
      <c r="D6847" s="11">
        <f t="shared" si="0"/>
        <v>2.7437328976024185E-4</v>
      </c>
      <c r="E6847" s="11">
        <f t="shared" ca="1" si="1"/>
        <v>3.0673033269996347E-6</v>
      </c>
      <c r="F6847" s="11">
        <f t="shared" ca="1" si="3"/>
        <v>0.38598965472692753</v>
      </c>
      <c r="G6847" s="1">
        <v>36.965800000000002</v>
      </c>
      <c r="H6847" s="1">
        <v>-89.0822</v>
      </c>
    </row>
    <row r="6848" spans="1:8" ht="13.2">
      <c r="A6848" s="1" t="s">
        <v>5265</v>
      </c>
      <c r="B6848" s="1" t="s">
        <v>5408</v>
      </c>
      <c r="C6848" s="1">
        <v>672</v>
      </c>
      <c r="D6848" s="11">
        <f t="shared" si="0"/>
        <v>2.7437328976024185E-4</v>
      </c>
      <c r="E6848" s="11">
        <f t="shared" ca="1" si="1"/>
        <v>3.0673033269996347E-6</v>
      </c>
      <c r="F6848" s="11">
        <f t="shared" ca="1" si="3"/>
        <v>0.38599272203025453</v>
      </c>
      <c r="G6848" s="1">
        <v>37.869300000000003</v>
      </c>
      <c r="H6848" s="1">
        <v>-82.539900000000003</v>
      </c>
    </row>
    <row r="6849" spans="1:8" ht="13.2">
      <c r="A6849" s="1" t="s">
        <v>5265</v>
      </c>
      <c r="B6849" s="1" t="s">
        <v>5409</v>
      </c>
      <c r="C6849" s="1">
        <v>668</v>
      </c>
      <c r="D6849" s="11">
        <f t="shared" si="0"/>
        <v>2.7274011541643086E-4</v>
      </c>
      <c r="E6849" s="11">
        <f t="shared" ca="1" si="1"/>
        <v>3.049045569100827E-6</v>
      </c>
      <c r="F6849" s="11">
        <f t="shared" ca="1" si="3"/>
        <v>0.38599578933358153</v>
      </c>
      <c r="G6849" s="1">
        <v>38.304000000000002</v>
      </c>
      <c r="H6849" s="1">
        <v>-85.5946</v>
      </c>
    </row>
    <row r="6850" spans="1:8" ht="13.2">
      <c r="A6850" s="1" t="s">
        <v>5265</v>
      </c>
      <c r="B6850" s="1" t="s">
        <v>5410</v>
      </c>
      <c r="C6850" s="1">
        <v>667</v>
      </c>
      <c r="D6850" s="11">
        <f t="shared" si="0"/>
        <v>2.7233182183047813E-4</v>
      </c>
      <c r="E6850" s="11">
        <f t="shared" ca="1" si="1"/>
        <v>3.0444811296261254E-6</v>
      </c>
      <c r="F6850" s="11">
        <f t="shared" ca="1" si="3"/>
        <v>0.38599883837915061</v>
      </c>
      <c r="G6850" s="1">
        <v>38.220799999999997</v>
      </c>
      <c r="H6850" s="1">
        <v>-85.677800000000005</v>
      </c>
    </row>
    <row r="6851" spans="1:8" ht="13.2">
      <c r="A6851" s="1" t="s">
        <v>5265</v>
      </c>
      <c r="B6851" s="1" t="s">
        <v>5411</v>
      </c>
      <c r="C6851" s="1">
        <v>665</v>
      </c>
      <c r="D6851" s="11">
        <f t="shared" si="0"/>
        <v>2.7151523465857263E-4</v>
      </c>
      <c r="E6851" s="11">
        <f t="shared" ca="1" si="1"/>
        <v>3.0353522506767217E-6</v>
      </c>
      <c r="F6851" s="11">
        <f t="shared" ca="1" si="3"/>
        <v>0.38600188286028025</v>
      </c>
      <c r="G6851" s="1">
        <v>38.211300000000001</v>
      </c>
      <c r="H6851" s="1">
        <v>-85.738100000000003</v>
      </c>
    </row>
    <row r="6852" spans="1:8" ht="13.2">
      <c r="A6852" s="1" t="s">
        <v>5265</v>
      </c>
      <c r="B6852" s="1" t="s">
        <v>5412</v>
      </c>
      <c r="C6852" s="1">
        <v>663</v>
      </c>
      <c r="D6852" s="11">
        <f t="shared" si="0"/>
        <v>2.7069864748666719E-4</v>
      </c>
      <c r="E6852" s="11">
        <f t="shared" ca="1" si="1"/>
        <v>3.0262233717273181E-6</v>
      </c>
      <c r="F6852" s="11">
        <f t="shared" ca="1" si="3"/>
        <v>0.38600491821253091</v>
      </c>
      <c r="G6852" s="1">
        <v>38.268900000000002</v>
      </c>
      <c r="H6852" s="1">
        <v>-85.6708</v>
      </c>
    </row>
    <row r="6853" spans="1:8" ht="13.2">
      <c r="A6853" s="1" t="s">
        <v>5265</v>
      </c>
      <c r="B6853" s="1" t="s">
        <v>5413</v>
      </c>
      <c r="C6853" s="1">
        <v>660</v>
      </c>
      <c r="D6853" s="11">
        <f t="shared" si="0"/>
        <v>2.6947376672880897E-4</v>
      </c>
      <c r="E6853" s="11">
        <f t="shared" ca="1" si="1"/>
        <v>3.0125300533032128E-6</v>
      </c>
      <c r="F6853" s="11">
        <f t="shared" ca="1" si="3"/>
        <v>0.38600794443590264</v>
      </c>
      <c r="G6853" s="1">
        <v>37.059399999999997</v>
      </c>
      <c r="H6853" s="1">
        <v>-88.114900000000006</v>
      </c>
    </row>
    <row r="6854" spans="1:8" ht="13.2">
      <c r="A6854" s="1" t="s">
        <v>5265</v>
      </c>
      <c r="B6854" s="1" t="s">
        <v>5414</v>
      </c>
      <c r="C6854" s="1">
        <v>659</v>
      </c>
      <c r="D6854" s="11">
        <f t="shared" si="0"/>
        <v>2.6906547314285619E-4</v>
      </c>
      <c r="E6854" s="11">
        <f t="shared" ca="1" si="1"/>
        <v>3.0079656138285104E-6</v>
      </c>
      <c r="F6854" s="11">
        <f t="shared" ca="1" si="3"/>
        <v>0.38601095696595594</v>
      </c>
      <c r="G6854" s="1">
        <v>37.051200000000001</v>
      </c>
      <c r="H6854" s="1">
        <v>-89.044399999999996</v>
      </c>
    </row>
    <row r="6855" spans="1:8" ht="13.2">
      <c r="A6855" s="1" t="s">
        <v>5265</v>
      </c>
      <c r="B6855" s="1" t="s">
        <v>3363</v>
      </c>
      <c r="C6855" s="1">
        <v>655</v>
      </c>
      <c r="D6855" s="11">
        <f t="shared" si="0"/>
        <v>2.6743229879904525E-4</v>
      </c>
      <c r="E6855" s="11">
        <f t="shared" ca="1" si="1"/>
        <v>2.9897078559297035E-6</v>
      </c>
      <c r="F6855" s="11">
        <f t="shared" ca="1" si="3"/>
        <v>0.38601396493156975</v>
      </c>
      <c r="G6855" s="1">
        <v>38.279600000000002</v>
      </c>
      <c r="H6855" s="1">
        <v>-85.584199999999996</v>
      </c>
    </row>
    <row r="6856" spans="1:8" ht="13.2">
      <c r="A6856" s="1" t="s">
        <v>5265</v>
      </c>
      <c r="B6856" s="1" t="s">
        <v>5415</v>
      </c>
      <c r="C6856" s="1">
        <v>646</v>
      </c>
      <c r="D6856" s="11">
        <f t="shared" si="0"/>
        <v>2.6375765652547059E-4</v>
      </c>
      <c r="E6856" s="11">
        <f t="shared" ca="1" si="1"/>
        <v>2.9486279006573869E-6</v>
      </c>
      <c r="F6856" s="11">
        <f t="shared" ca="1" si="3"/>
        <v>0.3860169546394257</v>
      </c>
      <c r="G6856" s="1">
        <v>38.142499999999998</v>
      </c>
      <c r="H6856" s="1">
        <v>-84.110100000000003</v>
      </c>
    </row>
    <row r="6857" spans="1:8" ht="13.2">
      <c r="A6857" s="1" t="s">
        <v>5265</v>
      </c>
      <c r="B6857" s="1" t="s">
        <v>2092</v>
      </c>
      <c r="C6857" s="1">
        <v>643</v>
      </c>
      <c r="D6857" s="11">
        <f t="shared" si="0"/>
        <v>2.6253277576761237E-4</v>
      </c>
      <c r="E6857" s="11">
        <f t="shared" ca="1" si="1"/>
        <v>2.9349345822332813E-6</v>
      </c>
      <c r="F6857" s="11">
        <f t="shared" ca="1" si="3"/>
        <v>0.38601990326732638</v>
      </c>
      <c r="G6857" s="1">
        <v>38.681800000000003</v>
      </c>
      <c r="H6857" s="1">
        <v>-84.066599999999994</v>
      </c>
    </row>
    <row r="6858" spans="1:8" ht="13.2">
      <c r="A6858" s="1" t="s">
        <v>5265</v>
      </c>
      <c r="B6858" s="1" t="s">
        <v>5416</v>
      </c>
      <c r="C6858" s="1">
        <v>643</v>
      </c>
      <c r="D6858" s="11">
        <f t="shared" si="0"/>
        <v>2.6253277576761237E-4</v>
      </c>
      <c r="E6858" s="11">
        <f t="shared" ca="1" si="1"/>
        <v>2.9349345822332813E-6</v>
      </c>
      <c r="F6858" s="11">
        <f t="shared" ca="1" si="3"/>
        <v>0.38602283820190864</v>
      </c>
      <c r="G6858" s="1">
        <v>37.334200000000003</v>
      </c>
      <c r="H6858" s="1">
        <v>-82.8733</v>
      </c>
    </row>
    <row r="6859" spans="1:8" ht="13.2">
      <c r="A6859" s="1" t="s">
        <v>5265</v>
      </c>
      <c r="B6859" s="1" t="s">
        <v>5417</v>
      </c>
      <c r="C6859" s="1">
        <v>639</v>
      </c>
      <c r="D6859" s="11">
        <f t="shared" si="0"/>
        <v>2.6089960142380137E-4</v>
      </c>
      <c r="E6859" s="11">
        <f t="shared" ca="1" si="1"/>
        <v>2.9166768243344736E-6</v>
      </c>
      <c r="F6859" s="11">
        <f t="shared" ca="1" si="3"/>
        <v>0.38602577313649089</v>
      </c>
      <c r="G6859" s="1">
        <v>36.852699999999999</v>
      </c>
      <c r="H6859" s="1">
        <v>-83.3506</v>
      </c>
    </row>
    <row r="6860" spans="1:8" ht="13.2">
      <c r="A6860" s="1" t="s">
        <v>5265</v>
      </c>
      <c r="B6860" s="1" t="s">
        <v>5418</v>
      </c>
      <c r="C6860" s="1">
        <v>636</v>
      </c>
      <c r="D6860" s="11">
        <f t="shared" si="0"/>
        <v>2.5967472066594315E-4</v>
      </c>
      <c r="E6860" s="11">
        <f t="shared" ca="1" si="1"/>
        <v>2.9029835059103683E-6</v>
      </c>
      <c r="F6860" s="11">
        <f t="shared" ca="1" si="3"/>
        <v>0.38602868981331523</v>
      </c>
      <c r="G6860" s="1">
        <v>36.642200000000003</v>
      </c>
      <c r="H6860" s="1">
        <v>-88.739599999999996</v>
      </c>
    </row>
    <row r="6861" spans="1:8" ht="13.2">
      <c r="A6861" s="1" t="s">
        <v>5265</v>
      </c>
      <c r="B6861" s="1" t="s">
        <v>5419</v>
      </c>
      <c r="C6861" s="1">
        <v>622</v>
      </c>
      <c r="D6861" s="11">
        <f t="shared" si="0"/>
        <v>2.5395861046260482E-4</v>
      </c>
      <c r="E6861" s="11">
        <f t="shared" ca="1" si="1"/>
        <v>2.8390813532645429E-6</v>
      </c>
      <c r="F6861" s="11">
        <f t="shared" ca="1" si="3"/>
        <v>0.38603159279682114</v>
      </c>
      <c r="G6861" s="1">
        <v>38.0929</v>
      </c>
      <c r="H6861" s="1">
        <v>-83.124099999999999</v>
      </c>
    </row>
    <row r="6862" spans="1:8" ht="13.2">
      <c r="A6862" s="1" t="s">
        <v>5265</v>
      </c>
      <c r="B6862" s="1" t="s">
        <v>4110</v>
      </c>
      <c r="C6862" s="1">
        <v>612</v>
      </c>
      <c r="D6862" s="11">
        <f t="shared" si="0"/>
        <v>2.4987567460307738E-4</v>
      </c>
      <c r="E6862" s="11">
        <f t="shared" ca="1" si="1"/>
        <v>2.7934369585175242E-6</v>
      </c>
      <c r="F6862" s="11">
        <f t="shared" ca="1" si="3"/>
        <v>0.38603443187817443</v>
      </c>
      <c r="G6862" s="1">
        <v>36.7652</v>
      </c>
      <c r="H6862" s="1">
        <v>-88.302300000000002</v>
      </c>
    </row>
    <row r="6863" spans="1:8" ht="13.2">
      <c r="A6863" s="1" t="s">
        <v>5265</v>
      </c>
      <c r="B6863" s="1" t="s">
        <v>5420</v>
      </c>
      <c r="C6863" s="1">
        <v>612</v>
      </c>
      <c r="D6863" s="11">
        <f t="shared" si="0"/>
        <v>2.4987567460307738E-4</v>
      </c>
      <c r="E6863" s="11">
        <f t="shared" ca="1" si="1"/>
        <v>2.7934369585175242E-6</v>
      </c>
      <c r="F6863" s="11">
        <f t="shared" ca="1" si="3"/>
        <v>0.38603722531513296</v>
      </c>
      <c r="G6863" s="1">
        <v>37.424100000000003</v>
      </c>
      <c r="H6863" s="1">
        <v>-86.490600000000001</v>
      </c>
    </row>
    <row r="6864" spans="1:8" ht="13.2">
      <c r="A6864" s="1" t="s">
        <v>5265</v>
      </c>
      <c r="B6864" s="1" t="s">
        <v>5421</v>
      </c>
      <c r="C6864" s="1">
        <v>607</v>
      </c>
      <c r="D6864" s="11">
        <f t="shared" si="0"/>
        <v>2.4783420667331366E-4</v>
      </c>
      <c r="E6864" s="11">
        <f t="shared" ca="1" si="1"/>
        <v>2.7706147611440149E-6</v>
      </c>
      <c r="F6864" s="11">
        <f t="shared" ca="1" si="3"/>
        <v>0.38604001875209148</v>
      </c>
      <c r="G6864" s="1">
        <v>38.290700000000001</v>
      </c>
      <c r="H6864" s="1">
        <v>-85.587100000000007</v>
      </c>
    </row>
    <row r="6865" spans="1:8" ht="13.2">
      <c r="A6865" s="1" t="s">
        <v>5265</v>
      </c>
      <c r="B6865" s="1" t="s">
        <v>5422</v>
      </c>
      <c r="C6865" s="1">
        <v>605</v>
      </c>
      <c r="D6865" s="11">
        <f t="shared" si="0"/>
        <v>2.4701761950140822E-4</v>
      </c>
      <c r="E6865" s="11">
        <f t="shared" ca="1" si="1"/>
        <v>2.7614858821946117E-6</v>
      </c>
      <c r="F6865" s="11">
        <f t="shared" ca="1" si="3"/>
        <v>0.38604278936685266</v>
      </c>
      <c r="G6865" s="1">
        <v>37.084600000000002</v>
      </c>
      <c r="H6865" s="1">
        <v>-88.8827</v>
      </c>
    </row>
    <row r="6866" spans="1:8" ht="13.2">
      <c r="A6866" s="1" t="s">
        <v>5265</v>
      </c>
      <c r="B6866" s="1" t="s">
        <v>2883</v>
      </c>
      <c r="C6866" s="1">
        <v>597</v>
      </c>
      <c r="D6866" s="11">
        <f t="shared" si="0"/>
        <v>2.4375127081378628E-4</v>
      </c>
      <c r="E6866" s="11">
        <f t="shared" ca="1" si="1"/>
        <v>2.7249703663969968E-6</v>
      </c>
      <c r="F6866" s="11">
        <f t="shared" ca="1" si="3"/>
        <v>0.38604555085273484</v>
      </c>
      <c r="G6866" s="1">
        <v>38.595500000000001</v>
      </c>
      <c r="H6866" s="1">
        <v>-85.317400000000006</v>
      </c>
    </row>
    <row r="6867" spans="1:8" ht="13.2">
      <c r="A6867" s="1" t="s">
        <v>5265</v>
      </c>
      <c r="B6867" s="1" t="s">
        <v>363</v>
      </c>
      <c r="C6867" s="1">
        <v>594</v>
      </c>
      <c r="D6867" s="11">
        <f t="shared" si="0"/>
        <v>2.4252639005592806E-4</v>
      </c>
      <c r="E6867" s="11">
        <f t="shared" ca="1" si="1"/>
        <v>2.7112770479728915E-6</v>
      </c>
      <c r="F6867" s="11">
        <f t="shared" ca="1" si="3"/>
        <v>0.38604827582310125</v>
      </c>
      <c r="G6867" s="1">
        <v>38.787599999999998</v>
      </c>
      <c r="H6867" s="1">
        <v>-84.372</v>
      </c>
    </row>
    <row r="6868" spans="1:8" ht="13.2">
      <c r="A6868" s="1" t="s">
        <v>5265</v>
      </c>
      <c r="B6868" s="1" t="s">
        <v>2627</v>
      </c>
      <c r="C6868" s="1">
        <v>591</v>
      </c>
      <c r="D6868" s="11">
        <f t="shared" si="0"/>
        <v>2.4130150929806984E-4</v>
      </c>
      <c r="E6868" s="11">
        <f t="shared" ca="1" si="1"/>
        <v>2.6975837295487858E-6</v>
      </c>
      <c r="F6868" s="11">
        <f t="shared" ca="1" si="3"/>
        <v>0.38605098710014923</v>
      </c>
      <c r="G6868" s="1">
        <v>37.566800000000001</v>
      </c>
      <c r="H6868" s="1">
        <v>-82.760300000000001</v>
      </c>
    </row>
    <row r="6869" spans="1:8" ht="13.2">
      <c r="A6869" s="1" t="s">
        <v>5265</v>
      </c>
      <c r="B6869" s="1" t="s">
        <v>5423</v>
      </c>
      <c r="C6869" s="1">
        <v>586</v>
      </c>
      <c r="D6869" s="11">
        <f t="shared" si="0"/>
        <v>2.3926004136830612E-4</v>
      </c>
      <c r="E6869" s="11">
        <f t="shared" ca="1" si="1"/>
        <v>2.6747615321752765E-6</v>
      </c>
      <c r="F6869" s="11">
        <f t="shared" ca="1" si="3"/>
        <v>0.38605368468387879</v>
      </c>
      <c r="G6869" s="1">
        <v>37.687100000000001</v>
      </c>
      <c r="H6869" s="1">
        <v>-83.950199999999995</v>
      </c>
    </row>
    <row r="6870" spans="1:8" ht="13.2">
      <c r="A6870" s="1" t="s">
        <v>5265</v>
      </c>
      <c r="B6870" s="1" t="s">
        <v>1665</v>
      </c>
      <c r="C6870" s="1">
        <v>580</v>
      </c>
      <c r="D6870" s="11">
        <f t="shared" si="0"/>
        <v>2.3681027985258967E-4</v>
      </c>
      <c r="E6870" s="11">
        <f t="shared" ca="1" si="1"/>
        <v>2.6473748953270656E-6</v>
      </c>
      <c r="F6870" s="11">
        <f t="shared" ca="1" si="3"/>
        <v>0.38605635944541095</v>
      </c>
      <c r="G6870" s="1">
        <v>38.216799999999999</v>
      </c>
      <c r="H6870" s="1">
        <v>-85.670199999999994</v>
      </c>
    </row>
    <row r="6871" spans="1:8" ht="13.2">
      <c r="A6871" s="1" t="s">
        <v>5265</v>
      </c>
      <c r="B6871" s="1" t="s">
        <v>3817</v>
      </c>
      <c r="C6871" s="1">
        <v>562</v>
      </c>
      <c r="D6871" s="11">
        <f t="shared" si="0"/>
        <v>2.2946099530544035E-4</v>
      </c>
      <c r="E6871" s="11">
        <f t="shared" ca="1" si="1"/>
        <v>2.5652149847824325E-6</v>
      </c>
      <c r="F6871" s="11">
        <f t="shared" ca="1" si="3"/>
        <v>0.38605900682030625</v>
      </c>
      <c r="G6871" s="1">
        <v>37.093400000000003</v>
      </c>
      <c r="H6871" s="1">
        <v>-86.048599999999993</v>
      </c>
    </row>
    <row r="6872" spans="1:8" ht="13.2">
      <c r="A6872" s="1" t="s">
        <v>5265</v>
      </c>
      <c r="B6872" s="1" t="s">
        <v>1894</v>
      </c>
      <c r="C6872" s="1">
        <v>562</v>
      </c>
      <c r="D6872" s="11">
        <f t="shared" si="0"/>
        <v>2.2946099530544035E-4</v>
      </c>
      <c r="E6872" s="11">
        <f t="shared" ca="1" si="1"/>
        <v>2.5652149847824325E-6</v>
      </c>
      <c r="F6872" s="11">
        <f t="shared" ca="1" si="3"/>
        <v>0.38606157203529101</v>
      </c>
      <c r="G6872" s="1">
        <v>38.712200000000003</v>
      </c>
      <c r="H6872" s="1">
        <v>-85.374099999999999</v>
      </c>
    </row>
    <row r="6873" spans="1:8" ht="13.2">
      <c r="A6873" s="1" t="s">
        <v>5265</v>
      </c>
      <c r="B6873" s="1" t="s">
        <v>5424</v>
      </c>
      <c r="C6873" s="1">
        <v>556</v>
      </c>
      <c r="D6873" s="11">
        <f t="shared" si="0"/>
        <v>2.2701123378972391E-4</v>
      </c>
      <c r="E6873" s="11">
        <f t="shared" ca="1" si="1"/>
        <v>2.5378283479342215E-6</v>
      </c>
      <c r="F6873" s="11">
        <f t="shared" ca="1" si="3"/>
        <v>0.38606413725027577</v>
      </c>
      <c r="G6873" s="1">
        <v>38.0929</v>
      </c>
      <c r="H6873" s="1">
        <v>-85.746700000000004</v>
      </c>
    </row>
    <row r="6874" spans="1:8" ht="13.2">
      <c r="A6874" s="1" t="s">
        <v>5265</v>
      </c>
      <c r="B6874" s="1" t="s">
        <v>3643</v>
      </c>
      <c r="C6874" s="1">
        <v>542</v>
      </c>
      <c r="D6874" s="11">
        <f t="shared" si="0"/>
        <v>2.2129512358638553E-4</v>
      </c>
      <c r="E6874" s="11">
        <f t="shared" ca="1" si="1"/>
        <v>2.4739261952883956E-6</v>
      </c>
      <c r="F6874" s="11">
        <f t="shared" ca="1" si="3"/>
        <v>0.38606667507862369</v>
      </c>
      <c r="G6874" s="1">
        <v>38.302</v>
      </c>
      <c r="H6874" s="1">
        <v>-85.651899999999998</v>
      </c>
    </row>
    <row r="6875" spans="1:8" ht="13.2">
      <c r="A6875" s="1" t="s">
        <v>5265</v>
      </c>
      <c r="B6875" s="1" t="s">
        <v>5425</v>
      </c>
      <c r="C6875" s="1">
        <v>542</v>
      </c>
      <c r="D6875" s="11">
        <f t="shared" si="0"/>
        <v>2.2129512358638553E-4</v>
      </c>
      <c r="E6875" s="11">
        <f t="shared" ca="1" si="1"/>
        <v>2.4739261952883956E-6</v>
      </c>
      <c r="F6875" s="11">
        <f t="shared" ca="1" si="3"/>
        <v>0.38606914900481898</v>
      </c>
      <c r="G6875" s="1">
        <v>37.339199999999998</v>
      </c>
      <c r="H6875" s="1">
        <v>-82.718599999999995</v>
      </c>
    </row>
    <row r="6876" spans="1:8" ht="13.2">
      <c r="A6876" s="1" t="s">
        <v>5265</v>
      </c>
      <c r="B6876" s="1" t="s">
        <v>5426</v>
      </c>
      <c r="C6876" s="1">
        <v>537</v>
      </c>
      <c r="D6876" s="11">
        <f t="shared" si="0"/>
        <v>2.1925365565662183E-4</v>
      </c>
      <c r="E6876" s="11">
        <f t="shared" ca="1" si="1"/>
        <v>2.4511039979148868E-6</v>
      </c>
      <c r="F6876" s="11">
        <f t="shared" ca="1" si="3"/>
        <v>0.38607162293101427</v>
      </c>
      <c r="G6876" s="1">
        <v>37.683100000000003</v>
      </c>
      <c r="H6876" s="1">
        <v>-86.869699999999995</v>
      </c>
    </row>
    <row r="6877" spans="1:8" ht="13.2">
      <c r="A6877" s="1" t="s">
        <v>5265</v>
      </c>
      <c r="B6877" s="1" t="s">
        <v>5427</v>
      </c>
      <c r="C6877" s="1">
        <v>535</v>
      </c>
      <c r="D6877" s="11">
        <f t="shared" si="0"/>
        <v>2.1843706848471633E-4</v>
      </c>
      <c r="E6877" s="11">
        <f t="shared" ca="1" si="1"/>
        <v>2.4419751189654827E-6</v>
      </c>
      <c r="F6877" s="11">
        <f t="shared" ca="1" si="3"/>
        <v>0.3860740740350122</v>
      </c>
      <c r="G6877" s="1">
        <v>37.9542</v>
      </c>
      <c r="H6877" s="1">
        <v>-83.622600000000006</v>
      </c>
    </row>
    <row r="6878" spans="1:8" ht="13.2">
      <c r="A6878" s="1" t="s">
        <v>5265</v>
      </c>
      <c r="B6878" s="1" t="s">
        <v>5428</v>
      </c>
      <c r="C6878" s="1">
        <v>532</v>
      </c>
      <c r="D6878" s="11">
        <f t="shared" si="0"/>
        <v>2.1721218772685811E-4</v>
      </c>
      <c r="E6878" s="11">
        <f t="shared" ca="1" si="1"/>
        <v>2.4282818005413775E-6</v>
      </c>
      <c r="F6878" s="11">
        <f t="shared" ca="1" si="3"/>
        <v>0.38607651601013115</v>
      </c>
      <c r="G6878" s="1">
        <v>37.635599999999997</v>
      </c>
      <c r="H6878" s="1">
        <v>-86.717100000000002</v>
      </c>
    </row>
    <row r="6879" spans="1:8" ht="13.2">
      <c r="A6879" s="1" t="s">
        <v>5265</v>
      </c>
      <c r="B6879" s="1" t="s">
        <v>3008</v>
      </c>
      <c r="C6879" s="1">
        <v>509</v>
      </c>
      <c r="D6879" s="11">
        <f t="shared" si="0"/>
        <v>2.078214352499451E-4</v>
      </c>
      <c r="E6879" s="11">
        <f t="shared" ca="1" si="1"/>
        <v>2.3232996926232354E-6</v>
      </c>
      <c r="F6879" s="11">
        <f t="shared" ca="1" si="3"/>
        <v>0.38607894429193168</v>
      </c>
      <c r="G6879" s="1">
        <v>38.283200000000001</v>
      </c>
      <c r="H6879" s="1">
        <v>-85.613</v>
      </c>
    </row>
    <row r="6880" spans="1:8" ht="13.2">
      <c r="A6880" s="1" t="s">
        <v>5265</v>
      </c>
      <c r="B6880" s="1" t="s">
        <v>5429</v>
      </c>
      <c r="C6880" s="1">
        <v>509</v>
      </c>
      <c r="D6880" s="11">
        <f t="shared" si="0"/>
        <v>2.078214352499451E-4</v>
      </c>
      <c r="E6880" s="11">
        <f t="shared" ca="1" si="1"/>
        <v>2.3232996926232354E-6</v>
      </c>
      <c r="F6880" s="11">
        <f t="shared" ca="1" si="3"/>
        <v>0.38608126759162431</v>
      </c>
      <c r="G6880" s="1">
        <v>37.676600000000001</v>
      </c>
      <c r="H6880" s="1">
        <v>-87.533299999999997</v>
      </c>
    </row>
    <row r="6881" spans="1:8" ht="13.2">
      <c r="A6881" s="1" t="s">
        <v>5265</v>
      </c>
      <c r="B6881" s="1" t="s">
        <v>1418</v>
      </c>
      <c r="C6881" s="1">
        <v>507</v>
      </c>
      <c r="D6881" s="11">
        <f t="shared" si="0"/>
        <v>2.070048480780396E-4</v>
      </c>
      <c r="E6881" s="11">
        <f t="shared" ca="1" si="1"/>
        <v>2.3141708136738313E-6</v>
      </c>
      <c r="F6881" s="11">
        <f t="shared" ca="1" si="3"/>
        <v>0.38608359089131694</v>
      </c>
      <c r="G6881" s="1">
        <v>37.5319</v>
      </c>
      <c r="H6881" s="1">
        <v>-85.8947</v>
      </c>
    </row>
    <row r="6882" spans="1:8" ht="13.2">
      <c r="A6882" s="1" t="s">
        <v>5265</v>
      </c>
      <c r="B6882" s="1" t="s">
        <v>5430</v>
      </c>
      <c r="C6882" s="1">
        <v>506</v>
      </c>
      <c r="D6882" s="11">
        <f t="shared" si="0"/>
        <v>2.0659655449208687E-4</v>
      </c>
      <c r="E6882" s="11">
        <f t="shared" ca="1" si="1"/>
        <v>2.3096063741991297E-6</v>
      </c>
      <c r="F6882" s="11">
        <f t="shared" ca="1" si="3"/>
        <v>0.38608590506213064</v>
      </c>
      <c r="G6882" s="1">
        <v>37.217599999999997</v>
      </c>
      <c r="H6882" s="1">
        <v>-87.049300000000002</v>
      </c>
    </row>
    <row r="6883" spans="1:8" ht="13.2">
      <c r="A6883" s="1" t="s">
        <v>5265</v>
      </c>
      <c r="B6883" s="1" t="s">
        <v>5431</v>
      </c>
      <c r="C6883" s="1">
        <v>504</v>
      </c>
      <c r="D6883" s="11">
        <f t="shared" si="0"/>
        <v>2.0577996732018138E-4</v>
      </c>
      <c r="E6883" s="11">
        <f t="shared" ca="1" si="1"/>
        <v>2.3004774952497261E-6</v>
      </c>
      <c r="F6883" s="11">
        <f t="shared" ca="1" si="3"/>
        <v>0.38608821466850485</v>
      </c>
      <c r="G6883" s="1">
        <v>38.214700000000001</v>
      </c>
      <c r="H6883" s="1">
        <v>-85.6143</v>
      </c>
    </row>
    <row r="6884" spans="1:8" ht="13.2">
      <c r="A6884" s="1" t="s">
        <v>5265</v>
      </c>
      <c r="B6884" s="1" t="s">
        <v>5432</v>
      </c>
      <c r="C6884" s="1">
        <v>498</v>
      </c>
      <c r="D6884" s="11">
        <f t="shared" si="0"/>
        <v>2.0333020580446493E-4</v>
      </c>
      <c r="E6884" s="11">
        <f t="shared" ca="1" si="1"/>
        <v>2.2730908584015148E-6</v>
      </c>
      <c r="F6884" s="11">
        <f t="shared" ca="1" si="3"/>
        <v>0.38609051514600012</v>
      </c>
      <c r="G6884" s="1">
        <v>37.019799999999996</v>
      </c>
      <c r="H6884" s="1">
        <v>-86.382400000000004</v>
      </c>
    </row>
    <row r="6885" spans="1:8" ht="13.2">
      <c r="A6885" s="1" t="s">
        <v>5265</v>
      </c>
      <c r="B6885" s="1" t="s">
        <v>1997</v>
      </c>
      <c r="C6885" s="1">
        <v>483</v>
      </c>
      <c r="D6885" s="11">
        <f t="shared" si="0"/>
        <v>1.9720580201517383E-4</v>
      </c>
      <c r="E6885" s="11">
        <f t="shared" ca="1" si="1"/>
        <v>2.2046242662809873E-6</v>
      </c>
      <c r="F6885" s="11">
        <f t="shared" ca="1" si="3"/>
        <v>0.38609278823685855</v>
      </c>
      <c r="G6885" s="1">
        <v>39.024500000000003</v>
      </c>
      <c r="H6885" s="1">
        <v>-84.415499999999994</v>
      </c>
    </row>
    <row r="6886" spans="1:8" ht="13.2">
      <c r="A6886" s="1" t="s">
        <v>5265</v>
      </c>
      <c r="B6886" s="1" t="s">
        <v>5433</v>
      </c>
      <c r="C6886" s="1">
        <v>479</v>
      </c>
      <c r="D6886" s="11">
        <f t="shared" si="0"/>
        <v>1.9557262767136286E-4</v>
      </c>
      <c r="E6886" s="11">
        <f t="shared" ca="1" si="1"/>
        <v>2.18636650838218E-6</v>
      </c>
      <c r="F6886" s="11">
        <f t="shared" ca="1" si="3"/>
        <v>0.38609499286112481</v>
      </c>
      <c r="G6886" s="1">
        <v>38.045999999999999</v>
      </c>
      <c r="H6886" s="1">
        <v>-85.691100000000006</v>
      </c>
    </row>
    <row r="6887" spans="1:8" ht="13.2">
      <c r="A6887" s="1" t="s">
        <v>5265</v>
      </c>
      <c r="B6887" s="1" t="s">
        <v>753</v>
      </c>
      <c r="C6887" s="1">
        <v>467</v>
      </c>
      <c r="D6887" s="11">
        <f t="shared" si="0"/>
        <v>1.9067310463992998E-4</v>
      </c>
      <c r="E6887" s="11">
        <f t="shared" ca="1" si="1"/>
        <v>2.1315932346857582E-6</v>
      </c>
      <c r="F6887" s="11">
        <f t="shared" ca="1" si="3"/>
        <v>0.3860971792276332</v>
      </c>
      <c r="G6887" s="1">
        <v>39.0319</v>
      </c>
      <c r="H6887" s="1">
        <v>-84.370800000000003</v>
      </c>
    </row>
    <row r="6888" spans="1:8" ht="13.2">
      <c r="A6888" s="1" t="s">
        <v>5265</v>
      </c>
      <c r="B6888" s="1" t="s">
        <v>5434</v>
      </c>
      <c r="C6888" s="1">
        <v>465</v>
      </c>
      <c r="D6888" s="11">
        <f t="shared" si="0"/>
        <v>1.8985651746802448E-4</v>
      </c>
      <c r="E6888" s="11">
        <f t="shared" ca="1" si="1"/>
        <v>2.1224643557363541E-6</v>
      </c>
      <c r="F6888" s="11">
        <f t="shared" ca="1" si="3"/>
        <v>0.3860993108208679</v>
      </c>
      <c r="G6888" s="1">
        <v>38.283099999999997</v>
      </c>
      <c r="H6888" s="1">
        <v>-85.661500000000004</v>
      </c>
    </row>
    <row r="6889" spans="1:8" ht="13.2">
      <c r="A6889" s="1" t="s">
        <v>5265</v>
      </c>
      <c r="B6889" s="1" t="s">
        <v>5435</v>
      </c>
      <c r="C6889" s="1">
        <v>462</v>
      </c>
      <c r="D6889" s="11">
        <f t="shared" si="0"/>
        <v>1.8863163671016626E-4</v>
      </c>
      <c r="E6889" s="11">
        <f t="shared" ca="1" si="1"/>
        <v>2.1087710373122489E-6</v>
      </c>
      <c r="F6889" s="11">
        <f t="shared" ca="1" si="3"/>
        <v>0.38610143328522362</v>
      </c>
      <c r="G6889" s="1">
        <v>38.215800000000002</v>
      </c>
      <c r="H6889" s="1">
        <v>-85.583699999999993</v>
      </c>
    </row>
    <row r="6890" spans="1:8" ht="13.2">
      <c r="A6890" s="1" t="s">
        <v>5265</v>
      </c>
      <c r="B6890" s="1" t="s">
        <v>5436</v>
      </c>
      <c r="C6890" s="1">
        <v>459</v>
      </c>
      <c r="D6890" s="11">
        <f t="shared" si="0"/>
        <v>1.8740675595230804E-4</v>
      </c>
      <c r="E6890" s="11">
        <f t="shared" ca="1" si="1"/>
        <v>2.0950777188881432E-6</v>
      </c>
      <c r="F6890" s="11">
        <f t="shared" ca="1" si="3"/>
        <v>0.38610354205626091</v>
      </c>
      <c r="G6890" s="1">
        <v>36.965299999999999</v>
      </c>
      <c r="H6890" s="1">
        <v>-82.954800000000006</v>
      </c>
    </row>
    <row r="6891" spans="1:8" ht="13.2">
      <c r="A6891" s="1" t="s">
        <v>5265</v>
      </c>
      <c r="B6891" s="1" t="s">
        <v>1172</v>
      </c>
      <c r="C6891" s="1">
        <v>459</v>
      </c>
      <c r="D6891" s="11">
        <f t="shared" si="0"/>
        <v>1.8740675595230804E-4</v>
      </c>
      <c r="E6891" s="11">
        <f t="shared" ca="1" si="1"/>
        <v>2.0950777188881432E-6</v>
      </c>
      <c r="F6891" s="11">
        <f t="shared" ca="1" si="3"/>
        <v>0.38610563713397977</v>
      </c>
      <c r="G6891" s="1">
        <v>37.415999999999997</v>
      </c>
      <c r="H6891" s="1">
        <v>-87.267799999999994</v>
      </c>
    </row>
    <row r="6892" spans="1:8" ht="13.2">
      <c r="A6892" s="1" t="s">
        <v>5265</v>
      </c>
      <c r="B6892" s="1" t="s">
        <v>5437</v>
      </c>
      <c r="C6892" s="1">
        <v>458</v>
      </c>
      <c r="D6892" s="11">
        <f t="shared" si="0"/>
        <v>1.8699846236635531E-4</v>
      </c>
      <c r="E6892" s="11">
        <f t="shared" ca="1" si="1"/>
        <v>2.0905132794134416E-6</v>
      </c>
      <c r="F6892" s="11">
        <f t="shared" ca="1" si="3"/>
        <v>0.38610773221169864</v>
      </c>
      <c r="G6892" s="1">
        <v>38.246600000000001</v>
      </c>
      <c r="H6892" s="1">
        <v>-85.646500000000003</v>
      </c>
    </row>
    <row r="6893" spans="1:8" ht="13.2">
      <c r="A6893" s="1" t="s">
        <v>5265</v>
      </c>
      <c r="B6893" s="1" t="s">
        <v>5438</v>
      </c>
      <c r="C6893" s="1">
        <v>457</v>
      </c>
      <c r="D6893" s="11">
        <f t="shared" si="0"/>
        <v>1.8659016878040256E-4</v>
      </c>
      <c r="E6893" s="11">
        <f t="shared" ca="1" si="1"/>
        <v>2.0859488399387395E-6</v>
      </c>
      <c r="F6893" s="11">
        <f t="shared" ca="1" si="3"/>
        <v>0.38610982272497807</v>
      </c>
      <c r="G6893" s="1">
        <v>37.443300000000001</v>
      </c>
      <c r="H6893" s="1">
        <v>-87.147400000000005</v>
      </c>
    </row>
    <row r="6894" spans="1:8" ht="13.2">
      <c r="A6894" s="1" t="s">
        <v>5265</v>
      </c>
      <c r="B6894" s="1" t="s">
        <v>3301</v>
      </c>
      <c r="C6894" s="1">
        <v>447</v>
      </c>
      <c r="D6894" s="11">
        <f t="shared" si="0"/>
        <v>1.8250723292087515E-4</v>
      </c>
      <c r="E6894" s="11">
        <f t="shared" ca="1" si="1"/>
        <v>2.0403044451917214E-6</v>
      </c>
      <c r="F6894" s="11">
        <f t="shared" ca="1" si="3"/>
        <v>0.38611190867381801</v>
      </c>
      <c r="G6894" s="1">
        <v>38.272799999999997</v>
      </c>
      <c r="H6894" s="1">
        <v>-85.58</v>
      </c>
    </row>
    <row r="6895" spans="1:8" ht="13.2">
      <c r="A6895" s="1" t="s">
        <v>5265</v>
      </c>
      <c r="B6895" s="1" t="s">
        <v>5439</v>
      </c>
      <c r="C6895" s="1">
        <v>445</v>
      </c>
      <c r="D6895" s="11">
        <f t="shared" si="0"/>
        <v>1.8169064574896968E-4</v>
      </c>
      <c r="E6895" s="11">
        <f t="shared" ca="1" si="1"/>
        <v>2.0311755662423177E-6</v>
      </c>
      <c r="F6895" s="11">
        <f t="shared" ca="1" si="3"/>
        <v>0.38611394897826318</v>
      </c>
      <c r="G6895" s="1">
        <v>37.4178</v>
      </c>
      <c r="H6895" s="1">
        <v>-86.995900000000006</v>
      </c>
    </row>
    <row r="6896" spans="1:8" ht="13.2">
      <c r="A6896" s="1" t="s">
        <v>5265</v>
      </c>
      <c r="B6896" s="1" t="s">
        <v>5440</v>
      </c>
      <c r="C6896" s="1">
        <v>444</v>
      </c>
      <c r="D6896" s="11">
        <f t="shared" si="0"/>
        <v>1.8128235216301693E-4</v>
      </c>
      <c r="E6896" s="11">
        <f t="shared" ca="1" si="1"/>
        <v>2.0266111267676157E-6</v>
      </c>
      <c r="F6896" s="11">
        <f t="shared" ca="1" si="3"/>
        <v>0.38611598015382942</v>
      </c>
      <c r="G6896" s="1">
        <v>38.277999999999999</v>
      </c>
      <c r="H6896" s="1">
        <v>-85.592600000000004</v>
      </c>
    </row>
    <row r="6897" spans="1:8" ht="13.2">
      <c r="A6897" s="1" t="s">
        <v>5265</v>
      </c>
      <c r="B6897" s="1" t="s">
        <v>5441</v>
      </c>
      <c r="C6897" s="1">
        <v>431</v>
      </c>
      <c r="D6897" s="11">
        <f t="shared" si="0"/>
        <v>1.759745355456313E-4</v>
      </c>
      <c r="E6897" s="11">
        <f t="shared" ca="1" si="1"/>
        <v>1.9672734135964918E-6</v>
      </c>
      <c r="F6897" s="11">
        <f t="shared" ca="1" si="3"/>
        <v>0.38611800676495617</v>
      </c>
      <c r="G6897" s="1">
        <v>38.372</v>
      </c>
      <c r="H6897" s="1">
        <v>-85.603999999999999</v>
      </c>
    </row>
    <row r="6898" spans="1:8" ht="13.2">
      <c r="A6898" s="1" t="s">
        <v>5265</v>
      </c>
      <c r="B6898" s="1" t="s">
        <v>5442</v>
      </c>
      <c r="C6898" s="1">
        <v>429</v>
      </c>
      <c r="D6898" s="11">
        <f t="shared" si="0"/>
        <v>1.7515794837372583E-4</v>
      </c>
      <c r="E6898" s="11">
        <f t="shared" ca="1" si="1"/>
        <v>1.9581445346470882E-6</v>
      </c>
      <c r="F6898" s="11">
        <f t="shared" ca="1" si="3"/>
        <v>0.38611997403836978</v>
      </c>
      <c r="G6898" s="1">
        <v>38.223100000000002</v>
      </c>
      <c r="H6898" s="1">
        <v>-85.6357</v>
      </c>
    </row>
    <row r="6899" spans="1:8" ht="13.2">
      <c r="A6899" s="1" t="s">
        <v>5265</v>
      </c>
      <c r="B6899" s="1" t="s">
        <v>5443</v>
      </c>
      <c r="C6899" s="1">
        <v>425</v>
      </c>
      <c r="D6899" s="11">
        <f t="shared" si="0"/>
        <v>1.7352477402991486E-4</v>
      </c>
      <c r="E6899" s="11">
        <f t="shared" ca="1" si="1"/>
        <v>1.9398867767482809E-6</v>
      </c>
      <c r="F6899" s="11">
        <f t="shared" ca="1" si="3"/>
        <v>0.38612193218290441</v>
      </c>
      <c r="G6899" s="1">
        <v>37.735300000000002</v>
      </c>
      <c r="H6899" s="1">
        <v>-83.547300000000007</v>
      </c>
    </row>
    <row r="6900" spans="1:8" ht="13.2">
      <c r="A6900" s="1" t="s">
        <v>5265</v>
      </c>
      <c r="B6900" s="1" t="s">
        <v>5444</v>
      </c>
      <c r="C6900" s="1">
        <v>421</v>
      </c>
      <c r="D6900" s="11">
        <f t="shared" si="0"/>
        <v>1.7189159968610389E-4</v>
      </c>
      <c r="E6900" s="11">
        <f t="shared" ca="1" si="1"/>
        <v>1.9216290188494732E-6</v>
      </c>
      <c r="F6900" s="11">
        <f t="shared" ca="1" si="3"/>
        <v>0.38612387206968118</v>
      </c>
      <c r="G6900" s="1">
        <v>38.177999999999997</v>
      </c>
      <c r="H6900" s="1">
        <v>-85.693100000000001</v>
      </c>
    </row>
    <row r="6901" spans="1:8" ht="13.2">
      <c r="A6901" s="1" t="s">
        <v>5265</v>
      </c>
      <c r="B6901" s="1" t="s">
        <v>5445</v>
      </c>
      <c r="C6901" s="1">
        <v>418</v>
      </c>
      <c r="D6901" s="11">
        <f t="shared" si="0"/>
        <v>1.7066671892824567E-4</v>
      </c>
      <c r="E6901" s="11">
        <f t="shared" ca="1" si="1"/>
        <v>1.907935700425368E-6</v>
      </c>
      <c r="F6901" s="11">
        <f t="shared" ca="1" si="3"/>
        <v>0.38612579369870004</v>
      </c>
      <c r="G6901" s="1">
        <v>38.2547</v>
      </c>
      <c r="H6901" s="1">
        <v>-85.641199999999998</v>
      </c>
    </row>
    <row r="6902" spans="1:8" ht="13.2">
      <c r="A6902" s="1" t="s">
        <v>5265</v>
      </c>
      <c r="B6902" s="1" t="s">
        <v>5446</v>
      </c>
      <c r="C6902" s="1">
        <v>406</v>
      </c>
      <c r="D6902" s="11">
        <f t="shared" si="0"/>
        <v>1.6576719589681278E-4</v>
      </c>
      <c r="E6902" s="11">
        <f t="shared" ca="1" si="1"/>
        <v>1.8531624267289459E-6</v>
      </c>
      <c r="F6902" s="11">
        <f t="shared" ca="1" si="3"/>
        <v>0.38612770163440047</v>
      </c>
      <c r="G6902" s="1">
        <v>36.505499999999998</v>
      </c>
      <c r="H6902" s="1">
        <v>-88.325299999999999</v>
      </c>
    </row>
    <row r="6903" spans="1:8" ht="13.2">
      <c r="A6903" s="1" t="s">
        <v>5265</v>
      </c>
      <c r="B6903" s="1" t="s">
        <v>2943</v>
      </c>
      <c r="C6903" s="1">
        <v>401</v>
      </c>
      <c r="D6903" s="11">
        <f t="shared" si="0"/>
        <v>1.6372572796704906E-4</v>
      </c>
      <c r="E6903" s="11">
        <f t="shared" ca="1" si="1"/>
        <v>1.8303402293554366E-6</v>
      </c>
      <c r="F6903" s="11">
        <f t="shared" ca="1" si="3"/>
        <v>0.3861295547968272</v>
      </c>
      <c r="G6903" s="1">
        <v>37.451000000000001</v>
      </c>
      <c r="H6903" s="1">
        <v>-82.799400000000006</v>
      </c>
    </row>
    <row r="6904" spans="1:8" ht="13.2">
      <c r="A6904" s="1" t="s">
        <v>5265</v>
      </c>
      <c r="B6904" s="1" t="s">
        <v>2880</v>
      </c>
      <c r="C6904" s="1">
        <v>398</v>
      </c>
      <c r="D6904" s="11">
        <f t="shared" si="0"/>
        <v>1.6250084720919084E-4</v>
      </c>
      <c r="E6904" s="11">
        <f t="shared" ca="1" si="1"/>
        <v>1.8166469109313312E-6</v>
      </c>
      <c r="F6904" s="11">
        <f t="shared" ca="1" si="3"/>
        <v>0.38613138513705658</v>
      </c>
      <c r="G6904" s="1">
        <v>38.221899999999998</v>
      </c>
      <c r="H6904" s="1">
        <v>-85.672600000000003</v>
      </c>
    </row>
    <row r="6905" spans="1:8" ht="13.2">
      <c r="A6905" s="1" t="s">
        <v>5265</v>
      </c>
      <c r="B6905" s="1" t="s">
        <v>5447</v>
      </c>
      <c r="C6905" s="1">
        <v>397</v>
      </c>
      <c r="D6905" s="11">
        <f t="shared" si="0"/>
        <v>1.6209255362323812E-4</v>
      </c>
      <c r="E6905" s="11">
        <f t="shared" ca="1" si="1"/>
        <v>1.8120824714566296E-6</v>
      </c>
      <c r="F6905" s="11">
        <f t="shared" ca="1" si="3"/>
        <v>0.38613320178396754</v>
      </c>
      <c r="G6905" s="1">
        <v>37.475000000000001</v>
      </c>
      <c r="H6905" s="1">
        <v>-84.816100000000006</v>
      </c>
    </row>
    <row r="6906" spans="1:8" ht="13.2">
      <c r="A6906" s="1" t="s">
        <v>5265</v>
      </c>
      <c r="B6906" s="1" t="s">
        <v>3681</v>
      </c>
      <c r="C6906" s="1">
        <v>395</v>
      </c>
      <c r="D6906" s="11">
        <f t="shared" si="0"/>
        <v>1.6127596645133262E-4</v>
      </c>
      <c r="E6906" s="11">
        <f t="shared" ca="1" si="1"/>
        <v>1.8029535925072257E-6</v>
      </c>
      <c r="F6906" s="11">
        <f t="shared" ca="1" si="3"/>
        <v>0.386135013866439</v>
      </c>
      <c r="G6906" s="1">
        <v>37.379399999999997</v>
      </c>
      <c r="H6906" s="1">
        <v>-86.922600000000003</v>
      </c>
    </row>
    <row r="6907" spans="1:8" ht="13.2">
      <c r="A6907" s="1" t="s">
        <v>5265</v>
      </c>
      <c r="B6907" s="1" t="s">
        <v>1162</v>
      </c>
      <c r="C6907" s="1">
        <v>389</v>
      </c>
      <c r="D6907" s="11">
        <f t="shared" si="0"/>
        <v>1.5882620493561618E-4</v>
      </c>
      <c r="E6907" s="11">
        <f t="shared" ca="1" si="1"/>
        <v>1.7755669556590146E-6</v>
      </c>
      <c r="F6907" s="11">
        <f t="shared" ca="1" si="3"/>
        <v>0.38613681682003154</v>
      </c>
      <c r="G6907" s="1">
        <v>37.208500000000001</v>
      </c>
      <c r="H6907" s="1">
        <v>-88.060400000000001</v>
      </c>
    </row>
    <row r="6908" spans="1:8" ht="13.2">
      <c r="A6908" s="1" t="s">
        <v>5265</v>
      </c>
      <c r="B6908" s="1" t="s">
        <v>1781</v>
      </c>
      <c r="C6908" s="1">
        <v>383</v>
      </c>
      <c r="D6908" s="11">
        <f t="shared" si="0"/>
        <v>1.5637644341989974E-4</v>
      </c>
      <c r="E6908" s="11">
        <f t="shared" ca="1" si="1"/>
        <v>1.7481803188108037E-6</v>
      </c>
      <c r="F6908" s="11">
        <f t="shared" ca="1" si="3"/>
        <v>0.38613859238698722</v>
      </c>
      <c r="G6908" s="1">
        <v>38.252099999999999</v>
      </c>
      <c r="H6908" s="1">
        <v>-85.610699999999994</v>
      </c>
    </row>
    <row r="6909" spans="1:8" ht="13.2">
      <c r="A6909" s="1" t="s">
        <v>5265</v>
      </c>
      <c r="B6909" s="1" t="s">
        <v>3266</v>
      </c>
      <c r="C6909" s="1">
        <v>382</v>
      </c>
      <c r="D6909" s="11">
        <f t="shared" si="0"/>
        <v>1.5596814983394699E-4</v>
      </c>
      <c r="E6909" s="11">
        <f t="shared" ca="1" si="1"/>
        <v>1.7436158793361016E-6</v>
      </c>
      <c r="F6909" s="11">
        <f t="shared" ca="1" si="3"/>
        <v>0.38614034056730601</v>
      </c>
      <c r="G6909" s="1">
        <v>36.842100000000002</v>
      </c>
      <c r="H6909" s="1">
        <v>-86.53</v>
      </c>
    </row>
    <row r="6910" spans="1:8" ht="13.2">
      <c r="A6910" s="1" t="s">
        <v>5265</v>
      </c>
      <c r="B6910" s="1" t="s">
        <v>5448</v>
      </c>
      <c r="C6910" s="1">
        <v>379</v>
      </c>
      <c r="D6910" s="11">
        <f t="shared" si="0"/>
        <v>1.5474326907608877E-4</v>
      </c>
      <c r="E6910" s="11">
        <f t="shared" ca="1" si="1"/>
        <v>1.7299225609119962E-6</v>
      </c>
      <c r="F6910" s="11">
        <f t="shared" ca="1" si="3"/>
        <v>0.38614208418318535</v>
      </c>
      <c r="G6910" s="1">
        <v>38.078400000000002</v>
      </c>
      <c r="H6910" s="1">
        <v>-85.693299999999994</v>
      </c>
    </row>
    <row r="6911" spans="1:8" ht="13.2">
      <c r="A6911" s="1" t="s">
        <v>5265</v>
      </c>
      <c r="B6911" s="1" t="s">
        <v>2169</v>
      </c>
      <c r="C6911" s="1">
        <v>378</v>
      </c>
      <c r="D6911" s="11">
        <f t="shared" si="0"/>
        <v>1.5433497549013605E-4</v>
      </c>
      <c r="E6911" s="11">
        <f t="shared" ca="1" si="1"/>
        <v>1.7253581214372946E-6</v>
      </c>
      <c r="F6911" s="11">
        <f t="shared" ca="1" si="3"/>
        <v>0.38614381410574627</v>
      </c>
      <c r="G6911" s="1">
        <v>36.7226</v>
      </c>
      <c r="H6911" s="1">
        <v>-87.263099999999994</v>
      </c>
    </row>
    <row r="6912" spans="1:8" ht="13.2">
      <c r="A6912" s="1" t="s">
        <v>5265</v>
      </c>
      <c r="B6912" s="1" t="s">
        <v>5449</v>
      </c>
      <c r="C6912" s="1">
        <v>372</v>
      </c>
      <c r="D6912" s="11">
        <f t="shared" si="0"/>
        <v>1.5188521397441958E-4</v>
      </c>
      <c r="E6912" s="11">
        <f t="shared" ca="1" si="1"/>
        <v>1.6979714845890832E-6</v>
      </c>
      <c r="F6912" s="11">
        <f t="shared" ca="1" si="3"/>
        <v>0.3861455394638677</v>
      </c>
      <c r="G6912" s="1">
        <v>37.005000000000003</v>
      </c>
      <c r="H6912" s="1">
        <v>-88.233000000000004</v>
      </c>
    </row>
    <row r="6913" spans="1:8" ht="13.2">
      <c r="A6913" s="1" t="s">
        <v>5265</v>
      </c>
      <c r="B6913" s="1" t="s">
        <v>5450</v>
      </c>
      <c r="C6913" s="1">
        <v>366</v>
      </c>
      <c r="D6913" s="11">
        <f t="shared" si="0"/>
        <v>1.4943545245870314E-4</v>
      </c>
      <c r="E6913" s="11">
        <f t="shared" ca="1" si="1"/>
        <v>1.6705848477408723E-6</v>
      </c>
      <c r="F6913" s="11">
        <f t="shared" ca="1" si="3"/>
        <v>0.38614723743535229</v>
      </c>
      <c r="G6913" s="1">
        <v>38.289200000000001</v>
      </c>
      <c r="H6913" s="1">
        <v>-85.613200000000006</v>
      </c>
    </row>
    <row r="6914" spans="1:8" ht="13.2">
      <c r="A6914" s="1" t="s">
        <v>5265</v>
      </c>
      <c r="B6914" s="1" t="s">
        <v>5451</v>
      </c>
      <c r="C6914" s="1">
        <v>363</v>
      </c>
      <c r="D6914" s="11">
        <f t="shared" si="0"/>
        <v>1.4821057170084491E-4</v>
      </c>
      <c r="E6914" s="11">
        <f t="shared" ca="1" si="1"/>
        <v>1.6568915293167669E-6</v>
      </c>
      <c r="F6914" s="11">
        <f t="shared" ca="1" si="3"/>
        <v>0.38614890802020002</v>
      </c>
      <c r="G6914" s="1">
        <v>36.640099999999997</v>
      </c>
      <c r="H6914" s="1">
        <v>-85.796000000000006</v>
      </c>
    </row>
    <row r="6915" spans="1:8" ht="13.2">
      <c r="A6915" s="1" t="s">
        <v>5265</v>
      </c>
      <c r="B6915" s="1" t="s">
        <v>261</v>
      </c>
      <c r="C6915" s="1">
        <v>358</v>
      </c>
      <c r="D6915" s="11">
        <f t="shared" si="0"/>
        <v>1.4616910377108122E-4</v>
      </c>
      <c r="E6915" s="11">
        <f t="shared" ca="1" si="1"/>
        <v>1.6340693319432578E-6</v>
      </c>
      <c r="F6915" s="11">
        <f t="shared" ca="1" si="3"/>
        <v>0.38615056491172933</v>
      </c>
      <c r="G6915" s="1">
        <v>38.725200000000001</v>
      </c>
      <c r="H6915" s="1">
        <v>-84.823899999999995</v>
      </c>
    </row>
    <row r="6916" spans="1:8" ht="13.2">
      <c r="A6916" s="1" t="s">
        <v>5265</v>
      </c>
      <c r="B6916" s="1" t="s">
        <v>5452</v>
      </c>
      <c r="C6916" s="1">
        <v>351</v>
      </c>
      <c r="D6916" s="11">
        <f t="shared" si="0"/>
        <v>1.4331104866941203E-4</v>
      </c>
      <c r="E6916" s="11">
        <f t="shared" ca="1" si="1"/>
        <v>1.6021182556203448E-6</v>
      </c>
      <c r="F6916" s="11">
        <f t="shared" ca="1" si="3"/>
        <v>0.38615219898106129</v>
      </c>
      <c r="G6916" s="1">
        <v>37.161999999999999</v>
      </c>
      <c r="H6916" s="1">
        <v>-83.377899999999997</v>
      </c>
    </row>
    <row r="6917" spans="1:8" ht="13.2">
      <c r="A6917" s="1" t="s">
        <v>5265</v>
      </c>
      <c r="B6917" s="1" t="s">
        <v>5453</v>
      </c>
      <c r="C6917" s="1">
        <v>349</v>
      </c>
      <c r="D6917" s="11">
        <f t="shared" si="0"/>
        <v>1.4249446149750656E-4</v>
      </c>
      <c r="E6917" s="11">
        <f t="shared" ca="1" si="1"/>
        <v>1.5929893766709412E-6</v>
      </c>
      <c r="F6917" s="11">
        <f t="shared" ca="1" si="3"/>
        <v>0.38615380109931691</v>
      </c>
      <c r="G6917" s="1">
        <v>38.531700000000001</v>
      </c>
      <c r="H6917" s="1">
        <v>-84.035799999999995</v>
      </c>
    </row>
    <row r="6918" spans="1:8" ht="13.2">
      <c r="A6918" s="1" t="s">
        <v>5265</v>
      </c>
      <c r="B6918" s="1" t="s">
        <v>2631</v>
      </c>
      <c r="C6918" s="1">
        <v>345</v>
      </c>
      <c r="D6918" s="11">
        <f t="shared" si="0"/>
        <v>1.4086128715369559E-4</v>
      </c>
      <c r="E6918" s="11">
        <f t="shared" ca="1" si="1"/>
        <v>1.5747316187721339E-6</v>
      </c>
      <c r="F6918" s="11">
        <f t="shared" ca="1" si="3"/>
        <v>0.38615539408869359</v>
      </c>
      <c r="G6918" s="1">
        <v>38.201500000000003</v>
      </c>
      <c r="H6918" s="1">
        <v>-83.927899999999994</v>
      </c>
    </row>
    <row r="6919" spans="1:8" ht="13.2">
      <c r="A6919" s="1" t="s">
        <v>5265</v>
      </c>
      <c r="B6919" s="1" t="s">
        <v>5454</v>
      </c>
      <c r="C6919" s="1">
        <v>343</v>
      </c>
      <c r="D6919" s="11">
        <f t="shared" si="0"/>
        <v>1.4004469998179012E-4</v>
      </c>
      <c r="E6919" s="11">
        <f t="shared" ca="1" si="1"/>
        <v>1.5656027398227303E-6</v>
      </c>
      <c r="F6919" s="11">
        <f t="shared" ca="1" si="3"/>
        <v>0.38615696882031236</v>
      </c>
      <c r="G6919" s="1">
        <v>38.219000000000001</v>
      </c>
      <c r="H6919" s="1">
        <v>-85.683599999999998</v>
      </c>
    </row>
    <row r="6920" spans="1:8" ht="13.2">
      <c r="A6920" s="1" t="s">
        <v>5265</v>
      </c>
      <c r="B6920" s="1" t="s">
        <v>5455</v>
      </c>
      <c r="C6920" s="1">
        <v>340</v>
      </c>
      <c r="D6920" s="11">
        <f t="shared" si="0"/>
        <v>1.388198192239319E-4</v>
      </c>
      <c r="E6920" s="11">
        <f t="shared" ca="1" si="1"/>
        <v>1.5519094213986248E-6</v>
      </c>
      <c r="F6920" s="11">
        <f t="shared" ca="1" si="3"/>
        <v>0.3861585344230522</v>
      </c>
      <c r="G6920" s="1">
        <v>38.388199999999998</v>
      </c>
      <c r="H6920" s="1">
        <v>-84.549300000000002</v>
      </c>
    </row>
    <row r="6921" spans="1:8" ht="13.2">
      <c r="A6921" s="1" t="s">
        <v>5265</v>
      </c>
      <c r="B6921" s="1" t="s">
        <v>5456</v>
      </c>
      <c r="C6921" s="1">
        <v>332</v>
      </c>
      <c r="D6921" s="11">
        <f t="shared" si="0"/>
        <v>1.3555347053630996E-4</v>
      </c>
      <c r="E6921" s="11">
        <f t="shared" ca="1" si="1"/>
        <v>1.5153939056010101E-6</v>
      </c>
      <c r="F6921" s="11">
        <f t="shared" ca="1" si="3"/>
        <v>0.38616008633247362</v>
      </c>
      <c r="G6921" s="1">
        <v>38.295099999999998</v>
      </c>
      <c r="H6921" s="1">
        <v>-85.638199999999998</v>
      </c>
    </row>
    <row r="6922" spans="1:8" ht="13.2">
      <c r="A6922" s="1" t="s">
        <v>5265</v>
      </c>
      <c r="B6922" s="1" t="s">
        <v>5457</v>
      </c>
      <c r="C6922" s="1">
        <v>332</v>
      </c>
      <c r="D6922" s="11">
        <f t="shared" si="0"/>
        <v>1.3555347053630996E-4</v>
      </c>
      <c r="E6922" s="11">
        <f t="shared" ca="1" si="1"/>
        <v>1.5153939056010101E-6</v>
      </c>
      <c r="F6922" s="11">
        <f t="shared" ca="1" si="3"/>
        <v>0.3861616017263792</v>
      </c>
      <c r="G6922" s="1">
        <v>38.260800000000003</v>
      </c>
      <c r="H6922" s="1">
        <v>-85.659400000000005</v>
      </c>
    </row>
    <row r="6923" spans="1:8" ht="13.2">
      <c r="A6923" s="1" t="s">
        <v>5265</v>
      </c>
      <c r="B6923" s="1" t="s">
        <v>5458</v>
      </c>
      <c r="C6923" s="1">
        <v>329</v>
      </c>
      <c r="D6923" s="11">
        <f t="shared" si="0"/>
        <v>1.3432858977845174E-4</v>
      </c>
      <c r="E6923" s="11">
        <f t="shared" ca="1" si="1"/>
        <v>1.5017005871769044E-6</v>
      </c>
      <c r="F6923" s="11">
        <f t="shared" ca="1" si="3"/>
        <v>0.38616311712028478</v>
      </c>
      <c r="G6923" s="1">
        <v>38.262900000000002</v>
      </c>
      <c r="H6923" s="1">
        <v>-85.665899999999993</v>
      </c>
    </row>
    <row r="6924" spans="1:8" ht="13.2">
      <c r="A6924" s="1" t="s">
        <v>5265</v>
      </c>
      <c r="B6924" s="1" t="s">
        <v>5459</v>
      </c>
      <c r="C6924" s="1">
        <v>325</v>
      </c>
      <c r="D6924" s="11">
        <f t="shared" si="0"/>
        <v>1.3269541543464077E-4</v>
      </c>
      <c r="E6924" s="11">
        <f t="shared" ca="1" si="1"/>
        <v>1.4834428292780971E-6</v>
      </c>
      <c r="F6924" s="11">
        <f t="shared" ca="1" si="3"/>
        <v>0.38616461882087194</v>
      </c>
      <c r="G6924" s="1">
        <v>37.279899999999998</v>
      </c>
      <c r="H6924" s="1">
        <v>-84.6541</v>
      </c>
    </row>
    <row r="6925" spans="1:8" ht="13.2">
      <c r="A6925" s="1" t="s">
        <v>5265</v>
      </c>
      <c r="B6925" s="1" t="s">
        <v>5460</v>
      </c>
      <c r="C6925" s="1">
        <v>324</v>
      </c>
      <c r="D6925" s="11">
        <f t="shared" si="0"/>
        <v>1.3228712184868804E-4</v>
      </c>
      <c r="E6925" s="11">
        <f t="shared" ca="1" si="1"/>
        <v>1.4788783898033955E-6</v>
      </c>
      <c r="F6925" s="11">
        <f t="shared" ca="1" si="3"/>
        <v>0.38616610226370124</v>
      </c>
      <c r="G6925" s="1">
        <v>38.119300000000003</v>
      </c>
      <c r="H6925" s="1">
        <v>-83.615600000000001</v>
      </c>
    </row>
    <row r="6926" spans="1:8" ht="13.2">
      <c r="A6926" s="1" t="s">
        <v>5265</v>
      </c>
      <c r="B6926" s="1" t="s">
        <v>5461</v>
      </c>
      <c r="C6926" s="1">
        <v>322</v>
      </c>
      <c r="D6926" s="11">
        <f t="shared" si="0"/>
        <v>1.3147053467678254E-4</v>
      </c>
      <c r="E6926" s="11">
        <f t="shared" ca="1" si="1"/>
        <v>1.4697495108539914E-6</v>
      </c>
      <c r="F6926" s="11">
        <f t="shared" ca="1" si="3"/>
        <v>0.38616758114209104</v>
      </c>
      <c r="G6926" s="1">
        <v>38.291400000000003</v>
      </c>
      <c r="H6926" s="1">
        <v>-85.570099999999996</v>
      </c>
    </row>
    <row r="6927" spans="1:8" ht="13.2">
      <c r="A6927" s="1" t="s">
        <v>5265</v>
      </c>
      <c r="B6927" s="1" t="s">
        <v>5462</v>
      </c>
      <c r="C6927" s="1">
        <v>320</v>
      </c>
      <c r="D6927" s="11">
        <f t="shared" si="0"/>
        <v>1.3065394750487707E-4</v>
      </c>
      <c r="E6927" s="11">
        <f t="shared" ca="1" si="1"/>
        <v>1.460620631904588E-6</v>
      </c>
      <c r="F6927" s="11">
        <f t="shared" ca="1" si="3"/>
        <v>0.38616905089160192</v>
      </c>
      <c r="G6927" s="1">
        <v>38.264899999999997</v>
      </c>
      <c r="H6927" s="1">
        <v>-85.661699999999996</v>
      </c>
    </row>
    <row r="6928" spans="1:8" ht="13.2">
      <c r="A6928" s="1" t="s">
        <v>5265</v>
      </c>
      <c r="B6928" s="1" t="s">
        <v>5463</v>
      </c>
      <c r="C6928" s="1">
        <v>320</v>
      </c>
      <c r="D6928" s="11">
        <f t="shared" si="0"/>
        <v>1.3065394750487707E-4</v>
      </c>
      <c r="E6928" s="11">
        <f t="shared" ca="1" si="1"/>
        <v>1.460620631904588E-6</v>
      </c>
      <c r="F6928" s="11">
        <f t="shared" ca="1" si="3"/>
        <v>0.38617051151223381</v>
      </c>
      <c r="G6928" s="1">
        <v>38.734000000000002</v>
      </c>
      <c r="H6928" s="1">
        <v>-85.061199999999999</v>
      </c>
    </row>
    <row r="6929" spans="1:8" ht="13.2">
      <c r="A6929" s="1" t="s">
        <v>5265</v>
      </c>
      <c r="B6929" s="1" t="s">
        <v>5464</v>
      </c>
      <c r="C6929" s="1">
        <v>318</v>
      </c>
      <c r="D6929" s="11">
        <f t="shared" si="0"/>
        <v>1.2983736033297157E-4</v>
      </c>
      <c r="E6929" s="11">
        <f t="shared" ca="1" si="1"/>
        <v>1.4514917529551842E-6</v>
      </c>
      <c r="F6929" s="11">
        <f t="shared" ca="1" si="3"/>
        <v>0.38617197213286569</v>
      </c>
      <c r="G6929" s="1">
        <v>37.216099999999997</v>
      </c>
      <c r="H6929" s="1">
        <v>-83.060900000000004</v>
      </c>
    </row>
    <row r="6930" spans="1:8" ht="13.2">
      <c r="A6930" s="1" t="s">
        <v>5265</v>
      </c>
      <c r="B6930" s="1" t="s">
        <v>5465</v>
      </c>
      <c r="C6930" s="1">
        <v>308</v>
      </c>
      <c r="D6930" s="11">
        <f t="shared" si="0"/>
        <v>1.2575442447344419E-4</v>
      </c>
      <c r="E6930" s="11">
        <f t="shared" ca="1" si="1"/>
        <v>1.405847358208166E-6</v>
      </c>
      <c r="F6930" s="11">
        <f t="shared" ca="1" si="3"/>
        <v>0.38617342362461865</v>
      </c>
      <c r="G6930" s="1">
        <v>38.293399999999998</v>
      </c>
      <c r="H6930" s="1">
        <v>-85.590599999999995</v>
      </c>
    </row>
    <row r="6931" spans="1:8" ht="13.2">
      <c r="A6931" s="1" t="s">
        <v>5265</v>
      </c>
      <c r="B6931" s="1" t="s">
        <v>2493</v>
      </c>
      <c r="C6931" s="1">
        <v>308</v>
      </c>
      <c r="D6931" s="11">
        <f t="shared" si="0"/>
        <v>1.2575442447344419E-4</v>
      </c>
      <c r="E6931" s="11">
        <f t="shared" ca="1" si="1"/>
        <v>1.405847358208166E-6</v>
      </c>
      <c r="F6931" s="11">
        <f t="shared" ca="1" si="3"/>
        <v>0.38617482947197684</v>
      </c>
      <c r="G6931" s="1">
        <v>36.790399999999998</v>
      </c>
      <c r="H6931" s="1">
        <v>-89.013199999999998</v>
      </c>
    </row>
    <row r="6932" spans="1:8" ht="13.2">
      <c r="A6932" s="1" t="s">
        <v>5265</v>
      </c>
      <c r="B6932" s="1" t="s">
        <v>585</v>
      </c>
      <c r="C6932" s="1">
        <v>308</v>
      </c>
      <c r="D6932" s="11">
        <f t="shared" si="0"/>
        <v>1.2575442447344419E-4</v>
      </c>
      <c r="E6932" s="11">
        <f t="shared" ca="1" si="1"/>
        <v>1.405847358208166E-6</v>
      </c>
      <c r="F6932" s="11">
        <f t="shared" ca="1" si="3"/>
        <v>0.38617623531933504</v>
      </c>
      <c r="G6932" s="1">
        <v>37.709400000000002</v>
      </c>
      <c r="H6932" s="1">
        <v>-87.814499999999995</v>
      </c>
    </row>
    <row r="6933" spans="1:8" ht="13.2">
      <c r="A6933" s="1" t="s">
        <v>5265</v>
      </c>
      <c r="B6933" s="1" t="s">
        <v>5466</v>
      </c>
      <c r="C6933" s="1">
        <v>301</v>
      </c>
      <c r="D6933" s="11">
        <f t="shared" si="0"/>
        <v>1.22896369371775E-4</v>
      </c>
      <c r="E6933" s="11">
        <f t="shared" ca="1" si="1"/>
        <v>1.373896281885253E-6</v>
      </c>
      <c r="F6933" s="11">
        <f t="shared" ca="1" si="3"/>
        <v>0.38617764116669323</v>
      </c>
      <c r="G6933" s="1">
        <v>38.143599999999999</v>
      </c>
      <c r="H6933" s="1">
        <v>-85.631500000000003</v>
      </c>
    </row>
    <row r="6934" spans="1:8" ht="13.2">
      <c r="A6934" s="1" t="s">
        <v>5265</v>
      </c>
      <c r="B6934" s="1" t="s">
        <v>5467</v>
      </c>
      <c r="C6934" s="1">
        <v>295</v>
      </c>
      <c r="D6934" s="11">
        <f t="shared" si="0"/>
        <v>1.2044660785605854E-4</v>
      </c>
      <c r="E6934" s="11">
        <f t="shared" ca="1" si="1"/>
        <v>1.3465096450370419E-6</v>
      </c>
      <c r="F6934" s="11">
        <f t="shared" ca="1" si="3"/>
        <v>0.38617901506297514</v>
      </c>
      <c r="G6934" s="1">
        <v>37.494300000000003</v>
      </c>
      <c r="H6934" s="1">
        <v>-85.148300000000006</v>
      </c>
    </row>
    <row r="6935" spans="1:8" ht="13.2">
      <c r="A6935" s="1" t="s">
        <v>5265</v>
      </c>
      <c r="B6935" s="1" t="s">
        <v>3239</v>
      </c>
      <c r="C6935" s="1">
        <v>293</v>
      </c>
      <c r="D6935" s="11">
        <f t="shared" si="0"/>
        <v>1.1963002068415306E-4</v>
      </c>
      <c r="E6935" s="11">
        <f t="shared" ca="1" si="1"/>
        <v>1.3373807660876383E-6</v>
      </c>
      <c r="F6935" s="11">
        <f t="shared" ca="1" si="3"/>
        <v>0.3861803615726202</v>
      </c>
      <c r="G6935" s="1">
        <v>37.138599999999997</v>
      </c>
      <c r="H6935" s="1">
        <v>-88.403800000000004</v>
      </c>
    </row>
    <row r="6936" spans="1:8" ht="13.2">
      <c r="A6936" s="1" t="s">
        <v>5265</v>
      </c>
      <c r="B6936" s="1" t="s">
        <v>5468</v>
      </c>
      <c r="C6936" s="1">
        <v>288</v>
      </c>
      <c r="D6936" s="11">
        <f t="shared" si="0"/>
        <v>1.1758855275438937E-4</v>
      </c>
      <c r="E6936" s="11">
        <f t="shared" ca="1" si="1"/>
        <v>1.3145585687141292E-6</v>
      </c>
      <c r="F6936" s="11">
        <f t="shared" ca="1" si="3"/>
        <v>0.38618169895338628</v>
      </c>
      <c r="G6936" s="1">
        <v>37.809199999999997</v>
      </c>
      <c r="H6936" s="1">
        <v>-85.120800000000003</v>
      </c>
    </row>
    <row r="6937" spans="1:8" ht="13.2">
      <c r="A6937" s="1" t="s">
        <v>5265</v>
      </c>
      <c r="B6937" s="1" t="s">
        <v>5469</v>
      </c>
      <c r="C6937" s="1">
        <v>281</v>
      </c>
      <c r="D6937" s="11">
        <f t="shared" si="0"/>
        <v>1.1473049765272017E-4</v>
      </c>
      <c r="E6937" s="11">
        <f t="shared" ca="1" si="1"/>
        <v>1.2826074923912162E-6</v>
      </c>
      <c r="F6937" s="11">
        <f t="shared" ca="1" si="3"/>
        <v>0.386183013511955</v>
      </c>
      <c r="G6937" s="1">
        <v>38.295499999999997</v>
      </c>
      <c r="H6937" s="1">
        <v>-85.585599999999999</v>
      </c>
    </row>
    <row r="6938" spans="1:8" ht="13.2">
      <c r="A6938" s="1" t="s">
        <v>5265</v>
      </c>
      <c r="B6938" s="1" t="s">
        <v>5470</v>
      </c>
      <c r="C6938" s="1">
        <v>281</v>
      </c>
      <c r="D6938" s="11">
        <f t="shared" si="0"/>
        <v>1.1473049765272017E-4</v>
      </c>
      <c r="E6938" s="11">
        <f t="shared" ca="1" si="1"/>
        <v>1.2826074923912162E-6</v>
      </c>
      <c r="F6938" s="11">
        <f t="shared" ca="1" si="3"/>
        <v>0.38618429611944738</v>
      </c>
      <c r="G6938" s="1">
        <v>36.568800000000003</v>
      </c>
      <c r="H6938" s="1">
        <v>-88.8108</v>
      </c>
    </row>
    <row r="6939" spans="1:8" ht="13.2">
      <c r="A6939" s="1" t="s">
        <v>5265</v>
      </c>
      <c r="B6939" s="1" t="s">
        <v>2096</v>
      </c>
      <c r="C6939" s="1">
        <v>273</v>
      </c>
      <c r="D6939" s="11">
        <f t="shared" si="0"/>
        <v>1.1146414896509825E-4</v>
      </c>
      <c r="E6939" s="11">
        <f t="shared" ca="1" si="1"/>
        <v>1.2460919765936015E-6</v>
      </c>
      <c r="F6939" s="11">
        <f t="shared" ca="1" si="3"/>
        <v>0.38618557872693976</v>
      </c>
      <c r="G6939" s="1">
        <v>38.249000000000002</v>
      </c>
      <c r="H6939" s="1">
        <v>-85.574700000000007</v>
      </c>
    </row>
    <row r="6940" spans="1:8" ht="13.2">
      <c r="A6940" s="1" t="s">
        <v>5265</v>
      </c>
      <c r="B6940" s="1" t="s">
        <v>827</v>
      </c>
      <c r="C6940" s="1">
        <v>271</v>
      </c>
      <c r="D6940" s="11">
        <f t="shared" si="0"/>
        <v>1.1064756179319276E-4</v>
      </c>
      <c r="E6940" s="11">
        <f t="shared" ca="1" si="1"/>
        <v>1.2369630976441978E-6</v>
      </c>
      <c r="F6940" s="11">
        <f t="shared" ca="1" si="3"/>
        <v>0.38618682481891636</v>
      </c>
      <c r="G6940" s="1">
        <v>37.335900000000002</v>
      </c>
      <c r="H6940" s="1">
        <v>-86.990899999999996</v>
      </c>
    </row>
    <row r="6941" spans="1:8" ht="13.2">
      <c r="A6941" s="1" t="s">
        <v>5265</v>
      </c>
      <c r="B6941" s="1" t="s">
        <v>975</v>
      </c>
      <c r="C6941" s="1">
        <v>269</v>
      </c>
      <c r="D6941" s="11">
        <f t="shared" si="0"/>
        <v>1.0983097462128729E-4</v>
      </c>
      <c r="E6941" s="11">
        <f t="shared" ca="1" si="1"/>
        <v>1.2278342186947942E-6</v>
      </c>
      <c r="F6941" s="11">
        <f t="shared" ca="1" si="3"/>
        <v>0.38618806178201398</v>
      </c>
      <c r="G6941" s="1">
        <v>37.188099999999999</v>
      </c>
      <c r="H6941" s="1">
        <v>-87.551000000000002</v>
      </c>
    </row>
    <row r="6942" spans="1:8" ht="13.2">
      <c r="A6942" s="1" t="s">
        <v>5265</v>
      </c>
      <c r="B6942" s="1" t="s">
        <v>2433</v>
      </c>
      <c r="C6942" s="1">
        <v>267</v>
      </c>
      <c r="D6942" s="11">
        <f t="shared" si="0"/>
        <v>1.0901438744938181E-4</v>
      </c>
      <c r="E6942" s="11">
        <f t="shared" ca="1" si="1"/>
        <v>1.2187053397453905E-6</v>
      </c>
      <c r="F6942" s="11">
        <f t="shared" ca="1" si="3"/>
        <v>0.38618928961623267</v>
      </c>
      <c r="G6942" s="1">
        <v>38.696899999999999</v>
      </c>
      <c r="H6942" s="1">
        <v>-84.907300000000006</v>
      </c>
    </row>
    <row r="6943" spans="1:8" ht="13.2">
      <c r="A6943" s="1" t="s">
        <v>5265</v>
      </c>
      <c r="B6943" s="1" t="s">
        <v>4365</v>
      </c>
      <c r="C6943" s="1">
        <v>264</v>
      </c>
      <c r="D6943" s="11">
        <f t="shared" si="0"/>
        <v>1.0778950669152359E-4</v>
      </c>
      <c r="E6943" s="11">
        <f t="shared" ca="1" si="1"/>
        <v>1.2050120213212851E-6</v>
      </c>
      <c r="F6943" s="11">
        <f t="shared" ca="1" si="3"/>
        <v>0.38619050832157242</v>
      </c>
      <c r="G6943" s="1">
        <v>38.427799999999998</v>
      </c>
      <c r="H6943" s="1">
        <v>-83.861800000000002</v>
      </c>
    </row>
    <row r="6944" spans="1:8" ht="13.2">
      <c r="A6944" s="1" t="s">
        <v>5265</v>
      </c>
      <c r="B6944" s="1" t="s">
        <v>5471</v>
      </c>
      <c r="C6944" s="1">
        <v>262</v>
      </c>
      <c r="D6944" s="11">
        <f t="shared" si="0"/>
        <v>1.069729195196181E-4</v>
      </c>
      <c r="E6944" s="11">
        <f t="shared" ca="1" si="1"/>
        <v>1.1958831423718815E-6</v>
      </c>
      <c r="F6944" s="11">
        <f t="shared" ca="1" si="3"/>
        <v>0.38619171333359376</v>
      </c>
      <c r="G6944" s="1">
        <v>37.377600000000001</v>
      </c>
      <c r="H6944" s="1">
        <v>-85.9011</v>
      </c>
    </row>
    <row r="6945" spans="1:8" ht="13.2">
      <c r="A6945" s="1" t="s">
        <v>5265</v>
      </c>
      <c r="B6945" s="1" t="s">
        <v>407</v>
      </c>
      <c r="C6945" s="1">
        <v>261</v>
      </c>
      <c r="D6945" s="11">
        <f t="shared" si="0"/>
        <v>1.0656462593366536E-4</v>
      </c>
      <c r="E6945" s="11">
        <f t="shared" ca="1" si="1"/>
        <v>1.1913187028971796E-6</v>
      </c>
      <c r="F6945" s="11">
        <f t="shared" ca="1" si="3"/>
        <v>0.3861929092167361</v>
      </c>
      <c r="G6945" s="1">
        <v>38.520499999999998</v>
      </c>
      <c r="H6945" s="1">
        <v>-84.383600000000001</v>
      </c>
    </row>
    <row r="6946" spans="1:8" ht="13.2">
      <c r="A6946" s="1" t="s">
        <v>5265</v>
      </c>
      <c r="B6946" s="1" t="s">
        <v>5472</v>
      </c>
      <c r="C6946" s="1">
        <v>250</v>
      </c>
      <c r="D6946" s="11">
        <f t="shared" si="0"/>
        <v>1.020733964881852E-4</v>
      </c>
      <c r="E6946" s="11">
        <f t="shared" ca="1" si="1"/>
        <v>1.1411098686754592E-6</v>
      </c>
      <c r="F6946" s="11">
        <f t="shared" ca="1" si="3"/>
        <v>0.38619410053543901</v>
      </c>
      <c r="G6946" s="1">
        <v>37.8416</v>
      </c>
      <c r="H6946" s="1">
        <v>-82.422300000000007</v>
      </c>
    </row>
    <row r="6947" spans="1:8" ht="13.2">
      <c r="A6947" s="1" t="s">
        <v>5265</v>
      </c>
      <c r="B6947" s="1" t="s">
        <v>769</v>
      </c>
      <c r="C6947" s="1">
        <v>246</v>
      </c>
      <c r="D6947" s="11">
        <f t="shared" si="0"/>
        <v>1.0044022214437425E-4</v>
      </c>
      <c r="E6947" s="11">
        <f t="shared" ca="1" si="1"/>
        <v>1.1228521107766519E-6</v>
      </c>
      <c r="F6947" s="11">
        <f t="shared" ca="1" si="3"/>
        <v>0.38619524164530766</v>
      </c>
      <c r="G6947" s="1">
        <v>38.756300000000003</v>
      </c>
      <c r="H6947" s="1">
        <v>-83.884500000000003</v>
      </c>
    </row>
    <row r="6948" spans="1:8" ht="13.2">
      <c r="A6948" s="1" t="s">
        <v>5265</v>
      </c>
      <c r="B6948" s="1" t="s">
        <v>5473</v>
      </c>
      <c r="C6948" s="1">
        <v>236</v>
      </c>
      <c r="D6948" s="11">
        <f t="shared" si="0"/>
        <v>9.6357286284846834E-5</v>
      </c>
      <c r="E6948" s="11">
        <f t="shared" ca="1" si="1"/>
        <v>1.0772077160296335E-6</v>
      </c>
      <c r="F6948" s="11">
        <f t="shared" ca="1" si="3"/>
        <v>0.38619636449741845</v>
      </c>
      <c r="G6948" s="1">
        <v>38.654899999999998</v>
      </c>
      <c r="H6948" s="1">
        <v>-84.946600000000004</v>
      </c>
    </row>
    <row r="6949" spans="1:8" ht="13.2">
      <c r="A6949" s="1" t="s">
        <v>5265</v>
      </c>
      <c r="B6949" s="1" t="s">
        <v>1179</v>
      </c>
      <c r="C6949" s="1">
        <v>234</v>
      </c>
      <c r="D6949" s="11">
        <f t="shared" si="0"/>
        <v>9.5540699112941349E-5</v>
      </c>
      <c r="E6949" s="11">
        <f t="shared" ca="1" si="1"/>
        <v>1.0680788370802299E-6</v>
      </c>
      <c r="F6949" s="11">
        <f t="shared" ca="1" si="3"/>
        <v>0.38619744170513448</v>
      </c>
      <c r="G6949" s="1">
        <v>37.046799999999998</v>
      </c>
      <c r="H6949" s="1">
        <v>-86.250600000000006</v>
      </c>
    </row>
    <row r="6950" spans="1:8" ht="13.2">
      <c r="A6950" s="1" t="s">
        <v>5265</v>
      </c>
      <c r="B6950" s="1" t="s">
        <v>1069</v>
      </c>
      <c r="C6950" s="1">
        <v>233</v>
      </c>
      <c r="D6950" s="11">
        <f t="shared" si="0"/>
        <v>9.5132405526988614E-5</v>
      </c>
      <c r="E6950" s="11">
        <f t="shared" ca="1" si="1"/>
        <v>1.0635143976055281E-6</v>
      </c>
      <c r="F6950" s="11">
        <f t="shared" ca="1" si="3"/>
        <v>0.38619850978397158</v>
      </c>
      <c r="G6950" s="1">
        <v>38.499699999999997</v>
      </c>
      <c r="H6950" s="1">
        <v>-84.603099999999998</v>
      </c>
    </row>
    <row r="6951" spans="1:8" ht="13.2">
      <c r="A6951" s="1" t="s">
        <v>5265</v>
      </c>
      <c r="B6951" s="1" t="s">
        <v>5474</v>
      </c>
      <c r="C6951" s="1">
        <v>232</v>
      </c>
      <c r="D6951" s="11">
        <f t="shared" si="0"/>
        <v>9.4724111941035878E-5</v>
      </c>
      <c r="E6951" s="11">
        <f t="shared" ca="1" si="1"/>
        <v>1.0589499581308262E-6</v>
      </c>
      <c r="F6951" s="11">
        <f t="shared" ca="1" si="3"/>
        <v>0.38619957329836918</v>
      </c>
      <c r="G6951" s="1">
        <v>38.152000000000001</v>
      </c>
      <c r="H6951" s="1">
        <v>-83.504400000000004</v>
      </c>
    </row>
    <row r="6952" spans="1:8" ht="13.2">
      <c r="A6952" s="1" t="s">
        <v>5265</v>
      </c>
      <c r="B6952" s="1" t="s">
        <v>5475</v>
      </c>
      <c r="C6952" s="1">
        <v>231</v>
      </c>
      <c r="D6952" s="11">
        <f t="shared" si="0"/>
        <v>9.4315818355083128E-5</v>
      </c>
      <c r="E6952" s="11">
        <f t="shared" ca="1" si="1"/>
        <v>1.0543855186561244E-6</v>
      </c>
      <c r="F6952" s="11">
        <f t="shared" ca="1" si="3"/>
        <v>0.38620063224832729</v>
      </c>
      <c r="G6952" s="1">
        <v>38.298099999999998</v>
      </c>
      <c r="H6952" s="1">
        <v>-85.587299999999999</v>
      </c>
    </row>
    <row r="6953" spans="1:8" ht="13.2">
      <c r="A6953" s="1" t="s">
        <v>5265</v>
      </c>
      <c r="B6953" s="1" t="s">
        <v>4162</v>
      </c>
      <c r="C6953" s="1">
        <v>231</v>
      </c>
      <c r="D6953" s="11">
        <f t="shared" si="0"/>
        <v>9.4315818355083128E-5</v>
      </c>
      <c r="E6953" s="11">
        <f t="shared" ca="1" si="1"/>
        <v>1.0543855186561244E-6</v>
      </c>
      <c r="F6953" s="11">
        <f t="shared" ca="1" si="3"/>
        <v>0.38620168663384596</v>
      </c>
      <c r="G6953" s="1">
        <v>39.091000000000001</v>
      </c>
      <c r="H6953" s="1">
        <v>-84.472899999999996</v>
      </c>
    </row>
    <row r="6954" spans="1:8" ht="13.2">
      <c r="A6954" s="1" t="s">
        <v>5265</v>
      </c>
      <c r="B6954" s="1" t="s">
        <v>4348</v>
      </c>
      <c r="C6954" s="1">
        <v>229</v>
      </c>
      <c r="D6954" s="11">
        <f t="shared" si="0"/>
        <v>9.3499231183177657E-5</v>
      </c>
      <c r="E6954" s="11">
        <f t="shared" ca="1" si="1"/>
        <v>1.0452566397067208E-6</v>
      </c>
      <c r="F6954" s="11">
        <f t="shared" ca="1" si="3"/>
        <v>0.38620274101936464</v>
      </c>
      <c r="G6954" s="1">
        <v>37.383200000000002</v>
      </c>
      <c r="H6954" s="1">
        <v>-87.641499999999994</v>
      </c>
    </row>
    <row r="6955" spans="1:8" ht="13.2">
      <c r="A6955" s="1" t="s">
        <v>5265</v>
      </c>
      <c r="B6955" s="1" t="s">
        <v>5476</v>
      </c>
      <c r="C6955" s="1">
        <v>229</v>
      </c>
      <c r="D6955" s="11">
        <f t="shared" si="0"/>
        <v>9.3499231183177657E-5</v>
      </c>
      <c r="E6955" s="11">
        <f t="shared" ca="1" si="1"/>
        <v>1.0452566397067208E-6</v>
      </c>
      <c r="F6955" s="11">
        <f t="shared" ca="1" si="3"/>
        <v>0.38620378627600432</v>
      </c>
      <c r="G6955" s="1">
        <v>38.279299999999999</v>
      </c>
      <c r="H6955" s="1">
        <v>-85.629599999999996</v>
      </c>
    </row>
    <row r="6956" spans="1:8" ht="13.2">
      <c r="A6956" s="1" t="s">
        <v>5265</v>
      </c>
      <c r="B6956" s="1" t="s">
        <v>5477</v>
      </c>
      <c r="C6956" s="1">
        <v>227</v>
      </c>
      <c r="D6956" s="11">
        <f t="shared" si="0"/>
        <v>9.2682644011272172E-5</v>
      </c>
      <c r="E6956" s="11">
        <f t="shared" ca="1" si="1"/>
        <v>1.0361277607573172E-6</v>
      </c>
      <c r="F6956" s="11">
        <f t="shared" ca="1" si="3"/>
        <v>0.38620483153264401</v>
      </c>
      <c r="G6956" s="1">
        <v>37.735500000000002</v>
      </c>
      <c r="H6956" s="1">
        <v>-85.070099999999996</v>
      </c>
    </row>
    <row r="6957" spans="1:8" ht="13.2">
      <c r="A6957" s="1" t="s">
        <v>5265</v>
      </c>
      <c r="B6957" s="1" t="s">
        <v>289</v>
      </c>
      <c r="C6957" s="1">
        <v>224</v>
      </c>
      <c r="D6957" s="11">
        <f t="shared" si="0"/>
        <v>9.1457763253413951E-5</v>
      </c>
      <c r="E6957" s="11">
        <f t="shared" ca="1" si="1"/>
        <v>1.0224344423332115E-6</v>
      </c>
      <c r="F6957" s="11">
        <f t="shared" ca="1" si="3"/>
        <v>0.38620586766040477</v>
      </c>
      <c r="G6957" s="1">
        <v>37.298000000000002</v>
      </c>
      <c r="H6957" s="1">
        <v>-84.215699999999998</v>
      </c>
    </row>
    <row r="6958" spans="1:8" ht="13.2">
      <c r="A6958" s="1" t="s">
        <v>5265</v>
      </c>
      <c r="B6958" s="1" t="s">
        <v>5478</v>
      </c>
      <c r="C6958" s="1">
        <v>212</v>
      </c>
      <c r="D6958" s="11">
        <f t="shared" si="0"/>
        <v>8.6558240221981054E-5</v>
      </c>
      <c r="E6958" s="11">
        <f t="shared" ca="1" si="1"/>
        <v>9.6766116863678944E-7</v>
      </c>
      <c r="F6958" s="11">
        <f t="shared" ca="1" si="3"/>
        <v>0.3862068900948471</v>
      </c>
      <c r="G6958" s="1">
        <v>37.490299999999998</v>
      </c>
      <c r="H6958" s="1">
        <v>-87.501999999999995</v>
      </c>
    </row>
    <row r="6959" spans="1:8" ht="13.2">
      <c r="A6959" s="1" t="s">
        <v>5265</v>
      </c>
      <c r="B6959" s="1" t="s">
        <v>5479</v>
      </c>
      <c r="C6959" s="1">
        <v>210</v>
      </c>
      <c r="D6959" s="11">
        <f t="shared" si="0"/>
        <v>8.5741653050075569E-5</v>
      </c>
      <c r="E6959" s="11">
        <f t="shared" ca="1" si="1"/>
        <v>9.585322896873858E-7</v>
      </c>
      <c r="F6959" s="11">
        <f t="shared" ca="1" si="3"/>
        <v>0.38620785775601574</v>
      </c>
      <c r="G6959" s="1">
        <v>38.8902</v>
      </c>
      <c r="H6959" s="1">
        <v>-84.248400000000004</v>
      </c>
    </row>
    <row r="6960" spans="1:8" ht="13.2">
      <c r="A6960" s="1" t="s">
        <v>5265</v>
      </c>
      <c r="B6960" s="1" t="s">
        <v>5480</v>
      </c>
      <c r="C6960" s="1">
        <v>209</v>
      </c>
      <c r="D6960" s="11">
        <f t="shared" si="0"/>
        <v>8.5333359464122833E-5</v>
      </c>
      <c r="E6960" s="11">
        <f t="shared" ca="1" si="1"/>
        <v>9.5396785021268399E-7</v>
      </c>
      <c r="F6960" s="11">
        <f t="shared" ca="1" si="3"/>
        <v>0.38620881628830545</v>
      </c>
      <c r="G6960" s="1">
        <v>36.723799999999997</v>
      </c>
      <c r="H6960" s="1">
        <v>-85.956100000000006</v>
      </c>
    </row>
    <row r="6961" spans="1:8" ht="13.2">
      <c r="A6961" s="1" t="s">
        <v>5265</v>
      </c>
      <c r="B6961" s="1" t="s">
        <v>5481</v>
      </c>
      <c r="C6961" s="1">
        <v>194</v>
      </c>
      <c r="D6961" s="11">
        <f t="shared" si="0"/>
        <v>7.9208955674831715E-5</v>
      </c>
      <c r="E6961" s="11">
        <f t="shared" ca="1" si="1"/>
        <v>8.8550125809215638E-7</v>
      </c>
      <c r="F6961" s="11">
        <f t="shared" ca="1" si="3"/>
        <v>0.38620977025615566</v>
      </c>
      <c r="G6961" s="1">
        <v>38.290700000000001</v>
      </c>
      <c r="H6961" s="1">
        <v>-85.633300000000006</v>
      </c>
    </row>
    <row r="6962" spans="1:8" ht="13.2">
      <c r="A6962" s="1" t="s">
        <v>5265</v>
      </c>
      <c r="B6962" s="1" t="s">
        <v>2382</v>
      </c>
      <c r="C6962" s="1">
        <v>194</v>
      </c>
      <c r="D6962" s="11">
        <f t="shared" si="0"/>
        <v>7.9208955674831715E-5</v>
      </c>
      <c r="E6962" s="11">
        <f t="shared" ca="1" si="1"/>
        <v>8.8550125809215638E-7</v>
      </c>
      <c r="F6962" s="11">
        <f t="shared" ca="1" si="3"/>
        <v>0.38621065575741376</v>
      </c>
      <c r="G6962" s="1">
        <v>37.362299999999998</v>
      </c>
      <c r="H6962" s="1">
        <v>-87.22</v>
      </c>
    </row>
    <row r="6963" spans="1:8" ht="13.2">
      <c r="A6963" s="1" t="s">
        <v>5265</v>
      </c>
      <c r="B6963" s="1" t="s">
        <v>5482</v>
      </c>
      <c r="C6963" s="1">
        <v>183</v>
      </c>
      <c r="D6963" s="11">
        <f t="shared" si="0"/>
        <v>7.4717726229351568E-5</v>
      </c>
      <c r="E6963" s="11">
        <f t="shared" ca="1" si="1"/>
        <v>8.3529242387043616E-7</v>
      </c>
      <c r="F6963" s="11">
        <f t="shared" ca="1" si="3"/>
        <v>0.38621154125867185</v>
      </c>
      <c r="G6963" s="1">
        <v>38.6098</v>
      </c>
      <c r="H6963" s="1">
        <v>-85.068100000000001</v>
      </c>
    </row>
    <row r="6964" spans="1:8" ht="13.2">
      <c r="A6964" s="1" t="s">
        <v>5265</v>
      </c>
      <c r="B6964" s="1" t="s">
        <v>5483</v>
      </c>
      <c r="C6964" s="1">
        <v>182</v>
      </c>
      <c r="D6964" s="11">
        <f t="shared" si="0"/>
        <v>7.4309432643398832E-5</v>
      </c>
      <c r="E6964" s="11">
        <f t="shared" ca="1" si="1"/>
        <v>8.3072798439573434E-7</v>
      </c>
      <c r="F6964" s="11">
        <f t="shared" ca="1" si="3"/>
        <v>0.38621237655109575</v>
      </c>
      <c r="G6964" s="1">
        <v>37.611899999999999</v>
      </c>
      <c r="H6964" s="1">
        <v>-82.729100000000003</v>
      </c>
    </row>
    <row r="6965" spans="1:8" ht="13.2">
      <c r="A6965" s="1" t="s">
        <v>5265</v>
      </c>
      <c r="B6965" s="1" t="s">
        <v>5484</v>
      </c>
      <c r="C6965" s="1">
        <v>182</v>
      </c>
      <c r="D6965" s="11">
        <f t="shared" si="0"/>
        <v>7.4309432643398832E-5</v>
      </c>
      <c r="E6965" s="11">
        <f t="shared" ca="1" si="1"/>
        <v>8.3072798439573434E-7</v>
      </c>
      <c r="F6965" s="11">
        <f t="shared" ca="1" si="3"/>
        <v>0.38621320727908015</v>
      </c>
      <c r="G6965" s="1">
        <v>38.288400000000003</v>
      </c>
      <c r="H6965" s="1">
        <v>-85.625600000000006</v>
      </c>
    </row>
    <row r="6966" spans="1:8" ht="13.2">
      <c r="A6966" s="1" t="s">
        <v>5265</v>
      </c>
      <c r="B6966" s="1" t="s">
        <v>5485</v>
      </c>
      <c r="C6966" s="1">
        <v>181</v>
      </c>
      <c r="D6966" s="11">
        <f t="shared" si="0"/>
        <v>7.3901139057446096E-5</v>
      </c>
      <c r="E6966" s="11">
        <f t="shared" ca="1" si="1"/>
        <v>8.2616354492103263E-7</v>
      </c>
      <c r="F6966" s="11">
        <f t="shared" ca="1" si="3"/>
        <v>0.38621403800706455</v>
      </c>
      <c r="G6966" s="1">
        <v>37.335799999999999</v>
      </c>
      <c r="H6966" s="1">
        <v>-87.140100000000004</v>
      </c>
    </row>
    <row r="6967" spans="1:8" ht="13.2">
      <c r="A6967" s="1" t="s">
        <v>5265</v>
      </c>
      <c r="B6967" s="1" t="s">
        <v>5486</v>
      </c>
      <c r="C6967" s="1">
        <v>181</v>
      </c>
      <c r="D6967" s="11">
        <f t="shared" si="0"/>
        <v>7.3901139057446096E-5</v>
      </c>
      <c r="E6967" s="11">
        <f t="shared" ca="1" si="1"/>
        <v>8.2616354492103263E-7</v>
      </c>
      <c r="F6967" s="11">
        <f t="shared" ca="1" si="3"/>
        <v>0.38621486417060946</v>
      </c>
      <c r="G6967" s="1">
        <v>38.266399999999997</v>
      </c>
      <c r="H6967" s="1">
        <v>-85.653300000000002</v>
      </c>
    </row>
    <row r="6968" spans="1:8" ht="13.2">
      <c r="A6968" s="1" t="s">
        <v>5265</v>
      </c>
      <c r="B6968" s="1" t="s">
        <v>2976</v>
      </c>
      <c r="C6968" s="1">
        <v>179</v>
      </c>
      <c r="D6968" s="11">
        <f t="shared" si="0"/>
        <v>7.3084551885540611E-5</v>
      </c>
      <c r="E6968" s="11">
        <f t="shared" ca="1" si="1"/>
        <v>8.1703466597162889E-7</v>
      </c>
      <c r="F6968" s="11">
        <f t="shared" ca="1" si="3"/>
        <v>0.38621569033415437</v>
      </c>
      <c r="G6968" s="1">
        <v>38.221699999999998</v>
      </c>
      <c r="H6968" s="1">
        <v>-85.617199999999997</v>
      </c>
    </row>
    <row r="6969" spans="1:8" ht="13.2">
      <c r="A6969" s="1" t="s">
        <v>5265</v>
      </c>
      <c r="B6969" s="1" t="s">
        <v>5487</v>
      </c>
      <c r="C6969" s="1">
        <v>169</v>
      </c>
      <c r="D6969" s="11">
        <f t="shared" si="0"/>
        <v>6.9001616026013199E-5</v>
      </c>
      <c r="E6969" s="11">
        <f t="shared" ca="1" si="1"/>
        <v>7.7139027122461048E-7</v>
      </c>
      <c r="F6969" s="11">
        <f t="shared" ca="1" si="3"/>
        <v>0.38621650736882035</v>
      </c>
      <c r="G6969" s="1">
        <v>38.270099999999999</v>
      </c>
      <c r="H6969" s="1">
        <v>-85.681600000000003</v>
      </c>
    </row>
    <row r="6970" spans="1:8" ht="13.2">
      <c r="A6970" s="1" t="s">
        <v>5265</v>
      </c>
      <c r="B6970" s="1" t="s">
        <v>2374</v>
      </c>
      <c r="C6970" s="1">
        <v>168</v>
      </c>
      <c r="D6970" s="11">
        <f t="shared" si="0"/>
        <v>6.8593322440060463E-5</v>
      </c>
      <c r="E6970" s="11">
        <f t="shared" ca="1" si="1"/>
        <v>7.6682583174990866E-7</v>
      </c>
      <c r="F6970" s="11">
        <f t="shared" ca="1" si="3"/>
        <v>0.38621727875909156</v>
      </c>
      <c r="G6970" s="1">
        <v>36.6599</v>
      </c>
      <c r="H6970" s="1">
        <v>-87.658299999999997</v>
      </c>
    </row>
    <row r="6971" spans="1:8" ht="13.2">
      <c r="A6971" s="1" t="s">
        <v>5265</v>
      </c>
      <c r="B6971" s="1" t="s">
        <v>2563</v>
      </c>
      <c r="C6971" s="1">
        <v>164</v>
      </c>
      <c r="D6971" s="11">
        <f t="shared" si="0"/>
        <v>6.6960148096249493E-5</v>
      </c>
      <c r="E6971" s="11">
        <f t="shared" ca="1" si="1"/>
        <v>7.4856807385110128E-7</v>
      </c>
      <c r="F6971" s="11">
        <f t="shared" ca="1" si="3"/>
        <v>0.38621804558492334</v>
      </c>
      <c r="G6971" s="1">
        <v>38.2468</v>
      </c>
      <c r="H6971" s="1">
        <v>-85.561199999999999</v>
      </c>
    </row>
    <row r="6972" spans="1:8" ht="13.2">
      <c r="A6972" s="1" t="s">
        <v>5265</v>
      </c>
      <c r="B6972" s="1" t="s">
        <v>2292</v>
      </c>
      <c r="C6972" s="1">
        <v>160</v>
      </c>
      <c r="D6972" s="11">
        <f t="shared" si="0"/>
        <v>6.5326973752438536E-5</v>
      </c>
      <c r="E6972" s="11">
        <f t="shared" ca="1" si="1"/>
        <v>7.3031031595229401E-7</v>
      </c>
      <c r="F6972" s="11">
        <f t="shared" ca="1" si="3"/>
        <v>0.3862187941529972</v>
      </c>
      <c r="G6972" s="1">
        <v>36.759599999999999</v>
      </c>
      <c r="H6972" s="1">
        <v>-89.102000000000004</v>
      </c>
    </row>
    <row r="6973" spans="1:8" ht="13.2">
      <c r="A6973" s="1" t="s">
        <v>5265</v>
      </c>
      <c r="B6973" s="1" t="s">
        <v>5488</v>
      </c>
      <c r="C6973" s="1">
        <v>159</v>
      </c>
      <c r="D6973" s="11">
        <f t="shared" si="0"/>
        <v>6.4918680166485787E-5</v>
      </c>
      <c r="E6973" s="11">
        <f t="shared" ca="1" si="1"/>
        <v>7.2574587647759208E-7</v>
      </c>
      <c r="F6973" s="11">
        <f t="shared" ca="1" si="3"/>
        <v>0.38621952446331315</v>
      </c>
      <c r="G6973" s="1">
        <v>38.680599999999998</v>
      </c>
      <c r="H6973" s="1">
        <v>-85.193100000000001</v>
      </c>
    </row>
    <row r="6974" spans="1:8" ht="13.2">
      <c r="A6974" s="1" t="s">
        <v>5265</v>
      </c>
      <c r="B6974" s="1" t="s">
        <v>5489</v>
      </c>
      <c r="C6974" s="1">
        <v>157</v>
      </c>
      <c r="D6974" s="11">
        <f t="shared" si="0"/>
        <v>6.4102092994580316E-5</v>
      </c>
      <c r="E6974" s="11">
        <f t="shared" ca="1" si="1"/>
        <v>7.1661699752818844E-7</v>
      </c>
      <c r="F6974" s="11">
        <f t="shared" ca="1" si="3"/>
        <v>0.3862202502091896</v>
      </c>
      <c r="G6974" s="1">
        <v>37.3461</v>
      </c>
      <c r="H6974" s="1">
        <v>-83.469700000000003</v>
      </c>
    </row>
    <row r="6975" spans="1:8" ht="13.2">
      <c r="A6975" s="1" t="s">
        <v>5265</v>
      </c>
      <c r="B6975" s="1" t="s">
        <v>5490</v>
      </c>
      <c r="C6975" s="1">
        <v>157</v>
      </c>
      <c r="D6975" s="11">
        <f t="shared" si="0"/>
        <v>6.4102092994580316E-5</v>
      </c>
      <c r="E6975" s="11">
        <f t="shared" ca="1" si="1"/>
        <v>7.1661699752818844E-7</v>
      </c>
      <c r="F6975" s="11">
        <f t="shared" ca="1" si="3"/>
        <v>0.38622096682618712</v>
      </c>
      <c r="G6975" s="1">
        <v>37.4893</v>
      </c>
      <c r="H6975" s="1">
        <v>-87.861199999999997</v>
      </c>
    </row>
    <row r="6976" spans="1:8" ht="13.2">
      <c r="A6976" s="1" t="s">
        <v>5265</v>
      </c>
      <c r="B6976" s="1" t="s">
        <v>5491</v>
      </c>
      <c r="C6976" s="1">
        <v>156</v>
      </c>
      <c r="D6976" s="11">
        <f t="shared" si="0"/>
        <v>6.3693799408627566E-5</v>
      </c>
      <c r="E6976" s="11">
        <f t="shared" ca="1" si="1"/>
        <v>7.1205255805348652E-7</v>
      </c>
      <c r="F6976" s="11">
        <f t="shared" ca="1" si="3"/>
        <v>0.38622168344318464</v>
      </c>
      <c r="G6976" s="1">
        <v>37.139000000000003</v>
      </c>
      <c r="H6976" s="1">
        <v>-82.981200000000001</v>
      </c>
    </row>
    <row r="6977" spans="1:8" ht="13.2">
      <c r="A6977" s="1" t="s">
        <v>5265</v>
      </c>
      <c r="B6977" s="1" t="s">
        <v>3902</v>
      </c>
      <c r="C6977" s="1">
        <v>154</v>
      </c>
      <c r="D6977" s="11">
        <f t="shared" si="0"/>
        <v>6.2877212236722095E-5</v>
      </c>
      <c r="E6977" s="11">
        <f t="shared" ca="1" si="1"/>
        <v>7.0292367910408299E-7</v>
      </c>
      <c r="F6977" s="11">
        <f t="shared" ca="1" si="3"/>
        <v>0.38622239549574267</v>
      </c>
      <c r="G6977" s="1">
        <v>37.209299999999999</v>
      </c>
      <c r="H6977" s="1">
        <v>-86.892099999999999</v>
      </c>
    </row>
    <row r="6978" spans="1:8" ht="13.2">
      <c r="A6978" s="1" t="s">
        <v>5265</v>
      </c>
      <c r="B6978" s="1" t="s">
        <v>4040</v>
      </c>
      <c r="C6978" s="1">
        <v>153</v>
      </c>
      <c r="D6978" s="11">
        <f t="shared" si="0"/>
        <v>6.2468918650769345E-5</v>
      </c>
      <c r="E6978" s="11">
        <f t="shared" ca="1" si="1"/>
        <v>6.9835923962938106E-7</v>
      </c>
      <c r="F6978" s="11">
        <f t="shared" ca="1" si="3"/>
        <v>0.38622309841942176</v>
      </c>
      <c r="G6978" s="1">
        <v>38.655900000000003</v>
      </c>
      <c r="H6978" s="1">
        <v>-83.964299999999994</v>
      </c>
    </row>
    <row r="6979" spans="1:8" ht="13.2">
      <c r="A6979" s="1" t="s">
        <v>5265</v>
      </c>
      <c r="B6979" s="1" t="s">
        <v>3819</v>
      </c>
      <c r="C6979" s="1">
        <v>150</v>
      </c>
      <c r="D6979" s="11">
        <f t="shared" si="0"/>
        <v>6.1244037892911124E-5</v>
      </c>
      <c r="E6979" s="11">
        <f t="shared" ca="1" si="1"/>
        <v>6.8466592120527561E-7</v>
      </c>
      <c r="F6979" s="11">
        <f t="shared" ca="1" si="3"/>
        <v>0.38622379677866137</v>
      </c>
      <c r="G6979" s="1">
        <v>38.223799999999997</v>
      </c>
      <c r="H6979" s="1">
        <v>-85.621600000000001</v>
      </c>
    </row>
    <row r="6980" spans="1:8" ht="13.2">
      <c r="A6980" s="1" t="s">
        <v>5265</v>
      </c>
      <c r="B6980" s="1" t="s">
        <v>5492</v>
      </c>
      <c r="C6980" s="1">
        <v>146</v>
      </c>
      <c r="D6980" s="11">
        <f t="shared" si="0"/>
        <v>5.9610863549100161E-5</v>
      </c>
      <c r="E6980" s="11">
        <f t="shared" ca="1" si="1"/>
        <v>6.6640816330646822E-7</v>
      </c>
      <c r="F6980" s="11">
        <f t="shared" ca="1" si="3"/>
        <v>0.38622448144458255</v>
      </c>
      <c r="G6980" s="1">
        <v>36.827399999999997</v>
      </c>
      <c r="H6980" s="1">
        <v>-83.4148</v>
      </c>
    </row>
    <row r="6981" spans="1:8" ht="13.2">
      <c r="A6981" s="1" t="s">
        <v>5265</v>
      </c>
      <c r="B6981" s="1" t="s">
        <v>5493</v>
      </c>
      <c r="C6981" s="1">
        <v>146</v>
      </c>
      <c r="D6981" s="11">
        <f t="shared" si="0"/>
        <v>5.9610863549100161E-5</v>
      </c>
      <c r="E6981" s="11">
        <f t="shared" ca="1" si="1"/>
        <v>6.6640816330646822E-7</v>
      </c>
      <c r="F6981" s="11">
        <f t="shared" ca="1" si="3"/>
        <v>0.38622514785274586</v>
      </c>
      <c r="G6981" s="1">
        <v>37.930199999999999</v>
      </c>
      <c r="H6981" s="1">
        <v>-86.176500000000004</v>
      </c>
    </row>
    <row r="6982" spans="1:8" ht="13.2">
      <c r="A6982" s="1" t="s">
        <v>5265</v>
      </c>
      <c r="B6982" s="1" t="s">
        <v>507</v>
      </c>
      <c r="C6982" s="1">
        <v>145</v>
      </c>
      <c r="D6982" s="11">
        <f t="shared" si="0"/>
        <v>5.9202569963147419E-5</v>
      </c>
      <c r="E6982" s="11">
        <f t="shared" ca="1" si="1"/>
        <v>6.618437238317664E-7</v>
      </c>
      <c r="F6982" s="11">
        <f t="shared" ca="1" si="3"/>
        <v>0.38622581426090918</v>
      </c>
      <c r="G6982" s="1">
        <v>38.997799999999998</v>
      </c>
      <c r="H6982" s="1">
        <v>-84.485399999999998</v>
      </c>
    </row>
    <row r="6983" spans="1:8" ht="13.2">
      <c r="A6983" s="1" t="s">
        <v>5265</v>
      </c>
      <c r="B6983" s="1" t="s">
        <v>5494</v>
      </c>
      <c r="C6983" s="1">
        <v>144</v>
      </c>
      <c r="D6983" s="11">
        <f t="shared" si="0"/>
        <v>5.8794276377194683E-5</v>
      </c>
      <c r="E6983" s="11">
        <f t="shared" ca="1" si="1"/>
        <v>6.5727928435706459E-7</v>
      </c>
      <c r="F6983" s="11">
        <f t="shared" ca="1" si="3"/>
        <v>0.38622647610463301</v>
      </c>
      <c r="G6983" s="1">
        <v>38.3005</v>
      </c>
      <c r="H6983" s="1">
        <v>-85.624899999999997</v>
      </c>
    </row>
    <row r="6984" spans="1:8" ht="13.2">
      <c r="A6984" s="1" t="s">
        <v>5265</v>
      </c>
      <c r="B6984" s="1" t="s">
        <v>5495</v>
      </c>
      <c r="C6984" s="1">
        <v>137</v>
      </c>
      <c r="D6984" s="11">
        <f t="shared" si="0"/>
        <v>5.5936221275525492E-5</v>
      </c>
      <c r="E6984" s="11">
        <f t="shared" ca="1" si="1"/>
        <v>6.2532820803415164E-7</v>
      </c>
      <c r="F6984" s="11">
        <f t="shared" ca="1" si="3"/>
        <v>0.38622713338391734</v>
      </c>
      <c r="G6984" s="1">
        <v>38.278199999999998</v>
      </c>
      <c r="H6984" s="1">
        <v>-85.574799999999996</v>
      </c>
    </row>
    <row r="6985" spans="1:8" ht="13.2">
      <c r="A6985" s="1" t="s">
        <v>5265</v>
      </c>
      <c r="B6985" s="1" t="s">
        <v>1416</v>
      </c>
      <c r="C6985" s="1">
        <v>135</v>
      </c>
      <c r="D6985" s="11">
        <f t="shared" si="0"/>
        <v>5.5119634103620013E-5</v>
      </c>
      <c r="E6985" s="11">
        <f t="shared" ca="1" si="1"/>
        <v>6.16199329084748E-7</v>
      </c>
      <c r="F6985" s="11">
        <f t="shared" ca="1" si="3"/>
        <v>0.38622775871212539</v>
      </c>
      <c r="G6985" s="1">
        <v>38.423299999999998</v>
      </c>
      <c r="H6985" s="1">
        <v>-84.872799999999998</v>
      </c>
    </row>
    <row r="6986" spans="1:8" ht="13.2">
      <c r="A6986" s="1" t="s">
        <v>5265</v>
      </c>
      <c r="B6986" s="1" t="s">
        <v>5496</v>
      </c>
      <c r="C6986" s="1">
        <v>135</v>
      </c>
      <c r="D6986" s="11">
        <f t="shared" si="0"/>
        <v>5.5119634103620013E-5</v>
      </c>
      <c r="E6986" s="11">
        <f t="shared" ca="1" si="1"/>
        <v>6.16199329084748E-7</v>
      </c>
      <c r="F6986" s="11">
        <f t="shared" ca="1" si="3"/>
        <v>0.38622837491145445</v>
      </c>
      <c r="G6986" s="1">
        <v>37.560600000000001</v>
      </c>
      <c r="H6986" s="1">
        <v>-85.431100000000001</v>
      </c>
    </row>
    <row r="6987" spans="1:8" ht="13.2">
      <c r="A6987" s="1" t="s">
        <v>5265</v>
      </c>
      <c r="B6987" s="1" t="s">
        <v>5497</v>
      </c>
      <c r="C6987" s="1">
        <v>115</v>
      </c>
      <c r="D6987" s="11">
        <f t="shared" si="0"/>
        <v>4.6953762384565196E-5</v>
      </c>
      <c r="E6987" s="11">
        <f t="shared" ca="1" si="1"/>
        <v>5.249105395907113E-7</v>
      </c>
      <c r="F6987" s="11">
        <f t="shared" ca="1" si="3"/>
        <v>0.38622899111078351</v>
      </c>
      <c r="G6987" s="1">
        <v>38.287700000000001</v>
      </c>
      <c r="H6987" s="1">
        <v>-85.567899999999995</v>
      </c>
    </row>
    <row r="6988" spans="1:8" ht="13.2">
      <c r="A6988" s="1" t="s">
        <v>5265</v>
      </c>
      <c r="B6988" s="1" t="s">
        <v>219</v>
      </c>
      <c r="C6988" s="1">
        <v>114</v>
      </c>
      <c r="D6988" s="11">
        <f t="shared" si="0"/>
        <v>4.6545468798612454E-5</v>
      </c>
      <c r="E6988" s="11">
        <f t="shared" ca="1" si="1"/>
        <v>5.2034610011600938E-7</v>
      </c>
      <c r="F6988" s="11">
        <f t="shared" ca="1" si="3"/>
        <v>0.3862295160213231</v>
      </c>
      <c r="G6988" s="1">
        <v>37.932000000000002</v>
      </c>
      <c r="H6988" s="1">
        <v>-85.383899999999997</v>
      </c>
    </row>
    <row r="6989" spans="1:8" ht="13.2">
      <c r="A6989" s="1" t="s">
        <v>5265</v>
      </c>
      <c r="B6989" s="1" t="s">
        <v>5498</v>
      </c>
      <c r="C6989" s="1">
        <v>112</v>
      </c>
      <c r="D6989" s="11">
        <f t="shared" si="0"/>
        <v>4.5728881626706975E-5</v>
      </c>
      <c r="E6989" s="11">
        <f t="shared" ca="1" si="1"/>
        <v>5.1121722116660574E-7</v>
      </c>
      <c r="F6989" s="11">
        <f t="shared" ca="1" si="3"/>
        <v>0.3862300363674232</v>
      </c>
      <c r="G6989" s="1">
        <v>39.051400000000001</v>
      </c>
      <c r="H6989" s="1">
        <v>-84.519800000000004</v>
      </c>
    </row>
    <row r="6990" spans="1:8" ht="13.2">
      <c r="A6990" s="1" t="s">
        <v>5265</v>
      </c>
      <c r="B6990" s="1" t="s">
        <v>4424</v>
      </c>
      <c r="C6990" s="1">
        <v>108</v>
      </c>
      <c r="D6990" s="11">
        <f t="shared" si="0"/>
        <v>4.4095707282896012E-5</v>
      </c>
      <c r="E6990" s="11">
        <f t="shared" ca="1" si="1"/>
        <v>4.9295946326779847E-7</v>
      </c>
      <c r="F6990" s="11">
        <f t="shared" ca="1" si="3"/>
        <v>0.38623054758464437</v>
      </c>
      <c r="G6990" s="1">
        <v>38.386400000000002</v>
      </c>
      <c r="H6990" s="1">
        <v>-85.256600000000006</v>
      </c>
    </row>
    <row r="6991" spans="1:8" ht="13.2">
      <c r="A6991" s="1" t="s">
        <v>5265</v>
      </c>
      <c r="B6991" s="1" t="s">
        <v>5499</v>
      </c>
      <c r="C6991" s="1">
        <v>104</v>
      </c>
      <c r="D6991" s="11">
        <f t="shared" si="0"/>
        <v>4.2462532939085049E-5</v>
      </c>
      <c r="E6991" s="11">
        <f t="shared" ca="1" si="1"/>
        <v>4.7470170536899108E-7</v>
      </c>
      <c r="F6991" s="11">
        <f t="shared" ca="1" si="3"/>
        <v>0.38623104054410762</v>
      </c>
      <c r="G6991" s="1">
        <v>38.297600000000003</v>
      </c>
      <c r="H6991" s="1">
        <v>-85.580600000000004</v>
      </c>
    </row>
    <row r="6992" spans="1:8" ht="13.2">
      <c r="A6992" s="1" t="s">
        <v>5265</v>
      </c>
      <c r="B6992" s="1" t="s">
        <v>2527</v>
      </c>
      <c r="C6992" s="1">
        <v>100</v>
      </c>
      <c r="D6992" s="11">
        <f t="shared" si="0"/>
        <v>4.0829358595274085E-5</v>
      </c>
      <c r="E6992" s="11">
        <f t="shared" ca="1" si="1"/>
        <v>4.5644394747018375E-7</v>
      </c>
      <c r="F6992" s="11">
        <f t="shared" ca="1" si="3"/>
        <v>0.38623151524581301</v>
      </c>
      <c r="G6992" s="1">
        <v>38.534799999999997</v>
      </c>
      <c r="H6992" s="1">
        <v>-83.957300000000004</v>
      </c>
    </row>
    <row r="6993" spans="1:8" ht="13.2">
      <c r="A6993" s="1" t="s">
        <v>5265</v>
      </c>
      <c r="B6993" s="1" t="s">
        <v>2533</v>
      </c>
      <c r="C6993" s="1">
        <v>92</v>
      </c>
      <c r="D6993" s="11">
        <f t="shared" si="0"/>
        <v>3.7563009907652158E-5</v>
      </c>
      <c r="E6993" s="11">
        <f t="shared" ca="1" si="1"/>
        <v>4.1992843167256904E-7</v>
      </c>
      <c r="F6993" s="11">
        <f t="shared" ca="1" si="3"/>
        <v>0.38623197168976048</v>
      </c>
      <c r="G6993" s="1">
        <v>37.183500000000002</v>
      </c>
      <c r="H6993" s="1">
        <v>-86.635300000000001</v>
      </c>
    </row>
    <row r="6994" spans="1:8" ht="13.2">
      <c r="A6994" s="1" t="s">
        <v>5265</v>
      </c>
      <c r="B6994" s="1" t="s">
        <v>5500</v>
      </c>
      <c r="C6994" s="1">
        <v>86</v>
      </c>
      <c r="D6994" s="11">
        <f t="shared" si="0"/>
        <v>3.511324839193571E-5</v>
      </c>
      <c r="E6994" s="11">
        <f t="shared" ca="1" si="1"/>
        <v>3.9254179482435797E-7</v>
      </c>
      <c r="F6994" s="11">
        <f t="shared" ca="1" si="3"/>
        <v>0.38623239161819217</v>
      </c>
      <c r="G6994" s="1">
        <v>38.917999999999999</v>
      </c>
      <c r="H6994" s="1">
        <v>-84.263999999999996</v>
      </c>
    </row>
    <row r="6995" spans="1:8" ht="13.2">
      <c r="A6995" s="1" t="s">
        <v>5265</v>
      </c>
      <c r="B6995" s="1" t="s">
        <v>5501</v>
      </c>
      <c r="C6995" s="1">
        <v>77</v>
      </c>
      <c r="D6995" s="11">
        <f t="shared" si="0"/>
        <v>3.1438606118361047E-5</v>
      </c>
      <c r="E6995" s="11">
        <f t="shared" ca="1" si="1"/>
        <v>3.5146183955204149E-7</v>
      </c>
      <c r="F6995" s="11">
        <f t="shared" ca="1" si="3"/>
        <v>0.38623278415998702</v>
      </c>
      <c r="G6995" s="1">
        <v>38.471800000000002</v>
      </c>
      <c r="H6995" s="1">
        <v>-84.947000000000003</v>
      </c>
    </row>
    <row r="6996" spans="1:8" ht="13.2">
      <c r="A6996" s="1" t="s">
        <v>5265</v>
      </c>
      <c r="B6996" s="1" t="s">
        <v>700</v>
      </c>
      <c r="C6996" s="1">
        <v>76</v>
      </c>
      <c r="D6996" s="11">
        <f t="shared" si="0"/>
        <v>3.1030312532408305E-5</v>
      </c>
      <c r="E6996" s="11">
        <f t="shared" ca="1" si="1"/>
        <v>3.4689740007733962E-7</v>
      </c>
      <c r="F6996" s="11">
        <f t="shared" ca="1" si="3"/>
        <v>0.3862331356218266</v>
      </c>
      <c r="G6996" s="1">
        <v>37.474299999999999</v>
      </c>
      <c r="H6996" s="1">
        <v>-83.680199999999999</v>
      </c>
    </row>
    <row r="6997" spans="1:8" ht="13.2">
      <c r="A6997" s="1" t="s">
        <v>5265</v>
      </c>
      <c r="B6997" s="1" t="s">
        <v>5502</v>
      </c>
      <c r="C6997" s="1">
        <v>49</v>
      </c>
      <c r="D6997" s="11">
        <f t="shared" si="0"/>
        <v>2.00063857116843E-5</v>
      </c>
      <c r="E6997" s="11">
        <f t="shared" ca="1" si="1"/>
        <v>2.2365753426039001E-7</v>
      </c>
      <c r="F6997" s="11">
        <f t="shared" ca="1" si="3"/>
        <v>0.38623348251922668</v>
      </c>
      <c r="G6997" s="1">
        <v>37.398099999999999</v>
      </c>
      <c r="H6997" s="1">
        <v>-88.375399999999999</v>
      </c>
    </row>
    <row r="6998" spans="1:8" ht="13.2">
      <c r="A6998" s="1" t="s">
        <v>5265</v>
      </c>
      <c r="B6998" s="1" t="s">
        <v>5503</v>
      </c>
      <c r="C6998" s="1">
        <v>47</v>
      </c>
      <c r="D6998" s="11">
        <f t="shared" si="0"/>
        <v>1.9189798539778818E-5</v>
      </c>
      <c r="E6998" s="11">
        <f t="shared" ca="1" si="1"/>
        <v>2.1452865531098634E-7</v>
      </c>
      <c r="F6998" s="11">
        <f t="shared" ca="1" si="3"/>
        <v>0.38623370617676095</v>
      </c>
      <c r="G6998" s="1">
        <v>38.027200000000001</v>
      </c>
      <c r="H6998" s="1">
        <v>-82.841300000000004</v>
      </c>
    </row>
    <row r="6999" spans="1:8" ht="13.2">
      <c r="A6999" s="1" t="s">
        <v>5265</v>
      </c>
      <c r="B6999" s="1" t="s">
        <v>966</v>
      </c>
      <c r="C6999" s="1">
        <v>34</v>
      </c>
      <c r="D6999" s="11">
        <f t="shared" si="0"/>
        <v>1.3881981922393189E-5</v>
      </c>
      <c r="E6999" s="11">
        <f t="shared" ca="1" si="1"/>
        <v>1.5519094213986248E-7</v>
      </c>
      <c r="F6999" s="11">
        <f t="shared" ca="1" si="3"/>
        <v>0.38623392070541623</v>
      </c>
      <c r="G6999" s="1">
        <v>38.687600000000003</v>
      </c>
      <c r="H6999" s="1">
        <v>-83.491500000000002</v>
      </c>
    </row>
    <row r="7000" spans="1:8" ht="13.2">
      <c r="A7000" s="1" t="s">
        <v>5265</v>
      </c>
      <c r="B7000" s="1" t="s">
        <v>5504</v>
      </c>
      <c r="C7000" s="1">
        <v>7</v>
      </c>
      <c r="D7000" s="11">
        <f t="shared" si="0"/>
        <v>2.858055101669186E-6</v>
      </c>
      <c r="E7000" s="11">
        <f t="shared" ca="1" si="1"/>
        <v>3.1951076322912859E-8</v>
      </c>
      <c r="F7000" s="11">
        <f t="shared" ca="1" si="3"/>
        <v>0.38623407589635839</v>
      </c>
      <c r="G7000" s="1">
        <v>38.118400000000001</v>
      </c>
      <c r="H7000" s="1">
        <v>-85.720100000000002</v>
      </c>
    </row>
    <row r="7001" spans="1:8" ht="13.2">
      <c r="A7001" s="1" t="s">
        <v>5505</v>
      </c>
      <c r="B7001" s="1" t="s">
        <v>5506</v>
      </c>
      <c r="C7001" s="1">
        <v>391495</v>
      </c>
      <c r="D7001" s="11">
        <f t="shared" si="0"/>
        <v>0.17708111413713354</v>
      </c>
      <c r="E7001" s="11">
        <f t="shared" ca="1" si="1"/>
        <v>4.890885660078656E-3</v>
      </c>
      <c r="F7001" s="11">
        <f t="shared" ca="1" si="3"/>
        <v>0.38623410784743473</v>
      </c>
      <c r="G7001" s="1">
        <v>30.0687</v>
      </c>
      <c r="H7001" s="1">
        <v>-89.928799999999995</v>
      </c>
    </row>
    <row r="7002" spans="1:8" ht="13.2">
      <c r="A7002" s="1" t="s">
        <v>5505</v>
      </c>
      <c r="B7002" s="1" t="s">
        <v>5507</v>
      </c>
      <c r="C7002" s="1">
        <v>227715</v>
      </c>
      <c r="D7002" s="11">
        <f t="shared" si="0"/>
        <v>0.10300010448597649</v>
      </c>
      <c r="E7002" s="11">
        <f t="shared" ca="1" si="1"/>
        <v>2.8448077959739235E-3</v>
      </c>
      <c r="F7002" s="11">
        <f t="shared" ca="1" si="3"/>
        <v>0.3911249935075134</v>
      </c>
      <c r="G7002" s="1">
        <v>30.4422</v>
      </c>
      <c r="H7002" s="1">
        <v>-91.131399999999999</v>
      </c>
    </row>
    <row r="7003" spans="1:8" ht="13.2">
      <c r="A7003" s="1" t="s">
        <v>5505</v>
      </c>
      <c r="B7003" s="1" t="s">
        <v>5508</v>
      </c>
      <c r="C7003" s="1">
        <v>194920</v>
      </c>
      <c r="D7003" s="11">
        <f t="shared" si="0"/>
        <v>8.8166262066207923E-2</v>
      </c>
      <c r="E7003" s="11">
        <f t="shared" ca="1" si="1"/>
        <v>2.435105002267032E-3</v>
      </c>
      <c r="F7003" s="11">
        <f t="shared" ca="1" si="3"/>
        <v>0.3939698013034873</v>
      </c>
      <c r="G7003" s="1">
        <v>32.465899999999998</v>
      </c>
      <c r="H7003" s="1">
        <v>-93.795900000000003</v>
      </c>
    </row>
    <row r="7004" spans="1:8" ht="13.2">
      <c r="A7004" s="1" t="s">
        <v>5505</v>
      </c>
      <c r="B7004" s="1" t="s">
        <v>299</v>
      </c>
      <c r="C7004" s="1">
        <v>127626</v>
      </c>
      <c r="D7004" s="11">
        <f t="shared" si="0"/>
        <v>5.7727823529970516E-2</v>
      </c>
      <c r="E7004" s="11">
        <f t="shared" ca="1" si="1"/>
        <v>1.5944116099904178E-3</v>
      </c>
      <c r="F7004" s="11">
        <f t="shared" ca="1" si="3"/>
        <v>0.39640490630575431</v>
      </c>
      <c r="G7004" s="1">
        <v>30.209700000000002</v>
      </c>
      <c r="H7004" s="1">
        <v>-92.031400000000005</v>
      </c>
    </row>
    <row r="7005" spans="1:8" ht="13.2">
      <c r="A7005" s="1" t="s">
        <v>5505</v>
      </c>
      <c r="B7005" s="1" t="s">
        <v>5509</v>
      </c>
      <c r="C7005" s="1">
        <v>76848</v>
      </c>
      <c r="D7005" s="11">
        <f t="shared" si="0"/>
        <v>3.4759906152595665E-2</v>
      </c>
      <c r="E7005" s="11">
        <f t="shared" ca="1" si="1"/>
        <v>9.6005001648992851E-4</v>
      </c>
      <c r="F7005" s="11">
        <f t="shared" ca="1" si="3"/>
        <v>0.39799931791574472</v>
      </c>
      <c r="G7005" s="1">
        <v>30.202999999999999</v>
      </c>
      <c r="H7005" s="1">
        <v>-93.215000000000003</v>
      </c>
    </row>
    <row r="7006" spans="1:8" ht="13.2">
      <c r="A7006" s="1" t="s">
        <v>5505</v>
      </c>
      <c r="B7006" s="1" t="s">
        <v>5510</v>
      </c>
      <c r="C7006" s="1">
        <v>34024</v>
      </c>
      <c r="D7006" s="11">
        <f t="shared" si="0"/>
        <v>1.5389744000311196E-2</v>
      </c>
      <c r="E7006" s="11">
        <f t="shared" ca="1" si="1"/>
        <v>4.2505649803577613E-4</v>
      </c>
      <c r="F7006" s="11">
        <f t="shared" ca="1" si="3"/>
        <v>0.39895936793223463</v>
      </c>
      <c r="G7006" s="1">
        <v>29.579899999999999</v>
      </c>
      <c r="H7006" s="1">
        <v>-90.705799999999996</v>
      </c>
    </row>
    <row r="7007" spans="1:8" ht="13.2">
      <c r="A7007" s="1" t="s">
        <v>5505</v>
      </c>
      <c r="B7007" s="1" t="s">
        <v>2338</v>
      </c>
      <c r="C7007" s="1">
        <v>49297</v>
      </c>
      <c r="D7007" s="11">
        <f t="shared" si="0"/>
        <v>2.2298031095207532E-2</v>
      </c>
      <c r="E7007" s="11">
        <f t="shared" ca="1" si="1"/>
        <v>6.1585969267780559E-4</v>
      </c>
      <c r="F7007" s="11">
        <f t="shared" ca="1" si="3"/>
        <v>0.39938442443027039</v>
      </c>
      <c r="G7007" s="1">
        <v>32.5184</v>
      </c>
      <c r="H7007" s="1">
        <v>-92.077500000000001</v>
      </c>
    </row>
    <row r="7008" spans="1:8" ht="13.2">
      <c r="A7008" s="1" t="s">
        <v>5505</v>
      </c>
      <c r="B7008" s="1" t="s">
        <v>5511</v>
      </c>
      <c r="C7008" s="1">
        <v>12424</v>
      </c>
      <c r="D7008" s="11">
        <f t="shared" si="0"/>
        <v>5.6196267181949887E-3</v>
      </c>
      <c r="E7008" s="11">
        <f t="shared" ca="1" si="1"/>
        <v>1.5521108428158016E-4</v>
      </c>
      <c r="F7008" s="11">
        <f t="shared" ca="1" si="3"/>
        <v>0.40000028412294819</v>
      </c>
      <c r="G7008" s="1">
        <v>30.375</v>
      </c>
      <c r="H7008" s="1">
        <v>-90.090599999999995</v>
      </c>
    </row>
    <row r="7009" spans="1:8" ht="13.2">
      <c r="A7009" s="1" t="s">
        <v>5505</v>
      </c>
      <c r="B7009" s="1" t="s">
        <v>5512</v>
      </c>
      <c r="C7009" s="1">
        <v>28013</v>
      </c>
      <c r="D7009" s="11">
        <f t="shared" si="0"/>
        <v>1.2670847010366727E-2</v>
      </c>
      <c r="E7009" s="11">
        <f t="shared" ca="1" si="1"/>
        <v>3.499620173840876E-4</v>
      </c>
      <c r="F7009" s="11">
        <f t="shared" ca="1" si="3"/>
        <v>0.40015549520722976</v>
      </c>
      <c r="G7009" s="1">
        <v>30.2881</v>
      </c>
      <c r="H7009" s="1">
        <v>-89.782799999999995</v>
      </c>
    </row>
    <row r="7010" spans="1:8" ht="13.2">
      <c r="A7010" s="1" t="s">
        <v>5505</v>
      </c>
      <c r="B7010" s="1" t="s">
        <v>4628</v>
      </c>
      <c r="C7010" s="1">
        <v>47832</v>
      </c>
      <c r="D7010" s="11">
        <f t="shared" si="0"/>
        <v>2.1635381936952889E-2</v>
      </c>
      <c r="E7010" s="11">
        <f t="shared" ca="1" si="1"/>
        <v>5.975576773467918E-4</v>
      </c>
      <c r="F7010" s="11">
        <f t="shared" ca="1" si="3"/>
        <v>0.40050545722461384</v>
      </c>
      <c r="G7010" s="1">
        <v>31.292300000000001</v>
      </c>
      <c r="H7010" s="1">
        <v>-92.47</v>
      </c>
    </row>
    <row r="7011" spans="1:8" ht="13.2">
      <c r="A7011" s="1" t="s">
        <v>5505</v>
      </c>
      <c r="B7011" s="1" t="s">
        <v>4266</v>
      </c>
      <c r="C7011" s="1">
        <v>20609</v>
      </c>
      <c r="D7011" s="11">
        <f t="shared" si="0"/>
        <v>9.3218679197746724E-3</v>
      </c>
      <c r="E7011" s="11">
        <f t="shared" ca="1" si="1"/>
        <v>2.5746500611389933E-4</v>
      </c>
      <c r="F7011" s="11">
        <f t="shared" ca="1" si="3"/>
        <v>0.40110301490196065</v>
      </c>
      <c r="G7011" s="1">
        <v>30.5059</v>
      </c>
      <c r="H7011" s="1">
        <v>-90.456100000000006</v>
      </c>
    </row>
    <row r="7012" spans="1:8" ht="13.2">
      <c r="A7012" s="1" t="s">
        <v>5505</v>
      </c>
      <c r="B7012" s="1" t="s">
        <v>5513</v>
      </c>
      <c r="C7012" s="1">
        <v>68485</v>
      </c>
      <c r="D7012" s="11">
        <f t="shared" si="0"/>
        <v>3.097715194748743E-2</v>
      </c>
      <c r="E7012" s="11">
        <f t="shared" ca="1" si="1"/>
        <v>8.5557236856278313E-4</v>
      </c>
      <c r="F7012" s="11">
        <f t="shared" ca="1" si="3"/>
        <v>0.40136047990807455</v>
      </c>
      <c r="G7012" s="1">
        <v>32.5227</v>
      </c>
      <c r="H7012" s="1">
        <v>-93.666499999999999</v>
      </c>
    </row>
    <row r="7013" spans="1:8" ht="13.2">
      <c r="A7013" s="1" t="s">
        <v>5505</v>
      </c>
      <c r="B7013" s="1" t="s">
        <v>5514</v>
      </c>
      <c r="C7013" s="1">
        <v>67089</v>
      </c>
      <c r="D7013" s="11">
        <f t="shared" si="0"/>
        <v>3.0345712886106213E-2</v>
      </c>
      <c r="E7013" s="11">
        <f t="shared" ca="1" si="1"/>
        <v>8.381323594145951E-4</v>
      </c>
      <c r="F7013" s="11">
        <f t="shared" ca="1" si="3"/>
        <v>0.40221605227663731</v>
      </c>
      <c r="G7013" s="1">
        <v>30.010899999999999</v>
      </c>
      <c r="H7013" s="1">
        <v>-90.254900000000006</v>
      </c>
    </row>
    <row r="7014" spans="1:8" ht="13.2">
      <c r="A7014" s="1" t="s">
        <v>5505</v>
      </c>
      <c r="B7014" s="1" t="s">
        <v>5515</v>
      </c>
      <c r="C7014" s="1">
        <v>30386</v>
      </c>
      <c r="D7014" s="11">
        <f t="shared" si="0"/>
        <v>1.3744202950665883E-2</v>
      </c>
      <c r="E7014" s="11">
        <f t="shared" ca="1" si="1"/>
        <v>3.7960753436736114E-4</v>
      </c>
      <c r="F7014" s="11">
        <f t="shared" ca="1" si="3"/>
        <v>0.40305418463605192</v>
      </c>
      <c r="G7014" s="1">
        <v>30.004899999999999</v>
      </c>
      <c r="H7014" s="1">
        <v>-91.820300000000003</v>
      </c>
    </row>
    <row r="7015" spans="1:8" ht="13.2">
      <c r="A7015" s="1" t="s">
        <v>5505</v>
      </c>
      <c r="B7015" s="1" t="s">
        <v>5516</v>
      </c>
      <c r="C7015" s="1">
        <v>11646</v>
      </c>
      <c r="D7015" s="11">
        <f t="shared" si="0"/>
        <v>5.2677215679409889E-3</v>
      </c>
      <c r="E7015" s="11">
        <f t="shared" ca="1" si="1"/>
        <v>1.4549165224913736E-4</v>
      </c>
      <c r="F7015" s="11">
        <f t="shared" ca="1" si="3"/>
        <v>0.4034337921704193</v>
      </c>
      <c r="G7015" s="1">
        <v>29.7041</v>
      </c>
      <c r="H7015" s="1">
        <v>-91.191900000000004</v>
      </c>
    </row>
    <row r="7016" spans="1:8" ht="13.2">
      <c r="A7016" s="1" t="s">
        <v>5505</v>
      </c>
      <c r="B7016" s="1" t="s">
        <v>5517</v>
      </c>
      <c r="C7016" s="1">
        <v>28529</v>
      </c>
      <c r="D7016" s="11">
        <f t="shared" si="0"/>
        <v>1.2904244256550615E-2</v>
      </c>
      <c r="E7016" s="11">
        <f t="shared" ca="1" si="1"/>
        <v>3.5640832449043784E-4</v>
      </c>
      <c r="F7016" s="11">
        <f t="shared" ca="1" si="3"/>
        <v>0.40357928382266844</v>
      </c>
      <c r="G7016" s="1">
        <v>30.5593</v>
      </c>
      <c r="H7016" s="1">
        <v>-91.036900000000003</v>
      </c>
    </row>
    <row r="7017" spans="1:8" ht="13.2">
      <c r="A7017" s="1" t="s">
        <v>5505</v>
      </c>
      <c r="B7017" s="1" t="s">
        <v>5518</v>
      </c>
      <c r="C7017" s="1">
        <v>22370</v>
      </c>
      <c r="D7017" s="11">
        <f t="shared" si="0"/>
        <v>1.0118403870413869E-2</v>
      </c>
      <c r="E7017" s="11">
        <f t="shared" ca="1" si="1"/>
        <v>2.7946490304080397E-4</v>
      </c>
      <c r="F7017" s="11">
        <f t="shared" ca="1" si="3"/>
        <v>0.40393569214715891</v>
      </c>
      <c r="G7017" s="1">
        <v>32.532899999999998</v>
      </c>
      <c r="H7017" s="1">
        <v>-92.636399999999995</v>
      </c>
    </row>
    <row r="7018" spans="1:8" ht="13.2">
      <c r="A7018" s="1" t="s">
        <v>5505</v>
      </c>
      <c r="B7018" s="1" t="s">
        <v>5519</v>
      </c>
      <c r="C7018" s="1">
        <v>16541</v>
      </c>
      <c r="D7018" s="11">
        <f t="shared" si="0"/>
        <v>7.4818291649761202E-3</v>
      </c>
      <c r="E7018" s="11">
        <f t="shared" ca="1" si="1"/>
        <v>2.0664411985685911E-4</v>
      </c>
      <c r="F7018" s="11">
        <f t="shared" ca="1" si="3"/>
        <v>0.40421515705019972</v>
      </c>
      <c r="G7018" s="1">
        <v>30.527899999999999</v>
      </c>
      <c r="H7018" s="1">
        <v>-92.085099999999997</v>
      </c>
    </row>
    <row r="7019" spans="1:8" ht="13.2">
      <c r="A7019" s="1" t="s">
        <v>5505</v>
      </c>
      <c r="B7019" s="1" t="s">
        <v>5520</v>
      </c>
      <c r="C7019" s="1">
        <v>20272</v>
      </c>
      <c r="D7019" s="11">
        <f t="shared" si="0"/>
        <v>9.1694359973638773E-3</v>
      </c>
      <c r="E7019" s="11">
        <f t="shared" ca="1" si="1"/>
        <v>2.5325491794560469E-4</v>
      </c>
      <c r="F7019" s="11">
        <f t="shared" ca="1" si="3"/>
        <v>0.40442180117005661</v>
      </c>
      <c r="G7019" s="1">
        <v>30.230399999999999</v>
      </c>
      <c r="H7019" s="1">
        <v>-93.355599999999995</v>
      </c>
    </row>
    <row r="7020" spans="1:8" ht="13.2">
      <c r="A7020" s="1" t="s">
        <v>5505</v>
      </c>
      <c r="B7020" s="1" t="s">
        <v>314</v>
      </c>
      <c r="C7020" s="1">
        <v>12452</v>
      </c>
      <c r="D7020" s="11">
        <f t="shared" si="0"/>
        <v>5.6322916850421768E-3</v>
      </c>
      <c r="E7020" s="11">
        <f t="shared" ca="1" si="1"/>
        <v>1.5556088389200227E-4</v>
      </c>
      <c r="F7020" s="11">
        <f t="shared" ca="1" si="3"/>
        <v>0.40467505608800219</v>
      </c>
      <c r="G7020" s="1">
        <v>29.975100000000001</v>
      </c>
      <c r="H7020" s="1">
        <v>-92.126499999999993</v>
      </c>
    </row>
    <row r="7021" spans="1:8" ht="13.2">
      <c r="A7021" s="1" t="s">
        <v>5505</v>
      </c>
      <c r="B7021" s="1" t="s">
        <v>5521</v>
      </c>
      <c r="C7021" s="1">
        <v>18319</v>
      </c>
      <c r="D7021" s="11">
        <f t="shared" si="0"/>
        <v>8.2860545597725366E-3</v>
      </c>
      <c r="E7021" s="11">
        <f t="shared" ca="1" si="1"/>
        <v>2.288563951186628E-4</v>
      </c>
      <c r="F7021" s="11">
        <f t="shared" ca="1" si="3"/>
        <v>0.40483061697189421</v>
      </c>
      <c r="G7021" s="1">
        <v>31.7317</v>
      </c>
      <c r="H7021" s="1">
        <v>-93.097800000000007</v>
      </c>
    </row>
    <row r="7022" spans="1:8" ht="13.2">
      <c r="A7022" s="1" t="s">
        <v>5505</v>
      </c>
      <c r="B7022" s="1" t="s">
        <v>5522</v>
      </c>
      <c r="C7022" s="1">
        <v>8407</v>
      </c>
      <c r="D7022" s="11">
        <f t="shared" si="0"/>
        <v>3.8026562958680997E-3</v>
      </c>
      <c r="E7022" s="11">
        <f t="shared" ca="1" si="1"/>
        <v>1.0502733302923731E-4</v>
      </c>
      <c r="F7022" s="11">
        <f t="shared" ca="1" si="3"/>
        <v>0.40505947336701287</v>
      </c>
      <c r="G7022" s="1">
        <v>30.282900000000001</v>
      </c>
      <c r="H7022" s="1">
        <v>-91.904399999999995</v>
      </c>
    </row>
    <row r="7023" spans="1:8" ht="13.2">
      <c r="A7023" s="1" t="s">
        <v>5505</v>
      </c>
      <c r="B7023" s="1" t="s">
        <v>2205</v>
      </c>
      <c r="C7023" s="1">
        <v>17897</v>
      </c>
      <c r="D7023" s="11">
        <f t="shared" si="0"/>
        <v>8.0951754165756364E-3</v>
      </c>
      <c r="E7023" s="11">
        <f t="shared" ca="1" si="1"/>
        <v>2.2358441527587248E-4</v>
      </c>
      <c r="F7023" s="11">
        <f t="shared" ca="1" si="3"/>
        <v>0.40516450070004212</v>
      </c>
      <c r="G7023" s="1">
        <v>29.91</v>
      </c>
      <c r="H7023" s="1">
        <v>-90.051599999999993</v>
      </c>
    </row>
    <row r="7024" spans="1:8" ht="13.2">
      <c r="A7024" s="1" t="s">
        <v>5505</v>
      </c>
      <c r="B7024" s="1" t="s">
        <v>5523</v>
      </c>
      <c r="C7024" s="1">
        <v>16760</v>
      </c>
      <c r="D7024" s="11">
        <f t="shared" si="0"/>
        <v>7.5808872985309089E-3</v>
      </c>
      <c r="E7024" s="11">
        <f t="shared" ca="1" si="1"/>
        <v>2.0938005252408911E-4</v>
      </c>
      <c r="F7024" s="11">
        <f t="shared" ca="1" si="3"/>
        <v>0.40538808511531799</v>
      </c>
      <c r="G7024" s="1">
        <v>30.665400000000002</v>
      </c>
      <c r="H7024" s="1">
        <v>-91.160700000000006</v>
      </c>
    </row>
    <row r="7025" spans="1:8" ht="13.2">
      <c r="A7025" s="1" t="s">
        <v>5505</v>
      </c>
      <c r="B7025" s="1" t="s">
        <v>5524</v>
      </c>
      <c r="C7025" s="1">
        <v>8218</v>
      </c>
      <c r="D7025" s="11">
        <f t="shared" si="0"/>
        <v>3.7171677696495832E-3</v>
      </c>
      <c r="E7025" s="11">
        <f t="shared" ca="1" si="1"/>
        <v>1.0266618565888809E-4</v>
      </c>
      <c r="F7025" s="11">
        <f t="shared" ca="1" si="3"/>
        <v>0.40559746516784206</v>
      </c>
      <c r="G7025" s="1">
        <v>30.095400000000001</v>
      </c>
      <c r="H7025" s="1">
        <v>-90.992500000000007</v>
      </c>
    </row>
    <row r="7026" spans="1:8" ht="13.2">
      <c r="A7026" s="1" t="s">
        <v>5505</v>
      </c>
      <c r="B7026" s="1" t="s">
        <v>1824</v>
      </c>
      <c r="C7026" s="1">
        <v>13060</v>
      </c>
      <c r="D7026" s="11">
        <f t="shared" si="0"/>
        <v>5.9073023937239663E-3</v>
      </c>
      <c r="E7026" s="11">
        <f t="shared" ca="1" si="1"/>
        <v>1.631565325754537E-4</v>
      </c>
      <c r="F7026" s="11">
        <f t="shared" ca="1" si="3"/>
        <v>0.40570013135350097</v>
      </c>
      <c r="G7026" s="1">
        <v>30.217400000000001</v>
      </c>
      <c r="H7026" s="1">
        <v>-92.375200000000007</v>
      </c>
    </row>
    <row r="7027" spans="1:8" ht="13.2">
      <c r="A7027" s="1" t="s">
        <v>5505</v>
      </c>
      <c r="B7027" s="1" t="s">
        <v>5525</v>
      </c>
      <c r="C7027" s="1">
        <v>14610</v>
      </c>
      <c r="D7027" s="11">
        <f t="shared" si="0"/>
        <v>6.6083987727647122E-3</v>
      </c>
      <c r="E7027" s="11">
        <f t="shared" ca="1" si="1"/>
        <v>1.8252043958096314E-4</v>
      </c>
      <c r="F7027" s="11">
        <f t="shared" ca="1" si="3"/>
        <v>0.40586328788607645</v>
      </c>
      <c r="G7027" s="1">
        <v>29.7942</v>
      </c>
      <c r="H7027" s="1">
        <v>-90.816400000000002</v>
      </c>
    </row>
    <row r="7028" spans="1:8" ht="13.2">
      <c r="A7028" s="1" t="s">
        <v>5505</v>
      </c>
      <c r="B7028" s="1" t="s">
        <v>5526</v>
      </c>
      <c r="C7028" s="1">
        <v>3449</v>
      </c>
      <c r="D7028" s="11">
        <f t="shared" si="0"/>
        <v>1.5600525234267962E-3</v>
      </c>
      <c r="E7028" s="11">
        <f t="shared" ca="1" si="1"/>
        <v>4.3087816298065834E-5</v>
      </c>
      <c r="F7028" s="11">
        <f t="shared" ca="1" si="3"/>
        <v>0.4060458083256574</v>
      </c>
      <c r="G7028" s="1">
        <v>30.061</v>
      </c>
      <c r="H7028" s="1">
        <v>-90.692899999999995</v>
      </c>
    </row>
    <row r="7029" spans="1:8" ht="13.2">
      <c r="A7029" s="1" t="s">
        <v>5505</v>
      </c>
      <c r="B7029" s="1" t="s">
        <v>970</v>
      </c>
      <c r="C7029" s="1">
        <v>14480</v>
      </c>
      <c r="D7029" s="11">
        <f t="shared" si="0"/>
        <v>6.5495971409741983E-3</v>
      </c>
      <c r="E7029" s="11">
        <f t="shared" ca="1" si="1"/>
        <v>1.8089636996114622E-4</v>
      </c>
      <c r="F7029" s="11">
        <f t="shared" ca="1" si="3"/>
        <v>0.40608889614195548</v>
      </c>
      <c r="G7029" s="1">
        <v>31.3414</v>
      </c>
      <c r="H7029" s="1">
        <v>-92.409599999999998</v>
      </c>
    </row>
    <row r="7030" spans="1:8" ht="13.2">
      <c r="A7030" s="1" t="s">
        <v>5505</v>
      </c>
      <c r="B7030" s="1" t="s">
        <v>5527</v>
      </c>
      <c r="C7030" s="1">
        <v>11048</v>
      </c>
      <c r="D7030" s="11">
        <f t="shared" si="0"/>
        <v>4.9972340617046229E-3</v>
      </c>
      <c r="E7030" s="11">
        <f t="shared" ca="1" si="1"/>
        <v>1.3802093199797951E-4</v>
      </c>
      <c r="F7030" s="11">
        <f t="shared" ca="1" si="3"/>
        <v>0.40626979251191664</v>
      </c>
      <c r="G7030" s="1">
        <v>30.846699999999998</v>
      </c>
      <c r="H7030" s="1">
        <v>-93.293099999999995</v>
      </c>
    </row>
    <row r="7031" spans="1:8" ht="13.2">
      <c r="A7031" s="1" t="s">
        <v>5505</v>
      </c>
      <c r="B7031" s="1" t="s">
        <v>592</v>
      </c>
      <c r="C7031" s="1">
        <v>7182</v>
      </c>
      <c r="D7031" s="11">
        <f t="shared" si="0"/>
        <v>3.2485639963036389E-3</v>
      </c>
      <c r="E7031" s="11">
        <f t="shared" ca="1" si="1"/>
        <v>8.9723600073270175E-5</v>
      </c>
      <c r="F7031" s="11">
        <f t="shared" ca="1" si="3"/>
        <v>0.40640781344391463</v>
      </c>
      <c r="G7031" s="1">
        <v>29.7851</v>
      </c>
      <c r="H7031" s="1">
        <v>-91.509799999999998</v>
      </c>
    </row>
    <row r="7032" spans="1:8" ht="13.2">
      <c r="A7032" s="1" t="s">
        <v>5505</v>
      </c>
      <c r="B7032" s="1" t="s">
        <v>5528</v>
      </c>
      <c r="C7032" s="1">
        <v>13628</v>
      </c>
      <c r="D7032" s="11">
        <f t="shared" si="0"/>
        <v>6.1642202926240593E-3</v>
      </c>
      <c r="E7032" s="11">
        <f t="shared" ca="1" si="1"/>
        <v>1.7025246752973072E-4</v>
      </c>
      <c r="F7032" s="11">
        <f t="shared" ca="1" si="3"/>
        <v>0.40649753704398789</v>
      </c>
      <c r="G7032" s="1">
        <v>30.583300000000001</v>
      </c>
      <c r="H7032" s="1">
        <v>-91.157799999999995</v>
      </c>
    </row>
    <row r="7033" spans="1:8" ht="13.2">
      <c r="A7033" s="1" t="s">
        <v>5505</v>
      </c>
      <c r="B7033" s="1" t="s">
        <v>5529</v>
      </c>
      <c r="C7033" s="1">
        <v>10578</v>
      </c>
      <c r="D7033" s="11">
        <f t="shared" si="0"/>
        <v>4.7846435467696867E-3</v>
      </c>
      <c r="E7033" s="11">
        <f t="shared" ca="1" si="1"/>
        <v>1.3214929568017986E-4</v>
      </c>
      <c r="F7033" s="11">
        <f t="shared" ca="1" si="3"/>
        <v>0.40666778951151761</v>
      </c>
      <c r="G7033" s="1">
        <v>32.774900000000002</v>
      </c>
      <c r="H7033" s="1">
        <v>-91.905799999999999</v>
      </c>
    </row>
    <row r="7034" spans="1:8" ht="13.2">
      <c r="A7034" s="1" t="s">
        <v>5505</v>
      </c>
      <c r="B7034" s="1" t="s">
        <v>5530</v>
      </c>
      <c r="C7034" s="1">
        <v>12922</v>
      </c>
      <c r="D7034" s="11">
        <f t="shared" si="0"/>
        <v>5.844882199977113E-3</v>
      </c>
      <c r="E7034" s="11">
        <f t="shared" ca="1" si="1"/>
        <v>1.6143252020980189E-4</v>
      </c>
      <c r="F7034" s="11">
        <f t="shared" ca="1" si="3"/>
        <v>0.40679993880719778</v>
      </c>
      <c r="G7034" s="1">
        <v>32.512099999999997</v>
      </c>
      <c r="H7034" s="1">
        <v>-92.151300000000006</v>
      </c>
    </row>
    <row r="7035" spans="1:8" ht="13.2">
      <c r="A7035" s="1" t="s">
        <v>5505</v>
      </c>
      <c r="B7035" s="1" t="s">
        <v>3042</v>
      </c>
      <c r="C7035" s="1">
        <v>12577</v>
      </c>
      <c r="D7035" s="11">
        <f t="shared" si="0"/>
        <v>5.6888317156099785E-3</v>
      </c>
      <c r="E7035" s="11">
        <f t="shared" ca="1" si="1"/>
        <v>1.5712248929567236E-4</v>
      </c>
      <c r="F7035" s="11">
        <f t="shared" ca="1" si="3"/>
        <v>0.40696137132740756</v>
      </c>
      <c r="G7035" s="1">
        <v>32.618699999999997</v>
      </c>
      <c r="H7035" s="1">
        <v>-93.276200000000003</v>
      </c>
    </row>
    <row r="7036" spans="1:8" ht="13.2">
      <c r="A7036" s="1" t="s">
        <v>5505</v>
      </c>
      <c r="B7036" s="1" t="s">
        <v>5531</v>
      </c>
      <c r="C7036" s="1">
        <v>12709</v>
      </c>
      <c r="D7036" s="11">
        <f t="shared" si="0"/>
        <v>5.748537987889578E-3</v>
      </c>
      <c r="E7036" s="11">
        <f t="shared" ca="1" si="1"/>
        <v>1.5877154460194803E-4</v>
      </c>
      <c r="F7036" s="11">
        <f t="shared" ca="1" si="3"/>
        <v>0.40711849381670323</v>
      </c>
      <c r="G7036" s="1">
        <v>30.096</v>
      </c>
      <c r="H7036" s="1">
        <v>-91.996099999999998</v>
      </c>
    </row>
    <row r="7037" spans="1:8" ht="13.2">
      <c r="A7037" s="1" t="s">
        <v>5505</v>
      </c>
      <c r="B7037" s="1" t="s">
        <v>5532</v>
      </c>
      <c r="C7037" s="1">
        <v>11913</v>
      </c>
      <c r="D7037" s="11">
        <f t="shared" si="0"/>
        <v>5.3884910732338136E-3</v>
      </c>
      <c r="E7037" s="11">
        <f t="shared" ca="1" si="1"/>
        <v>1.488272413913767E-4</v>
      </c>
      <c r="F7037" s="11">
        <f t="shared" ca="1" si="3"/>
        <v>0.40727726536130515</v>
      </c>
      <c r="G7037" s="1">
        <v>30.781199999999998</v>
      </c>
      <c r="H7037" s="1">
        <v>-89.863299999999995</v>
      </c>
    </row>
    <row r="7038" spans="1:8" ht="13.2">
      <c r="A7038" s="1" t="s">
        <v>5505</v>
      </c>
      <c r="B7038" s="1" t="s">
        <v>5533</v>
      </c>
      <c r="C7038" s="1">
        <v>10279</v>
      </c>
      <c r="D7038" s="11">
        <f t="shared" si="0"/>
        <v>4.6493997936515041E-3</v>
      </c>
      <c r="E7038" s="11">
        <f t="shared" ca="1" si="1"/>
        <v>1.2841393555460096E-4</v>
      </c>
      <c r="F7038" s="11">
        <f t="shared" ca="1" si="3"/>
        <v>0.40742609260269652</v>
      </c>
      <c r="G7038" s="1">
        <v>30.490400000000001</v>
      </c>
      <c r="H7038" s="1">
        <v>-92.4191</v>
      </c>
    </row>
    <row r="7039" spans="1:8" ht="13.2">
      <c r="A7039" s="1" t="s">
        <v>5505</v>
      </c>
      <c r="B7039" s="1" t="s">
        <v>5534</v>
      </c>
      <c r="C7039" s="1">
        <v>11507</v>
      </c>
      <c r="D7039" s="11">
        <f t="shared" si="0"/>
        <v>5.2048490539495923E-3</v>
      </c>
      <c r="E7039" s="11">
        <f t="shared" ca="1" si="1"/>
        <v>1.4375514704025619E-4</v>
      </c>
      <c r="F7039" s="11">
        <f t="shared" ca="1" si="3"/>
        <v>0.40755450653825115</v>
      </c>
      <c r="G7039" s="1">
        <v>30.139399999999998</v>
      </c>
      <c r="H7039" s="1">
        <v>-91.953900000000004</v>
      </c>
    </row>
    <row r="7040" spans="1:8" ht="13.2">
      <c r="A7040" s="1" t="s">
        <v>5505</v>
      </c>
      <c r="B7040" s="1" t="s">
        <v>1538</v>
      </c>
      <c r="C7040" s="1">
        <v>10832</v>
      </c>
      <c r="D7040" s="11">
        <f t="shared" si="0"/>
        <v>4.8995328888834615E-3</v>
      </c>
      <c r="E7040" s="11">
        <f t="shared" ca="1" si="1"/>
        <v>1.3532247786043756E-4</v>
      </c>
      <c r="F7040" s="11">
        <f t="shared" ca="1" si="3"/>
        <v>0.40769826168529139</v>
      </c>
      <c r="G7040" s="1">
        <v>30.213000000000001</v>
      </c>
      <c r="H7040" s="1">
        <v>-90.923400000000001</v>
      </c>
    </row>
    <row r="7041" spans="1:8" ht="13.2">
      <c r="A7041" s="1" t="s">
        <v>5505</v>
      </c>
      <c r="B7041" s="1" t="s">
        <v>5535</v>
      </c>
      <c r="C7041" s="1">
        <v>10335</v>
      </c>
      <c r="D7041" s="11">
        <f t="shared" si="0"/>
        <v>4.6747297273458796E-3</v>
      </c>
      <c r="E7041" s="11">
        <f t="shared" ca="1" si="1"/>
        <v>1.2911353477544518E-4</v>
      </c>
      <c r="F7041" s="11">
        <f t="shared" ca="1" si="3"/>
        <v>0.4078335841631518</v>
      </c>
      <c r="G7041" s="1">
        <v>30.474299999999999</v>
      </c>
      <c r="H7041" s="1">
        <v>-90.959400000000002</v>
      </c>
    </row>
    <row r="7042" spans="1:8" ht="13.2">
      <c r="A7042" s="1" t="s">
        <v>5505</v>
      </c>
      <c r="B7042" s="1" t="s">
        <v>2345</v>
      </c>
      <c r="C7042" s="1">
        <v>10310</v>
      </c>
      <c r="D7042" s="11">
        <f t="shared" si="0"/>
        <v>4.6634217212323196E-3</v>
      </c>
      <c r="E7042" s="11">
        <f t="shared" ca="1" si="1"/>
        <v>1.2880121369471115E-4</v>
      </c>
      <c r="F7042" s="11">
        <f t="shared" ca="1" si="3"/>
        <v>0.40796269769792726</v>
      </c>
      <c r="G7042" s="1">
        <v>30.480799999999999</v>
      </c>
      <c r="H7042" s="1">
        <v>-90.112499999999997</v>
      </c>
    </row>
    <row r="7043" spans="1:8" ht="13.2">
      <c r="A7043" s="1" t="s">
        <v>5505</v>
      </c>
      <c r="B7043" s="1" t="s">
        <v>2226</v>
      </c>
      <c r="C7043" s="1">
        <v>10118</v>
      </c>
      <c r="D7043" s="11">
        <f t="shared" si="0"/>
        <v>4.5765762342801757E-3</v>
      </c>
      <c r="E7043" s="11">
        <f t="shared" ca="1" si="1"/>
        <v>1.2640258779467387E-4</v>
      </c>
      <c r="F7043" s="11">
        <f t="shared" ca="1" si="3"/>
        <v>0.40809149891162194</v>
      </c>
      <c r="G7043" s="1">
        <v>30.223299999999998</v>
      </c>
      <c r="H7043" s="1">
        <v>-92.658199999999994</v>
      </c>
    </row>
    <row r="7044" spans="1:8" ht="13.2">
      <c r="A7044" s="1" t="s">
        <v>5505</v>
      </c>
      <c r="B7044" s="1" t="s">
        <v>5536</v>
      </c>
      <c r="C7044" s="1">
        <v>8134</v>
      </c>
      <c r="D7044" s="11">
        <f t="shared" si="0"/>
        <v>3.67917286910802E-3</v>
      </c>
      <c r="E7044" s="11">
        <f t="shared" ca="1" si="1"/>
        <v>1.0161678682762177E-4</v>
      </c>
      <c r="F7044" s="11">
        <f t="shared" ca="1" si="3"/>
        <v>0.40821790149941661</v>
      </c>
      <c r="G7044" s="1">
        <v>30.240300000000001</v>
      </c>
      <c r="H7044" s="1">
        <v>-92.266800000000003</v>
      </c>
    </row>
    <row r="7045" spans="1:8" ht="13.2">
      <c r="A7045" s="1" t="s">
        <v>5505</v>
      </c>
      <c r="B7045" s="1" t="s">
        <v>5537</v>
      </c>
      <c r="C7045" s="1">
        <v>9360</v>
      </c>
      <c r="D7045" s="11">
        <f t="shared" si="0"/>
        <v>4.2337174889170229E-3</v>
      </c>
      <c r="E7045" s="11">
        <f t="shared" ca="1" si="1"/>
        <v>1.1693301262681827E-4</v>
      </c>
      <c r="F7045" s="11">
        <f t="shared" ca="1" si="3"/>
        <v>0.40831951828624424</v>
      </c>
      <c r="G7045" s="1">
        <v>29.9374</v>
      </c>
      <c r="H7045" s="1">
        <v>-90.203100000000006</v>
      </c>
    </row>
    <row r="7046" spans="1:8" ht="13.2">
      <c r="A7046" s="1" t="s">
        <v>5505</v>
      </c>
      <c r="B7046" s="1" t="s">
        <v>5538</v>
      </c>
      <c r="C7046" s="1">
        <v>6286</v>
      </c>
      <c r="D7046" s="11">
        <f t="shared" si="0"/>
        <v>2.8432850571936332E-3</v>
      </c>
      <c r="E7046" s="11">
        <f t="shared" ca="1" si="1"/>
        <v>7.8530012539762775E-5</v>
      </c>
      <c r="F7046" s="11">
        <f t="shared" ca="1" si="3"/>
        <v>0.40843645129887107</v>
      </c>
      <c r="G7046" s="1">
        <v>31.139399999999998</v>
      </c>
      <c r="H7046" s="1">
        <v>-93.274299999999997</v>
      </c>
    </row>
    <row r="7047" spans="1:8" ht="13.2">
      <c r="A7047" s="1" t="s">
        <v>5505</v>
      </c>
      <c r="B7047" s="1" t="s">
        <v>5539</v>
      </c>
      <c r="C7047" s="1">
        <v>7270</v>
      </c>
      <c r="D7047" s="11">
        <f t="shared" si="0"/>
        <v>3.2883681778233718E-3</v>
      </c>
      <c r="E7047" s="11">
        <f t="shared" ca="1" si="1"/>
        <v>9.0822970277453942E-5</v>
      </c>
      <c r="F7047" s="11">
        <f t="shared" ca="1" si="3"/>
        <v>0.40851498131141084</v>
      </c>
      <c r="G7047" s="1">
        <v>30.690100000000001</v>
      </c>
      <c r="H7047" s="1">
        <v>-92.274500000000003</v>
      </c>
    </row>
    <row r="7048" spans="1:8" ht="13.2">
      <c r="A7048" s="1" t="s">
        <v>5505</v>
      </c>
      <c r="B7048" s="1" t="s">
        <v>5540</v>
      </c>
      <c r="C7048" s="1">
        <v>7020</v>
      </c>
      <c r="D7048" s="11">
        <f t="shared" si="0"/>
        <v>3.1752881166877676E-3</v>
      </c>
      <c r="E7048" s="11">
        <f t="shared" ca="1" si="1"/>
        <v>8.7699759470113712E-5</v>
      </c>
      <c r="F7048" s="11">
        <f t="shared" ca="1" si="3"/>
        <v>0.4086058042816883</v>
      </c>
      <c r="G7048" s="1">
        <v>32.406700000000001</v>
      </c>
      <c r="H7048" s="1">
        <v>-91.191599999999994</v>
      </c>
    </row>
    <row r="7049" spans="1:8" ht="13.2">
      <c r="A7049" s="1" t="s">
        <v>5505</v>
      </c>
      <c r="B7049" s="1" t="s">
        <v>5541</v>
      </c>
      <c r="C7049" s="1">
        <v>8752</v>
      </c>
      <c r="D7049" s="11">
        <f t="shared" si="0"/>
        <v>3.9587067802352334E-3</v>
      </c>
      <c r="E7049" s="11">
        <f t="shared" ca="1" si="1"/>
        <v>1.0933736394336682E-4</v>
      </c>
      <c r="F7049" s="11">
        <f t="shared" ca="1" si="3"/>
        <v>0.4086935040411584</v>
      </c>
      <c r="G7049" s="1">
        <v>30.311499999999999</v>
      </c>
      <c r="H7049" s="1">
        <v>-92.038499999999999</v>
      </c>
    </row>
    <row r="7050" spans="1:8" ht="13.2">
      <c r="A7050" s="1" t="s">
        <v>5505</v>
      </c>
      <c r="B7050" s="1" t="s">
        <v>5542</v>
      </c>
      <c r="C7050" s="1">
        <v>8733</v>
      </c>
      <c r="D7050" s="11">
        <f t="shared" si="0"/>
        <v>3.950112695588928E-3</v>
      </c>
      <c r="E7050" s="11">
        <f t="shared" ca="1" si="1"/>
        <v>1.0909999992200898E-4</v>
      </c>
      <c r="F7050" s="11">
        <f t="shared" ca="1" si="3"/>
        <v>0.40880284140510176</v>
      </c>
      <c r="G7050" s="1">
        <v>30.2394</v>
      </c>
      <c r="H7050" s="1">
        <v>-92.094899999999996</v>
      </c>
    </row>
    <row r="7051" spans="1:8" ht="13.2">
      <c r="A7051" s="1" t="s">
        <v>5505</v>
      </c>
      <c r="B7051" s="1" t="s">
        <v>5543</v>
      </c>
      <c r="C7051" s="1">
        <v>8533</v>
      </c>
      <c r="D7051" s="11">
        <f t="shared" si="0"/>
        <v>3.8596486466804442E-3</v>
      </c>
      <c r="E7051" s="11">
        <f t="shared" ca="1" si="1"/>
        <v>1.0660143127613678E-4</v>
      </c>
      <c r="F7051" s="11">
        <f t="shared" ca="1" si="3"/>
        <v>0.40891194140502379</v>
      </c>
      <c r="G7051" s="1">
        <v>29.905799999999999</v>
      </c>
      <c r="H7051" s="1">
        <v>-90.1434</v>
      </c>
    </row>
    <row r="7052" spans="1:8" ht="13.2">
      <c r="A7052" s="1" t="s">
        <v>5505</v>
      </c>
      <c r="B7052" s="1" t="s">
        <v>1447</v>
      </c>
      <c r="C7052" s="1">
        <v>7704</v>
      </c>
      <c r="D7052" s="11">
        <f t="shared" si="0"/>
        <v>3.4846751639547808E-3</v>
      </c>
      <c r="E7052" s="11">
        <f t="shared" ca="1" si="1"/>
        <v>9.6244864238996579E-5</v>
      </c>
      <c r="F7052" s="11">
        <f t="shared" ca="1" si="3"/>
        <v>0.4090185428362999</v>
      </c>
      <c r="G7052" s="1">
        <v>30.8157</v>
      </c>
      <c r="H7052" s="1">
        <v>-92.654200000000003</v>
      </c>
    </row>
    <row r="7053" spans="1:8" ht="13.2">
      <c r="A7053" s="1" t="s">
        <v>5505</v>
      </c>
      <c r="B7053" s="1" t="s">
        <v>5544</v>
      </c>
      <c r="C7053" s="1">
        <v>4673</v>
      </c>
      <c r="D7053" s="11">
        <f t="shared" si="0"/>
        <v>2.1136925027467148E-3</v>
      </c>
      <c r="E7053" s="11">
        <f t="shared" ca="1" si="1"/>
        <v>5.8379056410803611E-5</v>
      </c>
      <c r="F7053" s="11">
        <f t="shared" ca="1" si="3"/>
        <v>0.40911478770053888</v>
      </c>
      <c r="G7053" s="1">
        <v>30.695900000000002</v>
      </c>
      <c r="H7053" s="1">
        <v>-91.453699999999998</v>
      </c>
    </row>
    <row r="7054" spans="1:8" ht="13.2">
      <c r="A7054" s="1" t="s">
        <v>5505</v>
      </c>
      <c r="B7054" s="1" t="s">
        <v>5545</v>
      </c>
      <c r="C7054" s="1">
        <v>5518</v>
      </c>
      <c r="D7054" s="11">
        <f t="shared" si="0"/>
        <v>2.4959031093850573E-3</v>
      </c>
      <c r="E7054" s="11">
        <f t="shared" ca="1" si="1"/>
        <v>6.89355089396136E-5</v>
      </c>
      <c r="F7054" s="11">
        <f t="shared" ca="1" si="3"/>
        <v>0.4091731667569497</v>
      </c>
      <c r="G7054" s="1">
        <v>31.124500000000001</v>
      </c>
      <c r="H7054" s="1">
        <v>-92.065200000000004</v>
      </c>
    </row>
    <row r="7055" spans="1:8" ht="13.2">
      <c r="A7055" s="1" t="s">
        <v>5505</v>
      </c>
      <c r="B7055" s="1" t="s">
        <v>5546</v>
      </c>
      <c r="C7055" s="1">
        <v>7209</v>
      </c>
      <c r="D7055" s="11">
        <f t="shared" si="0"/>
        <v>3.2607766429062842E-3</v>
      </c>
      <c r="E7055" s="11">
        <f t="shared" ca="1" si="1"/>
        <v>9.0060906840462913E-5</v>
      </c>
      <c r="F7055" s="11">
        <f t="shared" ca="1" si="3"/>
        <v>0.40924210226588931</v>
      </c>
      <c r="G7055" s="1">
        <v>30.4404</v>
      </c>
      <c r="H7055" s="1">
        <v>-90.442800000000005</v>
      </c>
    </row>
    <row r="7056" spans="1:8" ht="13.2">
      <c r="A7056" s="1" t="s">
        <v>5505</v>
      </c>
      <c r="B7056" s="1" t="s">
        <v>5547</v>
      </c>
      <c r="C7056" s="1">
        <v>7205</v>
      </c>
      <c r="D7056" s="11">
        <f t="shared" si="0"/>
        <v>3.2589673619281144E-3</v>
      </c>
      <c r="E7056" s="11">
        <f t="shared" ca="1" si="1"/>
        <v>9.0010935467545468E-5</v>
      </c>
      <c r="F7056" s="11">
        <f t="shared" ca="1" si="3"/>
        <v>0.40933216317272975</v>
      </c>
      <c r="G7056" s="1">
        <v>30.253599999999999</v>
      </c>
      <c r="H7056" s="1">
        <v>-91.101299999999995</v>
      </c>
    </row>
    <row r="7057" spans="1:8" ht="13.2">
      <c r="A7057" s="1" t="s">
        <v>5505</v>
      </c>
      <c r="B7057" s="1" t="s">
        <v>5548</v>
      </c>
      <c r="C7057" s="1">
        <v>6095</v>
      </c>
      <c r="D7057" s="11">
        <f t="shared" si="0"/>
        <v>2.7568918904860317E-3</v>
      </c>
      <c r="E7057" s="11">
        <f t="shared" ca="1" si="1"/>
        <v>7.6143879482954853E-5</v>
      </c>
      <c r="F7057" s="11">
        <f t="shared" ca="1" si="3"/>
        <v>0.40942217410819731</v>
      </c>
      <c r="G7057" s="1">
        <v>30.1264</v>
      </c>
      <c r="H7057" s="1">
        <v>-91.831900000000005</v>
      </c>
    </row>
    <row r="7058" spans="1:8" ht="13.2">
      <c r="A7058" s="1" t="s">
        <v>5505</v>
      </c>
      <c r="B7058" s="1" t="s">
        <v>5549</v>
      </c>
      <c r="C7058" s="1">
        <v>6780</v>
      </c>
      <c r="D7058" s="11">
        <f t="shared" si="0"/>
        <v>3.0667312579975873E-3</v>
      </c>
      <c r="E7058" s="11">
        <f t="shared" ca="1" si="1"/>
        <v>8.4701477095067081E-5</v>
      </c>
      <c r="F7058" s="11">
        <f t="shared" ca="1" si="3"/>
        <v>0.40949831798768027</v>
      </c>
      <c r="G7058" s="1">
        <v>30.2834</v>
      </c>
      <c r="H7058" s="1">
        <v>-91.242900000000006</v>
      </c>
    </row>
    <row r="7059" spans="1:8" ht="13.2">
      <c r="A7059" s="1" t="s">
        <v>5505</v>
      </c>
      <c r="B7059" s="1" t="s">
        <v>5550</v>
      </c>
      <c r="C7059" s="1">
        <v>5447</v>
      </c>
      <c r="D7059" s="11">
        <f t="shared" si="0"/>
        <v>2.4637883720225453E-3</v>
      </c>
      <c r="E7059" s="11">
        <f t="shared" ca="1" si="1"/>
        <v>6.804851707032896E-5</v>
      </c>
      <c r="F7059" s="11">
        <f t="shared" ca="1" si="3"/>
        <v>0.40958301946477532</v>
      </c>
      <c r="G7059" s="1">
        <v>29.915700000000001</v>
      </c>
      <c r="H7059" s="1">
        <v>-91.675799999999995</v>
      </c>
    </row>
    <row r="7060" spans="1:8" ht="13.2">
      <c r="A7060" s="1" t="s">
        <v>5505</v>
      </c>
      <c r="B7060" s="1" t="s">
        <v>2988</v>
      </c>
      <c r="C7060" s="1">
        <v>6404</v>
      </c>
      <c r="D7060" s="11">
        <f t="shared" si="0"/>
        <v>2.8966588460496386E-3</v>
      </c>
      <c r="E7060" s="11">
        <f t="shared" ca="1" si="1"/>
        <v>8.0004168040827376E-5</v>
      </c>
      <c r="F7060" s="11">
        <f t="shared" ca="1" si="3"/>
        <v>0.40965106798184564</v>
      </c>
      <c r="G7060" s="1">
        <v>30.4848</v>
      </c>
      <c r="H7060" s="1">
        <v>-90.865300000000005</v>
      </c>
    </row>
    <row r="7061" spans="1:8" ht="13.2">
      <c r="A7061" s="1" t="s">
        <v>5505</v>
      </c>
      <c r="B7061" s="1" t="s">
        <v>899</v>
      </c>
      <c r="C7061" s="1">
        <v>6061</v>
      </c>
      <c r="D7061" s="11">
        <f t="shared" si="0"/>
        <v>2.7415130021715894E-3</v>
      </c>
      <c r="E7061" s="11">
        <f t="shared" ca="1" si="1"/>
        <v>7.5719122813156574E-5</v>
      </c>
      <c r="F7061" s="11">
        <f t="shared" ca="1" si="3"/>
        <v>0.40973107214988647</v>
      </c>
      <c r="G7061" s="1">
        <v>29.690899999999999</v>
      </c>
      <c r="H7061" s="1">
        <v>-91.309600000000003</v>
      </c>
    </row>
    <row r="7062" spans="1:8" ht="13.2">
      <c r="A7062" s="1" t="s">
        <v>5505</v>
      </c>
      <c r="B7062" s="1" t="s">
        <v>785</v>
      </c>
      <c r="C7062" s="1">
        <v>4913</v>
      </c>
      <c r="D7062" s="11">
        <f t="shared" si="0"/>
        <v>2.2222493614368947E-3</v>
      </c>
      <c r="E7062" s="11">
        <f t="shared" ca="1" si="1"/>
        <v>6.1377338785850223E-5</v>
      </c>
      <c r="F7062" s="11">
        <f t="shared" ca="1" si="3"/>
        <v>0.40980679127269964</v>
      </c>
      <c r="G7062" s="1">
        <v>32.035499999999999</v>
      </c>
      <c r="H7062" s="1">
        <v>-93.700400000000002</v>
      </c>
    </row>
    <row r="7063" spans="1:8" ht="13.2">
      <c r="A7063" s="1" t="s">
        <v>5505</v>
      </c>
      <c r="B7063" s="1" t="s">
        <v>5551</v>
      </c>
      <c r="C7063" s="1">
        <v>5048</v>
      </c>
      <c r="D7063" s="11">
        <f t="shared" si="0"/>
        <v>2.2833125944501211E-3</v>
      </c>
      <c r="E7063" s="11">
        <f t="shared" ca="1" si="1"/>
        <v>6.3063872621813962E-5</v>
      </c>
      <c r="F7063" s="11">
        <f t="shared" ca="1" si="3"/>
        <v>0.40986816861148551</v>
      </c>
      <c r="G7063" s="1">
        <v>33.001899999999999</v>
      </c>
      <c r="H7063" s="1">
        <v>-93.461299999999994</v>
      </c>
    </row>
    <row r="7064" spans="1:8" ht="13.2">
      <c r="A7064" s="1" t="s">
        <v>5505</v>
      </c>
      <c r="B7064" s="1" t="s">
        <v>615</v>
      </c>
      <c r="C7064" s="1">
        <v>2060</v>
      </c>
      <c r="D7064" s="11">
        <f t="shared" si="0"/>
        <v>9.3177970375737907E-4</v>
      </c>
      <c r="E7064" s="11">
        <f t="shared" ca="1" si="1"/>
        <v>2.573525705248351E-5</v>
      </c>
      <c r="F7064" s="11">
        <f t="shared" ca="1" si="3"/>
        <v>0.40993123248410734</v>
      </c>
      <c r="G7064" s="1">
        <v>32.690600000000003</v>
      </c>
      <c r="H7064" s="1">
        <v>-93.74</v>
      </c>
    </row>
    <row r="7065" spans="1:8" ht="13.2">
      <c r="A7065" s="1" t="s">
        <v>5505</v>
      </c>
      <c r="B7065" s="1" t="s">
        <v>5552</v>
      </c>
      <c r="C7065" s="1">
        <v>3330</v>
      </c>
      <c r="D7065" s="11">
        <f t="shared" si="0"/>
        <v>1.5062264143262487E-3</v>
      </c>
      <c r="E7065" s="11">
        <f t="shared" ca="1" si="1"/>
        <v>4.1601167953771886E-5</v>
      </c>
      <c r="F7065" s="11">
        <f t="shared" ca="1" si="3"/>
        <v>0.40995696774115981</v>
      </c>
      <c r="G7065" s="1">
        <v>31.6343</v>
      </c>
      <c r="H7065" s="1">
        <v>-91.556200000000004</v>
      </c>
    </row>
    <row r="7066" spans="1:8" ht="13.2">
      <c r="A7066" s="1" t="s">
        <v>5505</v>
      </c>
      <c r="B7066" s="1" t="s">
        <v>625</v>
      </c>
      <c r="C7066" s="1">
        <v>4571</v>
      </c>
      <c r="D7066" s="11">
        <f t="shared" si="0"/>
        <v>2.0675558378033883E-3</v>
      </c>
      <c r="E7066" s="11">
        <f t="shared" ca="1" si="1"/>
        <v>5.7104786401408796E-5</v>
      </c>
      <c r="F7066" s="11">
        <f t="shared" ca="1" si="3"/>
        <v>0.40999856890911357</v>
      </c>
      <c r="G7066" s="1">
        <v>32.2348</v>
      </c>
      <c r="H7066" s="1">
        <v>-92.709800000000001</v>
      </c>
    </row>
    <row r="7067" spans="1:8" ht="13.2">
      <c r="A7067" s="1" t="s">
        <v>5505</v>
      </c>
      <c r="B7067" s="1" t="s">
        <v>5553</v>
      </c>
      <c r="C7067" s="1">
        <v>5217</v>
      </c>
      <c r="D7067" s="11">
        <f t="shared" si="0"/>
        <v>2.3597547157777894E-3</v>
      </c>
      <c r="E7067" s="11">
        <f t="shared" ca="1" si="1"/>
        <v>6.5175163127575953E-5</v>
      </c>
      <c r="F7067" s="11">
        <f t="shared" ca="1" si="3"/>
        <v>0.41005567369551499</v>
      </c>
      <c r="G7067" s="1">
        <v>32.5276</v>
      </c>
      <c r="H7067" s="1">
        <v>-92.712400000000002</v>
      </c>
    </row>
    <row r="7068" spans="1:8" ht="13.2">
      <c r="A7068" s="1" t="s">
        <v>5505</v>
      </c>
      <c r="B7068" s="1" t="s">
        <v>5554</v>
      </c>
      <c r="C7068" s="1">
        <v>4732</v>
      </c>
      <c r="D7068" s="11">
        <f t="shared" si="0"/>
        <v>2.1403793971747171E-3</v>
      </c>
      <c r="E7068" s="11">
        <f t="shared" ca="1" si="1"/>
        <v>5.9116134161335898E-5</v>
      </c>
      <c r="F7068" s="11">
        <f t="shared" ca="1" si="3"/>
        <v>0.41012084885864258</v>
      </c>
      <c r="G7068" s="1">
        <v>32.165100000000002</v>
      </c>
      <c r="H7068" s="1">
        <v>-91.721000000000004</v>
      </c>
    </row>
    <row r="7069" spans="1:8" ht="13.2">
      <c r="A7069" s="1" t="s">
        <v>5505</v>
      </c>
      <c r="B7069" s="1" t="s">
        <v>5555</v>
      </c>
      <c r="C7069" s="1">
        <v>5102</v>
      </c>
      <c r="D7069" s="11">
        <f t="shared" si="0"/>
        <v>2.3077378876554117E-3</v>
      </c>
      <c r="E7069" s="11">
        <f t="shared" ca="1" si="1"/>
        <v>6.373848615619945E-5</v>
      </c>
      <c r="F7069" s="11">
        <f t="shared" ca="1" si="3"/>
        <v>0.4101799649928039</v>
      </c>
      <c r="G7069" s="1">
        <v>30.445599999999999</v>
      </c>
      <c r="H7069" s="1">
        <v>-91.209800000000001</v>
      </c>
    </row>
    <row r="7070" spans="1:8" ht="13.2">
      <c r="A7070" s="1" t="s">
        <v>5505</v>
      </c>
      <c r="B7070" s="1" t="s">
        <v>5556</v>
      </c>
      <c r="C7070" s="1">
        <v>4495</v>
      </c>
      <c r="D7070" s="11">
        <f t="shared" si="0"/>
        <v>2.0331794992181646E-3</v>
      </c>
      <c r="E7070" s="11">
        <f t="shared" ca="1" si="1"/>
        <v>5.615533031597737E-5</v>
      </c>
      <c r="F7070" s="11">
        <f t="shared" ca="1" si="3"/>
        <v>0.41024370347896011</v>
      </c>
      <c r="G7070" s="1">
        <v>31.923999999999999</v>
      </c>
      <c r="H7070" s="1">
        <v>-92.642499999999998</v>
      </c>
    </row>
    <row r="7071" spans="1:8" ht="13.2">
      <c r="A7071" s="1" t="s">
        <v>5505</v>
      </c>
      <c r="B7071" s="1" t="s">
        <v>5557</v>
      </c>
      <c r="C7071" s="1">
        <v>3152</v>
      </c>
      <c r="D7071" s="11">
        <f t="shared" si="0"/>
        <v>1.4257134107976985E-3</v>
      </c>
      <c r="E7071" s="11">
        <f t="shared" ca="1" si="1"/>
        <v>3.9377441858945645E-5</v>
      </c>
      <c r="F7071" s="11">
        <f t="shared" ca="1" si="3"/>
        <v>0.41029985880927611</v>
      </c>
      <c r="G7071" s="1">
        <v>30.449000000000002</v>
      </c>
      <c r="H7071" s="1">
        <v>-93.445499999999996</v>
      </c>
    </row>
    <row r="7072" spans="1:8" ht="13.2">
      <c r="A7072" s="1" t="s">
        <v>5505</v>
      </c>
      <c r="B7072" s="1" t="s">
        <v>5558</v>
      </c>
      <c r="C7072" s="1">
        <v>4873</v>
      </c>
      <c r="D7072" s="11">
        <f t="shared" si="0"/>
        <v>2.2041565516551982E-3</v>
      </c>
      <c r="E7072" s="11">
        <f t="shared" ca="1" si="1"/>
        <v>6.0877625056675798E-5</v>
      </c>
      <c r="F7072" s="11">
        <f t="shared" ca="1" si="3"/>
        <v>0.41033923625113505</v>
      </c>
      <c r="G7072" s="1">
        <v>30.365200000000002</v>
      </c>
      <c r="H7072" s="1">
        <v>-91.265900000000002</v>
      </c>
    </row>
    <row r="7073" spans="1:8" ht="13.2">
      <c r="A7073" s="1" t="s">
        <v>5505</v>
      </c>
      <c r="B7073" s="1" t="s">
        <v>5559</v>
      </c>
      <c r="C7073" s="1">
        <v>4619</v>
      </c>
      <c r="D7073" s="11">
        <f t="shared" si="0"/>
        <v>2.0892672095414243E-3</v>
      </c>
      <c r="E7073" s="11">
        <f t="shared" ca="1" si="1"/>
        <v>5.7704442876418124E-5</v>
      </c>
      <c r="F7073" s="11">
        <f t="shared" ca="1" si="3"/>
        <v>0.41040011387619174</v>
      </c>
      <c r="G7073" s="1">
        <v>30.006</v>
      </c>
      <c r="H7073" s="1">
        <v>-92.283900000000003</v>
      </c>
    </row>
    <row r="7074" spans="1:8" ht="13.2">
      <c r="A7074" s="1" t="s">
        <v>5505</v>
      </c>
      <c r="B7074" s="1" t="s">
        <v>5560</v>
      </c>
      <c r="C7074" s="1">
        <v>3693</v>
      </c>
      <c r="D7074" s="11">
        <f t="shared" si="0"/>
        <v>1.670418663095146E-3</v>
      </c>
      <c r="E7074" s="11">
        <f t="shared" ca="1" si="1"/>
        <v>4.6136070046029903E-5</v>
      </c>
      <c r="F7074" s="11">
        <f t="shared" ca="1" si="3"/>
        <v>0.41045781831906814</v>
      </c>
      <c r="G7074" s="1">
        <v>32.813299999999998</v>
      </c>
      <c r="H7074" s="1">
        <v>-91.182500000000005</v>
      </c>
    </row>
    <row r="7075" spans="1:8" ht="13.2">
      <c r="A7075" s="1" t="s">
        <v>5505</v>
      </c>
      <c r="B7075" s="1" t="s">
        <v>5561</v>
      </c>
      <c r="C7075" s="1">
        <v>4689</v>
      </c>
      <c r="D7075" s="11">
        <f t="shared" si="0"/>
        <v>2.1209296266593933E-3</v>
      </c>
      <c r="E7075" s="11">
        <f t="shared" ca="1" si="1"/>
        <v>5.8578941902473383E-5</v>
      </c>
      <c r="F7075" s="11">
        <f t="shared" ca="1" si="3"/>
        <v>0.41050395438911419</v>
      </c>
      <c r="G7075" s="1">
        <v>29.7013</v>
      </c>
      <c r="H7075" s="1">
        <v>-91.237700000000004</v>
      </c>
    </row>
    <row r="7076" spans="1:8" ht="13.2">
      <c r="A7076" s="1" t="s">
        <v>5505</v>
      </c>
      <c r="B7076" s="1" t="s">
        <v>5562</v>
      </c>
      <c r="C7076" s="1">
        <v>4659</v>
      </c>
      <c r="D7076" s="11">
        <f t="shared" si="0"/>
        <v>2.1073600193231208E-3</v>
      </c>
      <c r="E7076" s="11">
        <f t="shared" ca="1" si="1"/>
        <v>5.8204156605592555E-5</v>
      </c>
      <c r="F7076" s="11">
        <f t="shared" ca="1" si="3"/>
        <v>0.41056253333101667</v>
      </c>
      <c r="G7076" s="1">
        <v>30.260400000000001</v>
      </c>
      <c r="H7076" s="1">
        <v>-93.263499999999993</v>
      </c>
    </row>
    <row r="7077" spans="1:8" ht="13.2">
      <c r="A7077" s="1" t="s">
        <v>5505</v>
      </c>
      <c r="B7077" s="1" t="s">
        <v>5563</v>
      </c>
      <c r="C7077" s="1">
        <v>4495</v>
      </c>
      <c r="D7077" s="11">
        <f t="shared" si="0"/>
        <v>2.0331794992181646E-3</v>
      </c>
      <c r="E7077" s="11">
        <f t="shared" ca="1" si="1"/>
        <v>5.615533031597737E-5</v>
      </c>
      <c r="F7077" s="11">
        <f t="shared" ca="1" si="3"/>
        <v>0.41062073748762223</v>
      </c>
      <c r="G7077" s="1">
        <v>30.403700000000001</v>
      </c>
      <c r="H7077" s="1">
        <v>-92.214500000000001</v>
      </c>
    </row>
    <row r="7078" spans="1:8" ht="13.2">
      <c r="A7078" s="1" t="s">
        <v>5505</v>
      </c>
      <c r="B7078" s="1" t="s">
        <v>5564</v>
      </c>
      <c r="C7078" s="1">
        <v>3634</v>
      </c>
      <c r="D7078" s="11">
        <f t="shared" si="0"/>
        <v>1.6437317686671434E-3</v>
      </c>
      <c r="E7078" s="11">
        <f t="shared" ca="1" si="1"/>
        <v>4.539899229549761E-5</v>
      </c>
      <c r="F7078" s="11">
        <f t="shared" ca="1" si="3"/>
        <v>0.41067689281793823</v>
      </c>
      <c r="G7078" s="1">
        <v>32.470700000000001</v>
      </c>
      <c r="H7078" s="1">
        <v>-91.757599999999996</v>
      </c>
    </row>
    <row r="7079" spans="1:8" ht="13.2">
      <c r="A7079" s="1" t="s">
        <v>5505</v>
      </c>
      <c r="B7079" s="1" t="s">
        <v>2346</v>
      </c>
      <c r="C7079" s="1">
        <v>4054</v>
      </c>
      <c r="D7079" s="11">
        <f t="shared" si="0"/>
        <v>1.8337062713749586E-3</v>
      </c>
      <c r="E7079" s="11">
        <f t="shared" ca="1" si="1"/>
        <v>5.0645986451829198E-5</v>
      </c>
      <c r="F7079" s="11">
        <f t="shared" ca="1" si="3"/>
        <v>0.41072229181023373</v>
      </c>
      <c r="G7079" s="1">
        <v>31.566800000000001</v>
      </c>
      <c r="H7079" s="1">
        <v>-91.4405</v>
      </c>
    </row>
    <row r="7080" spans="1:8" ht="13.2">
      <c r="A7080" s="1" t="s">
        <v>5505</v>
      </c>
      <c r="B7080" s="1" t="s">
        <v>5565</v>
      </c>
      <c r="C7080" s="1">
        <v>3435</v>
      </c>
      <c r="D7080" s="11">
        <f t="shared" si="0"/>
        <v>1.5537200400032023E-3</v>
      </c>
      <c r="E7080" s="11">
        <f t="shared" ca="1" si="1"/>
        <v>4.2912916492854778E-5</v>
      </c>
      <c r="F7080" s="11">
        <f t="shared" ca="1" si="3"/>
        <v>0.41077293779668556</v>
      </c>
      <c r="G7080" s="1">
        <v>31.691400000000002</v>
      </c>
      <c r="H7080" s="1">
        <v>-92.129800000000003</v>
      </c>
    </row>
    <row r="7081" spans="1:8" ht="13.2">
      <c r="A7081" s="1" t="s">
        <v>5505</v>
      </c>
      <c r="B7081" s="1" t="s">
        <v>5566</v>
      </c>
      <c r="C7081" s="1">
        <v>4009</v>
      </c>
      <c r="D7081" s="11">
        <f t="shared" si="0"/>
        <v>1.8133518603705497E-3</v>
      </c>
      <c r="E7081" s="11">
        <f t="shared" ca="1" si="1"/>
        <v>5.0083808506507954E-5</v>
      </c>
      <c r="F7081" s="11">
        <f t="shared" ca="1" si="3"/>
        <v>0.41081585071317839</v>
      </c>
      <c r="G7081" s="1">
        <v>31.418800000000001</v>
      </c>
      <c r="H7081" s="1">
        <v>-92.4084</v>
      </c>
    </row>
    <row r="7082" spans="1:8" ht="13.2">
      <c r="A7082" s="1" t="s">
        <v>5505</v>
      </c>
      <c r="B7082" s="1" t="s">
        <v>5567</v>
      </c>
      <c r="C7082" s="1">
        <v>4064</v>
      </c>
      <c r="D7082" s="11">
        <f t="shared" si="0"/>
        <v>1.8382294738203827E-3</v>
      </c>
      <c r="E7082" s="11">
        <f t="shared" ca="1" si="1"/>
        <v>5.0770914884122803E-5</v>
      </c>
      <c r="F7082" s="11">
        <f t="shared" ca="1" si="3"/>
        <v>0.41086593452168491</v>
      </c>
      <c r="G7082" s="1">
        <v>30.954000000000001</v>
      </c>
      <c r="H7082" s="1">
        <v>-92.188400000000001</v>
      </c>
    </row>
    <row r="7083" spans="1:8" ht="13.2">
      <c r="A7083" s="1" t="s">
        <v>5505</v>
      </c>
      <c r="B7083" s="1" t="s">
        <v>5568</v>
      </c>
      <c r="C7083" s="1">
        <v>3853</v>
      </c>
      <c r="D7083" s="11">
        <f t="shared" si="0"/>
        <v>1.7427899022219328E-3</v>
      </c>
      <c r="E7083" s="11">
        <f t="shared" ca="1" si="1"/>
        <v>4.8134924962727651E-5</v>
      </c>
      <c r="F7083" s="11">
        <f t="shared" ca="1" si="3"/>
        <v>0.41091670543656905</v>
      </c>
      <c r="G7083" s="1">
        <v>32.775199999999998</v>
      </c>
      <c r="H7083" s="1">
        <v>-92.401300000000006</v>
      </c>
    </row>
    <row r="7084" spans="1:8" ht="13.2">
      <c r="A7084" s="1" t="s">
        <v>5505</v>
      </c>
      <c r="B7084" s="1" t="s">
        <v>5569</v>
      </c>
      <c r="C7084" s="1">
        <v>3187</v>
      </c>
      <c r="D7084" s="11">
        <f t="shared" si="0"/>
        <v>1.441544619356683E-3</v>
      </c>
      <c r="E7084" s="11">
        <f t="shared" ca="1" si="1"/>
        <v>3.9814691371973271E-5</v>
      </c>
      <c r="F7084" s="11">
        <f t="shared" ca="1" si="3"/>
        <v>0.4109648403615318</v>
      </c>
      <c r="G7084" s="1">
        <v>30.634899999999998</v>
      </c>
      <c r="H7084" s="1">
        <v>-92.417900000000003</v>
      </c>
    </row>
    <row r="7085" spans="1:8" ht="13.2">
      <c r="A7085" s="1" t="s">
        <v>5505</v>
      </c>
      <c r="B7085" s="1" t="s">
        <v>309</v>
      </c>
      <c r="C7085" s="1">
        <v>3786</v>
      </c>
      <c r="D7085" s="11">
        <f t="shared" si="0"/>
        <v>1.7124844458375908E-3</v>
      </c>
      <c r="E7085" s="11">
        <f t="shared" ca="1" si="1"/>
        <v>4.7297904466360468E-5</v>
      </c>
      <c r="F7085" s="11">
        <f t="shared" ca="1" si="3"/>
        <v>0.41100465505290379</v>
      </c>
      <c r="G7085" s="1">
        <v>30.834599999999998</v>
      </c>
      <c r="H7085" s="1">
        <v>-91.207999999999998</v>
      </c>
    </row>
    <row r="7086" spans="1:8" ht="13.2">
      <c r="A7086" s="1" t="s">
        <v>5505</v>
      </c>
      <c r="B7086" s="1" t="s">
        <v>4884</v>
      </c>
      <c r="C7086" s="1">
        <v>1405</v>
      </c>
      <c r="D7086" s="11">
        <f t="shared" si="0"/>
        <v>6.3550994358209595E-4</v>
      </c>
      <c r="E7086" s="11">
        <f t="shared" ca="1" si="1"/>
        <v>1.7552444737252102E-5</v>
      </c>
      <c r="F7086" s="11">
        <f t="shared" ca="1" si="3"/>
        <v>0.41105195295737013</v>
      </c>
      <c r="G7086" s="1">
        <v>30.5623</v>
      </c>
      <c r="H7086" s="1">
        <v>-91.550200000000004</v>
      </c>
    </row>
    <row r="7087" spans="1:8" ht="13.2">
      <c r="A7087" s="1" t="s">
        <v>5505</v>
      </c>
      <c r="B7087" s="1" t="s">
        <v>988</v>
      </c>
      <c r="C7087" s="1">
        <v>2974</v>
      </c>
      <c r="D7087" s="11">
        <f t="shared" si="0"/>
        <v>1.3452004072691483E-3</v>
      </c>
      <c r="E7087" s="11">
        <f t="shared" ca="1" si="1"/>
        <v>3.7153715764119397E-5</v>
      </c>
      <c r="F7087" s="11">
        <f t="shared" ca="1" si="3"/>
        <v>0.4110695054021074</v>
      </c>
      <c r="G7087" s="1">
        <v>30.408300000000001</v>
      </c>
      <c r="H7087" s="1">
        <v>-92.063999999999993</v>
      </c>
    </row>
    <row r="7088" spans="1:8" ht="13.2">
      <c r="A7088" s="1" t="s">
        <v>5505</v>
      </c>
      <c r="B7088" s="1" t="s">
        <v>5570</v>
      </c>
      <c r="C7088" s="1">
        <v>3291</v>
      </c>
      <c r="D7088" s="11">
        <f t="shared" si="0"/>
        <v>1.4885859247890944E-3</v>
      </c>
      <c r="E7088" s="11">
        <f t="shared" ca="1" si="1"/>
        <v>4.1113947067826808E-5</v>
      </c>
      <c r="F7088" s="11">
        <f t="shared" ca="1" si="3"/>
        <v>0.41110665911787153</v>
      </c>
      <c r="G7088" s="1">
        <v>30.2393</v>
      </c>
      <c r="H7088" s="1">
        <v>-93.012799999999999</v>
      </c>
    </row>
    <row r="7089" spans="1:8" ht="13.2">
      <c r="A7089" s="1" t="s">
        <v>5505</v>
      </c>
      <c r="B7089" s="1" t="s">
        <v>5571</v>
      </c>
      <c r="C7089" s="1">
        <v>1954</v>
      </c>
      <c r="D7089" s="11">
        <f t="shared" si="0"/>
        <v>8.838337578358828E-4</v>
      </c>
      <c r="E7089" s="11">
        <f t="shared" ca="1" si="1"/>
        <v>2.441101567017125E-5</v>
      </c>
      <c r="F7089" s="11">
        <f t="shared" ca="1" si="3"/>
        <v>0.41114777306493938</v>
      </c>
      <c r="G7089" s="1">
        <v>30.9892</v>
      </c>
      <c r="H7089" s="1">
        <v>-92.050899999999999</v>
      </c>
    </row>
    <row r="7090" spans="1:8" ht="13.2">
      <c r="A7090" s="1" t="s">
        <v>5505</v>
      </c>
      <c r="B7090" s="1" t="s">
        <v>5572</v>
      </c>
      <c r="C7090" s="1">
        <v>3446</v>
      </c>
      <c r="D7090" s="11">
        <f t="shared" si="0"/>
        <v>1.5586955626931691E-3</v>
      </c>
      <c r="E7090" s="11">
        <f t="shared" ca="1" si="1"/>
        <v>4.3050337768377757E-5</v>
      </c>
      <c r="F7090" s="11">
        <f t="shared" ca="1" si="3"/>
        <v>0.41117218408060957</v>
      </c>
      <c r="G7090" s="1">
        <v>32.448599999999999</v>
      </c>
      <c r="H7090" s="1">
        <v>-92.077399999999997</v>
      </c>
    </row>
    <row r="7091" spans="1:8" ht="13.2">
      <c r="A7091" s="1" t="s">
        <v>5505</v>
      </c>
      <c r="B7091" s="1" t="s">
        <v>5573</v>
      </c>
      <c r="C7091" s="1">
        <v>3781</v>
      </c>
      <c r="D7091" s="11">
        <f t="shared" si="0"/>
        <v>1.7102228446148786E-3</v>
      </c>
      <c r="E7091" s="11">
        <f t="shared" ca="1" si="1"/>
        <v>4.7235440250213663E-5</v>
      </c>
      <c r="F7091" s="11">
        <f t="shared" ca="1" si="3"/>
        <v>0.41121523441837793</v>
      </c>
      <c r="G7091" s="1">
        <v>30.847899999999999</v>
      </c>
      <c r="H7091" s="1">
        <v>-90.145899999999997</v>
      </c>
    </row>
    <row r="7092" spans="1:8" ht="13.2">
      <c r="A7092" s="1" t="s">
        <v>5505</v>
      </c>
      <c r="B7092" s="1" t="s">
        <v>5574</v>
      </c>
      <c r="C7092" s="1">
        <v>3362</v>
      </c>
      <c r="D7092" s="11">
        <f t="shared" si="0"/>
        <v>1.5207006621516059E-3</v>
      </c>
      <c r="E7092" s="11">
        <f t="shared" ca="1" si="1"/>
        <v>4.2000938937111435E-5</v>
      </c>
      <c r="F7092" s="11">
        <f t="shared" ca="1" si="3"/>
        <v>0.41126246985862813</v>
      </c>
      <c r="G7092" s="1">
        <v>30.064599999999999</v>
      </c>
      <c r="H7092" s="1">
        <v>-90.712400000000002</v>
      </c>
    </row>
    <row r="7093" spans="1:8" ht="13.2">
      <c r="A7093" s="1" t="s">
        <v>5505</v>
      </c>
      <c r="B7093" s="1" t="s">
        <v>5575</v>
      </c>
      <c r="C7093" s="1">
        <v>3325</v>
      </c>
      <c r="D7093" s="11">
        <f t="shared" si="0"/>
        <v>1.5039648131035365E-3</v>
      </c>
      <c r="E7093" s="11">
        <f t="shared" ca="1" si="1"/>
        <v>4.153870373762508E-5</v>
      </c>
      <c r="F7093" s="11">
        <f t="shared" ca="1" si="3"/>
        <v>0.41130447079756527</v>
      </c>
      <c r="G7093" s="1">
        <v>32.527099999999997</v>
      </c>
      <c r="H7093" s="1">
        <v>-93.504199999999997</v>
      </c>
    </row>
    <row r="7094" spans="1:8" ht="13.2">
      <c r="A7094" s="1" t="s">
        <v>5505</v>
      </c>
      <c r="B7094" s="1" t="s">
        <v>655</v>
      </c>
      <c r="C7094" s="1">
        <v>3157</v>
      </c>
      <c r="D7094" s="11">
        <f t="shared" si="0"/>
        <v>1.4279750120204104E-3</v>
      </c>
      <c r="E7094" s="11">
        <f t="shared" ca="1" si="1"/>
        <v>3.9439906075092444E-5</v>
      </c>
      <c r="F7094" s="11">
        <f t="shared" ca="1" si="3"/>
        <v>0.4113460095013029</v>
      </c>
      <c r="G7094" s="1">
        <v>32.436</v>
      </c>
      <c r="H7094" s="1">
        <v>-93.9636</v>
      </c>
    </row>
    <row r="7095" spans="1:8" ht="13.2">
      <c r="A7095" s="1" t="s">
        <v>5505</v>
      </c>
      <c r="B7095" s="1" t="s">
        <v>3453</v>
      </c>
      <c r="C7095" s="1">
        <v>3144</v>
      </c>
      <c r="D7095" s="11">
        <f t="shared" si="0"/>
        <v>1.422094848841359E-3</v>
      </c>
      <c r="E7095" s="11">
        <f t="shared" ca="1" si="1"/>
        <v>3.9277499113110749E-5</v>
      </c>
      <c r="F7095" s="11">
        <f t="shared" ca="1" si="3"/>
        <v>0.41138544940737798</v>
      </c>
      <c r="G7095" s="1">
        <v>32.609099999999998</v>
      </c>
      <c r="H7095" s="1">
        <v>-93.884100000000004</v>
      </c>
    </row>
    <row r="7096" spans="1:8" ht="13.2">
      <c r="A7096" s="1" t="s">
        <v>5505</v>
      </c>
      <c r="B7096" s="1" t="s">
        <v>5576</v>
      </c>
      <c r="C7096" s="1">
        <v>3585</v>
      </c>
      <c r="D7096" s="11">
        <f t="shared" si="0"/>
        <v>1.621568076684565E-3</v>
      </c>
      <c r="E7096" s="11">
        <f t="shared" ca="1" si="1"/>
        <v>4.4786842977258921E-5</v>
      </c>
      <c r="F7096" s="11">
        <f t="shared" ca="1" si="3"/>
        <v>0.41142472690649107</v>
      </c>
      <c r="G7096" s="1">
        <v>32.871299999999998</v>
      </c>
      <c r="H7096" s="1">
        <v>-93.9863</v>
      </c>
    </row>
    <row r="7097" spans="1:8" ht="13.2">
      <c r="A7097" s="1" t="s">
        <v>5505</v>
      </c>
      <c r="B7097" s="1" t="s">
        <v>2785</v>
      </c>
      <c r="C7097" s="1">
        <v>3356</v>
      </c>
      <c r="D7097" s="11">
        <f t="shared" si="0"/>
        <v>1.5179867406843516E-3</v>
      </c>
      <c r="E7097" s="11">
        <f t="shared" ca="1" si="1"/>
        <v>4.1925981877735269E-5</v>
      </c>
      <c r="F7097" s="11">
        <f t="shared" ca="1" si="3"/>
        <v>0.41146951374946833</v>
      </c>
      <c r="G7097" s="1">
        <v>30.195699999999999</v>
      </c>
      <c r="H7097" s="1">
        <v>-93.581800000000001</v>
      </c>
    </row>
    <row r="7098" spans="1:8" ht="13.2">
      <c r="A7098" s="1" t="s">
        <v>5505</v>
      </c>
      <c r="B7098" s="1" t="s">
        <v>1321</v>
      </c>
      <c r="C7098" s="1">
        <v>2875</v>
      </c>
      <c r="D7098" s="11">
        <f t="shared" si="0"/>
        <v>1.3004207030594488E-3</v>
      </c>
      <c r="E7098" s="11">
        <f t="shared" ca="1" si="1"/>
        <v>3.5916924284412658E-5</v>
      </c>
      <c r="F7098" s="11">
        <f t="shared" ca="1" si="3"/>
        <v>0.41151143973134607</v>
      </c>
      <c r="G7098" s="1">
        <v>32.550600000000003</v>
      </c>
      <c r="H7098" s="1">
        <v>-92.921800000000005</v>
      </c>
    </row>
    <row r="7099" spans="1:8" ht="13.2">
      <c r="A7099" s="1" t="s">
        <v>5505</v>
      </c>
      <c r="B7099" s="1" t="s">
        <v>5577</v>
      </c>
      <c r="C7099" s="1">
        <v>1977</v>
      </c>
      <c r="D7099" s="11">
        <f t="shared" si="0"/>
        <v>8.9423712346035846E-4</v>
      </c>
      <c r="E7099" s="11">
        <f t="shared" ca="1" si="1"/>
        <v>2.4698351064446552E-5</v>
      </c>
      <c r="F7099" s="11">
        <f t="shared" ca="1" si="3"/>
        <v>0.41154735665563047</v>
      </c>
      <c r="G7099" s="1">
        <v>29.749600000000001</v>
      </c>
      <c r="H7099" s="1">
        <v>-90.1036</v>
      </c>
    </row>
    <row r="7100" spans="1:8" ht="13.2">
      <c r="A7100" s="1" t="s">
        <v>5505</v>
      </c>
      <c r="B7100" s="1" t="s">
        <v>5578</v>
      </c>
      <c r="C7100" s="1">
        <v>2790</v>
      </c>
      <c r="D7100" s="11">
        <f t="shared" si="0"/>
        <v>1.2619734822733434E-3</v>
      </c>
      <c r="E7100" s="11">
        <f t="shared" ca="1" si="1"/>
        <v>3.4855032609916982E-5</v>
      </c>
      <c r="F7100" s="11">
        <f t="shared" ca="1" si="3"/>
        <v>0.41157205500669491</v>
      </c>
      <c r="G7100" s="1">
        <v>31.566299999999998</v>
      </c>
      <c r="H7100" s="1">
        <v>-93.477699999999999</v>
      </c>
    </row>
    <row r="7101" spans="1:8" ht="13.2">
      <c r="A7101" s="1" t="s">
        <v>5505</v>
      </c>
      <c r="B7101" s="1" t="s">
        <v>5579</v>
      </c>
      <c r="C7101" s="1">
        <v>2794</v>
      </c>
      <c r="D7101" s="11">
        <f t="shared" si="0"/>
        <v>1.2637827632515132E-3</v>
      </c>
      <c r="E7101" s="11">
        <f t="shared" ca="1" si="1"/>
        <v>3.4905003982834433E-5</v>
      </c>
      <c r="F7101" s="11">
        <f t="shared" ca="1" si="3"/>
        <v>0.41160691003930483</v>
      </c>
      <c r="G7101" s="1">
        <v>30.394300000000001</v>
      </c>
      <c r="H7101" s="1">
        <v>-91.2517</v>
      </c>
    </row>
    <row r="7102" spans="1:8" ht="13.2">
      <c r="A7102" s="1" t="s">
        <v>5505</v>
      </c>
      <c r="B7102" s="1" t="s">
        <v>5580</v>
      </c>
      <c r="C7102" s="1">
        <v>2746</v>
      </c>
      <c r="D7102" s="11">
        <f t="shared" si="0"/>
        <v>1.2420713915134772E-3</v>
      </c>
      <c r="E7102" s="11">
        <f t="shared" ca="1" si="1"/>
        <v>3.4305347507825105E-5</v>
      </c>
      <c r="F7102" s="11">
        <f t="shared" ca="1" si="3"/>
        <v>0.41164181504328767</v>
      </c>
      <c r="G7102" s="1">
        <v>30.079499999999999</v>
      </c>
      <c r="H7102" s="1">
        <v>-92.677300000000002</v>
      </c>
    </row>
    <row r="7103" spans="1:8" ht="13.2">
      <c r="A7103" s="1" t="s">
        <v>5505</v>
      </c>
      <c r="B7103" s="1" t="s">
        <v>25</v>
      </c>
      <c r="C7103" s="1">
        <v>2964</v>
      </c>
      <c r="D7103" s="11">
        <f t="shared" si="0"/>
        <v>1.3406772048237239E-3</v>
      </c>
      <c r="E7103" s="11">
        <f t="shared" ca="1" si="1"/>
        <v>3.7028787331825785E-5</v>
      </c>
      <c r="F7103" s="11">
        <f t="shared" ca="1" si="3"/>
        <v>0.41167612039079549</v>
      </c>
      <c r="G7103" s="1">
        <v>32.792999999999999</v>
      </c>
      <c r="H7103" s="1">
        <v>-93.058199999999999</v>
      </c>
    </row>
    <row r="7104" spans="1:8" ht="13.2">
      <c r="A7104" s="1" t="s">
        <v>5505</v>
      </c>
      <c r="B7104" s="1" t="s">
        <v>3088</v>
      </c>
      <c r="C7104" s="1">
        <v>2879</v>
      </c>
      <c r="D7104" s="11">
        <f t="shared" si="0"/>
        <v>1.3022299840376186E-3</v>
      </c>
      <c r="E7104" s="11">
        <f t="shared" ca="1" si="1"/>
        <v>3.5966895657330109E-5</v>
      </c>
      <c r="F7104" s="11">
        <f t="shared" ca="1" si="3"/>
        <v>0.41171314917812729</v>
      </c>
      <c r="G7104" s="1">
        <v>32.4529</v>
      </c>
      <c r="H7104" s="1">
        <v>-91.49</v>
      </c>
    </row>
    <row r="7105" spans="1:8" ht="13.2">
      <c r="A7105" s="1" t="s">
        <v>5505</v>
      </c>
      <c r="B7105" s="1" t="s">
        <v>5581</v>
      </c>
      <c r="C7105" s="1">
        <v>2119</v>
      </c>
      <c r="D7105" s="11">
        <f t="shared" si="0"/>
        <v>9.5846659818538159E-4</v>
      </c>
      <c r="E7105" s="11">
        <f t="shared" ca="1" si="1"/>
        <v>2.6472334803015803E-5</v>
      </c>
      <c r="F7105" s="11">
        <f t="shared" ca="1" si="3"/>
        <v>0.41174911607378462</v>
      </c>
      <c r="G7105" s="1">
        <v>30.5565</v>
      </c>
      <c r="H7105" s="1">
        <v>-91.956500000000005</v>
      </c>
    </row>
    <row r="7106" spans="1:8" ht="13.2">
      <c r="A7106" s="1" t="s">
        <v>5505</v>
      </c>
      <c r="B7106" s="1" t="s">
        <v>5582</v>
      </c>
      <c r="C7106" s="1">
        <v>3232</v>
      </c>
      <c r="D7106" s="11">
        <f t="shared" si="0"/>
        <v>1.4618990303610917E-3</v>
      </c>
      <c r="E7106" s="11">
        <f t="shared" ca="1" si="1"/>
        <v>4.0376869317294515E-5</v>
      </c>
      <c r="F7106" s="11">
        <f t="shared" ca="1" si="3"/>
        <v>0.41177558840858763</v>
      </c>
      <c r="G7106" s="1">
        <v>30.235499999999998</v>
      </c>
      <c r="H7106" s="1">
        <v>-92.813500000000005</v>
      </c>
    </row>
    <row r="7107" spans="1:8" ht="13.2">
      <c r="A7107" s="1" t="s">
        <v>5505</v>
      </c>
      <c r="B7107" s="1" t="s">
        <v>5583</v>
      </c>
      <c r="C7107" s="1">
        <v>2552</v>
      </c>
      <c r="D7107" s="11">
        <f t="shared" si="0"/>
        <v>1.1543212640722483E-3</v>
      </c>
      <c r="E7107" s="11">
        <f t="shared" ca="1" si="1"/>
        <v>3.1881735921329086E-5</v>
      </c>
      <c r="F7107" s="11">
        <f t="shared" ca="1" si="3"/>
        <v>0.41181596527790493</v>
      </c>
      <c r="G7107" s="1">
        <v>30.3687</v>
      </c>
      <c r="H7107" s="1">
        <v>-89.749499999999998</v>
      </c>
    </row>
    <row r="7108" spans="1:8" ht="13.2">
      <c r="A7108" s="1" t="s">
        <v>5505</v>
      </c>
      <c r="B7108" s="1" t="s">
        <v>5584</v>
      </c>
      <c r="C7108" s="1">
        <v>2530</v>
      </c>
      <c r="D7108" s="11">
        <f t="shared" si="0"/>
        <v>1.1443702186923149E-3</v>
      </c>
      <c r="E7108" s="11">
        <f t="shared" ca="1" si="1"/>
        <v>3.1606893370283141E-5</v>
      </c>
      <c r="F7108" s="11">
        <f t="shared" ca="1" si="3"/>
        <v>0.41184784701382626</v>
      </c>
      <c r="G7108" s="1">
        <v>32.688800000000001</v>
      </c>
      <c r="H7108" s="1">
        <v>-92.060299999999998</v>
      </c>
    </row>
    <row r="7109" spans="1:8" ht="13.2">
      <c r="A7109" s="1" t="s">
        <v>5505</v>
      </c>
      <c r="B7109" s="1" t="s">
        <v>5585</v>
      </c>
      <c r="C7109" s="1">
        <v>2529</v>
      </c>
      <c r="D7109" s="11">
        <f t="shared" si="0"/>
        <v>1.1439178984477727E-3</v>
      </c>
      <c r="E7109" s="11">
        <f t="shared" ca="1" si="1"/>
        <v>3.1594400527053787E-5</v>
      </c>
      <c r="F7109" s="11">
        <f t="shared" ca="1" si="3"/>
        <v>0.41187945390719655</v>
      </c>
      <c r="G7109" s="1">
        <v>30.476500000000001</v>
      </c>
      <c r="H7109" s="1">
        <v>-90.029300000000006</v>
      </c>
    </row>
    <row r="7110" spans="1:8" ht="13.2">
      <c r="A7110" s="1" t="s">
        <v>5505</v>
      </c>
      <c r="B7110" s="1" t="s">
        <v>3684</v>
      </c>
      <c r="C7110" s="1">
        <v>2504</v>
      </c>
      <c r="D7110" s="11">
        <f t="shared" si="0"/>
        <v>1.1326098923342123E-3</v>
      </c>
      <c r="E7110" s="11">
        <f t="shared" ca="1" si="1"/>
        <v>3.1282079446319765E-5</v>
      </c>
      <c r="F7110" s="11">
        <f t="shared" ca="1" si="3"/>
        <v>0.41191104830772363</v>
      </c>
      <c r="G7110" s="1">
        <v>29.6418</v>
      </c>
      <c r="H7110" s="1">
        <v>-90.537599999999998</v>
      </c>
    </row>
    <row r="7111" spans="1:8" ht="13.2">
      <c r="A7111" s="1" t="s">
        <v>5505</v>
      </c>
      <c r="B7111" s="1" t="s">
        <v>5586</v>
      </c>
      <c r="C7111" s="1">
        <v>2447</v>
      </c>
      <c r="D7111" s="11">
        <f t="shared" si="0"/>
        <v>1.1068276383952944E-3</v>
      </c>
      <c r="E7111" s="11">
        <f t="shared" ca="1" si="1"/>
        <v>3.0569987382246187E-5</v>
      </c>
      <c r="F7111" s="11">
        <f t="shared" ca="1" si="3"/>
        <v>0.41194233038716993</v>
      </c>
      <c r="G7111" s="1">
        <v>31.0975</v>
      </c>
      <c r="H7111" s="1">
        <v>-93.276799999999994</v>
      </c>
    </row>
    <row r="7112" spans="1:8" ht="13.2">
      <c r="A7112" s="1" t="s">
        <v>5505</v>
      </c>
      <c r="B7112" s="1" t="s">
        <v>5587</v>
      </c>
      <c r="C7112" s="1">
        <v>2436</v>
      </c>
      <c r="D7112" s="11">
        <f t="shared" si="0"/>
        <v>1.1018521157053279E-3</v>
      </c>
      <c r="E7112" s="11">
        <f t="shared" ca="1" si="1"/>
        <v>3.0432566106723218E-5</v>
      </c>
      <c r="F7112" s="11">
        <f t="shared" ca="1" si="3"/>
        <v>0.4119729003745522</v>
      </c>
      <c r="G7112" s="1">
        <v>30.483499999999999</v>
      </c>
      <c r="H7112" s="1">
        <v>-92.850800000000007</v>
      </c>
    </row>
    <row r="7113" spans="1:8" ht="13.2">
      <c r="A7113" s="1" t="s">
        <v>5505</v>
      </c>
      <c r="B7113" s="1" t="s">
        <v>5588</v>
      </c>
      <c r="C7113" s="1">
        <v>2377</v>
      </c>
      <c r="D7113" s="11">
        <f t="shared" si="0"/>
        <v>1.0751652212773251E-3</v>
      </c>
      <c r="E7113" s="11">
        <f t="shared" ca="1" si="1"/>
        <v>2.9695488356190918E-5</v>
      </c>
      <c r="F7113" s="11">
        <f t="shared" ca="1" si="3"/>
        <v>0.41200333294065894</v>
      </c>
      <c r="G7113" s="1">
        <v>30.933900000000001</v>
      </c>
      <c r="H7113" s="1">
        <v>-90.515199999999993</v>
      </c>
    </row>
    <row r="7114" spans="1:8" ht="13.2">
      <c r="A7114" s="1" t="s">
        <v>5505</v>
      </c>
      <c r="B7114" s="1" t="s">
        <v>2202</v>
      </c>
      <c r="C7114" s="1">
        <v>2312</v>
      </c>
      <c r="D7114" s="11">
        <f t="shared" si="0"/>
        <v>1.0457644053820682E-3</v>
      </c>
      <c r="E7114" s="11">
        <f t="shared" ca="1" si="1"/>
        <v>2.8883453546282465E-5</v>
      </c>
      <c r="F7114" s="11">
        <f t="shared" ca="1" si="3"/>
        <v>0.41203302842901512</v>
      </c>
      <c r="G7114" s="1">
        <v>29.838799999999999</v>
      </c>
      <c r="H7114" s="1">
        <v>-91.552199999999999</v>
      </c>
    </row>
    <row r="7115" spans="1:8" ht="13.2">
      <c r="A7115" s="1" t="s">
        <v>5505</v>
      </c>
      <c r="B7115" s="1" t="s">
        <v>5589</v>
      </c>
      <c r="C7115" s="1">
        <v>2188</v>
      </c>
      <c r="D7115" s="11">
        <f t="shared" si="0"/>
        <v>9.8967669505880835E-4</v>
      </c>
      <c r="E7115" s="11">
        <f t="shared" ca="1" si="1"/>
        <v>2.7334340985841704E-5</v>
      </c>
      <c r="F7115" s="11">
        <f t="shared" ca="1" si="3"/>
        <v>0.41206191188256142</v>
      </c>
      <c r="G7115" s="1">
        <v>32.271599999999999</v>
      </c>
      <c r="H7115" s="1">
        <v>-93.809899999999999</v>
      </c>
    </row>
    <row r="7116" spans="1:8" ht="13.2">
      <c r="A7116" s="1" t="s">
        <v>5505</v>
      </c>
      <c r="B7116" s="1" t="s">
        <v>5590</v>
      </c>
      <c r="C7116" s="1">
        <v>2148</v>
      </c>
      <c r="D7116" s="11">
        <f t="shared" si="0"/>
        <v>9.7158388527711175E-4</v>
      </c>
      <c r="E7116" s="11">
        <f t="shared" ca="1" si="1"/>
        <v>2.6834627256667269E-5</v>
      </c>
      <c r="F7116" s="11">
        <f t="shared" ca="1" si="3"/>
        <v>0.41208924622354726</v>
      </c>
      <c r="G7116" s="1">
        <v>32.966700000000003</v>
      </c>
      <c r="H7116" s="1">
        <v>-93.137600000000006</v>
      </c>
    </row>
    <row r="7117" spans="1:8" ht="13.2">
      <c r="A7117" s="1" t="s">
        <v>5505</v>
      </c>
      <c r="B7117" s="1" t="s">
        <v>4869</v>
      </c>
      <c r="C7117" s="1">
        <v>2128</v>
      </c>
      <c r="D7117" s="11">
        <f t="shared" si="0"/>
        <v>9.6253748038626339E-4</v>
      </c>
      <c r="E7117" s="11">
        <f t="shared" ca="1" si="1"/>
        <v>2.658477039208005E-5</v>
      </c>
      <c r="F7117" s="11">
        <f t="shared" ca="1" si="3"/>
        <v>0.41211608085080392</v>
      </c>
      <c r="G7117" s="1">
        <v>31.623799999999999</v>
      </c>
      <c r="H7117" s="1">
        <v>-91.83</v>
      </c>
    </row>
    <row r="7118" spans="1:8" ht="13.2">
      <c r="A7118" s="1" t="s">
        <v>5505</v>
      </c>
      <c r="B7118" s="1" t="s">
        <v>5591</v>
      </c>
      <c r="C7118" s="1">
        <v>2120</v>
      </c>
      <c r="D7118" s="11">
        <f t="shared" si="0"/>
        <v>9.5891891842992403E-4</v>
      </c>
      <c r="E7118" s="11">
        <f t="shared" ca="1" si="1"/>
        <v>2.6484827646245164E-5</v>
      </c>
      <c r="F7118" s="11">
        <f t="shared" ca="1" si="3"/>
        <v>0.412142665621196</v>
      </c>
      <c r="G7118" s="1">
        <v>30.980499999999999</v>
      </c>
      <c r="H7118" s="1">
        <v>-91.814300000000003</v>
      </c>
    </row>
    <row r="7119" spans="1:8" ht="13.2">
      <c r="A7119" s="1" t="s">
        <v>5505</v>
      </c>
      <c r="B7119" s="1" t="s">
        <v>5592</v>
      </c>
      <c r="C7119" s="1">
        <v>2109</v>
      </c>
      <c r="D7119" s="11">
        <f t="shared" si="0"/>
        <v>9.5394339573995747E-4</v>
      </c>
      <c r="E7119" s="11">
        <f t="shared" ca="1" si="1"/>
        <v>2.6347406370722195E-5</v>
      </c>
      <c r="F7119" s="11">
        <f t="shared" ca="1" si="3"/>
        <v>0.41216915044884223</v>
      </c>
      <c r="G7119" s="1">
        <v>29.9587</v>
      </c>
      <c r="H7119" s="1">
        <v>-92.037099999999995</v>
      </c>
    </row>
    <row r="7120" spans="1:8" ht="13.2">
      <c r="A7120" s="1" t="s">
        <v>5505</v>
      </c>
      <c r="B7120" s="1" t="s">
        <v>5593</v>
      </c>
      <c r="C7120" s="1">
        <v>2038</v>
      </c>
      <c r="D7120" s="11">
        <f t="shared" si="0"/>
        <v>9.2182865837744585E-4</v>
      </c>
      <c r="E7120" s="11">
        <f t="shared" ca="1" si="1"/>
        <v>2.5460414501437568E-5</v>
      </c>
      <c r="F7120" s="11">
        <f t="shared" ca="1" si="3"/>
        <v>0.41219549785521292</v>
      </c>
      <c r="G7120" s="1">
        <v>29.387599999999999</v>
      </c>
      <c r="H7120" s="1">
        <v>-90.273899999999998</v>
      </c>
    </row>
    <row r="7121" spans="1:8" ht="13.2">
      <c r="A7121" s="1" t="s">
        <v>5505</v>
      </c>
      <c r="B7121" s="1" t="s">
        <v>5594</v>
      </c>
      <c r="C7121" s="1">
        <v>1950</v>
      </c>
      <c r="D7121" s="11">
        <f t="shared" si="0"/>
        <v>8.8202447685771317E-4</v>
      </c>
      <c r="E7121" s="11">
        <f t="shared" ca="1" si="1"/>
        <v>2.4361044297253805E-5</v>
      </c>
      <c r="F7121" s="11">
        <f t="shared" ca="1" si="3"/>
        <v>0.41222095826971433</v>
      </c>
      <c r="G7121" s="1">
        <v>31.639800000000001</v>
      </c>
      <c r="H7121" s="1">
        <v>-93.641199999999998</v>
      </c>
    </row>
    <row r="7122" spans="1:8" ht="13.2">
      <c r="A7122" s="1" t="s">
        <v>5505</v>
      </c>
      <c r="B7122" s="1" t="s">
        <v>289</v>
      </c>
      <c r="C7122" s="1">
        <v>1937</v>
      </c>
      <c r="D7122" s="11">
        <f t="shared" si="0"/>
        <v>8.7614431367866175E-4</v>
      </c>
      <c r="E7122" s="11">
        <f t="shared" ca="1" si="1"/>
        <v>2.4198637335272114E-5</v>
      </c>
      <c r="F7122" s="11">
        <f t="shared" ca="1" si="3"/>
        <v>0.41224531931401159</v>
      </c>
      <c r="G7122" s="1">
        <v>30.4953</v>
      </c>
      <c r="H7122" s="1">
        <v>-90.746700000000004</v>
      </c>
    </row>
    <row r="7123" spans="1:8" ht="13.2">
      <c r="A7123" s="1" t="s">
        <v>5505</v>
      </c>
      <c r="B7123" s="1" t="s">
        <v>5595</v>
      </c>
      <c r="C7123" s="1">
        <v>1888</v>
      </c>
      <c r="D7123" s="11">
        <f t="shared" si="0"/>
        <v>8.5398062169608335E-4</v>
      </c>
      <c r="E7123" s="11">
        <f t="shared" ca="1" si="1"/>
        <v>2.3586488017033428E-5</v>
      </c>
      <c r="F7123" s="11">
        <f t="shared" ca="1" si="3"/>
        <v>0.41226951795134686</v>
      </c>
      <c r="G7123" s="1">
        <v>29.951499999999999</v>
      </c>
      <c r="H7123" s="1">
        <v>-91.991600000000005</v>
      </c>
    </row>
    <row r="7124" spans="1:8" ht="13.2">
      <c r="A7124" s="1" t="s">
        <v>5505</v>
      </c>
      <c r="B7124" s="1" t="s">
        <v>2773</v>
      </c>
      <c r="C7124" s="1">
        <v>1888</v>
      </c>
      <c r="D7124" s="11">
        <f t="shared" si="0"/>
        <v>8.5398062169608335E-4</v>
      </c>
      <c r="E7124" s="11">
        <f t="shared" ca="1" si="1"/>
        <v>2.3586488017033428E-5</v>
      </c>
      <c r="F7124" s="11">
        <f t="shared" ca="1" si="3"/>
        <v>0.4122931044393639</v>
      </c>
      <c r="G7124" s="1">
        <v>30.636099999999999</v>
      </c>
      <c r="H7124" s="1">
        <v>-90.505600000000001</v>
      </c>
    </row>
    <row r="7125" spans="1:8" ht="13.2">
      <c r="A7125" s="1" t="s">
        <v>5505</v>
      </c>
      <c r="B7125" s="1" t="s">
        <v>5596</v>
      </c>
      <c r="C7125" s="1">
        <v>1841</v>
      </c>
      <c r="D7125" s="11">
        <f t="shared" si="0"/>
        <v>8.3272157020258971E-4</v>
      </c>
      <c r="E7125" s="11">
        <f t="shared" ca="1" si="1"/>
        <v>2.2999324385253465E-5</v>
      </c>
      <c r="F7125" s="11">
        <f t="shared" ca="1" si="3"/>
        <v>0.41231669092738094</v>
      </c>
      <c r="G7125" s="1">
        <v>32.025599999999997</v>
      </c>
      <c r="H7125" s="1">
        <v>-93.340599999999995</v>
      </c>
    </row>
    <row r="7126" spans="1:8" ht="13.2">
      <c r="A7126" s="1" t="s">
        <v>5505</v>
      </c>
      <c r="B7126" s="1" t="s">
        <v>5597</v>
      </c>
      <c r="C7126" s="1">
        <v>1812</v>
      </c>
      <c r="D7126" s="11">
        <f t="shared" si="0"/>
        <v>8.1960428311085966E-4</v>
      </c>
      <c r="E7126" s="11">
        <f t="shared" ca="1" si="1"/>
        <v>2.2637031931601999E-5</v>
      </c>
      <c r="F7126" s="11">
        <f t="shared" ca="1" si="3"/>
        <v>0.4123396902517662</v>
      </c>
      <c r="G7126" s="1">
        <v>30.485499999999998</v>
      </c>
      <c r="H7126" s="1">
        <v>-92.600999999999999</v>
      </c>
    </row>
    <row r="7127" spans="1:8" ht="13.2">
      <c r="A7127" s="1" t="s">
        <v>5505</v>
      </c>
      <c r="B7127" s="1" t="s">
        <v>5598</v>
      </c>
      <c r="C7127" s="1">
        <v>1799</v>
      </c>
      <c r="D7127" s="11">
        <f t="shared" si="0"/>
        <v>8.1372411993180824E-4</v>
      </c>
      <c r="E7127" s="11">
        <f t="shared" ca="1" si="1"/>
        <v>2.2474624969620308E-5</v>
      </c>
      <c r="F7127" s="11">
        <f t="shared" ca="1" si="3"/>
        <v>0.41236232728369782</v>
      </c>
      <c r="G7127" s="1">
        <v>30.161100000000001</v>
      </c>
      <c r="H7127" s="1">
        <v>-91.149500000000003</v>
      </c>
    </row>
    <row r="7128" spans="1:8" ht="13.2">
      <c r="A7128" s="1" t="s">
        <v>5505</v>
      </c>
      <c r="B7128" s="1" t="s">
        <v>5599</v>
      </c>
      <c r="C7128" s="1">
        <v>1754</v>
      </c>
      <c r="D7128" s="11">
        <f t="shared" si="0"/>
        <v>7.9336970892739946E-4</v>
      </c>
      <c r="E7128" s="11">
        <f t="shared" ca="1" si="1"/>
        <v>2.1912447024299067E-5</v>
      </c>
      <c r="F7128" s="11">
        <f t="shared" ca="1" si="3"/>
        <v>0.41238480190866744</v>
      </c>
      <c r="G7128" s="1">
        <v>30.2361</v>
      </c>
      <c r="H7128" s="1">
        <v>-92.1922</v>
      </c>
    </row>
    <row r="7129" spans="1:8" ht="13.2">
      <c r="A7129" s="1" t="s">
        <v>5505</v>
      </c>
      <c r="B7129" s="1" t="s">
        <v>3281</v>
      </c>
      <c r="C7129" s="1">
        <v>1750</v>
      </c>
      <c r="D7129" s="11">
        <f t="shared" si="0"/>
        <v>7.9156042794922973E-4</v>
      </c>
      <c r="E7129" s="11">
        <f t="shared" ca="1" si="1"/>
        <v>2.1862475651381619E-5</v>
      </c>
      <c r="F7129" s="11">
        <f t="shared" ca="1" si="3"/>
        <v>0.41240671435569176</v>
      </c>
      <c r="G7129" s="1">
        <v>30.316299999999998</v>
      </c>
      <c r="H7129" s="1">
        <v>-91.799499999999995</v>
      </c>
    </row>
    <row r="7130" spans="1:8" ht="13.2">
      <c r="A7130" s="1" t="s">
        <v>5505</v>
      </c>
      <c r="B7130" s="1" t="s">
        <v>4984</v>
      </c>
      <c r="C7130" s="1">
        <v>1749</v>
      </c>
      <c r="D7130" s="11">
        <f t="shared" si="0"/>
        <v>7.911081077046874E-4</v>
      </c>
      <c r="E7130" s="11">
        <f t="shared" ca="1" si="1"/>
        <v>2.1849982808152261E-5</v>
      </c>
      <c r="F7130" s="11">
        <f t="shared" ca="1" si="3"/>
        <v>0.41242857683134315</v>
      </c>
      <c r="G7130" s="1">
        <v>30.606999999999999</v>
      </c>
      <c r="H7130" s="1">
        <v>-92.772400000000005</v>
      </c>
    </row>
    <row r="7131" spans="1:8" ht="13.2">
      <c r="A7131" s="1" t="s">
        <v>5505</v>
      </c>
      <c r="B7131" s="1" t="s">
        <v>4188</v>
      </c>
      <c r="C7131" s="1">
        <v>1675</v>
      </c>
      <c r="D7131" s="11">
        <f t="shared" si="0"/>
        <v>7.5763640960854848E-4</v>
      </c>
      <c r="E7131" s="11">
        <f t="shared" ca="1" si="1"/>
        <v>2.0925512409179551E-5</v>
      </c>
      <c r="F7131" s="11">
        <f t="shared" ca="1" si="3"/>
        <v>0.41245042681415128</v>
      </c>
      <c r="G7131" s="1">
        <v>30.7851</v>
      </c>
      <c r="H7131" s="1">
        <v>-91.378699999999995</v>
      </c>
    </row>
    <row r="7132" spans="1:8" ht="13.2">
      <c r="A7132" s="1" t="s">
        <v>5505</v>
      </c>
      <c r="B7132" s="1" t="s">
        <v>5600</v>
      </c>
      <c r="C7132" s="1">
        <v>1654</v>
      </c>
      <c r="D7132" s="11">
        <f t="shared" si="0"/>
        <v>7.4813768447315769E-4</v>
      </c>
      <c r="E7132" s="11">
        <f t="shared" ca="1" si="1"/>
        <v>2.066316270136297E-5</v>
      </c>
      <c r="F7132" s="11">
        <f t="shared" ca="1" si="3"/>
        <v>0.41247135232656046</v>
      </c>
      <c r="G7132" s="1">
        <v>32.827599999999997</v>
      </c>
      <c r="H7132" s="1">
        <v>-92.6584</v>
      </c>
    </row>
    <row r="7133" spans="1:8" ht="13.2">
      <c r="A7133" s="1" t="s">
        <v>5505</v>
      </c>
      <c r="B7133" s="1" t="s">
        <v>5601</v>
      </c>
      <c r="C7133" s="1">
        <v>1641</v>
      </c>
      <c r="D7133" s="11">
        <f t="shared" si="0"/>
        <v>7.4225752129410626E-4</v>
      </c>
      <c r="E7133" s="11">
        <f t="shared" ca="1" si="1"/>
        <v>2.0500755739381279E-5</v>
      </c>
      <c r="F7133" s="11">
        <f t="shared" ca="1" si="3"/>
        <v>0.41249201548926184</v>
      </c>
      <c r="G7133" s="1">
        <v>30.9208</v>
      </c>
      <c r="H7133" s="1">
        <v>-93.285700000000006</v>
      </c>
    </row>
    <row r="7134" spans="1:8" ht="13.2">
      <c r="A7134" s="1" t="s">
        <v>5505</v>
      </c>
      <c r="B7134" s="1" t="s">
        <v>494</v>
      </c>
      <c r="C7134" s="1">
        <v>1634</v>
      </c>
      <c r="D7134" s="11">
        <f t="shared" si="0"/>
        <v>7.3909127958230944E-4</v>
      </c>
      <c r="E7134" s="11">
        <f t="shared" ca="1" si="1"/>
        <v>2.0413305836775755E-5</v>
      </c>
      <c r="F7134" s="11">
        <f t="shared" ca="1" si="3"/>
        <v>0.41251251624500124</v>
      </c>
      <c r="G7134" s="1">
        <v>32.861899999999999</v>
      </c>
      <c r="H7134" s="1">
        <v>-91.391099999999994</v>
      </c>
    </row>
    <row r="7135" spans="1:8" ht="13.2">
      <c r="A7135" s="1" t="s">
        <v>5505</v>
      </c>
      <c r="B7135" s="1" t="s">
        <v>5602</v>
      </c>
      <c r="C7135" s="1">
        <v>1615</v>
      </c>
      <c r="D7135" s="11">
        <f t="shared" si="0"/>
        <v>7.3049719493600352E-4</v>
      </c>
      <c r="E7135" s="11">
        <f t="shared" ca="1" si="1"/>
        <v>2.0175941815417896E-5</v>
      </c>
      <c r="F7135" s="11">
        <f t="shared" ca="1" si="3"/>
        <v>0.41253292955083803</v>
      </c>
      <c r="G7135" s="1">
        <v>30.1828</v>
      </c>
      <c r="H7135" s="1">
        <v>-90.867400000000004</v>
      </c>
    </row>
    <row r="7136" spans="1:8" ht="13.2">
      <c r="A7136" s="1" t="s">
        <v>5505</v>
      </c>
      <c r="B7136" s="1" t="s">
        <v>723</v>
      </c>
      <c r="C7136" s="1">
        <v>1581</v>
      </c>
      <c r="D7136" s="11">
        <f t="shared" si="0"/>
        <v>7.151183066215613E-4</v>
      </c>
      <c r="E7136" s="11">
        <f t="shared" ca="1" si="1"/>
        <v>1.9751185145619625E-5</v>
      </c>
      <c r="F7136" s="11">
        <f t="shared" ca="1" si="3"/>
        <v>0.41255310549265345</v>
      </c>
      <c r="G7136" s="1">
        <v>30.8614</v>
      </c>
      <c r="H7136" s="1">
        <v>-91.015000000000001</v>
      </c>
    </row>
    <row r="7137" spans="1:8" ht="13.2">
      <c r="A7137" s="1" t="s">
        <v>5505</v>
      </c>
      <c r="B7137" s="1" t="s">
        <v>4588</v>
      </c>
      <c r="C7137" s="1">
        <v>1565</v>
      </c>
      <c r="D7137" s="11">
        <f t="shared" si="0"/>
        <v>7.0788118270888258E-4</v>
      </c>
      <c r="E7137" s="11">
        <f t="shared" ca="1" si="1"/>
        <v>1.955129965394985E-5</v>
      </c>
      <c r="F7137" s="11">
        <f t="shared" ca="1" si="3"/>
        <v>0.41257285667779908</v>
      </c>
      <c r="G7137" s="1">
        <v>31.9755</v>
      </c>
      <c r="H7137" s="1">
        <v>-93.993399999999994</v>
      </c>
    </row>
    <row r="7138" spans="1:8" ht="13.2">
      <c r="A7138" s="1" t="s">
        <v>5505</v>
      </c>
      <c r="B7138" s="1" t="s">
        <v>1585</v>
      </c>
      <c r="C7138" s="1">
        <v>1518</v>
      </c>
      <c r="D7138" s="11">
        <f t="shared" si="0"/>
        <v>6.8662213121538905E-4</v>
      </c>
      <c r="E7138" s="11">
        <f t="shared" ca="1" si="1"/>
        <v>1.8964136022169887E-5</v>
      </c>
      <c r="F7138" s="11">
        <f t="shared" ca="1" si="3"/>
        <v>0.41259240797745306</v>
      </c>
      <c r="G7138" s="1">
        <v>31.520800000000001</v>
      </c>
      <c r="H7138" s="1">
        <v>-92.700100000000006</v>
      </c>
    </row>
    <row r="7139" spans="1:8" ht="13.2">
      <c r="A7139" s="1" t="s">
        <v>5505</v>
      </c>
      <c r="B7139" s="1" t="s">
        <v>5603</v>
      </c>
      <c r="C7139" s="1">
        <v>1473</v>
      </c>
      <c r="D7139" s="11">
        <f t="shared" si="0"/>
        <v>6.6626772021098027E-4</v>
      </c>
      <c r="E7139" s="11">
        <f t="shared" ca="1" si="1"/>
        <v>1.8401958076848646E-5</v>
      </c>
      <c r="F7139" s="11">
        <f t="shared" ca="1" si="3"/>
        <v>0.41261137211347521</v>
      </c>
      <c r="G7139" s="1">
        <v>30.326000000000001</v>
      </c>
      <c r="H7139" s="1">
        <v>-92.495599999999996</v>
      </c>
    </row>
    <row r="7140" spans="1:8" ht="13.2">
      <c r="A7140" s="1" t="s">
        <v>5505</v>
      </c>
      <c r="B7140" s="1" t="s">
        <v>5604</v>
      </c>
      <c r="C7140" s="1">
        <v>1465</v>
      </c>
      <c r="D7140" s="11">
        <f t="shared" si="0"/>
        <v>6.6264915825464091E-4</v>
      </c>
      <c r="E7140" s="11">
        <f t="shared" ca="1" si="1"/>
        <v>1.8302015331013757E-5</v>
      </c>
      <c r="F7140" s="11">
        <f t="shared" ca="1" si="3"/>
        <v>0.41262977407155205</v>
      </c>
      <c r="G7140" s="1">
        <v>30.7818</v>
      </c>
      <c r="H7140" s="1">
        <v>-92.422300000000007</v>
      </c>
    </row>
    <row r="7141" spans="1:8" ht="13.2">
      <c r="A7141" s="1" t="s">
        <v>5505</v>
      </c>
      <c r="B7141" s="1" t="s">
        <v>2405</v>
      </c>
      <c r="C7141" s="1">
        <v>1441</v>
      </c>
      <c r="D7141" s="11">
        <f t="shared" si="0"/>
        <v>6.5179347238562293E-4</v>
      </c>
      <c r="E7141" s="11">
        <f t="shared" ca="1" si="1"/>
        <v>1.8002187093509096E-5</v>
      </c>
      <c r="F7141" s="11">
        <f t="shared" ca="1" si="3"/>
        <v>0.41264807608688309</v>
      </c>
      <c r="G7141" s="1">
        <v>32.326099999999997</v>
      </c>
      <c r="H7141" s="1">
        <v>-93.283699999999996</v>
      </c>
    </row>
    <row r="7142" spans="1:8" ht="13.2">
      <c r="A7142" s="1" t="s">
        <v>5505</v>
      </c>
      <c r="B7142" s="1" t="s">
        <v>5605</v>
      </c>
      <c r="C7142" s="1">
        <v>1422</v>
      </c>
      <c r="D7142" s="11">
        <f t="shared" si="0"/>
        <v>6.4319938773931701E-4</v>
      </c>
      <c r="E7142" s="11">
        <f t="shared" ca="1" si="1"/>
        <v>1.7764823072151238E-5</v>
      </c>
      <c r="F7142" s="11">
        <f t="shared" ca="1" si="3"/>
        <v>0.41266607827397661</v>
      </c>
      <c r="G7142" s="1">
        <v>31.066500000000001</v>
      </c>
      <c r="H7142" s="1">
        <v>-92.052400000000006</v>
      </c>
    </row>
    <row r="7143" spans="1:8" ht="13.2">
      <c r="A7143" s="1" t="s">
        <v>5505</v>
      </c>
      <c r="B7143" s="1" t="s">
        <v>5606</v>
      </c>
      <c r="C7143" s="1">
        <v>1416</v>
      </c>
      <c r="D7143" s="11">
        <f t="shared" si="0"/>
        <v>6.4048546627206251E-4</v>
      </c>
      <c r="E7143" s="11">
        <f t="shared" ca="1" si="1"/>
        <v>1.7689866012775071E-5</v>
      </c>
      <c r="F7143" s="11">
        <f t="shared" ca="1" si="3"/>
        <v>0.41268384309704875</v>
      </c>
      <c r="G7143" s="1">
        <v>29.2134</v>
      </c>
      <c r="H7143" s="1">
        <v>-90.030600000000007</v>
      </c>
    </row>
    <row r="7144" spans="1:8" ht="13.2">
      <c r="A7144" s="1" t="s">
        <v>5505</v>
      </c>
      <c r="B7144" s="1" t="s">
        <v>5607</v>
      </c>
      <c r="C7144" s="1">
        <v>1404</v>
      </c>
      <c r="D7144" s="11">
        <f t="shared" si="0"/>
        <v>6.3505762333755352E-4</v>
      </c>
      <c r="E7144" s="11">
        <f t="shared" ca="1" si="1"/>
        <v>1.7539951894022741E-5</v>
      </c>
      <c r="F7144" s="11">
        <f t="shared" ca="1" si="3"/>
        <v>0.4127015329630615</v>
      </c>
      <c r="G7144" s="1">
        <v>30.0291</v>
      </c>
      <c r="H7144" s="1">
        <v>-92.507099999999994</v>
      </c>
    </row>
    <row r="7145" spans="1:8" ht="13.2">
      <c r="A7145" s="1" t="s">
        <v>5505</v>
      </c>
      <c r="B7145" s="1" t="s">
        <v>5608</v>
      </c>
      <c r="C7145" s="1">
        <v>1393</v>
      </c>
      <c r="D7145" s="11">
        <f t="shared" si="0"/>
        <v>6.3008210064758685E-4</v>
      </c>
      <c r="E7145" s="11">
        <f t="shared" ca="1" si="1"/>
        <v>1.7402530618499769E-5</v>
      </c>
      <c r="F7145" s="11">
        <f t="shared" ca="1" si="3"/>
        <v>0.41271907291495552</v>
      </c>
      <c r="G7145" s="1">
        <v>31.898099999999999</v>
      </c>
      <c r="H7145" s="1">
        <v>-92.240399999999994</v>
      </c>
    </row>
    <row r="7146" spans="1:8" ht="13.2">
      <c r="A7146" s="1" t="s">
        <v>5505</v>
      </c>
      <c r="B7146" s="1" t="s">
        <v>5609</v>
      </c>
      <c r="C7146" s="1">
        <v>1354</v>
      </c>
      <c r="D7146" s="11">
        <f t="shared" si="0"/>
        <v>6.1244161111043268E-4</v>
      </c>
      <c r="E7146" s="11">
        <f t="shared" ca="1" si="1"/>
        <v>1.6915309732554695E-5</v>
      </c>
      <c r="F7146" s="11">
        <f t="shared" ca="1" si="3"/>
        <v>0.41273647544557401</v>
      </c>
      <c r="G7146" s="1">
        <v>30.973299999999998</v>
      </c>
      <c r="H7146" s="1">
        <v>-92.582400000000007</v>
      </c>
    </row>
    <row r="7147" spans="1:8" ht="13.2">
      <c r="A7147" s="1" t="s">
        <v>5505</v>
      </c>
      <c r="B7147" s="1" t="s">
        <v>5610</v>
      </c>
      <c r="C7147" s="1">
        <v>1326</v>
      </c>
      <c r="D7147" s="11">
        <f t="shared" si="0"/>
        <v>5.9977664426324497E-4</v>
      </c>
      <c r="E7147" s="11">
        <f t="shared" ca="1" si="1"/>
        <v>1.656551012213259E-5</v>
      </c>
      <c r="F7147" s="11">
        <f t="shared" ca="1" si="3"/>
        <v>0.41275339075530659</v>
      </c>
      <c r="G7147" s="1">
        <v>30.353000000000002</v>
      </c>
      <c r="H7147" s="1">
        <v>-90.579499999999996</v>
      </c>
    </row>
    <row r="7148" spans="1:8" ht="13.2">
      <c r="A7148" s="1" t="s">
        <v>5505</v>
      </c>
      <c r="B7148" s="1" t="s">
        <v>5611</v>
      </c>
      <c r="C7148" s="1">
        <v>1319</v>
      </c>
      <c r="D7148" s="11">
        <f t="shared" si="0"/>
        <v>5.9661040255144804E-4</v>
      </c>
      <c r="E7148" s="11">
        <f t="shared" ca="1" si="1"/>
        <v>1.6478060219527062E-5</v>
      </c>
      <c r="F7148" s="11">
        <f t="shared" ca="1" si="3"/>
        <v>0.41276995626542873</v>
      </c>
      <c r="G7148" s="1">
        <v>31.863900000000001</v>
      </c>
      <c r="H7148" s="1">
        <v>-92.291300000000007</v>
      </c>
    </row>
    <row r="7149" spans="1:8" ht="13.2">
      <c r="A7149" s="1" t="s">
        <v>5505</v>
      </c>
      <c r="B7149" s="1" t="s">
        <v>3193</v>
      </c>
      <c r="C7149" s="1">
        <v>1283</v>
      </c>
      <c r="D7149" s="11">
        <f t="shared" si="0"/>
        <v>5.8032687374792106E-4</v>
      </c>
      <c r="E7149" s="11">
        <f t="shared" ca="1" si="1"/>
        <v>1.6028317863270071E-5</v>
      </c>
      <c r="F7149" s="11">
        <f t="shared" ca="1" si="3"/>
        <v>0.41278643432564827</v>
      </c>
      <c r="G7149" s="1">
        <v>30.104099999999999</v>
      </c>
      <c r="H7149" s="1">
        <v>-92.121099999999998</v>
      </c>
    </row>
    <row r="7150" spans="1:8" ht="13.2">
      <c r="A7150" s="1" t="s">
        <v>5505</v>
      </c>
      <c r="B7150" s="1" t="s">
        <v>4780</v>
      </c>
      <c r="C7150" s="1">
        <v>1220</v>
      </c>
      <c r="D7150" s="11">
        <f t="shared" si="0"/>
        <v>5.518306983417488E-4</v>
      </c>
      <c r="E7150" s="11">
        <f t="shared" ca="1" si="1"/>
        <v>1.5241268739820331E-5</v>
      </c>
      <c r="F7150" s="11">
        <f t="shared" ca="1" si="3"/>
        <v>0.41280246264351156</v>
      </c>
      <c r="G7150" s="1">
        <v>30.764600000000002</v>
      </c>
      <c r="H7150" s="1">
        <v>-90.511399999999995</v>
      </c>
    </row>
    <row r="7151" spans="1:8" ht="13.2">
      <c r="A7151" s="1" t="s">
        <v>5505</v>
      </c>
      <c r="B7151" s="1" t="s">
        <v>5612</v>
      </c>
      <c r="C7151" s="1">
        <v>1204</v>
      </c>
      <c r="D7151" s="11">
        <f t="shared" si="0"/>
        <v>5.4459357442907007E-4</v>
      </c>
      <c r="E7151" s="11">
        <f t="shared" ca="1" si="1"/>
        <v>1.5041383248150555E-5</v>
      </c>
      <c r="F7151" s="11">
        <f t="shared" ca="1" si="3"/>
        <v>0.41281770391225137</v>
      </c>
      <c r="G7151" s="1">
        <v>30.532299999999999</v>
      </c>
      <c r="H7151" s="1">
        <v>-91.751800000000003</v>
      </c>
    </row>
    <row r="7152" spans="1:8" ht="13.2">
      <c r="A7152" s="1" t="s">
        <v>5505</v>
      </c>
      <c r="B7152" s="1" t="s">
        <v>5613</v>
      </c>
      <c r="C7152" s="1">
        <v>1192</v>
      </c>
      <c r="D7152" s="11">
        <f t="shared" si="0"/>
        <v>5.3916573149456108E-4</v>
      </c>
      <c r="E7152" s="11">
        <f t="shared" ca="1" si="1"/>
        <v>1.4891469129398225E-5</v>
      </c>
      <c r="F7152" s="11">
        <f t="shared" ca="1" si="3"/>
        <v>0.41283274529549951</v>
      </c>
      <c r="G7152" s="1">
        <v>30.315899999999999</v>
      </c>
      <c r="H7152" s="1">
        <v>-90.803299999999993</v>
      </c>
    </row>
    <row r="7153" spans="1:8" ht="13.2">
      <c r="A7153" s="1" t="s">
        <v>5505</v>
      </c>
      <c r="B7153" s="1" t="s">
        <v>5614</v>
      </c>
      <c r="C7153" s="1">
        <v>1186</v>
      </c>
      <c r="D7153" s="11">
        <f t="shared" si="0"/>
        <v>5.3645181002730659E-4</v>
      </c>
      <c r="E7153" s="11">
        <f t="shared" ca="1" si="1"/>
        <v>1.481651207002206E-5</v>
      </c>
      <c r="F7153" s="11">
        <f t="shared" ca="1" si="3"/>
        <v>0.41284763676462893</v>
      </c>
      <c r="G7153" s="1">
        <v>31.088100000000001</v>
      </c>
      <c r="H7153" s="1">
        <v>-92.399900000000002</v>
      </c>
    </row>
    <row r="7154" spans="1:8" ht="13.2">
      <c r="A7154" s="1" t="s">
        <v>5505</v>
      </c>
      <c r="B7154" s="1" t="s">
        <v>2824</v>
      </c>
      <c r="C7154" s="1">
        <v>1176</v>
      </c>
      <c r="D7154" s="11">
        <f t="shared" si="0"/>
        <v>5.3192860758188236E-4</v>
      </c>
      <c r="E7154" s="11">
        <f t="shared" ca="1" si="1"/>
        <v>1.4691583637728448E-5</v>
      </c>
      <c r="F7154" s="11">
        <f t="shared" ca="1" si="3"/>
        <v>0.41286245327669896</v>
      </c>
      <c r="G7154" s="1">
        <v>32.542299999999997</v>
      </c>
      <c r="H7154" s="1">
        <v>-93.294700000000006</v>
      </c>
    </row>
    <row r="7155" spans="1:8" ht="13.2">
      <c r="A7155" s="1" t="s">
        <v>5505</v>
      </c>
      <c r="B7155" s="1" t="s">
        <v>5615</v>
      </c>
      <c r="C7155" s="1">
        <v>1130</v>
      </c>
      <c r="D7155" s="11">
        <f t="shared" si="0"/>
        <v>5.1112187633293126E-4</v>
      </c>
      <c r="E7155" s="11">
        <f t="shared" ca="1" si="1"/>
        <v>1.4116912849177848E-5</v>
      </c>
      <c r="F7155" s="11">
        <f t="shared" ca="1" si="3"/>
        <v>0.41287714486033666</v>
      </c>
      <c r="G7155" s="1">
        <v>30.757100000000001</v>
      </c>
      <c r="H7155" s="1">
        <v>-93.524500000000003</v>
      </c>
    </row>
    <row r="7156" spans="1:8" ht="13.2">
      <c r="A7156" s="1" t="s">
        <v>5505</v>
      </c>
      <c r="B7156" s="1" t="s">
        <v>5616</v>
      </c>
      <c r="C7156" s="1">
        <v>1130</v>
      </c>
      <c r="D7156" s="11">
        <f t="shared" si="0"/>
        <v>5.1112187633293126E-4</v>
      </c>
      <c r="E7156" s="11">
        <f t="shared" ca="1" si="1"/>
        <v>1.4116912849177848E-5</v>
      </c>
      <c r="F7156" s="11">
        <f t="shared" ca="1" si="3"/>
        <v>0.41289126177318586</v>
      </c>
      <c r="G7156" s="1">
        <v>30.481200000000001</v>
      </c>
      <c r="H7156" s="1">
        <v>-92.697599999999994</v>
      </c>
    </row>
    <row r="7157" spans="1:8" ht="13.2">
      <c r="A7157" s="1" t="s">
        <v>5505</v>
      </c>
      <c r="B7157" s="1" t="s">
        <v>5617</v>
      </c>
      <c r="C7157" s="1">
        <v>1115</v>
      </c>
      <c r="D7157" s="11">
        <f t="shared" si="0"/>
        <v>5.0433707266479496E-4</v>
      </c>
      <c r="E7157" s="11">
        <f t="shared" ca="1" si="1"/>
        <v>1.3929520200737433E-5</v>
      </c>
      <c r="F7157" s="11">
        <f t="shared" ca="1" si="3"/>
        <v>0.41290537868603505</v>
      </c>
      <c r="G7157" s="1">
        <v>32.969900000000003</v>
      </c>
      <c r="H7157" s="1">
        <v>-93.446399999999997</v>
      </c>
    </row>
    <row r="7158" spans="1:8" ht="13.2">
      <c r="A7158" s="1" t="s">
        <v>5505</v>
      </c>
      <c r="B7158" s="1" t="s">
        <v>1461</v>
      </c>
      <c r="C7158" s="1">
        <v>1114</v>
      </c>
      <c r="D7158" s="11">
        <f t="shared" si="0"/>
        <v>5.0388475242025253E-4</v>
      </c>
      <c r="E7158" s="11">
        <f t="shared" ca="1" si="1"/>
        <v>1.3917027357508071E-5</v>
      </c>
      <c r="F7158" s="11">
        <f t="shared" ca="1" si="3"/>
        <v>0.41291930820623579</v>
      </c>
      <c r="G7158" s="1">
        <v>30.502600000000001</v>
      </c>
      <c r="H7158" s="1">
        <v>-90.584800000000001</v>
      </c>
    </row>
    <row r="7159" spans="1:8" ht="13.2">
      <c r="A7159" s="1" t="s">
        <v>5505</v>
      </c>
      <c r="B7159" s="1" t="s">
        <v>5618</v>
      </c>
      <c r="C7159" s="1">
        <v>1109</v>
      </c>
      <c r="D7159" s="11">
        <f t="shared" si="0"/>
        <v>5.0162315119754047E-4</v>
      </c>
      <c r="E7159" s="11">
        <f t="shared" ca="1" si="1"/>
        <v>1.3854563141361267E-5</v>
      </c>
      <c r="F7159" s="11">
        <f t="shared" ca="1" si="3"/>
        <v>0.41293322523359333</v>
      </c>
      <c r="G7159" s="1">
        <v>31.165299999999998</v>
      </c>
      <c r="H7159" s="1">
        <v>-92.51</v>
      </c>
    </row>
    <row r="7160" spans="1:8" ht="13.2">
      <c r="A7160" s="1" t="s">
        <v>5505</v>
      </c>
      <c r="B7160" s="1" t="s">
        <v>5619</v>
      </c>
      <c r="C7160" s="1">
        <v>1105</v>
      </c>
      <c r="D7160" s="11">
        <f t="shared" si="0"/>
        <v>4.9981387021937084E-4</v>
      </c>
      <c r="E7160" s="11">
        <f t="shared" ca="1" si="1"/>
        <v>1.3804591768443825E-5</v>
      </c>
      <c r="F7160" s="11">
        <f t="shared" ca="1" si="3"/>
        <v>0.41294707979673467</v>
      </c>
      <c r="G7160" s="1">
        <v>30.466100000000001</v>
      </c>
      <c r="H7160" s="1">
        <v>-91.981099999999998</v>
      </c>
    </row>
    <row r="7161" spans="1:8" ht="13.2">
      <c r="A7161" s="1" t="s">
        <v>5505</v>
      </c>
      <c r="B7161" s="1" t="s">
        <v>5620</v>
      </c>
      <c r="C7161" s="1">
        <v>1069</v>
      </c>
      <c r="D7161" s="11">
        <f t="shared" si="0"/>
        <v>4.8353034141584376E-4</v>
      </c>
      <c r="E7161" s="11">
        <f t="shared" ca="1" si="1"/>
        <v>1.3354849412186829E-5</v>
      </c>
      <c r="F7161" s="11">
        <f t="shared" ca="1" si="3"/>
        <v>0.41296088438850309</v>
      </c>
      <c r="G7161" s="1">
        <v>30.402100000000001</v>
      </c>
      <c r="H7161" s="1">
        <v>-91.932000000000002</v>
      </c>
    </row>
    <row r="7162" spans="1:8" ht="13.2">
      <c r="A7162" s="1" t="s">
        <v>5505</v>
      </c>
      <c r="B7162" s="1" t="s">
        <v>5621</v>
      </c>
      <c r="C7162" s="1">
        <v>1053</v>
      </c>
      <c r="D7162" s="11">
        <f t="shared" si="0"/>
        <v>4.7629321750316508E-4</v>
      </c>
      <c r="E7162" s="11">
        <f t="shared" ca="1" si="1"/>
        <v>1.3154963920517054E-5</v>
      </c>
      <c r="F7162" s="11">
        <f t="shared" ca="1" si="3"/>
        <v>0.41297423923791526</v>
      </c>
      <c r="G7162" s="1">
        <v>30.691700000000001</v>
      </c>
      <c r="H7162" s="1">
        <v>-91.748500000000007</v>
      </c>
    </row>
    <row r="7163" spans="1:8" ht="13.2">
      <c r="A7163" s="1" t="s">
        <v>5505</v>
      </c>
      <c r="B7163" s="1" t="s">
        <v>5622</v>
      </c>
      <c r="C7163" s="1">
        <v>1046</v>
      </c>
      <c r="D7163" s="11">
        <f t="shared" si="0"/>
        <v>4.7312697579136821E-4</v>
      </c>
      <c r="E7163" s="11">
        <f t="shared" ca="1" si="1"/>
        <v>1.306751401791153E-5</v>
      </c>
      <c r="F7163" s="11">
        <f t="shared" ca="1" si="3"/>
        <v>0.41298739420183578</v>
      </c>
      <c r="G7163" s="1">
        <v>30.4908</v>
      </c>
      <c r="H7163" s="1">
        <v>-91.518699999999995</v>
      </c>
    </row>
    <row r="7164" spans="1:8" ht="13.2">
      <c r="A7164" s="1" t="s">
        <v>5505</v>
      </c>
      <c r="B7164" s="1" t="s">
        <v>5623</v>
      </c>
      <c r="C7164" s="1">
        <v>1046</v>
      </c>
      <c r="D7164" s="11">
        <f t="shared" si="0"/>
        <v>4.7312697579136821E-4</v>
      </c>
      <c r="E7164" s="11">
        <f t="shared" ca="1" si="1"/>
        <v>1.306751401791153E-5</v>
      </c>
      <c r="F7164" s="11">
        <f t="shared" ca="1" si="3"/>
        <v>0.4130004617158537</v>
      </c>
      <c r="G7164" s="1">
        <v>31.898</v>
      </c>
      <c r="H7164" s="1">
        <v>-93.115799999999993</v>
      </c>
    </row>
    <row r="7165" spans="1:8" ht="13.2">
      <c r="A7165" s="1" t="s">
        <v>5505</v>
      </c>
      <c r="B7165" s="1" t="s">
        <v>5624</v>
      </c>
      <c r="C7165" s="1">
        <v>1040</v>
      </c>
      <c r="D7165" s="11">
        <f t="shared" si="0"/>
        <v>4.7041305432411371E-4</v>
      </c>
      <c r="E7165" s="11">
        <f t="shared" ca="1" si="1"/>
        <v>1.2992556958535364E-5</v>
      </c>
      <c r="F7165" s="11">
        <f t="shared" ca="1" si="3"/>
        <v>0.41301352922987161</v>
      </c>
      <c r="G7165" s="1">
        <v>32.072400000000002</v>
      </c>
      <c r="H7165" s="1">
        <v>-91.238900000000001</v>
      </c>
    </row>
    <row r="7166" spans="1:8" ht="13.2">
      <c r="A7166" s="1" t="s">
        <v>5505</v>
      </c>
      <c r="B7166" s="1" t="s">
        <v>3859</v>
      </c>
      <c r="C7166" s="1">
        <v>1029</v>
      </c>
      <c r="D7166" s="11">
        <f t="shared" si="0"/>
        <v>4.654375316341471E-4</v>
      </c>
      <c r="E7166" s="11">
        <f t="shared" ca="1" si="1"/>
        <v>1.2855135683012394E-5</v>
      </c>
      <c r="F7166" s="11">
        <f t="shared" ca="1" si="3"/>
        <v>0.41302652178683014</v>
      </c>
      <c r="G7166" s="1">
        <v>31.920200000000001</v>
      </c>
      <c r="H7166" s="1">
        <v>-91.240099999999998</v>
      </c>
    </row>
    <row r="7167" spans="1:8" ht="13.2">
      <c r="A7167" s="1" t="s">
        <v>5505</v>
      </c>
      <c r="B7167" s="1" t="s">
        <v>5625</v>
      </c>
      <c r="C7167" s="1">
        <v>1012</v>
      </c>
      <c r="D7167" s="11">
        <f t="shared" si="0"/>
        <v>4.5774808747692599E-4</v>
      </c>
      <c r="E7167" s="11">
        <f t="shared" ca="1" si="1"/>
        <v>1.2642757348113258E-5</v>
      </c>
      <c r="F7167" s="11">
        <f t="shared" ca="1" si="3"/>
        <v>0.41303937692251314</v>
      </c>
      <c r="G7167" s="1">
        <v>32.028799999999997</v>
      </c>
      <c r="H7167" s="1">
        <v>-92.140799999999999</v>
      </c>
    </row>
    <row r="7168" spans="1:8" ht="13.2">
      <c r="A7168" s="1" t="s">
        <v>5505</v>
      </c>
      <c r="B7168" s="1" t="s">
        <v>5626</v>
      </c>
      <c r="C7168" s="1">
        <v>1008</v>
      </c>
      <c r="D7168" s="11">
        <f t="shared" si="0"/>
        <v>4.5593880649875637E-4</v>
      </c>
      <c r="E7168" s="11">
        <f t="shared" ca="1" si="1"/>
        <v>1.2592785975195815E-5</v>
      </c>
      <c r="F7168" s="11">
        <f t="shared" ca="1" si="3"/>
        <v>0.41305201967986127</v>
      </c>
      <c r="G7168" s="1">
        <v>31.390499999999999</v>
      </c>
      <c r="H7168" s="1">
        <v>-92.669899999999998</v>
      </c>
    </row>
    <row r="7169" spans="1:8" ht="13.2">
      <c r="A7169" s="1" t="s">
        <v>5505</v>
      </c>
      <c r="B7169" s="1" t="s">
        <v>5627</v>
      </c>
      <c r="C7169" s="1">
        <v>986</v>
      </c>
      <c r="D7169" s="11">
        <f t="shared" si="0"/>
        <v>4.459877611188232E-4</v>
      </c>
      <c r="E7169" s="11">
        <f t="shared" ca="1" si="1"/>
        <v>1.2317943424149873E-5</v>
      </c>
      <c r="F7169" s="11">
        <f t="shared" ca="1" si="3"/>
        <v>0.41306461246583648</v>
      </c>
      <c r="G7169" s="1">
        <v>32.7453</v>
      </c>
      <c r="H7169" s="1">
        <v>-93.975800000000007</v>
      </c>
    </row>
    <row r="7170" spans="1:8" ht="13.2">
      <c r="A7170" s="1" t="s">
        <v>5505</v>
      </c>
      <c r="B7170" s="1" t="s">
        <v>5628</v>
      </c>
      <c r="C7170" s="1">
        <v>977</v>
      </c>
      <c r="D7170" s="11">
        <f t="shared" si="0"/>
        <v>4.419168789179414E-4</v>
      </c>
      <c r="E7170" s="11">
        <f t="shared" ca="1" si="1"/>
        <v>1.2205507835085625E-5</v>
      </c>
      <c r="F7170" s="11">
        <f t="shared" ca="1" si="3"/>
        <v>0.41307693040926063</v>
      </c>
      <c r="G7170" s="1">
        <v>30.1816</v>
      </c>
      <c r="H7170" s="1">
        <v>-92.463300000000004</v>
      </c>
    </row>
    <row r="7171" spans="1:8" ht="13.2">
      <c r="A7171" s="1" t="s">
        <v>5505</v>
      </c>
      <c r="B7171" s="1" t="s">
        <v>5629</v>
      </c>
      <c r="C7171" s="1">
        <v>973</v>
      </c>
      <c r="D7171" s="11">
        <f t="shared" si="0"/>
        <v>4.4010759793977177E-4</v>
      </c>
      <c r="E7171" s="11">
        <f t="shared" ca="1" si="1"/>
        <v>1.2155536462168182E-5</v>
      </c>
      <c r="F7171" s="11">
        <f t="shared" ca="1" si="3"/>
        <v>0.41308913591709573</v>
      </c>
      <c r="G7171" s="1">
        <v>32.550899999999999</v>
      </c>
      <c r="H7171" s="1">
        <v>-92.511799999999994</v>
      </c>
    </row>
    <row r="7172" spans="1:8" ht="13.2">
      <c r="A7172" s="1" t="s">
        <v>5505</v>
      </c>
      <c r="B7172" s="1" t="s">
        <v>5630</v>
      </c>
      <c r="C7172" s="1">
        <v>966</v>
      </c>
      <c r="D7172" s="11">
        <f t="shared" si="0"/>
        <v>4.3694135622797484E-4</v>
      </c>
      <c r="E7172" s="11">
        <f t="shared" ca="1" si="1"/>
        <v>1.2068086559562656E-5</v>
      </c>
      <c r="F7172" s="11">
        <f t="shared" ca="1" si="3"/>
        <v>0.4131012914535579</v>
      </c>
      <c r="G7172" s="1">
        <v>32.907400000000003</v>
      </c>
      <c r="H7172" s="1">
        <v>-93.699200000000005</v>
      </c>
    </row>
    <row r="7173" spans="1:8" ht="13.2">
      <c r="A7173" s="1" t="s">
        <v>5505</v>
      </c>
      <c r="B7173" s="1" t="s">
        <v>5631</v>
      </c>
      <c r="C7173" s="1">
        <v>966</v>
      </c>
      <c r="D7173" s="11">
        <f t="shared" si="0"/>
        <v>4.3694135622797484E-4</v>
      </c>
      <c r="E7173" s="11">
        <f t="shared" ca="1" si="1"/>
        <v>1.2068086559562656E-5</v>
      </c>
      <c r="F7173" s="11">
        <f t="shared" ca="1" si="3"/>
        <v>0.41311335954011746</v>
      </c>
      <c r="G7173" s="1">
        <v>32.701999999999998</v>
      </c>
      <c r="H7173" s="1">
        <v>-92.657499999999999</v>
      </c>
    </row>
    <row r="7174" spans="1:8" ht="13.2">
      <c r="A7174" s="1" t="s">
        <v>5505</v>
      </c>
      <c r="B7174" s="1" t="s">
        <v>5632</v>
      </c>
      <c r="C7174" s="1">
        <v>965</v>
      </c>
      <c r="D7174" s="11">
        <f t="shared" si="0"/>
        <v>4.3648903598343241E-4</v>
      </c>
      <c r="E7174" s="11">
        <f t="shared" ca="1" si="1"/>
        <v>1.2055593716333295E-5</v>
      </c>
      <c r="F7174" s="11">
        <f t="shared" ca="1" si="3"/>
        <v>0.41312542762667703</v>
      </c>
      <c r="G7174" s="1">
        <v>32.813499999999998</v>
      </c>
      <c r="H7174" s="1">
        <v>-93.422799999999995</v>
      </c>
    </row>
    <row r="7175" spans="1:8" ht="13.2">
      <c r="A7175" s="1" t="s">
        <v>5505</v>
      </c>
      <c r="B7175" s="1" t="s">
        <v>5633</v>
      </c>
      <c r="C7175" s="1">
        <v>961</v>
      </c>
      <c r="D7175" s="11">
        <f t="shared" si="0"/>
        <v>4.3467975500526273E-4</v>
      </c>
      <c r="E7175" s="11">
        <f t="shared" ca="1" si="1"/>
        <v>1.200562234341585E-5</v>
      </c>
      <c r="F7175" s="11">
        <f t="shared" ca="1" si="3"/>
        <v>0.41313748322039334</v>
      </c>
      <c r="G7175" s="1">
        <v>30.721900000000002</v>
      </c>
      <c r="H7175" s="1">
        <v>-91.139300000000006</v>
      </c>
    </row>
    <row r="7176" spans="1:8" ht="13.2">
      <c r="A7176" s="1" t="s">
        <v>5505</v>
      </c>
      <c r="B7176" s="1" t="s">
        <v>996</v>
      </c>
      <c r="C7176" s="1">
        <v>953</v>
      </c>
      <c r="D7176" s="11">
        <f t="shared" si="0"/>
        <v>4.3106119304892342E-4</v>
      </c>
      <c r="E7176" s="11">
        <f t="shared" ca="1" si="1"/>
        <v>1.1905679597580963E-5</v>
      </c>
      <c r="F7176" s="11">
        <f t="shared" ca="1" si="3"/>
        <v>0.41314948884273678</v>
      </c>
      <c r="G7176" s="1">
        <v>30.614999999999998</v>
      </c>
      <c r="H7176" s="1">
        <v>-92.059399999999997</v>
      </c>
    </row>
    <row r="7177" spans="1:8" ht="13.2">
      <c r="A7177" s="1" t="s">
        <v>5505</v>
      </c>
      <c r="B7177" s="1" t="s">
        <v>5634</v>
      </c>
      <c r="C7177" s="1">
        <v>947</v>
      </c>
      <c r="D7177" s="11">
        <f t="shared" si="0"/>
        <v>4.2834727158166892E-4</v>
      </c>
      <c r="E7177" s="11">
        <f t="shared" ca="1" si="1"/>
        <v>1.1830722538204798E-5</v>
      </c>
      <c r="F7177" s="11">
        <f t="shared" ca="1" si="3"/>
        <v>0.41316139452233436</v>
      </c>
      <c r="G7177" s="1">
        <v>32.539499999999997</v>
      </c>
      <c r="H7177" s="1">
        <v>-93.054100000000005</v>
      </c>
    </row>
    <row r="7178" spans="1:8" ht="13.2">
      <c r="A7178" s="1" t="s">
        <v>5505</v>
      </c>
      <c r="B7178" s="1" t="s">
        <v>5635</v>
      </c>
      <c r="C7178" s="1">
        <v>939</v>
      </c>
      <c r="D7178" s="11">
        <f t="shared" si="0"/>
        <v>4.2472870962532956E-4</v>
      </c>
      <c r="E7178" s="11">
        <f t="shared" ca="1" si="1"/>
        <v>1.173077979236991E-5</v>
      </c>
      <c r="F7178" s="11">
        <f t="shared" ca="1" si="3"/>
        <v>0.41317322524487254</v>
      </c>
      <c r="G7178" s="1">
        <v>30.420200000000001</v>
      </c>
      <c r="H7178" s="1">
        <v>-92.043800000000005</v>
      </c>
    </row>
    <row r="7179" spans="1:8" ht="13.2">
      <c r="A7179" s="1" t="s">
        <v>5505</v>
      </c>
      <c r="B7179" s="1" t="s">
        <v>5636</v>
      </c>
      <c r="C7179" s="1">
        <v>926</v>
      </c>
      <c r="D7179" s="11">
        <f t="shared" si="0"/>
        <v>4.1884854644627813E-4</v>
      </c>
      <c r="E7179" s="11">
        <f t="shared" ca="1" si="1"/>
        <v>1.1568372830388217E-5</v>
      </c>
      <c r="F7179" s="11">
        <f t="shared" ca="1" si="3"/>
        <v>0.41318495602466493</v>
      </c>
      <c r="G7179" s="1">
        <v>31.980399999999999</v>
      </c>
      <c r="H7179" s="1">
        <v>-91.655100000000004</v>
      </c>
    </row>
    <row r="7180" spans="1:8" ht="13.2">
      <c r="A7180" s="1" t="s">
        <v>5505</v>
      </c>
      <c r="B7180" s="1" t="s">
        <v>5637</v>
      </c>
      <c r="C7180" s="1">
        <v>906</v>
      </c>
      <c r="D7180" s="11">
        <f t="shared" si="0"/>
        <v>4.0980214155542983E-4</v>
      </c>
      <c r="E7180" s="11">
        <f t="shared" ca="1" si="1"/>
        <v>1.1318515965801E-5</v>
      </c>
      <c r="F7180" s="11">
        <f t="shared" ca="1" si="3"/>
        <v>0.41319652439749532</v>
      </c>
      <c r="G7180" s="1">
        <v>31.034199999999998</v>
      </c>
      <c r="H7180" s="1">
        <v>-91.981800000000007</v>
      </c>
    </row>
    <row r="7181" spans="1:8" ht="13.2">
      <c r="A7181" s="1" t="s">
        <v>5505</v>
      </c>
      <c r="B7181" s="1" t="s">
        <v>5638</v>
      </c>
      <c r="C7181" s="1">
        <v>902</v>
      </c>
      <c r="D7181" s="11">
        <f t="shared" si="0"/>
        <v>4.0799286057726015E-4</v>
      </c>
      <c r="E7181" s="11">
        <f t="shared" ca="1" si="1"/>
        <v>1.1268544592883555E-5</v>
      </c>
      <c r="F7181" s="11">
        <f t="shared" ca="1" si="3"/>
        <v>0.41320784291346113</v>
      </c>
      <c r="G7181" s="1">
        <v>30.594000000000001</v>
      </c>
      <c r="H7181" s="1">
        <v>-91.617900000000006</v>
      </c>
    </row>
    <row r="7182" spans="1:8" ht="13.2">
      <c r="A7182" s="1" t="s">
        <v>5505</v>
      </c>
      <c r="B7182" s="1" t="s">
        <v>5639</v>
      </c>
      <c r="C7182" s="1">
        <v>893</v>
      </c>
      <c r="D7182" s="11">
        <f t="shared" si="0"/>
        <v>4.0392197837637841E-4</v>
      </c>
      <c r="E7182" s="11">
        <f t="shared" ca="1" si="1"/>
        <v>1.1156109003819308E-5</v>
      </c>
      <c r="F7182" s="11">
        <f t="shared" ca="1" si="3"/>
        <v>0.41321911145805401</v>
      </c>
      <c r="G7182" s="1">
        <v>30.060099999999998</v>
      </c>
      <c r="H7182" s="1">
        <v>-91.737799999999993</v>
      </c>
    </row>
    <row r="7183" spans="1:8" ht="13.2">
      <c r="A7183" s="1" t="s">
        <v>5505</v>
      </c>
      <c r="B7183" s="1" t="s">
        <v>5640</v>
      </c>
      <c r="C7183" s="1">
        <v>856</v>
      </c>
      <c r="D7183" s="11">
        <f t="shared" si="0"/>
        <v>3.8718612932830894E-4</v>
      </c>
      <c r="E7183" s="11">
        <f t="shared" ca="1" si="1"/>
        <v>1.0693873804332953E-5</v>
      </c>
      <c r="F7183" s="11">
        <f t="shared" ca="1" si="3"/>
        <v>0.41323026756705783</v>
      </c>
      <c r="G7183" s="1">
        <v>32.896299999999997</v>
      </c>
      <c r="H7183" s="1">
        <v>-93.451400000000007</v>
      </c>
    </row>
    <row r="7184" spans="1:8" ht="13.2">
      <c r="A7184" s="1" t="s">
        <v>5505</v>
      </c>
      <c r="B7184" s="1" t="s">
        <v>5641</v>
      </c>
      <c r="C7184" s="1">
        <v>846</v>
      </c>
      <c r="D7184" s="11">
        <f t="shared" si="0"/>
        <v>3.8266292688288476E-4</v>
      </c>
      <c r="E7184" s="11">
        <f t="shared" ca="1" si="1"/>
        <v>1.0568945372039343E-5</v>
      </c>
      <c r="F7184" s="11">
        <f t="shared" ca="1" si="3"/>
        <v>0.41324096144086214</v>
      </c>
      <c r="G7184" s="1">
        <v>32.532299999999999</v>
      </c>
      <c r="H7184" s="1">
        <v>-92.783900000000003</v>
      </c>
    </row>
    <row r="7185" spans="1:8" ht="13.2">
      <c r="A7185" s="1" t="s">
        <v>5505</v>
      </c>
      <c r="B7185" s="1" t="s">
        <v>5642</v>
      </c>
      <c r="C7185" s="1">
        <v>841</v>
      </c>
      <c r="D7185" s="11">
        <f t="shared" si="0"/>
        <v>3.804013256601727E-4</v>
      </c>
      <c r="E7185" s="11">
        <f t="shared" ca="1" si="1"/>
        <v>1.0506481155892539E-5</v>
      </c>
      <c r="F7185" s="11">
        <f t="shared" ca="1" si="3"/>
        <v>0.41325153038623419</v>
      </c>
      <c r="G7185" s="1">
        <v>31.2545</v>
      </c>
      <c r="H7185" s="1">
        <v>-93.343999999999994</v>
      </c>
    </row>
    <row r="7186" spans="1:8" ht="13.2">
      <c r="A7186" s="1" t="s">
        <v>5505</v>
      </c>
      <c r="B7186" s="1" t="s">
        <v>5272</v>
      </c>
      <c r="C7186" s="1">
        <v>835</v>
      </c>
      <c r="D7186" s="11">
        <f t="shared" si="0"/>
        <v>3.7768740419291821E-4</v>
      </c>
      <c r="E7186" s="11">
        <f t="shared" ca="1" si="1"/>
        <v>1.0431524096516374E-5</v>
      </c>
      <c r="F7186" s="11">
        <f t="shared" ca="1" si="3"/>
        <v>0.4132620368673901</v>
      </c>
      <c r="G7186" s="1">
        <v>30.400600000000001</v>
      </c>
      <c r="H7186" s="1">
        <v>-90.165599999999998</v>
      </c>
    </row>
    <row r="7187" spans="1:8" ht="13.2">
      <c r="A7187" s="1" t="s">
        <v>5505</v>
      </c>
      <c r="B7187" s="1" t="s">
        <v>5643</v>
      </c>
      <c r="C7187" s="1">
        <v>829</v>
      </c>
      <c r="D7187" s="11">
        <f t="shared" si="0"/>
        <v>3.7497348272566371E-4</v>
      </c>
      <c r="E7187" s="11">
        <f t="shared" ca="1" si="1"/>
        <v>1.0356567037140208E-5</v>
      </c>
      <c r="F7187" s="11">
        <f t="shared" ca="1" si="3"/>
        <v>0.41327246839148662</v>
      </c>
      <c r="G7187" s="1">
        <v>32.6038</v>
      </c>
      <c r="H7187" s="1">
        <v>-91.481399999999994</v>
      </c>
    </row>
    <row r="7188" spans="1:8" ht="13.2">
      <c r="A7188" s="1" t="s">
        <v>5505</v>
      </c>
      <c r="B7188" s="1" t="s">
        <v>5644</v>
      </c>
      <c r="C7188" s="1">
        <v>821</v>
      </c>
      <c r="D7188" s="11">
        <f t="shared" si="0"/>
        <v>3.7135492076932435E-4</v>
      </c>
      <c r="E7188" s="11">
        <f t="shared" ca="1" si="1"/>
        <v>1.025662429130532E-5</v>
      </c>
      <c r="F7188" s="11">
        <f t="shared" ca="1" si="3"/>
        <v>0.41328282495852375</v>
      </c>
      <c r="G7188" s="1">
        <v>30.875800000000002</v>
      </c>
      <c r="H7188" s="1">
        <v>-90.513800000000003</v>
      </c>
    </row>
    <row r="7189" spans="1:8" ht="13.2">
      <c r="A7189" s="1" t="s">
        <v>5505</v>
      </c>
      <c r="B7189" s="1" t="s">
        <v>1279</v>
      </c>
      <c r="C7189" s="1">
        <v>810</v>
      </c>
      <c r="D7189" s="11">
        <f t="shared" si="0"/>
        <v>3.6637939807935779E-4</v>
      </c>
      <c r="E7189" s="11">
        <f t="shared" ca="1" si="1"/>
        <v>1.0119203015782351E-5</v>
      </c>
      <c r="F7189" s="11">
        <f t="shared" ca="1" si="3"/>
        <v>0.41329308158281508</v>
      </c>
      <c r="G7189" s="1">
        <v>30.630400000000002</v>
      </c>
      <c r="H7189" s="1">
        <v>-90.194599999999994</v>
      </c>
    </row>
    <row r="7190" spans="1:8" ht="13.2">
      <c r="A7190" s="1" t="s">
        <v>5505</v>
      </c>
      <c r="B7190" s="1" t="s">
        <v>5645</v>
      </c>
      <c r="C7190" s="1">
        <v>806</v>
      </c>
      <c r="D7190" s="11">
        <f t="shared" si="0"/>
        <v>3.6457011710118811E-4</v>
      </c>
      <c r="E7190" s="11">
        <f t="shared" ca="1" si="1"/>
        <v>1.0069231642864906E-5</v>
      </c>
      <c r="F7190" s="11">
        <f t="shared" ca="1" si="3"/>
        <v>0.41330320078583088</v>
      </c>
      <c r="G7190" s="1">
        <v>30.1221</v>
      </c>
      <c r="H7190" s="1">
        <v>-92.498400000000004</v>
      </c>
    </row>
    <row r="7191" spans="1:8" ht="13.2">
      <c r="A7191" s="1" t="s">
        <v>5505</v>
      </c>
      <c r="B7191" s="1" t="s">
        <v>5646</v>
      </c>
      <c r="C7191" s="1">
        <v>803</v>
      </c>
      <c r="D7191" s="11">
        <f t="shared" si="0"/>
        <v>3.6321315636756086E-4</v>
      </c>
      <c r="E7191" s="11">
        <f t="shared" ca="1" si="1"/>
        <v>1.0031753113176825E-5</v>
      </c>
      <c r="F7191" s="11">
        <f t="shared" ca="1" si="3"/>
        <v>0.41331327001747376</v>
      </c>
      <c r="G7191" s="1">
        <v>31.047799999999999</v>
      </c>
      <c r="H7191" s="1">
        <v>-92.524100000000004</v>
      </c>
    </row>
    <row r="7192" spans="1:8" ht="13.2">
      <c r="A7192" s="1" t="s">
        <v>5505</v>
      </c>
      <c r="B7192" s="1" t="s">
        <v>5647</v>
      </c>
      <c r="C7192" s="1">
        <v>790</v>
      </c>
      <c r="D7192" s="11">
        <f t="shared" si="0"/>
        <v>3.5733299318850944E-4</v>
      </c>
      <c r="E7192" s="11">
        <f t="shared" ca="1" si="1"/>
        <v>9.8693461511951317E-6</v>
      </c>
      <c r="F7192" s="11">
        <f t="shared" ca="1" si="3"/>
        <v>0.41332330177058696</v>
      </c>
      <c r="G7192" s="1">
        <v>32.524999999999999</v>
      </c>
      <c r="H7192" s="1">
        <v>-93.411799999999999</v>
      </c>
    </row>
    <row r="7193" spans="1:8" ht="13.2">
      <c r="A7193" s="1" t="s">
        <v>5505</v>
      </c>
      <c r="B7193" s="1" t="s">
        <v>5648</v>
      </c>
      <c r="C7193" s="1">
        <v>781</v>
      </c>
      <c r="D7193" s="11">
        <f t="shared" si="0"/>
        <v>3.5326211098762769E-4</v>
      </c>
      <c r="E7193" s="11">
        <f t="shared" ca="1" si="1"/>
        <v>9.7569105621308832E-6</v>
      </c>
      <c r="F7193" s="11">
        <f t="shared" ca="1" si="3"/>
        <v>0.41333317111673817</v>
      </c>
      <c r="G7193" s="1">
        <v>31.0534</v>
      </c>
      <c r="H7193" s="1">
        <v>-92.121399999999994</v>
      </c>
    </row>
    <row r="7194" spans="1:8" ht="13.2">
      <c r="A7194" s="1" t="s">
        <v>5505</v>
      </c>
      <c r="B7194" s="1" t="s">
        <v>5649</v>
      </c>
      <c r="C7194" s="1">
        <v>778</v>
      </c>
      <c r="D7194" s="11">
        <f t="shared" si="0"/>
        <v>3.5190515025400044E-4</v>
      </c>
      <c r="E7194" s="11">
        <f t="shared" ca="1" si="1"/>
        <v>9.7194320324428015E-6</v>
      </c>
      <c r="F7194" s="11">
        <f t="shared" ca="1" si="3"/>
        <v>0.41334292802730033</v>
      </c>
      <c r="G7194" s="1">
        <v>32.683199999999999</v>
      </c>
      <c r="H7194" s="1">
        <v>-93.960700000000003</v>
      </c>
    </row>
    <row r="7195" spans="1:8" ht="13.2">
      <c r="A7195" s="1" t="s">
        <v>5505</v>
      </c>
      <c r="B7195" s="1" t="s">
        <v>4765</v>
      </c>
      <c r="C7195" s="1">
        <v>774</v>
      </c>
      <c r="D7195" s="11">
        <f t="shared" si="0"/>
        <v>3.5009586927583076E-4</v>
      </c>
      <c r="E7195" s="11">
        <f t="shared" ca="1" si="1"/>
        <v>9.669460659525357E-6</v>
      </c>
      <c r="F7195" s="11">
        <f t="shared" ca="1" si="3"/>
        <v>0.41335264745933276</v>
      </c>
      <c r="G7195" s="1">
        <v>30.442900000000002</v>
      </c>
      <c r="H7195" s="1">
        <v>-91.460099999999997</v>
      </c>
    </row>
    <row r="7196" spans="1:8" ht="13.2">
      <c r="A7196" s="1" t="s">
        <v>5505</v>
      </c>
      <c r="B7196" s="1" t="s">
        <v>5650</v>
      </c>
      <c r="C7196" s="1">
        <v>768</v>
      </c>
      <c r="D7196" s="11">
        <f t="shared" si="0"/>
        <v>3.4738194780857627E-4</v>
      </c>
      <c r="E7196" s="11">
        <f t="shared" ca="1" si="1"/>
        <v>9.5945036001491919E-6</v>
      </c>
      <c r="F7196" s="11">
        <f t="shared" ca="1" si="3"/>
        <v>0.41336231691999226</v>
      </c>
      <c r="G7196" s="1">
        <v>30.3384</v>
      </c>
      <c r="H7196" s="1">
        <v>-90.842299999999994</v>
      </c>
    </row>
    <row r="7197" spans="1:8" ht="13.2">
      <c r="A7197" s="1" t="s">
        <v>5505</v>
      </c>
      <c r="B7197" s="1" t="s">
        <v>5651</v>
      </c>
      <c r="C7197" s="1">
        <v>757</v>
      </c>
      <c r="D7197" s="11">
        <f t="shared" si="0"/>
        <v>3.4240642511860965E-4</v>
      </c>
      <c r="E7197" s="11">
        <f t="shared" ca="1" si="1"/>
        <v>9.4570823246262211E-6</v>
      </c>
      <c r="F7197" s="11">
        <f t="shared" ca="1" si="3"/>
        <v>0.41337191142359242</v>
      </c>
      <c r="G7197" s="1">
        <v>30.577000000000002</v>
      </c>
      <c r="H7197" s="1">
        <v>-90.487099999999998</v>
      </c>
    </row>
    <row r="7198" spans="1:8" ht="13.2">
      <c r="A7198" s="1" t="s">
        <v>5505</v>
      </c>
      <c r="B7198" s="1" t="s">
        <v>290</v>
      </c>
      <c r="C7198" s="1">
        <v>754</v>
      </c>
      <c r="D7198" s="11">
        <f t="shared" si="0"/>
        <v>3.4104946438498241E-4</v>
      </c>
      <c r="E7198" s="11">
        <f t="shared" ca="1" si="1"/>
        <v>9.4196037949381377E-6</v>
      </c>
      <c r="F7198" s="11">
        <f t="shared" ca="1" si="3"/>
        <v>0.41338136850591706</v>
      </c>
      <c r="G7198" s="1">
        <v>32.899700000000003</v>
      </c>
      <c r="H7198" s="1">
        <v>-92.240499999999997</v>
      </c>
    </row>
    <row r="7199" spans="1:8" ht="13.2">
      <c r="A7199" s="1" t="s">
        <v>5505</v>
      </c>
      <c r="B7199" s="1" t="s">
        <v>166</v>
      </c>
      <c r="C7199" s="1">
        <v>723</v>
      </c>
      <c r="D7199" s="11">
        <f t="shared" si="0"/>
        <v>3.2702753680416749E-4</v>
      </c>
      <c r="E7199" s="11">
        <f t="shared" ca="1" si="1"/>
        <v>9.0323256548279493E-6</v>
      </c>
      <c r="F7199" s="11">
        <f t="shared" ca="1" si="3"/>
        <v>0.41339078810971197</v>
      </c>
      <c r="G7199" s="1">
        <v>31.6677</v>
      </c>
      <c r="H7199" s="1">
        <v>-92.887699999999995</v>
      </c>
    </row>
    <row r="7200" spans="1:8" ht="13.2">
      <c r="A7200" s="1" t="s">
        <v>5505</v>
      </c>
      <c r="B7200" s="1" t="s">
        <v>1384</v>
      </c>
      <c r="C7200" s="1">
        <v>712</v>
      </c>
      <c r="D7200" s="11">
        <f t="shared" si="0"/>
        <v>3.2205201411420094E-4</v>
      </c>
      <c r="E7200" s="11">
        <f t="shared" ca="1" si="1"/>
        <v>8.8949043793049802E-6</v>
      </c>
      <c r="F7200" s="11">
        <f t="shared" ca="1" si="3"/>
        <v>0.41339982043536677</v>
      </c>
      <c r="G7200" s="1">
        <v>31.8154</v>
      </c>
      <c r="H7200" s="1">
        <v>-93.516400000000004</v>
      </c>
    </row>
    <row r="7201" spans="1:8" ht="13.2">
      <c r="A7201" s="1" t="s">
        <v>5505</v>
      </c>
      <c r="B7201" s="1" t="s">
        <v>5652</v>
      </c>
      <c r="C7201" s="1">
        <v>689</v>
      </c>
      <c r="D7201" s="11">
        <f t="shared" si="0"/>
        <v>3.1164864848972533E-4</v>
      </c>
      <c r="E7201" s="11">
        <f t="shared" ca="1" si="1"/>
        <v>8.6075689850296792E-6</v>
      </c>
      <c r="F7201" s="11">
        <f t="shared" ca="1" si="3"/>
        <v>0.4134087153397461</v>
      </c>
      <c r="G7201" s="1">
        <v>30.217199999999998</v>
      </c>
      <c r="H7201" s="1">
        <v>-91.827100000000002</v>
      </c>
    </row>
    <row r="7202" spans="1:8" ht="13.2">
      <c r="A7202" s="1" t="s">
        <v>5505</v>
      </c>
      <c r="B7202" s="1" t="s">
        <v>4599</v>
      </c>
      <c r="C7202" s="1">
        <v>681</v>
      </c>
      <c r="D7202" s="11">
        <f t="shared" si="0"/>
        <v>3.0803008653338597E-4</v>
      </c>
      <c r="E7202" s="11">
        <f t="shared" ca="1" si="1"/>
        <v>8.5076262391947901E-6</v>
      </c>
      <c r="F7202" s="11">
        <f t="shared" ca="1" si="3"/>
        <v>0.41341732290873112</v>
      </c>
      <c r="G7202" s="1">
        <v>30.83</v>
      </c>
      <c r="H7202" s="1">
        <v>-90.669799999999995</v>
      </c>
    </row>
    <row r="7203" spans="1:8" ht="13.2">
      <c r="A7203" s="1" t="s">
        <v>5505</v>
      </c>
      <c r="B7203" s="1" t="s">
        <v>301</v>
      </c>
      <c r="C7203" s="1">
        <v>679</v>
      </c>
      <c r="D7203" s="11">
        <f t="shared" si="0"/>
        <v>3.0712544604430116E-4</v>
      </c>
      <c r="E7203" s="11">
        <f t="shared" ca="1" si="1"/>
        <v>8.4826405527360696E-6</v>
      </c>
      <c r="F7203" s="11">
        <f t="shared" ca="1" si="3"/>
        <v>0.41342583053497034</v>
      </c>
      <c r="G7203" s="1">
        <v>31.7226</v>
      </c>
      <c r="H7203" s="1">
        <v>-91.537300000000002</v>
      </c>
    </row>
    <row r="7204" spans="1:8" ht="13.2">
      <c r="A7204" s="1" t="s">
        <v>5505</v>
      </c>
      <c r="B7204" s="1" t="s">
        <v>1396</v>
      </c>
      <c r="C7204" s="1">
        <v>656</v>
      </c>
      <c r="D7204" s="11">
        <f t="shared" si="0"/>
        <v>2.9672208041982555E-4</v>
      </c>
      <c r="E7204" s="11">
        <f t="shared" ca="1" si="1"/>
        <v>8.1953051584607669E-6</v>
      </c>
      <c r="F7204" s="11">
        <f t="shared" ca="1" si="3"/>
        <v>0.41343431317552309</v>
      </c>
      <c r="G7204" s="1">
        <v>31.601800000000001</v>
      </c>
      <c r="H7204" s="1">
        <v>-91.530500000000004</v>
      </c>
    </row>
    <row r="7205" spans="1:8" ht="13.2">
      <c r="A7205" s="1" t="s">
        <v>5505</v>
      </c>
      <c r="B7205" s="1" t="s">
        <v>5653</v>
      </c>
      <c r="C7205" s="1">
        <v>651</v>
      </c>
      <c r="D7205" s="11">
        <f t="shared" si="0"/>
        <v>2.9446047919711349E-4</v>
      </c>
      <c r="E7205" s="11">
        <f t="shared" ca="1" si="1"/>
        <v>8.1328409423139629E-6</v>
      </c>
      <c r="F7205" s="11">
        <f t="shared" ca="1" si="3"/>
        <v>0.41344250848068154</v>
      </c>
      <c r="G7205" s="1">
        <v>30.1874</v>
      </c>
      <c r="H7205" s="1">
        <v>-92.584000000000003</v>
      </c>
    </row>
    <row r="7206" spans="1:8" ht="13.2">
      <c r="A7206" s="1" t="s">
        <v>5505</v>
      </c>
      <c r="B7206" s="1" t="s">
        <v>5654</v>
      </c>
      <c r="C7206" s="1">
        <v>645</v>
      </c>
      <c r="D7206" s="11">
        <f t="shared" si="0"/>
        <v>2.91746557729859E-4</v>
      </c>
      <c r="E7206" s="11">
        <f t="shared" ca="1" si="1"/>
        <v>8.0578838829377978E-6</v>
      </c>
      <c r="F7206" s="11">
        <f t="shared" ca="1" si="3"/>
        <v>0.41345064132162385</v>
      </c>
      <c r="G7206" s="1">
        <v>32.308999999999997</v>
      </c>
      <c r="H7206" s="1">
        <v>-91.779499999999999</v>
      </c>
    </row>
    <row r="7207" spans="1:8" ht="13.2">
      <c r="A7207" s="1" t="s">
        <v>5505</v>
      </c>
      <c r="B7207" s="1" t="s">
        <v>5655</v>
      </c>
      <c r="C7207" s="1">
        <v>633</v>
      </c>
      <c r="D7207" s="11">
        <f t="shared" si="0"/>
        <v>2.8631871479534995E-4</v>
      </c>
      <c r="E7207" s="11">
        <f t="shared" ca="1" si="1"/>
        <v>7.9079697641854658E-6</v>
      </c>
      <c r="F7207" s="11">
        <f t="shared" ca="1" si="3"/>
        <v>0.41345869920550676</v>
      </c>
      <c r="G7207" s="1">
        <v>29.938400000000001</v>
      </c>
      <c r="H7207" s="1">
        <v>-91.026300000000006</v>
      </c>
    </row>
    <row r="7208" spans="1:8" ht="13.2">
      <c r="A7208" s="1" t="s">
        <v>5505</v>
      </c>
      <c r="B7208" s="1" t="s">
        <v>5656</v>
      </c>
      <c r="C7208" s="1">
        <v>625</v>
      </c>
      <c r="D7208" s="11">
        <f t="shared" si="0"/>
        <v>2.8270015283901064E-4</v>
      </c>
      <c r="E7208" s="11">
        <f t="shared" ca="1" si="1"/>
        <v>7.8080270183505785E-6</v>
      </c>
      <c r="F7208" s="11">
        <f t="shared" ca="1" si="3"/>
        <v>0.41346660717527095</v>
      </c>
      <c r="G7208" s="1">
        <v>30.415700000000001</v>
      </c>
      <c r="H7208" s="1">
        <v>-91.437600000000003</v>
      </c>
    </row>
    <row r="7209" spans="1:8" ht="13.2">
      <c r="A7209" s="1" t="s">
        <v>5505</v>
      </c>
      <c r="B7209" s="1" t="s">
        <v>5657</v>
      </c>
      <c r="C7209" s="1">
        <v>618</v>
      </c>
      <c r="D7209" s="11">
        <f t="shared" si="0"/>
        <v>2.7953391112721371E-4</v>
      </c>
      <c r="E7209" s="11">
        <f t="shared" ca="1" si="1"/>
        <v>7.7205771157450522E-6</v>
      </c>
      <c r="F7209" s="11">
        <f t="shared" ca="1" si="3"/>
        <v>0.41347441520228928</v>
      </c>
      <c r="G7209" s="1">
        <v>31.448</v>
      </c>
      <c r="H7209" s="1">
        <v>-93.458299999999994</v>
      </c>
    </row>
    <row r="7210" spans="1:8" ht="13.2">
      <c r="A7210" s="1" t="s">
        <v>5505</v>
      </c>
      <c r="B7210" s="1" t="s">
        <v>4547</v>
      </c>
      <c r="C7210" s="1">
        <v>615</v>
      </c>
      <c r="D7210" s="11">
        <f t="shared" si="0"/>
        <v>2.7817695039358646E-4</v>
      </c>
      <c r="E7210" s="11">
        <f t="shared" ca="1" si="1"/>
        <v>7.6830985860569705E-6</v>
      </c>
      <c r="F7210" s="11">
        <f t="shared" ca="1" si="3"/>
        <v>0.41348213577940501</v>
      </c>
      <c r="G7210" s="1">
        <v>31.258299999999998</v>
      </c>
      <c r="H7210" s="1">
        <v>-93.019400000000005</v>
      </c>
    </row>
    <row r="7211" spans="1:8" ht="13.2">
      <c r="A7211" s="1" t="s">
        <v>5505</v>
      </c>
      <c r="B7211" s="1" t="s">
        <v>5658</v>
      </c>
      <c r="C7211" s="1">
        <v>610</v>
      </c>
      <c r="D7211" s="11">
        <f t="shared" si="0"/>
        <v>2.759153491708744E-4</v>
      </c>
      <c r="E7211" s="11">
        <f t="shared" ca="1" si="1"/>
        <v>7.6206343699101657E-6</v>
      </c>
      <c r="F7211" s="11">
        <f t="shared" ca="1" si="3"/>
        <v>0.41348981887799108</v>
      </c>
      <c r="G7211" s="1">
        <v>31.654699999999998</v>
      </c>
      <c r="H7211" s="1">
        <v>-93.1999</v>
      </c>
    </row>
    <row r="7212" spans="1:8" ht="13.2">
      <c r="A7212" s="1" t="s">
        <v>5505</v>
      </c>
      <c r="B7212" s="1" t="s">
        <v>5659</v>
      </c>
      <c r="C7212" s="1">
        <v>607</v>
      </c>
      <c r="D7212" s="11">
        <f t="shared" si="0"/>
        <v>2.745583884372471E-4</v>
      </c>
      <c r="E7212" s="11">
        <f t="shared" ca="1" si="1"/>
        <v>7.5831558402220814E-6</v>
      </c>
      <c r="F7212" s="11">
        <f t="shared" ca="1" si="3"/>
        <v>0.41349743951236101</v>
      </c>
      <c r="G7212" s="1">
        <v>31.010999999999999</v>
      </c>
      <c r="H7212" s="1">
        <v>-92.29</v>
      </c>
    </row>
    <row r="7213" spans="1:8" ht="13.2">
      <c r="A7213" s="1" t="s">
        <v>5505</v>
      </c>
      <c r="B7213" s="1" t="s">
        <v>5660</v>
      </c>
      <c r="C7213" s="1">
        <v>594</v>
      </c>
      <c r="D7213" s="11">
        <f t="shared" si="0"/>
        <v>2.6867822525819573E-4</v>
      </c>
      <c r="E7213" s="11">
        <f t="shared" ca="1" si="1"/>
        <v>7.4207488782403909E-6</v>
      </c>
      <c r="F7213" s="11">
        <f t="shared" ca="1" si="3"/>
        <v>0.41350502266820122</v>
      </c>
      <c r="G7213" s="1">
        <v>31.674299999999999</v>
      </c>
      <c r="H7213" s="1">
        <v>-93.045599999999993</v>
      </c>
    </row>
    <row r="7214" spans="1:8" ht="13.2">
      <c r="A7214" s="1" t="s">
        <v>5505</v>
      </c>
      <c r="B7214" s="1" t="s">
        <v>5661</v>
      </c>
      <c r="C7214" s="1">
        <v>591</v>
      </c>
      <c r="D7214" s="11">
        <f t="shared" si="0"/>
        <v>2.6732126452456848E-4</v>
      </c>
      <c r="E7214" s="11">
        <f t="shared" ca="1" si="1"/>
        <v>7.3832703485523084E-6</v>
      </c>
      <c r="F7214" s="11">
        <f t="shared" ca="1" si="3"/>
        <v>0.41351244341707943</v>
      </c>
      <c r="G7214" s="1">
        <v>31.807200000000002</v>
      </c>
      <c r="H7214" s="1">
        <v>-91.386099999999999</v>
      </c>
    </row>
    <row r="7215" spans="1:8" ht="13.2">
      <c r="A7215" s="1" t="s">
        <v>5505</v>
      </c>
      <c r="B7215" s="1" t="s">
        <v>5662</v>
      </c>
      <c r="C7215" s="1">
        <v>591</v>
      </c>
      <c r="D7215" s="11">
        <f t="shared" si="0"/>
        <v>2.6732126452456848E-4</v>
      </c>
      <c r="E7215" s="11">
        <f t="shared" ca="1" si="1"/>
        <v>7.3832703485523084E-6</v>
      </c>
      <c r="F7215" s="11">
        <f t="shared" ca="1" si="3"/>
        <v>0.41351982668742798</v>
      </c>
      <c r="G7215" s="1">
        <v>30.738299999999999</v>
      </c>
      <c r="H7215" s="1">
        <v>-91.591999999999999</v>
      </c>
    </row>
    <row r="7216" spans="1:8" ht="13.2">
      <c r="A7216" s="1" t="s">
        <v>5505</v>
      </c>
      <c r="B7216" s="1" t="s">
        <v>5663</v>
      </c>
      <c r="C7216" s="1">
        <v>584</v>
      </c>
      <c r="D7216" s="11">
        <f t="shared" si="0"/>
        <v>2.6415502281277155E-4</v>
      </c>
      <c r="E7216" s="11">
        <f t="shared" ca="1" si="1"/>
        <v>7.2958204459467813E-6</v>
      </c>
      <c r="F7216" s="11">
        <f t="shared" ca="1" si="3"/>
        <v>0.41352720995777653</v>
      </c>
      <c r="G7216" s="1">
        <v>32.776699999999998</v>
      </c>
      <c r="H7216" s="1">
        <v>-91.794899999999998</v>
      </c>
    </row>
    <row r="7217" spans="1:8" ht="13.2">
      <c r="A7217" s="1" t="s">
        <v>5505</v>
      </c>
      <c r="B7217" s="1" t="s">
        <v>806</v>
      </c>
      <c r="C7217" s="1">
        <v>574</v>
      </c>
      <c r="D7217" s="11">
        <f t="shared" si="0"/>
        <v>2.5963182036734737E-4</v>
      </c>
      <c r="E7217" s="11">
        <f t="shared" ca="1" si="1"/>
        <v>7.1708920136531716E-6</v>
      </c>
      <c r="F7217" s="11">
        <f t="shared" ca="1" si="3"/>
        <v>0.41353450577822248</v>
      </c>
      <c r="G7217" s="1">
        <v>30.9236</v>
      </c>
      <c r="H7217" s="1">
        <v>-91.108999999999995</v>
      </c>
    </row>
    <row r="7218" spans="1:8" ht="13.2">
      <c r="A7218" s="1" t="s">
        <v>5505</v>
      </c>
      <c r="B7218" s="1" t="s">
        <v>1084</v>
      </c>
      <c r="C7218" s="1">
        <v>565</v>
      </c>
      <c r="D7218" s="11">
        <f t="shared" si="0"/>
        <v>2.5556093816646563E-4</v>
      </c>
      <c r="E7218" s="11">
        <f t="shared" ca="1" si="1"/>
        <v>7.058456424588924E-6</v>
      </c>
      <c r="F7218" s="11">
        <f t="shared" ca="1" si="3"/>
        <v>0.41354167667023611</v>
      </c>
      <c r="G7218" s="1">
        <v>32.050699999999999</v>
      </c>
      <c r="H7218" s="1">
        <v>-91.656700000000001</v>
      </c>
    </row>
    <row r="7219" spans="1:8" ht="13.2">
      <c r="A7219" s="1" t="s">
        <v>5505</v>
      </c>
      <c r="B7219" s="1" t="s">
        <v>856</v>
      </c>
      <c r="C7219" s="1">
        <v>563</v>
      </c>
      <c r="D7219" s="11">
        <f t="shared" si="0"/>
        <v>2.5465629767738076E-4</v>
      </c>
      <c r="E7219" s="11">
        <f t="shared" ca="1" si="1"/>
        <v>7.0334707381302008E-6</v>
      </c>
      <c r="F7219" s="11">
        <f t="shared" ca="1" si="3"/>
        <v>0.41354873512666068</v>
      </c>
      <c r="G7219" s="1">
        <v>33.007300000000001</v>
      </c>
      <c r="H7219" s="1">
        <v>-92.722399999999993</v>
      </c>
    </row>
    <row r="7220" spans="1:8" ht="13.2">
      <c r="A7220" s="1" t="s">
        <v>5505</v>
      </c>
      <c r="B7220" s="1" t="s">
        <v>2627</v>
      </c>
      <c r="C7220" s="1">
        <v>560</v>
      </c>
      <c r="D7220" s="11">
        <f t="shared" si="0"/>
        <v>2.5329933694375351E-4</v>
      </c>
      <c r="E7220" s="11">
        <f t="shared" ca="1" si="1"/>
        <v>6.9959922084421183E-6</v>
      </c>
      <c r="F7220" s="11">
        <f t="shared" ca="1" si="3"/>
        <v>0.41355576859739879</v>
      </c>
      <c r="G7220" s="1">
        <v>32.098300000000002</v>
      </c>
      <c r="H7220" s="1">
        <v>-93.219300000000004</v>
      </c>
    </row>
    <row r="7221" spans="1:8" ht="13.2">
      <c r="A7221" s="1" t="s">
        <v>5505</v>
      </c>
      <c r="B7221" s="1" t="s">
        <v>1237</v>
      </c>
      <c r="C7221" s="1">
        <v>558</v>
      </c>
      <c r="D7221" s="11">
        <f t="shared" si="0"/>
        <v>2.523946964546687E-4</v>
      </c>
      <c r="E7221" s="11">
        <f t="shared" ca="1" si="1"/>
        <v>6.9710065219833969E-6</v>
      </c>
      <c r="F7221" s="11">
        <f t="shared" ca="1" si="3"/>
        <v>0.41356276458960722</v>
      </c>
      <c r="G7221" s="1">
        <v>32.388399999999997</v>
      </c>
      <c r="H7221" s="1">
        <v>-91.180400000000006</v>
      </c>
    </row>
    <row r="7222" spans="1:8" ht="13.2">
      <c r="A7222" s="1" t="s">
        <v>5505</v>
      </c>
      <c r="B7222" s="1" t="s">
        <v>1731</v>
      </c>
      <c r="C7222" s="1">
        <v>553</v>
      </c>
      <c r="D7222" s="11">
        <f t="shared" si="0"/>
        <v>2.5013309523195658E-4</v>
      </c>
      <c r="E7222" s="11">
        <f t="shared" ca="1" si="1"/>
        <v>6.908542305836592E-6</v>
      </c>
      <c r="F7222" s="11">
        <f t="shared" ca="1" si="3"/>
        <v>0.4135697355961292</v>
      </c>
      <c r="G7222" s="1">
        <v>30.867000000000001</v>
      </c>
      <c r="H7222" s="1">
        <v>-92.798699999999997</v>
      </c>
    </row>
    <row r="7223" spans="1:8" ht="13.2">
      <c r="A7223" s="1" t="s">
        <v>5505</v>
      </c>
      <c r="B7223" s="1" t="s">
        <v>3763</v>
      </c>
      <c r="C7223" s="1">
        <v>543</v>
      </c>
      <c r="D7223" s="11">
        <f t="shared" si="0"/>
        <v>2.4560989278653246E-4</v>
      </c>
      <c r="E7223" s="11">
        <f t="shared" ca="1" si="1"/>
        <v>6.7836138735429841E-6</v>
      </c>
      <c r="F7223" s="11">
        <f t="shared" ca="1" si="3"/>
        <v>0.41357664413843503</v>
      </c>
      <c r="G7223" s="1">
        <v>32.309399999999997</v>
      </c>
      <c r="H7223" s="1">
        <v>-92.452200000000005</v>
      </c>
    </row>
    <row r="7224" spans="1:8" ht="13.2">
      <c r="A7224" s="1" t="s">
        <v>5505</v>
      </c>
      <c r="B7224" s="1" t="s">
        <v>2421</v>
      </c>
      <c r="C7224" s="1">
        <v>529</v>
      </c>
      <c r="D7224" s="11">
        <f t="shared" si="0"/>
        <v>2.392774093629386E-4</v>
      </c>
      <c r="E7224" s="11">
        <f t="shared" ca="1" si="1"/>
        <v>6.6087140683319299E-6</v>
      </c>
      <c r="F7224" s="11">
        <f t="shared" ca="1" si="3"/>
        <v>0.41358342775230855</v>
      </c>
      <c r="G7224" s="1">
        <v>32.049199999999999</v>
      </c>
      <c r="H7224" s="1">
        <v>-92.111599999999996</v>
      </c>
    </row>
    <row r="7225" spans="1:8" ht="13.2">
      <c r="A7225" s="1" t="s">
        <v>5505</v>
      </c>
      <c r="B7225" s="1" t="s">
        <v>1732</v>
      </c>
      <c r="C7225" s="1">
        <v>527</v>
      </c>
      <c r="D7225" s="11">
        <f t="shared" si="0"/>
        <v>2.3837276887385376E-4</v>
      </c>
      <c r="E7225" s="11">
        <f t="shared" ca="1" si="1"/>
        <v>6.5837283818732085E-6</v>
      </c>
      <c r="F7225" s="11">
        <f t="shared" ca="1" si="3"/>
        <v>0.41359003646637688</v>
      </c>
      <c r="G7225" s="1">
        <v>30.4255</v>
      </c>
      <c r="H7225" s="1">
        <v>-90.544399999999996</v>
      </c>
    </row>
    <row r="7226" spans="1:8" ht="13.2">
      <c r="A7226" s="1" t="s">
        <v>5505</v>
      </c>
      <c r="B7226" s="1" t="s">
        <v>5664</v>
      </c>
      <c r="C7226" s="1">
        <v>495</v>
      </c>
      <c r="D7226" s="11">
        <f t="shared" si="0"/>
        <v>2.2389852104849641E-4</v>
      </c>
      <c r="E7226" s="11">
        <f t="shared" ca="1" si="1"/>
        <v>6.1839573985336581E-6</v>
      </c>
      <c r="F7226" s="11">
        <f t="shared" ca="1" si="3"/>
        <v>0.41359662019475874</v>
      </c>
      <c r="G7226" s="1">
        <v>31.8492</v>
      </c>
      <c r="H7226" s="1">
        <v>-91.659899999999993</v>
      </c>
    </row>
    <row r="7227" spans="1:8" ht="13.2">
      <c r="A7227" s="1" t="s">
        <v>5505</v>
      </c>
      <c r="B7227" s="1" t="s">
        <v>5665</v>
      </c>
      <c r="C7227" s="1">
        <v>492</v>
      </c>
      <c r="D7227" s="11">
        <f t="shared" si="0"/>
        <v>2.2254156031486916E-4</v>
      </c>
      <c r="E7227" s="11">
        <f t="shared" ca="1" si="1"/>
        <v>6.1464788688455756E-6</v>
      </c>
      <c r="F7227" s="11">
        <f t="shared" ca="1" si="3"/>
        <v>0.41360280415215728</v>
      </c>
      <c r="G7227" s="1">
        <v>30.345500000000001</v>
      </c>
      <c r="H7227" s="1">
        <v>-92.113</v>
      </c>
    </row>
    <row r="7228" spans="1:8" ht="13.2">
      <c r="A7228" s="1" t="s">
        <v>5505</v>
      </c>
      <c r="B7228" s="1" t="s">
        <v>5666</v>
      </c>
      <c r="C7228" s="1">
        <v>490</v>
      </c>
      <c r="D7228" s="11">
        <f t="shared" si="0"/>
        <v>2.2163691982578432E-4</v>
      </c>
      <c r="E7228" s="11">
        <f t="shared" ca="1" si="1"/>
        <v>6.1214931823868533E-6</v>
      </c>
      <c r="F7228" s="11">
        <f t="shared" ca="1" si="3"/>
        <v>0.4136089506310261</v>
      </c>
      <c r="G7228" s="1">
        <v>30.65</v>
      </c>
      <c r="H7228" s="1">
        <v>-89.905799999999999</v>
      </c>
    </row>
    <row r="7229" spans="1:8" ht="13.2">
      <c r="A7229" s="1" t="s">
        <v>5505</v>
      </c>
      <c r="B7229" s="1" t="s">
        <v>2935</v>
      </c>
      <c r="C7229" s="1">
        <v>489</v>
      </c>
      <c r="D7229" s="11">
        <f t="shared" si="0"/>
        <v>2.2118459958124192E-4</v>
      </c>
      <c r="E7229" s="11">
        <f t="shared" ca="1" si="1"/>
        <v>6.109000339157493E-6</v>
      </c>
      <c r="F7229" s="11">
        <f t="shared" ca="1" si="3"/>
        <v>0.4136150721242085</v>
      </c>
      <c r="G7229" s="1">
        <v>31.819800000000001</v>
      </c>
      <c r="H7229" s="1">
        <v>-93.028999999999996</v>
      </c>
    </row>
    <row r="7230" spans="1:8" ht="13.2">
      <c r="A7230" s="1" t="s">
        <v>5505</v>
      </c>
      <c r="B7230" s="1" t="s">
        <v>5667</v>
      </c>
      <c r="C7230" s="1">
        <v>484</v>
      </c>
      <c r="D7230" s="11">
        <f t="shared" si="0"/>
        <v>2.1892299835852983E-4</v>
      </c>
      <c r="E7230" s="11">
        <f t="shared" ca="1" si="1"/>
        <v>6.0465361230106882E-6</v>
      </c>
      <c r="F7230" s="11">
        <f t="shared" ca="1" si="3"/>
        <v>0.41362118112454765</v>
      </c>
      <c r="G7230" s="1">
        <v>31.4985</v>
      </c>
      <c r="H7230" s="1">
        <v>-92.443200000000004</v>
      </c>
    </row>
    <row r="7231" spans="1:8" ht="13.2">
      <c r="A7231" s="1" t="s">
        <v>5505</v>
      </c>
      <c r="B7231" s="1" t="s">
        <v>5668</v>
      </c>
      <c r="C7231" s="1">
        <v>463</v>
      </c>
      <c r="D7231" s="11">
        <f t="shared" si="0"/>
        <v>2.0942427322313907E-4</v>
      </c>
      <c r="E7231" s="11">
        <f t="shared" ca="1" si="1"/>
        <v>5.7841864151941086E-6</v>
      </c>
      <c r="F7231" s="11">
        <f t="shared" ca="1" si="3"/>
        <v>0.41362722766067067</v>
      </c>
      <c r="G7231" s="1">
        <v>31.326499999999999</v>
      </c>
      <c r="H7231" s="1">
        <v>-93.396000000000001</v>
      </c>
    </row>
    <row r="7232" spans="1:8" ht="13.2">
      <c r="A7232" s="1" t="s">
        <v>5505</v>
      </c>
      <c r="B7232" s="1" t="s">
        <v>5669</v>
      </c>
      <c r="C7232" s="1">
        <v>449</v>
      </c>
      <c r="D7232" s="11">
        <f t="shared" si="0"/>
        <v>2.0309178979954523E-4</v>
      </c>
      <c r="E7232" s="11">
        <f t="shared" ca="1" si="1"/>
        <v>5.6092866099830561E-6</v>
      </c>
      <c r="F7232" s="11">
        <f t="shared" ca="1" si="3"/>
        <v>0.41363301184708584</v>
      </c>
      <c r="G7232" s="1">
        <v>32.271900000000002</v>
      </c>
      <c r="H7232" s="1">
        <v>-92.7303</v>
      </c>
    </row>
    <row r="7233" spans="1:8" ht="13.2">
      <c r="A7233" s="1" t="s">
        <v>5505</v>
      </c>
      <c r="B7233" s="1" t="s">
        <v>5670</v>
      </c>
      <c r="C7233" s="1">
        <v>443</v>
      </c>
      <c r="D7233" s="11">
        <f t="shared" si="0"/>
        <v>2.0037786833229074E-4</v>
      </c>
      <c r="E7233" s="11">
        <f t="shared" ca="1" si="1"/>
        <v>5.5343295506068901E-6</v>
      </c>
      <c r="F7233" s="11">
        <f t="shared" ca="1" si="3"/>
        <v>0.41363862113369582</v>
      </c>
      <c r="G7233" s="1">
        <v>30.873200000000001</v>
      </c>
      <c r="H7233" s="1">
        <v>-92.417000000000002</v>
      </c>
    </row>
    <row r="7234" spans="1:8" ht="13.2">
      <c r="A7234" s="1" t="s">
        <v>5505</v>
      </c>
      <c r="B7234" s="1" t="s">
        <v>5671</v>
      </c>
      <c r="C7234" s="1">
        <v>440</v>
      </c>
      <c r="D7234" s="11">
        <f t="shared" si="0"/>
        <v>1.9902090759866349E-4</v>
      </c>
      <c r="E7234" s="11">
        <f t="shared" ca="1" si="1"/>
        <v>5.4968510209188076E-6</v>
      </c>
      <c r="F7234" s="11">
        <f t="shared" ca="1" si="3"/>
        <v>0.4136441554632464</v>
      </c>
      <c r="G7234" s="1">
        <v>31.5806</v>
      </c>
      <c r="H7234" s="1">
        <v>-92.530500000000004</v>
      </c>
    </row>
    <row r="7235" spans="1:8" ht="13.2">
      <c r="A7235" s="1" t="s">
        <v>5505</v>
      </c>
      <c r="B7235" s="1" t="s">
        <v>4713</v>
      </c>
      <c r="C7235" s="1">
        <v>435</v>
      </c>
      <c r="D7235" s="11">
        <f t="shared" si="0"/>
        <v>1.967593063759514E-4</v>
      </c>
      <c r="E7235" s="11">
        <f t="shared" ca="1" si="1"/>
        <v>5.4343868047720028E-6</v>
      </c>
      <c r="F7235" s="11">
        <f t="shared" ca="1" si="3"/>
        <v>0.41364965231426731</v>
      </c>
      <c r="G7235" s="1">
        <v>31.779499999999999</v>
      </c>
      <c r="H7235" s="1">
        <v>-93.700100000000006</v>
      </c>
    </row>
    <row r="7236" spans="1:8" ht="13.2">
      <c r="A7236" s="1" t="s">
        <v>5505</v>
      </c>
      <c r="B7236" s="1" t="s">
        <v>5672</v>
      </c>
      <c r="C7236" s="1">
        <v>425</v>
      </c>
      <c r="D7236" s="11">
        <f t="shared" si="0"/>
        <v>1.9223610393052722E-4</v>
      </c>
      <c r="E7236" s="11">
        <f t="shared" ca="1" si="1"/>
        <v>5.309458372478394E-6</v>
      </c>
      <c r="F7236" s="11">
        <f t="shared" ca="1" si="3"/>
        <v>0.41365508670107209</v>
      </c>
      <c r="G7236" s="1">
        <v>32.019300000000001</v>
      </c>
      <c r="H7236" s="1">
        <v>-92.916200000000003</v>
      </c>
    </row>
    <row r="7237" spans="1:8" ht="13.2">
      <c r="A7237" s="1" t="s">
        <v>5505</v>
      </c>
      <c r="B7237" s="1" t="s">
        <v>4380</v>
      </c>
      <c r="C7237" s="1">
        <v>396</v>
      </c>
      <c r="D7237" s="11">
        <f t="shared" si="0"/>
        <v>1.7911881683879712E-4</v>
      </c>
      <c r="E7237" s="11">
        <f t="shared" ca="1" si="1"/>
        <v>4.9471659188269262E-6</v>
      </c>
      <c r="F7237" s="11">
        <f t="shared" ca="1" si="3"/>
        <v>0.41366039615944455</v>
      </c>
      <c r="G7237" s="1">
        <v>32.997100000000003</v>
      </c>
      <c r="H7237" s="1">
        <v>-91.313900000000004</v>
      </c>
    </row>
    <row r="7238" spans="1:8" ht="13.2">
      <c r="A7238" s="1" t="s">
        <v>5505</v>
      </c>
      <c r="B7238" s="1" t="s">
        <v>5673</v>
      </c>
      <c r="C7238" s="1">
        <v>389</v>
      </c>
      <c r="D7238" s="11">
        <f t="shared" si="0"/>
        <v>1.7595257512700022E-4</v>
      </c>
      <c r="E7238" s="11">
        <f t="shared" ca="1" si="1"/>
        <v>4.8597160162214008E-6</v>
      </c>
      <c r="F7238" s="11">
        <f t="shared" ca="1" si="3"/>
        <v>0.41366534332536337</v>
      </c>
      <c r="G7238" s="1">
        <v>31.8188</v>
      </c>
      <c r="H7238" s="1">
        <v>-92.3292</v>
      </c>
    </row>
    <row r="7239" spans="1:8" ht="13.2">
      <c r="A7239" s="1" t="s">
        <v>5505</v>
      </c>
      <c r="B7239" s="1" t="s">
        <v>2435</v>
      </c>
      <c r="C7239" s="1">
        <v>387</v>
      </c>
      <c r="D7239" s="11">
        <f t="shared" si="0"/>
        <v>1.7504793463791538E-4</v>
      </c>
      <c r="E7239" s="11">
        <f t="shared" ca="1" si="1"/>
        <v>4.8347303297626785E-6</v>
      </c>
      <c r="F7239" s="11">
        <f t="shared" ca="1" si="3"/>
        <v>0.41367020304137958</v>
      </c>
      <c r="G7239" s="1">
        <v>32.609299999999998</v>
      </c>
      <c r="H7239" s="1">
        <v>-92.648099999999999</v>
      </c>
    </row>
    <row r="7240" spans="1:8" ht="13.2">
      <c r="A7240" s="1" t="s">
        <v>5505</v>
      </c>
      <c r="B7240" s="1" t="s">
        <v>456</v>
      </c>
      <c r="C7240" s="1">
        <v>384</v>
      </c>
      <c r="D7240" s="11">
        <f t="shared" si="0"/>
        <v>1.7369097390428813E-4</v>
      </c>
      <c r="E7240" s="11">
        <f t="shared" ca="1" si="1"/>
        <v>4.7972518000745959E-6</v>
      </c>
      <c r="F7240" s="11">
        <f t="shared" ca="1" si="3"/>
        <v>0.41367503777170933</v>
      </c>
      <c r="G7240" s="1">
        <v>32.102600000000002</v>
      </c>
      <c r="H7240" s="1">
        <v>-92.076999999999998</v>
      </c>
    </row>
    <row r="7241" spans="1:8" ht="13.2">
      <c r="A7241" s="1" t="s">
        <v>5505</v>
      </c>
      <c r="B7241" s="1" t="s">
        <v>5674</v>
      </c>
      <c r="C7241" s="1">
        <v>378</v>
      </c>
      <c r="D7241" s="11">
        <f t="shared" si="0"/>
        <v>1.7097705243703364E-4</v>
      </c>
      <c r="E7241" s="11">
        <f t="shared" ca="1" si="1"/>
        <v>4.7222947406984308E-6</v>
      </c>
      <c r="F7241" s="11">
        <f t="shared" ca="1" si="3"/>
        <v>0.41367983502350941</v>
      </c>
      <c r="G7241" s="1">
        <v>32.284500000000001</v>
      </c>
      <c r="H7241" s="1">
        <v>-92.717100000000002</v>
      </c>
    </row>
    <row r="7242" spans="1:8" ht="13.2">
      <c r="A7242" s="1" t="s">
        <v>5505</v>
      </c>
      <c r="B7242" s="1" t="s">
        <v>3207</v>
      </c>
      <c r="C7242" s="1">
        <v>371</v>
      </c>
      <c r="D7242" s="11">
        <f t="shared" si="0"/>
        <v>1.6781081072523671E-4</v>
      </c>
      <c r="E7242" s="11">
        <f t="shared" ca="1" si="1"/>
        <v>4.6348448380929037E-6</v>
      </c>
      <c r="F7242" s="11">
        <f t="shared" ca="1" si="3"/>
        <v>0.4136845573182501</v>
      </c>
      <c r="G7242" s="1">
        <v>30.363800000000001</v>
      </c>
      <c r="H7242" s="1">
        <v>-92.916399999999996</v>
      </c>
    </row>
    <row r="7243" spans="1:8" ht="13.2">
      <c r="A7243" s="1" t="s">
        <v>5505</v>
      </c>
      <c r="B7243" s="1" t="s">
        <v>5675</v>
      </c>
      <c r="C7243" s="1">
        <v>362</v>
      </c>
      <c r="D7243" s="11">
        <f t="shared" si="0"/>
        <v>1.6373992852435496E-4</v>
      </c>
      <c r="E7243" s="11">
        <f t="shared" ca="1" si="1"/>
        <v>4.5224092490286552E-6</v>
      </c>
      <c r="F7243" s="11">
        <f t="shared" ca="1" si="3"/>
        <v>0.41368919216308819</v>
      </c>
      <c r="G7243" s="1">
        <v>30.569600000000001</v>
      </c>
      <c r="H7243" s="1">
        <v>-92.316800000000001</v>
      </c>
    </row>
    <row r="7244" spans="1:8" ht="13.2">
      <c r="A7244" s="1" t="s">
        <v>5505</v>
      </c>
      <c r="B7244" s="1" t="s">
        <v>5676</v>
      </c>
      <c r="C7244" s="1">
        <v>347</v>
      </c>
      <c r="D7244" s="11">
        <f t="shared" si="0"/>
        <v>1.569551248562187E-4</v>
      </c>
      <c r="E7244" s="11">
        <f t="shared" ca="1" si="1"/>
        <v>4.3350166005882416E-6</v>
      </c>
      <c r="F7244" s="11">
        <f t="shared" ca="1" si="3"/>
        <v>0.41369371457233722</v>
      </c>
      <c r="G7244" s="1">
        <v>32.018099999999997</v>
      </c>
      <c r="H7244" s="1">
        <v>-93.723699999999994</v>
      </c>
    </row>
    <row r="7245" spans="1:8" ht="13.2">
      <c r="A7245" s="1" t="s">
        <v>5505</v>
      </c>
      <c r="B7245" s="1" t="s">
        <v>5677</v>
      </c>
      <c r="C7245" s="1">
        <v>336</v>
      </c>
      <c r="D7245" s="11">
        <f t="shared" si="0"/>
        <v>1.5197960216625211E-4</v>
      </c>
      <c r="E7245" s="11">
        <f t="shared" ca="1" si="1"/>
        <v>4.1975953250652708E-6</v>
      </c>
      <c r="F7245" s="11">
        <f t="shared" ca="1" si="3"/>
        <v>0.4136980495889378</v>
      </c>
      <c r="G7245" s="1">
        <v>32.792400000000001</v>
      </c>
      <c r="H7245" s="1">
        <v>-91.412499999999994</v>
      </c>
    </row>
    <row r="7246" spans="1:8" ht="13.2">
      <c r="A7246" s="1" t="s">
        <v>5505</v>
      </c>
      <c r="B7246" s="1" t="s">
        <v>5678</v>
      </c>
      <c r="C7246" s="1">
        <v>331</v>
      </c>
      <c r="D7246" s="11">
        <f t="shared" si="0"/>
        <v>1.4971800094354002E-4</v>
      </c>
      <c r="E7246" s="11">
        <f t="shared" ca="1" si="1"/>
        <v>4.1351311089184668E-6</v>
      </c>
      <c r="F7246" s="11">
        <f t="shared" ca="1" si="3"/>
        <v>0.41370224718426285</v>
      </c>
      <c r="G7246" s="1">
        <v>31.7681</v>
      </c>
      <c r="H7246" s="1">
        <v>-91.825000000000003</v>
      </c>
    </row>
    <row r="7247" spans="1:8" ht="13.2">
      <c r="A7247" s="1" t="s">
        <v>5505</v>
      </c>
      <c r="B7247" s="1" t="s">
        <v>5679</v>
      </c>
      <c r="C7247" s="1">
        <v>326</v>
      </c>
      <c r="D7247" s="11">
        <f t="shared" si="0"/>
        <v>1.4745639972082794E-4</v>
      </c>
      <c r="E7247" s="11">
        <f t="shared" ca="1" si="1"/>
        <v>4.072666892771662E-6</v>
      </c>
      <c r="F7247" s="11">
        <f t="shared" ca="1" si="3"/>
        <v>0.41370638231537177</v>
      </c>
      <c r="G7247" s="1">
        <v>30.895299999999999</v>
      </c>
      <c r="H7247" s="1">
        <v>-89.831900000000005</v>
      </c>
    </row>
    <row r="7248" spans="1:8" ht="13.2">
      <c r="A7248" s="1" t="s">
        <v>5505</v>
      </c>
      <c r="B7248" s="1" t="s">
        <v>1024</v>
      </c>
      <c r="C7248" s="1">
        <v>326</v>
      </c>
      <c r="D7248" s="11">
        <f t="shared" si="0"/>
        <v>1.4745639972082794E-4</v>
      </c>
      <c r="E7248" s="11">
        <f t="shared" ca="1" si="1"/>
        <v>4.072666892771662E-6</v>
      </c>
      <c r="F7248" s="11">
        <f t="shared" ca="1" si="3"/>
        <v>0.41371045498226455</v>
      </c>
      <c r="G7248" s="1">
        <v>31.759699999999999</v>
      </c>
      <c r="H7248" s="1">
        <v>-92.382099999999994</v>
      </c>
    </row>
    <row r="7249" spans="1:8" ht="13.2">
      <c r="A7249" s="1" t="s">
        <v>5505</v>
      </c>
      <c r="B7249" s="1" t="s">
        <v>5680</v>
      </c>
      <c r="C7249" s="1">
        <v>314</v>
      </c>
      <c r="D7249" s="11">
        <f t="shared" si="0"/>
        <v>1.4202855678631894E-4</v>
      </c>
      <c r="E7249" s="11">
        <f t="shared" ca="1" si="1"/>
        <v>3.9227527740193309E-6</v>
      </c>
      <c r="F7249" s="11">
        <f t="shared" ca="1" si="3"/>
        <v>0.41371452764915734</v>
      </c>
      <c r="G7249" s="1">
        <v>32.080800000000004</v>
      </c>
      <c r="H7249" s="1">
        <v>-92.658699999999996</v>
      </c>
    </row>
    <row r="7250" spans="1:8" ht="13.2">
      <c r="A7250" s="1" t="s">
        <v>5505</v>
      </c>
      <c r="B7250" s="1" t="s">
        <v>1781</v>
      </c>
      <c r="C7250" s="1">
        <v>312</v>
      </c>
      <c r="D7250" s="11">
        <f t="shared" si="0"/>
        <v>1.411239162972341E-4</v>
      </c>
      <c r="E7250" s="11">
        <f t="shared" ca="1" si="1"/>
        <v>3.8977670875606087E-6</v>
      </c>
      <c r="F7250" s="11">
        <f t="shared" ca="1" si="3"/>
        <v>0.41371845040193134</v>
      </c>
      <c r="G7250" s="1">
        <v>30.9682</v>
      </c>
      <c r="H7250" s="1">
        <v>-91.112499999999997</v>
      </c>
    </row>
    <row r="7251" spans="1:8" ht="13.2">
      <c r="A7251" s="1" t="s">
        <v>5505</v>
      </c>
      <c r="B7251" s="1" t="s">
        <v>5681</v>
      </c>
      <c r="C7251" s="1">
        <v>305</v>
      </c>
      <c r="D7251" s="11">
        <f t="shared" si="0"/>
        <v>1.379576745854372E-4</v>
      </c>
      <c r="E7251" s="11">
        <f t="shared" ca="1" si="1"/>
        <v>3.8103171849550828E-6</v>
      </c>
      <c r="F7251" s="11">
        <f t="shared" ca="1" si="3"/>
        <v>0.41372234816901887</v>
      </c>
      <c r="G7251" s="1">
        <v>32.884900000000002</v>
      </c>
      <c r="H7251" s="1">
        <v>-93.882000000000005</v>
      </c>
    </row>
    <row r="7252" spans="1:8" ht="13.2">
      <c r="A7252" s="1" t="s">
        <v>5505</v>
      </c>
      <c r="B7252" s="1" t="s">
        <v>324</v>
      </c>
      <c r="C7252" s="1">
        <v>301</v>
      </c>
      <c r="D7252" s="11">
        <f t="shared" si="0"/>
        <v>1.3614839360726752E-4</v>
      </c>
      <c r="E7252" s="11">
        <f t="shared" ca="1" si="1"/>
        <v>3.7603458120376387E-6</v>
      </c>
      <c r="F7252" s="11">
        <f t="shared" ca="1" si="3"/>
        <v>0.41372615848620381</v>
      </c>
      <c r="G7252" s="1">
        <v>30.9527</v>
      </c>
      <c r="H7252" s="1">
        <v>-92.105199999999996</v>
      </c>
    </row>
    <row r="7253" spans="1:8" ht="13.2">
      <c r="A7253" s="1" t="s">
        <v>5505</v>
      </c>
      <c r="B7253" s="1" t="s">
        <v>5682</v>
      </c>
      <c r="C7253" s="1">
        <v>281</v>
      </c>
      <c r="D7253" s="11">
        <f t="shared" si="0"/>
        <v>1.2710198871641919E-4</v>
      </c>
      <c r="E7253" s="11">
        <f t="shared" ca="1" si="1"/>
        <v>3.5104889474504207E-6</v>
      </c>
      <c r="F7253" s="11">
        <f t="shared" ca="1" si="3"/>
        <v>0.41372991883201587</v>
      </c>
      <c r="G7253" s="1">
        <v>32.1768</v>
      </c>
      <c r="H7253" s="1">
        <v>-93.305499999999995</v>
      </c>
    </row>
    <row r="7254" spans="1:8" ht="13.2">
      <c r="A7254" s="1" t="s">
        <v>5505</v>
      </c>
      <c r="B7254" s="1" t="s">
        <v>5683</v>
      </c>
      <c r="C7254" s="1">
        <v>276</v>
      </c>
      <c r="D7254" s="11">
        <f t="shared" si="0"/>
        <v>1.248403874937071E-4</v>
      </c>
      <c r="E7254" s="11">
        <f t="shared" ca="1" si="1"/>
        <v>3.4480247313036159E-6</v>
      </c>
      <c r="F7254" s="11">
        <f t="shared" ca="1" si="3"/>
        <v>0.41373342932096335</v>
      </c>
      <c r="G7254" s="1">
        <v>32.2776</v>
      </c>
      <c r="H7254" s="1">
        <v>-92.714100000000002</v>
      </c>
    </row>
    <row r="7255" spans="1:8" ht="13.2">
      <c r="A7255" s="1" t="s">
        <v>5505</v>
      </c>
      <c r="B7255" s="1" t="s">
        <v>5684</v>
      </c>
      <c r="C7255" s="1">
        <v>267</v>
      </c>
      <c r="D7255" s="11">
        <f t="shared" si="0"/>
        <v>1.2076950529282534E-4</v>
      </c>
      <c r="E7255" s="11">
        <f t="shared" ca="1" si="1"/>
        <v>3.3355891422393674E-6</v>
      </c>
      <c r="F7255" s="11">
        <f t="shared" ca="1" si="3"/>
        <v>0.41373687734569464</v>
      </c>
      <c r="G7255" s="1">
        <v>32.1631</v>
      </c>
      <c r="H7255" s="1">
        <v>-92.976799999999997</v>
      </c>
    </row>
    <row r="7256" spans="1:8" ht="13.2">
      <c r="A7256" s="1" t="s">
        <v>5505</v>
      </c>
      <c r="B7256" s="1" t="s">
        <v>5685</v>
      </c>
      <c r="C7256" s="1">
        <v>264</v>
      </c>
      <c r="D7256" s="11">
        <f t="shared" si="0"/>
        <v>1.194125445591981E-4</v>
      </c>
      <c r="E7256" s="11">
        <f t="shared" ca="1" si="1"/>
        <v>3.2981106125512848E-6</v>
      </c>
      <c r="F7256" s="11">
        <f t="shared" ca="1" si="3"/>
        <v>0.41374021293483687</v>
      </c>
      <c r="G7256" s="1">
        <v>32.689300000000003</v>
      </c>
      <c r="H7256" s="1">
        <v>-91.871799999999993</v>
      </c>
    </row>
    <row r="7257" spans="1:8" ht="13.2">
      <c r="A7257" s="1" t="s">
        <v>5505</v>
      </c>
      <c r="B7257" s="1" t="s">
        <v>346</v>
      </c>
      <c r="C7257" s="1">
        <v>264</v>
      </c>
      <c r="D7257" s="11">
        <f t="shared" si="0"/>
        <v>1.194125445591981E-4</v>
      </c>
      <c r="E7257" s="11">
        <f t="shared" ca="1" si="1"/>
        <v>3.2981106125512848E-6</v>
      </c>
      <c r="F7257" s="11">
        <f t="shared" ca="1" si="3"/>
        <v>0.41374351104544943</v>
      </c>
      <c r="G7257" s="1">
        <v>32.116399999999999</v>
      </c>
      <c r="H7257" s="1">
        <v>-93.117099999999994</v>
      </c>
    </row>
    <row r="7258" spans="1:8" ht="13.2">
      <c r="A7258" s="1" t="s">
        <v>5505</v>
      </c>
      <c r="B7258" s="1" t="s">
        <v>5686</v>
      </c>
      <c r="C7258" s="1">
        <v>263</v>
      </c>
      <c r="D7258" s="11">
        <f t="shared" si="0"/>
        <v>1.1896022431465568E-4</v>
      </c>
      <c r="E7258" s="11">
        <f t="shared" ca="1" si="1"/>
        <v>3.2856177693219237E-6</v>
      </c>
      <c r="F7258" s="11">
        <f t="shared" ca="1" si="3"/>
        <v>0.41374680915606199</v>
      </c>
      <c r="G7258" s="1">
        <v>32.244300000000003</v>
      </c>
      <c r="H7258" s="1">
        <v>-93.015799999999999</v>
      </c>
    </row>
    <row r="7259" spans="1:8" ht="13.2">
      <c r="A7259" s="1" t="s">
        <v>5505</v>
      </c>
      <c r="B7259" s="1" t="s">
        <v>5687</v>
      </c>
      <c r="C7259" s="1">
        <v>262</v>
      </c>
      <c r="D7259" s="11">
        <f t="shared" si="0"/>
        <v>1.1850790407011326E-4</v>
      </c>
      <c r="E7259" s="11">
        <f t="shared" ca="1" si="1"/>
        <v>3.2731249260925625E-6</v>
      </c>
      <c r="F7259" s="11">
        <f t="shared" ca="1" si="3"/>
        <v>0.41375009477383129</v>
      </c>
      <c r="G7259" s="1">
        <v>32.973500000000001</v>
      </c>
      <c r="H7259" s="1">
        <v>-93.996799999999993</v>
      </c>
    </row>
    <row r="7260" spans="1:8" ht="13.2">
      <c r="A7260" s="1" t="s">
        <v>5505</v>
      </c>
      <c r="B7260" s="1" t="s">
        <v>5688</v>
      </c>
      <c r="C7260" s="1">
        <v>262</v>
      </c>
      <c r="D7260" s="11">
        <f t="shared" si="0"/>
        <v>1.1850790407011326E-4</v>
      </c>
      <c r="E7260" s="11">
        <f t="shared" ca="1" si="1"/>
        <v>3.2731249260925625E-6</v>
      </c>
      <c r="F7260" s="11">
        <f t="shared" ca="1" si="3"/>
        <v>0.41375336789875738</v>
      </c>
      <c r="G7260" s="1">
        <v>32.9206</v>
      </c>
      <c r="H7260" s="1">
        <v>-91.6751</v>
      </c>
    </row>
    <row r="7261" spans="1:8" ht="13.2">
      <c r="A7261" s="1" t="s">
        <v>5505</v>
      </c>
      <c r="B7261" s="1" t="s">
        <v>5689</v>
      </c>
      <c r="C7261" s="1">
        <v>261</v>
      </c>
      <c r="D7261" s="11">
        <f t="shared" si="0"/>
        <v>1.1805558382557084E-4</v>
      </c>
      <c r="E7261" s="11">
        <f t="shared" ca="1" si="1"/>
        <v>3.2606320828632018E-6</v>
      </c>
      <c r="F7261" s="11">
        <f t="shared" ca="1" si="3"/>
        <v>0.41375664102368348</v>
      </c>
      <c r="G7261" s="1">
        <v>32.5413</v>
      </c>
      <c r="H7261" s="1">
        <v>-93.237300000000005</v>
      </c>
    </row>
    <row r="7262" spans="1:8" ht="13.2">
      <c r="A7262" s="1" t="s">
        <v>5505</v>
      </c>
      <c r="B7262" s="1" t="s">
        <v>5690</v>
      </c>
      <c r="C7262" s="1">
        <v>261</v>
      </c>
      <c r="D7262" s="11">
        <f t="shared" si="0"/>
        <v>1.1805558382557084E-4</v>
      </c>
      <c r="E7262" s="11">
        <f t="shared" ca="1" si="1"/>
        <v>3.2606320828632018E-6</v>
      </c>
      <c r="F7262" s="11">
        <f t="shared" ca="1" si="3"/>
        <v>0.41375990165576637</v>
      </c>
      <c r="G7262" s="1">
        <v>32.597000000000001</v>
      </c>
      <c r="H7262" s="1">
        <v>-93.331299999999999</v>
      </c>
    </row>
    <row r="7263" spans="1:8" ht="13.2">
      <c r="A7263" s="1" t="s">
        <v>5505</v>
      </c>
      <c r="B7263" s="1" t="s">
        <v>1668</v>
      </c>
      <c r="C7263" s="1">
        <v>257</v>
      </c>
      <c r="D7263" s="11">
        <f t="shared" si="0"/>
        <v>1.1624630284740117E-4</v>
      </c>
      <c r="E7263" s="11">
        <f t="shared" ca="1" si="1"/>
        <v>3.2106607099457581E-6</v>
      </c>
      <c r="F7263" s="11">
        <f t="shared" ca="1" si="3"/>
        <v>0.41376316228784926</v>
      </c>
      <c r="G7263" s="1">
        <v>32.322000000000003</v>
      </c>
      <c r="H7263" s="1">
        <v>-90.941400000000002</v>
      </c>
    </row>
    <row r="7264" spans="1:8" ht="13.2">
      <c r="A7264" s="1" t="s">
        <v>5505</v>
      </c>
      <c r="B7264" s="1" t="s">
        <v>5691</v>
      </c>
      <c r="C7264" s="1">
        <v>254</v>
      </c>
      <c r="D7264" s="11">
        <f t="shared" si="0"/>
        <v>1.1488934211377392E-4</v>
      </c>
      <c r="E7264" s="11">
        <f t="shared" ca="1" si="1"/>
        <v>3.1731821802576752E-6</v>
      </c>
      <c r="F7264" s="11">
        <f t="shared" ca="1" si="3"/>
        <v>0.41376637294855922</v>
      </c>
      <c r="G7264" s="1">
        <v>32.752099999999999</v>
      </c>
      <c r="H7264" s="1">
        <v>-93.837100000000007</v>
      </c>
    </row>
    <row r="7265" spans="1:8" ht="13.2">
      <c r="A7265" s="1" t="s">
        <v>5505</v>
      </c>
      <c r="B7265" s="1" t="s">
        <v>5692</v>
      </c>
      <c r="C7265" s="1">
        <v>249</v>
      </c>
      <c r="D7265" s="11">
        <f t="shared" si="0"/>
        <v>1.1262774089106183E-4</v>
      </c>
      <c r="E7265" s="11">
        <f t="shared" ca="1" si="1"/>
        <v>3.1107179641108703E-6</v>
      </c>
      <c r="F7265" s="11">
        <f t="shared" ca="1" si="3"/>
        <v>0.41376954613073946</v>
      </c>
      <c r="G7265" s="1">
        <v>32.254899999999999</v>
      </c>
      <c r="H7265" s="1">
        <v>-93.165999999999997</v>
      </c>
    </row>
    <row r="7266" spans="1:8" ht="13.2">
      <c r="A7266" s="1" t="s">
        <v>5505</v>
      </c>
      <c r="B7266" s="1" t="s">
        <v>4183</v>
      </c>
      <c r="C7266" s="1">
        <v>249</v>
      </c>
      <c r="D7266" s="11">
        <f t="shared" si="0"/>
        <v>1.1262774089106183E-4</v>
      </c>
      <c r="E7266" s="11">
        <f t="shared" ca="1" si="1"/>
        <v>3.1107179641108703E-6</v>
      </c>
      <c r="F7266" s="11">
        <f t="shared" ca="1" si="3"/>
        <v>0.41377265684870357</v>
      </c>
      <c r="G7266" s="1">
        <v>31.689900000000002</v>
      </c>
      <c r="H7266" s="1">
        <v>-93.683199999999999</v>
      </c>
    </row>
    <row r="7267" spans="1:8" ht="13.2">
      <c r="A7267" s="1" t="s">
        <v>5505</v>
      </c>
      <c r="B7267" s="1" t="s">
        <v>3509</v>
      </c>
      <c r="C7267" s="1">
        <v>249</v>
      </c>
      <c r="D7267" s="11">
        <f t="shared" si="0"/>
        <v>1.1262774089106183E-4</v>
      </c>
      <c r="E7267" s="11">
        <f t="shared" ca="1" si="1"/>
        <v>3.1107179641108703E-6</v>
      </c>
      <c r="F7267" s="11">
        <f t="shared" ca="1" si="3"/>
        <v>0.41377576756666767</v>
      </c>
      <c r="G7267" s="1">
        <v>30.682300000000001</v>
      </c>
      <c r="H7267" s="1">
        <v>-90.654499999999999</v>
      </c>
    </row>
    <row r="7268" spans="1:8" ht="13.2">
      <c r="A7268" s="1" t="s">
        <v>5505</v>
      </c>
      <c r="B7268" s="1" t="s">
        <v>5693</v>
      </c>
      <c r="C7268" s="1">
        <v>246</v>
      </c>
      <c r="D7268" s="11">
        <f t="shared" si="0"/>
        <v>1.1127078015743458E-4</v>
      </c>
      <c r="E7268" s="11">
        <f t="shared" ca="1" si="1"/>
        <v>3.0732394344227878E-6</v>
      </c>
      <c r="F7268" s="11">
        <f t="shared" ca="1" si="3"/>
        <v>0.41377887828463178</v>
      </c>
      <c r="G7268" s="1">
        <v>32.259099999999997</v>
      </c>
      <c r="H7268" s="1">
        <v>-91.747299999999996</v>
      </c>
    </row>
    <row r="7269" spans="1:8" ht="13.2">
      <c r="A7269" s="1" t="s">
        <v>5505</v>
      </c>
      <c r="B7269" s="1" t="s">
        <v>5694</v>
      </c>
      <c r="C7269" s="1">
        <v>244</v>
      </c>
      <c r="D7269" s="11">
        <f t="shared" si="0"/>
        <v>1.1036613966834975E-4</v>
      </c>
      <c r="E7269" s="11">
        <f t="shared" ca="1" si="1"/>
        <v>3.0482537479640664E-6</v>
      </c>
      <c r="F7269" s="11">
        <f t="shared" ca="1" si="3"/>
        <v>0.41378195152406622</v>
      </c>
      <c r="G7269" s="1">
        <v>32.083599999999997</v>
      </c>
      <c r="H7269" s="1">
        <v>-93.808800000000005</v>
      </c>
    </row>
    <row r="7270" spans="1:8" ht="13.2">
      <c r="A7270" s="1" t="s">
        <v>5505</v>
      </c>
      <c r="B7270" s="1" t="s">
        <v>5695</v>
      </c>
      <c r="C7270" s="1">
        <v>242</v>
      </c>
      <c r="D7270" s="11">
        <f t="shared" si="0"/>
        <v>1.0946149917926491E-4</v>
      </c>
      <c r="E7270" s="11">
        <f t="shared" ca="1" si="1"/>
        <v>3.0232680615053441E-6</v>
      </c>
      <c r="F7270" s="11">
        <f t="shared" ca="1" si="3"/>
        <v>0.41378499977781419</v>
      </c>
      <c r="G7270" s="1">
        <v>30.9633</v>
      </c>
      <c r="H7270" s="1">
        <v>-89.817700000000002</v>
      </c>
    </row>
    <row r="7271" spans="1:8" ht="13.2">
      <c r="A7271" s="1" t="s">
        <v>5505</v>
      </c>
      <c r="B7271" s="1" t="s">
        <v>5696</v>
      </c>
      <c r="C7271" s="1">
        <v>239</v>
      </c>
      <c r="D7271" s="11">
        <f t="shared" si="0"/>
        <v>1.0810453844563767E-4</v>
      </c>
      <c r="E7271" s="11">
        <f t="shared" ca="1" si="1"/>
        <v>2.9857895318172615E-6</v>
      </c>
      <c r="F7271" s="11">
        <f t="shared" ca="1" si="3"/>
        <v>0.4137880230458757</v>
      </c>
      <c r="G7271" s="1">
        <v>30.964700000000001</v>
      </c>
      <c r="H7271" s="1">
        <v>-91.983699999999999</v>
      </c>
    </row>
    <row r="7272" spans="1:8" ht="13.2">
      <c r="A7272" s="1" t="s">
        <v>5505</v>
      </c>
      <c r="B7272" s="1" t="s">
        <v>185</v>
      </c>
      <c r="C7272" s="1">
        <v>231</v>
      </c>
      <c r="D7272" s="11">
        <f t="shared" si="0"/>
        <v>1.0448597648929833E-4</v>
      </c>
      <c r="E7272" s="11">
        <f t="shared" ca="1" si="1"/>
        <v>2.8858467859823742E-6</v>
      </c>
      <c r="F7272" s="11">
        <f t="shared" ca="1" si="3"/>
        <v>0.41379100883540754</v>
      </c>
      <c r="G7272" s="1">
        <v>32.651299999999999</v>
      </c>
      <c r="H7272" s="1">
        <v>-93.025400000000005</v>
      </c>
    </row>
    <row r="7273" spans="1:8" ht="13.2">
      <c r="A7273" s="1" t="s">
        <v>5505</v>
      </c>
      <c r="B7273" s="1" t="s">
        <v>288</v>
      </c>
      <c r="C7273" s="1">
        <v>230</v>
      </c>
      <c r="D7273" s="11">
        <f t="shared" si="0"/>
        <v>1.0403365624475591E-4</v>
      </c>
      <c r="E7273" s="11">
        <f t="shared" ca="1" si="1"/>
        <v>2.873353942753013E-6</v>
      </c>
      <c r="F7273" s="11">
        <f t="shared" ca="1" si="3"/>
        <v>0.41379389468219352</v>
      </c>
      <c r="G7273" s="1">
        <v>32.456499999999998</v>
      </c>
      <c r="H7273" s="1">
        <v>-93.268299999999996</v>
      </c>
    </row>
    <row r="7274" spans="1:8" ht="13.2">
      <c r="A7274" s="1" t="s">
        <v>5505</v>
      </c>
      <c r="B7274" s="1" t="s">
        <v>5697</v>
      </c>
      <c r="C7274" s="1">
        <v>229</v>
      </c>
      <c r="D7274" s="11">
        <f t="shared" si="0"/>
        <v>1.0358133600021349E-4</v>
      </c>
      <c r="E7274" s="11">
        <f t="shared" ca="1" si="1"/>
        <v>2.8608610995236519E-6</v>
      </c>
      <c r="F7274" s="11">
        <f t="shared" ca="1" si="3"/>
        <v>0.4137967680361363</v>
      </c>
      <c r="G7274" s="1">
        <v>30.521599999999999</v>
      </c>
      <c r="H7274" s="1">
        <v>-93.0428</v>
      </c>
    </row>
    <row r="7275" spans="1:8" ht="13.2">
      <c r="A7275" s="1" t="s">
        <v>5505</v>
      </c>
      <c r="B7275" s="1" t="s">
        <v>978</v>
      </c>
      <c r="C7275" s="1">
        <v>223</v>
      </c>
      <c r="D7275" s="11">
        <f t="shared" si="0"/>
        <v>1.0086741453295899E-4</v>
      </c>
      <c r="E7275" s="11">
        <f t="shared" ca="1" si="1"/>
        <v>2.7859040401474868E-6</v>
      </c>
      <c r="F7275" s="11">
        <f t="shared" ca="1" si="3"/>
        <v>0.41379962889723582</v>
      </c>
      <c r="G7275" s="1">
        <v>31.493400000000001</v>
      </c>
      <c r="H7275" s="1">
        <v>-93.459699999999998</v>
      </c>
    </row>
    <row r="7276" spans="1:8" ht="13.2">
      <c r="A7276" s="1" t="s">
        <v>5505</v>
      </c>
      <c r="B7276" s="1" t="s">
        <v>5698</v>
      </c>
      <c r="C7276" s="1">
        <v>222</v>
      </c>
      <c r="D7276" s="11">
        <f t="shared" si="0"/>
        <v>1.0041509428841657E-4</v>
      </c>
      <c r="E7276" s="11">
        <f t="shared" ca="1" si="1"/>
        <v>2.7734111969181256E-6</v>
      </c>
      <c r="F7276" s="11">
        <f t="shared" ca="1" si="3"/>
        <v>0.41380241480127594</v>
      </c>
      <c r="G7276" s="1">
        <v>31.9617</v>
      </c>
      <c r="H7276" s="1">
        <v>-92.775800000000004</v>
      </c>
    </row>
    <row r="7277" spans="1:8" ht="13.2">
      <c r="A7277" s="1" t="s">
        <v>5505</v>
      </c>
      <c r="B7277" s="1" t="s">
        <v>349</v>
      </c>
      <c r="C7277" s="1">
        <v>217</v>
      </c>
      <c r="D7277" s="11">
        <f t="shared" si="0"/>
        <v>9.8153493065704497E-5</v>
      </c>
      <c r="E7277" s="11">
        <f t="shared" ca="1" si="1"/>
        <v>2.7109469807713212E-6</v>
      </c>
      <c r="F7277" s="11">
        <f t="shared" ca="1" si="3"/>
        <v>0.41380518821247286</v>
      </c>
      <c r="G7277" s="1">
        <v>31.43</v>
      </c>
      <c r="H7277" s="1">
        <v>-92.482900000000001</v>
      </c>
    </row>
    <row r="7278" spans="1:8" ht="13.2">
      <c r="A7278" s="1" t="s">
        <v>5505</v>
      </c>
      <c r="B7278" s="1" t="s">
        <v>5699</v>
      </c>
      <c r="C7278" s="1">
        <v>214</v>
      </c>
      <c r="D7278" s="11">
        <f t="shared" si="0"/>
        <v>9.6796532332077236E-5</v>
      </c>
      <c r="E7278" s="11">
        <f t="shared" ca="1" si="1"/>
        <v>2.6734684510832383E-6</v>
      </c>
      <c r="F7278" s="11">
        <f t="shared" ca="1" si="3"/>
        <v>0.41380789915945365</v>
      </c>
      <c r="G7278" s="1">
        <v>30.9895</v>
      </c>
      <c r="H7278" s="1">
        <v>-92.579400000000007</v>
      </c>
    </row>
    <row r="7279" spans="1:8" ht="13.2">
      <c r="A7279" s="1" t="s">
        <v>5505</v>
      </c>
      <c r="B7279" s="1" t="s">
        <v>5700</v>
      </c>
      <c r="C7279" s="1">
        <v>212</v>
      </c>
      <c r="D7279" s="11">
        <f t="shared" si="0"/>
        <v>9.5891891842992408E-5</v>
      </c>
      <c r="E7279" s="11">
        <f t="shared" ca="1" si="1"/>
        <v>2.6484827646245164E-6</v>
      </c>
      <c r="F7279" s="11">
        <f t="shared" ca="1" si="3"/>
        <v>0.41381057262790472</v>
      </c>
      <c r="G7279" s="1">
        <v>33.000100000000003</v>
      </c>
      <c r="H7279" s="1">
        <v>-93.894900000000007</v>
      </c>
    </row>
    <row r="7280" spans="1:8" ht="13.2">
      <c r="A7280" s="1" t="s">
        <v>5505</v>
      </c>
      <c r="B7280" s="1" t="s">
        <v>5701</v>
      </c>
      <c r="C7280" s="1">
        <v>210</v>
      </c>
      <c r="D7280" s="11">
        <f t="shared" si="0"/>
        <v>9.4987251353907567E-5</v>
      </c>
      <c r="E7280" s="11">
        <f t="shared" ca="1" si="1"/>
        <v>2.6234970781657946E-6</v>
      </c>
      <c r="F7280" s="11">
        <f t="shared" ca="1" si="3"/>
        <v>0.41381322111066932</v>
      </c>
      <c r="G7280" s="1">
        <v>32.361800000000002</v>
      </c>
      <c r="H7280" s="1">
        <v>-92.978800000000007</v>
      </c>
    </row>
    <row r="7281" spans="1:8" ht="13.2">
      <c r="A7281" s="1" t="s">
        <v>5505</v>
      </c>
      <c r="B7281" s="1" t="s">
        <v>5702</v>
      </c>
      <c r="C7281" s="1">
        <v>205</v>
      </c>
      <c r="D7281" s="11">
        <f t="shared" si="0"/>
        <v>9.2725650131195492E-5</v>
      </c>
      <c r="E7281" s="11">
        <f t="shared" ca="1" si="1"/>
        <v>2.5610328620189902E-6</v>
      </c>
      <c r="F7281" s="11">
        <f t="shared" ca="1" si="3"/>
        <v>0.41381584460774751</v>
      </c>
      <c r="G7281" s="1">
        <v>32.0501</v>
      </c>
      <c r="H7281" s="1">
        <v>-93.335999999999999</v>
      </c>
    </row>
    <row r="7282" spans="1:8" ht="13.2">
      <c r="A7282" s="1" t="s">
        <v>5505</v>
      </c>
      <c r="B7282" s="1" t="s">
        <v>5703</v>
      </c>
      <c r="C7282" s="1">
        <v>174</v>
      </c>
      <c r="D7282" s="11">
        <f t="shared" si="0"/>
        <v>7.8703722550380566E-5</v>
      </c>
      <c r="E7282" s="11">
        <f t="shared" ca="1" si="1"/>
        <v>2.1737547219088014E-6</v>
      </c>
      <c r="F7282" s="11">
        <f t="shared" ca="1" si="3"/>
        <v>0.41381840564060951</v>
      </c>
      <c r="G7282" s="1">
        <v>32.941600000000001</v>
      </c>
      <c r="H7282" s="1">
        <v>-93.295599999999993</v>
      </c>
    </row>
    <row r="7283" spans="1:8" ht="13.2">
      <c r="A7283" s="1" t="s">
        <v>5505</v>
      </c>
      <c r="B7283" s="1" t="s">
        <v>825</v>
      </c>
      <c r="C7283" s="1">
        <v>173</v>
      </c>
      <c r="D7283" s="11">
        <f t="shared" si="0"/>
        <v>7.8251402305838145E-5</v>
      </c>
      <c r="E7283" s="11">
        <f t="shared" ca="1" si="1"/>
        <v>2.1612618786794402E-6</v>
      </c>
      <c r="F7283" s="11">
        <f t="shared" ca="1" si="3"/>
        <v>0.4138205793953314</v>
      </c>
      <c r="G7283" s="1">
        <v>32.350700000000003</v>
      </c>
      <c r="H7283" s="1">
        <v>-92.723600000000005</v>
      </c>
    </row>
    <row r="7284" spans="1:8" ht="13.2">
      <c r="A7284" s="1" t="s">
        <v>5505</v>
      </c>
      <c r="B7284" s="1" t="s">
        <v>2833</v>
      </c>
      <c r="C7284" s="1">
        <v>171</v>
      </c>
      <c r="D7284" s="11">
        <f t="shared" si="0"/>
        <v>7.7346761816753304E-5</v>
      </c>
      <c r="E7284" s="11">
        <f t="shared" ca="1" si="1"/>
        <v>2.1362761922207184E-6</v>
      </c>
      <c r="F7284" s="11">
        <f t="shared" ca="1" si="3"/>
        <v>0.41382274065721009</v>
      </c>
      <c r="G7284" s="1">
        <v>32.789299999999997</v>
      </c>
      <c r="H7284" s="1">
        <v>-92.867199999999997</v>
      </c>
    </row>
    <row r="7285" spans="1:8" ht="13.2">
      <c r="A7285" s="1" t="s">
        <v>5505</v>
      </c>
      <c r="B7285" s="1" t="s">
        <v>5704</v>
      </c>
      <c r="C7285" s="1">
        <v>170</v>
      </c>
      <c r="D7285" s="11">
        <f t="shared" si="0"/>
        <v>7.6894441572210897E-5</v>
      </c>
      <c r="E7285" s="11">
        <f t="shared" ca="1" si="1"/>
        <v>2.1237833489913577E-6</v>
      </c>
      <c r="F7285" s="11">
        <f t="shared" ca="1" si="3"/>
        <v>0.41382487693340231</v>
      </c>
      <c r="G7285" s="1">
        <v>31.689800000000002</v>
      </c>
      <c r="H7285" s="1">
        <v>-93.303899999999999</v>
      </c>
    </row>
    <row r="7286" spans="1:8" ht="13.2">
      <c r="A7286" s="1" t="s">
        <v>5505</v>
      </c>
      <c r="B7286" s="1" t="s">
        <v>2061</v>
      </c>
      <c r="C7286" s="1">
        <v>162</v>
      </c>
      <c r="D7286" s="11">
        <f t="shared" si="0"/>
        <v>7.3275879615871561E-5</v>
      </c>
      <c r="E7286" s="11">
        <f t="shared" ca="1" si="1"/>
        <v>2.0238406031564703E-6</v>
      </c>
      <c r="F7286" s="11">
        <f t="shared" ca="1" si="3"/>
        <v>0.41382700071675133</v>
      </c>
      <c r="G7286" s="1">
        <v>30.717700000000001</v>
      </c>
      <c r="H7286" s="1">
        <v>-91.908199999999994</v>
      </c>
    </row>
    <row r="7287" spans="1:8" ht="13.2">
      <c r="A7287" s="1" t="s">
        <v>5505</v>
      </c>
      <c r="B7287" s="1" t="s">
        <v>5705</v>
      </c>
      <c r="C7287" s="1">
        <v>158</v>
      </c>
      <c r="D7287" s="11">
        <f t="shared" si="0"/>
        <v>7.1466598637701892E-5</v>
      </c>
      <c r="E7287" s="11">
        <f t="shared" ca="1" si="1"/>
        <v>1.9738692302390266E-6</v>
      </c>
      <c r="F7287" s="11">
        <f t="shared" ca="1" si="3"/>
        <v>0.41382902455735449</v>
      </c>
      <c r="G7287" s="1">
        <v>32.829000000000001</v>
      </c>
      <c r="H7287" s="1">
        <v>-93.843299999999999</v>
      </c>
    </row>
    <row r="7288" spans="1:8" ht="13.2">
      <c r="A7288" s="1" t="s">
        <v>5505</v>
      </c>
      <c r="B7288" s="1" t="s">
        <v>5706</v>
      </c>
      <c r="C7288" s="1">
        <v>158</v>
      </c>
      <c r="D7288" s="11">
        <f t="shared" si="0"/>
        <v>7.1466598637701892E-5</v>
      </c>
      <c r="E7288" s="11">
        <f t="shared" ca="1" si="1"/>
        <v>1.9738692302390266E-6</v>
      </c>
      <c r="F7288" s="11">
        <f t="shared" ca="1" si="3"/>
        <v>0.41383099842658472</v>
      </c>
      <c r="G7288" s="1">
        <v>32.0976</v>
      </c>
      <c r="H7288" s="1">
        <v>-93.950500000000005</v>
      </c>
    </row>
    <row r="7289" spans="1:8" ht="13.2">
      <c r="A7289" s="1" t="s">
        <v>5505</v>
      </c>
      <c r="B7289" s="1" t="s">
        <v>2290</v>
      </c>
      <c r="C7289" s="1">
        <v>152</v>
      </c>
      <c r="D7289" s="11">
        <f t="shared" si="0"/>
        <v>6.8752677170447383E-5</v>
      </c>
      <c r="E7289" s="11">
        <f t="shared" ca="1" si="1"/>
        <v>1.8989121708628609E-6</v>
      </c>
      <c r="F7289" s="11">
        <f t="shared" ca="1" si="3"/>
        <v>0.41383297229581495</v>
      </c>
      <c r="G7289" s="1">
        <v>31.8064</v>
      </c>
      <c r="H7289" s="1">
        <v>-92.738299999999995</v>
      </c>
    </row>
    <row r="7290" spans="1:8" ht="13.2">
      <c r="A7290" s="1" t="s">
        <v>5505</v>
      </c>
      <c r="B7290" s="1" t="s">
        <v>3462</v>
      </c>
      <c r="C7290" s="1">
        <v>148</v>
      </c>
      <c r="D7290" s="11">
        <f t="shared" si="0"/>
        <v>6.6943396192277715E-5</v>
      </c>
      <c r="E7290" s="11">
        <f t="shared" ca="1" si="1"/>
        <v>1.848940797945417E-6</v>
      </c>
      <c r="F7290" s="11">
        <f t="shared" ca="1" si="3"/>
        <v>0.41383487120798579</v>
      </c>
      <c r="G7290" s="1">
        <v>32.738100000000003</v>
      </c>
      <c r="H7290" s="1">
        <v>-91.438100000000006</v>
      </c>
    </row>
    <row r="7291" spans="1:8" ht="13.2">
      <c r="A7291" s="1" t="s">
        <v>5505</v>
      </c>
      <c r="B7291" s="1" t="s">
        <v>5707</v>
      </c>
      <c r="C7291" s="1">
        <v>148</v>
      </c>
      <c r="D7291" s="11">
        <f t="shared" si="0"/>
        <v>6.6943396192277715E-5</v>
      </c>
      <c r="E7291" s="11">
        <f t="shared" ca="1" si="1"/>
        <v>1.848940797945417E-6</v>
      </c>
      <c r="F7291" s="11">
        <f t="shared" ca="1" si="3"/>
        <v>0.41383672014878375</v>
      </c>
      <c r="G7291" s="1">
        <v>32.392600000000002</v>
      </c>
      <c r="H7291" s="1">
        <v>-92.423900000000003</v>
      </c>
    </row>
    <row r="7292" spans="1:8" ht="13.2">
      <c r="A7292" s="1" t="s">
        <v>5505</v>
      </c>
      <c r="B7292" s="1" t="s">
        <v>5708</v>
      </c>
      <c r="C7292" s="1">
        <v>138</v>
      </c>
      <c r="D7292" s="11">
        <f t="shared" si="0"/>
        <v>6.2420193746853551E-5</v>
      </c>
      <c r="E7292" s="11">
        <f t="shared" ca="1" si="1"/>
        <v>1.7240123656518079E-6</v>
      </c>
      <c r="F7292" s="11">
        <f t="shared" ca="1" si="3"/>
        <v>0.41383856908958172</v>
      </c>
      <c r="G7292" s="1">
        <v>32.626399999999997</v>
      </c>
      <c r="H7292" s="1">
        <v>-92.412899999999993</v>
      </c>
    </row>
    <row r="7293" spans="1:8" ht="13.2">
      <c r="A7293" s="1" t="s">
        <v>5505</v>
      </c>
      <c r="B7293" s="1" t="s">
        <v>1811</v>
      </c>
      <c r="C7293" s="1">
        <v>134</v>
      </c>
      <c r="D7293" s="11">
        <f t="shared" si="0"/>
        <v>6.0610912768683882E-5</v>
      </c>
      <c r="E7293" s="11">
        <f t="shared" ca="1" si="1"/>
        <v>1.6740409927343642E-6</v>
      </c>
      <c r="F7293" s="11">
        <f t="shared" ca="1" si="3"/>
        <v>0.41384029310194737</v>
      </c>
      <c r="G7293" s="1">
        <v>32.339700000000001</v>
      </c>
      <c r="H7293" s="1">
        <v>-93.206400000000002</v>
      </c>
    </row>
    <row r="7294" spans="1:8" ht="13.2">
      <c r="A7294" s="1" t="s">
        <v>5505</v>
      </c>
      <c r="B7294" s="1" t="s">
        <v>5709</v>
      </c>
      <c r="C7294" s="1">
        <v>134</v>
      </c>
      <c r="D7294" s="11">
        <f t="shared" si="0"/>
        <v>6.0610912768683882E-5</v>
      </c>
      <c r="E7294" s="11">
        <f t="shared" ca="1" si="1"/>
        <v>1.6740409927343642E-6</v>
      </c>
      <c r="F7294" s="11">
        <f t="shared" ca="1" si="3"/>
        <v>0.41384196714294008</v>
      </c>
      <c r="G7294" s="1">
        <v>32.933900000000001</v>
      </c>
      <c r="H7294" s="1">
        <v>-92.602199999999996</v>
      </c>
    </row>
    <row r="7295" spans="1:8" ht="13.2">
      <c r="A7295" s="1" t="s">
        <v>5505</v>
      </c>
      <c r="B7295" s="1" t="s">
        <v>5710</v>
      </c>
      <c r="C7295" s="1">
        <v>133</v>
      </c>
      <c r="D7295" s="11">
        <f t="shared" si="0"/>
        <v>6.0158592524141462E-5</v>
      </c>
      <c r="E7295" s="11">
        <f t="shared" ca="1" si="1"/>
        <v>1.6615481495050031E-6</v>
      </c>
      <c r="F7295" s="11">
        <f t="shared" ca="1" si="3"/>
        <v>0.4138436411839328</v>
      </c>
      <c r="G7295" s="1">
        <v>32.624400000000001</v>
      </c>
      <c r="H7295" s="1">
        <v>-91.773099999999999</v>
      </c>
    </row>
    <row r="7296" spans="1:8" ht="13.2">
      <c r="A7296" s="1" t="s">
        <v>5505</v>
      </c>
      <c r="B7296" s="1" t="s">
        <v>1068</v>
      </c>
      <c r="C7296" s="1">
        <v>132</v>
      </c>
      <c r="D7296" s="11">
        <f t="shared" si="0"/>
        <v>5.9706272279599048E-5</v>
      </c>
      <c r="E7296" s="11">
        <f t="shared" ca="1" si="1"/>
        <v>1.6490553062756424E-6</v>
      </c>
      <c r="F7296" s="11">
        <f t="shared" ca="1" si="3"/>
        <v>0.41384530273208231</v>
      </c>
      <c r="G7296" s="1">
        <v>31.873799999999999</v>
      </c>
      <c r="H7296" s="1">
        <v>-93.203299999999999</v>
      </c>
    </row>
    <row r="7297" spans="1:8" ht="13.2">
      <c r="A7297" s="1" t="s">
        <v>5505</v>
      </c>
      <c r="B7297" s="1" t="s">
        <v>5711</v>
      </c>
      <c r="C7297" s="1">
        <v>115</v>
      </c>
      <c r="D7297" s="11">
        <f t="shared" si="0"/>
        <v>5.2016828122377954E-5</v>
      </c>
      <c r="E7297" s="11">
        <f t="shared" ca="1" si="1"/>
        <v>1.4366769713765065E-6</v>
      </c>
      <c r="F7297" s="11">
        <f t="shared" ca="1" si="3"/>
        <v>0.41384695178738856</v>
      </c>
      <c r="G7297" s="1">
        <v>32.9221</v>
      </c>
      <c r="H7297" s="1">
        <v>-92.6614</v>
      </c>
    </row>
    <row r="7298" spans="1:8" ht="13.2">
      <c r="A7298" s="1" t="s">
        <v>5505</v>
      </c>
      <c r="B7298" s="1" t="s">
        <v>5712</v>
      </c>
      <c r="C7298" s="1">
        <v>111</v>
      </c>
      <c r="D7298" s="11">
        <f t="shared" si="0"/>
        <v>5.0207547144208286E-5</v>
      </c>
      <c r="E7298" s="11">
        <f t="shared" ca="1" si="1"/>
        <v>1.3867055984590628E-6</v>
      </c>
      <c r="F7298" s="11">
        <f t="shared" ca="1" si="3"/>
        <v>0.41384838846435995</v>
      </c>
      <c r="G7298" s="1">
        <v>32.079000000000001</v>
      </c>
      <c r="H7298" s="1">
        <v>-92.4863</v>
      </c>
    </row>
    <row r="7299" spans="1:8" ht="13.2">
      <c r="A7299" s="1" t="s">
        <v>5505</v>
      </c>
      <c r="B7299" s="1" t="s">
        <v>3350</v>
      </c>
      <c r="C7299" s="1">
        <v>106</v>
      </c>
      <c r="D7299" s="11">
        <f t="shared" si="0"/>
        <v>4.7945945921496204E-5</v>
      </c>
      <c r="E7299" s="11">
        <f t="shared" ca="1" si="1"/>
        <v>1.3242413823122582E-6</v>
      </c>
      <c r="F7299" s="11">
        <f t="shared" ca="1" si="3"/>
        <v>0.41384977516995841</v>
      </c>
      <c r="G7299" s="1">
        <v>31.960799999999999</v>
      </c>
      <c r="H7299" s="1">
        <v>-93.899500000000003</v>
      </c>
    </row>
    <row r="7300" spans="1:8" ht="13.2">
      <c r="A7300" s="1" t="s">
        <v>5505</v>
      </c>
      <c r="B7300" s="1" t="s">
        <v>5713</v>
      </c>
      <c r="C7300" s="1">
        <v>104</v>
      </c>
      <c r="D7300" s="11">
        <f t="shared" si="0"/>
        <v>4.704130543241137E-5</v>
      </c>
      <c r="E7300" s="11">
        <f t="shared" ca="1" si="1"/>
        <v>1.2992556958535364E-6</v>
      </c>
      <c r="F7300" s="11">
        <f t="shared" ca="1" si="3"/>
        <v>0.41385109941134074</v>
      </c>
      <c r="G7300" s="1">
        <v>32.448500000000003</v>
      </c>
      <c r="H7300" s="1">
        <v>-92.992400000000004</v>
      </c>
    </row>
    <row r="7301" spans="1:8" ht="13.2">
      <c r="A7301" s="1" t="s">
        <v>5505</v>
      </c>
      <c r="B7301" s="1" t="s">
        <v>5714</v>
      </c>
      <c r="C7301" s="1">
        <v>77</v>
      </c>
      <c r="D7301" s="11">
        <f t="shared" si="0"/>
        <v>3.4828658829766112E-5</v>
      </c>
      <c r="E7301" s="11">
        <f t="shared" ca="1" si="1"/>
        <v>9.6194892866079146E-7</v>
      </c>
      <c r="F7301" s="11">
        <f t="shared" ca="1" si="3"/>
        <v>0.4138523986670366</v>
      </c>
      <c r="G7301" s="1">
        <v>32.505299999999998</v>
      </c>
      <c r="H7301" s="1">
        <v>-93.049899999999994</v>
      </c>
    </row>
    <row r="7302" spans="1:8" ht="13.2">
      <c r="A7302" s="1" t="s">
        <v>5505</v>
      </c>
      <c r="B7302" s="1" t="s">
        <v>5715</v>
      </c>
      <c r="C7302" s="1">
        <v>17</v>
      </c>
      <c r="D7302" s="11">
        <f t="shared" si="0"/>
        <v>7.6894441572210887E-6</v>
      </c>
      <c r="E7302" s="11">
        <f t="shared" ca="1" si="1"/>
        <v>2.1237833489913574E-7</v>
      </c>
      <c r="F7302" s="11">
        <f t="shared" ca="1" si="3"/>
        <v>0.41385336061596528</v>
      </c>
      <c r="G7302" s="1">
        <v>32.332999999999998</v>
      </c>
      <c r="H7302" s="1">
        <v>-91.024100000000004</v>
      </c>
    </row>
    <row r="7303" spans="1:8" ht="13.2">
      <c r="A7303" s="1" t="s">
        <v>5716</v>
      </c>
      <c r="B7303" s="1" t="s">
        <v>2496</v>
      </c>
      <c r="C7303" s="1">
        <v>673184</v>
      </c>
      <c r="D7303" s="11">
        <f t="shared" si="0"/>
        <v>0.21470133097577249</v>
      </c>
      <c r="E7303" s="11">
        <f t="shared" ca="1" si="1"/>
        <v>2.6355270790537613E-3</v>
      </c>
      <c r="F7303" s="11">
        <f t="shared" ca="1" si="3"/>
        <v>0.4138535729943002</v>
      </c>
      <c r="G7303" s="1">
        <v>42.318899999999999</v>
      </c>
      <c r="H7303" s="1">
        <v>-71.083799999999997</v>
      </c>
    </row>
    <row r="7304" spans="1:8" ht="13.2">
      <c r="A7304" s="1" t="s">
        <v>5716</v>
      </c>
      <c r="B7304" s="1" t="s">
        <v>1732</v>
      </c>
      <c r="C7304" s="1">
        <v>154074</v>
      </c>
      <c r="D7304" s="11">
        <f t="shared" si="0"/>
        <v>4.9139452020192355E-2</v>
      </c>
      <c r="E7304" s="11">
        <f t="shared" ca="1" si="1"/>
        <v>6.0320239218123015E-4</v>
      </c>
      <c r="F7304" s="11">
        <f t="shared" ca="1" si="3"/>
        <v>0.41648910007335394</v>
      </c>
      <c r="G7304" s="1">
        <v>42.115499999999997</v>
      </c>
      <c r="H7304" s="1">
        <v>-72.539500000000004</v>
      </c>
    </row>
    <row r="7305" spans="1:8" ht="13.2">
      <c r="A7305" s="1" t="s">
        <v>5716</v>
      </c>
      <c r="B7305" s="1" t="s">
        <v>5717</v>
      </c>
      <c r="C7305" s="1">
        <v>184508</v>
      </c>
      <c r="D7305" s="11">
        <f t="shared" si="0"/>
        <v>5.8845892320194527E-2</v>
      </c>
      <c r="E7305" s="11">
        <f t="shared" ca="1" si="1"/>
        <v>7.223520319883589E-4</v>
      </c>
      <c r="F7305" s="11">
        <f t="shared" ca="1" si="3"/>
        <v>0.41709230246553519</v>
      </c>
      <c r="G7305" s="1">
        <v>42.270499999999998</v>
      </c>
      <c r="H7305" s="1">
        <v>-71.807900000000004</v>
      </c>
    </row>
    <row r="7306" spans="1:8" ht="13.2">
      <c r="A7306" s="1" t="s">
        <v>5716</v>
      </c>
      <c r="B7306" s="1" t="s">
        <v>4541</v>
      </c>
      <c r="C7306" s="1">
        <v>95032</v>
      </c>
      <c r="D7306" s="11">
        <f t="shared" si="0"/>
        <v>3.0308945080824278E-2</v>
      </c>
      <c r="E7306" s="11">
        <f t="shared" ca="1" si="1"/>
        <v>3.7205193435470399E-4</v>
      </c>
      <c r="F7306" s="11">
        <f t="shared" ca="1" si="3"/>
        <v>0.41781465449752353</v>
      </c>
      <c r="G7306" s="1">
        <v>41.669699999999999</v>
      </c>
      <c r="H7306" s="1">
        <v>-70.942800000000005</v>
      </c>
    </row>
    <row r="7307" spans="1:8" ht="13.2">
      <c r="A7307" s="1" t="s">
        <v>5716</v>
      </c>
      <c r="B7307" s="1" t="s">
        <v>5718</v>
      </c>
      <c r="C7307" s="1">
        <v>41663</v>
      </c>
      <c r="D7307" s="11">
        <f t="shared" si="0"/>
        <v>1.3287751272228112E-2</v>
      </c>
      <c r="E7307" s="11">
        <f t="shared" ca="1" si="1"/>
        <v>1.6311137028600926E-4</v>
      </c>
      <c r="F7307" s="11">
        <f t="shared" ca="1" si="3"/>
        <v>0.41818670643187822</v>
      </c>
      <c r="G7307" s="1">
        <v>42.520899999999997</v>
      </c>
      <c r="H7307" s="1">
        <v>-71.771699999999996</v>
      </c>
    </row>
    <row r="7308" spans="1:8" ht="13.2">
      <c r="A7308" s="1" t="s">
        <v>5716</v>
      </c>
      <c r="B7308" s="1" t="s">
        <v>2976</v>
      </c>
      <c r="C7308" s="1">
        <v>110651</v>
      </c>
      <c r="D7308" s="11">
        <f t="shared" si="0"/>
        <v>3.5290376737712424E-2</v>
      </c>
      <c r="E7308" s="11">
        <f t="shared" ca="1" si="1"/>
        <v>4.3320059125644361E-4</v>
      </c>
      <c r="F7308" s="11">
        <f t="shared" ca="1" si="3"/>
        <v>0.41834981780216424</v>
      </c>
      <c r="G7308" s="1">
        <v>42.375799999999998</v>
      </c>
      <c r="H7308" s="1">
        <v>-71.118399999999994</v>
      </c>
    </row>
    <row r="7309" spans="1:8" ht="13.2">
      <c r="A7309" s="1" t="s">
        <v>5716</v>
      </c>
      <c r="B7309" s="1" t="s">
        <v>656</v>
      </c>
      <c r="C7309" s="1">
        <v>110558</v>
      </c>
      <c r="D7309" s="11">
        <f t="shared" si="0"/>
        <v>3.5260715866716162E-2</v>
      </c>
      <c r="E7309" s="11">
        <f t="shared" ca="1" si="1"/>
        <v>4.3283649463746274E-4</v>
      </c>
      <c r="F7309" s="11">
        <f t="shared" ca="1" si="3"/>
        <v>0.41878301839342069</v>
      </c>
      <c r="G7309" s="1">
        <v>42.6389</v>
      </c>
      <c r="H7309" s="1">
        <v>-71.321700000000007</v>
      </c>
    </row>
    <row r="7310" spans="1:8" ht="13.2">
      <c r="A7310" s="1" t="s">
        <v>5716</v>
      </c>
      <c r="B7310" s="1" t="s">
        <v>5719</v>
      </c>
      <c r="C7310" s="1">
        <v>95630</v>
      </c>
      <c r="D7310" s="11">
        <f t="shared" si="0"/>
        <v>3.0499667670671204E-2</v>
      </c>
      <c r="E7310" s="11">
        <f t="shared" ca="1" si="1"/>
        <v>3.7439311476492488E-4</v>
      </c>
      <c r="F7310" s="11">
        <f t="shared" ca="1" si="3"/>
        <v>0.41921585488805818</v>
      </c>
      <c r="G7310" s="1">
        <v>42.082099999999997</v>
      </c>
      <c r="H7310" s="1">
        <v>-71.024199999999993</v>
      </c>
    </row>
    <row r="7311" spans="1:8" ht="13.2">
      <c r="A7311" s="1" t="s">
        <v>5716</v>
      </c>
      <c r="B7311" s="1" t="s">
        <v>2085</v>
      </c>
      <c r="C7311" s="1">
        <v>93688</v>
      </c>
      <c r="D7311" s="11">
        <f t="shared" si="0"/>
        <v>2.9880297654813801E-2</v>
      </c>
      <c r="E7311" s="11">
        <f t="shared" ca="1" si="1"/>
        <v>3.6679015095781957E-4</v>
      </c>
      <c r="F7311" s="11">
        <f t="shared" ca="1" si="3"/>
        <v>0.41959024800282313</v>
      </c>
      <c r="G7311" s="1">
        <v>42.251600000000003</v>
      </c>
      <c r="H7311" s="1">
        <v>-71.018299999999996</v>
      </c>
    </row>
    <row r="7312" spans="1:8" ht="13.2">
      <c r="A7312" s="1" t="s">
        <v>5716</v>
      </c>
      <c r="B7312" s="1" t="s">
        <v>467</v>
      </c>
      <c r="C7312" s="1">
        <v>92697</v>
      </c>
      <c r="D7312" s="11">
        <f t="shared" si="0"/>
        <v>2.9564233964950417E-2</v>
      </c>
      <c r="E7312" s="11">
        <f t="shared" ca="1" si="1"/>
        <v>3.6291036870609894E-4</v>
      </c>
      <c r="F7312" s="11">
        <f t="shared" ca="1" si="3"/>
        <v>0.41995703815378094</v>
      </c>
      <c r="G7312" s="1">
        <v>42.477800000000002</v>
      </c>
      <c r="H7312" s="1">
        <v>-70.966200000000001</v>
      </c>
    </row>
    <row r="7313" spans="1:8" ht="13.2">
      <c r="A7313" s="1" t="s">
        <v>5716</v>
      </c>
      <c r="B7313" s="1" t="s">
        <v>381</v>
      </c>
      <c r="C7313" s="1">
        <v>89045</v>
      </c>
      <c r="D7313" s="11">
        <f t="shared" si="0"/>
        <v>2.8399486643677897E-2</v>
      </c>
      <c r="E7313" s="11">
        <f t="shared" ca="1" si="1"/>
        <v>3.4861272513063619E-4</v>
      </c>
      <c r="F7313" s="11">
        <f t="shared" ca="1" si="3"/>
        <v>0.42031994852248705</v>
      </c>
      <c r="G7313" s="1">
        <v>42.331699999999998</v>
      </c>
      <c r="H7313" s="1">
        <v>-71.208500000000001</v>
      </c>
    </row>
    <row r="7314" spans="1:8" ht="13.2">
      <c r="A7314" s="1" t="s">
        <v>5716</v>
      </c>
      <c r="B7314" s="1" t="s">
        <v>5171</v>
      </c>
      <c r="C7314" s="1">
        <v>88930</v>
      </c>
      <c r="D7314" s="11">
        <f t="shared" si="0"/>
        <v>2.8362809222553489E-2</v>
      </c>
      <c r="E7314" s="11">
        <f t="shared" ca="1" si="1"/>
        <v>3.4816249812867059E-4</v>
      </c>
      <c r="F7314" s="11">
        <f t="shared" ca="1" si="3"/>
        <v>0.4206685612476177</v>
      </c>
      <c r="G7314" s="1">
        <v>41.7136</v>
      </c>
      <c r="H7314" s="1">
        <v>-71.101399999999998</v>
      </c>
    </row>
    <row r="7315" spans="1:8" ht="13.2">
      <c r="A7315" s="1" t="s">
        <v>5716</v>
      </c>
      <c r="B7315" s="1" t="s">
        <v>458</v>
      </c>
      <c r="C7315" s="1">
        <v>81322</v>
      </c>
      <c r="D7315" s="11">
        <f t="shared" si="0"/>
        <v>2.5936358614601314E-2</v>
      </c>
      <c r="E7315" s="11">
        <f t="shared" ca="1" si="1"/>
        <v>3.1837704568559263E-4</v>
      </c>
      <c r="F7315" s="11">
        <f t="shared" ca="1" si="3"/>
        <v>0.42101672374574639</v>
      </c>
      <c r="G7315" s="1">
        <v>42.390799999999999</v>
      </c>
      <c r="H7315" s="1">
        <v>-71.101299999999995</v>
      </c>
    </row>
    <row r="7316" spans="1:8" ht="13.2">
      <c r="A7316" s="1" t="s">
        <v>5716</v>
      </c>
      <c r="B7316" s="1" t="s">
        <v>4575</v>
      </c>
      <c r="C7316" s="1">
        <v>80209</v>
      </c>
      <c r="D7316" s="11">
        <f t="shared" si="0"/>
        <v>2.5581384964936386E-2</v>
      </c>
      <c r="E7316" s="11">
        <f t="shared" ca="1" si="1"/>
        <v>3.1401963131004771E-4</v>
      </c>
      <c r="F7316" s="11">
        <f t="shared" ca="1" si="3"/>
        <v>0.42133510079143199</v>
      </c>
      <c r="G7316" s="1">
        <v>42.700299999999999</v>
      </c>
      <c r="H7316" s="1">
        <v>-71.162599999999998</v>
      </c>
    </row>
    <row r="7317" spans="1:8" ht="13.2">
      <c r="A7317" s="1" t="s">
        <v>5716</v>
      </c>
      <c r="B7317" s="1" t="s">
        <v>5720</v>
      </c>
      <c r="C7317" s="1">
        <v>63002</v>
      </c>
      <c r="D7317" s="11">
        <f t="shared" si="0"/>
        <v>2.0093485962434668E-2</v>
      </c>
      <c r="E7317" s="11">
        <f t="shared" ca="1" si="1"/>
        <v>2.4665392676377493E-4</v>
      </c>
      <c r="F7317" s="11">
        <f t="shared" ca="1" si="3"/>
        <v>0.42164912042274205</v>
      </c>
      <c r="G7317" s="1">
        <v>42.3889</v>
      </c>
      <c r="H7317" s="1">
        <v>-71.2423</v>
      </c>
    </row>
    <row r="7318" spans="1:8" ht="13.2">
      <c r="A7318" s="1" t="s">
        <v>5716</v>
      </c>
      <c r="B7318" s="1" t="s">
        <v>2184</v>
      </c>
      <c r="C7318" s="1">
        <v>62873</v>
      </c>
      <c r="D7318" s="11">
        <f t="shared" si="0"/>
        <v>2.0052343463955982E-2</v>
      </c>
      <c r="E7318" s="11">
        <f t="shared" ca="1" si="1"/>
        <v>2.4614888951809185E-4</v>
      </c>
      <c r="F7318" s="11">
        <f t="shared" ca="1" si="3"/>
        <v>0.42189577434950581</v>
      </c>
      <c r="G7318" s="1">
        <v>42.783799999999999</v>
      </c>
      <c r="H7318" s="1">
        <v>-71.087100000000007</v>
      </c>
    </row>
    <row r="7319" spans="1:8" ht="13.2">
      <c r="A7319" s="1" t="s">
        <v>5716</v>
      </c>
      <c r="B7319" s="1" t="s">
        <v>4340</v>
      </c>
      <c r="C7319" s="1">
        <v>60840</v>
      </c>
      <c r="D7319" s="11">
        <f t="shared" si="0"/>
        <v>1.9403950445295786E-2</v>
      </c>
      <c r="E7319" s="11">
        <f t="shared" ca="1" si="1"/>
        <v>2.3818965912682244E-4</v>
      </c>
      <c r="F7319" s="11">
        <f t="shared" ca="1" si="3"/>
        <v>0.42214192323902389</v>
      </c>
      <c r="G7319" s="1">
        <v>42.430500000000002</v>
      </c>
      <c r="H7319" s="1">
        <v>-71.057599999999994</v>
      </c>
    </row>
    <row r="7320" spans="1:8" ht="13.2">
      <c r="A7320" s="1" t="s">
        <v>5716</v>
      </c>
      <c r="B7320" s="1" t="s">
        <v>5721</v>
      </c>
      <c r="C7320" s="1">
        <v>57213</v>
      </c>
      <c r="D7320" s="11">
        <f t="shared" si="0"/>
        <v>1.8247176476441616E-2</v>
      </c>
      <c r="E7320" s="11">
        <f t="shared" ca="1" si="1"/>
        <v>2.2398989098656958E-4</v>
      </c>
      <c r="F7320" s="11">
        <f t="shared" ca="1" si="3"/>
        <v>0.42238011289815069</v>
      </c>
      <c r="G7320" s="1">
        <v>42.423400000000001</v>
      </c>
      <c r="H7320" s="1">
        <v>-71.108699999999999</v>
      </c>
    </row>
    <row r="7321" spans="1:8" ht="13.2">
      <c r="A7321" s="1" t="s">
        <v>5716</v>
      </c>
      <c r="B7321" s="1" t="s">
        <v>5722</v>
      </c>
      <c r="C7321" s="1">
        <v>56843</v>
      </c>
      <c r="D7321" s="11">
        <f t="shared" si="0"/>
        <v>1.8129170860650037E-2</v>
      </c>
      <c r="E7321" s="11">
        <f t="shared" ca="1" si="1"/>
        <v>2.2254133454546296E-4</v>
      </c>
      <c r="F7321" s="11">
        <f t="shared" ca="1" si="3"/>
        <v>0.42260410278913724</v>
      </c>
      <c r="G7321" s="1">
        <v>41.903599999999997</v>
      </c>
      <c r="H7321" s="1">
        <v>-71.094300000000004</v>
      </c>
    </row>
    <row r="7322" spans="1:8" ht="13.2">
      <c r="A7322" s="1" t="s">
        <v>5716</v>
      </c>
      <c r="B7322" s="1" t="s">
        <v>3878</v>
      </c>
      <c r="C7322" s="1">
        <v>42846</v>
      </c>
      <c r="D7322" s="11">
        <f t="shared" si="0"/>
        <v>1.3665050308664418E-2</v>
      </c>
      <c r="E7322" s="11">
        <f t="shared" ca="1" si="1"/>
        <v>1.6774283588014193E-4</v>
      </c>
      <c r="F7322" s="11">
        <f t="shared" ca="1" si="3"/>
        <v>0.4228266441236827</v>
      </c>
      <c r="G7322" s="1">
        <v>42.451700000000002</v>
      </c>
      <c r="H7322" s="1">
        <v>-73.260499999999993</v>
      </c>
    </row>
    <row r="7323" spans="1:8" ht="13.2">
      <c r="A7323" s="1" t="s">
        <v>5716</v>
      </c>
      <c r="B7323" s="1" t="s">
        <v>5723</v>
      </c>
      <c r="C7323" s="1">
        <v>55991</v>
      </c>
      <c r="D7323" s="11">
        <f t="shared" si="0"/>
        <v>1.7857439010232682E-2</v>
      </c>
      <c r="E7323" s="11">
        <f t="shared" ca="1" si="1"/>
        <v>2.1920573971350945E-4</v>
      </c>
      <c r="F7323" s="11">
        <f t="shared" ca="1" si="3"/>
        <v>0.42299438695956287</v>
      </c>
      <c r="G7323" s="1">
        <v>42.176400000000001</v>
      </c>
      <c r="H7323" s="1">
        <v>-72.571899999999999</v>
      </c>
    </row>
    <row r="7324" spans="1:8" ht="13.2">
      <c r="A7324" s="1" t="s">
        <v>5716</v>
      </c>
      <c r="B7324" s="1" t="s">
        <v>5724</v>
      </c>
      <c r="C7324" s="1">
        <v>53157</v>
      </c>
      <c r="D7324" s="11">
        <f t="shared" si="0"/>
        <v>1.6953579780088563E-2</v>
      </c>
      <c r="E7324" s="11">
        <f t="shared" ca="1" si="1"/>
        <v>2.0811058037811475E-4</v>
      </c>
      <c r="F7324" s="11">
        <f t="shared" ca="1" si="3"/>
        <v>0.42321359269927639</v>
      </c>
      <c r="G7324" s="1">
        <v>42.418799999999997</v>
      </c>
      <c r="H7324" s="1">
        <v>-71.004000000000005</v>
      </c>
    </row>
    <row r="7325" spans="1:8" ht="13.2">
      <c r="A7325" s="1" t="s">
        <v>5716</v>
      </c>
      <c r="B7325" s="1" t="s">
        <v>5005</v>
      </c>
      <c r="C7325" s="1">
        <v>52491</v>
      </c>
      <c r="D7325" s="11">
        <f t="shared" si="0"/>
        <v>1.6741169671663725E-2</v>
      </c>
      <c r="E7325" s="11">
        <f t="shared" ca="1" si="1"/>
        <v>2.0550317878412287E-4</v>
      </c>
      <c r="F7325" s="11">
        <f t="shared" ca="1" si="3"/>
        <v>0.4234217032796545</v>
      </c>
      <c r="G7325" s="1">
        <v>42.533499999999997</v>
      </c>
      <c r="H7325" s="1">
        <v>-70.972399999999993</v>
      </c>
    </row>
    <row r="7326" spans="1:8" ht="13.2">
      <c r="A7326" s="1" t="s">
        <v>5716</v>
      </c>
      <c r="B7326" s="1" t="s">
        <v>5725</v>
      </c>
      <c r="C7326" s="1">
        <v>49917</v>
      </c>
      <c r="D7326" s="11">
        <f t="shared" si="0"/>
        <v>1.5920233306670441E-2</v>
      </c>
      <c r="E7326" s="11">
        <f t="shared" ca="1" si="1"/>
        <v>1.9542592397491114E-4</v>
      </c>
      <c r="F7326" s="11">
        <f t="shared" ca="1" si="3"/>
        <v>0.42362720645843865</v>
      </c>
      <c r="G7326" s="1">
        <v>42.734000000000002</v>
      </c>
      <c r="H7326" s="1">
        <v>-71.188900000000004</v>
      </c>
    </row>
    <row r="7327" spans="1:8" ht="13.2">
      <c r="A7327" s="1" t="s">
        <v>5716</v>
      </c>
      <c r="B7327" s="1" t="s">
        <v>5726</v>
      </c>
      <c r="C7327" s="1">
        <v>46340</v>
      </c>
      <c r="D7327" s="11">
        <f t="shared" si="0"/>
        <v>1.477940604265297E-2</v>
      </c>
      <c r="E7327" s="11">
        <f t="shared" ca="1" si="1"/>
        <v>1.8142190670507809E-4</v>
      </c>
      <c r="F7327" s="11">
        <f t="shared" ca="1" si="3"/>
        <v>0.42382263238241358</v>
      </c>
      <c r="G7327" s="1">
        <v>42.406399999999998</v>
      </c>
      <c r="H7327" s="1">
        <v>-71.054400000000001</v>
      </c>
    </row>
    <row r="7328" spans="1:8" ht="13.2">
      <c r="A7328" s="1" t="s">
        <v>5716</v>
      </c>
      <c r="B7328" s="1" t="s">
        <v>5727</v>
      </c>
      <c r="C7328" s="1">
        <v>44434</v>
      </c>
      <c r="D7328" s="11">
        <f t="shared" si="0"/>
        <v>1.4171517654277991E-2</v>
      </c>
      <c r="E7328" s="11">
        <f t="shared" ca="1" si="1"/>
        <v>1.7395988352467503E-4</v>
      </c>
      <c r="F7328" s="11">
        <f t="shared" ca="1" si="3"/>
        <v>0.42400405428911864</v>
      </c>
      <c r="G7328" s="1">
        <v>41.931100000000001</v>
      </c>
      <c r="H7328" s="1">
        <v>-71.295000000000002</v>
      </c>
    </row>
    <row r="7329" spans="1:8" ht="13.2">
      <c r="A7329" s="1" t="s">
        <v>5716</v>
      </c>
      <c r="B7329" s="1" t="s">
        <v>761</v>
      </c>
      <c r="C7329" s="1">
        <v>43132</v>
      </c>
      <c r="D7329" s="11">
        <f t="shared" si="0"/>
        <v>1.375626546033034E-2</v>
      </c>
      <c r="E7329" s="11">
        <f t="shared" ca="1" si="1"/>
        <v>1.6886253085894324E-4</v>
      </c>
      <c r="F7329" s="11">
        <f t="shared" ca="1" si="3"/>
        <v>0.42417801417264334</v>
      </c>
      <c r="G7329" s="1">
        <v>42.512999999999998</v>
      </c>
      <c r="H7329" s="1">
        <v>-70.902100000000004</v>
      </c>
    </row>
    <row r="7330" spans="1:8" ht="13.2">
      <c r="A7330" s="1" t="s">
        <v>5716</v>
      </c>
      <c r="B7330" s="1" t="s">
        <v>3342</v>
      </c>
      <c r="C7330" s="1">
        <v>41552</v>
      </c>
      <c r="D7330" s="11">
        <f t="shared" si="0"/>
        <v>1.325234958749064E-2</v>
      </c>
      <c r="E7330" s="11">
        <f t="shared" ca="1" si="1"/>
        <v>1.6267680335367728E-4</v>
      </c>
      <c r="F7330" s="11">
        <f t="shared" ca="1" si="3"/>
        <v>0.4243468767035023</v>
      </c>
      <c r="G7330" s="1">
        <v>42.138199999999998</v>
      </c>
      <c r="H7330" s="1">
        <v>-72.756100000000004</v>
      </c>
    </row>
    <row r="7331" spans="1:8" ht="13.2">
      <c r="A7331" s="1" t="s">
        <v>5716</v>
      </c>
      <c r="B7331" s="1" t="s">
        <v>5165</v>
      </c>
      <c r="C7331" s="1">
        <v>41365</v>
      </c>
      <c r="D7331" s="11">
        <f t="shared" si="0"/>
        <v>1.3192708911401384E-2</v>
      </c>
      <c r="E7331" s="11">
        <f t="shared" ca="1" si="1"/>
        <v>1.6194469509830722E-4</v>
      </c>
      <c r="F7331" s="11">
        <f t="shared" ca="1" si="3"/>
        <v>0.42450955350685599</v>
      </c>
      <c r="G7331" s="1">
        <v>42.568100000000001</v>
      </c>
      <c r="H7331" s="1">
        <v>-70.862700000000004</v>
      </c>
    </row>
    <row r="7332" spans="1:8" ht="13.2">
      <c r="A7332" s="1" t="s">
        <v>5716</v>
      </c>
      <c r="B7332" s="1" t="s">
        <v>5728</v>
      </c>
      <c r="C7332" s="1">
        <v>40414</v>
      </c>
      <c r="D7332" s="11">
        <f t="shared" si="0"/>
        <v>1.2889402585407361E-2</v>
      </c>
      <c r="E7332" s="11">
        <f t="shared" ca="1" si="1"/>
        <v>1.5822151354292244E-4</v>
      </c>
      <c r="F7332" s="11">
        <f t="shared" ca="1" si="3"/>
        <v>0.42467149820195427</v>
      </c>
      <c r="G7332" s="1">
        <v>42.591200000000001</v>
      </c>
      <c r="H7332" s="1">
        <v>-71.815600000000003</v>
      </c>
    </row>
    <row r="7333" spans="1:8" ht="13.2">
      <c r="A7333" s="1" t="s">
        <v>5716</v>
      </c>
      <c r="B7333" s="1" t="s">
        <v>1714</v>
      </c>
      <c r="C7333" s="1">
        <v>40280</v>
      </c>
      <c r="D7333" s="11">
        <f t="shared" si="0"/>
        <v>1.2846665416445007E-2</v>
      </c>
      <c r="E7333" s="11">
        <f t="shared" ca="1" si="1"/>
        <v>1.5769690121019737E-4</v>
      </c>
      <c r="F7333" s="11">
        <f t="shared" ca="1" si="3"/>
        <v>0.42482971971549721</v>
      </c>
      <c r="G7333" s="1">
        <v>42.212600000000002</v>
      </c>
      <c r="H7333" s="1">
        <v>-72.641099999999994</v>
      </c>
    </row>
    <row r="7334" spans="1:8" ht="13.2">
      <c r="A7334" s="1" t="s">
        <v>5716</v>
      </c>
      <c r="B7334" s="1" t="s">
        <v>214</v>
      </c>
      <c r="C7334" s="1">
        <v>39699</v>
      </c>
      <c r="D7334" s="11">
        <f t="shared" si="0"/>
        <v>1.2661364706242561E-2</v>
      </c>
      <c r="E7334" s="11">
        <f t="shared" ca="1" si="1"/>
        <v>1.5542227609591919E-4</v>
      </c>
      <c r="F7334" s="11">
        <f t="shared" ca="1" si="3"/>
        <v>0.42498741661670741</v>
      </c>
      <c r="G7334" s="1">
        <v>42.395899999999997</v>
      </c>
      <c r="H7334" s="1">
        <v>-71.032499999999999</v>
      </c>
    </row>
    <row r="7335" spans="1:8" ht="13.2">
      <c r="A7335" s="1" t="s">
        <v>5716</v>
      </c>
      <c r="B7335" s="1" t="s">
        <v>5729</v>
      </c>
      <c r="C7335" s="1">
        <v>39697</v>
      </c>
      <c r="D7335" s="11">
        <f t="shared" si="0"/>
        <v>1.2660726838049093E-2</v>
      </c>
      <c r="E7335" s="11">
        <f t="shared" ca="1" si="1"/>
        <v>1.554144460611024E-4</v>
      </c>
      <c r="F7335" s="11">
        <f t="shared" ca="1" si="3"/>
        <v>0.42514283889280335</v>
      </c>
      <c r="G7335" s="1">
        <v>42.349400000000003</v>
      </c>
      <c r="H7335" s="1">
        <v>-71.546800000000005</v>
      </c>
    </row>
    <row r="7336" spans="1:8" ht="13.2">
      <c r="A7336" s="1" t="s">
        <v>5716</v>
      </c>
      <c r="B7336" s="1" t="s">
        <v>5730</v>
      </c>
      <c r="C7336" s="1">
        <v>39452</v>
      </c>
      <c r="D7336" s="11">
        <f t="shared" si="0"/>
        <v>1.2582587984349266E-2</v>
      </c>
      <c r="E7336" s="11">
        <f t="shared" ca="1" si="1"/>
        <v>1.5445526679604534E-4</v>
      </c>
      <c r="F7336" s="11">
        <f t="shared" ca="1" si="3"/>
        <v>0.42529825333886445</v>
      </c>
      <c r="G7336" s="1">
        <v>42.486800000000002</v>
      </c>
      <c r="H7336" s="1">
        <v>-71.154300000000006</v>
      </c>
    </row>
    <row r="7337" spans="1:8" ht="13.2">
      <c r="A7337" s="1" t="s">
        <v>5716</v>
      </c>
      <c r="B7337" s="1" t="s">
        <v>5731</v>
      </c>
      <c r="C7337" s="1">
        <v>35025</v>
      </c>
      <c r="D7337" s="11">
        <f t="shared" si="0"/>
        <v>1.1170666738107904E-2</v>
      </c>
      <c r="E7337" s="11">
        <f t="shared" ca="1" si="1"/>
        <v>1.3712348472907554E-4</v>
      </c>
      <c r="F7337" s="11">
        <f t="shared" ca="1" si="3"/>
        <v>0.42545270860566048</v>
      </c>
      <c r="G7337" s="1">
        <v>42.37</v>
      </c>
      <c r="H7337" s="1">
        <v>-71.177499999999995</v>
      </c>
    </row>
    <row r="7338" spans="1:8" ht="13.2">
      <c r="A7338" s="1" t="s">
        <v>5716</v>
      </c>
      <c r="B7338" s="1" t="s">
        <v>5732</v>
      </c>
      <c r="C7338" s="1">
        <v>29798</v>
      </c>
      <c r="D7338" s="11">
        <f t="shared" si="0"/>
        <v>9.5035982144793529E-3</v>
      </c>
      <c r="E7338" s="11">
        <f t="shared" ca="1" si="1"/>
        <v>1.1665968873538881E-4</v>
      </c>
      <c r="F7338" s="11">
        <f t="shared" ca="1" si="3"/>
        <v>0.42558983209038953</v>
      </c>
      <c r="G7338" s="1">
        <v>42.625999999999998</v>
      </c>
      <c r="H7338" s="1">
        <v>-70.689599999999999</v>
      </c>
    </row>
    <row r="7339" spans="1:8" ht="13.2">
      <c r="A7339" s="1" t="s">
        <v>5716</v>
      </c>
      <c r="B7339" s="1" t="s">
        <v>5733</v>
      </c>
      <c r="C7339" s="1">
        <v>28483</v>
      </c>
      <c r="D7339" s="11">
        <f t="shared" si="0"/>
        <v>9.084199877274159E-3</v>
      </c>
      <c r="E7339" s="11">
        <f t="shared" ca="1" si="1"/>
        <v>1.1151144084334785E-4</v>
      </c>
      <c r="F7339" s="11">
        <f t="shared" ca="1" si="3"/>
        <v>0.4257064917791249</v>
      </c>
      <c r="G7339" s="1">
        <v>42.326599999999999</v>
      </c>
      <c r="H7339" s="1">
        <v>-72.674499999999995</v>
      </c>
    </row>
    <row r="7340" spans="1:8" ht="13.2">
      <c r="A7340" s="1" t="s">
        <v>5716</v>
      </c>
      <c r="B7340" s="1" t="s">
        <v>3367</v>
      </c>
      <c r="C7340" s="1">
        <v>27928</v>
      </c>
      <c r="D7340" s="11">
        <f t="shared" si="0"/>
        <v>8.9071914535867967E-3</v>
      </c>
      <c r="E7340" s="11">
        <f t="shared" ca="1" si="1"/>
        <v>1.0933860618168799E-4</v>
      </c>
      <c r="F7340" s="11">
        <f t="shared" ca="1" si="3"/>
        <v>0.42581800321996827</v>
      </c>
      <c r="G7340" s="1">
        <v>42.455599999999997</v>
      </c>
      <c r="H7340" s="1">
        <v>-71.058999999999997</v>
      </c>
    </row>
    <row r="7341" spans="1:8" ht="13.2">
      <c r="A7341" s="1" t="s">
        <v>5716</v>
      </c>
      <c r="B7341" s="1" t="s">
        <v>4021</v>
      </c>
      <c r="C7341" s="1">
        <v>20430</v>
      </c>
      <c r="D7341" s="11">
        <f t="shared" si="0"/>
        <v>6.5158235962753603E-3</v>
      </c>
      <c r="E7341" s="11">
        <f t="shared" ca="1" si="1"/>
        <v>7.9983805653533575E-5</v>
      </c>
      <c r="F7341" s="11">
        <f t="shared" ca="1" si="3"/>
        <v>0.42592734182614994</v>
      </c>
      <c r="G7341" s="1">
        <v>42.584499999999998</v>
      </c>
      <c r="H7341" s="1">
        <v>-71.986800000000002</v>
      </c>
    </row>
    <row r="7342" spans="1:8" ht="13.2">
      <c r="A7342" s="1" t="s">
        <v>5716</v>
      </c>
      <c r="B7342" s="1" t="s">
        <v>5734</v>
      </c>
      <c r="C7342" s="1">
        <v>17987</v>
      </c>
      <c r="D7342" s="11">
        <f t="shared" si="0"/>
        <v>5.7366675979542295E-3</v>
      </c>
      <c r="E7342" s="11">
        <f t="shared" ca="1" si="1"/>
        <v>7.0419418124821758E-5</v>
      </c>
      <c r="F7342" s="11">
        <f t="shared" ca="1" si="3"/>
        <v>0.42600732563180349</v>
      </c>
      <c r="G7342" s="1">
        <v>42.812399999999997</v>
      </c>
      <c r="H7342" s="1">
        <v>-70.887900000000002</v>
      </c>
    </row>
    <row r="7343" spans="1:8" ht="13.2">
      <c r="A7343" s="1" t="s">
        <v>5716</v>
      </c>
      <c r="B7343" s="1" t="s">
        <v>5735</v>
      </c>
      <c r="C7343" s="1">
        <v>13064</v>
      </c>
      <c r="D7343" s="11">
        <f t="shared" si="0"/>
        <v>4.1665550397328097E-3</v>
      </c>
      <c r="E7343" s="11">
        <f t="shared" ca="1" si="1"/>
        <v>5.1145787423287448E-5</v>
      </c>
      <c r="F7343" s="11">
        <f t="shared" ca="1" si="3"/>
        <v>0.42607774504992829</v>
      </c>
      <c r="G7343" s="1">
        <v>42.684399999999997</v>
      </c>
      <c r="H7343" s="1">
        <v>-73.116600000000005</v>
      </c>
    </row>
    <row r="7344" spans="1:8" ht="13.2">
      <c r="A7344" s="1" t="s">
        <v>5736</v>
      </c>
      <c r="B7344" s="1" t="s">
        <v>5737</v>
      </c>
      <c r="C7344" s="1">
        <v>614664</v>
      </c>
      <c r="D7344" s="11">
        <f t="shared" si="0"/>
        <v>0.39809277328949977</v>
      </c>
      <c r="E7344" s="11">
        <f t="shared" ca="1" si="1"/>
        <v>1.4921934290334164E-2</v>
      </c>
      <c r="F7344" s="11">
        <f t="shared" ca="1" si="3"/>
        <v>0.42612889083735156</v>
      </c>
      <c r="G7344" s="1">
        <v>39.305100000000003</v>
      </c>
      <c r="H7344" s="1">
        <v>-76.614400000000003</v>
      </c>
    </row>
    <row r="7345" spans="1:8" ht="13.2">
      <c r="A7345" s="1" t="s">
        <v>5736</v>
      </c>
      <c r="B7345" s="1" t="s">
        <v>4682</v>
      </c>
      <c r="C7345" s="1">
        <v>40452</v>
      </c>
      <c r="D7345" s="11">
        <f t="shared" si="0"/>
        <v>2.6199108561924637E-2</v>
      </c>
      <c r="E7345" s="11">
        <f t="shared" ca="1" si="1"/>
        <v>9.8203585359252807E-4</v>
      </c>
      <c r="F7345" s="11">
        <f t="shared" ca="1" si="3"/>
        <v>0.44105082512768573</v>
      </c>
      <c r="G7345" s="1">
        <v>39.640099999999997</v>
      </c>
      <c r="H7345" s="1">
        <v>-77.721699999999998</v>
      </c>
    </row>
    <row r="7346" spans="1:8" ht="13.2">
      <c r="A7346" s="1" t="s">
        <v>5736</v>
      </c>
      <c r="B7346" s="1" t="s">
        <v>1656</v>
      </c>
      <c r="C7346" s="1">
        <v>70060</v>
      </c>
      <c r="D7346" s="11">
        <f t="shared" si="0"/>
        <v>4.5375001133403536E-2</v>
      </c>
      <c r="E7346" s="11">
        <f t="shared" ca="1" si="1"/>
        <v>1.7008165703226664E-3</v>
      </c>
      <c r="F7346" s="11">
        <f t="shared" ca="1" si="3"/>
        <v>0.44203286098127825</v>
      </c>
      <c r="G7346" s="1">
        <v>39.433399999999999</v>
      </c>
      <c r="H7346" s="1">
        <v>-77.415400000000005</v>
      </c>
    </row>
    <row r="7347" spans="1:8" ht="13.2">
      <c r="A7347" s="1" t="s">
        <v>5736</v>
      </c>
      <c r="B7347" s="1" t="s">
        <v>5738</v>
      </c>
      <c r="C7347" s="1">
        <v>33114</v>
      </c>
      <c r="D7347" s="11">
        <f t="shared" si="0"/>
        <v>2.1446585605645517E-2</v>
      </c>
      <c r="E7347" s="11">
        <f t="shared" ca="1" si="1"/>
        <v>8.0389437495953162E-4</v>
      </c>
      <c r="F7347" s="11">
        <f t="shared" ca="1" si="3"/>
        <v>0.44373367755160092</v>
      </c>
      <c r="G7347" s="1">
        <v>38.375500000000002</v>
      </c>
      <c r="H7347" s="1">
        <v>-75.588300000000004</v>
      </c>
    </row>
    <row r="7348" spans="1:8" ht="13.2">
      <c r="A7348" s="1" t="s">
        <v>5736</v>
      </c>
      <c r="B7348" s="1" t="s">
        <v>5739</v>
      </c>
      <c r="C7348" s="1">
        <v>67776</v>
      </c>
      <c r="D7348" s="11">
        <f t="shared" si="0"/>
        <v>4.38957475994513E-2</v>
      </c>
      <c r="E7348" s="11">
        <f t="shared" ca="1" si="1"/>
        <v>1.6453688819610198E-3</v>
      </c>
      <c r="F7348" s="11">
        <f t="shared" ca="1" si="3"/>
        <v>0.44453757192656046</v>
      </c>
      <c r="G7348" s="1">
        <v>39.134700000000002</v>
      </c>
      <c r="H7348" s="1">
        <v>-77.212999999999994</v>
      </c>
    </row>
    <row r="7349" spans="1:8" ht="13.2">
      <c r="A7349" s="1" t="s">
        <v>5736</v>
      </c>
      <c r="B7349" s="1" t="s">
        <v>4639</v>
      </c>
      <c r="C7349" s="1">
        <v>66940</v>
      </c>
      <c r="D7349" s="11">
        <f t="shared" si="0"/>
        <v>4.3354304537111518E-2</v>
      </c>
      <c r="E7349" s="11">
        <f t="shared" ca="1" si="1"/>
        <v>1.6250736685326764E-3</v>
      </c>
      <c r="F7349" s="11">
        <f t="shared" ca="1" si="3"/>
        <v>0.4461829408085215</v>
      </c>
      <c r="G7349" s="1">
        <v>39.083399999999997</v>
      </c>
      <c r="H7349" s="1">
        <v>-77.155299999999997</v>
      </c>
    </row>
    <row r="7350" spans="1:8" ht="13.2">
      <c r="A7350" s="1" t="s">
        <v>5736</v>
      </c>
      <c r="B7350" s="1" t="s">
        <v>5740</v>
      </c>
      <c r="C7350" s="1">
        <v>58393</v>
      </c>
      <c r="D7350" s="11">
        <f t="shared" si="0"/>
        <v>3.7818761649769238E-2</v>
      </c>
      <c r="E7350" s="11">
        <f t="shared" ca="1" si="1"/>
        <v>1.4175818154560586E-3</v>
      </c>
      <c r="F7350" s="11">
        <f t="shared" ca="1" si="3"/>
        <v>0.44780801447705415</v>
      </c>
      <c r="G7350" s="1">
        <v>38.957700000000003</v>
      </c>
      <c r="H7350" s="1">
        <v>-76.742099999999994</v>
      </c>
    </row>
    <row r="7351" spans="1:8" ht="13.2">
      <c r="A7351" s="1" t="s">
        <v>5736</v>
      </c>
      <c r="B7351" s="1" t="s">
        <v>3217</v>
      </c>
      <c r="C7351" s="1">
        <v>19978</v>
      </c>
      <c r="D7351" s="11">
        <f t="shared" si="0"/>
        <v>1.2938934807923722E-2</v>
      </c>
      <c r="E7351" s="11">
        <f t="shared" ca="1" si="1"/>
        <v>4.8499733716680324E-4</v>
      </c>
      <c r="F7351" s="11">
        <f t="shared" ca="1" si="3"/>
        <v>0.44922559629251019</v>
      </c>
      <c r="G7351" s="1">
        <v>39.651499999999999</v>
      </c>
      <c r="H7351" s="1">
        <v>-78.758499999999998</v>
      </c>
    </row>
    <row r="7352" spans="1:8" ht="13.2">
      <c r="A7352" s="1" t="s">
        <v>5736</v>
      </c>
      <c r="B7352" s="1" t="s">
        <v>5741</v>
      </c>
      <c r="C7352" s="1">
        <v>39418</v>
      </c>
      <c r="D7352" s="11">
        <f t="shared" si="0"/>
        <v>2.5529428984820163E-2</v>
      </c>
      <c r="E7352" s="11">
        <f t="shared" ca="1" si="1"/>
        <v>9.5693387908905034E-4</v>
      </c>
      <c r="F7352" s="11">
        <f t="shared" ca="1" si="3"/>
        <v>0.44971059362967697</v>
      </c>
      <c r="G7352" s="1">
        <v>38.970500000000001</v>
      </c>
      <c r="H7352" s="1">
        <v>-76.5047</v>
      </c>
    </row>
    <row r="7353" spans="1:8" ht="13.2">
      <c r="A7353" s="1" t="s">
        <v>5736</v>
      </c>
      <c r="B7353" s="1" t="s">
        <v>2341</v>
      </c>
      <c r="C7353" s="1">
        <v>32275</v>
      </c>
      <c r="D7353" s="11">
        <f t="shared" si="0"/>
        <v>2.0903199565809296E-2</v>
      </c>
      <c r="E7353" s="11">
        <f t="shared" ca="1" si="1"/>
        <v>7.8352633181792838E-4</v>
      </c>
      <c r="F7353" s="11">
        <f t="shared" ca="1" si="3"/>
        <v>0.45066752750876604</v>
      </c>
      <c r="G7353" s="1">
        <v>38.996400000000001</v>
      </c>
      <c r="H7353" s="1">
        <v>-76.933700000000002</v>
      </c>
    </row>
    <row r="7354" spans="1:8" ht="13.2">
      <c r="A7354" s="1" t="s">
        <v>5736</v>
      </c>
      <c r="B7354" s="1" t="s">
        <v>1892</v>
      </c>
      <c r="C7354" s="1">
        <v>25853</v>
      </c>
      <c r="D7354" s="11">
        <f t="shared" si="0"/>
        <v>1.6743932405108217E-2</v>
      </c>
      <c r="E7354" s="11">
        <f t="shared" ca="1" si="1"/>
        <v>6.2762219230019832E-4</v>
      </c>
      <c r="F7354" s="11">
        <f t="shared" ca="1" si="3"/>
        <v>0.45145105384058398</v>
      </c>
      <c r="G7354" s="1">
        <v>39.095500000000001</v>
      </c>
      <c r="H7354" s="1">
        <v>-76.862899999999996</v>
      </c>
    </row>
    <row r="7355" spans="1:8" ht="13.2">
      <c r="A7355" s="1" t="s">
        <v>5736</v>
      </c>
      <c r="B7355" s="1" t="s">
        <v>5742</v>
      </c>
      <c r="C7355" s="1">
        <v>5911</v>
      </c>
      <c r="D7355" s="11">
        <f t="shared" si="0"/>
        <v>3.8283133271417116E-3</v>
      </c>
      <c r="E7355" s="11">
        <f t="shared" ca="1" si="1"/>
        <v>1.4349881169251045E-4</v>
      </c>
      <c r="F7355" s="11">
        <f t="shared" ca="1" si="3"/>
        <v>0.45207867603288421</v>
      </c>
      <c r="G7355" s="1">
        <v>38.688099999999999</v>
      </c>
      <c r="H7355" s="1">
        <v>-76.544700000000006</v>
      </c>
    </row>
    <row r="7356" spans="1:8" ht="13.2">
      <c r="A7356" s="1" t="s">
        <v>5736</v>
      </c>
      <c r="B7356" s="1" t="s">
        <v>5743</v>
      </c>
      <c r="C7356" s="1">
        <v>23909</v>
      </c>
      <c r="D7356" s="11">
        <f t="shared" si="0"/>
        <v>1.5484882987418572E-2</v>
      </c>
      <c r="E7356" s="11">
        <f t="shared" ca="1" si="1"/>
        <v>5.8042853810797367E-4</v>
      </c>
      <c r="F7356" s="11">
        <f t="shared" ca="1" si="3"/>
        <v>0.45222217484457672</v>
      </c>
      <c r="G7356" s="1">
        <v>38.9953</v>
      </c>
      <c r="H7356" s="1">
        <v>-76.888499999999993</v>
      </c>
    </row>
    <row r="7357" spans="1:8" ht="13.2">
      <c r="A7357" s="1" t="s">
        <v>5736</v>
      </c>
      <c r="B7357" s="1" t="s">
        <v>1258</v>
      </c>
      <c r="C7357" s="1">
        <v>18671</v>
      </c>
      <c r="D7357" s="11">
        <f t="shared" si="0"/>
        <v>1.2092444278643697E-2</v>
      </c>
      <c r="E7357" s="11">
        <f t="shared" ca="1" si="1"/>
        <v>4.5326785875670147E-4</v>
      </c>
      <c r="F7357" s="11">
        <f t="shared" ca="1" si="3"/>
        <v>0.45280260338268469</v>
      </c>
      <c r="G7357" s="1">
        <v>39.579900000000002</v>
      </c>
      <c r="H7357" s="1">
        <v>-77.006600000000006</v>
      </c>
    </row>
    <row r="7358" spans="1:8" ht="13.2">
      <c r="A7358" s="1" t="s">
        <v>5736</v>
      </c>
      <c r="B7358" s="1" t="s">
        <v>5744</v>
      </c>
      <c r="C7358" s="1">
        <v>18449</v>
      </c>
      <c r="D7358" s="11">
        <f t="shared" si="0"/>
        <v>1.1948663943907535E-2</v>
      </c>
      <c r="E7358" s="11">
        <f t="shared" ca="1" si="1"/>
        <v>4.4787845997549066E-4</v>
      </c>
      <c r="F7358" s="11">
        <f t="shared" ca="1" si="3"/>
        <v>0.4532558712414414</v>
      </c>
      <c r="G7358" s="1">
        <v>38.961199999999998</v>
      </c>
      <c r="H7358" s="1">
        <v>-76.954800000000006</v>
      </c>
    </row>
    <row r="7359" spans="1:8" ht="13.2">
      <c r="A7359" s="1" t="s">
        <v>5736</v>
      </c>
      <c r="B7359" s="1" t="s">
        <v>4367</v>
      </c>
      <c r="C7359" s="1">
        <v>16550</v>
      </c>
      <c r="D7359" s="11">
        <f t="shared" si="0"/>
        <v>1.071875918866441E-2</v>
      </c>
      <c r="E7359" s="11">
        <f t="shared" ca="1" si="1"/>
        <v>4.0177725148215999E-4</v>
      </c>
      <c r="F7359" s="11">
        <f t="shared" ca="1" si="3"/>
        <v>0.45370374970141691</v>
      </c>
      <c r="G7359" s="1">
        <v>38.776000000000003</v>
      </c>
      <c r="H7359" s="1">
        <v>-76.0702</v>
      </c>
    </row>
    <row r="7360" spans="1:8" ht="13.2">
      <c r="A7360" s="1" t="s">
        <v>5736</v>
      </c>
      <c r="B7360" s="1" t="s">
        <v>5745</v>
      </c>
      <c r="C7360" s="1">
        <v>17765</v>
      </c>
      <c r="D7360" s="11">
        <f t="shared" si="0"/>
        <v>1.1505665074720438E-2</v>
      </c>
      <c r="E7360" s="11">
        <f t="shared" ca="1" si="1"/>
        <v>4.3127328535230047E-4</v>
      </c>
      <c r="F7360" s="11">
        <f t="shared" ca="1" si="3"/>
        <v>0.45410552695289907</v>
      </c>
      <c r="G7360" s="1">
        <v>38.981000000000002</v>
      </c>
      <c r="H7360" s="1">
        <v>-77.002799999999993</v>
      </c>
    </row>
    <row r="7361" spans="1:8" ht="13.2">
      <c r="A7361" s="1" t="s">
        <v>5736</v>
      </c>
      <c r="B7361" s="1" t="s">
        <v>5331</v>
      </c>
      <c r="C7361" s="1">
        <v>15744</v>
      </c>
      <c r="D7361" s="11">
        <f t="shared" si="0"/>
        <v>1.0196745901288971E-2</v>
      </c>
      <c r="E7361" s="11">
        <f t="shared" ca="1" si="1"/>
        <v>3.8221033518641249E-4</v>
      </c>
      <c r="F7361" s="11">
        <f t="shared" ca="1" si="3"/>
        <v>0.45453680023825138</v>
      </c>
      <c r="G7361" s="1">
        <v>39.6066</v>
      </c>
      <c r="H7361" s="1">
        <v>-75.820499999999996</v>
      </c>
    </row>
    <row r="7362" spans="1:8" ht="13.2">
      <c r="A7362" s="1" t="s">
        <v>5736</v>
      </c>
      <c r="B7362" s="1" t="s">
        <v>3515</v>
      </c>
      <c r="C7362" s="1">
        <v>15612</v>
      </c>
      <c r="D7362" s="11">
        <f t="shared" si="0"/>
        <v>1.0111254891445848E-2</v>
      </c>
      <c r="E7362" s="11">
        <f t="shared" ca="1" si="1"/>
        <v>3.7900582780298986E-4</v>
      </c>
      <c r="F7362" s="11">
        <f t="shared" ca="1" si="3"/>
        <v>0.45491901057343781</v>
      </c>
      <c r="G7362" s="1">
        <v>39.514600000000002</v>
      </c>
      <c r="H7362" s="1">
        <v>-76.173100000000005</v>
      </c>
    </row>
    <row r="7363" spans="1:8" ht="13.2">
      <c r="A7363" s="1" t="s">
        <v>5736</v>
      </c>
      <c r="B7363" s="1" t="s">
        <v>2976</v>
      </c>
      <c r="C7363" s="1">
        <v>12468</v>
      </c>
      <c r="D7363" s="11">
        <f t="shared" si="0"/>
        <v>8.0750144751823485E-3</v>
      </c>
      <c r="E7363" s="11">
        <f t="shared" ca="1" si="1"/>
        <v>3.0268028830692271E-4</v>
      </c>
      <c r="F7363" s="11">
        <f t="shared" ca="1" si="3"/>
        <v>0.45529801640124079</v>
      </c>
      <c r="G7363" s="1">
        <v>38.551900000000003</v>
      </c>
      <c r="H7363" s="1">
        <v>-76.078800000000001</v>
      </c>
    </row>
    <row r="7364" spans="1:8" ht="13.2">
      <c r="A7364" s="1" t="s">
        <v>5736</v>
      </c>
      <c r="B7364" s="1" t="s">
        <v>5746</v>
      </c>
      <c r="C7364" s="1">
        <v>13527</v>
      </c>
      <c r="D7364" s="11">
        <f t="shared" si="0"/>
        <v>8.7608855314237743E-3</v>
      </c>
      <c r="E7364" s="11">
        <f t="shared" ca="1" si="1"/>
        <v>3.2838917708756364E-4</v>
      </c>
      <c r="F7364" s="11">
        <f t="shared" ca="1" si="3"/>
        <v>0.45560069668954772</v>
      </c>
      <c r="G7364" s="1">
        <v>39.5471</v>
      </c>
      <c r="H7364" s="1">
        <v>-76.113500000000002</v>
      </c>
    </row>
    <row r="7365" spans="1:8" ht="13.2">
      <c r="A7365" s="1" t="s">
        <v>5736</v>
      </c>
      <c r="B7365" s="1" t="s">
        <v>5747</v>
      </c>
      <c r="C7365" s="1">
        <v>12868</v>
      </c>
      <c r="D7365" s="11">
        <f t="shared" si="0"/>
        <v>8.3340781413736333E-3</v>
      </c>
      <c r="E7365" s="11">
        <f t="shared" ca="1" si="1"/>
        <v>3.1239091674153686E-4</v>
      </c>
      <c r="F7365" s="11">
        <f t="shared" ca="1" si="3"/>
        <v>0.45592908586663528</v>
      </c>
      <c r="G7365" s="1">
        <v>38.966299999999997</v>
      </c>
      <c r="H7365" s="1">
        <v>-76.876900000000006</v>
      </c>
    </row>
    <row r="7366" spans="1:8" ht="13.2">
      <c r="A7366" s="1" t="s">
        <v>5736</v>
      </c>
      <c r="B7366" s="1" t="s">
        <v>5748</v>
      </c>
      <c r="C7366" s="1">
        <v>3593</v>
      </c>
      <c r="D7366" s="11">
        <f t="shared" si="0"/>
        <v>2.3270393815632163E-3</v>
      </c>
      <c r="E7366" s="11">
        <f t="shared" ca="1" si="1"/>
        <v>8.7225719913921519E-5</v>
      </c>
      <c r="F7366" s="11">
        <f t="shared" ca="1" si="3"/>
        <v>0.45624147678337679</v>
      </c>
      <c r="G7366" s="1">
        <v>38.205300000000001</v>
      </c>
      <c r="H7366" s="1">
        <v>-75.696899999999999</v>
      </c>
    </row>
    <row r="7367" spans="1:8" ht="13.2">
      <c r="A7367" s="1" t="s">
        <v>5736</v>
      </c>
      <c r="B7367" s="1" t="s">
        <v>5749</v>
      </c>
      <c r="C7367" s="1">
        <v>10109</v>
      </c>
      <c r="D7367" s="11">
        <f t="shared" si="0"/>
        <v>6.5471865038192458E-3</v>
      </c>
      <c r="E7367" s="11">
        <f t="shared" ca="1" si="1"/>
        <v>2.4541185711378583E-4</v>
      </c>
      <c r="F7367" s="11">
        <f t="shared" ca="1" si="3"/>
        <v>0.45632870250329072</v>
      </c>
      <c r="G7367" s="1">
        <v>39.534700000000001</v>
      </c>
      <c r="H7367" s="1">
        <v>-76.346000000000004</v>
      </c>
    </row>
    <row r="7368" spans="1:8" ht="13.2">
      <c r="A7368" s="1" t="s">
        <v>5736</v>
      </c>
      <c r="B7368" s="1" t="s">
        <v>5750</v>
      </c>
      <c r="C7368" s="1">
        <v>9608</v>
      </c>
      <c r="D7368" s="11">
        <f t="shared" si="0"/>
        <v>6.2227092619146617E-3</v>
      </c>
      <c r="E7368" s="11">
        <f t="shared" ca="1" si="1"/>
        <v>2.3324929499943164E-4</v>
      </c>
      <c r="F7368" s="11">
        <f t="shared" ca="1" si="3"/>
        <v>0.45657411436040451</v>
      </c>
      <c r="G7368" s="1">
        <v>38.942300000000003</v>
      </c>
      <c r="H7368" s="1">
        <v>-76.926500000000004</v>
      </c>
    </row>
    <row r="7369" spans="1:8" ht="13.2">
      <c r="A7369" s="1" t="s">
        <v>5736</v>
      </c>
      <c r="B7369" s="1" t="s">
        <v>2500</v>
      </c>
      <c r="C7369" s="1">
        <v>9374</v>
      </c>
      <c r="D7369" s="11">
        <f t="shared" si="0"/>
        <v>6.07115701719276E-3</v>
      </c>
      <c r="E7369" s="11">
        <f t="shared" ca="1" si="1"/>
        <v>2.2756857736518234E-4</v>
      </c>
      <c r="F7369" s="11">
        <f t="shared" ca="1" si="3"/>
        <v>0.45680736365540392</v>
      </c>
      <c r="G7369" s="1">
        <v>39.374299999999998</v>
      </c>
      <c r="H7369" s="1">
        <v>-77.153499999999994</v>
      </c>
    </row>
    <row r="7370" spans="1:8" ht="13.2">
      <c r="A7370" s="1" t="s">
        <v>5736</v>
      </c>
      <c r="B7370" s="1" t="s">
        <v>5751</v>
      </c>
      <c r="C7370" s="1">
        <v>9239</v>
      </c>
      <c r="D7370" s="11">
        <f t="shared" si="0"/>
        <v>5.9837230298532013E-3</v>
      </c>
      <c r="E7370" s="11">
        <f t="shared" ca="1" si="1"/>
        <v>2.2429124026850008E-4</v>
      </c>
      <c r="F7370" s="11">
        <f t="shared" ca="1" si="3"/>
        <v>0.45703493223276909</v>
      </c>
      <c r="G7370" s="1">
        <v>38.535600000000002</v>
      </c>
      <c r="H7370" s="1">
        <v>-76.969499999999996</v>
      </c>
    </row>
    <row r="7371" spans="1:8" ht="13.2">
      <c r="A7371" s="1" t="s">
        <v>5736</v>
      </c>
      <c r="B7371" s="1" t="s">
        <v>2303</v>
      </c>
      <c r="C7371" s="1">
        <v>6171</v>
      </c>
      <c r="D7371" s="11">
        <f t="shared" si="0"/>
        <v>3.9967047101660469E-3</v>
      </c>
      <c r="E7371" s="11">
        <f t="shared" ca="1" si="1"/>
        <v>1.4981072017500964E-4</v>
      </c>
      <c r="F7371" s="11">
        <f t="shared" ca="1" si="3"/>
        <v>0.4572592234730376</v>
      </c>
      <c r="G7371" s="1">
        <v>39.317999999999998</v>
      </c>
      <c r="H7371" s="1">
        <v>-77.625299999999996</v>
      </c>
    </row>
    <row r="7372" spans="1:8" ht="13.2">
      <c r="A7372" s="1" t="s">
        <v>5736</v>
      </c>
      <c r="B7372" s="1" t="s">
        <v>5752</v>
      </c>
      <c r="C7372" s="1">
        <v>8676</v>
      </c>
      <c r="D7372" s="11">
        <f t="shared" si="0"/>
        <v>5.6190909196889684E-3</v>
      </c>
      <c r="E7372" s="11">
        <f t="shared" ca="1" si="1"/>
        <v>2.106235307467807E-4</v>
      </c>
      <c r="F7372" s="11">
        <f t="shared" ca="1" si="3"/>
        <v>0.4574090341932126</v>
      </c>
      <c r="G7372" s="1">
        <v>39.650700000000001</v>
      </c>
      <c r="H7372" s="1">
        <v>-78.927099999999996</v>
      </c>
    </row>
    <row r="7373" spans="1:8" ht="13.2">
      <c r="A7373" s="1" t="s">
        <v>5736</v>
      </c>
      <c r="B7373" s="1" t="s">
        <v>5753</v>
      </c>
      <c r="C7373" s="1">
        <v>8455</v>
      </c>
      <c r="D7373" s="11">
        <f t="shared" si="0"/>
        <v>5.4759582441182833E-3</v>
      </c>
      <c r="E7373" s="11">
        <f t="shared" ca="1" si="1"/>
        <v>2.0525840853665637E-4</v>
      </c>
      <c r="F7373" s="11">
        <f t="shared" ca="1" si="3"/>
        <v>0.45761965772395941</v>
      </c>
      <c r="G7373" s="1">
        <v>38.942599999999999</v>
      </c>
      <c r="H7373" s="1">
        <v>-76.964500000000001</v>
      </c>
    </row>
    <row r="7374" spans="1:8" ht="13.2">
      <c r="A7374" s="1" t="s">
        <v>5736</v>
      </c>
      <c r="B7374" s="1" t="s">
        <v>5754</v>
      </c>
      <c r="C7374" s="1">
        <v>7304</v>
      </c>
      <c r="D7374" s="11">
        <f t="shared" si="0"/>
        <v>4.7305025446528612E-3</v>
      </c>
      <c r="E7374" s="11">
        <f t="shared" ca="1" si="1"/>
        <v>1.7731607521605418E-4</v>
      </c>
      <c r="F7374" s="11">
        <f t="shared" ca="1" si="3"/>
        <v>0.45782491613249604</v>
      </c>
      <c r="G7374" s="1">
        <v>38.964500000000001</v>
      </c>
      <c r="H7374" s="1">
        <v>-76.926500000000004</v>
      </c>
    </row>
    <row r="7375" spans="1:8" ht="13.2">
      <c r="A7375" s="1" t="s">
        <v>5736</v>
      </c>
      <c r="B7375" s="1" t="s">
        <v>5755</v>
      </c>
      <c r="C7375" s="1">
        <v>6528</v>
      </c>
      <c r="D7375" s="11">
        <f t="shared" si="0"/>
        <v>4.2279190322417684E-3</v>
      </c>
      <c r="E7375" s="11">
        <f t="shared" ca="1" si="1"/>
        <v>1.5847745605290274E-4</v>
      </c>
      <c r="F7375" s="11">
        <f t="shared" ca="1" si="3"/>
        <v>0.45800223220771208</v>
      </c>
      <c r="G7375" s="1">
        <v>39.6205</v>
      </c>
      <c r="H7375" s="1">
        <v>-77.407399999999996</v>
      </c>
    </row>
    <row r="7376" spans="1:8" ht="13.2">
      <c r="A7376" s="1" t="s">
        <v>5736</v>
      </c>
      <c r="B7376" s="1" t="s">
        <v>5756</v>
      </c>
      <c r="C7376" s="1">
        <v>6999</v>
      </c>
      <c r="D7376" s="11">
        <f t="shared" si="0"/>
        <v>4.5329664991820067E-3</v>
      </c>
      <c r="E7376" s="11">
        <f t="shared" ca="1" si="1"/>
        <v>1.6991172103466093E-4</v>
      </c>
      <c r="F7376" s="11">
        <f t="shared" ca="1" si="3"/>
        <v>0.45816070966376499</v>
      </c>
      <c r="G7376" s="1">
        <v>38.398899999999998</v>
      </c>
      <c r="H7376" s="1">
        <v>-75.0715</v>
      </c>
    </row>
    <row r="7377" spans="1:8" ht="13.2">
      <c r="A7377" s="1" t="s">
        <v>5736</v>
      </c>
      <c r="B7377" s="1" t="s">
        <v>5757</v>
      </c>
      <c r="C7377" s="1">
        <v>5080</v>
      </c>
      <c r="D7377" s="11">
        <f t="shared" si="0"/>
        <v>3.2901085606293176E-3</v>
      </c>
      <c r="E7377" s="11">
        <f t="shared" ca="1" si="1"/>
        <v>1.2332498111959959E-4</v>
      </c>
      <c r="F7377" s="11">
        <f t="shared" ca="1" si="3"/>
        <v>0.45833062138479963</v>
      </c>
      <c r="G7377" s="1">
        <v>39.218800000000002</v>
      </c>
      <c r="H7377" s="1">
        <v>-76.070999999999998</v>
      </c>
    </row>
    <row r="7378" spans="1:8" ht="13.2">
      <c r="A7378" s="1" t="s">
        <v>5736</v>
      </c>
      <c r="B7378" s="1" t="s">
        <v>5758</v>
      </c>
      <c r="C7378" s="1">
        <v>3038</v>
      </c>
      <c r="D7378" s="11">
        <f t="shared" si="0"/>
        <v>1.9675885447228082E-3</v>
      </c>
      <c r="E7378" s="11">
        <f t="shared" ca="1" si="1"/>
        <v>7.3752222960894384E-5</v>
      </c>
      <c r="F7378" s="11">
        <f t="shared" ca="1" si="3"/>
        <v>0.45845394636591924</v>
      </c>
      <c r="G7378" s="1">
        <v>39.704999999999998</v>
      </c>
      <c r="H7378" s="1">
        <v>-77.321700000000007</v>
      </c>
    </row>
    <row r="7379" spans="1:8" ht="13.2">
      <c r="A7379" s="1" t="s">
        <v>5736</v>
      </c>
      <c r="B7379" s="1" t="s">
        <v>5759</v>
      </c>
      <c r="C7379" s="1">
        <v>6760</v>
      </c>
      <c r="D7379" s="11">
        <f t="shared" si="0"/>
        <v>4.3781759586327138E-3</v>
      </c>
      <c r="E7379" s="11">
        <f t="shared" ca="1" si="1"/>
        <v>1.6410962054497897E-4</v>
      </c>
      <c r="F7379" s="11">
        <f t="shared" ca="1" si="3"/>
        <v>0.45852769858888015</v>
      </c>
      <c r="G7379" s="1">
        <v>39.656199999999998</v>
      </c>
      <c r="H7379" s="1">
        <v>-77.168800000000005</v>
      </c>
    </row>
    <row r="7380" spans="1:8" ht="13.2">
      <c r="A7380" s="1" t="s">
        <v>5736</v>
      </c>
      <c r="B7380" s="1" t="s">
        <v>5760</v>
      </c>
      <c r="C7380" s="1">
        <v>6469</v>
      </c>
      <c r="D7380" s="11">
        <f t="shared" si="0"/>
        <v>4.1897071414785537E-3</v>
      </c>
      <c r="E7380" s="11">
        <f t="shared" ca="1" si="1"/>
        <v>1.5704513835879716E-4</v>
      </c>
      <c r="F7380" s="11">
        <f t="shared" ca="1" si="3"/>
        <v>0.45869180820942512</v>
      </c>
      <c r="G7380" s="1">
        <v>38.9253</v>
      </c>
      <c r="H7380" s="1">
        <v>-76.913899999999998</v>
      </c>
    </row>
    <row r="7381" spans="1:8" ht="13.2">
      <c r="A7381" s="1" t="s">
        <v>5736</v>
      </c>
      <c r="B7381" s="1" t="s">
        <v>5761</v>
      </c>
      <c r="C7381" s="1">
        <v>6355</v>
      </c>
      <c r="D7381" s="11">
        <f t="shared" si="0"/>
        <v>4.1158739966140378E-3</v>
      </c>
      <c r="E7381" s="11">
        <f t="shared" ca="1" si="1"/>
        <v>1.5427760925493215E-4</v>
      </c>
      <c r="F7381" s="11">
        <f t="shared" ca="1" si="3"/>
        <v>0.45884885334778391</v>
      </c>
      <c r="G7381" s="1">
        <v>39.610900000000001</v>
      </c>
      <c r="H7381" s="1">
        <v>-76.855199999999996</v>
      </c>
    </row>
    <row r="7382" spans="1:8" ht="13.2">
      <c r="A7382" s="1" t="s">
        <v>5736</v>
      </c>
      <c r="B7382" s="1" t="s">
        <v>5762</v>
      </c>
      <c r="C7382" s="1">
        <v>6178</v>
      </c>
      <c r="D7382" s="11">
        <f t="shared" si="0"/>
        <v>4.0012383243243944E-3</v>
      </c>
      <c r="E7382" s="11">
        <f t="shared" ca="1" si="1"/>
        <v>1.499806561726154E-4</v>
      </c>
      <c r="F7382" s="11">
        <f t="shared" ca="1" si="3"/>
        <v>0.45900313095703882</v>
      </c>
      <c r="G7382" s="1">
        <v>38.929099999999998</v>
      </c>
      <c r="H7382" s="1">
        <v>-76.857399999999998</v>
      </c>
    </row>
    <row r="7383" spans="1:8" ht="13.2">
      <c r="A7383" s="1" t="s">
        <v>5736</v>
      </c>
      <c r="B7383" s="1" t="s">
        <v>5763</v>
      </c>
      <c r="C7383" s="1">
        <v>3769</v>
      </c>
      <c r="D7383" s="11">
        <f t="shared" si="0"/>
        <v>2.4410273946873814E-3</v>
      </c>
      <c r="E7383" s="11">
        <f t="shared" ca="1" si="1"/>
        <v>9.1498396425151735E-5</v>
      </c>
      <c r="F7383" s="11">
        <f t="shared" ca="1" si="3"/>
        <v>0.45915311161321143</v>
      </c>
      <c r="G7383" s="1">
        <v>38.302999999999997</v>
      </c>
      <c r="H7383" s="1">
        <v>-76.641000000000005</v>
      </c>
    </row>
    <row r="7384" spans="1:8" ht="13.2">
      <c r="A7384" s="1" t="s">
        <v>5736</v>
      </c>
      <c r="B7384" s="1" t="s">
        <v>5764</v>
      </c>
      <c r="C7384" s="1">
        <v>6054</v>
      </c>
      <c r="D7384" s="11">
        <f t="shared" si="0"/>
        <v>3.920928587805096E-3</v>
      </c>
      <c r="E7384" s="11">
        <f t="shared" ca="1" si="1"/>
        <v>1.46970361357885E-4</v>
      </c>
      <c r="F7384" s="11">
        <f t="shared" ca="1" si="3"/>
        <v>0.45924461000963657</v>
      </c>
      <c r="G7384" s="1">
        <v>39.483199999999997</v>
      </c>
      <c r="H7384" s="1">
        <v>-77.355999999999995</v>
      </c>
    </row>
    <row r="7385" spans="1:8" ht="13.2">
      <c r="A7385" s="1" t="s">
        <v>5736</v>
      </c>
      <c r="B7385" s="1" t="s">
        <v>5765</v>
      </c>
      <c r="C7385" s="1">
        <v>6017</v>
      </c>
      <c r="D7385" s="11">
        <f t="shared" si="0"/>
        <v>3.8969651986824022E-3</v>
      </c>
      <c r="E7385" s="11">
        <f t="shared" ca="1" si="1"/>
        <v>1.4607212822768318E-4</v>
      </c>
      <c r="F7385" s="11">
        <f t="shared" ca="1" si="3"/>
        <v>0.45939158037099448</v>
      </c>
      <c r="G7385" s="1">
        <v>38.859299999999998</v>
      </c>
      <c r="H7385" s="1">
        <v>-76.888000000000005</v>
      </c>
    </row>
    <row r="7386" spans="1:8" ht="13.2">
      <c r="A7386" s="1" t="s">
        <v>5736</v>
      </c>
      <c r="B7386" s="1" t="s">
        <v>5766</v>
      </c>
      <c r="C7386" s="1">
        <v>1796</v>
      </c>
      <c r="D7386" s="11">
        <f t="shared" si="0"/>
        <v>1.1631958611988688E-3</v>
      </c>
      <c r="E7386" s="11">
        <f t="shared" ca="1" si="1"/>
        <v>4.3600721671417486E-5</v>
      </c>
      <c r="F7386" s="11">
        <f t="shared" ca="1" si="3"/>
        <v>0.45953765249922218</v>
      </c>
      <c r="G7386" s="1">
        <v>39.488</v>
      </c>
      <c r="H7386" s="1">
        <v>-79.042900000000003</v>
      </c>
    </row>
    <row r="7387" spans="1:8" ht="13.2">
      <c r="A7387" s="1" t="s">
        <v>5736</v>
      </c>
      <c r="B7387" s="1" t="s">
        <v>2418</v>
      </c>
      <c r="C7387" s="1">
        <v>4818</v>
      </c>
      <c r="D7387" s="11">
        <f t="shared" si="0"/>
        <v>3.120421859274026E-3</v>
      </c>
      <c r="E7387" s="11">
        <f t="shared" ca="1" si="1"/>
        <v>1.1696451949492731E-4</v>
      </c>
      <c r="F7387" s="11">
        <f t="shared" ca="1" si="3"/>
        <v>0.4595812532208936</v>
      </c>
      <c r="G7387" s="1">
        <v>39.658499999999997</v>
      </c>
      <c r="H7387" s="1">
        <v>-76.888099999999994</v>
      </c>
    </row>
    <row r="7388" spans="1:8" ht="13.2">
      <c r="A7388" s="1" t="s">
        <v>5736</v>
      </c>
      <c r="B7388" s="1" t="s">
        <v>2930</v>
      </c>
      <c r="C7388" s="1">
        <v>5234</v>
      </c>
      <c r="D7388" s="11">
        <f t="shared" si="0"/>
        <v>3.3898480721129623E-3</v>
      </c>
      <c r="E7388" s="11">
        <f t="shared" ca="1" si="1"/>
        <v>1.2706357306692601E-4</v>
      </c>
      <c r="F7388" s="11">
        <f t="shared" ca="1" si="3"/>
        <v>0.45969821774038855</v>
      </c>
      <c r="G7388" s="1">
        <v>38.321599999999997</v>
      </c>
      <c r="H7388" s="1">
        <v>-75.624399999999994</v>
      </c>
    </row>
    <row r="7389" spans="1:8" ht="13.2">
      <c r="A7389" s="1" t="s">
        <v>5736</v>
      </c>
      <c r="B7389" s="1" t="s">
        <v>5767</v>
      </c>
      <c r="C7389" s="1">
        <v>5190</v>
      </c>
      <c r="D7389" s="11">
        <f t="shared" si="0"/>
        <v>3.3613510688319209E-3</v>
      </c>
      <c r="E7389" s="11">
        <f t="shared" ca="1" si="1"/>
        <v>1.2599540393911846E-4</v>
      </c>
      <c r="F7389" s="11">
        <f t="shared" ca="1" si="3"/>
        <v>0.45982528131345546</v>
      </c>
      <c r="G7389" s="1">
        <v>39.142299999999999</v>
      </c>
      <c r="H7389" s="1">
        <v>-77.410200000000003</v>
      </c>
    </row>
    <row r="7390" spans="1:8" ht="13.2">
      <c r="A7390" s="1" t="s">
        <v>5736</v>
      </c>
      <c r="B7390" s="1" t="s">
        <v>5768</v>
      </c>
      <c r="C7390" s="1">
        <v>4769</v>
      </c>
      <c r="D7390" s="11">
        <f t="shared" si="0"/>
        <v>3.0886865601655934E-3</v>
      </c>
      <c r="E7390" s="11">
        <f t="shared" ca="1" si="1"/>
        <v>1.1577496751168708E-4</v>
      </c>
      <c r="F7390" s="11">
        <f t="shared" ca="1" si="3"/>
        <v>0.45995127671739455</v>
      </c>
      <c r="G7390" s="1">
        <v>38.895299999999999</v>
      </c>
      <c r="H7390" s="1">
        <v>-76.901499999999999</v>
      </c>
    </row>
    <row r="7391" spans="1:8" ht="13.2">
      <c r="A7391" s="1" t="s">
        <v>5736</v>
      </c>
      <c r="B7391" s="1" t="s">
        <v>5769</v>
      </c>
      <c r="C7391" s="1">
        <v>2111</v>
      </c>
      <c r="D7391" s="11">
        <f t="shared" si="0"/>
        <v>1.3672084983245058E-3</v>
      </c>
      <c r="E7391" s="11">
        <f t="shared" ca="1" si="1"/>
        <v>5.124784156367612E-5</v>
      </c>
      <c r="F7391" s="11">
        <f t="shared" ca="1" si="3"/>
        <v>0.46006705168490625</v>
      </c>
      <c r="G7391" s="1">
        <v>39.400199999999998</v>
      </c>
      <c r="H7391" s="1">
        <v>-79.381200000000007</v>
      </c>
    </row>
    <row r="7392" spans="1:8" ht="13.2">
      <c r="A7392" s="1" t="s">
        <v>5736</v>
      </c>
      <c r="B7392" s="1" t="s">
        <v>2665</v>
      </c>
      <c r="C7392" s="1">
        <v>4388</v>
      </c>
      <c r="D7392" s="11">
        <f t="shared" si="0"/>
        <v>2.8419284181183946E-3</v>
      </c>
      <c r="E7392" s="11">
        <f t="shared" ca="1" si="1"/>
        <v>1.0652559392771711E-4</v>
      </c>
      <c r="F7392" s="11">
        <f t="shared" ca="1" si="3"/>
        <v>0.46011829952646993</v>
      </c>
      <c r="G7392" s="1">
        <v>38.877000000000002</v>
      </c>
      <c r="H7392" s="1">
        <v>-75.826499999999996</v>
      </c>
    </row>
    <row r="7393" spans="1:8" ht="13.2">
      <c r="A7393" s="1" t="s">
        <v>5736</v>
      </c>
      <c r="B7393" s="1" t="s">
        <v>310</v>
      </c>
      <c r="C7393" s="1">
        <v>4680</v>
      </c>
      <c r="D7393" s="11">
        <f t="shared" si="0"/>
        <v>3.0310448944380324E-3</v>
      </c>
      <c r="E7393" s="11">
        <f t="shared" ca="1" si="1"/>
        <v>1.1361435268498542E-4</v>
      </c>
      <c r="F7393" s="11">
        <f t="shared" ca="1" si="3"/>
        <v>0.46022482512039764</v>
      </c>
      <c r="G7393" s="1">
        <v>39.042000000000002</v>
      </c>
      <c r="H7393" s="1">
        <v>-76.063000000000002</v>
      </c>
    </row>
    <row r="7394" spans="1:8" ht="13.2">
      <c r="A7394" s="1" t="s">
        <v>5736</v>
      </c>
      <c r="B7394" s="1" t="s">
        <v>2586</v>
      </c>
      <c r="C7394" s="1">
        <v>4608</v>
      </c>
      <c r="D7394" s="11">
        <f t="shared" si="0"/>
        <v>2.9844134345236016E-3</v>
      </c>
      <c r="E7394" s="11">
        <f t="shared" ca="1" si="1"/>
        <v>1.1186643956675489E-4</v>
      </c>
      <c r="F7394" s="11">
        <f t="shared" ca="1" si="3"/>
        <v>0.46033843947308262</v>
      </c>
      <c r="G7394" s="1">
        <v>38.330199999999998</v>
      </c>
      <c r="H7394" s="1">
        <v>-75.216499999999996</v>
      </c>
    </row>
    <row r="7395" spans="1:8" ht="13.2">
      <c r="A7395" s="1" t="s">
        <v>5736</v>
      </c>
      <c r="B7395" s="1" t="s">
        <v>5770</v>
      </c>
      <c r="C7395" s="1">
        <v>4545</v>
      </c>
      <c r="D7395" s="11">
        <f t="shared" si="0"/>
        <v>2.9436109070984742E-3</v>
      </c>
      <c r="E7395" s="11">
        <f t="shared" ca="1" si="1"/>
        <v>1.1033701558830317E-4</v>
      </c>
      <c r="F7395" s="11">
        <f t="shared" ca="1" si="3"/>
        <v>0.46045030591264935</v>
      </c>
      <c r="G7395" s="1">
        <v>38.876899999999999</v>
      </c>
      <c r="H7395" s="1">
        <v>-76.907499999999999</v>
      </c>
    </row>
    <row r="7396" spans="1:8" ht="13.2">
      <c r="A7396" s="1" t="s">
        <v>5736</v>
      </c>
      <c r="B7396" s="1" t="s">
        <v>1864</v>
      </c>
      <c r="C7396" s="1">
        <v>4515</v>
      </c>
      <c r="D7396" s="11">
        <f t="shared" si="0"/>
        <v>2.9241811321341275E-3</v>
      </c>
      <c r="E7396" s="11">
        <f t="shared" ca="1" si="1"/>
        <v>1.096087184557071E-4</v>
      </c>
      <c r="F7396" s="11">
        <f t="shared" ca="1" si="3"/>
        <v>0.46056064292823767</v>
      </c>
      <c r="G7396" s="1">
        <v>39.440399999999997</v>
      </c>
      <c r="H7396" s="1">
        <v>-77.535700000000006</v>
      </c>
    </row>
    <row r="7397" spans="1:8" ht="13.2">
      <c r="A7397" s="1" t="s">
        <v>5736</v>
      </c>
      <c r="B7397" s="1" t="s">
        <v>768</v>
      </c>
      <c r="C7397" s="1">
        <v>4419</v>
      </c>
      <c r="D7397" s="11">
        <f t="shared" si="0"/>
        <v>2.8620058522482194E-3</v>
      </c>
      <c r="E7397" s="11">
        <f t="shared" ca="1" si="1"/>
        <v>1.0727816763139971E-4</v>
      </c>
      <c r="F7397" s="11">
        <f t="shared" ca="1" si="3"/>
        <v>0.4606702516466934</v>
      </c>
      <c r="G7397" s="1">
        <v>39.573700000000002</v>
      </c>
      <c r="H7397" s="1">
        <v>-76.066900000000004</v>
      </c>
    </row>
    <row r="7398" spans="1:8" ht="13.2">
      <c r="A7398" s="1" t="s">
        <v>5736</v>
      </c>
      <c r="B7398" s="1" t="s">
        <v>5771</v>
      </c>
      <c r="C7398" s="1">
        <v>4101</v>
      </c>
      <c r="D7398" s="11">
        <f t="shared" si="0"/>
        <v>2.656050237626148E-3</v>
      </c>
      <c r="E7398" s="11">
        <f t="shared" ca="1" si="1"/>
        <v>9.9558218025881472E-5</v>
      </c>
      <c r="F7398" s="11">
        <f t="shared" ca="1" si="3"/>
        <v>0.46077752981432479</v>
      </c>
      <c r="G7398" s="1">
        <v>38.063699999999997</v>
      </c>
      <c r="H7398" s="1">
        <v>-75.555400000000006</v>
      </c>
    </row>
    <row r="7399" spans="1:8" ht="13.2">
      <c r="A7399" s="1" t="s">
        <v>5736</v>
      </c>
      <c r="B7399" s="1" t="s">
        <v>5772</v>
      </c>
      <c r="C7399" s="1">
        <v>3941</v>
      </c>
      <c r="D7399" s="11">
        <f t="shared" si="0"/>
        <v>2.5524247711496339E-3</v>
      </c>
      <c r="E7399" s="11">
        <f t="shared" ca="1" si="1"/>
        <v>9.5673966652035818E-5</v>
      </c>
      <c r="F7399" s="11">
        <f t="shared" ca="1" si="3"/>
        <v>0.46087708803235067</v>
      </c>
      <c r="G7399" s="1">
        <v>39.371400000000001</v>
      </c>
      <c r="H7399" s="1">
        <v>-76.971599999999995</v>
      </c>
    </row>
    <row r="7400" spans="1:8" ht="13.2">
      <c r="A7400" s="1" t="s">
        <v>5736</v>
      </c>
      <c r="B7400" s="1" t="s">
        <v>5773</v>
      </c>
      <c r="C7400" s="1">
        <v>3824</v>
      </c>
      <c r="D7400" s="11">
        <f t="shared" si="0"/>
        <v>2.4766486487886831E-3</v>
      </c>
      <c r="E7400" s="11">
        <f t="shared" ca="1" si="1"/>
        <v>9.2833607834911171E-5</v>
      </c>
      <c r="F7400" s="11">
        <f t="shared" ca="1" si="3"/>
        <v>0.46097276199900272</v>
      </c>
      <c r="G7400" s="1">
        <v>38.598700000000001</v>
      </c>
      <c r="H7400" s="1">
        <v>-77.155500000000004</v>
      </c>
    </row>
    <row r="7401" spans="1:8" ht="13.2">
      <c r="A7401" s="1" t="s">
        <v>5736</v>
      </c>
      <c r="B7401" s="1" t="s">
        <v>5774</v>
      </c>
      <c r="C7401" s="1">
        <v>3650</v>
      </c>
      <c r="D7401" s="11">
        <f t="shared" si="0"/>
        <v>2.3639559539954742E-3</v>
      </c>
      <c r="E7401" s="11">
        <f t="shared" ca="1" si="1"/>
        <v>8.8609484465854022E-5</v>
      </c>
      <c r="F7401" s="11">
        <f t="shared" ca="1" si="3"/>
        <v>0.46106559560683763</v>
      </c>
      <c r="G7401" s="1">
        <v>39.6066</v>
      </c>
      <c r="H7401" s="1">
        <v>-75.939599999999999</v>
      </c>
    </row>
    <row r="7402" spans="1:8" ht="13.2">
      <c r="A7402" s="1" t="s">
        <v>5736</v>
      </c>
      <c r="B7402" s="1" t="s">
        <v>5775</v>
      </c>
      <c r="C7402" s="1">
        <v>3510</v>
      </c>
      <c r="D7402" s="11">
        <f t="shared" si="0"/>
        <v>2.2732836708285243E-3</v>
      </c>
      <c r="E7402" s="11">
        <f t="shared" ca="1" si="1"/>
        <v>8.5210764513739064E-5</v>
      </c>
      <c r="F7402" s="11">
        <f t="shared" ca="1" si="3"/>
        <v>0.4611542050913035</v>
      </c>
      <c r="G7402" s="1">
        <v>39.5077</v>
      </c>
      <c r="H7402" s="1">
        <v>-77.6584</v>
      </c>
    </row>
    <row r="7403" spans="1:8" ht="13.2">
      <c r="A7403" s="1" t="s">
        <v>5736</v>
      </c>
      <c r="B7403" s="1" t="s">
        <v>5776</v>
      </c>
      <c r="C7403" s="1">
        <v>2630</v>
      </c>
      <c r="D7403" s="11">
        <f t="shared" si="0"/>
        <v>1.7033436052076977E-3</v>
      </c>
      <c r="E7403" s="11">
        <f t="shared" ca="1" si="1"/>
        <v>6.3847381957587968E-5</v>
      </c>
      <c r="F7403" s="11">
        <f t="shared" ca="1" si="3"/>
        <v>0.46123941585581724</v>
      </c>
      <c r="G7403" s="1">
        <v>37.982700000000001</v>
      </c>
      <c r="H7403" s="1">
        <v>-75.851600000000005</v>
      </c>
    </row>
    <row r="7404" spans="1:8" ht="13.2">
      <c r="A7404" s="1" t="s">
        <v>5736</v>
      </c>
      <c r="B7404" s="1" t="s">
        <v>5777</v>
      </c>
      <c r="C7404" s="1">
        <v>3275</v>
      </c>
      <c r="D7404" s="11">
        <f t="shared" si="0"/>
        <v>2.1210837669411444E-3</v>
      </c>
      <c r="E7404" s="11">
        <f t="shared" ca="1" si="1"/>
        <v>7.9505770308403265E-5</v>
      </c>
      <c r="F7404" s="11">
        <f t="shared" ca="1" si="3"/>
        <v>0.46130326323777482</v>
      </c>
      <c r="G7404" s="1">
        <v>38.993000000000002</v>
      </c>
      <c r="H7404" s="1">
        <v>-76.9131</v>
      </c>
    </row>
    <row r="7405" spans="1:8" ht="13.2">
      <c r="A7405" s="1" t="s">
        <v>5736</v>
      </c>
      <c r="B7405" s="1" t="s">
        <v>1897</v>
      </c>
      <c r="C7405" s="1">
        <v>3203</v>
      </c>
      <c r="D7405" s="11">
        <f t="shared" si="0"/>
        <v>2.0744523070267131E-3</v>
      </c>
      <c r="E7405" s="11">
        <f t="shared" ca="1" si="1"/>
        <v>7.7757857190172719E-5</v>
      </c>
      <c r="F7405" s="11">
        <f t="shared" ca="1" si="3"/>
        <v>0.46138276900808323</v>
      </c>
      <c r="G7405" s="1">
        <v>38.445599999999999</v>
      </c>
      <c r="H7405" s="1">
        <v>-75.564800000000005</v>
      </c>
    </row>
    <row r="7406" spans="1:8" ht="13.2">
      <c r="A7406" s="1" t="s">
        <v>5736</v>
      </c>
      <c r="B7406" s="1" t="s">
        <v>1315</v>
      </c>
      <c r="C7406" s="1">
        <v>3183</v>
      </c>
      <c r="D7406" s="11">
        <f t="shared" si="0"/>
        <v>2.061499123717149E-3</v>
      </c>
      <c r="E7406" s="11">
        <f t="shared" ca="1" si="1"/>
        <v>7.7272325768442009E-5</v>
      </c>
      <c r="F7406" s="11">
        <f t="shared" ca="1" si="3"/>
        <v>0.46146052686527339</v>
      </c>
      <c r="G7406" s="1">
        <v>38.943600000000004</v>
      </c>
      <c r="H7406" s="1">
        <v>-76.956800000000001</v>
      </c>
    </row>
    <row r="7407" spans="1:8" ht="13.2">
      <c r="A7407" s="1" t="s">
        <v>5736</v>
      </c>
      <c r="B7407" s="1" t="s">
        <v>5778</v>
      </c>
      <c r="C7407" s="1">
        <v>2674</v>
      </c>
      <c r="D7407" s="11">
        <f t="shared" si="0"/>
        <v>1.7318406084887391E-3</v>
      </c>
      <c r="E7407" s="11">
        <f t="shared" ca="1" si="1"/>
        <v>6.4915551085395522E-5</v>
      </c>
      <c r="F7407" s="11">
        <f t="shared" ca="1" si="3"/>
        <v>0.46153779919104182</v>
      </c>
      <c r="G7407" s="1">
        <v>38.692900000000002</v>
      </c>
      <c r="H7407" s="1">
        <v>-75.772599999999997</v>
      </c>
    </row>
    <row r="7408" spans="1:8" ht="13.2">
      <c r="A7408" s="1" t="s">
        <v>5736</v>
      </c>
      <c r="B7408" s="1" t="s">
        <v>5779</v>
      </c>
      <c r="C7408" s="1">
        <v>3000</v>
      </c>
      <c r="D7408" s="11">
        <f t="shared" si="0"/>
        <v>1.9429774964346363E-3</v>
      </c>
      <c r="E7408" s="11">
        <f t="shared" ca="1" si="1"/>
        <v>7.2829713259606044E-5</v>
      </c>
      <c r="F7408" s="11">
        <f t="shared" ca="1" si="3"/>
        <v>0.46160271474212722</v>
      </c>
      <c r="G7408" s="1">
        <v>39.656300000000002</v>
      </c>
      <c r="H7408" s="1">
        <v>-77.576400000000007</v>
      </c>
    </row>
    <row r="7409" spans="1:8" ht="13.2">
      <c r="A7409" s="1" t="s">
        <v>5736</v>
      </c>
      <c r="B7409" s="1" t="s">
        <v>4664</v>
      </c>
      <c r="C7409" s="1">
        <v>2799</v>
      </c>
      <c r="D7409" s="11">
        <f t="shared" si="0"/>
        <v>1.8127980041735157E-3</v>
      </c>
      <c r="E7409" s="11">
        <f t="shared" ca="1" si="1"/>
        <v>6.795012247121245E-5</v>
      </c>
      <c r="F7409" s="11">
        <f t="shared" ca="1" si="3"/>
        <v>0.46167554445538683</v>
      </c>
      <c r="G7409" s="1">
        <v>39.700699999999998</v>
      </c>
      <c r="H7409" s="1">
        <v>-76.06</v>
      </c>
    </row>
    <row r="7410" spans="1:8" ht="13.2">
      <c r="A7410" s="1" t="s">
        <v>5736</v>
      </c>
      <c r="B7410" s="1" t="s">
        <v>3086</v>
      </c>
      <c r="C7410" s="1">
        <v>2659</v>
      </c>
      <c r="D7410" s="11">
        <f t="shared" si="0"/>
        <v>1.722125721006566E-3</v>
      </c>
      <c r="E7410" s="11">
        <f t="shared" ca="1" si="1"/>
        <v>6.4551402519097493E-5</v>
      </c>
      <c r="F7410" s="11">
        <f t="shared" ca="1" si="3"/>
        <v>0.46174349457785807</v>
      </c>
      <c r="G7410" s="1">
        <v>38.972000000000001</v>
      </c>
      <c r="H7410" s="1">
        <v>-76.944599999999994</v>
      </c>
    </row>
    <row r="7411" spans="1:8" ht="13.2">
      <c r="A7411" s="1" t="s">
        <v>5736</v>
      </c>
      <c r="B7411" s="1" t="s">
        <v>5780</v>
      </c>
      <c r="C7411" s="1">
        <v>2577</v>
      </c>
      <c r="D7411" s="11">
        <f t="shared" si="0"/>
        <v>1.6690176694373526E-3</v>
      </c>
      <c r="E7411" s="11">
        <f t="shared" ca="1" si="1"/>
        <v>6.2560723690001599E-5</v>
      </c>
      <c r="F7411" s="11">
        <f t="shared" ca="1" si="3"/>
        <v>0.46180804598037717</v>
      </c>
      <c r="G7411" s="1">
        <v>38.810499999999998</v>
      </c>
      <c r="H7411" s="1">
        <v>-76.999499999999998</v>
      </c>
    </row>
    <row r="7412" spans="1:8" ht="13.2">
      <c r="A7412" s="1" t="s">
        <v>5736</v>
      </c>
      <c r="B7412" s="1" t="s">
        <v>5072</v>
      </c>
      <c r="C7412" s="1">
        <v>2379</v>
      </c>
      <c r="D7412" s="11">
        <f t="shared" si="0"/>
        <v>1.5407811546726666E-3</v>
      </c>
      <c r="E7412" s="11">
        <f t="shared" ca="1" si="1"/>
        <v>5.7753962614867592E-5</v>
      </c>
      <c r="F7412" s="11">
        <f t="shared" ca="1" si="3"/>
        <v>0.46187060670406715</v>
      </c>
      <c r="G7412" s="1">
        <v>39.026499999999999</v>
      </c>
      <c r="H7412" s="1">
        <v>-77.073700000000002</v>
      </c>
    </row>
    <row r="7413" spans="1:8" ht="13.2">
      <c r="A7413" s="1" t="s">
        <v>5736</v>
      </c>
      <c r="B7413" s="1" t="s">
        <v>4672</v>
      </c>
      <c r="C7413" s="1">
        <v>2160</v>
      </c>
      <c r="D7413" s="11">
        <f t="shared" si="0"/>
        <v>1.3989437974329382E-3</v>
      </c>
      <c r="E7413" s="11">
        <f t="shared" ca="1" si="1"/>
        <v>5.2437393546916355E-5</v>
      </c>
      <c r="F7413" s="11">
        <f t="shared" ca="1" si="3"/>
        <v>0.46192836066668203</v>
      </c>
      <c r="G7413" s="1">
        <v>39.5974</v>
      </c>
      <c r="H7413" s="1">
        <v>-77.817700000000002</v>
      </c>
    </row>
    <row r="7414" spans="1:8" ht="13.2">
      <c r="A7414" s="1" t="s">
        <v>5736</v>
      </c>
      <c r="B7414" s="1" t="s">
        <v>5781</v>
      </c>
      <c r="C7414" s="1">
        <v>2071</v>
      </c>
      <c r="D7414" s="11">
        <f t="shared" si="0"/>
        <v>1.3413021317053772E-3</v>
      </c>
      <c r="E7414" s="11">
        <f t="shared" ca="1" si="1"/>
        <v>5.0276778720214706E-5</v>
      </c>
      <c r="F7414" s="11">
        <f t="shared" ca="1" si="3"/>
        <v>0.46198079806022896</v>
      </c>
      <c r="G7414" s="1">
        <v>38.165399999999998</v>
      </c>
      <c r="H7414" s="1">
        <v>-75.396799999999999</v>
      </c>
    </row>
    <row r="7415" spans="1:8" ht="13.2">
      <c r="A7415" s="1" t="s">
        <v>5736</v>
      </c>
      <c r="B7415" s="1" t="s">
        <v>5782</v>
      </c>
      <c r="C7415" s="1">
        <v>2062</v>
      </c>
      <c r="D7415" s="11">
        <f t="shared" si="0"/>
        <v>1.3354731992160733E-3</v>
      </c>
      <c r="E7415" s="11">
        <f t="shared" ca="1" si="1"/>
        <v>5.0058289580435891E-5</v>
      </c>
      <c r="F7415" s="11">
        <f t="shared" ca="1" si="3"/>
        <v>0.46203107483894917</v>
      </c>
      <c r="G7415" s="1">
        <v>38.969799999999999</v>
      </c>
      <c r="H7415" s="1">
        <v>-77.079300000000003</v>
      </c>
    </row>
    <row r="7416" spans="1:8" ht="13.2">
      <c r="A7416" s="1" t="s">
        <v>5736</v>
      </c>
      <c r="B7416" s="1" t="s">
        <v>5783</v>
      </c>
      <c r="C7416" s="1">
        <v>2046</v>
      </c>
      <c r="D7416" s="11">
        <f t="shared" si="0"/>
        <v>1.325110652568422E-3</v>
      </c>
      <c r="E7416" s="11">
        <f t="shared" ca="1" si="1"/>
        <v>4.9669864443051329E-5</v>
      </c>
      <c r="F7416" s="11">
        <f t="shared" ca="1" si="3"/>
        <v>0.46208113312852961</v>
      </c>
      <c r="G7416" s="1">
        <v>38.826999999999998</v>
      </c>
      <c r="H7416" s="1">
        <v>-76.889300000000006</v>
      </c>
    </row>
    <row r="7417" spans="1:8" ht="13.2">
      <c r="A7417" s="1" t="s">
        <v>5736</v>
      </c>
      <c r="B7417" s="1" t="s">
        <v>5784</v>
      </c>
      <c r="C7417" s="1">
        <v>2027</v>
      </c>
      <c r="D7417" s="11">
        <f t="shared" si="0"/>
        <v>1.3128051284243358E-3</v>
      </c>
      <c r="E7417" s="11">
        <f t="shared" ca="1" si="1"/>
        <v>4.9208609592407152E-5</v>
      </c>
      <c r="F7417" s="11">
        <f t="shared" ca="1" si="3"/>
        <v>0.46213080299297266</v>
      </c>
      <c r="G7417" s="1">
        <v>38.626800000000003</v>
      </c>
      <c r="H7417" s="1">
        <v>-75.863900000000001</v>
      </c>
    </row>
    <row r="7418" spans="1:8" ht="13.2">
      <c r="A7418" s="1" t="s">
        <v>5736</v>
      </c>
      <c r="B7418" s="1" t="s">
        <v>5785</v>
      </c>
      <c r="C7418" s="1">
        <v>2019</v>
      </c>
      <c r="D7418" s="11">
        <f t="shared" si="0"/>
        <v>1.3076238551005103E-3</v>
      </c>
      <c r="E7418" s="11">
        <f t="shared" ca="1" si="1"/>
        <v>4.9014397023714871E-5</v>
      </c>
      <c r="F7418" s="11">
        <f t="shared" ca="1" si="3"/>
        <v>0.46218001160256506</v>
      </c>
      <c r="G7418" s="1">
        <v>38.707999999999998</v>
      </c>
      <c r="H7418" s="1">
        <v>-76.534700000000001</v>
      </c>
    </row>
    <row r="7419" spans="1:8" ht="13.2">
      <c r="A7419" s="1" t="s">
        <v>5736</v>
      </c>
      <c r="B7419" s="1" t="s">
        <v>323</v>
      </c>
      <c r="C7419" s="1">
        <v>1882</v>
      </c>
      <c r="D7419" s="11">
        <f t="shared" si="0"/>
        <v>1.2188945494299951E-3</v>
      </c>
      <c r="E7419" s="11">
        <f t="shared" ca="1" si="1"/>
        <v>4.5688506784859521E-5</v>
      </c>
      <c r="F7419" s="11">
        <f t="shared" ca="1" si="3"/>
        <v>0.46222902599958876</v>
      </c>
      <c r="G7419" s="1">
        <v>38.976399999999998</v>
      </c>
      <c r="H7419" s="1">
        <v>-75.808000000000007</v>
      </c>
    </row>
    <row r="7420" spans="1:8" ht="13.2">
      <c r="A7420" s="1" t="s">
        <v>5736</v>
      </c>
      <c r="B7420" s="1" t="s">
        <v>1179</v>
      </c>
      <c r="C7420" s="1">
        <v>1873</v>
      </c>
      <c r="D7420" s="11">
        <f t="shared" si="0"/>
        <v>1.2130656169406912E-3</v>
      </c>
      <c r="E7420" s="11">
        <f t="shared" ca="1" si="1"/>
        <v>4.5470017645080706E-5</v>
      </c>
      <c r="F7420" s="11">
        <f t="shared" ca="1" si="3"/>
        <v>0.46227471450637364</v>
      </c>
      <c r="G7420" s="1">
        <v>39.416600000000003</v>
      </c>
      <c r="H7420" s="1">
        <v>-79.402199999999993</v>
      </c>
    </row>
    <row r="7421" spans="1:8" ht="13.2">
      <c r="A7421" s="1" t="s">
        <v>5736</v>
      </c>
      <c r="B7421" s="1" t="s">
        <v>5786</v>
      </c>
      <c r="C7421" s="1">
        <v>1808</v>
      </c>
      <c r="D7421" s="11">
        <f t="shared" si="0"/>
        <v>1.1709677711846075E-3</v>
      </c>
      <c r="E7421" s="11">
        <f t="shared" ca="1" si="1"/>
        <v>4.3892040524455908E-5</v>
      </c>
      <c r="F7421" s="11">
        <f t="shared" ca="1" si="3"/>
        <v>0.46232018452401874</v>
      </c>
      <c r="G7421" s="1">
        <v>38.942500000000003</v>
      </c>
      <c r="H7421" s="1">
        <v>-76.8947</v>
      </c>
    </row>
    <row r="7422" spans="1:8" ht="13.2">
      <c r="A7422" s="1" t="s">
        <v>5736</v>
      </c>
      <c r="B7422" s="1" t="s">
        <v>5787</v>
      </c>
      <c r="C7422" s="1">
        <v>1723</v>
      </c>
      <c r="D7422" s="11">
        <f t="shared" si="0"/>
        <v>1.1159167421189594E-3</v>
      </c>
      <c r="E7422" s="11">
        <f t="shared" ca="1" si="1"/>
        <v>4.1828531982100407E-5</v>
      </c>
      <c r="F7422" s="11">
        <f t="shared" ca="1" si="3"/>
        <v>0.4623640765645432</v>
      </c>
      <c r="G7422" s="1">
        <v>39.506300000000003</v>
      </c>
      <c r="H7422" s="1">
        <v>-77.568600000000004</v>
      </c>
    </row>
    <row r="7423" spans="1:8" ht="13.2">
      <c r="A7423" s="1" t="s">
        <v>5736</v>
      </c>
      <c r="B7423" s="1" t="s">
        <v>5788</v>
      </c>
      <c r="C7423" s="1">
        <v>1624</v>
      </c>
      <c r="D7423" s="11">
        <f t="shared" si="0"/>
        <v>1.0517984847366164E-3</v>
      </c>
      <c r="E7423" s="11">
        <f t="shared" ca="1" si="1"/>
        <v>3.9425151444533403E-5</v>
      </c>
      <c r="F7423" s="11">
        <f t="shared" ca="1" si="3"/>
        <v>0.46240590509652529</v>
      </c>
      <c r="G7423" s="1">
        <v>38.952800000000003</v>
      </c>
      <c r="H7423" s="1">
        <v>-75.8827</v>
      </c>
    </row>
    <row r="7424" spans="1:8" ht="13.2">
      <c r="A7424" s="1" t="s">
        <v>5736</v>
      </c>
      <c r="B7424" s="1" t="s">
        <v>5789</v>
      </c>
      <c r="C7424" s="1">
        <v>1567</v>
      </c>
      <c r="D7424" s="11">
        <f t="shared" si="0"/>
        <v>1.0148819123043584E-3</v>
      </c>
      <c r="E7424" s="11">
        <f t="shared" ca="1" si="1"/>
        <v>3.8041386892600894E-5</v>
      </c>
      <c r="F7424" s="11">
        <f t="shared" ca="1" si="3"/>
        <v>0.46244533024796985</v>
      </c>
      <c r="G7424" s="1">
        <v>38.901499999999999</v>
      </c>
      <c r="H7424" s="1">
        <v>-76.915199999999999</v>
      </c>
    </row>
    <row r="7425" spans="1:8" ht="13.2">
      <c r="A7425" s="1" t="s">
        <v>5736</v>
      </c>
      <c r="B7425" s="1" t="s">
        <v>3269</v>
      </c>
      <c r="C7425" s="1">
        <v>1553</v>
      </c>
      <c r="D7425" s="11">
        <f t="shared" si="0"/>
        <v>1.0058146839876634E-3</v>
      </c>
      <c r="E7425" s="11">
        <f t="shared" ca="1" si="1"/>
        <v>3.7701514897389398E-5</v>
      </c>
      <c r="F7425" s="11">
        <f t="shared" ca="1" si="3"/>
        <v>0.46248337163486247</v>
      </c>
      <c r="G7425" s="1">
        <v>39.705399999999997</v>
      </c>
      <c r="H7425" s="1">
        <v>-78.174999999999997</v>
      </c>
    </row>
    <row r="7426" spans="1:8" ht="13.2">
      <c r="A7426" s="1" t="s">
        <v>5736</v>
      </c>
      <c r="B7426" s="1" t="s">
        <v>5790</v>
      </c>
      <c r="C7426" s="1">
        <v>1516</v>
      </c>
      <c r="D7426" s="11">
        <f t="shared" si="0"/>
        <v>9.8185129486496963E-4</v>
      </c>
      <c r="E7426" s="11">
        <f t="shared" ca="1" si="1"/>
        <v>3.6803281767187592E-5</v>
      </c>
      <c r="F7426" s="11">
        <f t="shared" ca="1" si="3"/>
        <v>0.46252107314975988</v>
      </c>
      <c r="G7426" s="1">
        <v>38.950200000000002</v>
      </c>
      <c r="H7426" s="1">
        <v>-76.933199999999999</v>
      </c>
    </row>
    <row r="7427" spans="1:8" ht="13.2">
      <c r="A7427" s="1" t="s">
        <v>5736</v>
      </c>
      <c r="B7427" s="1" t="s">
        <v>5791</v>
      </c>
      <c r="C7427" s="1">
        <v>1464</v>
      </c>
      <c r="D7427" s="11">
        <f t="shared" si="0"/>
        <v>9.4817301826010249E-4</v>
      </c>
      <c r="E7427" s="11">
        <f t="shared" ca="1" si="1"/>
        <v>3.5540900070687749E-5</v>
      </c>
      <c r="F7427" s="11">
        <f t="shared" ca="1" si="3"/>
        <v>0.46255787643152707</v>
      </c>
      <c r="G7427" s="1">
        <v>38.930500000000002</v>
      </c>
      <c r="H7427" s="1">
        <v>-76.944000000000003</v>
      </c>
    </row>
    <row r="7428" spans="1:8" ht="13.2">
      <c r="A7428" s="1" t="s">
        <v>5736</v>
      </c>
      <c r="B7428" s="1" t="s">
        <v>5792</v>
      </c>
      <c r="C7428" s="1">
        <v>1445</v>
      </c>
      <c r="D7428" s="11">
        <f t="shared" si="0"/>
        <v>9.358674941160165E-4</v>
      </c>
      <c r="E7428" s="11">
        <f t="shared" ca="1" si="1"/>
        <v>3.507964522004358E-5</v>
      </c>
      <c r="F7428" s="11">
        <f t="shared" ca="1" si="3"/>
        <v>0.46259341733159776</v>
      </c>
      <c r="G7428" s="1">
        <v>38.3947</v>
      </c>
      <c r="H7428" s="1">
        <v>-75.408900000000003</v>
      </c>
    </row>
    <row r="7429" spans="1:8" ht="13.2">
      <c r="A7429" s="1" t="s">
        <v>5736</v>
      </c>
      <c r="B7429" s="1" t="s">
        <v>5793</v>
      </c>
      <c r="C7429" s="1">
        <v>1400</v>
      </c>
      <c r="D7429" s="11">
        <f t="shared" si="0"/>
        <v>9.0672283166949694E-4</v>
      </c>
      <c r="E7429" s="11">
        <f t="shared" ca="1" si="1"/>
        <v>3.3987199521149492E-5</v>
      </c>
      <c r="F7429" s="11">
        <f t="shared" ca="1" si="3"/>
        <v>0.46262849697681779</v>
      </c>
      <c r="G7429" s="1">
        <v>39.544199999999996</v>
      </c>
      <c r="H7429" s="1">
        <v>-77.101699999999994</v>
      </c>
    </row>
    <row r="7430" spans="1:8" ht="13.2">
      <c r="A7430" s="1" t="s">
        <v>5736</v>
      </c>
      <c r="B7430" s="1" t="s">
        <v>5794</v>
      </c>
      <c r="C7430" s="1">
        <v>1368</v>
      </c>
      <c r="D7430" s="11">
        <f t="shared" si="0"/>
        <v>8.8599773837419417E-4</v>
      </c>
      <c r="E7430" s="11">
        <f t="shared" ca="1" si="1"/>
        <v>3.321034924638036E-5</v>
      </c>
      <c r="F7430" s="11">
        <f t="shared" ca="1" si="3"/>
        <v>0.46266248417633893</v>
      </c>
      <c r="G7430" s="1">
        <v>38.938000000000002</v>
      </c>
      <c r="H7430" s="1">
        <v>-76.9499</v>
      </c>
    </row>
    <row r="7431" spans="1:8" ht="13.2">
      <c r="A7431" s="1" t="s">
        <v>5736</v>
      </c>
      <c r="B7431" s="1" t="s">
        <v>5795</v>
      </c>
      <c r="C7431" s="1">
        <v>1298</v>
      </c>
      <c r="D7431" s="11">
        <f t="shared" si="0"/>
        <v>8.4066159679071931E-4</v>
      </c>
      <c r="E7431" s="11">
        <f t="shared" ca="1" si="1"/>
        <v>3.1510989270322881E-5</v>
      </c>
      <c r="F7431" s="11">
        <f t="shared" ca="1" si="3"/>
        <v>0.46269569452558529</v>
      </c>
      <c r="G7431" s="1">
        <v>39.139299999999999</v>
      </c>
      <c r="H7431" s="1">
        <v>-76.242599999999996</v>
      </c>
    </row>
    <row r="7432" spans="1:8" ht="13.2">
      <c r="A7432" s="1" t="s">
        <v>5736</v>
      </c>
      <c r="B7432" s="1" t="s">
        <v>5270</v>
      </c>
      <c r="C7432" s="1">
        <v>1277</v>
      </c>
      <c r="D7432" s="11">
        <f t="shared" si="0"/>
        <v>8.2706075431567688E-4</v>
      </c>
      <c r="E7432" s="11">
        <f t="shared" ca="1" si="1"/>
        <v>3.1001181277505644E-5</v>
      </c>
      <c r="F7432" s="11">
        <f t="shared" ca="1" si="3"/>
        <v>0.46272720551485563</v>
      </c>
      <c r="G7432" s="1">
        <v>38.9666</v>
      </c>
      <c r="H7432" s="1">
        <v>-77.096299999999999</v>
      </c>
    </row>
    <row r="7433" spans="1:8" ht="13.2">
      <c r="A7433" s="1" t="s">
        <v>5736</v>
      </c>
      <c r="B7433" s="1" t="s">
        <v>5796</v>
      </c>
      <c r="C7433" s="1">
        <v>1208</v>
      </c>
      <c r="D7433" s="11">
        <f t="shared" si="0"/>
        <v>7.8237227189768019E-4</v>
      </c>
      <c r="E7433" s="11">
        <f t="shared" ca="1" si="1"/>
        <v>2.9326097872534699E-5</v>
      </c>
      <c r="F7433" s="11">
        <f t="shared" ca="1" si="3"/>
        <v>0.46275820669613316</v>
      </c>
      <c r="G7433" s="1">
        <v>39.533000000000001</v>
      </c>
      <c r="H7433" s="1">
        <v>-77.309600000000003</v>
      </c>
    </row>
    <row r="7434" spans="1:8" ht="13.2">
      <c r="A7434" s="1" t="s">
        <v>5736</v>
      </c>
      <c r="B7434" s="1" t="s">
        <v>4610</v>
      </c>
      <c r="C7434" s="1">
        <v>1196</v>
      </c>
      <c r="D7434" s="11">
        <f t="shared" si="0"/>
        <v>7.7460036191194168E-4</v>
      </c>
      <c r="E7434" s="11">
        <f t="shared" ca="1" si="1"/>
        <v>2.9034779019496277E-5</v>
      </c>
      <c r="F7434" s="11">
        <f t="shared" ca="1" si="3"/>
        <v>0.4627875327940057</v>
      </c>
      <c r="G7434" s="1">
        <v>39.578800000000001</v>
      </c>
      <c r="H7434" s="1">
        <v>-75.981099999999998</v>
      </c>
    </row>
    <row r="7435" spans="1:8" ht="13.2">
      <c r="A7435" s="1" t="s">
        <v>5736</v>
      </c>
      <c r="B7435" s="1" t="s">
        <v>5797</v>
      </c>
      <c r="C7435" s="1">
        <v>1161</v>
      </c>
      <c r="D7435" s="11">
        <f t="shared" si="0"/>
        <v>7.5193229112020419E-4</v>
      </c>
      <c r="E7435" s="11">
        <f t="shared" ca="1" si="1"/>
        <v>2.8185099031467538E-5</v>
      </c>
      <c r="F7435" s="11">
        <f t="shared" ca="1" si="3"/>
        <v>0.46281656757302519</v>
      </c>
      <c r="G7435" s="1">
        <v>39.486699999999999</v>
      </c>
      <c r="H7435" s="1">
        <v>-77.698599999999999</v>
      </c>
    </row>
    <row r="7436" spans="1:8" ht="13.2">
      <c r="A7436" s="1" t="s">
        <v>5736</v>
      </c>
      <c r="B7436" s="1" t="s">
        <v>5798</v>
      </c>
      <c r="C7436" s="1">
        <v>1134</v>
      </c>
      <c r="D7436" s="11">
        <f t="shared" si="0"/>
        <v>7.3444549365229257E-4</v>
      </c>
      <c r="E7436" s="11">
        <f t="shared" ca="1" si="1"/>
        <v>2.7529631612131087E-5</v>
      </c>
      <c r="F7436" s="11">
        <f t="shared" ca="1" si="3"/>
        <v>0.46284475267205666</v>
      </c>
      <c r="G7436" s="1">
        <v>39.565800000000003</v>
      </c>
      <c r="H7436" s="1">
        <v>-78.978899999999996</v>
      </c>
    </row>
    <row r="7437" spans="1:8" ht="13.2">
      <c r="A7437" s="1" t="s">
        <v>5736</v>
      </c>
      <c r="B7437" s="1" t="s">
        <v>4057</v>
      </c>
      <c r="C7437" s="1">
        <v>1095</v>
      </c>
      <c r="D7437" s="11">
        <f t="shared" si="0"/>
        <v>7.0918678619864221E-4</v>
      </c>
      <c r="E7437" s="11">
        <f t="shared" ca="1" si="1"/>
        <v>2.6582845339756207E-5</v>
      </c>
      <c r="F7437" s="11">
        <f t="shared" ca="1" si="3"/>
        <v>0.46287228230366878</v>
      </c>
      <c r="G7437" s="1">
        <v>38.424300000000002</v>
      </c>
      <c r="H7437" s="1">
        <v>-75.686700000000002</v>
      </c>
    </row>
    <row r="7438" spans="1:8" ht="13.2">
      <c r="A7438" s="1" t="s">
        <v>5736</v>
      </c>
      <c r="B7438" s="1" t="s">
        <v>5799</v>
      </c>
      <c r="C7438" s="1">
        <v>1046</v>
      </c>
      <c r="D7438" s="11">
        <f t="shared" si="0"/>
        <v>6.7745148709020988E-4</v>
      </c>
      <c r="E7438" s="11">
        <f t="shared" ca="1" si="1"/>
        <v>2.5393293356515975E-5</v>
      </c>
      <c r="F7438" s="11">
        <f t="shared" ca="1" si="3"/>
        <v>0.46289886514900852</v>
      </c>
      <c r="G7438" s="1">
        <v>39.036000000000001</v>
      </c>
      <c r="H7438" s="1">
        <v>-77.093400000000003</v>
      </c>
    </row>
    <row r="7439" spans="1:8" ht="13.2">
      <c r="A7439" s="1" t="s">
        <v>5736</v>
      </c>
      <c r="B7439" s="1" t="s">
        <v>5800</v>
      </c>
      <c r="C7439" s="1">
        <v>1038</v>
      </c>
      <c r="D7439" s="11">
        <f t="shared" si="0"/>
        <v>6.7227021376638414E-4</v>
      </c>
      <c r="E7439" s="11">
        <f t="shared" ca="1" si="1"/>
        <v>2.519908078782369E-5</v>
      </c>
      <c r="F7439" s="11">
        <f t="shared" ca="1" si="3"/>
        <v>0.46292425844236501</v>
      </c>
      <c r="G7439" s="1">
        <v>38.788800000000002</v>
      </c>
      <c r="H7439" s="1">
        <v>-76.224800000000002</v>
      </c>
    </row>
    <row r="7440" spans="1:8" ht="13.2">
      <c r="A7440" s="1" t="s">
        <v>5736</v>
      </c>
      <c r="B7440" s="1" t="s">
        <v>5801</v>
      </c>
      <c r="C7440" s="1">
        <v>1015</v>
      </c>
      <c r="D7440" s="11">
        <f t="shared" si="0"/>
        <v>6.5737405296038528E-4</v>
      </c>
      <c r="E7440" s="11">
        <f t="shared" ca="1" si="1"/>
        <v>2.464071965283338E-5</v>
      </c>
      <c r="F7440" s="11">
        <f t="shared" ca="1" si="3"/>
        <v>0.46294945752315281</v>
      </c>
      <c r="G7440" s="1">
        <v>38.662599999999998</v>
      </c>
      <c r="H7440" s="1">
        <v>-76.052700000000002</v>
      </c>
    </row>
    <row r="7441" spans="1:8" ht="13.2">
      <c r="A7441" s="1" t="s">
        <v>5736</v>
      </c>
      <c r="B7441" s="1" t="s">
        <v>5802</v>
      </c>
      <c r="C7441" s="1">
        <v>997</v>
      </c>
      <c r="D7441" s="11">
        <f t="shared" si="0"/>
        <v>6.4571618798177745E-4</v>
      </c>
      <c r="E7441" s="11">
        <f t="shared" ca="1" si="1"/>
        <v>2.4203741373275743E-5</v>
      </c>
      <c r="F7441" s="11">
        <f t="shared" ca="1" si="3"/>
        <v>0.46297409824280567</v>
      </c>
      <c r="G7441" s="1">
        <v>38.392200000000003</v>
      </c>
      <c r="H7441" s="1">
        <v>-75.349400000000003</v>
      </c>
    </row>
    <row r="7442" spans="1:8" ht="13.2">
      <c r="A7442" s="1" t="s">
        <v>5736</v>
      </c>
      <c r="B7442" s="1" t="s">
        <v>5803</v>
      </c>
      <c r="C7442" s="1">
        <v>997</v>
      </c>
      <c r="D7442" s="11">
        <f t="shared" si="0"/>
        <v>6.4571618798177745E-4</v>
      </c>
      <c r="E7442" s="11">
        <f t="shared" ca="1" si="1"/>
        <v>2.4203741373275743E-5</v>
      </c>
      <c r="F7442" s="11">
        <f t="shared" ca="1" si="3"/>
        <v>0.46299830198417896</v>
      </c>
      <c r="G7442" s="1">
        <v>38.979500000000002</v>
      </c>
      <c r="H7442" s="1">
        <v>-77.069299999999998</v>
      </c>
    </row>
    <row r="7443" spans="1:8" ht="13.2">
      <c r="A7443" s="1" t="s">
        <v>5736</v>
      </c>
      <c r="B7443" s="1" t="s">
        <v>5804</v>
      </c>
      <c r="C7443" s="1">
        <v>987</v>
      </c>
      <c r="D7443" s="11">
        <f t="shared" si="0"/>
        <v>6.3923959632699538E-4</v>
      </c>
      <c r="E7443" s="11">
        <f t="shared" ca="1" si="1"/>
        <v>2.3960975662410392E-5</v>
      </c>
      <c r="F7443" s="11">
        <f t="shared" ca="1" si="3"/>
        <v>0.46302250572555226</v>
      </c>
      <c r="G7443" s="1">
        <v>39.019199999999998</v>
      </c>
      <c r="H7443" s="1">
        <v>-77.0809</v>
      </c>
    </row>
    <row r="7444" spans="1:8" ht="13.2">
      <c r="A7444" s="1" t="s">
        <v>5736</v>
      </c>
      <c r="B7444" s="1" t="s">
        <v>5805</v>
      </c>
      <c r="C7444" s="1">
        <v>970</v>
      </c>
      <c r="D7444" s="11">
        <f t="shared" si="0"/>
        <v>6.2822939051386572E-4</v>
      </c>
      <c r="E7444" s="11">
        <f t="shared" ca="1" si="1"/>
        <v>2.3548273953939289E-5</v>
      </c>
      <c r="F7444" s="11">
        <f t="shared" ca="1" si="3"/>
        <v>0.46304646670121469</v>
      </c>
      <c r="G7444" s="1">
        <v>39.573399999999999</v>
      </c>
      <c r="H7444" s="1">
        <v>-77.174499999999995</v>
      </c>
    </row>
    <row r="7445" spans="1:8" ht="13.2">
      <c r="A7445" s="1" t="s">
        <v>5736</v>
      </c>
      <c r="B7445" s="1" t="s">
        <v>5806</v>
      </c>
      <c r="C7445" s="1">
        <v>884</v>
      </c>
      <c r="D7445" s="11">
        <f t="shared" si="0"/>
        <v>5.7253070228273947E-4</v>
      </c>
      <c r="E7445" s="11">
        <f t="shared" ca="1" si="1"/>
        <v>2.1460488840497247E-5</v>
      </c>
      <c r="F7445" s="11">
        <f t="shared" ca="1" si="3"/>
        <v>0.46307001497516864</v>
      </c>
      <c r="G7445" s="1">
        <v>39.608499999999999</v>
      </c>
      <c r="H7445" s="1">
        <v>-77.707899999999995</v>
      </c>
    </row>
    <row r="7446" spans="1:8" ht="13.2">
      <c r="A7446" s="1" t="s">
        <v>5736</v>
      </c>
      <c r="B7446" s="1" t="s">
        <v>5807</v>
      </c>
      <c r="C7446" s="1">
        <v>793</v>
      </c>
      <c r="D7446" s="11">
        <f t="shared" si="0"/>
        <v>5.1359371822422219E-4</v>
      </c>
      <c r="E7446" s="11">
        <f t="shared" ca="1" si="1"/>
        <v>1.9251320871622532E-5</v>
      </c>
      <c r="F7446" s="11">
        <f t="shared" ca="1" si="3"/>
        <v>0.46309147546400914</v>
      </c>
      <c r="G7446" s="1">
        <v>38.979300000000002</v>
      </c>
      <c r="H7446" s="1">
        <v>-77.074200000000005</v>
      </c>
    </row>
    <row r="7447" spans="1:8" ht="13.2">
      <c r="A7447" s="1" t="s">
        <v>5736</v>
      </c>
      <c r="B7447" s="1" t="s">
        <v>5808</v>
      </c>
      <c r="C7447" s="1">
        <v>767</v>
      </c>
      <c r="D7447" s="11">
        <f t="shared" si="0"/>
        <v>4.9675457992178873E-4</v>
      </c>
      <c r="E7447" s="11">
        <f t="shared" ca="1" si="1"/>
        <v>1.8620130023372614E-5</v>
      </c>
      <c r="F7447" s="11">
        <f t="shared" ca="1" si="3"/>
        <v>0.46311072678488074</v>
      </c>
      <c r="G7447" s="1">
        <v>39.610700000000001</v>
      </c>
      <c r="H7447" s="1">
        <v>-76.098299999999995</v>
      </c>
    </row>
    <row r="7448" spans="1:8" ht="13.2">
      <c r="A7448" s="1" t="s">
        <v>5736</v>
      </c>
      <c r="B7448" s="1" t="s">
        <v>5809</v>
      </c>
      <c r="C7448" s="1">
        <v>764</v>
      </c>
      <c r="D7448" s="11">
        <f t="shared" si="0"/>
        <v>4.9481160242535402E-4</v>
      </c>
      <c r="E7448" s="11">
        <f t="shared" ca="1" si="1"/>
        <v>1.8547300310113007E-5</v>
      </c>
      <c r="F7448" s="11">
        <f t="shared" ca="1" si="3"/>
        <v>0.46312934691490409</v>
      </c>
      <c r="G7448" s="1">
        <v>39.696899999999999</v>
      </c>
      <c r="H7448" s="1">
        <v>-79.152900000000002</v>
      </c>
    </row>
    <row r="7449" spans="1:8" ht="13.2">
      <c r="A7449" s="1" t="s">
        <v>5736</v>
      </c>
      <c r="B7449" s="1" t="s">
        <v>5810</v>
      </c>
      <c r="C7449" s="1">
        <v>744</v>
      </c>
      <c r="D7449" s="11">
        <f t="shared" si="0"/>
        <v>4.8185841911578981E-4</v>
      </c>
      <c r="E7449" s="11">
        <f t="shared" ca="1" si="1"/>
        <v>1.80617688883823E-5</v>
      </c>
      <c r="F7449" s="11">
        <f t="shared" ca="1" si="3"/>
        <v>0.46314789421521418</v>
      </c>
      <c r="G7449" s="1">
        <v>39.145000000000003</v>
      </c>
      <c r="H7449" s="1">
        <v>-75.980800000000002</v>
      </c>
    </row>
    <row r="7450" spans="1:8" ht="13.2">
      <c r="A7450" s="1" t="s">
        <v>5736</v>
      </c>
      <c r="B7450" s="1" t="s">
        <v>5811</v>
      </c>
      <c r="C7450" s="1">
        <v>711</v>
      </c>
      <c r="D7450" s="11">
        <f t="shared" si="0"/>
        <v>4.6048566665500882E-4</v>
      </c>
      <c r="E7450" s="11">
        <f t="shared" ca="1" si="1"/>
        <v>1.7260642042526634E-5</v>
      </c>
      <c r="F7450" s="11">
        <f t="shared" ca="1" si="3"/>
        <v>0.46316595598410254</v>
      </c>
      <c r="G7450" s="1">
        <v>38.984000000000002</v>
      </c>
      <c r="H7450" s="1">
        <v>-77.073999999999998</v>
      </c>
    </row>
    <row r="7451" spans="1:8" ht="13.2">
      <c r="A7451" s="1" t="s">
        <v>5736</v>
      </c>
      <c r="B7451" s="1" t="s">
        <v>2934</v>
      </c>
      <c r="C7451" s="1">
        <v>706</v>
      </c>
      <c r="D7451" s="11">
        <f t="shared" si="0"/>
        <v>4.5724737082761773E-4</v>
      </c>
      <c r="E7451" s="11">
        <f t="shared" ca="1" si="1"/>
        <v>1.7139259187093957E-5</v>
      </c>
      <c r="F7451" s="11">
        <f t="shared" ca="1" si="3"/>
        <v>0.46318321662614509</v>
      </c>
      <c r="G7451" s="1">
        <v>38.711199999999998</v>
      </c>
      <c r="H7451" s="1">
        <v>-75.909000000000006</v>
      </c>
    </row>
    <row r="7452" spans="1:8" ht="13.2">
      <c r="A7452" s="1" t="s">
        <v>5736</v>
      </c>
      <c r="B7452" s="1" t="s">
        <v>3117</v>
      </c>
      <c r="C7452" s="1">
        <v>704</v>
      </c>
      <c r="D7452" s="11">
        <f t="shared" si="0"/>
        <v>4.5595205249666134E-4</v>
      </c>
      <c r="E7452" s="11">
        <f t="shared" ca="1" si="1"/>
        <v>1.7090706044920887E-5</v>
      </c>
      <c r="F7452" s="11">
        <f t="shared" ca="1" si="3"/>
        <v>0.4632003558853322</v>
      </c>
      <c r="G7452" s="1">
        <v>39.3902</v>
      </c>
      <c r="H7452" s="1">
        <v>-77.2774</v>
      </c>
    </row>
    <row r="7453" spans="1:8" ht="13.2">
      <c r="A7453" s="1" t="s">
        <v>5736</v>
      </c>
      <c r="B7453" s="1" t="s">
        <v>2631</v>
      </c>
      <c r="C7453" s="1">
        <v>703</v>
      </c>
      <c r="D7453" s="11">
        <f t="shared" si="0"/>
        <v>4.5530439333118312E-4</v>
      </c>
      <c r="E7453" s="11">
        <f t="shared" ca="1" si="1"/>
        <v>1.706642947383435E-5</v>
      </c>
      <c r="F7453" s="11">
        <f t="shared" ca="1" si="3"/>
        <v>0.46321744659137715</v>
      </c>
      <c r="G7453" s="1">
        <v>39.457599999999999</v>
      </c>
      <c r="H7453" s="1">
        <v>-77.749499999999998</v>
      </c>
    </row>
    <row r="7454" spans="1:8" ht="13.2">
      <c r="A7454" s="1" t="s">
        <v>5736</v>
      </c>
      <c r="B7454" s="1" t="s">
        <v>5812</v>
      </c>
      <c r="C7454" s="1">
        <v>700</v>
      </c>
      <c r="D7454" s="11">
        <f t="shared" si="0"/>
        <v>4.5336141583474847E-4</v>
      </c>
      <c r="E7454" s="11">
        <f t="shared" ca="1" si="1"/>
        <v>1.6993599760574746E-5</v>
      </c>
      <c r="F7454" s="11">
        <f t="shared" ca="1" si="3"/>
        <v>0.463234513020851</v>
      </c>
      <c r="G7454" s="1">
        <v>39.527799999999999</v>
      </c>
      <c r="H7454" s="1">
        <v>-75.810599999999994</v>
      </c>
    </row>
    <row r="7455" spans="1:8" ht="13.2">
      <c r="A7455" s="1" t="s">
        <v>5736</v>
      </c>
      <c r="B7455" s="1" t="s">
        <v>5813</v>
      </c>
      <c r="C7455" s="1">
        <v>675</v>
      </c>
      <c r="D7455" s="11">
        <f t="shared" si="0"/>
        <v>4.3716993669779317E-4</v>
      </c>
      <c r="E7455" s="11">
        <f t="shared" ca="1" si="1"/>
        <v>1.6386685483411362E-5</v>
      </c>
      <c r="F7455" s="11">
        <f t="shared" ca="1" si="3"/>
        <v>0.4632515066206116</v>
      </c>
      <c r="G7455" s="1">
        <v>39.405099999999997</v>
      </c>
      <c r="H7455" s="1">
        <v>-75.8673</v>
      </c>
    </row>
    <row r="7456" spans="1:8" ht="13.2">
      <c r="A7456" s="1" t="s">
        <v>5736</v>
      </c>
      <c r="B7456" s="1" t="s">
        <v>5814</v>
      </c>
      <c r="C7456" s="1">
        <v>669</v>
      </c>
      <c r="D7456" s="11">
        <f t="shared" si="0"/>
        <v>4.3328398170492391E-4</v>
      </c>
      <c r="E7456" s="11">
        <f t="shared" ca="1" si="1"/>
        <v>1.6241026056892151E-5</v>
      </c>
      <c r="F7456" s="11">
        <f t="shared" ca="1" si="3"/>
        <v>0.46326789330609502</v>
      </c>
      <c r="G7456" s="1">
        <v>38.8172</v>
      </c>
      <c r="H7456" s="1">
        <v>-76.754499999999993</v>
      </c>
    </row>
    <row r="7457" spans="1:8" ht="13.2">
      <c r="A7457" s="1" t="s">
        <v>5736</v>
      </c>
      <c r="B7457" s="1" t="s">
        <v>5815</v>
      </c>
      <c r="C7457" s="1">
        <v>659</v>
      </c>
      <c r="D7457" s="11">
        <f t="shared" si="0"/>
        <v>4.2680739005014178E-4</v>
      </c>
      <c r="E7457" s="11">
        <f t="shared" ca="1" si="1"/>
        <v>1.5998260346026796E-5</v>
      </c>
      <c r="F7457" s="11">
        <f t="shared" ca="1" si="3"/>
        <v>0.46328413433215193</v>
      </c>
      <c r="G7457" s="1">
        <v>38.9863</v>
      </c>
      <c r="H7457" s="1">
        <v>-76.169300000000007</v>
      </c>
    </row>
    <row r="7458" spans="1:8" ht="13.2">
      <c r="A7458" s="1" t="s">
        <v>5736</v>
      </c>
      <c r="B7458" s="1" t="s">
        <v>5816</v>
      </c>
      <c r="C7458" s="1">
        <v>652</v>
      </c>
      <c r="D7458" s="11">
        <f t="shared" si="0"/>
        <v>4.2227377589179431E-4</v>
      </c>
      <c r="E7458" s="11">
        <f t="shared" ca="1" si="1"/>
        <v>1.5828324348421048E-5</v>
      </c>
      <c r="F7458" s="11">
        <f t="shared" ca="1" si="3"/>
        <v>0.46330013259249797</v>
      </c>
      <c r="G7458" s="1">
        <v>38.539000000000001</v>
      </c>
      <c r="H7458" s="1">
        <v>-75.719099999999997</v>
      </c>
    </row>
    <row r="7459" spans="1:8" ht="13.2">
      <c r="A7459" s="1" t="s">
        <v>5736</v>
      </c>
      <c r="B7459" s="1" t="s">
        <v>193</v>
      </c>
      <c r="C7459" s="1">
        <v>617</v>
      </c>
      <c r="D7459" s="11">
        <f t="shared" si="0"/>
        <v>3.9960570510005688E-4</v>
      </c>
      <c r="E7459" s="11">
        <f t="shared" ca="1" si="1"/>
        <v>1.497864436039231E-5</v>
      </c>
      <c r="F7459" s="11">
        <f t="shared" ca="1" si="3"/>
        <v>0.4633159609168464</v>
      </c>
      <c r="G7459" s="1">
        <v>38.684899999999999</v>
      </c>
      <c r="H7459" s="1">
        <v>-76.170299999999997</v>
      </c>
    </row>
    <row r="7460" spans="1:8" ht="13.2">
      <c r="A7460" s="1" t="s">
        <v>5736</v>
      </c>
      <c r="B7460" s="1" t="s">
        <v>4181</v>
      </c>
      <c r="C7460" s="1">
        <v>613</v>
      </c>
      <c r="D7460" s="11">
        <f t="shared" si="0"/>
        <v>3.9701506843814401E-4</v>
      </c>
      <c r="E7460" s="11">
        <f t="shared" ca="1" si="1"/>
        <v>1.4881538076046168E-5</v>
      </c>
      <c r="F7460" s="11">
        <f t="shared" ca="1" si="3"/>
        <v>0.4633309395612068</v>
      </c>
      <c r="G7460" s="1">
        <v>39.263300000000001</v>
      </c>
      <c r="H7460" s="1">
        <v>-75.835700000000003</v>
      </c>
    </row>
    <row r="7461" spans="1:8" ht="13.2">
      <c r="A7461" s="1" t="s">
        <v>5736</v>
      </c>
      <c r="B7461" s="1" t="s">
        <v>73</v>
      </c>
      <c r="C7461" s="1">
        <v>594</v>
      </c>
      <c r="D7461" s="11">
        <f t="shared" si="0"/>
        <v>3.8470954429405796E-4</v>
      </c>
      <c r="E7461" s="11">
        <f t="shared" ca="1" si="1"/>
        <v>1.4420283225401996E-5</v>
      </c>
      <c r="F7461" s="11">
        <f t="shared" ca="1" si="3"/>
        <v>0.46334582109928285</v>
      </c>
      <c r="G7461" s="1">
        <v>39.342500000000001</v>
      </c>
      <c r="H7461" s="1">
        <v>-75.878699999999995</v>
      </c>
    </row>
    <row r="7462" spans="1:8" ht="13.2">
      <c r="A7462" s="1" t="s">
        <v>5736</v>
      </c>
      <c r="B7462" s="1" t="s">
        <v>5817</v>
      </c>
      <c r="C7462" s="1">
        <v>587</v>
      </c>
      <c r="D7462" s="11">
        <f t="shared" si="0"/>
        <v>3.8017593013571049E-4</v>
      </c>
      <c r="E7462" s="11">
        <f t="shared" ca="1" si="1"/>
        <v>1.425034722779625E-5</v>
      </c>
      <c r="F7462" s="11">
        <f t="shared" ca="1" si="3"/>
        <v>0.46336024138250825</v>
      </c>
      <c r="G7462" s="1">
        <v>39.002099999999999</v>
      </c>
      <c r="H7462" s="1">
        <v>-77.074100000000001</v>
      </c>
    </row>
    <row r="7463" spans="1:8" ht="13.2">
      <c r="A7463" s="1" t="s">
        <v>5736</v>
      </c>
      <c r="B7463" s="1" t="s">
        <v>5818</v>
      </c>
      <c r="C7463" s="1">
        <v>564</v>
      </c>
      <c r="D7463" s="11">
        <f t="shared" si="0"/>
        <v>3.6527976932971163E-4</v>
      </c>
      <c r="E7463" s="11">
        <f t="shared" ca="1" si="1"/>
        <v>1.3691986092805938E-5</v>
      </c>
      <c r="F7463" s="11">
        <f t="shared" ca="1" si="3"/>
        <v>0.46337449172973605</v>
      </c>
      <c r="G7463" s="1">
        <v>39.140599999999999</v>
      </c>
      <c r="H7463" s="1">
        <v>-77.174499999999995</v>
      </c>
    </row>
    <row r="7464" spans="1:8" ht="13.2">
      <c r="A7464" s="1" t="s">
        <v>5736</v>
      </c>
      <c r="B7464" s="1" t="s">
        <v>5819</v>
      </c>
      <c r="C7464" s="1">
        <v>540</v>
      </c>
      <c r="D7464" s="11">
        <f t="shared" si="0"/>
        <v>3.4973594935823455E-4</v>
      </c>
      <c r="E7464" s="11">
        <f t="shared" ca="1" si="1"/>
        <v>1.3109348386729089E-5</v>
      </c>
      <c r="F7464" s="11">
        <f t="shared" ca="1" si="3"/>
        <v>0.46338818371582885</v>
      </c>
      <c r="G7464" s="1">
        <v>38.945</v>
      </c>
      <c r="H7464" s="1">
        <v>-76.950699999999998</v>
      </c>
    </row>
    <row r="7465" spans="1:8" ht="13.2">
      <c r="A7465" s="1" t="s">
        <v>5736</v>
      </c>
      <c r="B7465" s="1" t="s">
        <v>5820</v>
      </c>
      <c r="C7465" s="1">
        <v>535</v>
      </c>
      <c r="D7465" s="11">
        <f t="shared" si="0"/>
        <v>3.4649765353084346E-4</v>
      </c>
      <c r="E7465" s="11">
        <f t="shared" ca="1" si="1"/>
        <v>1.2987965531296411E-5</v>
      </c>
      <c r="F7465" s="11">
        <f t="shared" ca="1" si="3"/>
        <v>0.46340129306421557</v>
      </c>
      <c r="G7465" s="1">
        <v>39.3919</v>
      </c>
      <c r="H7465" s="1">
        <v>-79.372600000000006</v>
      </c>
    </row>
    <row r="7466" spans="1:8" ht="13.2">
      <c r="A7466" s="1" t="s">
        <v>5736</v>
      </c>
      <c r="B7466" s="1" t="s">
        <v>5821</v>
      </c>
      <c r="C7466" s="1">
        <v>520</v>
      </c>
      <c r="D7466" s="11">
        <f t="shared" si="0"/>
        <v>3.3678276604867029E-4</v>
      </c>
      <c r="E7466" s="11">
        <f t="shared" ca="1" si="1"/>
        <v>1.2623816964998382E-5</v>
      </c>
      <c r="F7466" s="11">
        <f t="shared" ca="1" si="3"/>
        <v>0.46341428102974686</v>
      </c>
      <c r="G7466" s="1">
        <v>38.608499999999999</v>
      </c>
      <c r="H7466" s="1">
        <v>-75.947299999999998</v>
      </c>
    </row>
    <row r="7467" spans="1:8" ht="13.2">
      <c r="A7467" s="1" t="s">
        <v>5736</v>
      </c>
      <c r="B7467" s="1" t="s">
        <v>5822</v>
      </c>
      <c r="C7467" s="1">
        <v>474</v>
      </c>
      <c r="D7467" s="11">
        <f t="shared" si="0"/>
        <v>3.0699044443667251E-4</v>
      </c>
      <c r="E7467" s="11">
        <f t="shared" ca="1" si="1"/>
        <v>1.1507094695017754E-5</v>
      </c>
      <c r="F7467" s="11">
        <f t="shared" ca="1" si="3"/>
        <v>0.46342690484671184</v>
      </c>
      <c r="G7467" s="1">
        <v>39.6629</v>
      </c>
      <c r="H7467" s="1">
        <v>-79.404499999999999</v>
      </c>
    </row>
    <row r="7468" spans="1:8" ht="13.2">
      <c r="A7468" s="1" t="s">
        <v>5736</v>
      </c>
      <c r="B7468" s="1" t="s">
        <v>5823</v>
      </c>
      <c r="C7468" s="1">
        <v>472</v>
      </c>
      <c r="D7468" s="11">
        <f t="shared" si="0"/>
        <v>3.0569512610571613E-4</v>
      </c>
      <c r="E7468" s="11">
        <f t="shared" ca="1" si="1"/>
        <v>1.1458541552844685E-5</v>
      </c>
      <c r="F7468" s="11">
        <f t="shared" ca="1" si="3"/>
        <v>0.46343841194140684</v>
      </c>
      <c r="G7468" s="1">
        <v>39.183100000000003</v>
      </c>
      <c r="H7468" s="1">
        <v>-75.853300000000004</v>
      </c>
    </row>
    <row r="7469" spans="1:8" ht="13.2">
      <c r="A7469" s="1" t="s">
        <v>5736</v>
      </c>
      <c r="B7469" s="1" t="s">
        <v>5824</v>
      </c>
      <c r="C7469" s="1">
        <v>431</v>
      </c>
      <c r="D7469" s="11">
        <f t="shared" si="0"/>
        <v>2.7914110032110944E-4</v>
      </c>
      <c r="E7469" s="11">
        <f t="shared" ca="1" si="1"/>
        <v>1.0463202138296737E-5</v>
      </c>
      <c r="F7469" s="11">
        <f t="shared" ca="1" si="3"/>
        <v>0.46344987048295966</v>
      </c>
      <c r="G7469" s="1">
        <v>39.532299999999999</v>
      </c>
      <c r="H7469" s="1">
        <v>-79.017099999999999</v>
      </c>
    </row>
    <row r="7470" spans="1:8" ht="13.2">
      <c r="A7470" s="1" t="s">
        <v>5736</v>
      </c>
      <c r="B7470" s="1" t="s">
        <v>924</v>
      </c>
      <c r="C7470" s="1">
        <v>425</v>
      </c>
      <c r="D7470" s="11">
        <f t="shared" si="0"/>
        <v>2.7525514532824013E-4</v>
      </c>
      <c r="E7470" s="11">
        <f t="shared" ca="1" si="1"/>
        <v>1.0317542711777522E-5</v>
      </c>
      <c r="F7470" s="11">
        <f t="shared" ca="1" si="3"/>
        <v>0.46346033368509798</v>
      </c>
      <c r="G7470" s="1">
        <v>39.589599999999997</v>
      </c>
      <c r="H7470" s="1">
        <v>-78.948700000000002</v>
      </c>
    </row>
    <row r="7471" spans="1:8" ht="13.2">
      <c r="A7471" s="1" t="s">
        <v>5736</v>
      </c>
      <c r="B7471" s="1" t="s">
        <v>5825</v>
      </c>
      <c r="C7471" s="1">
        <v>381</v>
      </c>
      <c r="D7471" s="11">
        <f t="shared" si="0"/>
        <v>2.4675814204719879E-4</v>
      </c>
      <c r="E7471" s="11">
        <f t="shared" ca="1" si="1"/>
        <v>9.2493735839699666E-6</v>
      </c>
      <c r="F7471" s="11">
        <f t="shared" ca="1" si="3"/>
        <v>0.46347065122780978</v>
      </c>
      <c r="G7471" s="1">
        <v>38.597000000000001</v>
      </c>
      <c r="H7471" s="1">
        <v>-75.923199999999994</v>
      </c>
    </row>
    <row r="7472" spans="1:8" ht="13.2">
      <c r="A7472" s="1" t="s">
        <v>5736</v>
      </c>
      <c r="B7472" s="1" t="s">
        <v>3904</v>
      </c>
      <c r="C7472" s="1">
        <v>380</v>
      </c>
      <c r="D7472" s="11">
        <f t="shared" si="0"/>
        <v>2.4611048288172057E-4</v>
      </c>
      <c r="E7472" s="11">
        <f t="shared" ca="1" si="1"/>
        <v>9.2250970128834314E-6</v>
      </c>
      <c r="F7472" s="11">
        <f t="shared" ca="1" si="3"/>
        <v>0.46347990060139377</v>
      </c>
      <c r="G7472" s="1">
        <v>39.423999999999999</v>
      </c>
      <c r="H7472" s="1">
        <v>-79.325999999999993</v>
      </c>
    </row>
    <row r="7473" spans="1:8" ht="13.2">
      <c r="A7473" s="1" t="s">
        <v>5736</v>
      </c>
      <c r="B7473" s="1" t="s">
        <v>5826</v>
      </c>
      <c r="C7473" s="1">
        <v>374</v>
      </c>
      <c r="D7473" s="11">
        <f t="shared" si="0"/>
        <v>2.4222452788885131E-4</v>
      </c>
      <c r="E7473" s="11">
        <f t="shared" ca="1" si="1"/>
        <v>9.0794375863642204E-6</v>
      </c>
      <c r="F7473" s="11">
        <f t="shared" ca="1" si="3"/>
        <v>0.46348912569840667</v>
      </c>
      <c r="G7473" s="1">
        <v>39.209400000000002</v>
      </c>
      <c r="H7473" s="1">
        <v>-77.141800000000003</v>
      </c>
    </row>
    <row r="7474" spans="1:8" ht="13.2">
      <c r="A7474" s="1" t="s">
        <v>5736</v>
      </c>
      <c r="B7474" s="1" t="s">
        <v>5827</v>
      </c>
      <c r="C7474" s="1">
        <v>351</v>
      </c>
      <c r="D7474" s="11">
        <f t="shared" si="0"/>
        <v>2.2732836708285245E-4</v>
      </c>
      <c r="E7474" s="11">
        <f t="shared" ca="1" si="1"/>
        <v>8.5210764513739081E-6</v>
      </c>
      <c r="F7474" s="11">
        <f t="shared" ca="1" si="3"/>
        <v>0.46349820513599305</v>
      </c>
      <c r="G7474" s="1">
        <v>38.459000000000003</v>
      </c>
      <c r="H7474" s="1">
        <v>-75.756399999999999</v>
      </c>
    </row>
    <row r="7475" spans="1:8" ht="13.2">
      <c r="A7475" s="1" t="s">
        <v>5736</v>
      </c>
      <c r="B7475" s="1" t="s">
        <v>5828</v>
      </c>
      <c r="C7475" s="1">
        <v>350</v>
      </c>
      <c r="D7475" s="11">
        <f t="shared" si="0"/>
        <v>2.2668070791737423E-4</v>
      </c>
      <c r="E7475" s="11">
        <f t="shared" ca="1" si="1"/>
        <v>8.496799880287373E-6</v>
      </c>
      <c r="F7475" s="11">
        <f t="shared" ca="1" si="3"/>
        <v>0.46350672621244443</v>
      </c>
      <c r="G7475" s="1">
        <v>39.656100000000002</v>
      </c>
      <c r="H7475" s="1">
        <v>-77.930999999999997</v>
      </c>
    </row>
    <row r="7476" spans="1:8" ht="13.2">
      <c r="A7476" s="1" t="s">
        <v>5736</v>
      </c>
      <c r="B7476" s="1" t="s">
        <v>5829</v>
      </c>
      <c r="C7476" s="1">
        <v>324</v>
      </c>
      <c r="D7476" s="11">
        <f t="shared" si="0"/>
        <v>2.0984156961494072E-4</v>
      </c>
      <c r="E7476" s="11">
        <f t="shared" ca="1" si="1"/>
        <v>7.8656090320374535E-6</v>
      </c>
      <c r="F7476" s="11">
        <f t="shared" ca="1" si="3"/>
        <v>0.46351522301232473</v>
      </c>
      <c r="G7476" s="1">
        <v>39.365200000000002</v>
      </c>
      <c r="H7476" s="1">
        <v>-76.069000000000003</v>
      </c>
    </row>
    <row r="7477" spans="1:8" ht="13.2">
      <c r="A7477" s="1" t="s">
        <v>5736</v>
      </c>
      <c r="B7477" s="1" t="s">
        <v>5830</v>
      </c>
      <c r="C7477" s="1">
        <v>316</v>
      </c>
      <c r="D7477" s="11">
        <f t="shared" si="0"/>
        <v>2.0466029629111502E-4</v>
      </c>
      <c r="E7477" s="11">
        <f t="shared" ca="1" si="1"/>
        <v>7.6713964633451705E-6</v>
      </c>
      <c r="F7477" s="11">
        <f t="shared" ca="1" si="3"/>
        <v>0.46352308862135677</v>
      </c>
      <c r="G7477" s="1">
        <v>39.625700000000002</v>
      </c>
      <c r="H7477" s="1">
        <v>-79.319999999999993</v>
      </c>
    </row>
    <row r="7478" spans="1:8" ht="13.2">
      <c r="A7478" s="1" t="s">
        <v>5736</v>
      </c>
      <c r="B7478" s="1" t="s">
        <v>5831</v>
      </c>
      <c r="C7478" s="1">
        <v>309</v>
      </c>
      <c r="D7478" s="11">
        <f t="shared" si="0"/>
        <v>2.0012668213276755E-4</v>
      </c>
      <c r="E7478" s="11">
        <f t="shared" ca="1" si="1"/>
        <v>7.5014604657394235E-6</v>
      </c>
      <c r="F7478" s="11">
        <f t="shared" ca="1" si="3"/>
        <v>0.46353076001782012</v>
      </c>
      <c r="G7478" s="1">
        <v>39.389400000000002</v>
      </c>
      <c r="H7478" s="1">
        <v>-79.183300000000003</v>
      </c>
    </row>
    <row r="7479" spans="1:8" ht="13.2">
      <c r="A7479" s="1" t="s">
        <v>5736</v>
      </c>
      <c r="B7479" s="1" t="s">
        <v>3891</v>
      </c>
      <c r="C7479" s="1">
        <v>308</v>
      </c>
      <c r="D7479" s="11">
        <f t="shared" si="0"/>
        <v>1.9947902296728933E-4</v>
      </c>
      <c r="E7479" s="11">
        <f t="shared" ca="1" si="1"/>
        <v>7.4771838946528875E-6</v>
      </c>
      <c r="F7479" s="11">
        <f t="shared" ca="1" si="3"/>
        <v>0.46353826147828586</v>
      </c>
      <c r="G7479" s="1">
        <v>39.331699999999998</v>
      </c>
      <c r="H7479" s="1">
        <v>-77.621399999999994</v>
      </c>
    </row>
    <row r="7480" spans="1:8" ht="13.2">
      <c r="A7480" s="1" t="s">
        <v>5736</v>
      </c>
      <c r="B7480" s="1" t="s">
        <v>2435</v>
      </c>
      <c r="C7480" s="1">
        <v>275</v>
      </c>
      <c r="D7480" s="11">
        <f t="shared" si="0"/>
        <v>1.7810627050650834E-4</v>
      </c>
      <c r="E7480" s="11">
        <f t="shared" ca="1" si="1"/>
        <v>6.676057048797221E-6</v>
      </c>
      <c r="F7480" s="11">
        <f t="shared" ca="1" si="3"/>
        <v>0.46354573866218052</v>
      </c>
      <c r="G7480" s="1">
        <v>38.481099999999998</v>
      </c>
      <c r="H7480" s="1">
        <v>-75.831900000000005</v>
      </c>
    </row>
    <row r="7481" spans="1:8" ht="13.2">
      <c r="A7481" s="1" t="s">
        <v>5736</v>
      </c>
      <c r="B7481" s="1" t="s">
        <v>5832</v>
      </c>
      <c r="C7481" s="1">
        <v>269</v>
      </c>
      <c r="D7481" s="11">
        <f t="shared" si="0"/>
        <v>1.7422031551363906E-4</v>
      </c>
      <c r="E7481" s="11">
        <f t="shared" ca="1" si="1"/>
        <v>6.5303976222780092E-6</v>
      </c>
      <c r="F7481" s="11">
        <f t="shared" ca="1" si="3"/>
        <v>0.46355241471922931</v>
      </c>
      <c r="G7481" s="1">
        <v>38.968000000000004</v>
      </c>
      <c r="H7481" s="1">
        <v>-77.141000000000005</v>
      </c>
    </row>
    <row r="7482" spans="1:8" ht="13.2">
      <c r="A7482" s="1" t="s">
        <v>5736</v>
      </c>
      <c r="B7482" s="1" t="s">
        <v>5833</v>
      </c>
      <c r="C7482" s="1">
        <v>238</v>
      </c>
      <c r="D7482" s="11">
        <f t="shared" si="0"/>
        <v>1.5414288138381447E-4</v>
      </c>
      <c r="E7482" s="11">
        <f t="shared" ca="1" si="1"/>
        <v>5.777823918595413E-6</v>
      </c>
      <c r="F7482" s="11">
        <f t="shared" ca="1" si="3"/>
        <v>0.46355894511685158</v>
      </c>
      <c r="G7482" s="1">
        <v>39.031500000000001</v>
      </c>
      <c r="H7482" s="1">
        <v>-75.781999999999996</v>
      </c>
    </row>
    <row r="7483" spans="1:8" ht="13.2">
      <c r="A7483" s="1" t="s">
        <v>5736</v>
      </c>
      <c r="B7483" s="1" t="s">
        <v>5834</v>
      </c>
      <c r="C7483" s="1">
        <v>215</v>
      </c>
      <c r="D7483" s="11">
        <f t="shared" si="0"/>
        <v>1.3924672057781561E-4</v>
      </c>
      <c r="E7483" s="11">
        <f t="shared" ca="1" si="1"/>
        <v>5.2194627836051008E-6</v>
      </c>
      <c r="F7483" s="11">
        <f t="shared" ca="1" si="3"/>
        <v>0.46356472294077017</v>
      </c>
      <c r="G7483" s="1">
        <v>38.919199999999996</v>
      </c>
      <c r="H7483" s="1">
        <v>-75.953500000000005</v>
      </c>
    </row>
    <row r="7484" spans="1:8" ht="13.2">
      <c r="A7484" s="1" t="s">
        <v>5736</v>
      </c>
      <c r="B7484" s="1" t="s">
        <v>2378</v>
      </c>
      <c r="C7484" s="1">
        <v>179</v>
      </c>
      <c r="D7484" s="11">
        <f t="shared" si="0"/>
        <v>1.1593099062059996E-4</v>
      </c>
      <c r="E7484" s="11">
        <f t="shared" ca="1" si="1"/>
        <v>4.3455062244898272E-6</v>
      </c>
      <c r="F7484" s="11">
        <f t="shared" ca="1" si="3"/>
        <v>0.46356994240355376</v>
      </c>
      <c r="G7484" s="1">
        <v>39.2211</v>
      </c>
      <c r="H7484" s="1">
        <v>-77.379900000000006</v>
      </c>
    </row>
    <row r="7485" spans="1:8" ht="13.2">
      <c r="A7485" s="1" t="s">
        <v>5736</v>
      </c>
      <c r="B7485" s="1" t="s">
        <v>491</v>
      </c>
      <c r="C7485" s="1">
        <v>159</v>
      </c>
      <c r="D7485" s="11">
        <f t="shared" si="0"/>
        <v>1.0297780731103572E-4</v>
      </c>
      <c r="E7485" s="11">
        <f t="shared" ca="1" si="1"/>
        <v>3.8599748027591204E-6</v>
      </c>
      <c r="F7485" s="11">
        <f t="shared" ca="1" si="3"/>
        <v>0.46357428790977823</v>
      </c>
      <c r="G7485" s="1">
        <v>38.917000000000002</v>
      </c>
      <c r="H7485" s="1">
        <v>-75.941599999999994</v>
      </c>
    </row>
    <row r="7486" spans="1:8" ht="13.2">
      <c r="A7486" s="1" t="s">
        <v>5736</v>
      </c>
      <c r="B7486" s="1" t="s">
        <v>5835</v>
      </c>
      <c r="C7486" s="1">
        <v>157</v>
      </c>
      <c r="D7486" s="11">
        <f t="shared" si="0"/>
        <v>1.0168248898007929E-4</v>
      </c>
      <c r="E7486" s="11">
        <f t="shared" ca="1" si="1"/>
        <v>3.8114216605860497E-6</v>
      </c>
      <c r="F7486" s="11">
        <f t="shared" ca="1" si="3"/>
        <v>0.46357814788458096</v>
      </c>
      <c r="G7486" s="1">
        <v>39.392299999999999</v>
      </c>
      <c r="H7486" s="1">
        <v>-77.627499999999998</v>
      </c>
    </row>
    <row r="7487" spans="1:8" ht="13.2">
      <c r="A7487" s="1" t="s">
        <v>5736</v>
      </c>
      <c r="B7487" s="1" t="s">
        <v>3281</v>
      </c>
      <c r="C7487" s="1">
        <v>145</v>
      </c>
      <c r="D7487" s="11">
        <f t="shared" si="0"/>
        <v>9.3910578994340754E-5</v>
      </c>
      <c r="E7487" s="11">
        <f t="shared" ca="1" si="1"/>
        <v>3.5201028075476255E-6</v>
      </c>
      <c r="F7487" s="11">
        <f t="shared" ca="1" si="3"/>
        <v>0.46358195930624152</v>
      </c>
      <c r="G7487" s="1">
        <v>39.075000000000003</v>
      </c>
      <c r="H7487" s="1">
        <v>-75.766099999999994</v>
      </c>
    </row>
    <row r="7488" spans="1:8" ht="13.2">
      <c r="A7488" s="1" t="s">
        <v>5736</v>
      </c>
      <c r="B7488" s="1" t="s">
        <v>5836</v>
      </c>
      <c r="C7488" s="1">
        <v>141</v>
      </c>
      <c r="D7488" s="11">
        <f t="shared" si="0"/>
        <v>9.1319942332427907E-5</v>
      </c>
      <c r="E7488" s="11">
        <f t="shared" ca="1" si="1"/>
        <v>3.4229965232014844E-6</v>
      </c>
      <c r="F7488" s="11">
        <f t="shared" ca="1" si="3"/>
        <v>0.46358547940904909</v>
      </c>
      <c r="G7488" s="1">
        <v>39.113300000000002</v>
      </c>
      <c r="H7488" s="1">
        <v>-75.747900000000001</v>
      </c>
    </row>
    <row r="7489" spans="1:8" ht="13.2">
      <c r="A7489" s="1" t="s">
        <v>5736</v>
      </c>
      <c r="B7489" s="1" t="s">
        <v>5837</v>
      </c>
      <c r="C7489" s="1">
        <v>135</v>
      </c>
      <c r="D7489" s="11">
        <f t="shared" si="0"/>
        <v>8.7433987339558637E-5</v>
      </c>
      <c r="E7489" s="11">
        <f t="shared" ca="1" si="1"/>
        <v>3.2773370966822722E-6</v>
      </c>
      <c r="F7489" s="11">
        <f t="shared" ca="1" si="3"/>
        <v>0.46358890240557232</v>
      </c>
      <c r="G7489" s="1">
        <v>38.563400000000001</v>
      </c>
      <c r="H7489" s="1">
        <v>-75.715000000000003</v>
      </c>
    </row>
    <row r="7490" spans="1:8" ht="13.2">
      <c r="A7490" s="1" t="s">
        <v>5736</v>
      </c>
      <c r="B7490" s="1" t="s">
        <v>5838</v>
      </c>
      <c r="C7490" s="1">
        <v>132</v>
      </c>
      <c r="D7490" s="11">
        <f t="shared" si="0"/>
        <v>8.5491009843123995E-5</v>
      </c>
      <c r="E7490" s="11">
        <f t="shared" ca="1" si="1"/>
        <v>3.2045073834226658E-6</v>
      </c>
      <c r="F7490" s="11">
        <f t="shared" ca="1" si="3"/>
        <v>0.46359217974266903</v>
      </c>
      <c r="G7490" s="1">
        <v>39.180900000000001</v>
      </c>
      <c r="H7490" s="1">
        <v>-77.058999999999997</v>
      </c>
    </row>
    <row r="7491" spans="1:8" ht="13.2">
      <c r="A7491" s="1" t="s">
        <v>5736</v>
      </c>
      <c r="B7491" s="1" t="s">
        <v>5839</v>
      </c>
      <c r="C7491" s="1">
        <v>123</v>
      </c>
      <c r="D7491" s="11">
        <f t="shared" si="0"/>
        <v>7.9662077353820083E-5</v>
      </c>
      <c r="E7491" s="11">
        <f t="shared" ca="1" si="1"/>
        <v>2.9860182436438476E-6</v>
      </c>
      <c r="F7491" s="11">
        <f t="shared" ca="1" si="3"/>
        <v>0.46359538425005248</v>
      </c>
      <c r="G7491" s="1">
        <v>38.503599999999999</v>
      </c>
      <c r="H7491" s="1">
        <v>-76.153000000000006</v>
      </c>
    </row>
    <row r="7492" spans="1:8" ht="13.2">
      <c r="A7492" s="1" t="s">
        <v>5736</v>
      </c>
      <c r="B7492" s="1" t="s">
        <v>5840</v>
      </c>
      <c r="C7492" s="1">
        <v>118</v>
      </c>
      <c r="D7492" s="11">
        <f t="shared" si="0"/>
        <v>7.6423781526429032E-5</v>
      </c>
      <c r="E7492" s="11">
        <f t="shared" ca="1" si="1"/>
        <v>2.8646353882111714E-6</v>
      </c>
      <c r="F7492" s="11">
        <f t="shared" ca="1" si="3"/>
        <v>0.46359837026829614</v>
      </c>
      <c r="G7492" s="1">
        <v>39.143799999999999</v>
      </c>
      <c r="H7492" s="1">
        <v>-75.863799999999998</v>
      </c>
    </row>
    <row r="7493" spans="1:8" ht="13.2">
      <c r="A7493" s="1" t="s">
        <v>5736</v>
      </c>
      <c r="B7493" s="1" t="s">
        <v>5841</v>
      </c>
      <c r="C7493" s="1">
        <v>114</v>
      </c>
      <c r="D7493" s="11">
        <f t="shared" si="0"/>
        <v>7.3833144864516185E-5</v>
      </c>
      <c r="E7493" s="11">
        <f t="shared" ca="1" si="1"/>
        <v>2.7675291038650298E-6</v>
      </c>
      <c r="F7493" s="11">
        <f t="shared" ca="1" si="3"/>
        <v>0.46360123490368438</v>
      </c>
      <c r="G7493" s="1">
        <v>39.136200000000002</v>
      </c>
      <c r="H7493" s="1">
        <v>-75.766499999999994</v>
      </c>
    </row>
    <row r="7494" spans="1:8" ht="13.2">
      <c r="A7494" s="1" t="s">
        <v>5736</v>
      </c>
      <c r="B7494" s="1" t="s">
        <v>2147</v>
      </c>
      <c r="C7494" s="1">
        <v>103</v>
      </c>
      <c r="D7494" s="11">
        <f t="shared" si="0"/>
        <v>6.670889404425585E-5</v>
      </c>
      <c r="E7494" s="11">
        <f t="shared" ca="1" si="1"/>
        <v>2.5004868219131409E-6</v>
      </c>
      <c r="F7494" s="11">
        <f t="shared" ca="1" si="3"/>
        <v>0.46360400243278826</v>
      </c>
      <c r="G7494" s="1">
        <v>38.9313</v>
      </c>
      <c r="H7494" s="1">
        <v>-76.465999999999994</v>
      </c>
    </row>
    <row r="7495" spans="1:8" ht="13.2">
      <c r="A7495" s="1" t="s">
        <v>5736</v>
      </c>
      <c r="B7495" s="1" t="s">
        <v>5842</v>
      </c>
      <c r="C7495" s="1">
        <v>65</v>
      </c>
      <c r="D7495" s="11">
        <f t="shared" si="0"/>
        <v>4.2097845756083786E-5</v>
      </c>
      <c r="E7495" s="11">
        <f t="shared" ca="1" si="1"/>
        <v>1.5779771206247977E-6</v>
      </c>
      <c r="F7495" s="11">
        <f t="shared" ca="1" si="3"/>
        <v>0.4636065029196102</v>
      </c>
      <c r="G7495" s="1">
        <v>38.566600000000001</v>
      </c>
      <c r="H7495" s="1">
        <v>-76.686800000000005</v>
      </c>
    </row>
    <row r="7496" spans="1:8" ht="13.2">
      <c r="A7496" s="1" t="s">
        <v>5736</v>
      </c>
      <c r="B7496" s="1" t="s">
        <v>5843</v>
      </c>
      <c r="C7496" s="1">
        <v>63</v>
      </c>
      <c r="D7496" s="11">
        <f t="shared" si="0"/>
        <v>4.0802527425127363E-5</v>
      </c>
      <c r="E7496" s="11">
        <f t="shared" ca="1" si="1"/>
        <v>1.529423978451727E-6</v>
      </c>
      <c r="F7496" s="11">
        <f t="shared" ca="1" si="3"/>
        <v>0.46360808089673083</v>
      </c>
      <c r="G7496" s="1">
        <v>39.476599999999998</v>
      </c>
      <c r="H7496" s="1">
        <v>-79.059299999999993</v>
      </c>
    </row>
    <row r="7497" spans="1:8" ht="13.2">
      <c r="A7497" s="1" t="s">
        <v>5736</v>
      </c>
      <c r="B7497" s="1" t="s">
        <v>5844</v>
      </c>
      <c r="C7497" s="1">
        <v>59</v>
      </c>
      <c r="D7497" s="11">
        <f t="shared" si="0"/>
        <v>3.8211890763214516E-5</v>
      </c>
      <c r="E7497" s="11">
        <f t="shared" ca="1" si="1"/>
        <v>1.4323176941055857E-6</v>
      </c>
      <c r="F7497" s="11">
        <f t="shared" ca="1" si="3"/>
        <v>0.4636096103207093</v>
      </c>
      <c r="G7497" s="1">
        <v>38.573799999999999</v>
      </c>
      <c r="H7497" s="1">
        <v>-75.792699999999996</v>
      </c>
    </row>
    <row r="7498" spans="1:8" ht="13.2">
      <c r="A7498" s="1" t="s">
        <v>5736</v>
      </c>
      <c r="B7498" s="1" t="s">
        <v>3877</v>
      </c>
      <c r="C7498" s="1">
        <v>58</v>
      </c>
      <c r="D7498" s="11">
        <f t="shared" si="0"/>
        <v>3.7564231597736304E-5</v>
      </c>
      <c r="E7498" s="11">
        <f t="shared" ca="1" si="1"/>
        <v>1.4080411230190503E-6</v>
      </c>
      <c r="F7498" s="11">
        <f t="shared" ca="1" si="3"/>
        <v>0.46361104263840341</v>
      </c>
      <c r="G7498" s="1">
        <v>38.5839</v>
      </c>
      <c r="H7498" s="1">
        <v>-75.789400000000001</v>
      </c>
    </row>
    <row r="7499" spans="1:8" ht="13.2">
      <c r="A7499" s="1" t="s">
        <v>5845</v>
      </c>
      <c r="B7499" s="1" t="s">
        <v>901</v>
      </c>
      <c r="C7499" s="1">
        <v>66937</v>
      </c>
      <c r="D7499" s="11">
        <f t="shared" si="0"/>
        <v>0.17894005212858383</v>
      </c>
      <c r="E7499" s="11">
        <f t="shared" ca="1" si="1"/>
        <v>2.3534421586398575E-4</v>
      </c>
      <c r="F7499" s="11">
        <f t="shared" ca="1" si="3"/>
        <v>0.46361245067952644</v>
      </c>
      <c r="G7499" s="1">
        <v>43.677199999999999</v>
      </c>
      <c r="H7499" s="1">
        <v>-70.271299999999997</v>
      </c>
    </row>
    <row r="7500" spans="1:8" ht="13.2">
      <c r="A7500" s="1" t="s">
        <v>5845</v>
      </c>
      <c r="B7500" s="1" t="s">
        <v>5846</v>
      </c>
      <c r="C7500" s="1">
        <v>31985</v>
      </c>
      <c r="D7500" s="11">
        <f t="shared" si="0"/>
        <v>8.5504243801376723E-2</v>
      </c>
      <c r="E7500" s="11">
        <f t="shared" ca="1" si="1"/>
        <v>1.1245626102767653E-4</v>
      </c>
      <c r="F7500" s="11">
        <f t="shared" ca="1" si="3"/>
        <v>0.46384779489539041</v>
      </c>
      <c r="G7500" s="1">
        <v>44.8322</v>
      </c>
      <c r="H7500" s="1">
        <v>-68.790599999999998</v>
      </c>
    </row>
    <row r="7501" spans="1:8" ht="13.2">
      <c r="A7501" s="1" t="s">
        <v>5845</v>
      </c>
      <c r="B7501" s="1" t="s">
        <v>3473</v>
      </c>
      <c r="C7501" s="1">
        <v>36140</v>
      </c>
      <c r="D7501" s="11">
        <f t="shared" si="0"/>
        <v>9.6611642050390967E-2</v>
      </c>
      <c r="E7501" s="11">
        <f t="shared" ca="1" si="1"/>
        <v>1.270648514472481E-4</v>
      </c>
      <c r="F7501" s="11">
        <f t="shared" ca="1" si="3"/>
        <v>0.46396025115641809</v>
      </c>
      <c r="G7501" s="1">
        <v>44.091500000000003</v>
      </c>
      <c r="H7501" s="1">
        <v>-70.168099999999995</v>
      </c>
    </row>
    <row r="7502" spans="1:8" ht="13.2">
      <c r="A7502" s="1" t="s">
        <v>5845</v>
      </c>
      <c r="B7502" s="1" t="s">
        <v>550</v>
      </c>
      <c r="C7502" s="1">
        <v>20938</v>
      </c>
      <c r="D7502" s="11">
        <f t="shared" si="0"/>
        <v>5.597273274076054E-2</v>
      </c>
      <c r="E7502" s="11">
        <f t="shared" ca="1" si="1"/>
        <v>7.3616044814678493E-5</v>
      </c>
      <c r="F7502" s="11">
        <f t="shared" ca="1" si="3"/>
        <v>0.46408731600786535</v>
      </c>
      <c r="G7502" s="1">
        <v>43.424399999999999</v>
      </c>
      <c r="H7502" s="1">
        <v>-70.757300000000001</v>
      </c>
    </row>
    <row r="7503" spans="1:8" ht="13.2">
      <c r="A7503" s="1" t="s">
        <v>5845</v>
      </c>
      <c r="B7503" s="1" t="s">
        <v>3329</v>
      </c>
      <c r="C7503" s="1">
        <v>16406</v>
      </c>
      <c r="D7503" s="11">
        <f t="shared" si="0"/>
        <v>4.3857515204170285E-2</v>
      </c>
      <c r="E7503" s="11">
        <f t="shared" ca="1" si="1"/>
        <v>5.7681957743319099E-5</v>
      </c>
      <c r="F7503" s="11">
        <f t="shared" ca="1" si="3"/>
        <v>0.46416093205268005</v>
      </c>
      <c r="G7503" s="1">
        <v>44.543999999999997</v>
      </c>
      <c r="H7503" s="1">
        <v>-69.662599999999998</v>
      </c>
    </row>
    <row r="7504" spans="1:8" ht="13.2">
      <c r="A7504" s="1" t="s">
        <v>5845</v>
      </c>
      <c r="B7504" s="1" t="s">
        <v>5847</v>
      </c>
      <c r="C7504" s="1">
        <v>25577</v>
      </c>
      <c r="D7504" s="11">
        <f t="shared" si="0"/>
        <v>6.8373989173294125E-2</v>
      </c>
      <c r="E7504" s="11">
        <f t="shared" ca="1" si="1"/>
        <v>8.9926333853521427E-5</v>
      </c>
      <c r="F7504" s="11">
        <f t="shared" ca="1" si="3"/>
        <v>0.46421861401042336</v>
      </c>
      <c r="G7504" s="1">
        <v>43.631</v>
      </c>
      <c r="H7504" s="1">
        <v>-70.289500000000004</v>
      </c>
    </row>
    <row r="7505" spans="1:8" ht="13.2">
      <c r="A7505" s="1" t="s">
        <v>5845</v>
      </c>
      <c r="B7505" s="1" t="s">
        <v>168</v>
      </c>
      <c r="C7505" s="1">
        <v>22948</v>
      </c>
      <c r="D7505" s="11">
        <f t="shared" si="0"/>
        <v>6.1345986767359487E-2</v>
      </c>
      <c r="E7505" s="11">
        <f t="shared" ca="1" si="1"/>
        <v>8.0683016353388194E-5</v>
      </c>
      <c r="F7505" s="11">
        <f t="shared" ca="1" si="3"/>
        <v>0.46430854034427688</v>
      </c>
      <c r="G7505" s="1">
        <v>44.085000000000001</v>
      </c>
      <c r="H7505" s="1">
        <v>-70.249200000000002</v>
      </c>
    </row>
    <row r="7506" spans="1:8" ht="13.2">
      <c r="A7506" s="1" t="s">
        <v>5845</v>
      </c>
      <c r="B7506" s="1" t="s">
        <v>745</v>
      </c>
      <c r="C7506" s="1">
        <v>18494</v>
      </c>
      <c r="D7506" s="11">
        <f t="shared" si="0"/>
        <v>4.9439283566129789E-2</v>
      </c>
      <c r="E7506" s="11">
        <f t="shared" ca="1" si="1"/>
        <v>6.50231699686056E-5</v>
      </c>
      <c r="F7506" s="11">
        <f t="shared" ca="1" si="3"/>
        <v>0.46438922336063027</v>
      </c>
      <c r="G7506" s="1">
        <v>44.334099999999999</v>
      </c>
      <c r="H7506" s="1">
        <v>-69.731899999999996</v>
      </c>
    </row>
    <row r="7507" spans="1:8" ht="13.2">
      <c r="A7507" s="1" t="s">
        <v>5845</v>
      </c>
      <c r="B7507" s="1" t="s">
        <v>5848</v>
      </c>
      <c r="C7507" s="1">
        <v>21362</v>
      </c>
      <c r="D7507" s="11">
        <f t="shared" si="0"/>
        <v>5.7106195281694846E-2</v>
      </c>
      <c r="E7507" s="11">
        <f t="shared" ca="1" si="1"/>
        <v>7.5106789059660041E-5</v>
      </c>
      <c r="F7507" s="11">
        <f t="shared" ca="1" si="3"/>
        <v>0.46445424653059886</v>
      </c>
      <c r="G7507" s="1">
        <v>43.467399999999998</v>
      </c>
      <c r="H7507" s="1">
        <v>-70.4512</v>
      </c>
    </row>
    <row r="7508" spans="1:8" ht="13.2">
      <c r="A7508" s="1" t="s">
        <v>5845</v>
      </c>
      <c r="B7508" s="1" t="s">
        <v>5849</v>
      </c>
      <c r="C7508" s="1">
        <v>19213</v>
      </c>
      <c r="D7508" s="11">
        <f t="shared" si="0"/>
        <v>5.1361358016440553E-2</v>
      </c>
      <c r="E7508" s="11">
        <f t="shared" ca="1" si="1"/>
        <v>6.7551106553845531E-5</v>
      </c>
      <c r="F7508" s="11">
        <f t="shared" ca="1" si="3"/>
        <v>0.4645293533196585</v>
      </c>
      <c r="G7508" s="1">
        <v>43.539000000000001</v>
      </c>
      <c r="H7508" s="1">
        <v>-70.462400000000002</v>
      </c>
    </row>
    <row r="7509" spans="1:8" ht="13.2">
      <c r="A7509" s="1" t="s">
        <v>5845</v>
      </c>
      <c r="B7509" s="1" t="s">
        <v>5850</v>
      </c>
      <c r="C7509" s="1">
        <v>18402</v>
      </c>
      <c r="D7509" s="11">
        <f t="shared" si="0"/>
        <v>4.9193343580832723E-2</v>
      </c>
      <c r="E7509" s="11">
        <f t="shared" ca="1" si="1"/>
        <v>6.469970659469451E-5</v>
      </c>
      <c r="F7509" s="11">
        <f t="shared" ca="1" si="3"/>
        <v>0.46459690442621232</v>
      </c>
      <c r="G7509" s="1">
        <v>43.695500000000003</v>
      </c>
      <c r="H7509" s="1">
        <v>-70.353800000000007</v>
      </c>
    </row>
    <row r="7510" spans="1:8" ht="13.2">
      <c r="A7510" s="1" t="s">
        <v>5845</v>
      </c>
      <c r="B7510" s="1" t="s">
        <v>5851</v>
      </c>
      <c r="C7510" s="1">
        <v>9107</v>
      </c>
      <c r="D7510" s="11">
        <f t="shared" si="0"/>
        <v>2.4345385283699793E-2</v>
      </c>
      <c r="E7510" s="11">
        <f t="shared" ca="1" si="1"/>
        <v>3.2019358110959838E-5</v>
      </c>
      <c r="F7510" s="11">
        <f t="shared" ca="1" si="3"/>
        <v>0.46466160413280699</v>
      </c>
      <c r="G7510" s="1">
        <v>44.783499999999997</v>
      </c>
      <c r="H7510" s="1">
        <v>-68.735200000000006</v>
      </c>
    </row>
    <row r="7511" spans="1:8" ht="13.2">
      <c r="A7511" s="1" t="s">
        <v>5845</v>
      </c>
      <c r="B7511" s="1" t="s">
        <v>3582</v>
      </c>
      <c r="C7511" s="1">
        <v>7179</v>
      </c>
      <c r="D7511" s="11">
        <f t="shared" si="0"/>
        <v>1.9191338635300408E-2</v>
      </c>
      <c r="E7511" s="11">
        <f t="shared" ca="1" si="1"/>
        <v>2.5240690883779581E-5</v>
      </c>
      <c r="F7511" s="11">
        <f t="shared" ca="1" si="3"/>
        <v>0.46469362349091797</v>
      </c>
      <c r="G7511" s="1">
        <v>44.127400000000002</v>
      </c>
      <c r="H7511" s="1">
        <v>-69.136899999999997</v>
      </c>
    </row>
    <row r="7512" spans="1:8" ht="13.2">
      <c r="A7512" s="1" t="s">
        <v>5845</v>
      </c>
      <c r="B7512" s="1" t="s">
        <v>4366</v>
      </c>
      <c r="C7512" s="1">
        <v>8303</v>
      </c>
      <c r="D7512" s="11">
        <f t="shared" si="0"/>
        <v>2.2196083673060214E-2</v>
      </c>
      <c r="E7512" s="11">
        <f t="shared" ca="1" si="1"/>
        <v>2.9192569495475952E-5</v>
      </c>
      <c r="F7512" s="11">
        <f t="shared" ca="1" si="3"/>
        <v>0.46471886418180175</v>
      </c>
      <c r="G7512" s="1">
        <v>43.934600000000003</v>
      </c>
      <c r="H7512" s="1">
        <v>-69.834599999999995</v>
      </c>
    </row>
    <row r="7513" spans="1:8" ht="13.2">
      <c r="A7513" s="1" t="s">
        <v>5845</v>
      </c>
      <c r="B7513" s="1" t="s">
        <v>3067</v>
      </c>
      <c r="C7513" s="1">
        <v>7911</v>
      </c>
      <c r="D7513" s="11">
        <f t="shared" si="0"/>
        <v>2.1148165474837933E-2</v>
      </c>
      <c r="E7513" s="11">
        <f t="shared" ca="1" si="1"/>
        <v>2.7814334250115652E-5</v>
      </c>
      <c r="F7513" s="11">
        <f t="shared" ca="1" si="3"/>
        <v>0.46474805675129721</v>
      </c>
      <c r="G7513" s="1">
        <v>44.584699999999998</v>
      </c>
      <c r="H7513" s="1">
        <v>-68.487499999999997</v>
      </c>
    </row>
    <row r="7514" spans="1:8" ht="13.2">
      <c r="A7514" s="1" t="s">
        <v>5845</v>
      </c>
      <c r="B7514" s="1" t="s">
        <v>5852</v>
      </c>
      <c r="C7514" s="1">
        <v>7736</v>
      </c>
      <c r="D7514" s="11">
        <f t="shared" si="0"/>
        <v>2.0680344850631558E-2</v>
      </c>
      <c r="E7514" s="11">
        <f t="shared" ca="1" si="1"/>
        <v>2.7199050658436947E-5</v>
      </c>
      <c r="F7514" s="11">
        <f t="shared" ca="1" si="3"/>
        <v>0.46477587108554735</v>
      </c>
      <c r="G7514" s="1">
        <v>46.866199999999999</v>
      </c>
      <c r="H7514" s="1">
        <v>-67.991900000000001</v>
      </c>
    </row>
    <row r="7515" spans="1:8" ht="13.2">
      <c r="A7515" s="1" t="s">
        <v>5845</v>
      </c>
      <c r="B7515" s="1" t="s">
        <v>5853</v>
      </c>
      <c r="C7515" s="1">
        <v>7518</v>
      </c>
      <c r="D7515" s="11">
        <f t="shared" si="0"/>
        <v>2.0097574015905902E-2</v>
      </c>
      <c r="E7515" s="11">
        <f t="shared" ca="1" si="1"/>
        <v>2.6432583098517188E-5</v>
      </c>
      <c r="F7515" s="11">
        <f t="shared" ca="1" si="3"/>
        <v>0.46480307013620581</v>
      </c>
      <c r="G7515" s="1">
        <v>44.949100000000001</v>
      </c>
      <c r="H7515" s="1">
        <v>-68.724900000000005</v>
      </c>
    </row>
    <row r="7516" spans="1:8" ht="13.2">
      <c r="A7516" s="1" t="s">
        <v>5845</v>
      </c>
      <c r="B7516" s="1" t="s">
        <v>5854</v>
      </c>
      <c r="C7516" s="1">
        <v>9106</v>
      </c>
      <c r="D7516" s="11">
        <f t="shared" si="0"/>
        <v>2.4342712022990043E-2</v>
      </c>
      <c r="E7516" s="11">
        <f t="shared" ca="1" si="1"/>
        <v>3.2015842204721671E-5</v>
      </c>
      <c r="F7516" s="11">
        <f t="shared" ca="1" si="3"/>
        <v>0.46482950271930434</v>
      </c>
      <c r="G7516" s="1">
        <v>46.686799999999998</v>
      </c>
      <c r="H7516" s="1">
        <v>-67.987399999999994</v>
      </c>
    </row>
    <row r="7517" spans="1:8" ht="13.2">
      <c r="A7517" s="1" t="s">
        <v>5845</v>
      </c>
      <c r="B7517" s="1" t="s">
        <v>5855</v>
      </c>
      <c r="C7517" s="1">
        <v>5620</v>
      </c>
      <c r="D7517" s="11">
        <f t="shared" si="0"/>
        <v>1.5023725188799037E-2</v>
      </c>
      <c r="E7517" s="11">
        <f t="shared" ca="1" si="1"/>
        <v>1.9759393058481855E-5</v>
      </c>
      <c r="F7517" s="11">
        <f t="shared" ca="1" si="3"/>
        <v>0.46486151856150909</v>
      </c>
      <c r="G7517" s="1">
        <v>44.191000000000003</v>
      </c>
      <c r="H7517" s="1">
        <v>-69.792100000000005</v>
      </c>
    </row>
    <row r="7518" spans="1:8" ht="13.2">
      <c r="A7518" s="1" t="s">
        <v>5845</v>
      </c>
      <c r="B7518" s="1" t="s">
        <v>5856</v>
      </c>
      <c r="C7518" s="1">
        <v>6647</v>
      </c>
      <c r="D7518" s="11">
        <f t="shared" si="0"/>
        <v>1.7769163937713026E-2</v>
      </c>
      <c r="E7518" s="11">
        <f t="shared" ca="1" si="1"/>
        <v>2.3370228765076318E-5</v>
      </c>
      <c r="F7518" s="11">
        <f t="shared" ca="1" si="3"/>
        <v>0.46488127795456757</v>
      </c>
      <c r="G7518" s="1">
        <v>44.427999999999997</v>
      </c>
      <c r="H7518" s="1">
        <v>-69.032499999999999</v>
      </c>
    </row>
    <row r="7519" spans="1:8" ht="13.2">
      <c r="A7519" s="1" t="s">
        <v>5845</v>
      </c>
      <c r="B7519" s="1" t="s">
        <v>5857</v>
      </c>
      <c r="C7519" s="1">
        <v>2965</v>
      </c>
      <c r="D7519" s="11">
        <f t="shared" si="0"/>
        <v>7.9262180044108801E-3</v>
      </c>
      <c r="E7519" s="11">
        <f t="shared" ca="1" si="1"/>
        <v>1.0424661996156352E-5</v>
      </c>
      <c r="F7519" s="11">
        <f t="shared" ca="1" si="3"/>
        <v>0.46490464818333266</v>
      </c>
      <c r="G7519" s="1">
        <v>45.134</v>
      </c>
      <c r="H7519" s="1">
        <v>-67.224000000000004</v>
      </c>
    </row>
    <row r="7520" spans="1:8" ht="13.2">
      <c r="A7520" s="1" t="s">
        <v>5845</v>
      </c>
      <c r="B7520" s="1" t="s">
        <v>5858</v>
      </c>
      <c r="C7520" s="1">
        <v>2326</v>
      </c>
      <c r="D7520" s="11">
        <f t="shared" si="0"/>
        <v>6.2180044108801711E-3</v>
      </c>
      <c r="E7520" s="11">
        <f t="shared" ca="1" si="1"/>
        <v>8.177997909969537E-6</v>
      </c>
      <c r="F7520" s="11">
        <f t="shared" ca="1" si="3"/>
        <v>0.46491507284532879</v>
      </c>
      <c r="G7520" s="1">
        <v>44.290500000000002</v>
      </c>
      <c r="H7520" s="1">
        <v>-69.814099999999996</v>
      </c>
    </row>
    <row r="7521" spans="1:8" ht="13.2">
      <c r="A7521" s="1" t="s">
        <v>5845</v>
      </c>
      <c r="B7521" s="1" t="s">
        <v>5859</v>
      </c>
      <c r="C7521" s="1">
        <v>1255</v>
      </c>
      <c r="D7521" s="11">
        <f t="shared" si="0"/>
        <v>3.3549421907371518E-3</v>
      </c>
      <c r="E7521" s="11">
        <f t="shared" ca="1" si="1"/>
        <v>4.4124623288958596E-6</v>
      </c>
      <c r="F7521" s="11">
        <f t="shared" ca="1" si="3"/>
        <v>0.46492325084323877</v>
      </c>
      <c r="G7521" s="1">
        <v>44.913699999999999</v>
      </c>
      <c r="H7521" s="1">
        <v>-67.018299999999996</v>
      </c>
    </row>
    <row r="7522" spans="1:8" ht="13.2">
      <c r="A7522" s="1" t="s">
        <v>5860</v>
      </c>
      <c r="B7522" s="1" t="s">
        <v>554</v>
      </c>
      <c r="C7522" s="1">
        <v>672795</v>
      </c>
      <c r="D7522" s="11">
        <f t="shared" si="0"/>
        <v>0.13317905193546548</v>
      </c>
      <c r="E7522" s="11">
        <f t="shared" ca="1" si="1"/>
        <v>4.1454242382367593E-3</v>
      </c>
      <c r="F7522" s="11">
        <f t="shared" ca="1" si="3"/>
        <v>0.46492766330556767</v>
      </c>
      <c r="G7522" s="1">
        <v>42.383400000000002</v>
      </c>
      <c r="H7522" s="1">
        <v>-83.102400000000003</v>
      </c>
    </row>
    <row r="7523" spans="1:8" ht="13.2">
      <c r="A7523" s="1" t="s">
        <v>5860</v>
      </c>
      <c r="B7523" s="1" t="s">
        <v>5861</v>
      </c>
      <c r="C7523" s="1">
        <v>196445</v>
      </c>
      <c r="D7523" s="11">
        <f t="shared" si="0"/>
        <v>3.888607801404962E-2</v>
      </c>
      <c r="E7523" s="11">
        <f t="shared" ca="1" si="1"/>
        <v>1.2103952384908037E-3</v>
      </c>
      <c r="F7523" s="11">
        <f t="shared" ca="1" si="3"/>
        <v>0.46907308754380445</v>
      </c>
      <c r="G7523" s="1">
        <v>42.961500000000001</v>
      </c>
      <c r="H7523" s="1">
        <v>-85.655699999999996</v>
      </c>
    </row>
    <row r="7524" spans="1:8" ht="13.2">
      <c r="A7524" s="1" t="s">
        <v>5860</v>
      </c>
      <c r="B7524" s="1" t="s">
        <v>5862</v>
      </c>
      <c r="C7524" s="1">
        <v>97386</v>
      </c>
      <c r="D7524" s="11">
        <f t="shared" si="0"/>
        <v>1.9277454725120196E-2</v>
      </c>
      <c r="E7524" s="11">
        <f t="shared" ca="1" si="1"/>
        <v>6.000435271738421E-4</v>
      </c>
      <c r="F7524" s="11">
        <f t="shared" ca="1" si="3"/>
        <v>0.47028348278229526</v>
      </c>
      <c r="G7524" s="1">
        <v>43.023499999999999</v>
      </c>
      <c r="H7524" s="1">
        <v>-83.692099999999996</v>
      </c>
    </row>
    <row r="7525" spans="1:8" ht="13.2">
      <c r="A7525" s="1" t="s">
        <v>5860</v>
      </c>
      <c r="B7525" s="1" t="s">
        <v>5863</v>
      </c>
      <c r="C7525" s="1">
        <v>120782</v>
      </c>
      <c r="D7525" s="11">
        <f t="shared" si="0"/>
        <v>2.3908667946208564E-2</v>
      </c>
      <c r="E7525" s="11">
        <f t="shared" ca="1" si="1"/>
        <v>7.4419790626076635E-4</v>
      </c>
      <c r="F7525" s="11">
        <f t="shared" ca="1" si="3"/>
        <v>0.47088352630946911</v>
      </c>
      <c r="G7525" s="1">
        <v>42.275700000000001</v>
      </c>
      <c r="H7525" s="1">
        <v>-83.731200000000001</v>
      </c>
    </row>
    <row r="7526" spans="1:8" ht="13.2">
      <c r="A7526" s="1" t="s">
        <v>5860</v>
      </c>
      <c r="B7526" s="1" t="s">
        <v>2945</v>
      </c>
      <c r="C7526" s="1">
        <v>116020</v>
      </c>
      <c r="D7526" s="11">
        <f t="shared" si="0"/>
        <v>2.2966035130392921E-2</v>
      </c>
      <c r="E7526" s="11">
        <f t="shared" ca="1" si="1"/>
        <v>7.1485685850850391E-4</v>
      </c>
      <c r="F7526" s="11">
        <f t="shared" ca="1" si="3"/>
        <v>0.4716277242157299</v>
      </c>
      <c r="G7526" s="1">
        <v>42.714199999999998</v>
      </c>
      <c r="H7526" s="1">
        <v>-84.559799999999996</v>
      </c>
    </row>
    <row r="7527" spans="1:8" ht="13.2">
      <c r="A7527" s="1" t="s">
        <v>5860</v>
      </c>
      <c r="B7527" s="1" t="s">
        <v>5864</v>
      </c>
      <c r="C7527" s="1">
        <v>75984</v>
      </c>
      <c r="D7527" s="11">
        <f t="shared" si="0"/>
        <v>1.5040951675123045E-2</v>
      </c>
      <c r="E7527" s="11">
        <f t="shared" ca="1" si="1"/>
        <v>4.6817517270220788E-4</v>
      </c>
      <c r="F7527" s="11">
        <f t="shared" ca="1" si="3"/>
        <v>0.47234258107423843</v>
      </c>
      <c r="G7527" s="1">
        <v>42.274900000000002</v>
      </c>
      <c r="H7527" s="1">
        <v>-85.588200000000001</v>
      </c>
    </row>
    <row r="7528" spans="1:8" ht="13.2">
      <c r="A7528" s="1" t="s">
        <v>5860</v>
      </c>
      <c r="B7528" s="1" t="s">
        <v>5865</v>
      </c>
      <c r="C7528" s="1">
        <v>38349</v>
      </c>
      <c r="D7528" s="11">
        <f t="shared" si="0"/>
        <v>7.5911436064078448E-3</v>
      </c>
      <c r="E7528" s="11">
        <f t="shared" ca="1" si="1"/>
        <v>2.3628724070800394E-4</v>
      </c>
      <c r="F7528" s="11">
        <f t="shared" ca="1" si="3"/>
        <v>0.47281075624694063</v>
      </c>
      <c r="G7528" s="1">
        <v>43.228000000000002</v>
      </c>
      <c r="H7528" s="1">
        <v>-86.256</v>
      </c>
    </row>
    <row r="7529" spans="1:8" ht="13.2">
      <c r="A7529" s="1" t="s">
        <v>5860</v>
      </c>
      <c r="B7529" s="1" t="s">
        <v>672</v>
      </c>
      <c r="C7529" s="1">
        <v>135125</v>
      </c>
      <c r="D7529" s="11">
        <f t="shared" si="0"/>
        <v>2.6747849482799031E-2</v>
      </c>
      <c r="E7529" s="11">
        <f t="shared" ca="1" si="1"/>
        <v>8.3257225483504213E-4</v>
      </c>
      <c r="F7529" s="11">
        <f t="shared" ca="1" si="3"/>
        <v>0.47304704348764864</v>
      </c>
      <c r="G7529" s="1">
        <v>42.493400000000001</v>
      </c>
      <c r="H7529" s="1">
        <v>-83.027000000000001</v>
      </c>
    </row>
    <row r="7530" spans="1:8" ht="13.2">
      <c r="A7530" s="1" t="s">
        <v>5860</v>
      </c>
      <c r="B7530" s="1" t="s">
        <v>5866</v>
      </c>
      <c r="C7530" s="1">
        <v>132427</v>
      </c>
      <c r="D7530" s="11">
        <f t="shared" si="0"/>
        <v>2.6213783263338591E-2</v>
      </c>
      <c r="E7530" s="11">
        <f t="shared" ca="1" si="1"/>
        <v>8.1594853647393249E-4</v>
      </c>
      <c r="F7530" s="11">
        <f t="shared" ca="1" si="3"/>
        <v>0.47387961574248366</v>
      </c>
      <c r="G7530" s="1">
        <v>42.581000000000003</v>
      </c>
      <c r="H7530" s="1">
        <v>-83.0304</v>
      </c>
    </row>
    <row r="7531" spans="1:8" ht="13.2">
      <c r="A7531" s="1" t="s">
        <v>5860</v>
      </c>
      <c r="B7531" s="1" t="s">
        <v>5867</v>
      </c>
      <c r="C7531" s="1">
        <v>11713</v>
      </c>
      <c r="D7531" s="11">
        <f t="shared" si="0"/>
        <v>2.3185758445293247E-3</v>
      </c>
      <c r="E7531" s="11">
        <f t="shared" ca="1" si="1"/>
        <v>7.2169611995432731E-5</v>
      </c>
      <c r="F7531" s="11">
        <f t="shared" ca="1" si="3"/>
        <v>0.47469556427895759</v>
      </c>
      <c r="G7531" s="1">
        <v>42.461300000000001</v>
      </c>
      <c r="H7531" s="1">
        <v>-83.652600000000007</v>
      </c>
    </row>
    <row r="7532" spans="1:8" ht="13.2">
      <c r="A7532" s="1" t="s">
        <v>5860</v>
      </c>
      <c r="B7532" s="1" t="s">
        <v>5868</v>
      </c>
      <c r="C7532" s="1">
        <v>48984</v>
      </c>
      <c r="D7532" s="11">
        <f t="shared" si="0"/>
        <v>9.6963305018718058E-3</v>
      </c>
      <c r="E7532" s="11">
        <f t="shared" ca="1" si="1"/>
        <v>3.0181475915515044E-4</v>
      </c>
      <c r="F7532" s="11">
        <f t="shared" ca="1" si="3"/>
        <v>0.474767733890953</v>
      </c>
      <c r="G7532" s="1">
        <v>43.419899999999998</v>
      </c>
      <c r="H7532" s="1">
        <v>-83.95</v>
      </c>
    </row>
    <row r="7533" spans="1:8" ht="13.2">
      <c r="A7533" s="1" t="s">
        <v>5860</v>
      </c>
      <c r="B7533" s="1" t="s">
        <v>855</v>
      </c>
      <c r="C7533" s="1">
        <v>33543</v>
      </c>
      <c r="D7533" s="11">
        <f t="shared" si="0"/>
        <v>6.6398010375691239E-3</v>
      </c>
      <c r="E7533" s="11">
        <f t="shared" ca="1" si="1"/>
        <v>2.066750870966277E-4</v>
      </c>
      <c r="F7533" s="11">
        <f t="shared" ca="1" si="3"/>
        <v>0.47506954865010814</v>
      </c>
      <c r="G7533" s="1">
        <v>42.767600000000002</v>
      </c>
      <c r="H7533" s="1">
        <v>-86.098399999999998</v>
      </c>
    </row>
    <row r="7534" spans="1:8" ht="13.2">
      <c r="A7534" s="1" t="s">
        <v>5860</v>
      </c>
      <c r="B7534" s="1" t="s">
        <v>5869</v>
      </c>
      <c r="C7534" s="1">
        <v>94444</v>
      </c>
      <c r="D7534" s="11">
        <f t="shared" si="0"/>
        <v>1.8695088966168151E-2</v>
      </c>
      <c r="E7534" s="11">
        <f t="shared" ca="1" si="1"/>
        <v>5.8191640359401089E-4</v>
      </c>
      <c r="F7534" s="11">
        <f t="shared" ca="1" si="3"/>
        <v>0.47527622373720479</v>
      </c>
      <c r="G7534" s="1">
        <v>42.3127</v>
      </c>
      <c r="H7534" s="1">
        <v>-83.212999999999994</v>
      </c>
    </row>
    <row r="7535" spans="1:8" ht="13.2">
      <c r="A7535" s="1" t="s">
        <v>5860</v>
      </c>
      <c r="B7535" s="1" t="s">
        <v>4884</v>
      </c>
      <c r="C7535" s="1">
        <v>94041</v>
      </c>
      <c r="D7535" s="11">
        <f t="shared" si="0"/>
        <v>1.8615315546434068E-2</v>
      </c>
      <c r="E7535" s="11">
        <f t="shared" ca="1" si="1"/>
        <v>5.7943332038440105E-4</v>
      </c>
      <c r="F7535" s="11">
        <f t="shared" ca="1" si="3"/>
        <v>0.4758581401407988</v>
      </c>
      <c r="G7535" s="1">
        <v>42.397199999999998</v>
      </c>
      <c r="H7535" s="1">
        <v>-83.3733</v>
      </c>
    </row>
    <row r="7536" spans="1:8" ht="13.2">
      <c r="A7536" s="1" t="s">
        <v>5860</v>
      </c>
      <c r="B7536" s="1" t="s">
        <v>309</v>
      </c>
      <c r="C7536" s="1">
        <v>32918</v>
      </c>
      <c r="D7536" s="11">
        <f t="shared" si="0"/>
        <v>6.5160829548549749E-3</v>
      </c>
      <c r="E7536" s="11">
        <f t="shared" ca="1" si="1"/>
        <v>2.0282415159785324E-4</v>
      </c>
      <c r="F7536" s="11">
        <f t="shared" ca="1" si="3"/>
        <v>0.47643757346118321</v>
      </c>
      <c r="G7536" s="1">
        <v>42.243000000000002</v>
      </c>
      <c r="H7536" s="1">
        <v>-84.403800000000004</v>
      </c>
    </row>
    <row r="7537" spans="1:8" ht="13.2">
      <c r="A7537" s="1" t="s">
        <v>5860</v>
      </c>
      <c r="B7537" s="1" t="s">
        <v>5870</v>
      </c>
      <c r="C7537" s="1">
        <v>29231</v>
      </c>
      <c r="D7537" s="11">
        <f t="shared" si="0"/>
        <v>5.7862452413076663E-3</v>
      </c>
      <c r="E7537" s="11">
        <f t="shared" ca="1" si="1"/>
        <v>1.8010671290348283E-4</v>
      </c>
      <c r="F7537" s="11">
        <f t="shared" ca="1" si="3"/>
        <v>0.47664039761278104</v>
      </c>
      <c r="G7537" s="1">
        <v>42.982300000000002</v>
      </c>
      <c r="H7537" s="1">
        <v>-82.438699999999997</v>
      </c>
    </row>
    <row r="7538" spans="1:8" ht="13.2">
      <c r="A7538" s="1" t="s">
        <v>5860</v>
      </c>
      <c r="B7538" s="1" t="s">
        <v>200</v>
      </c>
      <c r="C7538" s="1">
        <v>83641</v>
      </c>
      <c r="D7538" s="11">
        <f t="shared" si="0"/>
        <v>1.6556646650070627E-2</v>
      </c>
      <c r="E7538" s="11">
        <f t="shared" ca="1" si="1"/>
        <v>5.1535375368479369E-4</v>
      </c>
      <c r="F7538" s="11">
        <f t="shared" ca="1" si="3"/>
        <v>0.47682050432568451</v>
      </c>
      <c r="G7538" s="1">
        <v>42.581699999999998</v>
      </c>
      <c r="H7538" s="1">
        <v>-83.145799999999994</v>
      </c>
    </row>
    <row r="7539" spans="1:8" ht="13.2">
      <c r="A7539" s="1" t="s">
        <v>5860</v>
      </c>
      <c r="B7539" s="1" t="s">
        <v>5871</v>
      </c>
      <c r="C7539" s="1">
        <v>81545</v>
      </c>
      <c r="D7539" s="11">
        <f t="shared" si="0"/>
        <v>1.6141745687880456E-2</v>
      </c>
      <c r="E7539" s="11">
        <f t="shared" ca="1" si="1"/>
        <v>5.024392563961036E-4</v>
      </c>
      <c r="F7539" s="11">
        <f t="shared" ca="1" si="3"/>
        <v>0.47733585807936929</v>
      </c>
      <c r="G7539" s="1">
        <v>42.319200000000002</v>
      </c>
      <c r="H7539" s="1">
        <v>-83.380600000000001</v>
      </c>
    </row>
    <row r="7540" spans="1:8" ht="13.2">
      <c r="A7540" s="1" t="s">
        <v>5860</v>
      </c>
      <c r="B7540" s="1" t="s">
        <v>5872</v>
      </c>
      <c r="C7540" s="1">
        <v>81129</v>
      </c>
      <c r="D7540" s="11">
        <f t="shared" si="0"/>
        <v>1.6059398932025921E-2</v>
      </c>
      <c r="E7540" s="11">
        <f t="shared" ca="1" si="1"/>
        <v>4.9987607372811943E-4</v>
      </c>
      <c r="F7540" s="11">
        <f t="shared" ca="1" si="3"/>
        <v>0.47783829733576538</v>
      </c>
      <c r="G7540" s="1">
        <v>42.485999999999997</v>
      </c>
      <c r="H7540" s="1">
        <v>-83.377099999999999</v>
      </c>
    </row>
    <row r="7541" spans="1:8" ht="13.2">
      <c r="A7541" s="1" t="s">
        <v>5860</v>
      </c>
      <c r="B7541" s="1" t="s">
        <v>3017</v>
      </c>
      <c r="C7541" s="1">
        <v>51534</v>
      </c>
      <c r="D7541" s="11">
        <f t="shared" si="0"/>
        <v>1.0201100279345534E-2</v>
      </c>
      <c r="E7541" s="11">
        <f t="shared" ca="1" si="1"/>
        <v>3.1752657599015032E-4</v>
      </c>
      <c r="F7541" s="11">
        <f t="shared" ca="1" si="3"/>
        <v>0.47833817340949353</v>
      </c>
      <c r="G7541" s="1">
        <v>42.298499999999997</v>
      </c>
      <c r="H7541" s="1">
        <v>-85.229500000000002</v>
      </c>
    </row>
    <row r="7542" spans="1:8" ht="13.2">
      <c r="A7542" s="1" t="s">
        <v>5860</v>
      </c>
      <c r="B7542" s="1" t="s">
        <v>1900</v>
      </c>
      <c r="C7542" s="1">
        <v>75567</v>
      </c>
      <c r="D7542" s="11">
        <f t="shared" si="0"/>
        <v>1.4958406970336164E-2</v>
      </c>
      <c r="E7542" s="11">
        <f t="shared" ca="1" si="1"/>
        <v>4.6560582853742553E-4</v>
      </c>
      <c r="F7542" s="11">
        <f t="shared" ca="1" si="3"/>
        <v>0.47865569998548368</v>
      </c>
      <c r="G7542" s="1">
        <v>42.890900000000002</v>
      </c>
      <c r="H7542" s="1">
        <v>-85.706699999999998</v>
      </c>
    </row>
    <row r="7543" spans="1:8" ht="13.2">
      <c r="A7543" s="1" t="s">
        <v>5860</v>
      </c>
      <c r="B7543" s="1" t="s">
        <v>5873</v>
      </c>
      <c r="C7543" s="1">
        <v>73422</v>
      </c>
      <c r="D7543" s="11">
        <f t="shared" si="0"/>
        <v>1.4533806510461204E-2</v>
      </c>
      <c r="E7543" s="11">
        <f t="shared" ca="1" si="1"/>
        <v>4.5238941790563152E-4</v>
      </c>
      <c r="F7543" s="11">
        <f t="shared" ca="1" si="3"/>
        <v>0.47912130581402113</v>
      </c>
      <c r="G7543" s="1">
        <v>42.664499999999997</v>
      </c>
      <c r="H7543" s="1">
        <v>-83.156300000000002</v>
      </c>
    </row>
    <row r="7544" spans="1:8" ht="13.2">
      <c r="A7544" s="1" t="s">
        <v>5860</v>
      </c>
      <c r="B7544" s="1" t="s">
        <v>5874</v>
      </c>
      <c r="C7544" s="1">
        <v>73100</v>
      </c>
      <c r="D7544" s="11">
        <f t="shared" si="0"/>
        <v>1.4470066954246876E-2</v>
      </c>
      <c r="E7544" s="11">
        <f t="shared" ca="1" si="1"/>
        <v>4.5040541593666296E-4</v>
      </c>
      <c r="F7544" s="11">
        <f t="shared" ca="1" si="3"/>
        <v>0.47957369523192678</v>
      </c>
      <c r="G7544" s="1">
        <v>42.476500000000001</v>
      </c>
      <c r="H7544" s="1">
        <v>-83.260499999999993</v>
      </c>
    </row>
    <row r="7545" spans="1:8" ht="13.2">
      <c r="A7545" s="1" t="s">
        <v>5860</v>
      </c>
      <c r="B7545" s="1" t="s">
        <v>5875</v>
      </c>
      <c r="C7545" s="1">
        <v>33511</v>
      </c>
      <c r="D7545" s="11">
        <f t="shared" si="0"/>
        <v>6.6334666717341589E-3</v>
      </c>
      <c r="E7545" s="11">
        <f t="shared" ca="1" si="1"/>
        <v>2.0647791919909043E-4</v>
      </c>
      <c r="F7545" s="11">
        <f t="shared" ca="1" si="3"/>
        <v>0.48002410064786344</v>
      </c>
      <c r="G7545" s="1">
        <v>43.590299999999999</v>
      </c>
      <c r="H7545" s="1">
        <v>-83.888599999999997</v>
      </c>
    </row>
    <row r="7546" spans="1:8" ht="13.2">
      <c r="A7546" s="1" t="s">
        <v>5860</v>
      </c>
      <c r="B7546" s="1" t="s">
        <v>319</v>
      </c>
      <c r="C7546" s="1">
        <v>61177</v>
      </c>
      <c r="D7546" s="11">
        <f t="shared" si="0"/>
        <v>1.2109921833925596E-2</v>
      </c>
      <c r="E7546" s="11">
        <f t="shared" ca="1" si="1"/>
        <v>3.7694188961364197E-4</v>
      </c>
      <c r="F7546" s="11">
        <f t="shared" ca="1" si="3"/>
        <v>0.48023057856706253</v>
      </c>
      <c r="G7546" s="1">
        <v>42.225999999999999</v>
      </c>
      <c r="H7546" s="1">
        <v>-83.268799999999999</v>
      </c>
    </row>
    <row r="7547" spans="1:8" ht="13.2">
      <c r="A7547" s="1" t="s">
        <v>5860</v>
      </c>
      <c r="B7547" s="1" t="s">
        <v>5876</v>
      </c>
      <c r="C7547" s="1">
        <v>9919</v>
      </c>
      <c r="D7547" s="11">
        <f t="shared" si="0"/>
        <v>1.9634554599066312E-3</v>
      </c>
      <c r="E7547" s="11">
        <f t="shared" ca="1" si="1"/>
        <v>6.1115886739750462E-5</v>
      </c>
      <c r="F7547" s="11">
        <f t="shared" ca="1" si="3"/>
        <v>0.48060752045667615</v>
      </c>
      <c r="G7547" s="1">
        <v>42.116</v>
      </c>
      <c r="H7547" s="1">
        <v>-86.448400000000007</v>
      </c>
    </row>
    <row r="7548" spans="1:8" ht="13.2">
      <c r="A7548" s="1" t="s">
        <v>5860</v>
      </c>
      <c r="B7548" s="1" t="s">
        <v>5877</v>
      </c>
      <c r="C7548" s="1">
        <v>59775</v>
      </c>
      <c r="D7548" s="11">
        <f t="shared" si="0"/>
        <v>1.1832397430781218E-2</v>
      </c>
      <c r="E7548" s="11">
        <f t="shared" ca="1" si="1"/>
        <v>3.6830347110279106E-4</v>
      </c>
      <c r="F7548" s="11">
        <f t="shared" ca="1" si="3"/>
        <v>0.48066863634341589</v>
      </c>
      <c r="G7548" s="1">
        <v>42.492199999999997</v>
      </c>
      <c r="H7548" s="1">
        <v>-82.895700000000005</v>
      </c>
    </row>
    <row r="7549" spans="1:8" ht="13.2">
      <c r="A7549" s="1" t="s">
        <v>5860</v>
      </c>
      <c r="B7549" s="1" t="s">
        <v>3768</v>
      </c>
      <c r="C7549" s="1">
        <v>59698</v>
      </c>
      <c r="D7549" s="11">
        <f t="shared" si="0"/>
        <v>1.1817155362990835E-2</v>
      </c>
      <c r="E7549" s="11">
        <f t="shared" ca="1" si="1"/>
        <v>3.6782903584934207E-4</v>
      </c>
      <c r="F7549" s="11">
        <f t="shared" ca="1" si="3"/>
        <v>0.48103693981451867</v>
      </c>
      <c r="G7549" s="1">
        <v>42.649299999999997</v>
      </c>
      <c r="H7549" s="1">
        <v>-83.287800000000004</v>
      </c>
    </row>
    <row r="7550" spans="1:8" ht="13.2">
      <c r="A7550" s="1" t="s">
        <v>5860</v>
      </c>
      <c r="B7550" s="1" t="s">
        <v>924</v>
      </c>
      <c r="C7550" s="1">
        <v>42096</v>
      </c>
      <c r="D7550" s="11">
        <f t="shared" si="0"/>
        <v>8.3328582558957111E-3</v>
      </c>
      <c r="E7550" s="11">
        <f t="shared" ca="1" si="1"/>
        <v>2.593743692102567E-4</v>
      </c>
      <c r="F7550" s="11">
        <f t="shared" ca="1" si="3"/>
        <v>0.48140476885036804</v>
      </c>
      <c r="G7550" s="1">
        <v>43.623899999999999</v>
      </c>
      <c r="H7550" s="1">
        <v>-84.2316</v>
      </c>
    </row>
    <row r="7551" spans="1:8" ht="13.2">
      <c r="A7551" s="1" t="s">
        <v>5860</v>
      </c>
      <c r="B7551" s="1" t="s">
        <v>5878</v>
      </c>
      <c r="C7551" s="1">
        <v>59211</v>
      </c>
      <c r="D7551" s="11">
        <f t="shared" si="0"/>
        <v>1.1720754232939969E-2</v>
      </c>
      <c r="E7551" s="11">
        <f t="shared" ca="1" si="1"/>
        <v>3.6482838690869696E-4</v>
      </c>
      <c r="F7551" s="11">
        <f t="shared" ca="1" si="3"/>
        <v>0.48166414321957829</v>
      </c>
      <c r="G7551" s="1">
        <v>42.4786</v>
      </c>
      <c r="H7551" s="1">
        <v>-83.4893</v>
      </c>
    </row>
    <row r="7552" spans="1:8" ht="13.2">
      <c r="A7552" s="1" t="s">
        <v>5860</v>
      </c>
      <c r="B7552" s="1" t="s">
        <v>5879</v>
      </c>
      <c r="C7552" s="1">
        <v>59006</v>
      </c>
      <c r="D7552" s="11">
        <f t="shared" si="0"/>
        <v>1.1680174701809728E-2</v>
      </c>
      <c r="E7552" s="11">
        <f t="shared" ca="1" si="1"/>
        <v>3.6356528006509893E-4</v>
      </c>
      <c r="F7552" s="11">
        <f t="shared" ca="1" si="3"/>
        <v>0.482028971606487</v>
      </c>
      <c r="G7552" s="1">
        <v>42.508400000000002</v>
      </c>
      <c r="H7552" s="1">
        <v>-83.153899999999993</v>
      </c>
    </row>
    <row r="7553" spans="1:8" ht="13.2">
      <c r="A7553" s="1" t="s">
        <v>5860</v>
      </c>
      <c r="B7553" s="1" t="s">
        <v>5880</v>
      </c>
      <c r="C7553" s="1">
        <v>55761</v>
      </c>
      <c r="D7553" s="11">
        <f t="shared" si="0"/>
        <v>1.1037830416357867E-2</v>
      </c>
      <c r="E7553" s="11">
        <f t="shared" ca="1" si="1"/>
        <v>3.4357122295546185E-4</v>
      </c>
      <c r="F7553" s="11">
        <f t="shared" ca="1" si="3"/>
        <v>0.48239253688655209</v>
      </c>
      <c r="G7553" s="1">
        <v>42.316400000000002</v>
      </c>
      <c r="H7553" s="1">
        <v>-83.276899999999998</v>
      </c>
    </row>
    <row r="7554" spans="1:8" ht="13.2">
      <c r="A7554" s="1" t="s">
        <v>5860</v>
      </c>
      <c r="B7554" s="1" t="s">
        <v>5588</v>
      </c>
      <c r="C7554" s="1">
        <v>51689</v>
      </c>
      <c r="D7554" s="11">
        <f t="shared" si="0"/>
        <v>1.0231782363858643E-2</v>
      </c>
      <c r="E7554" s="11">
        <f t="shared" ca="1" si="1"/>
        <v>3.1848160799384642E-4</v>
      </c>
      <c r="F7554" s="11">
        <f t="shared" ca="1" si="3"/>
        <v>0.48273610810950757</v>
      </c>
      <c r="G7554" s="1">
        <v>42.885199999999998</v>
      </c>
      <c r="H7554" s="1">
        <v>-85.592500000000001</v>
      </c>
    </row>
    <row r="7555" spans="1:8" ht="13.2">
      <c r="A7555" s="1" t="s">
        <v>5860</v>
      </c>
      <c r="B7555" s="1" t="s">
        <v>5881</v>
      </c>
      <c r="C7555" s="1">
        <v>15479</v>
      </c>
      <c r="D7555" s="11">
        <f t="shared" si="0"/>
        <v>3.0640515237317016E-3</v>
      </c>
      <c r="E7555" s="11">
        <f t="shared" ca="1" si="1"/>
        <v>9.5373808936848235E-5</v>
      </c>
      <c r="F7555" s="11">
        <f t="shared" ca="1" si="3"/>
        <v>0.48305458971750143</v>
      </c>
      <c r="G7555" s="1">
        <v>44.7545</v>
      </c>
      <c r="H7555" s="1">
        <v>-85.603399999999993</v>
      </c>
    </row>
    <row r="7556" spans="1:8" ht="13.2">
      <c r="A7556" s="1" t="s">
        <v>5860</v>
      </c>
      <c r="B7556" s="1" t="s">
        <v>2338</v>
      </c>
      <c r="C7556" s="1">
        <v>19986</v>
      </c>
      <c r="D7556" s="11">
        <f t="shared" si="0"/>
        <v>3.9562073617999734E-3</v>
      </c>
      <c r="E7556" s="11">
        <f t="shared" ca="1" si="1"/>
        <v>1.2314367500561074E-4</v>
      </c>
      <c r="F7556" s="11">
        <f t="shared" ca="1" si="3"/>
        <v>0.4831499635264383</v>
      </c>
      <c r="G7556" s="1">
        <v>41.915700000000001</v>
      </c>
      <c r="H7556" s="1">
        <v>-83.385199999999998</v>
      </c>
    </row>
    <row r="7557" spans="1:8" ht="13.2">
      <c r="A7557" s="1" t="s">
        <v>5860</v>
      </c>
      <c r="B7557" s="1" t="s">
        <v>5882</v>
      </c>
      <c r="C7557" s="1">
        <v>48870</v>
      </c>
      <c r="D7557" s="11">
        <f t="shared" si="0"/>
        <v>9.6737643235847437E-3</v>
      </c>
      <c r="E7557" s="11">
        <f t="shared" ca="1" si="1"/>
        <v>3.0111234852017396E-4</v>
      </c>
      <c r="F7557" s="11">
        <f t="shared" ca="1" si="3"/>
        <v>0.4832731072014439</v>
      </c>
      <c r="G7557" s="1">
        <v>42.7483</v>
      </c>
      <c r="H7557" s="1">
        <v>-84.483400000000003</v>
      </c>
    </row>
    <row r="7558" spans="1:8" ht="13.2">
      <c r="A7558" s="1" t="s">
        <v>5860</v>
      </c>
      <c r="B7558" s="1" t="s">
        <v>4578</v>
      </c>
      <c r="C7558" s="1">
        <v>48508</v>
      </c>
      <c r="D7558" s="11">
        <f t="shared" si="0"/>
        <v>9.6021068100767097E-3</v>
      </c>
      <c r="E7558" s="11">
        <f t="shared" ca="1" si="1"/>
        <v>2.9888188667928384E-4</v>
      </c>
      <c r="F7558" s="11">
        <f t="shared" ca="1" si="3"/>
        <v>0.48357421954996405</v>
      </c>
      <c r="G7558" s="1">
        <v>42.2</v>
      </c>
      <c r="H7558" s="1">
        <v>-85.590699999999998</v>
      </c>
    </row>
    <row r="7559" spans="1:8" ht="13.2">
      <c r="A7559" s="1" t="s">
        <v>5860</v>
      </c>
      <c r="B7559" s="1" t="s">
        <v>1222</v>
      </c>
      <c r="C7559" s="1">
        <v>47602</v>
      </c>
      <c r="D7559" s="11">
        <f t="shared" si="0"/>
        <v>9.4227650773742785E-3</v>
      </c>
      <c r="E7559" s="11">
        <f t="shared" ca="1" si="1"/>
        <v>2.932995705802603E-4</v>
      </c>
      <c r="F7559" s="11">
        <f t="shared" ca="1" si="3"/>
        <v>0.4838731014366433</v>
      </c>
      <c r="G7559" s="1">
        <v>42.507399999999997</v>
      </c>
      <c r="H7559" s="1">
        <v>-82.936999999999998</v>
      </c>
    </row>
    <row r="7560" spans="1:8" ht="13.2">
      <c r="A7560" s="1" t="s">
        <v>5860</v>
      </c>
      <c r="B7560" s="1" t="s">
        <v>2565</v>
      </c>
      <c r="C7560" s="1">
        <v>20676</v>
      </c>
      <c r="D7560" s="11">
        <f t="shared" si="0"/>
        <v>4.0927921251163943E-3</v>
      </c>
      <c r="E7560" s="11">
        <f t="shared" ca="1" si="1"/>
        <v>1.2739510779625777E-4</v>
      </c>
      <c r="F7560" s="11">
        <f t="shared" ca="1" si="3"/>
        <v>0.48416640100722358</v>
      </c>
      <c r="G7560" s="1">
        <v>41.8994</v>
      </c>
      <c r="H7560" s="1">
        <v>-84.044700000000006</v>
      </c>
    </row>
    <row r="7561" spans="1:8" ht="13.2">
      <c r="A7561" s="1" t="s">
        <v>5860</v>
      </c>
      <c r="B7561" s="1" t="s">
        <v>904</v>
      </c>
      <c r="C7561" s="1">
        <v>26313</v>
      </c>
      <c r="D7561" s="11">
        <f t="shared" si="0"/>
        <v>5.2086302567318473E-3</v>
      </c>
      <c r="E7561" s="11">
        <f t="shared" ca="1" si="1"/>
        <v>1.6212746524680454E-4</v>
      </c>
      <c r="F7561" s="11">
        <f t="shared" ca="1" si="3"/>
        <v>0.48429379611501983</v>
      </c>
      <c r="G7561" s="1">
        <v>43.596600000000002</v>
      </c>
      <c r="H7561" s="1">
        <v>-84.775800000000004</v>
      </c>
    </row>
    <row r="7562" spans="1:8" ht="13.2">
      <c r="A7562" s="1" t="s">
        <v>5860</v>
      </c>
      <c r="B7562" s="1" t="s">
        <v>5883</v>
      </c>
      <c r="C7562" s="1">
        <v>36720</v>
      </c>
      <c r="D7562" s="11">
        <f t="shared" si="0"/>
        <v>7.2686847956216867E-3</v>
      </c>
      <c r="E7562" s="11">
        <f t="shared" ca="1" si="1"/>
        <v>2.2625016242399813E-4</v>
      </c>
      <c r="F7562" s="11">
        <f t="shared" ca="1" si="3"/>
        <v>0.48445592358026662</v>
      </c>
      <c r="G7562" s="1">
        <v>42.243299999999998</v>
      </c>
      <c r="H7562" s="1">
        <v>-83.180999999999997</v>
      </c>
    </row>
    <row r="7563" spans="1:8" ht="13.2">
      <c r="A7563" s="1" t="s">
        <v>5860</v>
      </c>
      <c r="B7563" s="1" t="s">
        <v>5884</v>
      </c>
      <c r="C7563" s="1">
        <v>32673</v>
      </c>
      <c r="D7563" s="11">
        <f t="shared" si="0"/>
        <v>6.467585466431028E-3</v>
      </c>
      <c r="E7563" s="11">
        <f t="shared" ca="1" si="1"/>
        <v>2.0131458488233361E-4</v>
      </c>
      <c r="F7563" s="11">
        <f t="shared" ca="1" si="3"/>
        <v>0.48468217374269063</v>
      </c>
      <c r="G7563" s="1">
        <v>42.465699999999998</v>
      </c>
      <c r="H7563" s="1">
        <v>-82.945999999999998</v>
      </c>
    </row>
    <row r="7564" spans="1:8" ht="13.2">
      <c r="A7564" s="1" t="s">
        <v>5860</v>
      </c>
      <c r="B7564" s="1" t="s">
        <v>5885</v>
      </c>
      <c r="C7564" s="1">
        <v>30088</v>
      </c>
      <c r="D7564" s="11">
        <f t="shared" si="0"/>
        <v>5.9558874763253073E-3</v>
      </c>
      <c r="E7564" s="11">
        <f t="shared" ca="1" si="1"/>
        <v>1.8538711565940238E-4</v>
      </c>
      <c r="F7564" s="11">
        <f t="shared" ca="1" si="3"/>
        <v>0.48488348832757294</v>
      </c>
      <c r="G7564" s="1">
        <v>42.507300000000001</v>
      </c>
      <c r="H7564" s="1">
        <v>-83.103399999999993</v>
      </c>
    </row>
    <row r="7565" spans="1:8" ht="13.2">
      <c r="A7565" s="1" t="s">
        <v>5860</v>
      </c>
      <c r="B7565" s="1" t="s">
        <v>2603</v>
      </c>
      <c r="C7565" s="1">
        <v>29645</v>
      </c>
      <c r="D7565" s="11">
        <f t="shared" si="0"/>
        <v>5.868196099297519E-3</v>
      </c>
      <c r="E7565" s="11">
        <f t="shared" ca="1" si="1"/>
        <v>1.8265757257787104E-4</v>
      </c>
      <c r="F7565" s="11">
        <f t="shared" ca="1" si="3"/>
        <v>0.48506887544323235</v>
      </c>
      <c r="G7565" s="1">
        <v>42.465000000000003</v>
      </c>
      <c r="H7565" s="1">
        <v>-83.182299999999998</v>
      </c>
    </row>
    <row r="7566" spans="1:8" ht="13.2">
      <c r="A7566" s="1" t="s">
        <v>5860</v>
      </c>
      <c r="B7566" s="1" t="s">
        <v>5310</v>
      </c>
      <c r="C7566" s="1">
        <v>29085</v>
      </c>
      <c r="D7566" s="11">
        <f t="shared" si="0"/>
        <v>5.757344697185641E-3</v>
      </c>
      <c r="E7566" s="11">
        <f t="shared" ca="1" si="1"/>
        <v>1.792071343709691E-4</v>
      </c>
      <c r="F7566" s="11">
        <f t="shared" ca="1" si="3"/>
        <v>0.4852515330158102</v>
      </c>
      <c r="G7566" s="1">
        <v>42.204700000000003</v>
      </c>
      <c r="H7566" s="1">
        <v>-83.205799999999996</v>
      </c>
    </row>
    <row r="7567" spans="1:8" ht="13.2">
      <c r="A7567" s="1" t="s">
        <v>5860</v>
      </c>
      <c r="B7567" s="1" t="s">
        <v>5886</v>
      </c>
      <c r="C7567" s="1">
        <v>28648</v>
      </c>
      <c r="D7567" s="11">
        <f t="shared" si="0"/>
        <v>5.6708410137519078E-3</v>
      </c>
      <c r="E7567" s="11">
        <f t="shared" ca="1" si="1"/>
        <v>1.7651456027022598E-4</v>
      </c>
      <c r="F7567" s="11">
        <f t="shared" ca="1" si="3"/>
        <v>0.48543074015018117</v>
      </c>
      <c r="G7567" s="1">
        <v>42.997399999999999</v>
      </c>
      <c r="H7567" s="1">
        <v>-83.617500000000007</v>
      </c>
    </row>
    <row r="7568" spans="1:8" ht="13.2">
      <c r="A7568" s="1" t="s">
        <v>5860</v>
      </c>
      <c r="B7568" s="1" t="s">
        <v>5887</v>
      </c>
      <c r="C7568" s="1">
        <v>27214</v>
      </c>
      <c r="D7568" s="11">
        <f t="shared" si="0"/>
        <v>5.3869822447725644E-3</v>
      </c>
      <c r="E7568" s="11">
        <f t="shared" ca="1" si="1"/>
        <v>1.6767897386183781E-4</v>
      </c>
      <c r="F7568" s="11">
        <f t="shared" ca="1" si="3"/>
        <v>0.48560725471045141</v>
      </c>
      <c r="G7568" s="1">
        <v>42.259700000000002</v>
      </c>
      <c r="H7568" s="1">
        <v>-83.210700000000003</v>
      </c>
    </row>
    <row r="7569" spans="1:8" ht="13.2">
      <c r="A7569" s="1" t="s">
        <v>5860</v>
      </c>
      <c r="B7569" s="1" t="s">
        <v>499</v>
      </c>
      <c r="C7569" s="1">
        <v>26719</v>
      </c>
      <c r="D7569" s="11">
        <f t="shared" si="0"/>
        <v>5.2889975232629583E-3</v>
      </c>
      <c r="E7569" s="11">
        <f t="shared" ca="1" si="1"/>
        <v>1.6462903294680843E-4</v>
      </c>
      <c r="F7569" s="11">
        <f t="shared" ca="1" si="3"/>
        <v>0.48577493368431324</v>
      </c>
      <c r="G7569" s="1">
        <v>42.324399999999997</v>
      </c>
      <c r="H7569" s="1">
        <v>-83.341200000000001</v>
      </c>
    </row>
    <row r="7570" spans="1:8" ht="13.2">
      <c r="A7570" s="1" t="s">
        <v>5860</v>
      </c>
      <c r="B7570" s="1" t="s">
        <v>3094</v>
      </c>
      <c r="C7570" s="1">
        <v>20570</v>
      </c>
      <c r="D7570" s="11">
        <f t="shared" si="0"/>
        <v>4.0718095382880747E-3</v>
      </c>
      <c r="E7570" s="11">
        <f t="shared" ca="1" si="1"/>
        <v>1.2674198913566564E-4</v>
      </c>
      <c r="F7570" s="11">
        <f t="shared" ca="1" si="3"/>
        <v>0.48593956271726002</v>
      </c>
      <c r="G7570" s="1">
        <v>46.543999999999997</v>
      </c>
      <c r="H7570" s="1">
        <v>-87.408199999999994</v>
      </c>
    </row>
    <row r="7571" spans="1:8" ht="13.2">
      <c r="A7571" s="1" t="s">
        <v>5860</v>
      </c>
      <c r="B7571" s="1" t="s">
        <v>5888</v>
      </c>
      <c r="C7571" s="1">
        <v>24955</v>
      </c>
      <c r="D7571" s="11">
        <f t="shared" si="0"/>
        <v>4.9398156066105441E-3</v>
      </c>
      <c r="E7571" s="11">
        <f t="shared" ca="1" si="1"/>
        <v>1.5376015259506735E-4</v>
      </c>
      <c r="F7571" s="11">
        <f t="shared" ca="1" si="3"/>
        <v>0.48606630470639567</v>
      </c>
      <c r="G7571" s="1">
        <v>42.211399999999998</v>
      </c>
      <c r="H7571" s="1">
        <v>-83.155799999999999</v>
      </c>
    </row>
    <row r="7572" spans="1:8" ht="13.2">
      <c r="A7572" s="1" t="s">
        <v>5860</v>
      </c>
      <c r="B7572" s="1" t="s">
        <v>2988</v>
      </c>
      <c r="C7572" s="1">
        <v>24775</v>
      </c>
      <c r="D7572" s="11">
        <f t="shared" si="0"/>
        <v>4.9041847987888691E-3</v>
      </c>
      <c r="E7572" s="11">
        <f t="shared" ca="1" si="1"/>
        <v>1.5265108317142031E-4</v>
      </c>
      <c r="F7572" s="11">
        <f t="shared" ca="1" si="3"/>
        <v>0.48622006485899072</v>
      </c>
      <c r="G7572" s="1">
        <v>42.985700000000001</v>
      </c>
      <c r="H7572" s="1">
        <v>-85.744299999999996</v>
      </c>
    </row>
    <row r="7573" spans="1:8" ht="13.2">
      <c r="A7573" s="1" t="s">
        <v>5860</v>
      </c>
      <c r="B7573" s="1" t="s">
        <v>5889</v>
      </c>
      <c r="C7573" s="1">
        <v>24462</v>
      </c>
      <c r="D7573" s="11">
        <f t="shared" si="0"/>
        <v>4.8422267829656236E-3</v>
      </c>
      <c r="E7573" s="11">
        <f t="shared" ca="1" si="1"/>
        <v>1.5072253467363406E-4</v>
      </c>
      <c r="F7573" s="11">
        <f t="shared" ca="1" si="3"/>
        <v>0.48637271594216214</v>
      </c>
      <c r="G7573" s="1">
        <v>42.293500000000002</v>
      </c>
      <c r="H7573" s="1">
        <v>-83.314800000000005</v>
      </c>
    </row>
    <row r="7574" spans="1:8" ht="13.2">
      <c r="A7574" s="1" t="s">
        <v>5860</v>
      </c>
      <c r="B7574" s="1" t="s">
        <v>5890</v>
      </c>
      <c r="C7574" s="1">
        <v>24340</v>
      </c>
      <c r="D7574" s="11">
        <f t="shared" si="0"/>
        <v>4.8180770132198215E-3</v>
      </c>
      <c r="E7574" s="11">
        <f t="shared" ca="1" si="1"/>
        <v>1.4997083206427328E-4</v>
      </c>
      <c r="F7574" s="11">
        <f t="shared" ca="1" si="3"/>
        <v>0.48652343847683577</v>
      </c>
      <c r="G7574" s="1">
        <v>43.162100000000002</v>
      </c>
      <c r="H7574" s="1">
        <v>-86.251900000000006</v>
      </c>
    </row>
    <row r="7575" spans="1:8" ht="13.2">
      <c r="A7575" s="1" t="s">
        <v>5860</v>
      </c>
      <c r="B7575" s="1" t="s">
        <v>5891</v>
      </c>
      <c r="C7575" s="1">
        <v>23281</v>
      </c>
      <c r="D7575" s="11">
        <f t="shared" si="0"/>
        <v>4.608449093868967E-3</v>
      </c>
      <c r="E7575" s="11">
        <f t="shared" ca="1" si="1"/>
        <v>1.4344580695514978E-4</v>
      </c>
      <c r="F7575" s="11">
        <f t="shared" ca="1" si="3"/>
        <v>0.48667340930890002</v>
      </c>
      <c r="G7575" s="1">
        <v>42.223700000000001</v>
      </c>
      <c r="H7575" s="1">
        <v>-83.366</v>
      </c>
    </row>
    <row r="7576" spans="1:8" ht="13.2">
      <c r="A7576" s="1" t="s">
        <v>5860</v>
      </c>
      <c r="B7576" s="1" t="s">
        <v>5892</v>
      </c>
      <c r="C7576" s="1">
        <v>22795</v>
      </c>
      <c r="D7576" s="11">
        <f t="shared" si="0"/>
        <v>4.5122459127504453E-3</v>
      </c>
      <c r="E7576" s="11">
        <f t="shared" ca="1" si="1"/>
        <v>1.4045131951130277E-4</v>
      </c>
      <c r="F7576" s="11">
        <f t="shared" ca="1" si="3"/>
        <v>0.48681685511585515</v>
      </c>
      <c r="G7576" s="1">
        <v>42.673400000000001</v>
      </c>
      <c r="H7576" s="1">
        <v>-83.244699999999995</v>
      </c>
    </row>
    <row r="7577" spans="1:8" ht="13.2">
      <c r="A7577" s="1" t="s">
        <v>5860</v>
      </c>
      <c r="B7577" s="1" t="s">
        <v>5893</v>
      </c>
      <c r="C7577" s="1">
        <v>21752</v>
      </c>
      <c r="D7577" s="11">
        <f t="shared" si="0"/>
        <v>4.3057851763170733E-3</v>
      </c>
      <c r="E7577" s="11">
        <f t="shared" ca="1" si="1"/>
        <v>1.3402487835094791E-4</v>
      </c>
      <c r="F7577" s="11">
        <f t="shared" ca="1" si="3"/>
        <v>0.48695730643536644</v>
      </c>
      <c r="G7577" s="1">
        <v>42.395400000000002</v>
      </c>
      <c r="H7577" s="1">
        <v>-83.055999999999997</v>
      </c>
    </row>
    <row r="7578" spans="1:8" ht="13.2">
      <c r="A7578" s="1" t="s">
        <v>5860</v>
      </c>
      <c r="B7578" s="1" t="s">
        <v>5894</v>
      </c>
      <c r="C7578" s="1">
        <v>14670</v>
      </c>
      <c r="D7578" s="11">
        <f t="shared" si="0"/>
        <v>2.9039108374665072E-3</v>
      </c>
      <c r="E7578" s="11">
        <f t="shared" ca="1" si="1"/>
        <v>9.0389158027234546E-5</v>
      </c>
      <c r="F7578" s="11">
        <f t="shared" ca="1" si="3"/>
        <v>0.4870913313137174</v>
      </c>
      <c r="G7578" s="1">
        <v>42.995600000000003</v>
      </c>
      <c r="H7578" s="1">
        <v>-84.176299999999998</v>
      </c>
    </row>
    <row r="7579" spans="1:8" ht="13.2">
      <c r="A7579" s="1" t="s">
        <v>5860</v>
      </c>
      <c r="B7579" s="1" t="s">
        <v>5895</v>
      </c>
      <c r="C7579" s="1">
        <v>21018</v>
      </c>
      <c r="D7579" s="11">
        <f t="shared" si="0"/>
        <v>4.1604906599775763E-3</v>
      </c>
      <c r="E7579" s="11">
        <f t="shared" ca="1" si="1"/>
        <v>1.2950233970118716E-4</v>
      </c>
      <c r="F7579" s="11">
        <f t="shared" ca="1" si="3"/>
        <v>0.48718172047174463</v>
      </c>
      <c r="G7579" s="1">
        <v>42.243699999999997</v>
      </c>
      <c r="H7579" s="1">
        <v>-83.620699999999999</v>
      </c>
    </row>
    <row r="7580" spans="1:8" ht="13.2">
      <c r="A7580" s="1" t="s">
        <v>5860</v>
      </c>
      <c r="B7580" s="1" t="s">
        <v>163</v>
      </c>
      <c r="C7580" s="1">
        <v>21007</v>
      </c>
      <c r="D7580" s="11">
        <f t="shared" si="0"/>
        <v>4.158313221721807E-3</v>
      </c>
      <c r="E7580" s="11">
        <f t="shared" ca="1" si="1"/>
        <v>1.2943456323640873E-4</v>
      </c>
      <c r="F7580" s="11">
        <f t="shared" ca="1" si="3"/>
        <v>0.48731122281144579</v>
      </c>
      <c r="G7580" s="1">
        <v>42.544699999999999</v>
      </c>
      <c r="H7580" s="1">
        <v>-83.216700000000003</v>
      </c>
    </row>
    <row r="7581" spans="1:8" ht="13.2">
      <c r="A7581" s="1" t="s">
        <v>5860</v>
      </c>
      <c r="B7581" s="1" t="s">
        <v>5896</v>
      </c>
      <c r="C7581" s="1">
        <v>12327</v>
      </c>
      <c r="D7581" s="11">
        <f t="shared" si="0"/>
        <v>2.4401164889877049E-3</v>
      </c>
      <c r="E7581" s="11">
        <f t="shared" ca="1" si="1"/>
        <v>7.5952771029428787E-5</v>
      </c>
      <c r="F7581" s="11">
        <f t="shared" ca="1" si="3"/>
        <v>0.48744065737468217</v>
      </c>
      <c r="G7581" s="1">
        <v>45.747799999999998</v>
      </c>
      <c r="H7581" s="1">
        <v>-87.090500000000006</v>
      </c>
    </row>
    <row r="7582" spans="1:8" ht="13.2">
      <c r="A7582" s="1" t="s">
        <v>5860</v>
      </c>
      <c r="B7582" s="1" t="s">
        <v>1604</v>
      </c>
      <c r="C7582" s="1">
        <v>20099</v>
      </c>
      <c r="D7582" s="11">
        <f t="shared" si="0"/>
        <v>3.9785755911546919E-3</v>
      </c>
      <c r="E7582" s="11">
        <f t="shared" ca="1" si="1"/>
        <v>1.2383992414378918E-4</v>
      </c>
      <c r="F7582" s="11">
        <f t="shared" ca="1" si="3"/>
        <v>0.48751661014571163</v>
      </c>
      <c r="G7582" s="1">
        <v>42.459200000000003</v>
      </c>
      <c r="H7582" s="1">
        <v>-83.131399999999999</v>
      </c>
    </row>
    <row r="7583" spans="1:8" ht="13.2">
      <c r="A7583" s="1" t="s">
        <v>5860</v>
      </c>
      <c r="B7583" s="1" t="s">
        <v>5897</v>
      </c>
      <c r="C7583" s="1">
        <v>7428</v>
      </c>
      <c r="D7583" s="11">
        <f t="shared" si="0"/>
        <v>1.4703646694411189E-3</v>
      </c>
      <c r="E7583" s="11">
        <f t="shared" ca="1" si="1"/>
        <v>4.5767598215834918E-5</v>
      </c>
      <c r="F7583" s="11">
        <f t="shared" ca="1" si="3"/>
        <v>0.4876404500698554</v>
      </c>
      <c r="G7583" s="1">
        <v>45.827500000000001</v>
      </c>
      <c r="H7583" s="1">
        <v>-88.060500000000005</v>
      </c>
    </row>
    <row r="7584" spans="1:8" ht="13.2">
      <c r="A7584" s="1" t="s">
        <v>5860</v>
      </c>
      <c r="B7584" s="1" t="s">
        <v>2169</v>
      </c>
      <c r="C7584" s="1">
        <v>18253</v>
      </c>
      <c r="D7584" s="11">
        <f t="shared" si="0"/>
        <v>3.613161862050181E-3</v>
      </c>
      <c r="E7584" s="11">
        <f t="shared" ca="1" si="1"/>
        <v>1.1246580105460888E-4</v>
      </c>
      <c r="F7584" s="11">
        <f t="shared" ca="1" si="3"/>
        <v>0.48768621766807124</v>
      </c>
      <c r="G7584" s="1">
        <v>42.139400000000002</v>
      </c>
      <c r="H7584" s="1">
        <v>-83.192999999999998</v>
      </c>
    </row>
    <row r="7585" spans="1:8" ht="13.2">
      <c r="A7585" s="1" t="s">
        <v>5860</v>
      </c>
      <c r="B7585" s="1" t="s">
        <v>3952</v>
      </c>
      <c r="C7585" s="1">
        <v>16954</v>
      </c>
      <c r="D7585" s="11">
        <f t="shared" si="0"/>
        <v>3.3560261989370936E-3</v>
      </c>
      <c r="E7585" s="11">
        <f t="shared" ca="1" si="1"/>
        <v>1.04462016713956E-4</v>
      </c>
      <c r="F7585" s="11">
        <f t="shared" ca="1" si="3"/>
        <v>0.48779868346912586</v>
      </c>
      <c r="G7585" s="1">
        <v>42.2774</v>
      </c>
      <c r="H7585" s="1">
        <v>-83.387699999999995</v>
      </c>
    </row>
    <row r="7586" spans="1:8" ht="13.2">
      <c r="A7586" s="1" t="s">
        <v>5860</v>
      </c>
      <c r="B7586" s="1" t="s">
        <v>5027</v>
      </c>
      <c r="C7586" s="1">
        <v>10776</v>
      </c>
      <c r="D7586" s="11">
        <f t="shared" si="0"/>
        <v>2.1330976949242727E-3</v>
      </c>
      <c r="E7586" s="11">
        <f t="shared" ca="1" si="1"/>
        <v>6.6396289495670037E-5</v>
      </c>
      <c r="F7586" s="11">
        <f t="shared" ca="1" si="3"/>
        <v>0.4879031454858398</v>
      </c>
      <c r="G7586" s="1">
        <v>41.942799999999998</v>
      </c>
      <c r="H7586" s="1">
        <v>-85.001599999999996</v>
      </c>
    </row>
    <row r="7587" spans="1:8" ht="13.2">
      <c r="A7587" s="1" t="s">
        <v>5860</v>
      </c>
      <c r="B7587" s="1" t="s">
        <v>5898</v>
      </c>
      <c r="C7587" s="1">
        <v>16530</v>
      </c>
      <c r="D7587" s="11">
        <f t="shared" si="0"/>
        <v>3.2720958516238145E-3</v>
      </c>
      <c r="E7587" s="11">
        <f t="shared" ca="1" si="1"/>
        <v>1.0184954207158739E-4</v>
      </c>
      <c r="F7587" s="11">
        <f t="shared" ca="1" si="3"/>
        <v>0.48796954177533547</v>
      </c>
      <c r="G7587" s="1">
        <v>42.4619</v>
      </c>
      <c r="H7587" s="1">
        <v>-83.097700000000003</v>
      </c>
    </row>
    <row r="7588" spans="1:8" ht="13.2">
      <c r="A7588" s="1" t="s">
        <v>5860</v>
      </c>
      <c r="B7588" s="1" t="s">
        <v>671</v>
      </c>
      <c r="C7588" s="1">
        <v>9149</v>
      </c>
      <c r="D7588" s="11">
        <f t="shared" si="0"/>
        <v>1.8110347820027997E-3</v>
      </c>
      <c r="E7588" s="11">
        <f t="shared" ca="1" si="1"/>
        <v>5.6371534205260315E-5</v>
      </c>
      <c r="F7588" s="11">
        <f t="shared" ca="1" si="3"/>
        <v>0.48807139131740707</v>
      </c>
      <c r="G7588" s="1">
        <v>43.38</v>
      </c>
      <c r="H7588" s="1">
        <v>-84.655600000000007</v>
      </c>
    </row>
    <row r="7589" spans="1:8" ht="13.2">
      <c r="A7589" s="1" t="s">
        <v>5860</v>
      </c>
      <c r="B7589" s="1" t="s">
        <v>5899</v>
      </c>
      <c r="C7589" s="1">
        <v>16349</v>
      </c>
      <c r="D7589" s="11">
        <f t="shared" si="0"/>
        <v>3.2362670948697971E-3</v>
      </c>
      <c r="E7589" s="11">
        <f t="shared" ca="1" si="1"/>
        <v>1.007343111511423E-4</v>
      </c>
      <c r="F7589" s="11">
        <f t="shared" ca="1" si="3"/>
        <v>0.4881277628516123</v>
      </c>
      <c r="G7589" s="1">
        <v>42.597700000000003</v>
      </c>
      <c r="H7589" s="1">
        <v>-82.882099999999994</v>
      </c>
    </row>
    <row r="7590" spans="1:8" ht="13.2">
      <c r="A7590" s="1" t="s">
        <v>5860</v>
      </c>
      <c r="B7590" s="1" t="s">
        <v>3327</v>
      </c>
      <c r="C7590" s="1">
        <v>7987</v>
      </c>
      <c r="D7590" s="11">
        <f t="shared" si="0"/>
        <v>1.5810181226206539E-3</v>
      </c>
      <c r="E7590" s="11">
        <f t="shared" ca="1" si="1"/>
        <v>4.9211874925938807E-5</v>
      </c>
      <c r="F7590" s="11">
        <f t="shared" ca="1" si="3"/>
        <v>0.48822849716276345</v>
      </c>
      <c r="G7590" s="1">
        <v>47.112200000000001</v>
      </c>
      <c r="H7590" s="1">
        <v>-88.569599999999994</v>
      </c>
    </row>
    <row r="7591" spans="1:8" ht="13.2">
      <c r="A7591" s="1" t="s">
        <v>5860</v>
      </c>
      <c r="B7591" s="1" t="s">
        <v>5900</v>
      </c>
      <c r="C7591" s="1">
        <v>16002</v>
      </c>
      <c r="D7591" s="11">
        <f t="shared" si="0"/>
        <v>3.1675788153469014E-3</v>
      </c>
      <c r="E7591" s="11">
        <f t="shared" ca="1" si="1"/>
        <v>9.8596271762222714E-5</v>
      </c>
      <c r="F7591" s="11">
        <f t="shared" ca="1" si="3"/>
        <v>0.48827770903768941</v>
      </c>
      <c r="G7591" s="1">
        <v>42.900300000000001</v>
      </c>
      <c r="H7591" s="1">
        <v>-85.756399999999999</v>
      </c>
    </row>
    <row r="7592" spans="1:8" ht="13.2">
      <c r="A7592" s="1" t="s">
        <v>5860</v>
      </c>
      <c r="B7592" s="1" t="s">
        <v>5901</v>
      </c>
      <c r="C7592" s="1">
        <v>15639</v>
      </c>
      <c r="D7592" s="11">
        <f t="shared" si="0"/>
        <v>3.0957233529065238E-3</v>
      </c>
      <c r="E7592" s="11">
        <f t="shared" ca="1" si="1"/>
        <v>9.6359648424534502E-5</v>
      </c>
      <c r="F7592" s="11">
        <f t="shared" ca="1" si="3"/>
        <v>0.48837630530945164</v>
      </c>
      <c r="G7592" s="1">
        <v>42.436599999999999</v>
      </c>
      <c r="H7592" s="1">
        <v>-82.898899999999998</v>
      </c>
    </row>
    <row r="7593" spans="1:8" ht="13.2">
      <c r="A7593" s="1" t="s">
        <v>5860</v>
      </c>
      <c r="B7593" s="1" t="s">
        <v>3456</v>
      </c>
      <c r="C7593" s="1">
        <v>15272</v>
      </c>
      <c r="D7593" s="11">
        <f t="shared" si="0"/>
        <v>3.0230760947367753E-3</v>
      </c>
      <c r="E7593" s="11">
        <f t="shared" ca="1" si="1"/>
        <v>9.4098379099654113E-5</v>
      </c>
      <c r="F7593" s="11">
        <f t="shared" ca="1" si="3"/>
        <v>0.48847266495787617</v>
      </c>
      <c r="G7593" s="1">
        <v>42.498600000000003</v>
      </c>
      <c r="H7593" s="1">
        <v>-83.185299999999998</v>
      </c>
    </row>
    <row r="7594" spans="1:8" ht="13.2">
      <c r="A7594" s="1" t="s">
        <v>5860</v>
      </c>
      <c r="B7594" s="1" t="s">
        <v>1706</v>
      </c>
      <c r="C7594" s="1">
        <v>14622</v>
      </c>
      <c r="D7594" s="11">
        <f t="shared" si="0"/>
        <v>2.8944092887140606E-3</v>
      </c>
      <c r="E7594" s="11">
        <f t="shared" ca="1" si="1"/>
        <v>9.0093406180928674E-5</v>
      </c>
      <c r="F7594" s="11">
        <f t="shared" ca="1" si="3"/>
        <v>0.4885667633369758</v>
      </c>
      <c r="G7594" s="1">
        <v>42.538800000000002</v>
      </c>
      <c r="H7594" s="1">
        <v>-82.949600000000004</v>
      </c>
    </row>
    <row r="7595" spans="1:8" ht="13.2">
      <c r="A7595" s="1" t="s">
        <v>5860</v>
      </c>
      <c r="B7595" s="1" t="s">
        <v>3189</v>
      </c>
      <c r="C7595" s="1">
        <v>11300</v>
      </c>
      <c r="D7595" s="11">
        <f t="shared" si="0"/>
        <v>2.2368229354718153E-3</v>
      </c>
      <c r="E7595" s="11">
        <f t="shared" ca="1" si="1"/>
        <v>6.9624913817842559E-5</v>
      </c>
      <c r="F7595" s="11">
        <f t="shared" ca="1" si="3"/>
        <v>0.48865685674315673</v>
      </c>
      <c r="G7595" s="1">
        <v>42.977200000000003</v>
      </c>
      <c r="H7595" s="1">
        <v>-85.072500000000005</v>
      </c>
    </row>
    <row r="7596" spans="1:8" ht="13.2">
      <c r="A7596" s="1" t="s">
        <v>5860</v>
      </c>
      <c r="B7596" s="1" t="s">
        <v>5902</v>
      </c>
      <c r="C7596" s="1">
        <v>10437</v>
      </c>
      <c r="D7596" s="11">
        <f t="shared" si="0"/>
        <v>2.0659930068601183E-3</v>
      </c>
      <c r="E7596" s="11">
        <f t="shared" ca="1" si="1"/>
        <v>6.4307542081134761E-5</v>
      </c>
      <c r="F7596" s="11">
        <f t="shared" ca="1" si="3"/>
        <v>0.48872648165697458</v>
      </c>
      <c r="G7596" s="1">
        <v>43.699199999999998</v>
      </c>
      <c r="H7596" s="1">
        <v>-85.480199999999996</v>
      </c>
    </row>
    <row r="7597" spans="1:8" ht="13.2">
      <c r="A7597" s="1" t="s">
        <v>5860</v>
      </c>
      <c r="B7597" s="1" t="s">
        <v>906</v>
      </c>
      <c r="C7597" s="1">
        <v>10122</v>
      </c>
      <c r="D7597" s="11">
        <f t="shared" si="0"/>
        <v>2.0036390931721872E-3</v>
      </c>
      <c r="E7597" s="11">
        <f t="shared" ca="1" si="1"/>
        <v>6.2366670589752434E-5</v>
      </c>
      <c r="F7597" s="11">
        <f t="shared" ca="1" si="3"/>
        <v>0.48879078919905572</v>
      </c>
      <c r="G7597" s="1">
        <v>45.0745</v>
      </c>
      <c r="H7597" s="1">
        <v>-83.438299999999998</v>
      </c>
    </row>
    <row r="7598" spans="1:8" ht="13.2">
      <c r="A7598" s="1" t="s">
        <v>5860</v>
      </c>
      <c r="B7598" s="1" t="s">
        <v>5903</v>
      </c>
      <c r="C7598" s="1">
        <v>13758</v>
      </c>
      <c r="D7598" s="11">
        <f t="shared" si="0"/>
        <v>2.7233814111700208E-3</v>
      </c>
      <c r="E7598" s="11">
        <f t="shared" ca="1" si="1"/>
        <v>8.4769872947422831E-5</v>
      </c>
      <c r="F7598" s="11">
        <f t="shared" ca="1" si="3"/>
        <v>0.48885315586964545</v>
      </c>
      <c r="G7598" s="1">
        <v>42.5244</v>
      </c>
      <c r="H7598" s="1">
        <v>-83.534700000000001</v>
      </c>
    </row>
    <row r="7599" spans="1:8" ht="13.2">
      <c r="A7599" s="1" t="s">
        <v>5860</v>
      </c>
      <c r="B7599" s="1" t="s">
        <v>5904</v>
      </c>
      <c r="C7599" s="1">
        <v>13730</v>
      </c>
      <c r="D7599" s="11">
        <f t="shared" si="0"/>
        <v>2.7178388410644266E-3</v>
      </c>
      <c r="E7599" s="11">
        <f t="shared" ca="1" si="1"/>
        <v>8.4597351037077719E-5</v>
      </c>
      <c r="F7599" s="11">
        <f t="shared" ca="1" si="3"/>
        <v>0.48893792574259287</v>
      </c>
      <c r="G7599" s="1">
        <v>42.439</v>
      </c>
      <c r="H7599" s="1">
        <v>-82.929400000000001</v>
      </c>
    </row>
    <row r="7600" spans="1:8" ht="13.2">
      <c r="A7600" s="1" t="s">
        <v>5860</v>
      </c>
      <c r="B7600" s="1" t="s">
        <v>5905</v>
      </c>
      <c r="C7600" s="1">
        <v>8748</v>
      </c>
      <c r="D7600" s="11">
        <f t="shared" si="0"/>
        <v>1.7316572601334017E-3</v>
      </c>
      <c r="E7600" s="11">
        <f t="shared" ca="1" si="1"/>
        <v>5.3900773989246611E-5</v>
      </c>
      <c r="F7600" s="11">
        <f t="shared" ca="1" si="3"/>
        <v>0.48902252309362992</v>
      </c>
      <c r="G7600" s="1">
        <v>43.044699999999999</v>
      </c>
      <c r="H7600" s="1">
        <v>-83.325400000000002</v>
      </c>
    </row>
    <row r="7601" spans="1:8" ht="13.2">
      <c r="A7601" s="1" t="s">
        <v>5860</v>
      </c>
      <c r="B7601" s="1" t="s">
        <v>3902</v>
      </c>
      <c r="C7601" s="1">
        <v>13017</v>
      </c>
      <c r="D7601" s="11">
        <f t="shared" si="0"/>
        <v>2.5767012523041258E-3</v>
      </c>
      <c r="E7601" s="11">
        <f t="shared" ca="1" si="1"/>
        <v>8.0204203820075814E-5</v>
      </c>
      <c r="F7601" s="11">
        <f t="shared" ca="1" si="3"/>
        <v>0.48907642386761918</v>
      </c>
      <c r="G7601" s="1">
        <v>42.686700000000002</v>
      </c>
      <c r="H7601" s="1">
        <v>-83.119699999999995</v>
      </c>
    </row>
    <row r="7602" spans="1:8" ht="13.2">
      <c r="A7602" s="1" t="s">
        <v>5860</v>
      </c>
      <c r="B7602" s="1" t="s">
        <v>5334</v>
      </c>
      <c r="C7602" s="1">
        <v>10879</v>
      </c>
      <c r="D7602" s="11">
        <f t="shared" si="0"/>
        <v>2.1534864349555642E-3</v>
      </c>
      <c r="E7602" s="11">
        <f t="shared" ca="1" si="1"/>
        <v>6.7030923665868062E-5</v>
      </c>
      <c r="F7602" s="11">
        <f t="shared" ca="1" si="3"/>
        <v>0.48915662807143928</v>
      </c>
      <c r="G7602" s="1">
        <v>41.8003</v>
      </c>
      <c r="H7602" s="1">
        <v>-85.418400000000005</v>
      </c>
    </row>
    <row r="7603" spans="1:8" ht="13.2">
      <c r="A7603" s="1" t="s">
        <v>5860</v>
      </c>
      <c r="B7603" s="1" t="s">
        <v>5906</v>
      </c>
      <c r="C7603" s="1">
        <v>13704</v>
      </c>
      <c r="D7603" s="11">
        <f t="shared" si="0"/>
        <v>2.7126921688235182E-3</v>
      </c>
      <c r="E7603" s="11">
        <f t="shared" ca="1" si="1"/>
        <v>8.4437152120328708E-5</v>
      </c>
      <c r="F7603" s="11">
        <f t="shared" ca="1" si="3"/>
        <v>0.48922365899510517</v>
      </c>
      <c r="G7603" s="1">
        <v>46.4816</v>
      </c>
      <c r="H7603" s="1">
        <v>-84.372</v>
      </c>
    </row>
    <row r="7604" spans="1:8" ht="13.2">
      <c r="A7604" s="1" t="s">
        <v>5860</v>
      </c>
      <c r="B7604" s="1" t="s">
        <v>3133</v>
      </c>
      <c r="C7604" s="1">
        <v>9055</v>
      </c>
      <c r="D7604" s="11">
        <f t="shared" si="0"/>
        <v>1.7924275823625918E-3</v>
      </c>
      <c r="E7604" s="11">
        <f t="shared" ca="1" si="1"/>
        <v>5.5792353506244639E-5</v>
      </c>
      <c r="F7604" s="11">
        <f t="shared" ca="1" si="3"/>
        <v>0.48930809614722548</v>
      </c>
      <c r="G7604" s="1">
        <v>42.566200000000002</v>
      </c>
      <c r="H7604" s="1">
        <v>-84.830399999999997</v>
      </c>
    </row>
    <row r="7605" spans="1:8" ht="13.2">
      <c r="A7605" s="1" t="s">
        <v>5860</v>
      </c>
      <c r="B7605" s="1" t="s">
        <v>5907</v>
      </c>
      <c r="C7605" s="1">
        <v>12461</v>
      </c>
      <c r="D7605" s="11">
        <f t="shared" si="0"/>
        <v>2.4666416459216186E-3</v>
      </c>
      <c r="E7605" s="11">
        <f t="shared" ca="1" si="1"/>
        <v>7.677841160036603E-5</v>
      </c>
      <c r="F7605" s="11">
        <f t="shared" ca="1" si="3"/>
        <v>0.4893638885007317</v>
      </c>
      <c r="G7605" s="1">
        <v>42.131999999999998</v>
      </c>
      <c r="H7605" s="1">
        <v>-83.237399999999994</v>
      </c>
    </row>
    <row r="7606" spans="1:8" ht="13.2">
      <c r="A7606" s="1" t="s">
        <v>5860</v>
      </c>
      <c r="B7606" s="1" t="s">
        <v>5908</v>
      </c>
      <c r="C7606" s="1">
        <v>12355</v>
      </c>
      <c r="D7606" s="11">
        <f t="shared" si="0"/>
        <v>2.445659059093299E-3</v>
      </c>
      <c r="E7606" s="11">
        <f t="shared" ca="1" si="1"/>
        <v>7.6125292939773886E-5</v>
      </c>
      <c r="F7606" s="11">
        <f t="shared" ca="1" si="3"/>
        <v>0.48944066691233207</v>
      </c>
      <c r="G7606" s="1">
        <v>42.690300000000001</v>
      </c>
      <c r="H7606" s="1">
        <v>-82.739800000000002</v>
      </c>
    </row>
    <row r="7607" spans="1:8" ht="13.2">
      <c r="A7607" s="1" t="s">
        <v>5860</v>
      </c>
      <c r="B7607" s="1" t="s">
        <v>5909</v>
      </c>
      <c r="C7607" s="1">
        <v>6471</v>
      </c>
      <c r="D7607" s="11">
        <f t="shared" si="0"/>
        <v>1.2809275411892139E-3</v>
      </c>
      <c r="E7607" s="11">
        <f t="shared" ca="1" si="1"/>
        <v>3.9871045780111437E-5</v>
      </c>
      <c r="F7607" s="11">
        <f t="shared" ca="1" si="3"/>
        <v>0.48951679220527183</v>
      </c>
      <c r="G7607" s="1">
        <v>46.4861</v>
      </c>
      <c r="H7607" s="1">
        <v>-87.665800000000004</v>
      </c>
    </row>
    <row r="7608" spans="1:8" ht="13.2">
      <c r="A7608" s="1" t="s">
        <v>5860</v>
      </c>
      <c r="B7608" s="1" t="s">
        <v>577</v>
      </c>
      <c r="C7608" s="1">
        <v>12103</v>
      </c>
      <c r="D7608" s="11">
        <f t="shared" si="0"/>
        <v>2.3957759281429541E-3</v>
      </c>
      <c r="E7608" s="11">
        <f t="shared" ca="1" si="1"/>
        <v>7.4572595746668011E-5</v>
      </c>
      <c r="F7608" s="11">
        <f t="shared" ca="1" si="3"/>
        <v>0.48955666325105196</v>
      </c>
      <c r="G7608" s="1">
        <v>42.172899999999998</v>
      </c>
      <c r="H7608" s="1">
        <v>-83.1935</v>
      </c>
    </row>
    <row r="7609" spans="1:8" ht="13.2">
      <c r="A7609" s="1" t="s">
        <v>5860</v>
      </c>
      <c r="B7609" s="1" t="s">
        <v>5910</v>
      </c>
      <c r="C7609" s="1">
        <v>11970</v>
      </c>
      <c r="D7609" s="11">
        <f t="shared" si="0"/>
        <v>2.3694487201413829E-3</v>
      </c>
      <c r="E7609" s="11">
        <f t="shared" ca="1" si="1"/>
        <v>7.3753116672528799E-5</v>
      </c>
      <c r="F7609" s="11">
        <f t="shared" ca="1" si="3"/>
        <v>0.48963123584679863</v>
      </c>
      <c r="G7609" s="1">
        <v>42.536700000000003</v>
      </c>
      <c r="H7609" s="1">
        <v>-83.150400000000005</v>
      </c>
    </row>
    <row r="7610" spans="1:8" ht="13.2">
      <c r="A7610" s="1" t="s">
        <v>5860</v>
      </c>
      <c r="B7610" s="1" t="s">
        <v>5911</v>
      </c>
      <c r="C7610" s="1">
        <v>3998</v>
      </c>
      <c r="D7610" s="11">
        <f t="shared" si="0"/>
        <v>7.9139983150586875E-4</v>
      </c>
      <c r="E7610" s="11">
        <f t="shared" ca="1" si="1"/>
        <v>2.4633664198560578E-5</v>
      </c>
      <c r="F7610" s="11">
        <f t="shared" ca="1" si="3"/>
        <v>0.48970498896347114</v>
      </c>
      <c r="G7610" s="1">
        <v>42.457000000000001</v>
      </c>
      <c r="H7610" s="1">
        <v>-85.697500000000005</v>
      </c>
    </row>
    <row r="7611" spans="1:8" ht="13.2">
      <c r="A7611" s="1" t="s">
        <v>5860</v>
      </c>
      <c r="B7611" s="1" t="s">
        <v>5912</v>
      </c>
      <c r="C7611" s="1">
        <v>10460</v>
      </c>
      <c r="D7611" s="11">
        <f t="shared" si="0"/>
        <v>2.0705458323039987E-3</v>
      </c>
      <c r="E7611" s="11">
        <f t="shared" ca="1" si="1"/>
        <v>6.4449256507489652E-5</v>
      </c>
      <c r="F7611" s="11">
        <f t="shared" ca="1" si="3"/>
        <v>0.48972962262766973</v>
      </c>
      <c r="G7611" s="1">
        <v>44.249400000000001</v>
      </c>
      <c r="H7611" s="1">
        <v>-85.413700000000006</v>
      </c>
    </row>
    <row r="7612" spans="1:8" ht="13.2">
      <c r="A7612" s="1" t="s">
        <v>5860</v>
      </c>
      <c r="B7612" s="1" t="s">
        <v>5913</v>
      </c>
      <c r="C7612" s="1">
        <v>11637</v>
      </c>
      <c r="D7612" s="11">
        <f t="shared" si="0"/>
        <v>2.3035317256712845E-3</v>
      </c>
      <c r="E7612" s="11">
        <f t="shared" ca="1" si="1"/>
        <v>7.1701338238781761E-5</v>
      </c>
      <c r="F7612" s="11">
        <f t="shared" ca="1" si="3"/>
        <v>0.48979407188417723</v>
      </c>
      <c r="G7612" s="1">
        <v>42.946399999999997</v>
      </c>
      <c r="H7612" s="1">
        <v>-85.608800000000002</v>
      </c>
    </row>
    <row r="7613" spans="1:8" ht="13.2">
      <c r="A7613" s="1" t="s">
        <v>5860</v>
      </c>
      <c r="B7613" s="1" t="s">
        <v>4252</v>
      </c>
      <c r="C7613" s="1">
        <v>8167</v>
      </c>
      <c r="D7613" s="11">
        <f t="shared" si="0"/>
        <v>1.6166489304423287E-3</v>
      </c>
      <c r="E7613" s="11">
        <f t="shared" ca="1" si="1"/>
        <v>5.0320944349585854E-5</v>
      </c>
      <c r="F7613" s="11">
        <f t="shared" ca="1" si="3"/>
        <v>0.48986577322241603</v>
      </c>
      <c r="G7613" s="1">
        <v>41.927399999999999</v>
      </c>
      <c r="H7613" s="1">
        <v>-84.636499999999998</v>
      </c>
    </row>
    <row r="7614" spans="1:8" ht="13.2">
      <c r="A7614" s="1" t="s">
        <v>5860</v>
      </c>
      <c r="B7614" s="1" t="s">
        <v>3207</v>
      </c>
      <c r="C7614" s="1">
        <v>11367</v>
      </c>
      <c r="D7614" s="11">
        <f t="shared" si="0"/>
        <v>2.2500855139387719E-3</v>
      </c>
      <c r="E7614" s="11">
        <f t="shared" ca="1" si="1"/>
        <v>7.0037734103311187E-5</v>
      </c>
      <c r="F7614" s="11">
        <f t="shared" ca="1" si="3"/>
        <v>0.48991609416676563</v>
      </c>
      <c r="G7614" s="1">
        <v>42.799300000000002</v>
      </c>
      <c r="H7614" s="1">
        <v>-83.714399999999998</v>
      </c>
    </row>
    <row r="7615" spans="1:8" ht="13.2">
      <c r="A7615" s="1" t="s">
        <v>5860</v>
      </c>
      <c r="B7615" s="1" t="s">
        <v>3671</v>
      </c>
      <c r="C7615" s="1">
        <v>11257</v>
      </c>
      <c r="D7615" s="11">
        <f t="shared" si="0"/>
        <v>2.228311131381082E-3</v>
      </c>
      <c r="E7615" s="11">
        <f t="shared" ca="1" si="1"/>
        <v>6.9359969455526881E-5</v>
      </c>
      <c r="F7615" s="11">
        <f t="shared" ca="1" si="3"/>
        <v>0.48998613190086893</v>
      </c>
      <c r="G7615" s="1">
        <v>41.834699999999998</v>
      </c>
      <c r="H7615" s="1">
        <v>-86.247200000000007</v>
      </c>
    </row>
    <row r="7616" spans="1:8" ht="13.2">
      <c r="A7616" s="1" t="s">
        <v>5860</v>
      </c>
      <c r="B7616" s="1" t="s">
        <v>5914</v>
      </c>
      <c r="C7616" s="1">
        <v>11126</v>
      </c>
      <c r="D7616" s="11">
        <f t="shared" si="0"/>
        <v>2.2023798212441963E-3</v>
      </c>
      <c r="E7616" s="11">
        <f t="shared" ca="1" si="1"/>
        <v>6.8552813374983757E-5</v>
      </c>
      <c r="F7616" s="11">
        <f t="shared" ca="1" si="3"/>
        <v>0.49005549187032443</v>
      </c>
      <c r="G7616" s="1">
        <v>42.379399999999997</v>
      </c>
      <c r="H7616" s="1">
        <v>-82.928799999999995</v>
      </c>
    </row>
    <row r="7617" spans="1:8" ht="13.2">
      <c r="A7617" s="1" t="s">
        <v>5860</v>
      </c>
      <c r="B7617" s="1" t="s">
        <v>5915</v>
      </c>
      <c r="C7617" s="1">
        <v>10911</v>
      </c>
      <c r="D7617" s="11">
        <f t="shared" si="0"/>
        <v>2.1598208007905287E-3</v>
      </c>
      <c r="E7617" s="11">
        <f t="shared" ca="1" si="1"/>
        <v>6.7228091563405323E-5</v>
      </c>
      <c r="F7617" s="11">
        <f t="shared" ca="1" si="3"/>
        <v>0.49012404468369941</v>
      </c>
      <c r="G7617" s="1">
        <v>43.055300000000003</v>
      </c>
      <c r="H7617" s="1">
        <v>-86.22</v>
      </c>
    </row>
    <row r="7618" spans="1:8" ht="13.2">
      <c r="A7618" s="1" t="s">
        <v>5860</v>
      </c>
      <c r="B7618" s="1" t="s">
        <v>2273</v>
      </c>
      <c r="C7618" s="1">
        <v>10883</v>
      </c>
      <c r="D7618" s="11">
        <f t="shared" si="0"/>
        <v>2.1542782306849351E-3</v>
      </c>
      <c r="E7618" s="11">
        <f t="shared" ca="1" si="1"/>
        <v>6.7055569653060238E-5</v>
      </c>
      <c r="F7618" s="11">
        <f t="shared" ca="1" si="3"/>
        <v>0.49019127277526281</v>
      </c>
      <c r="G7618" s="1">
        <v>42.405200000000001</v>
      </c>
      <c r="H7618" s="1">
        <v>-83.0976</v>
      </c>
    </row>
    <row r="7619" spans="1:8" ht="13.2">
      <c r="A7619" s="1" t="s">
        <v>5860</v>
      </c>
      <c r="B7619" s="1" t="s">
        <v>5916</v>
      </c>
      <c r="C7619" s="1">
        <v>10795</v>
      </c>
      <c r="D7619" s="11">
        <f t="shared" si="0"/>
        <v>2.1368587246387827E-3</v>
      </c>
      <c r="E7619" s="11">
        <f t="shared" ca="1" si="1"/>
        <v>6.6513357934832779E-5</v>
      </c>
      <c r="F7619" s="11">
        <f t="shared" ca="1" si="3"/>
        <v>0.49025832834491589</v>
      </c>
      <c r="G7619" s="1">
        <v>43.202399999999997</v>
      </c>
      <c r="H7619" s="1">
        <v>-86.242000000000004</v>
      </c>
    </row>
    <row r="7620" spans="1:8" ht="13.2">
      <c r="A7620" s="1" t="s">
        <v>5860</v>
      </c>
      <c r="B7620" s="1" t="s">
        <v>5917</v>
      </c>
      <c r="C7620" s="1">
        <v>8070</v>
      </c>
      <c r="D7620" s="11">
        <f t="shared" si="0"/>
        <v>1.5974478840050928E-3</v>
      </c>
      <c r="E7620" s="11">
        <f t="shared" ca="1" si="1"/>
        <v>4.9723279160176059E-5</v>
      </c>
      <c r="F7620" s="11">
        <f t="shared" ca="1" si="3"/>
        <v>0.49032484170285073</v>
      </c>
      <c r="G7620" s="1">
        <v>43.956699999999998</v>
      </c>
      <c r="H7620" s="1">
        <v>-86.443100000000001</v>
      </c>
    </row>
    <row r="7621" spans="1:8" ht="13.2">
      <c r="A7621" s="1" t="s">
        <v>5860</v>
      </c>
      <c r="B7621" s="1" t="s">
        <v>5918</v>
      </c>
      <c r="C7621" s="1">
        <v>7713</v>
      </c>
      <c r="D7621" s="11">
        <f t="shared" si="0"/>
        <v>1.5267801151587709E-3</v>
      </c>
      <c r="E7621" s="11">
        <f t="shared" ca="1" si="1"/>
        <v>4.7523624803276078E-5</v>
      </c>
      <c r="F7621" s="11">
        <f t="shared" ca="1" si="3"/>
        <v>0.49037456498201093</v>
      </c>
      <c r="G7621" s="1">
        <v>41.946599999999997</v>
      </c>
      <c r="H7621" s="1">
        <v>-85.627899999999997</v>
      </c>
    </row>
    <row r="7622" spans="1:8" ht="13.2">
      <c r="A7622" s="1" t="s">
        <v>5860</v>
      </c>
      <c r="B7622" s="1" t="s">
        <v>5919</v>
      </c>
      <c r="C7622" s="1">
        <v>2723</v>
      </c>
      <c r="D7622" s="11">
        <f t="shared" si="0"/>
        <v>5.3901494276900467E-4</v>
      </c>
      <c r="E7622" s="11">
        <f t="shared" ca="1" si="1"/>
        <v>1.6777755781060645E-5</v>
      </c>
      <c r="F7622" s="11">
        <f t="shared" ca="1" si="3"/>
        <v>0.49042208860681419</v>
      </c>
      <c r="G7622" s="1">
        <v>43.400399999999998</v>
      </c>
      <c r="H7622" s="1">
        <v>-86.340599999999995</v>
      </c>
    </row>
    <row r="7623" spans="1:8" ht="13.2">
      <c r="A7623" s="1" t="s">
        <v>5860</v>
      </c>
      <c r="B7623" s="1" t="s">
        <v>664</v>
      </c>
      <c r="C7623" s="1">
        <v>10514</v>
      </c>
      <c r="D7623" s="11">
        <f t="shared" si="0"/>
        <v>2.0812350746505013E-3</v>
      </c>
      <c r="E7623" s="11">
        <f t="shared" ca="1" si="1"/>
        <v>6.4781977334583775E-5</v>
      </c>
      <c r="F7623" s="11">
        <f t="shared" ca="1" si="3"/>
        <v>0.49043886636259526</v>
      </c>
      <c r="G7623" s="1">
        <v>42.461399999999998</v>
      </c>
      <c r="H7623" s="1">
        <v>-83.378399999999999</v>
      </c>
    </row>
    <row r="7624" spans="1:8" ht="13.2">
      <c r="A7624" s="1" t="s">
        <v>5860</v>
      </c>
      <c r="B7624" s="1" t="s">
        <v>1385</v>
      </c>
      <c r="C7624" s="1">
        <v>10470</v>
      </c>
      <c r="D7624" s="11">
        <f t="shared" si="0"/>
        <v>2.0725253216274252E-3</v>
      </c>
      <c r="E7624" s="11">
        <f t="shared" ca="1" si="1"/>
        <v>6.4510871475470053E-5</v>
      </c>
      <c r="F7624" s="11">
        <f t="shared" ca="1" si="3"/>
        <v>0.49050364833992982</v>
      </c>
      <c r="G7624" s="1">
        <v>42.521999999999998</v>
      </c>
      <c r="H7624" s="1">
        <v>-83.242400000000004</v>
      </c>
    </row>
    <row r="7625" spans="1:8" ht="13.2">
      <c r="A7625" s="1" t="s">
        <v>5860</v>
      </c>
      <c r="B7625" s="1" t="s">
        <v>5920</v>
      </c>
      <c r="C7625" s="1">
        <v>10322</v>
      </c>
      <c r="D7625" s="11">
        <f t="shared" si="0"/>
        <v>2.0432288796407147E-3</v>
      </c>
      <c r="E7625" s="11">
        <f t="shared" ca="1" si="1"/>
        <v>6.3598969949360261E-5</v>
      </c>
      <c r="F7625" s="11">
        <f t="shared" ca="1" si="3"/>
        <v>0.49056815921140529</v>
      </c>
      <c r="G7625" s="1">
        <v>42.280299999999997</v>
      </c>
      <c r="H7625" s="1">
        <v>-83.178200000000004</v>
      </c>
    </row>
    <row r="7626" spans="1:8" ht="13.2">
      <c r="A7626" s="1" t="s">
        <v>5860</v>
      </c>
      <c r="B7626" s="1" t="s">
        <v>4352</v>
      </c>
      <c r="C7626" s="1">
        <v>9828</v>
      </c>
      <c r="D7626" s="11">
        <f t="shared" si="0"/>
        <v>1.9454421070634513E-3</v>
      </c>
      <c r="E7626" s="11">
        <f t="shared" ca="1" si="1"/>
        <v>6.0555190531128911E-5</v>
      </c>
      <c r="F7626" s="11">
        <f t="shared" ca="1" si="3"/>
        <v>0.49063175818135463</v>
      </c>
      <c r="G7626" s="1">
        <v>42.0991</v>
      </c>
      <c r="H7626" s="1">
        <v>-83.271500000000003</v>
      </c>
    </row>
    <row r="7627" spans="1:8" ht="13.2">
      <c r="A7627" s="1" t="s">
        <v>5860</v>
      </c>
      <c r="B7627" s="1" t="s">
        <v>1506</v>
      </c>
      <c r="C7627" s="1">
        <v>9735</v>
      </c>
      <c r="D7627" s="11">
        <f t="shared" si="0"/>
        <v>1.927032856355586E-3</v>
      </c>
      <c r="E7627" s="11">
        <f t="shared" ca="1" si="1"/>
        <v>5.9982171328911273E-5</v>
      </c>
      <c r="F7627" s="11">
        <f t="shared" ca="1" si="3"/>
        <v>0.49069231337188574</v>
      </c>
      <c r="G7627" s="1">
        <v>42.908499999999997</v>
      </c>
      <c r="H7627" s="1">
        <v>-82.480599999999995</v>
      </c>
    </row>
    <row r="7628" spans="1:8" ht="13.2">
      <c r="A7628" s="1" t="s">
        <v>5860</v>
      </c>
      <c r="B7628" s="1" t="s">
        <v>256</v>
      </c>
      <c r="C7628" s="1">
        <v>8426</v>
      </c>
      <c r="D7628" s="11">
        <f t="shared" si="0"/>
        <v>1.6679177039190722E-3</v>
      </c>
      <c r="E7628" s="11">
        <f t="shared" ca="1" si="1"/>
        <v>5.1916772020278003E-5</v>
      </c>
      <c r="F7628" s="11">
        <f t="shared" ca="1" si="3"/>
        <v>0.49075229554321464</v>
      </c>
      <c r="G7628" s="1">
        <v>43.179699999999997</v>
      </c>
      <c r="H7628" s="1">
        <v>-85.253399999999999</v>
      </c>
    </row>
    <row r="7629" spans="1:8" ht="13.2">
      <c r="A7629" s="1" t="s">
        <v>5860</v>
      </c>
      <c r="B7629" s="1" t="s">
        <v>5921</v>
      </c>
      <c r="C7629" s="1">
        <v>9527</v>
      </c>
      <c r="D7629" s="11">
        <f t="shared" si="0"/>
        <v>1.8858594784283171E-3</v>
      </c>
      <c r="E7629" s="11">
        <f t="shared" ca="1" si="1"/>
        <v>5.8700579994919121E-5</v>
      </c>
      <c r="F7629" s="11">
        <f t="shared" ca="1" si="3"/>
        <v>0.49080421231523491</v>
      </c>
      <c r="G7629" s="1">
        <v>42.607799999999997</v>
      </c>
      <c r="H7629" s="1">
        <v>-83.933899999999994</v>
      </c>
    </row>
    <row r="7630" spans="1:8" ht="13.2">
      <c r="A7630" s="1" t="s">
        <v>5860</v>
      </c>
      <c r="B7630" s="1" t="s">
        <v>5922</v>
      </c>
      <c r="C7630" s="1">
        <v>6057</v>
      </c>
      <c r="D7630" s="11">
        <f t="shared" si="0"/>
        <v>1.1989766831993615E-3</v>
      </c>
      <c r="E7630" s="11">
        <f t="shared" ca="1" si="1"/>
        <v>3.7320186105723221E-5</v>
      </c>
      <c r="F7630" s="11">
        <f t="shared" ca="1" si="3"/>
        <v>0.49086291289522982</v>
      </c>
      <c r="G7630" s="1">
        <v>44.244</v>
      </c>
      <c r="H7630" s="1">
        <v>-86.324600000000004</v>
      </c>
    </row>
    <row r="7631" spans="1:8" ht="13.2">
      <c r="A7631" s="1" t="s">
        <v>5860</v>
      </c>
      <c r="B7631" s="1" t="s">
        <v>5923</v>
      </c>
      <c r="C7631" s="1">
        <v>9181</v>
      </c>
      <c r="D7631" s="11">
        <f t="shared" si="0"/>
        <v>1.8173691478377643E-3</v>
      </c>
      <c r="E7631" s="11">
        <f t="shared" ca="1" si="1"/>
        <v>5.656870210279757E-5</v>
      </c>
      <c r="F7631" s="11">
        <f t="shared" ca="1" si="3"/>
        <v>0.49090023308133557</v>
      </c>
      <c r="G7631" s="1">
        <v>42.249000000000002</v>
      </c>
      <c r="H7631" s="1">
        <v>-83.139799999999994</v>
      </c>
    </row>
    <row r="7632" spans="1:8" ht="13.2">
      <c r="A7632" s="1" t="s">
        <v>5860</v>
      </c>
      <c r="B7632" s="1" t="s">
        <v>5924</v>
      </c>
      <c r="C7632" s="1">
        <v>9155</v>
      </c>
      <c r="D7632" s="11">
        <f t="shared" si="0"/>
        <v>1.8122224755968556E-3</v>
      </c>
      <c r="E7632" s="11">
        <f t="shared" ca="1" si="1"/>
        <v>5.6408503186048553E-5</v>
      </c>
      <c r="F7632" s="11">
        <f t="shared" ca="1" si="3"/>
        <v>0.49095680178343837</v>
      </c>
      <c r="G7632" s="1">
        <v>42.406700000000001</v>
      </c>
      <c r="H7632" s="1">
        <v>-82.899199999999993</v>
      </c>
    </row>
    <row r="7633" spans="1:8" ht="13.2">
      <c r="A7633" s="1" t="s">
        <v>5860</v>
      </c>
      <c r="B7633" s="1" t="s">
        <v>5684</v>
      </c>
      <c r="C7633" s="1">
        <v>9151</v>
      </c>
      <c r="D7633" s="11">
        <f t="shared" si="0"/>
        <v>1.8114306798674852E-3</v>
      </c>
      <c r="E7633" s="11">
        <f t="shared" ca="1" si="1"/>
        <v>5.6383857198856397E-5</v>
      </c>
      <c r="F7633" s="11">
        <f t="shared" ca="1" si="3"/>
        <v>0.49101321028662442</v>
      </c>
      <c r="G7633" s="1">
        <v>42.173699999999997</v>
      </c>
      <c r="H7633" s="1">
        <v>-83.777900000000002</v>
      </c>
    </row>
    <row r="7634" spans="1:8" ht="13.2">
      <c r="A7634" s="1" t="s">
        <v>5860</v>
      </c>
      <c r="B7634" s="1" t="s">
        <v>1608</v>
      </c>
      <c r="C7634" s="1">
        <v>9077</v>
      </c>
      <c r="D7634" s="11">
        <f t="shared" si="0"/>
        <v>1.7967824588741299E-3</v>
      </c>
      <c r="E7634" s="11">
        <f t="shared" ca="1" si="1"/>
        <v>5.5927906435801501E-5</v>
      </c>
      <c r="F7634" s="11">
        <f t="shared" ca="1" si="3"/>
        <v>0.49106959414382328</v>
      </c>
      <c r="G7634" s="1">
        <v>42.3718</v>
      </c>
      <c r="H7634" s="1">
        <v>-83.468000000000004</v>
      </c>
    </row>
    <row r="7635" spans="1:8" ht="13.2">
      <c r="A7635" s="1" t="s">
        <v>5860</v>
      </c>
      <c r="B7635" s="1" t="s">
        <v>3089</v>
      </c>
      <c r="C7635" s="1">
        <v>8337</v>
      </c>
      <c r="D7635" s="11">
        <f t="shared" si="0"/>
        <v>1.6503002489405773E-3</v>
      </c>
      <c r="E7635" s="11">
        <f t="shared" ca="1" si="1"/>
        <v>5.1368398805252514E-5</v>
      </c>
      <c r="F7635" s="11">
        <f t="shared" ca="1" si="3"/>
        <v>0.49112552205025911</v>
      </c>
      <c r="G7635" s="1">
        <v>42.247799999999998</v>
      </c>
      <c r="H7635" s="1">
        <v>-84.757199999999997</v>
      </c>
    </row>
    <row r="7636" spans="1:8" ht="13.2">
      <c r="A7636" s="1" t="s">
        <v>5860</v>
      </c>
      <c r="B7636" s="1" t="s">
        <v>1153</v>
      </c>
      <c r="C7636" s="1">
        <v>7928</v>
      </c>
      <c r="D7636" s="11">
        <f t="shared" si="0"/>
        <v>1.5693391356124381E-3</v>
      </c>
      <c r="E7636" s="11">
        <f t="shared" ca="1" si="1"/>
        <v>4.8848346614854491E-5</v>
      </c>
      <c r="F7636" s="11">
        <f t="shared" ca="1" si="3"/>
        <v>0.49117689044906437</v>
      </c>
      <c r="G7636" s="1">
        <v>43.000799999999998</v>
      </c>
      <c r="H7636" s="1">
        <v>-84.555700000000002</v>
      </c>
    </row>
    <row r="7637" spans="1:8" ht="13.2">
      <c r="A7637" s="1" t="s">
        <v>5860</v>
      </c>
      <c r="B7637" s="1" t="s">
        <v>4133</v>
      </c>
      <c r="C7637" s="1">
        <v>3448</v>
      </c>
      <c r="D7637" s="11">
        <f t="shared" si="0"/>
        <v>6.8252791871741762E-4</v>
      </c>
      <c r="E7637" s="11">
        <f t="shared" ca="1" si="1"/>
        <v>2.1244840959639042E-5</v>
      </c>
      <c r="F7637" s="11">
        <f t="shared" ca="1" si="3"/>
        <v>0.49122573879567921</v>
      </c>
      <c r="G7637" s="1">
        <v>42.214799999999997</v>
      </c>
      <c r="H7637" s="1">
        <v>-85.891999999999996</v>
      </c>
    </row>
    <row r="7638" spans="1:8" ht="13.2">
      <c r="A7638" s="1" t="s">
        <v>5860</v>
      </c>
      <c r="B7638" s="1" t="s">
        <v>5196</v>
      </c>
      <c r="C7638" s="1">
        <v>3690</v>
      </c>
      <c r="D7638" s="11">
        <f t="shared" si="0"/>
        <v>7.3043156034433617E-4</v>
      </c>
      <c r="E7638" s="11">
        <f t="shared" ca="1" si="1"/>
        <v>2.273592318476452E-5</v>
      </c>
      <c r="F7638" s="11">
        <f t="shared" ca="1" si="3"/>
        <v>0.49124698363663888</v>
      </c>
      <c r="G7638" s="1">
        <v>45.021099999999997</v>
      </c>
      <c r="H7638" s="1">
        <v>-84.679900000000004</v>
      </c>
    </row>
    <row r="7639" spans="1:8" ht="13.2">
      <c r="A7639" s="1" t="s">
        <v>5860</v>
      </c>
      <c r="B7639" s="1" t="s">
        <v>4343</v>
      </c>
      <c r="C7639" s="1">
        <v>8395</v>
      </c>
      <c r="D7639" s="11">
        <f t="shared" si="0"/>
        <v>1.6617812870164503E-3</v>
      </c>
      <c r="E7639" s="11">
        <f t="shared" ca="1" si="1"/>
        <v>5.1725765619538786E-5</v>
      </c>
      <c r="F7639" s="11">
        <f t="shared" ca="1" si="3"/>
        <v>0.49126971955982363</v>
      </c>
      <c r="G7639" s="1">
        <v>42.580500000000001</v>
      </c>
      <c r="H7639" s="1">
        <v>-84.442599999999999</v>
      </c>
    </row>
    <row r="7640" spans="1:8" ht="13.2">
      <c r="A7640" s="1" t="s">
        <v>5860</v>
      </c>
      <c r="B7640" s="1" t="s">
        <v>5925</v>
      </c>
      <c r="C7640" s="1">
        <v>8362</v>
      </c>
      <c r="D7640" s="11">
        <f t="shared" si="0"/>
        <v>1.6552489722491432E-3</v>
      </c>
      <c r="E7640" s="11">
        <f t="shared" ca="1" si="1"/>
        <v>5.1522436225203494E-5</v>
      </c>
      <c r="F7640" s="11">
        <f t="shared" ca="1" si="3"/>
        <v>0.49132144532544314</v>
      </c>
      <c r="G7640" s="1">
        <v>42.006599999999999</v>
      </c>
      <c r="H7640" s="1">
        <v>-83.945099999999996</v>
      </c>
    </row>
    <row r="7641" spans="1:8" ht="13.2">
      <c r="A7641" s="1" t="s">
        <v>5860</v>
      </c>
      <c r="B7641" s="1" t="s">
        <v>5926</v>
      </c>
      <c r="C7641" s="1">
        <v>5749</v>
      </c>
      <c r="D7641" s="11">
        <f t="shared" si="0"/>
        <v>1.1380084120378288E-3</v>
      </c>
      <c r="E7641" s="11">
        <f t="shared" ca="1" si="1"/>
        <v>3.5422445091927156E-5</v>
      </c>
      <c r="F7641" s="11">
        <f t="shared" ca="1" si="3"/>
        <v>0.49137296776166833</v>
      </c>
      <c r="G7641" s="1">
        <v>45.365000000000002</v>
      </c>
      <c r="H7641" s="1">
        <v>-84.988600000000005</v>
      </c>
    </row>
    <row r="7642" spans="1:8" ht="13.2">
      <c r="A7642" s="1" t="s">
        <v>5860</v>
      </c>
      <c r="B7642" s="1" t="s">
        <v>1760</v>
      </c>
      <c r="C7642" s="1">
        <v>6146</v>
      </c>
      <c r="D7642" s="11">
        <f t="shared" si="0"/>
        <v>1.2165941381778564E-3</v>
      </c>
      <c r="E7642" s="11">
        <f t="shared" ca="1" si="1"/>
        <v>3.786855932074871E-5</v>
      </c>
      <c r="F7642" s="11">
        <f t="shared" ca="1" si="3"/>
        <v>0.49140839020676025</v>
      </c>
      <c r="G7642" s="1">
        <v>42.798699999999997</v>
      </c>
      <c r="H7642" s="1">
        <v>-83.6233</v>
      </c>
    </row>
    <row r="7643" spans="1:8" ht="13.2">
      <c r="A7643" s="1" t="s">
        <v>5860</v>
      </c>
      <c r="B7643" s="1" t="s">
        <v>5927</v>
      </c>
      <c r="C7643" s="1">
        <v>8297</v>
      </c>
      <c r="D7643" s="11">
        <f t="shared" si="0"/>
        <v>1.6423822916468718E-3</v>
      </c>
      <c r="E7643" s="11">
        <f t="shared" ca="1" si="1"/>
        <v>5.1121938933330947E-5</v>
      </c>
      <c r="F7643" s="11">
        <f t="shared" ca="1" si="3"/>
        <v>0.491446258766081</v>
      </c>
      <c r="G7643" s="1">
        <v>42.480499999999999</v>
      </c>
      <c r="H7643" s="1">
        <v>-83.027299999999997</v>
      </c>
    </row>
    <row r="7644" spans="1:8" ht="13.2">
      <c r="A7644" s="1" t="s">
        <v>5860</v>
      </c>
      <c r="B7644" s="1" t="s">
        <v>3859</v>
      </c>
      <c r="C7644" s="1">
        <v>8288</v>
      </c>
      <c r="D7644" s="11">
        <f t="shared" si="0"/>
        <v>1.6406007512557881E-3</v>
      </c>
      <c r="E7644" s="11">
        <f t="shared" ca="1" si="1"/>
        <v>5.1066485462148598E-5</v>
      </c>
      <c r="F7644" s="11">
        <f t="shared" ca="1" si="3"/>
        <v>0.49149738070501431</v>
      </c>
      <c r="G7644" s="1">
        <v>42.096899999999998</v>
      </c>
      <c r="H7644" s="1">
        <v>-86.484899999999996</v>
      </c>
    </row>
    <row r="7645" spans="1:8" ht="13.2">
      <c r="A7645" s="1" t="s">
        <v>5860</v>
      </c>
      <c r="B7645" s="1" t="s">
        <v>4403</v>
      </c>
      <c r="C7645" s="1">
        <v>8279</v>
      </c>
      <c r="D7645" s="11">
        <f t="shared" si="0"/>
        <v>1.6388192108647043E-3</v>
      </c>
      <c r="E7645" s="11">
        <f t="shared" ca="1" si="1"/>
        <v>5.1011031990966242E-5</v>
      </c>
      <c r="F7645" s="11">
        <f t="shared" ca="1" si="3"/>
        <v>0.49154844719047647</v>
      </c>
      <c r="G7645" s="1">
        <v>45.121899999999997</v>
      </c>
      <c r="H7645" s="1">
        <v>-87.623500000000007</v>
      </c>
    </row>
    <row r="7646" spans="1:8" ht="13.2">
      <c r="A7646" s="1" t="s">
        <v>5860</v>
      </c>
      <c r="B7646" s="1" t="s">
        <v>5928</v>
      </c>
      <c r="C7646" s="1">
        <v>8029</v>
      </c>
      <c r="D7646" s="11">
        <f t="shared" si="0"/>
        <v>1.5893319777790446E-3</v>
      </c>
      <c r="E7646" s="11">
        <f t="shared" ca="1" si="1"/>
        <v>4.9470657791456455E-5</v>
      </c>
      <c r="F7646" s="11">
        <f t="shared" ca="1" si="3"/>
        <v>0.49159945822246742</v>
      </c>
      <c r="G7646" s="1">
        <v>43.063699999999997</v>
      </c>
      <c r="H7646" s="1">
        <v>-83.840299999999999</v>
      </c>
    </row>
    <row r="7647" spans="1:8" ht="13.2">
      <c r="A7647" s="1" t="s">
        <v>5860</v>
      </c>
      <c r="B7647" s="1" t="s">
        <v>5929</v>
      </c>
      <c r="C7647" s="1">
        <v>7954</v>
      </c>
      <c r="D7647" s="11">
        <f t="shared" si="0"/>
        <v>1.5744858078533468E-3</v>
      </c>
      <c r="E7647" s="11">
        <f t="shared" ca="1" si="1"/>
        <v>4.9008545531603515E-5</v>
      </c>
      <c r="F7647" s="11">
        <f t="shared" ca="1" si="3"/>
        <v>0.49164892888025891</v>
      </c>
      <c r="G7647" s="1">
        <v>42.925800000000002</v>
      </c>
      <c r="H7647" s="1">
        <v>-83.618200000000002</v>
      </c>
    </row>
    <row r="7648" spans="1:8" ht="13.2">
      <c r="A7648" s="1" t="s">
        <v>5860</v>
      </c>
      <c r="B7648" s="1" t="s">
        <v>5930</v>
      </c>
      <c r="C7648" s="1">
        <v>7807</v>
      </c>
      <c r="D7648" s="11">
        <f t="shared" si="0"/>
        <v>1.5453873147989788E-3</v>
      </c>
      <c r="E7648" s="11">
        <f t="shared" ca="1" si="1"/>
        <v>4.8102805502291754E-5</v>
      </c>
      <c r="F7648" s="11">
        <f t="shared" ca="1" si="3"/>
        <v>0.49169793742579049</v>
      </c>
      <c r="G7648" s="1">
        <v>42.754600000000003</v>
      </c>
      <c r="H7648" s="1">
        <v>-84.743499999999997</v>
      </c>
    </row>
    <row r="7649" spans="1:8" ht="13.2">
      <c r="A7649" s="1" t="s">
        <v>5860</v>
      </c>
      <c r="B7649" s="1" t="s">
        <v>2550</v>
      </c>
      <c r="C7649" s="1">
        <v>6014</v>
      </c>
      <c r="D7649" s="11">
        <f t="shared" si="0"/>
        <v>1.1904648791086281E-3</v>
      </c>
      <c r="E7649" s="11">
        <f t="shared" ca="1" si="1"/>
        <v>3.7055241743407542E-5</v>
      </c>
      <c r="F7649" s="11">
        <f t="shared" ca="1" si="3"/>
        <v>0.49174604023129276</v>
      </c>
      <c r="G7649" s="1">
        <v>42.082000000000001</v>
      </c>
      <c r="H7649" s="1">
        <v>-83.684700000000007</v>
      </c>
    </row>
    <row r="7650" spans="1:8" ht="13.2">
      <c r="A7650" s="1" t="s">
        <v>5860</v>
      </c>
      <c r="B7650" s="1" t="s">
        <v>2242</v>
      </c>
      <c r="C7650" s="1">
        <v>7281</v>
      </c>
      <c r="D7650" s="11">
        <f t="shared" si="0"/>
        <v>1.441266176386751E-3</v>
      </c>
      <c r="E7650" s="11">
        <f t="shared" ca="1" si="1"/>
        <v>4.4861858186523157E-5</v>
      </c>
      <c r="F7650" s="11">
        <f t="shared" ca="1" si="3"/>
        <v>0.49178309547303617</v>
      </c>
      <c r="G7650" s="1">
        <v>42.649799999999999</v>
      </c>
      <c r="H7650" s="1">
        <v>-85.288600000000002</v>
      </c>
    </row>
    <row r="7651" spans="1:8" ht="13.2">
      <c r="A7651" s="1" t="s">
        <v>5860</v>
      </c>
      <c r="B7651" s="1" t="s">
        <v>77</v>
      </c>
      <c r="C7651" s="1">
        <v>7035</v>
      </c>
      <c r="D7651" s="11">
        <f t="shared" si="0"/>
        <v>1.3925707390304619E-3</v>
      </c>
      <c r="E7651" s="11">
        <f t="shared" ca="1" si="1"/>
        <v>4.3346129974205519E-5</v>
      </c>
      <c r="F7651" s="11">
        <f t="shared" ca="1" si="3"/>
        <v>0.4918279573312227</v>
      </c>
      <c r="G7651" s="1">
        <v>42.261899999999997</v>
      </c>
      <c r="H7651" s="1">
        <v>-84.959900000000005</v>
      </c>
    </row>
    <row r="7652" spans="1:8" ht="13.2">
      <c r="A7652" s="1" t="s">
        <v>5860</v>
      </c>
      <c r="B7652" s="1" t="s">
        <v>304</v>
      </c>
      <c r="C7652" s="1">
        <v>7604</v>
      </c>
      <c r="D7652" s="11">
        <f t="shared" si="0"/>
        <v>1.5052036815334233E-3</v>
      </c>
      <c r="E7652" s="11">
        <f t="shared" ca="1" si="1"/>
        <v>4.6852021652289809E-5</v>
      </c>
      <c r="F7652" s="11">
        <f t="shared" ca="1" si="3"/>
        <v>0.4918713034611969</v>
      </c>
      <c r="G7652" s="1">
        <v>42.529800000000002</v>
      </c>
      <c r="H7652" s="1">
        <v>-83.784800000000004</v>
      </c>
    </row>
    <row r="7653" spans="1:8" ht="13.2">
      <c r="A7653" s="1" t="s">
        <v>5860</v>
      </c>
      <c r="B7653" s="1" t="s">
        <v>5931</v>
      </c>
      <c r="C7653" s="1">
        <v>7482</v>
      </c>
      <c r="D7653" s="11">
        <f t="shared" si="0"/>
        <v>1.4810539117876213E-3</v>
      </c>
      <c r="E7653" s="11">
        <f t="shared" ca="1" si="1"/>
        <v>4.6100319042929027E-5</v>
      </c>
      <c r="F7653" s="11">
        <f t="shared" ca="1" si="3"/>
        <v>0.49191815548284917</v>
      </c>
      <c r="G7653" s="1">
        <v>42.273099999999999</v>
      </c>
      <c r="H7653" s="1">
        <v>-83.124600000000001</v>
      </c>
    </row>
    <row r="7654" spans="1:8" ht="13.2">
      <c r="A7654" s="1" t="s">
        <v>5860</v>
      </c>
      <c r="B7654" s="1" t="s">
        <v>5932</v>
      </c>
      <c r="C7654" s="1">
        <v>7285</v>
      </c>
      <c r="D7654" s="11">
        <f t="shared" si="0"/>
        <v>1.4420579721161216E-3</v>
      </c>
      <c r="E7654" s="11">
        <f t="shared" ca="1" si="1"/>
        <v>4.4886504173715313E-5</v>
      </c>
      <c r="F7654" s="11">
        <f t="shared" ca="1" si="3"/>
        <v>0.49196425580189213</v>
      </c>
      <c r="G7654" s="1">
        <v>42.863399999999999</v>
      </c>
      <c r="H7654" s="1">
        <v>-85.8626</v>
      </c>
    </row>
    <row r="7655" spans="1:8" ht="13.2">
      <c r="A7655" s="1" t="s">
        <v>5860</v>
      </c>
      <c r="B7655" s="1" t="s">
        <v>656</v>
      </c>
      <c r="C7655" s="1">
        <v>4044</v>
      </c>
      <c r="D7655" s="11">
        <f t="shared" si="0"/>
        <v>8.0050548239363011E-4</v>
      </c>
      <c r="E7655" s="11">
        <f t="shared" ca="1" si="1"/>
        <v>2.4917093051270379E-5</v>
      </c>
      <c r="F7655" s="11">
        <f t="shared" ca="1" si="3"/>
        <v>0.49200914230606585</v>
      </c>
      <c r="G7655" s="1">
        <v>42.935099999999998</v>
      </c>
      <c r="H7655" s="1">
        <v>-85.345699999999994</v>
      </c>
    </row>
    <row r="7656" spans="1:8" ht="13.2">
      <c r="A7656" s="1" t="s">
        <v>5860</v>
      </c>
      <c r="B7656" s="1" t="s">
        <v>5933</v>
      </c>
      <c r="C7656" s="1">
        <v>1947</v>
      </c>
      <c r="D7656" s="11">
        <f t="shared" si="0"/>
        <v>3.8540657127111719E-4</v>
      </c>
      <c r="E7656" s="11">
        <f t="shared" ca="1" si="1"/>
        <v>1.1996434265782253E-5</v>
      </c>
      <c r="F7656" s="11">
        <f t="shared" ca="1" si="3"/>
        <v>0.4920340593991171</v>
      </c>
      <c r="G7656" s="1">
        <v>47.235100000000003</v>
      </c>
      <c r="H7656" s="1">
        <v>-88.438199999999995</v>
      </c>
    </row>
    <row r="7657" spans="1:8" ht="13.2">
      <c r="A7657" s="1" t="s">
        <v>5860</v>
      </c>
      <c r="B7657" s="1" t="s">
        <v>5934</v>
      </c>
      <c r="C7657" s="1">
        <v>1752</v>
      </c>
      <c r="D7657" s="11">
        <f t="shared" si="0"/>
        <v>3.4680652946430266E-4</v>
      </c>
      <c r="E7657" s="11">
        <f t="shared" ca="1" si="1"/>
        <v>1.0794942390164616E-5</v>
      </c>
      <c r="F7657" s="11">
        <f t="shared" ca="1" si="3"/>
        <v>0.4920460558333829</v>
      </c>
      <c r="G7657" s="1">
        <v>41.947400000000002</v>
      </c>
      <c r="H7657" s="1">
        <v>-86.340599999999995</v>
      </c>
    </row>
    <row r="7658" spans="1:8" ht="13.2">
      <c r="A7658" s="1" t="s">
        <v>5860</v>
      </c>
      <c r="B7658" s="1" t="s">
        <v>5935</v>
      </c>
      <c r="C7658" s="1">
        <v>7089</v>
      </c>
      <c r="D7658" s="11">
        <f t="shared" si="0"/>
        <v>1.4032599813769645E-3</v>
      </c>
      <c r="E7658" s="11">
        <f t="shared" ca="1" si="1"/>
        <v>4.3678850801299642E-5</v>
      </c>
      <c r="F7658" s="11">
        <f t="shared" ca="1" si="3"/>
        <v>0.49205685077577305</v>
      </c>
      <c r="G7658" s="1">
        <v>42.5379</v>
      </c>
      <c r="H7658" s="1">
        <v>-83.4786</v>
      </c>
    </row>
    <row r="7659" spans="1:8" ht="13.2">
      <c r="A7659" s="1" t="s">
        <v>5860</v>
      </c>
      <c r="B7659" s="1" t="s">
        <v>5936</v>
      </c>
      <c r="C7659" s="1">
        <v>7060</v>
      </c>
      <c r="D7659" s="11">
        <f t="shared" si="0"/>
        <v>1.397519462339028E-3</v>
      </c>
      <c r="E7659" s="11">
        <f t="shared" ca="1" si="1"/>
        <v>4.3500167394156506E-5</v>
      </c>
      <c r="F7659" s="11">
        <f t="shared" ca="1" si="3"/>
        <v>0.49210052962657436</v>
      </c>
      <c r="G7659" s="1">
        <v>43.408200000000001</v>
      </c>
      <c r="H7659" s="1">
        <v>-84.611599999999996</v>
      </c>
    </row>
    <row r="7660" spans="1:8" ht="13.2">
      <c r="A7660" s="1" t="s">
        <v>5860</v>
      </c>
      <c r="B7660" s="1" t="s">
        <v>5937</v>
      </c>
      <c r="C7660" s="1">
        <v>4955</v>
      </c>
      <c r="D7660" s="11">
        <f t="shared" si="0"/>
        <v>9.8083695975777381E-4</v>
      </c>
      <c r="E7660" s="11">
        <f t="shared" ca="1" si="1"/>
        <v>3.053021663428406E-5</v>
      </c>
      <c r="F7660" s="11">
        <f t="shared" ca="1" si="3"/>
        <v>0.49214402979396854</v>
      </c>
      <c r="G7660" s="1">
        <v>46.452800000000003</v>
      </c>
      <c r="H7660" s="1">
        <v>-90.150199999999998</v>
      </c>
    </row>
    <row r="7661" spans="1:8" ht="13.2">
      <c r="A7661" s="1" t="s">
        <v>5860</v>
      </c>
      <c r="B7661" s="1" t="s">
        <v>1885</v>
      </c>
      <c r="C7661" s="1">
        <v>6471</v>
      </c>
      <c r="D7661" s="11">
        <f t="shared" si="0"/>
        <v>1.2809275411892139E-3</v>
      </c>
      <c r="E7661" s="11">
        <f t="shared" ca="1" si="1"/>
        <v>3.9871045780111437E-5</v>
      </c>
      <c r="F7661" s="11">
        <f t="shared" ca="1" si="3"/>
        <v>0.49217456001060284</v>
      </c>
      <c r="G7661" s="1">
        <v>42.5871</v>
      </c>
      <c r="H7661" s="1">
        <v>-83.601200000000006</v>
      </c>
    </row>
    <row r="7662" spans="1:8" ht="13.2">
      <c r="A7662" s="1" t="s">
        <v>5860</v>
      </c>
      <c r="B7662" s="1" t="s">
        <v>5938</v>
      </c>
      <c r="C7662" s="1">
        <v>5072</v>
      </c>
      <c r="D7662" s="11">
        <f t="shared" si="0"/>
        <v>1.0039969848418626E-3</v>
      </c>
      <c r="E7662" s="11">
        <f t="shared" ca="1" si="1"/>
        <v>3.1251111759654648E-5</v>
      </c>
      <c r="F7662" s="11">
        <f t="shared" ca="1" si="3"/>
        <v>0.49221443105638296</v>
      </c>
      <c r="G7662" s="1">
        <v>42.529899999999998</v>
      </c>
      <c r="H7662" s="1">
        <v>-85.846199999999996</v>
      </c>
    </row>
    <row r="7663" spans="1:8" ht="13.2">
      <c r="A7663" s="1" t="s">
        <v>5860</v>
      </c>
      <c r="B7663" s="1" t="s">
        <v>5939</v>
      </c>
      <c r="C7663" s="1">
        <v>3887</v>
      </c>
      <c r="D7663" s="11">
        <f t="shared" si="0"/>
        <v>7.6942750001583596E-4</v>
      </c>
      <c r="E7663" s="11">
        <f t="shared" ca="1" si="1"/>
        <v>2.3949738053978234E-5</v>
      </c>
      <c r="F7663" s="11">
        <f t="shared" ca="1" si="3"/>
        <v>0.49224568216814263</v>
      </c>
      <c r="G7663" s="1">
        <v>42.683599999999998</v>
      </c>
      <c r="H7663" s="1">
        <v>-84.283699999999996</v>
      </c>
    </row>
    <row r="7664" spans="1:8" ht="13.2">
      <c r="A7664" s="1" t="s">
        <v>5860</v>
      </c>
      <c r="B7664" s="1" t="s">
        <v>5940</v>
      </c>
      <c r="C7664" s="1">
        <v>6328</v>
      </c>
      <c r="D7664" s="11">
        <f t="shared" si="0"/>
        <v>1.2526208438642164E-3</v>
      </c>
      <c r="E7664" s="11">
        <f t="shared" ca="1" si="1"/>
        <v>3.8989951737991832E-5</v>
      </c>
      <c r="F7664" s="11">
        <f t="shared" ca="1" si="3"/>
        <v>0.4922696319061966</v>
      </c>
      <c r="G7664" s="1">
        <v>42.481699999999996</v>
      </c>
      <c r="H7664" s="1">
        <v>-83.168599999999998</v>
      </c>
    </row>
    <row r="7665" spans="1:8" ht="13.2">
      <c r="A7665" s="1" t="s">
        <v>5860</v>
      </c>
      <c r="B7665" s="1" t="s">
        <v>1237</v>
      </c>
      <c r="C7665" s="1">
        <v>5876</v>
      </c>
      <c r="D7665" s="11">
        <f t="shared" si="0"/>
        <v>1.1631479264453438E-3</v>
      </c>
      <c r="E7665" s="11">
        <f t="shared" ca="1" si="1"/>
        <v>3.620495518527813E-5</v>
      </c>
      <c r="F7665" s="11">
        <f t="shared" ca="1" si="3"/>
        <v>0.49230862185793461</v>
      </c>
      <c r="G7665" s="1">
        <v>42.809399999999997</v>
      </c>
      <c r="H7665" s="1">
        <v>-82.7517</v>
      </c>
    </row>
    <row r="7666" spans="1:8" ht="13.2">
      <c r="A7666" s="1" t="s">
        <v>5860</v>
      </c>
      <c r="B7666" s="1" t="s">
        <v>508</v>
      </c>
      <c r="C7666" s="1">
        <v>6229</v>
      </c>
      <c r="D7666" s="11">
        <f t="shared" si="0"/>
        <v>1.2330238995622953E-3</v>
      </c>
      <c r="E7666" s="11">
        <f t="shared" ca="1" si="1"/>
        <v>3.8379963554985956E-5</v>
      </c>
      <c r="F7666" s="11">
        <f t="shared" ca="1" si="3"/>
        <v>0.49234482681311992</v>
      </c>
      <c r="G7666" s="1">
        <v>43.1267</v>
      </c>
      <c r="H7666" s="1">
        <v>-85.558199999999999</v>
      </c>
    </row>
    <row r="7667" spans="1:8" ht="13.2">
      <c r="A7667" s="1" t="s">
        <v>5860</v>
      </c>
      <c r="B7667" s="1" t="s">
        <v>5941</v>
      </c>
      <c r="C7667" s="1">
        <v>5826</v>
      </c>
      <c r="D7667" s="11">
        <f t="shared" si="0"/>
        <v>1.1532504798282121E-3</v>
      </c>
      <c r="E7667" s="11">
        <f t="shared" ca="1" si="1"/>
        <v>3.5896880345376177E-5</v>
      </c>
      <c r="F7667" s="11">
        <f t="shared" ca="1" si="3"/>
        <v>0.49238320677667491</v>
      </c>
      <c r="G7667" s="1">
        <v>41.983400000000003</v>
      </c>
      <c r="H7667" s="1">
        <v>-86.112399999999994</v>
      </c>
    </row>
    <row r="7668" spans="1:8" ht="13.2">
      <c r="A7668" s="1" t="s">
        <v>5860</v>
      </c>
      <c r="B7668" s="1" t="s">
        <v>5942</v>
      </c>
      <c r="C7668" s="1">
        <v>5979</v>
      </c>
      <c r="D7668" s="11">
        <f t="shared" si="0"/>
        <v>1.1835366664766356E-3</v>
      </c>
      <c r="E7668" s="11">
        <f t="shared" ca="1" si="1"/>
        <v>3.6839589355476162E-5</v>
      </c>
      <c r="F7668" s="11">
        <f t="shared" ca="1" si="3"/>
        <v>0.4924191036570203</v>
      </c>
      <c r="G7668" s="1">
        <v>42.435499999999998</v>
      </c>
      <c r="H7668" s="1">
        <v>-83.489000000000004</v>
      </c>
    </row>
    <row r="7669" spans="1:8" ht="13.2">
      <c r="A7669" s="1" t="s">
        <v>5860</v>
      </c>
      <c r="B7669" s="1" t="s">
        <v>5943</v>
      </c>
      <c r="C7669" s="1">
        <v>1846</v>
      </c>
      <c r="D7669" s="11">
        <f t="shared" si="0"/>
        <v>3.6541372910451069E-4</v>
      </c>
      <c r="E7669" s="11">
        <f t="shared" ca="1" si="1"/>
        <v>1.1374123089180297E-5</v>
      </c>
      <c r="F7669" s="11">
        <f t="shared" ca="1" si="3"/>
        <v>0.49245594324637576</v>
      </c>
      <c r="G7669" s="1">
        <v>42.914700000000003</v>
      </c>
      <c r="H7669" s="1">
        <v>-83.509200000000007</v>
      </c>
    </row>
    <row r="7670" spans="1:8" ht="13.2">
      <c r="A7670" s="1" t="s">
        <v>5860</v>
      </c>
      <c r="B7670" s="1" t="s">
        <v>5944</v>
      </c>
      <c r="C7670" s="1">
        <v>5769</v>
      </c>
      <c r="D7670" s="11">
        <f t="shared" si="0"/>
        <v>1.1419673906846817E-3</v>
      </c>
      <c r="E7670" s="11">
        <f t="shared" ca="1" si="1"/>
        <v>3.5545675027887942E-5</v>
      </c>
      <c r="F7670" s="11">
        <f t="shared" ca="1" si="3"/>
        <v>0.49246731736946492</v>
      </c>
      <c r="G7670" s="1">
        <v>43.096800000000002</v>
      </c>
      <c r="H7670" s="1">
        <v>-85.233099999999993</v>
      </c>
    </row>
    <row r="7671" spans="1:8" ht="13.2">
      <c r="A7671" s="1" t="s">
        <v>5860</v>
      </c>
      <c r="B7671" s="1" t="s">
        <v>5097</v>
      </c>
      <c r="C7671" s="1">
        <v>4366</v>
      </c>
      <c r="D7671" s="11">
        <f t="shared" si="0"/>
        <v>8.6424503860795974E-4</v>
      </c>
      <c r="E7671" s="11">
        <f t="shared" ca="1" si="1"/>
        <v>2.6901095020238994E-5</v>
      </c>
      <c r="F7671" s="11">
        <f t="shared" ca="1" si="3"/>
        <v>0.49250286304449281</v>
      </c>
      <c r="G7671" s="1">
        <v>42.401200000000003</v>
      </c>
      <c r="H7671" s="1">
        <v>-86.267600000000002</v>
      </c>
    </row>
    <row r="7672" spans="1:8" ht="13.2">
      <c r="A7672" s="1" t="s">
        <v>5860</v>
      </c>
      <c r="B7672" s="1" t="s">
        <v>214</v>
      </c>
      <c r="C7672" s="1">
        <v>5185</v>
      </c>
      <c r="D7672" s="11">
        <f t="shared" si="0"/>
        <v>1.0263652141965806E-3</v>
      </c>
      <c r="E7672" s="11">
        <f t="shared" ca="1" si="1"/>
        <v>3.1947360897833066E-5</v>
      </c>
      <c r="F7672" s="11">
        <f t="shared" ca="1" si="3"/>
        <v>0.49252976413951305</v>
      </c>
      <c r="G7672" s="1">
        <v>42.313200000000002</v>
      </c>
      <c r="H7672" s="1">
        <v>-84.018699999999995</v>
      </c>
    </row>
    <row r="7673" spans="1:8" ht="13.2">
      <c r="A7673" s="1" t="s">
        <v>5860</v>
      </c>
      <c r="B7673" s="1" t="s">
        <v>5945</v>
      </c>
      <c r="C7673" s="1">
        <v>5581</v>
      </c>
      <c r="D7673" s="11">
        <f t="shared" si="0"/>
        <v>1.1047529914042656E-3</v>
      </c>
      <c r="E7673" s="11">
        <f t="shared" ca="1" si="1"/>
        <v>3.4387313629856577E-5</v>
      </c>
      <c r="F7673" s="11">
        <f t="shared" ca="1" si="3"/>
        <v>0.49256171150041089</v>
      </c>
      <c r="G7673" s="1">
        <v>42.813899999999997</v>
      </c>
      <c r="H7673" s="1">
        <v>-86.012900000000002</v>
      </c>
    </row>
    <row r="7674" spans="1:8" ht="13.2">
      <c r="A7674" s="1" t="s">
        <v>5860</v>
      </c>
      <c r="B7674" s="1" t="s">
        <v>5946</v>
      </c>
      <c r="C7674" s="1">
        <v>5557</v>
      </c>
      <c r="D7674" s="11">
        <f t="shared" si="0"/>
        <v>1.1000022170280423E-3</v>
      </c>
      <c r="E7674" s="11">
        <f t="shared" ca="1" si="1"/>
        <v>3.4239437706703641E-5</v>
      </c>
      <c r="F7674" s="11">
        <f t="shared" ca="1" si="3"/>
        <v>0.49259609881404076</v>
      </c>
      <c r="G7674" s="1">
        <v>42.962600000000002</v>
      </c>
      <c r="H7674" s="1">
        <v>-83.825999999999993</v>
      </c>
    </row>
    <row r="7675" spans="1:8" ht="13.2">
      <c r="A7675" s="1" t="s">
        <v>5860</v>
      </c>
      <c r="B7675" s="1" t="s">
        <v>3330</v>
      </c>
      <c r="C7675" s="1">
        <v>3071</v>
      </c>
      <c r="D7675" s="11">
        <f t="shared" si="0"/>
        <v>6.0790117122424289E-4</v>
      </c>
      <c r="E7675" s="11">
        <f t="shared" ca="1" si="1"/>
        <v>1.8921956666778274E-5</v>
      </c>
      <c r="F7675" s="11">
        <f t="shared" ca="1" si="3"/>
        <v>0.49263033825174746</v>
      </c>
      <c r="G7675" s="1">
        <v>43.8245</v>
      </c>
      <c r="H7675" s="1">
        <v>-84.762799999999999</v>
      </c>
    </row>
    <row r="7676" spans="1:8" ht="13.2">
      <c r="A7676" s="1" t="s">
        <v>5860</v>
      </c>
      <c r="B7676" s="1" t="s">
        <v>5947</v>
      </c>
      <c r="C7676" s="1">
        <v>5229</v>
      </c>
      <c r="D7676" s="11">
        <f t="shared" si="0"/>
        <v>1.0350749672196568E-3</v>
      </c>
      <c r="E7676" s="11">
        <f t="shared" ca="1" si="1"/>
        <v>3.2218466756946789E-5</v>
      </c>
      <c r="F7676" s="11">
        <f t="shared" ca="1" si="3"/>
        <v>0.49264926020841421</v>
      </c>
      <c r="G7676" s="1">
        <v>42.509300000000003</v>
      </c>
      <c r="H7676" s="1">
        <v>-84.652799999999999</v>
      </c>
    </row>
    <row r="7677" spans="1:8" ht="13.2">
      <c r="A7677" s="1" t="s">
        <v>5860</v>
      </c>
      <c r="B7677" s="1" t="s">
        <v>5948</v>
      </c>
      <c r="C7677" s="1">
        <v>5367</v>
      </c>
      <c r="D7677" s="11">
        <f t="shared" si="0"/>
        <v>1.0623919198829409E-3</v>
      </c>
      <c r="E7677" s="11">
        <f t="shared" ca="1" si="1"/>
        <v>3.3068753315076194E-5</v>
      </c>
      <c r="F7677" s="11">
        <f t="shared" ca="1" si="3"/>
        <v>0.49268147867517115</v>
      </c>
      <c r="G7677" s="1">
        <v>42.8262</v>
      </c>
      <c r="H7677" s="1">
        <v>-82.492900000000006</v>
      </c>
    </row>
    <row r="7678" spans="1:8" ht="13.2">
      <c r="A7678" s="1" t="s">
        <v>5860</v>
      </c>
      <c r="B7678" s="1" t="s">
        <v>1732</v>
      </c>
      <c r="C7678" s="1">
        <v>5196</v>
      </c>
      <c r="D7678" s="11">
        <f t="shared" si="0"/>
        <v>1.0285426524523497E-3</v>
      </c>
      <c r="E7678" s="11">
        <f t="shared" ca="1" si="1"/>
        <v>3.2015137362611497E-5</v>
      </c>
      <c r="F7678" s="11">
        <f t="shared" ca="1" si="3"/>
        <v>0.49271454742848625</v>
      </c>
      <c r="G7678" s="1">
        <v>42.324599999999997</v>
      </c>
      <c r="H7678" s="1">
        <v>-85.237099999999998</v>
      </c>
    </row>
    <row r="7679" spans="1:8" ht="13.2">
      <c r="A7679" s="1" t="s">
        <v>5860</v>
      </c>
      <c r="B7679" s="1" t="s">
        <v>5949</v>
      </c>
      <c r="C7679" s="1">
        <v>5187</v>
      </c>
      <c r="D7679" s="11">
        <f t="shared" si="0"/>
        <v>1.026761112061266E-3</v>
      </c>
      <c r="E7679" s="11">
        <f t="shared" ca="1" si="1"/>
        <v>3.1959683891429148E-5</v>
      </c>
      <c r="F7679" s="11">
        <f t="shared" ca="1" si="3"/>
        <v>0.49274656256584887</v>
      </c>
      <c r="G7679" s="1">
        <v>42.391500000000001</v>
      </c>
      <c r="H7679" s="1">
        <v>-82.911799999999999</v>
      </c>
    </row>
    <row r="7680" spans="1:8" ht="13.2">
      <c r="A7680" s="1" t="s">
        <v>5860</v>
      </c>
      <c r="B7680" s="1" t="s">
        <v>5950</v>
      </c>
      <c r="C7680" s="1">
        <v>5131</v>
      </c>
      <c r="D7680" s="11">
        <f t="shared" si="0"/>
        <v>1.0156759718500782E-3</v>
      </c>
      <c r="E7680" s="11">
        <f t="shared" ca="1" si="1"/>
        <v>3.1614640070738957E-5</v>
      </c>
      <c r="F7680" s="11">
        <f t="shared" ca="1" si="3"/>
        <v>0.49277852224974028</v>
      </c>
      <c r="G7680" s="1">
        <v>43.332000000000001</v>
      </c>
      <c r="H7680" s="1">
        <v>-83.739500000000007</v>
      </c>
    </row>
    <row r="7681" spans="1:8" ht="13.2">
      <c r="A7681" s="1" t="s">
        <v>5860</v>
      </c>
      <c r="B7681" s="1" t="s">
        <v>901</v>
      </c>
      <c r="C7681" s="1">
        <v>3936</v>
      </c>
      <c r="D7681" s="11">
        <f t="shared" si="0"/>
        <v>7.7912699770062523E-4</v>
      </c>
      <c r="E7681" s="11">
        <f t="shared" ca="1" si="1"/>
        <v>2.4251651397082154E-5</v>
      </c>
      <c r="F7681" s="11">
        <f t="shared" ca="1" si="3"/>
        <v>0.49281013688981101</v>
      </c>
      <c r="G7681" s="1">
        <v>42.869599999999998</v>
      </c>
      <c r="H7681" s="1">
        <v>-84.899000000000001</v>
      </c>
    </row>
    <row r="7682" spans="1:8" ht="13.2">
      <c r="A7682" s="1" t="s">
        <v>5860</v>
      </c>
      <c r="B7682" s="1" t="s">
        <v>5951</v>
      </c>
      <c r="C7682" s="1">
        <v>5021</v>
      </c>
      <c r="D7682" s="11">
        <f t="shared" si="0"/>
        <v>9.9390158929238805E-4</v>
      </c>
      <c r="E7682" s="11">
        <f t="shared" ca="1" si="1"/>
        <v>3.093687542295465E-5</v>
      </c>
      <c r="F7682" s="11">
        <f t="shared" ca="1" si="3"/>
        <v>0.49283438854120809</v>
      </c>
      <c r="G7682" s="1">
        <v>45.806199999999997</v>
      </c>
      <c r="H7682" s="1">
        <v>-88.099400000000003</v>
      </c>
    </row>
    <row r="7683" spans="1:8" ht="13.2">
      <c r="A7683" s="1" t="s">
        <v>5860</v>
      </c>
      <c r="B7683" s="1" t="s">
        <v>4752</v>
      </c>
      <c r="C7683" s="1">
        <v>4930</v>
      </c>
      <c r="D7683" s="11">
        <f t="shared" si="0"/>
        <v>9.7588823644920793E-4</v>
      </c>
      <c r="E7683" s="11">
        <f t="shared" ca="1" si="1"/>
        <v>3.0376179214333083E-5</v>
      </c>
      <c r="F7683" s="11">
        <f t="shared" ca="1" si="3"/>
        <v>0.49286532541663103</v>
      </c>
      <c r="G7683" s="1">
        <v>42.628999999999998</v>
      </c>
      <c r="H7683" s="1">
        <v>-83.022199999999998</v>
      </c>
    </row>
    <row r="7684" spans="1:8" ht="13.2">
      <c r="A7684" s="1" t="s">
        <v>5860</v>
      </c>
      <c r="B7684" s="1" t="s">
        <v>5952</v>
      </c>
      <c r="C7684" s="1">
        <v>4929</v>
      </c>
      <c r="D7684" s="11">
        <f t="shared" si="0"/>
        <v>9.7569028751686522E-4</v>
      </c>
      <c r="E7684" s="11">
        <f t="shared" ca="1" si="1"/>
        <v>3.0370017717535042E-5</v>
      </c>
      <c r="F7684" s="11">
        <f t="shared" ca="1" si="3"/>
        <v>0.49289570159584534</v>
      </c>
      <c r="G7684" s="1">
        <v>43.031799999999997</v>
      </c>
      <c r="H7684" s="1">
        <v>-83.518600000000006</v>
      </c>
    </row>
    <row r="7685" spans="1:8" ht="13.2">
      <c r="A7685" s="1" t="s">
        <v>5860</v>
      </c>
      <c r="B7685" s="1" t="s">
        <v>5953</v>
      </c>
      <c r="C7685" s="1">
        <v>4064</v>
      </c>
      <c r="D7685" s="11">
        <f t="shared" si="0"/>
        <v>8.0446446104048288E-4</v>
      </c>
      <c r="E7685" s="11">
        <f t="shared" ca="1" si="1"/>
        <v>2.5040322987231162E-5</v>
      </c>
      <c r="F7685" s="11">
        <f t="shared" ca="1" si="3"/>
        <v>0.49292607161356289</v>
      </c>
      <c r="G7685" s="1">
        <v>43.4895</v>
      </c>
      <c r="H7685" s="1">
        <v>-83.402100000000004</v>
      </c>
    </row>
    <row r="7686" spans="1:8" ht="13.2">
      <c r="A7686" s="1" t="s">
        <v>5860</v>
      </c>
      <c r="B7686" s="1" t="s">
        <v>4385</v>
      </c>
      <c r="C7686" s="1">
        <v>4796</v>
      </c>
      <c r="D7686" s="11">
        <f t="shared" si="0"/>
        <v>9.4936307951529436E-4</v>
      </c>
      <c r="E7686" s="11">
        <f t="shared" ca="1" si="1"/>
        <v>2.9550538643395834E-5</v>
      </c>
      <c r="F7686" s="11">
        <f t="shared" ca="1" si="3"/>
        <v>0.49295111193655011</v>
      </c>
      <c r="G7686" s="1">
        <v>45.852200000000003</v>
      </c>
      <c r="H7686" s="1">
        <v>-87.035399999999996</v>
      </c>
    </row>
    <row r="7687" spans="1:8" ht="13.2">
      <c r="A7687" s="1" t="s">
        <v>5860</v>
      </c>
      <c r="B7687" s="1" t="s">
        <v>2790</v>
      </c>
      <c r="C7687" s="1">
        <v>4719</v>
      </c>
      <c r="D7687" s="11">
        <f t="shared" si="0"/>
        <v>9.3412101172491119E-4</v>
      </c>
      <c r="E7687" s="11">
        <f t="shared" ca="1" si="1"/>
        <v>2.9076103389946819E-5</v>
      </c>
      <c r="F7687" s="11">
        <f t="shared" ca="1" si="3"/>
        <v>0.49298066247519351</v>
      </c>
      <c r="G7687" s="1">
        <v>42.836199999999998</v>
      </c>
      <c r="H7687" s="1">
        <v>-84.575000000000003</v>
      </c>
    </row>
    <row r="7688" spans="1:8" ht="13.2">
      <c r="A7688" s="1" t="s">
        <v>5860</v>
      </c>
      <c r="B7688" s="1" t="s">
        <v>1854</v>
      </c>
      <c r="C7688" s="1">
        <v>4692</v>
      </c>
      <c r="D7688" s="11">
        <f t="shared" si="0"/>
        <v>9.2877639055165989E-4</v>
      </c>
      <c r="E7688" s="11">
        <f t="shared" ca="1" si="1"/>
        <v>2.8909742976399761E-5</v>
      </c>
      <c r="F7688" s="11">
        <f t="shared" ca="1" si="3"/>
        <v>0.49300973857858343</v>
      </c>
      <c r="G7688" s="1">
        <v>42.730600000000003</v>
      </c>
      <c r="H7688" s="1">
        <v>-82.795299999999997</v>
      </c>
    </row>
    <row r="7689" spans="1:8" ht="13.2">
      <c r="A7689" s="1" t="s">
        <v>5860</v>
      </c>
      <c r="B7689" s="1" t="s">
        <v>4023</v>
      </c>
      <c r="C7689" s="1">
        <v>3330</v>
      </c>
      <c r="D7689" s="11">
        <f t="shared" si="0"/>
        <v>6.5916994470098631E-4</v>
      </c>
      <c r="E7689" s="11">
        <f t="shared" ca="1" si="1"/>
        <v>2.051778433747042E-5</v>
      </c>
      <c r="F7689" s="11">
        <f t="shared" ca="1" si="3"/>
        <v>0.49303864832155986</v>
      </c>
      <c r="G7689" s="1">
        <v>42.913699999999999</v>
      </c>
      <c r="H7689" s="1">
        <v>-83.988699999999994</v>
      </c>
    </row>
    <row r="7690" spans="1:8" ht="13.2">
      <c r="A7690" s="1" t="s">
        <v>5860</v>
      </c>
      <c r="B7690" s="1" t="s">
        <v>2943</v>
      </c>
      <c r="C7690" s="1">
        <v>4206</v>
      </c>
      <c r="D7690" s="11">
        <f t="shared" si="0"/>
        <v>8.3257320943313758E-4</v>
      </c>
      <c r="E7690" s="11">
        <f t="shared" ca="1" si="1"/>
        <v>2.5915255532552727E-5</v>
      </c>
      <c r="F7690" s="11">
        <f t="shared" ca="1" si="3"/>
        <v>0.49305916610589734</v>
      </c>
      <c r="G7690" s="1">
        <v>42.672499999999999</v>
      </c>
      <c r="H7690" s="1">
        <v>-85.640799999999999</v>
      </c>
    </row>
    <row r="7691" spans="1:8" ht="13.2">
      <c r="A7691" s="1" t="s">
        <v>5860</v>
      </c>
      <c r="B7691" s="1" t="s">
        <v>3269</v>
      </c>
      <c r="C7691" s="1">
        <v>4586</v>
      </c>
      <c r="D7691" s="11">
        <f t="shared" si="0"/>
        <v>9.0779380372334021E-4</v>
      </c>
      <c r="E7691" s="11">
        <f t="shared" ca="1" si="1"/>
        <v>2.8256624315807607E-5</v>
      </c>
      <c r="F7691" s="11">
        <f t="shared" ca="1" si="3"/>
        <v>0.49308508136142987</v>
      </c>
      <c r="G7691" s="1">
        <v>47.134599999999999</v>
      </c>
      <c r="H7691" s="1">
        <v>-88.599299999999999</v>
      </c>
    </row>
    <row r="7692" spans="1:8" ht="13.2">
      <c r="A7692" s="1" t="s">
        <v>5860</v>
      </c>
      <c r="B7692" s="1" t="s">
        <v>5954</v>
      </c>
      <c r="C7692" s="1">
        <v>4575</v>
      </c>
      <c r="D7692" s="11">
        <f t="shared" si="0"/>
        <v>9.0561636546757117E-4</v>
      </c>
      <c r="E7692" s="11">
        <f t="shared" ca="1" si="1"/>
        <v>2.8188847851029176E-5</v>
      </c>
      <c r="F7692" s="11">
        <f t="shared" ca="1" si="3"/>
        <v>0.49311333798574569</v>
      </c>
      <c r="G7692" s="1">
        <v>46.496899999999997</v>
      </c>
      <c r="H7692" s="1">
        <v>-87.596699999999998</v>
      </c>
    </row>
    <row r="7693" spans="1:8" ht="13.2">
      <c r="A7693" s="1" t="s">
        <v>5860</v>
      </c>
      <c r="B7693" s="1" t="s">
        <v>5955</v>
      </c>
      <c r="C7693" s="1">
        <v>4546</v>
      </c>
      <c r="D7693" s="11">
        <f t="shared" si="0"/>
        <v>8.9987584642963467E-4</v>
      </c>
      <c r="E7693" s="11">
        <f t="shared" ca="1" si="1"/>
        <v>2.8010164443886044E-5</v>
      </c>
      <c r="F7693" s="11">
        <f t="shared" ca="1" si="3"/>
        <v>0.49314152683359674</v>
      </c>
      <c r="G7693" s="1">
        <v>42.555</v>
      </c>
      <c r="H7693" s="1">
        <v>-83.488299999999995</v>
      </c>
    </row>
    <row r="7694" spans="1:8" ht="13.2">
      <c r="A7694" s="1" t="s">
        <v>5860</v>
      </c>
      <c r="B7694" s="1" t="s">
        <v>5956</v>
      </c>
      <c r="C7694" s="1">
        <v>4496</v>
      </c>
      <c r="D7694" s="11">
        <f t="shared" si="0"/>
        <v>8.899783998125028E-4</v>
      </c>
      <c r="E7694" s="11">
        <f t="shared" ca="1" si="1"/>
        <v>2.7702089603984087E-5</v>
      </c>
      <c r="F7694" s="11">
        <f t="shared" ca="1" si="3"/>
        <v>0.49316953699804061</v>
      </c>
      <c r="G7694" s="1">
        <v>42.095999999999997</v>
      </c>
      <c r="H7694" s="1">
        <v>-83.2029</v>
      </c>
    </row>
    <row r="7695" spans="1:8" ht="13.2">
      <c r="A7695" s="1" t="s">
        <v>5860</v>
      </c>
      <c r="B7695" s="1" t="s">
        <v>1193</v>
      </c>
      <c r="C7695" s="1">
        <v>4029</v>
      </c>
      <c r="D7695" s="11">
        <f t="shared" si="0"/>
        <v>7.9753624840849056E-4</v>
      </c>
      <c r="E7695" s="11">
        <f t="shared" ca="1" si="1"/>
        <v>2.4824670599299792E-5</v>
      </c>
      <c r="F7695" s="11">
        <f t="shared" ca="1" si="3"/>
        <v>0.49319723908764462</v>
      </c>
      <c r="G7695" s="1">
        <v>43.463200000000001</v>
      </c>
      <c r="H7695" s="1">
        <v>-85.953500000000005</v>
      </c>
    </row>
    <row r="7696" spans="1:8" ht="13.2">
      <c r="A7696" s="1" t="s">
        <v>5860</v>
      </c>
      <c r="B7696" s="1" t="s">
        <v>2583</v>
      </c>
      <c r="C7696" s="1">
        <v>4420</v>
      </c>
      <c r="D7696" s="11">
        <f t="shared" si="0"/>
        <v>8.7493428095446223E-4</v>
      </c>
      <c r="E7696" s="11">
        <f t="shared" ca="1" si="1"/>
        <v>2.7233815847333106E-5</v>
      </c>
      <c r="F7696" s="11">
        <f t="shared" ca="1" si="3"/>
        <v>0.4932220637582439</v>
      </c>
      <c r="G7696" s="1">
        <v>42.332000000000001</v>
      </c>
      <c r="H7696" s="1">
        <v>-83.88</v>
      </c>
    </row>
    <row r="7697" spans="1:8" ht="13.2">
      <c r="A7697" s="1" t="s">
        <v>5860</v>
      </c>
      <c r="B7697" s="1" t="s">
        <v>5957</v>
      </c>
      <c r="C7697" s="1">
        <v>4726</v>
      </c>
      <c r="D7697" s="11">
        <f t="shared" si="0"/>
        <v>9.3550665425130961E-4</v>
      </c>
      <c r="E7697" s="11">
        <f t="shared" ca="1" si="1"/>
        <v>2.911923386753309E-5</v>
      </c>
      <c r="F7697" s="11">
        <f t="shared" ca="1" si="3"/>
        <v>0.49324929757409125</v>
      </c>
      <c r="G7697" s="1">
        <v>45.641599999999997</v>
      </c>
      <c r="H7697" s="1">
        <v>-84.468500000000006</v>
      </c>
    </row>
    <row r="7698" spans="1:8" ht="13.2">
      <c r="A7698" s="1" t="s">
        <v>5860</v>
      </c>
      <c r="B7698" s="1" t="s">
        <v>2511</v>
      </c>
      <c r="C7698" s="1">
        <v>4334</v>
      </c>
      <c r="D7698" s="11">
        <f t="shared" si="0"/>
        <v>8.5791067277299533E-4</v>
      </c>
      <c r="E7698" s="11">
        <f t="shared" ca="1" si="1"/>
        <v>2.6703927122701739E-5</v>
      </c>
      <c r="F7698" s="11">
        <f t="shared" ca="1" si="3"/>
        <v>0.49327841680795881</v>
      </c>
      <c r="G7698" s="1">
        <v>41.828400000000002</v>
      </c>
      <c r="H7698" s="1">
        <v>-86.365499999999997</v>
      </c>
    </row>
    <row r="7699" spans="1:8" ht="13.2">
      <c r="A7699" s="1" t="s">
        <v>5860</v>
      </c>
      <c r="B7699" s="1" t="s">
        <v>5958</v>
      </c>
      <c r="C7699" s="1">
        <v>2750</v>
      </c>
      <c r="D7699" s="11">
        <f t="shared" si="0"/>
        <v>5.4435956394225597E-4</v>
      </c>
      <c r="E7699" s="11">
        <f t="shared" ca="1" si="1"/>
        <v>1.6944116194607703E-5</v>
      </c>
      <c r="F7699" s="11">
        <f t="shared" ca="1" si="3"/>
        <v>0.49330512073508154</v>
      </c>
      <c r="G7699" s="1">
        <v>44.2883</v>
      </c>
      <c r="H7699" s="1">
        <v>-83.4846</v>
      </c>
    </row>
    <row r="7700" spans="1:8" ht="13.2">
      <c r="A7700" s="1" t="s">
        <v>5860</v>
      </c>
      <c r="B7700" s="1" t="s">
        <v>2433</v>
      </c>
      <c r="C7700" s="1">
        <v>4337</v>
      </c>
      <c r="D7700" s="11">
        <f t="shared" si="0"/>
        <v>8.5850451957002324E-4</v>
      </c>
      <c r="E7700" s="11">
        <f t="shared" ca="1" si="1"/>
        <v>2.6722411613095858E-5</v>
      </c>
      <c r="F7700" s="11">
        <f t="shared" ca="1" si="3"/>
        <v>0.49332206485127617</v>
      </c>
      <c r="G7700" s="1">
        <v>43.157499999999999</v>
      </c>
      <c r="H7700" s="1">
        <v>-85.709100000000007</v>
      </c>
    </row>
    <row r="7701" spans="1:8" ht="13.2">
      <c r="A7701" s="1" t="s">
        <v>5860</v>
      </c>
      <c r="B7701" s="1" t="s">
        <v>5959</v>
      </c>
      <c r="C7701" s="1">
        <v>2514</v>
      </c>
      <c r="D7701" s="11">
        <f t="shared" si="0"/>
        <v>4.9764361590939324E-4</v>
      </c>
      <c r="E7701" s="11">
        <f t="shared" ca="1" si="1"/>
        <v>1.5490002950270459E-5</v>
      </c>
      <c r="F7701" s="11">
        <f t="shared" ca="1" si="3"/>
        <v>0.49334878726288928</v>
      </c>
      <c r="G7701" s="1">
        <v>45.314</v>
      </c>
      <c r="H7701" s="1">
        <v>-85.255399999999995</v>
      </c>
    </row>
    <row r="7702" spans="1:8" ht="13.2">
      <c r="A7702" s="1" t="s">
        <v>5860</v>
      </c>
      <c r="B7702" s="1" t="s">
        <v>5960</v>
      </c>
      <c r="C7702" s="1">
        <v>4126</v>
      </c>
      <c r="D7702" s="11">
        <f t="shared" si="0"/>
        <v>8.167372948457265E-4</v>
      </c>
      <c r="E7702" s="11">
        <f t="shared" ca="1" si="1"/>
        <v>2.5422335788709594E-5</v>
      </c>
      <c r="F7702" s="11">
        <f t="shared" ca="1" si="3"/>
        <v>0.49336427726583953</v>
      </c>
      <c r="G7702" s="1">
        <v>42.715200000000003</v>
      </c>
      <c r="H7702" s="1">
        <v>-82.502300000000005</v>
      </c>
    </row>
    <row r="7703" spans="1:8" ht="13.2">
      <c r="A7703" s="1" t="s">
        <v>5860</v>
      </c>
      <c r="B7703" s="1" t="s">
        <v>946</v>
      </c>
      <c r="C7703" s="1">
        <v>2103</v>
      </c>
      <c r="D7703" s="11">
        <f t="shared" si="0"/>
        <v>4.1628660471656879E-4</v>
      </c>
      <c r="E7703" s="11">
        <f t="shared" ca="1" si="1"/>
        <v>1.2957627766276364E-5</v>
      </c>
      <c r="F7703" s="11">
        <f t="shared" ca="1" si="3"/>
        <v>0.49338969960162826</v>
      </c>
      <c r="G7703" s="1">
        <v>42.822000000000003</v>
      </c>
      <c r="H7703" s="1">
        <v>-84.230400000000003</v>
      </c>
    </row>
    <row r="7704" spans="1:8" ht="13.2">
      <c r="A7704" s="1" t="s">
        <v>5860</v>
      </c>
      <c r="B7704" s="1" t="s">
        <v>5961</v>
      </c>
      <c r="C7704" s="1">
        <v>4119</v>
      </c>
      <c r="D7704" s="11">
        <f t="shared" si="0"/>
        <v>8.1535165231932808E-4</v>
      </c>
      <c r="E7704" s="11">
        <f t="shared" ca="1" si="1"/>
        <v>2.5379205311123319E-5</v>
      </c>
      <c r="F7704" s="11">
        <f t="shared" ca="1" si="3"/>
        <v>0.49340265722939453</v>
      </c>
      <c r="G7704" s="1">
        <v>42.492100000000001</v>
      </c>
      <c r="H7704" s="1">
        <v>-83.2273</v>
      </c>
    </row>
    <row r="7705" spans="1:8" ht="13.2">
      <c r="A7705" s="1" t="s">
        <v>5860</v>
      </c>
      <c r="B7705" s="1" t="s">
        <v>5962</v>
      </c>
      <c r="C7705" s="1">
        <v>4056</v>
      </c>
      <c r="D7705" s="11">
        <f t="shared" si="0"/>
        <v>8.0288086958174186E-4</v>
      </c>
      <c r="E7705" s="11">
        <f t="shared" ca="1" si="1"/>
        <v>2.4991031012846854E-5</v>
      </c>
      <c r="F7705" s="11">
        <f t="shared" ca="1" si="3"/>
        <v>0.49342803643470567</v>
      </c>
      <c r="G7705" s="1">
        <v>42.621600000000001</v>
      </c>
      <c r="H7705" s="1">
        <v>-82.534899999999993</v>
      </c>
    </row>
    <row r="7706" spans="1:8" ht="13.2">
      <c r="A7706" s="1" t="s">
        <v>5860</v>
      </c>
      <c r="B7706" s="1" t="s">
        <v>5963</v>
      </c>
      <c r="C7706" s="1">
        <v>2047</v>
      </c>
      <c r="D7706" s="11">
        <f t="shared" si="0"/>
        <v>4.0520146450538104E-4</v>
      </c>
      <c r="E7706" s="11">
        <f t="shared" ca="1" si="1"/>
        <v>1.261258394558617E-5</v>
      </c>
      <c r="F7706" s="11">
        <f t="shared" ca="1" si="3"/>
        <v>0.49345302746571851</v>
      </c>
      <c r="G7706" s="1">
        <v>41.837899999999998</v>
      </c>
      <c r="H7706" s="1">
        <v>-85.664900000000003</v>
      </c>
    </row>
    <row r="7707" spans="1:8" ht="13.2">
      <c r="A7707" s="1" t="s">
        <v>5860</v>
      </c>
      <c r="B7707" s="1" t="s">
        <v>5964</v>
      </c>
      <c r="C7707" s="1">
        <v>3999</v>
      </c>
      <c r="D7707" s="11">
        <f t="shared" si="0"/>
        <v>7.9159778043821146E-4</v>
      </c>
      <c r="E7707" s="11">
        <f t="shared" ca="1" si="1"/>
        <v>2.4639825695358619E-5</v>
      </c>
      <c r="F7707" s="11">
        <f t="shared" ca="1" si="3"/>
        <v>0.49346564004966409</v>
      </c>
      <c r="G7707" s="1">
        <v>42.578000000000003</v>
      </c>
      <c r="H7707" s="1">
        <v>-83.245699999999999</v>
      </c>
    </row>
    <row r="7708" spans="1:8" ht="13.2">
      <c r="A7708" s="1" t="s">
        <v>5860</v>
      </c>
      <c r="B7708" s="1" t="s">
        <v>5965</v>
      </c>
      <c r="C7708" s="1">
        <v>4321</v>
      </c>
      <c r="D7708" s="11">
        <f t="shared" si="0"/>
        <v>8.5533733665254098E-4</v>
      </c>
      <c r="E7708" s="11">
        <f t="shared" ca="1" si="1"/>
        <v>2.662382766432723E-5</v>
      </c>
      <c r="F7708" s="11">
        <f t="shared" ca="1" si="3"/>
        <v>0.49349027987535943</v>
      </c>
      <c r="G7708" s="1">
        <v>43.065800000000003</v>
      </c>
      <c r="H7708" s="1">
        <v>-85.934100000000001</v>
      </c>
    </row>
    <row r="7709" spans="1:8" ht="13.2">
      <c r="A7709" s="1" t="s">
        <v>5860</v>
      </c>
      <c r="B7709" s="1" t="s">
        <v>342</v>
      </c>
      <c r="C7709" s="1">
        <v>3862</v>
      </c>
      <c r="D7709" s="11">
        <f t="shared" si="0"/>
        <v>7.6447877670726997E-4</v>
      </c>
      <c r="E7709" s="11">
        <f t="shared" ca="1" si="1"/>
        <v>2.3795700634027254E-5</v>
      </c>
      <c r="F7709" s="11">
        <f t="shared" ca="1" si="3"/>
        <v>0.49351690370302376</v>
      </c>
      <c r="G7709" s="1">
        <v>42.819400000000002</v>
      </c>
      <c r="H7709" s="1">
        <v>-83.781099999999995</v>
      </c>
    </row>
    <row r="7710" spans="1:8" ht="13.2">
      <c r="A7710" s="1" t="s">
        <v>5860</v>
      </c>
      <c r="B7710" s="1" t="s">
        <v>893</v>
      </c>
      <c r="C7710" s="1">
        <v>3853</v>
      </c>
      <c r="D7710" s="11">
        <f t="shared" si="0"/>
        <v>7.6269723631618624E-4</v>
      </c>
      <c r="E7710" s="11">
        <f t="shared" ca="1" si="1"/>
        <v>2.3740247162844902E-5</v>
      </c>
      <c r="F7710" s="11">
        <f t="shared" ca="1" si="3"/>
        <v>0.4935406994036578</v>
      </c>
      <c r="G7710" s="1">
        <v>42.202199999999998</v>
      </c>
      <c r="H7710" s="1">
        <v>-83.483900000000006</v>
      </c>
    </row>
    <row r="7711" spans="1:8" ht="13.2">
      <c r="A7711" s="1" t="s">
        <v>5860</v>
      </c>
      <c r="B7711" s="1" t="s">
        <v>2139</v>
      </c>
      <c r="C7711" s="1">
        <v>4002</v>
      </c>
      <c r="D7711" s="11">
        <f t="shared" si="0"/>
        <v>7.9219162723523937E-4</v>
      </c>
      <c r="E7711" s="11">
        <f t="shared" ca="1" si="1"/>
        <v>2.4658310185752738E-5</v>
      </c>
      <c r="F7711" s="11">
        <f t="shared" ca="1" si="3"/>
        <v>0.49356443965082064</v>
      </c>
      <c r="G7711" s="1">
        <v>41.964399999999998</v>
      </c>
      <c r="H7711" s="1">
        <v>-83.663899999999998</v>
      </c>
    </row>
    <row r="7712" spans="1:8" ht="13.2">
      <c r="A7712" s="1" t="s">
        <v>5860</v>
      </c>
      <c r="B7712" s="1" t="s">
        <v>5966</v>
      </c>
      <c r="C7712" s="1">
        <v>2916</v>
      </c>
      <c r="D7712" s="11">
        <f t="shared" si="0"/>
        <v>5.7721908671113395E-4</v>
      </c>
      <c r="E7712" s="11">
        <f t="shared" ca="1" si="1"/>
        <v>1.7966924663082204E-5</v>
      </c>
      <c r="F7712" s="11">
        <f t="shared" ca="1" si="3"/>
        <v>0.49358909796100642</v>
      </c>
      <c r="G7712" s="1">
        <v>42.659500000000001</v>
      </c>
      <c r="H7712" s="1">
        <v>-84.074399999999997</v>
      </c>
    </row>
    <row r="7713" spans="1:8" ht="13.2">
      <c r="A7713" s="1" t="s">
        <v>5860</v>
      </c>
      <c r="B7713" s="1" t="s">
        <v>5967</v>
      </c>
      <c r="C7713" s="1">
        <v>3826</v>
      </c>
      <c r="D7713" s="11">
        <f t="shared" si="0"/>
        <v>7.5735261514293494E-4</v>
      </c>
      <c r="E7713" s="11">
        <f t="shared" ca="1" si="1"/>
        <v>2.3573886749297844E-5</v>
      </c>
      <c r="F7713" s="11">
        <f t="shared" ca="1" si="3"/>
        <v>0.49360706488566952</v>
      </c>
      <c r="G7713" s="1">
        <v>43.198099999999997</v>
      </c>
      <c r="H7713" s="1">
        <v>-86.273300000000006</v>
      </c>
    </row>
    <row r="7714" spans="1:8" ht="13.2">
      <c r="A7714" s="1" t="s">
        <v>5860</v>
      </c>
      <c r="B7714" s="1" t="s">
        <v>5968</v>
      </c>
      <c r="C7714" s="1">
        <v>3822</v>
      </c>
      <c r="D7714" s="11">
        <f t="shared" si="0"/>
        <v>7.5656081941356443E-4</v>
      </c>
      <c r="E7714" s="11">
        <f t="shared" ca="1" si="1"/>
        <v>2.3549240762105688E-5</v>
      </c>
      <c r="F7714" s="11">
        <f t="shared" ca="1" si="3"/>
        <v>0.49363063877241881</v>
      </c>
      <c r="G7714" s="1">
        <v>42.445799999999998</v>
      </c>
      <c r="H7714" s="1">
        <v>-85.6434</v>
      </c>
    </row>
    <row r="7715" spans="1:8" ht="13.2">
      <c r="A7715" s="1" t="s">
        <v>5860</v>
      </c>
      <c r="B7715" s="1" t="s">
        <v>5969</v>
      </c>
      <c r="C7715" s="1">
        <v>3792</v>
      </c>
      <c r="D7715" s="11">
        <f t="shared" si="0"/>
        <v>7.5062235144328522E-4</v>
      </c>
      <c r="E7715" s="11">
        <f t="shared" ca="1" si="1"/>
        <v>2.3364395858164511E-5</v>
      </c>
      <c r="F7715" s="11">
        <f t="shared" ca="1" si="3"/>
        <v>0.49365418801318089</v>
      </c>
      <c r="G7715" s="1">
        <v>43.2517</v>
      </c>
      <c r="H7715" s="1">
        <v>-86.271299999999997</v>
      </c>
    </row>
    <row r="7716" spans="1:8" ht="13.2">
      <c r="A7716" s="1" t="s">
        <v>5860</v>
      </c>
      <c r="B7716" s="1" t="s">
        <v>5970</v>
      </c>
      <c r="C7716" s="1">
        <v>3579</v>
      </c>
      <c r="D7716" s="11">
        <f t="shared" si="0"/>
        <v>7.0845922885430328E-4</v>
      </c>
      <c r="E7716" s="11">
        <f t="shared" ca="1" si="1"/>
        <v>2.2051997040182172E-5</v>
      </c>
      <c r="F7716" s="11">
        <f t="shared" ca="1" si="3"/>
        <v>0.49367755240903904</v>
      </c>
      <c r="G7716" s="1">
        <v>43.016800000000003</v>
      </c>
      <c r="H7716" s="1">
        <v>-83.076499999999996</v>
      </c>
    </row>
    <row r="7717" spans="1:8" ht="13.2">
      <c r="A7717" s="1" t="s">
        <v>5860</v>
      </c>
      <c r="B7717" s="1" t="s">
        <v>117</v>
      </c>
      <c r="C7717" s="1">
        <v>1837</v>
      </c>
      <c r="D7717" s="11">
        <f t="shared" si="0"/>
        <v>3.6363218871342696E-4</v>
      </c>
      <c r="E7717" s="11">
        <f t="shared" ca="1" si="1"/>
        <v>1.1318669617997946E-5</v>
      </c>
      <c r="F7717" s="11">
        <f t="shared" ca="1" si="3"/>
        <v>0.49369960440607924</v>
      </c>
      <c r="G7717" s="1">
        <v>44.656799999999997</v>
      </c>
      <c r="H7717" s="1">
        <v>-84.7089</v>
      </c>
    </row>
    <row r="7718" spans="1:8" ht="13.2">
      <c r="A7718" s="1" t="s">
        <v>5860</v>
      </c>
      <c r="B7718" s="1" t="s">
        <v>5971</v>
      </c>
      <c r="C7718" s="1">
        <v>3651</v>
      </c>
      <c r="D7718" s="11">
        <f t="shared" si="0"/>
        <v>7.2271155198297323E-4</v>
      </c>
      <c r="E7718" s="11">
        <f t="shared" ca="1" si="1"/>
        <v>2.249562480964099E-5</v>
      </c>
      <c r="F7718" s="11">
        <f t="shared" ca="1" si="3"/>
        <v>0.49371092307569725</v>
      </c>
      <c r="G7718" s="1">
        <v>43.219799999999999</v>
      </c>
      <c r="H7718" s="1">
        <v>-85.552999999999997</v>
      </c>
    </row>
    <row r="7719" spans="1:8" ht="13.2">
      <c r="A7719" s="1" t="s">
        <v>5860</v>
      </c>
      <c r="B7719" s="1" t="s">
        <v>1799</v>
      </c>
      <c r="C7719" s="1">
        <v>3613</v>
      </c>
      <c r="D7719" s="11">
        <f t="shared" si="0"/>
        <v>7.15189492553953E-4</v>
      </c>
      <c r="E7719" s="11">
        <f t="shared" ca="1" si="1"/>
        <v>2.2261487931315502E-5</v>
      </c>
      <c r="F7719" s="11">
        <f t="shared" ca="1" si="3"/>
        <v>0.49373341870050691</v>
      </c>
      <c r="G7719" s="1">
        <v>42.804900000000004</v>
      </c>
      <c r="H7719" s="1">
        <v>-83.004099999999994</v>
      </c>
    </row>
    <row r="7720" spans="1:8" ht="13.2">
      <c r="A7720" s="1" t="s">
        <v>5860</v>
      </c>
      <c r="B7720" s="1" t="s">
        <v>5972</v>
      </c>
      <c r="C7720" s="1">
        <v>2596</v>
      </c>
      <c r="D7720" s="11">
        <f t="shared" si="0"/>
        <v>5.1387542836148963E-4</v>
      </c>
      <c r="E7720" s="11">
        <f t="shared" ca="1" si="1"/>
        <v>1.5995245687709674E-5</v>
      </c>
      <c r="F7720" s="11">
        <f t="shared" ca="1" si="3"/>
        <v>0.49375568018843824</v>
      </c>
      <c r="G7720" s="1">
        <v>43.372</v>
      </c>
      <c r="H7720" s="1">
        <v>-83.576899999999995</v>
      </c>
    </row>
    <row r="7721" spans="1:8" ht="13.2">
      <c r="A7721" s="1" t="s">
        <v>5860</v>
      </c>
      <c r="B7721" s="1" t="s">
        <v>193</v>
      </c>
      <c r="C7721" s="1">
        <v>3532</v>
      </c>
      <c r="D7721" s="11">
        <f t="shared" si="0"/>
        <v>6.9915562903419921E-4</v>
      </c>
      <c r="E7721" s="11">
        <f t="shared" ca="1" si="1"/>
        <v>2.1762406690674328E-5</v>
      </c>
      <c r="F7721" s="11">
        <f t="shared" ca="1" si="3"/>
        <v>0.49377167543412592</v>
      </c>
      <c r="G7721" s="1">
        <v>42.8217</v>
      </c>
      <c r="H7721" s="1">
        <v>-83.256399999999999</v>
      </c>
    </row>
    <row r="7722" spans="1:8" ht="13.2">
      <c r="A7722" s="1" t="s">
        <v>5860</v>
      </c>
      <c r="B7722" s="1" t="s">
        <v>645</v>
      </c>
      <c r="C7722" s="1">
        <v>2076</v>
      </c>
      <c r="D7722" s="11">
        <f t="shared" si="0"/>
        <v>4.1094198354331754E-4</v>
      </c>
      <c r="E7722" s="11">
        <f t="shared" ca="1" si="1"/>
        <v>1.2791267352729306E-5</v>
      </c>
      <c r="F7722" s="11">
        <f t="shared" ca="1" si="3"/>
        <v>0.49379343784081658</v>
      </c>
      <c r="G7722" s="1">
        <v>44.016800000000003</v>
      </c>
      <c r="H7722" s="1">
        <v>-84.808000000000007</v>
      </c>
    </row>
    <row r="7723" spans="1:8" ht="13.2">
      <c r="A7723" s="1" t="s">
        <v>5860</v>
      </c>
      <c r="B7723" s="1" t="s">
        <v>5973</v>
      </c>
      <c r="C7723" s="1">
        <v>3740</v>
      </c>
      <c r="D7723" s="11">
        <f t="shared" si="0"/>
        <v>7.4032900696146804E-4</v>
      </c>
      <c r="E7723" s="11">
        <f t="shared" ca="1" si="1"/>
        <v>2.3043998024666476E-5</v>
      </c>
      <c r="F7723" s="11">
        <f t="shared" ca="1" si="3"/>
        <v>0.49380622910816929</v>
      </c>
      <c r="G7723" s="1">
        <v>45.2136</v>
      </c>
      <c r="H7723" s="1">
        <v>-85.012900000000002</v>
      </c>
    </row>
    <row r="7724" spans="1:8" ht="13.2">
      <c r="A7724" s="1" t="s">
        <v>5860</v>
      </c>
      <c r="B7724" s="1" t="s">
        <v>5974</v>
      </c>
      <c r="C7724" s="1">
        <v>2036</v>
      </c>
      <c r="D7724" s="11">
        <f t="shared" si="0"/>
        <v>4.03024026249612E-4</v>
      </c>
      <c r="E7724" s="11">
        <f t="shared" ca="1" si="1"/>
        <v>1.2544807480807739E-5</v>
      </c>
      <c r="F7724" s="11">
        <f t="shared" ca="1" si="3"/>
        <v>0.49382927310619396</v>
      </c>
      <c r="G7724" s="1">
        <v>43.415999999999997</v>
      </c>
      <c r="H7724" s="1">
        <v>-85.803200000000004</v>
      </c>
    </row>
    <row r="7725" spans="1:8" ht="13.2">
      <c r="A7725" s="1" t="s">
        <v>5860</v>
      </c>
      <c r="B7725" s="1" t="s">
        <v>4844</v>
      </c>
      <c r="C7725" s="1">
        <v>3401</v>
      </c>
      <c r="D7725" s="11">
        <f t="shared" si="0"/>
        <v>6.7322431889731355E-4</v>
      </c>
      <c r="E7725" s="11">
        <f t="shared" ca="1" si="1"/>
        <v>2.0955250610131197E-5</v>
      </c>
      <c r="F7725" s="11">
        <f t="shared" ca="1" si="3"/>
        <v>0.49384181791367476</v>
      </c>
      <c r="G7725" s="1">
        <v>42.983800000000002</v>
      </c>
      <c r="H7725" s="1">
        <v>-84.116100000000003</v>
      </c>
    </row>
    <row r="7726" spans="1:8" ht="13.2">
      <c r="A7726" s="1" t="s">
        <v>5860</v>
      </c>
      <c r="B7726" s="1" t="s">
        <v>5975</v>
      </c>
      <c r="C7726" s="1">
        <v>3359</v>
      </c>
      <c r="D7726" s="11">
        <f t="shared" si="0"/>
        <v>6.6491046373892281E-4</v>
      </c>
      <c r="E7726" s="11">
        <f t="shared" ca="1" si="1"/>
        <v>2.0696467744613556E-5</v>
      </c>
      <c r="F7726" s="11">
        <f t="shared" ca="1" si="3"/>
        <v>0.4938627731642849</v>
      </c>
      <c r="G7726" s="1">
        <v>43.612299999999998</v>
      </c>
      <c r="H7726" s="1">
        <v>-83.842399999999998</v>
      </c>
    </row>
    <row r="7727" spans="1:8" ht="13.2">
      <c r="A7727" s="1" t="s">
        <v>5860</v>
      </c>
      <c r="B7727" s="1" t="s">
        <v>5976</v>
      </c>
      <c r="C7727" s="1">
        <v>2980</v>
      </c>
      <c r="D7727" s="11">
        <f t="shared" si="0"/>
        <v>5.8988781838106277E-4</v>
      </c>
      <c r="E7727" s="11">
        <f t="shared" ca="1" si="1"/>
        <v>1.836126045815671E-5</v>
      </c>
      <c r="F7727" s="11">
        <f t="shared" ca="1" si="3"/>
        <v>0.4938834696320295</v>
      </c>
      <c r="G7727" s="1">
        <v>43.804000000000002</v>
      </c>
      <c r="H7727" s="1">
        <v>-82.998400000000004</v>
      </c>
    </row>
    <row r="7728" spans="1:8" ht="13.2">
      <c r="A7728" s="1" t="s">
        <v>5860</v>
      </c>
      <c r="B7728" s="1" t="s">
        <v>5977</v>
      </c>
      <c r="C7728" s="1">
        <v>3283</v>
      </c>
      <c r="D7728" s="11">
        <f t="shared" si="0"/>
        <v>6.4986634488088224E-4</v>
      </c>
      <c r="E7728" s="11">
        <f t="shared" ca="1" si="1"/>
        <v>2.0228193987962578E-5</v>
      </c>
      <c r="F7728" s="11">
        <f t="shared" ca="1" si="3"/>
        <v>0.49390183089248768</v>
      </c>
      <c r="G7728" s="1">
        <v>42.118499999999997</v>
      </c>
      <c r="H7728" s="1">
        <v>-85.541300000000007</v>
      </c>
    </row>
    <row r="7729" spans="1:8" ht="13.2">
      <c r="A7729" s="1" t="s">
        <v>5860</v>
      </c>
      <c r="B7729" s="1" t="s">
        <v>5978</v>
      </c>
      <c r="C7729" s="1">
        <v>2918</v>
      </c>
      <c r="D7729" s="11">
        <f t="shared" si="0"/>
        <v>5.7761498457581915E-4</v>
      </c>
      <c r="E7729" s="11">
        <f t="shared" ca="1" si="1"/>
        <v>1.7979247656678282E-5</v>
      </c>
      <c r="F7729" s="11">
        <f t="shared" ca="1" si="3"/>
        <v>0.49392205908647563</v>
      </c>
      <c r="G7729" s="1">
        <v>45.959099999999999</v>
      </c>
      <c r="H7729" s="1">
        <v>-86.250799999999998</v>
      </c>
    </row>
    <row r="7730" spans="1:8" ht="13.2">
      <c r="A7730" s="1" t="s">
        <v>5860</v>
      </c>
      <c r="B7730" s="1" t="s">
        <v>5979</v>
      </c>
      <c r="C7730" s="1">
        <v>3344</v>
      </c>
      <c r="D7730" s="11">
        <f t="shared" si="0"/>
        <v>6.6194122975378315E-4</v>
      </c>
      <c r="E7730" s="11">
        <f t="shared" ca="1" si="1"/>
        <v>2.0604045292642966E-5</v>
      </c>
      <c r="F7730" s="11">
        <f t="shared" ca="1" si="3"/>
        <v>0.4939400383341323</v>
      </c>
      <c r="G7730" s="1">
        <v>42.713799999999999</v>
      </c>
      <c r="H7730" s="1">
        <v>-85.469200000000001</v>
      </c>
    </row>
    <row r="7731" spans="1:8" ht="13.2">
      <c r="A7731" s="1" t="s">
        <v>5860</v>
      </c>
      <c r="B7731" s="1" t="s">
        <v>592</v>
      </c>
      <c r="C7731" s="1">
        <v>3244</v>
      </c>
      <c r="D7731" s="11">
        <f t="shared" si="0"/>
        <v>6.421463365195193E-4</v>
      </c>
      <c r="E7731" s="11">
        <f t="shared" ca="1" si="1"/>
        <v>1.9987895612839049E-5</v>
      </c>
      <c r="F7731" s="11">
        <f t="shared" ca="1" si="3"/>
        <v>0.49396064237942494</v>
      </c>
      <c r="G7731" s="1">
        <v>42.518799999999999</v>
      </c>
      <c r="H7731" s="1">
        <v>-83.302999999999997</v>
      </c>
    </row>
    <row r="7732" spans="1:8" ht="13.2">
      <c r="A7732" s="1" t="s">
        <v>5860</v>
      </c>
      <c r="B7732" s="1" t="s">
        <v>5980</v>
      </c>
      <c r="C7732" s="1">
        <v>3244</v>
      </c>
      <c r="D7732" s="11">
        <f t="shared" si="0"/>
        <v>6.421463365195193E-4</v>
      </c>
      <c r="E7732" s="11">
        <f t="shared" ca="1" si="1"/>
        <v>1.9987895612839049E-5</v>
      </c>
      <c r="F7732" s="11">
        <f t="shared" ca="1" si="3"/>
        <v>0.4939806302750378</v>
      </c>
      <c r="G7732" s="1">
        <v>41.831099999999999</v>
      </c>
      <c r="H7732" s="1">
        <v>-83.863399999999999</v>
      </c>
    </row>
    <row r="7733" spans="1:8" ht="13.2">
      <c r="A7733" s="1" t="s">
        <v>5860</v>
      </c>
      <c r="B7733" s="1" t="s">
        <v>4556</v>
      </c>
      <c r="C7733" s="1">
        <v>3176</v>
      </c>
      <c r="D7733" s="11">
        <f t="shared" si="0"/>
        <v>6.2868580912021996E-4</v>
      </c>
      <c r="E7733" s="11">
        <f t="shared" ca="1" si="1"/>
        <v>1.9568913830572387E-5</v>
      </c>
      <c r="F7733" s="11">
        <f t="shared" ca="1" si="3"/>
        <v>0.49400061817065066</v>
      </c>
      <c r="G7733" s="1">
        <v>42.070599999999999</v>
      </c>
      <c r="H7733" s="1">
        <v>-83.242900000000006</v>
      </c>
    </row>
    <row r="7734" spans="1:8" ht="13.2">
      <c r="A7734" s="1" t="s">
        <v>5860</v>
      </c>
      <c r="B7734" s="1" t="s">
        <v>2118</v>
      </c>
      <c r="C7734" s="1">
        <v>1452</v>
      </c>
      <c r="D7734" s="11">
        <f t="shared" si="0"/>
        <v>2.874218497615111E-4</v>
      </c>
      <c r="E7734" s="11">
        <f t="shared" ca="1" si="1"/>
        <v>8.9464933507528662E-6</v>
      </c>
      <c r="F7734" s="11">
        <f t="shared" ca="1" si="3"/>
        <v>0.49402018708448125</v>
      </c>
      <c r="G7734" s="1">
        <v>46.3538</v>
      </c>
      <c r="H7734" s="1">
        <v>-85.509799999999998</v>
      </c>
    </row>
    <row r="7735" spans="1:8" ht="13.2">
      <c r="A7735" s="1" t="s">
        <v>5860</v>
      </c>
      <c r="B7735" s="1" t="s">
        <v>5981</v>
      </c>
      <c r="C7735" s="1">
        <v>3046</v>
      </c>
      <c r="D7735" s="11">
        <f t="shared" si="0"/>
        <v>6.029524479156769E-4</v>
      </c>
      <c r="E7735" s="11">
        <f t="shared" ca="1" si="1"/>
        <v>1.8767919246827294E-5</v>
      </c>
      <c r="F7735" s="11">
        <f t="shared" ca="1" si="3"/>
        <v>0.49402913357783201</v>
      </c>
      <c r="G7735" s="1">
        <v>42.782699999999998</v>
      </c>
      <c r="H7735" s="1">
        <v>-83.245199999999997</v>
      </c>
    </row>
    <row r="7736" spans="1:8" ht="13.2">
      <c r="A7736" s="1" t="s">
        <v>5860</v>
      </c>
      <c r="B7736" s="1" t="s">
        <v>5982</v>
      </c>
      <c r="C7736" s="1">
        <v>2864</v>
      </c>
      <c r="D7736" s="11">
        <f t="shared" si="0"/>
        <v>5.6692574222931666E-4</v>
      </c>
      <c r="E7736" s="11">
        <f t="shared" ca="1" si="1"/>
        <v>1.7646526829584166E-5</v>
      </c>
      <c r="F7736" s="11">
        <f t="shared" ca="1" si="3"/>
        <v>0.49404790149707883</v>
      </c>
      <c r="G7736" s="1">
        <v>46.096600000000002</v>
      </c>
      <c r="H7736" s="1">
        <v>-88.639600000000002</v>
      </c>
    </row>
    <row r="7737" spans="1:8" ht="13.2">
      <c r="A7737" s="1" t="s">
        <v>5860</v>
      </c>
      <c r="B7737" s="1" t="s">
        <v>5983</v>
      </c>
      <c r="C7737" s="1">
        <v>3021</v>
      </c>
      <c r="D7737" s="11">
        <f t="shared" si="0"/>
        <v>5.9800372460711091E-4</v>
      </c>
      <c r="E7737" s="11">
        <f t="shared" ca="1" si="1"/>
        <v>1.8613881826876314E-5</v>
      </c>
      <c r="F7737" s="11">
        <f t="shared" ca="1" si="3"/>
        <v>0.4940655480239084</v>
      </c>
      <c r="G7737" s="1">
        <v>42.608600000000003</v>
      </c>
      <c r="H7737" s="1">
        <v>-83.344300000000004</v>
      </c>
    </row>
    <row r="7738" spans="1:8" ht="13.2">
      <c r="A7738" s="1" t="s">
        <v>5860</v>
      </c>
      <c r="B7738" s="1" t="s">
        <v>5984</v>
      </c>
      <c r="C7738" s="1">
        <v>3001</v>
      </c>
      <c r="D7738" s="11">
        <f t="shared" si="0"/>
        <v>5.9404474596025814E-4</v>
      </c>
      <c r="E7738" s="11">
        <f t="shared" ca="1" si="1"/>
        <v>1.849065189091553E-5</v>
      </c>
      <c r="F7738" s="11">
        <f t="shared" ca="1" si="3"/>
        <v>0.49408416190573529</v>
      </c>
      <c r="G7738" s="1">
        <v>43.085000000000001</v>
      </c>
      <c r="H7738" s="1">
        <v>-86.222099999999998</v>
      </c>
    </row>
    <row r="7739" spans="1:8" ht="13.2">
      <c r="A7739" s="1" t="s">
        <v>5860</v>
      </c>
      <c r="B7739" s="1" t="s">
        <v>3924</v>
      </c>
      <c r="C7739" s="1">
        <v>2941</v>
      </c>
      <c r="D7739" s="11">
        <f t="shared" si="0"/>
        <v>5.8216781001969983E-4</v>
      </c>
      <c r="E7739" s="11">
        <f t="shared" ca="1" si="1"/>
        <v>1.812096208303318E-5</v>
      </c>
      <c r="F7739" s="11">
        <f t="shared" ca="1" si="3"/>
        <v>0.4941026525576262</v>
      </c>
      <c r="G7739" s="1">
        <v>43.1173</v>
      </c>
      <c r="H7739" s="1">
        <v>-83.698899999999995</v>
      </c>
    </row>
    <row r="7740" spans="1:8" ht="13.2">
      <c r="A7740" s="1" t="s">
        <v>5860</v>
      </c>
      <c r="B7740" s="1" t="s">
        <v>5985</v>
      </c>
      <c r="C7740" s="1">
        <v>2875</v>
      </c>
      <c r="D7740" s="11">
        <f t="shared" si="0"/>
        <v>5.691031804850857E-4</v>
      </c>
      <c r="E7740" s="11">
        <f t="shared" ca="1" si="1"/>
        <v>1.7714303294362596E-5</v>
      </c>
      <c r="F7740" s="11">
        <f t="shared" ca="1" si="3"/>
        <v>0.49412077351970923</v>
      </c>
      <c r="G7740" s="1">
        <v>43.983600000000003</v>
      </c>
      <c r="H7740" s="1">
        <v>-84.487700000000004</v>
      </c>
    </row>
    <row r="7741" spans="1:8" ht="13.2">
      <c r="A7741" s="1" t="s">
        <v>5860</v>
      </c>
      <c r="B7741" s="1" t="s">
        <v>5986</v>
      </c>
      <c r="C7741" s="1">
        <v>2247</v>
      </c>
      <c r="D7741" s="11">
        <f t="shared" si="0"/>
        <v>4.4479125097390875E-4</v>
      </c>
      <c r="E7741" s="11">
        <f t="shared" ca="1" si="1"/>
        <v>1.3844883305194003E-5</v>
      </c>
      <c r="F7741" s="11">
        <f t="shared" ca="1" si="3"/>
        <v>0.49413848782300357</v>
      </c>
      <c r="G7741" s="1">
        <v>46.417200000000001</v>
      </c>
      <c r="H7741" s="1">
        <v>-86.644099999999995</v>
      </c>
    </row>
    <row r="7742" spans="1:8" ht="13.2">
      <c r="A7742" s="1" t="s">
        <v>5860</v>
      </c>
      <c r="B7742" s="1" t="s">
        <v>5987</v>
      </c>
      <c r="C7742" s="1">
        <v>2823</v>
      </c>
      <c r="D7742" s="11">
        <f t="shared" si="0"/>
        <v>5.5880983600326852E-4</v>
      </c>
      <c r="E7742" s="11">
        <f t="shared" ca="1" si="1"/>
        <v>1.7393905460864562E-5</v>
      </c>
      <c r="F7742" s="11">
        <f t="shared" ca="1" si="3"/>
        <v>0.49415233270630876</v>
      </c>
      <c r="G7742" s="1">
        <v>43.290900000000001</v>
      </c>
      <c r="H7742" s="1">
        <v>-84.595699999999994</v>
      </c>
    </row>
    <row r="7743" spans="1:8" ht="13.2">
      <c r="A7743" s="1" t="s">
        <v>5860</v>
      </c>
      <c r="B7743" s="1" t="s">
        <v>5988</v>
      </c>
      <c r="C7743" s="1">
        <v>2764</v>
      </c>
      <c r="D7743" s="11">
        <f t="shared" si="0"/>
        <v>5.4713084899505281E-4</v>
      </c>
      <c r="E7743" s="11">
        <f t="shared" ca="1" si="1"/>
        <v>1.7030377149780249E-5</v>
      </c>
      <c r="F7743" s="11">
        <f t="shared" ca="1" si="3"/>
        <v>0.49416972661176961</v>
      </c>
      <c r="G7743" s="1">
        <v>42.9206</v>
      </c>
      <c r="H7743" s="1">
        <v>-83.042900000000003</v>
      </c>
    </row>
    <row r="7744" spans="1:8" ht="13.2">
      <c r="A7744" s="1" t="s">
        <v>5860</v>
      </c>
      <c r="B7744" s="1" t="s">
        <v>3057</v>
      </c>
      <c r="C7744" s="1">
        <v>2769</v>
      </c>
      <c r="D7744" s="11">
        <f t="shared" si="0"/>
        <v>5.4812059365676603E-4</v>
      </c>
      <c r="E7744" s="11">
        <f t="shared" ca="1" si="1"/>
        <v>1.7061184633770446E-5</v>
      </c>
      <c r="F7744" s="11">
        <f t="shared" ca="1" si="3"/>
        <v>0.4941867569889194</v>
      </c>
      <c r="G7744" s="1">
        <v>45.801900000000003</v>
      </c>
      <c r="H7744" s="1">
        <v>-87.913200000000003</v>
      </c>
    </row>
    <row r="7745" spans="1:8" ht="13.2">
      <c r="A7745" s="1" t="s">
        <v>5860</v>
      </c>
      <c r="B7745" s="1" t="s">
        <v>2882</v>
      </c>
      <c r="C7745" s="1">
        <v>1192</v>
      </c>
      <c r="D7745" s="11">
        <f t="shared" si="0"/>
        <v>2.3595512735242511E-4</v>
      </c>
      <c r="E7745" s="11">
        <f t="shared" ca="1" si="1"/>
        <v>7.3445041832626846E-6</v>
      </c>
      <c r="F7745" s="11">
        <f t="shared" ca="1" si="3"/>
        <v>0.49420381817355319</v>
      </c>
      <c r="G7745" s="1">
        <v>42.105699999999999</v>
      </c>
      <c r="H7745" s="1">
        <v>-84.248999999999995</v>
      </c>
    </row>
    <row r="7746" spans="1:8" ht="13.2">
      <c r="A7746" s="1" t="s">
        <v>5860</v>
      </c>
      <c r="B7746" s="1" t="s">
        <v>446</v>
      </c>
      <c r="C7746" s="1">
        <v>1305</v>
      </c>
      <c r="D7746" s="11">
        <f t="shared" si="0"/>
        <v>2.5832335670714329E-4</v>
      </c>
      <c r="E7746" s="11">
        <f t="shared" ca="1" si="1"/>
        <v>8.0407533214411099E-6</v>
      </c>
      <c r="F7746" s="11">
        <f t="shared" ca="1" si="3"/>
        <v>0.49421116267773646</v>
      </c>
      <c r="G7746" s="1">
        <v>42.641100000000002</v>
      </c>
      <c r="H7746" s="1">
        <v>-86.208399999999997</v>
      </c>
    </row>
    <row r="7747" spans="1:8" ht="13.2">
      <c r="A7747" s="1" t="s">
        <v>5860</v>
      </c>
      <c r="B7747" s="1" t="s">
        <v>5989</v>
      </c>
      <c r="C7747" s="1">
        <v>2039</v>
      </c>
      <c r="D7747" s="11">
        <f t="shared" si="0"/>
        <v>4.0361787304663991E-4</v>
      </c>
      <c r="E7747" s="11">
        <f t="shared" ca="1" si="1"/>
        <v>1.2563291971201856E-5</v>
      </c>
      <c r="F7747" s="11">
        <f t="shared" ca="1" si="3"/>
        <v>0.49421920343105791</v>
      </c>
      <c r="G7747" s="1">
        <v>44.732300000000002</v>
      </c>
      <c r="H7747" s="1">
        <v>-85.178100000000001</v>
      </c>
    </row>
    <row r="7748" spans="1:8" ht="13.2">
      <c r="A7748" s="1" t="s">
        <v>5860</v>
      </c>
      <c r="B7748" s="1" t="s">
        <v>5990</v>
      </c>
      <c r="C7748" s="1">
        <v>2563</v>
      </c>
      <c r="D7748" s="11">
        <f t="shared" si="0"/>
        <v>5.0734311359418251E-4</v>
      </c>
      <c r="E7748" s="11">
        <f t="shared" ca="1" si="1"/>
        <v>1.5791916293374378E-5</v>
      </c>
      <c r="F7748" s="11">
        <f t="shared" ca="1" si="3"/>
        <v>0.4942317667230291</v>
      </c>
      <c r="G7748" s="1">
        <v>43.420999999999999</v>
      </c>
      <c r="H7748" s="1">
        <v>-82.833500000000001</v>
      </c>
    </row>
    <row r="7749" spans="1:8" ht="13.2">
      <c r="A7749" s="1" t="s">
        <v>5860</v>
      </c>
      <c r="B7749" s="1" t="s">
        <v>5991</v>
      </c>
      <c r="C7749" s="1">
        <v>2631</v>
      </c>
      <c r="D7749" s="11">
        <f t="shared" si="0"/>
        <v>5.2080364099348195E-4</v>
      </c>
      <c r="E7749" s="11">
        <f t="shared" ca="1" si="1"/>
        <v>1.6210898075641044E-5</v>
      </c>
      <c r="F7749" s="11">
        <f t="shared" ca="1" si="3"/>
        <v>0.49424755863932246</v>
      </c>
      <c r="G7749" s="1">
        <v>42.6297</v>
      </c>
      <c r="H7749" s="1">
        <v>-84.742999999999995</v>
      </c>
    </row>
    <row r="7750" spans="1:8" ht="13.2">
      <c r="A7750" s="1" t="s">
        <v>5860</v>
      </c>
      <c r="B7750" s="1" t="s">
        <v>311</v>
      </c>
      <c r="C7750" s="1">
        <v>2614</v>
      </c>
      <c r="D7750" s="11">
        <f t="shared" si="0"/>
        <v>5.1743850914365709E-4</v>
      </c>
      <c r="E7750" s="11">
        <f t="shared" ca="1" si="1"/>
        <v>1.6106152630074376E-5</v>
      </c>
      <c r="F7750" s="11">
        <f t="shared" ca="1" si="3"/>
        <v>0.49426376953739809</v>
      </c>
      <c r="G7750" s="1">
        <v>42.204900000000002</v>
      </c>
      <c r="H7750" s="1">
        <v>-86.165999999999997</v>
      </c>
    </row>
    <row r="7751" spans="1:8" ht="13.2">
      <c r="A7751" s="1" t="s">
        <v>5860</v>
      </c>
      <c r="B7751" s="1" t="s">
        <v>5992</v>
      </c>
      <c r="C7751" s="1">
        <v>2551</v>
      </c>
      <c r="D7751" s="11">
        <f t="shared" si="0"/>
        <v>5.0496772640607087E-4</v>
      </c>
      <c r="E7751" s="11">
        <f t="shared" ca="1" si="1"/>
        <v>1.5717978331797911E-5</v>
      </c>
      <c r="F7751" s="11">
        <f t="shared" ca="1" si="3"/>
        <v>0.49427987569002818</v>
      </c>
      <c r="G7751" s="1">
        <v>42.471499999999999</v>
      </c>
      <c r="H7751" s="1">
        <v>-83.144499999999994</v>
      </c>
    </row>
    <row r="7752" spans="1:8" ht="13.2">
      <c r="A7752" s="1" t="s">
        <v>5860</v>
      </c>
      <c r="B7752" s="1" t="s">
        <v>380</v>
      </c>
      <c r="C7752" s="1">
        <v>2515</v>
      </c>
      <c r="D7752" s="11">
        <f t="shared" si="0"/>
        <v>4.9784156484173584E-4</v>
      </c>
      <c r="E7752" s="11">
        <f t="shared" ca="1" si="1"/>
        <v>1.54961644470685E-5</v>
      </c>
      <c r="F7752" s="11">
        <f t="shared" ca="1" si="3"/>
        <v>0.49429559366835996</v>
      </c>
      <c r="G7752" s="1">
        <v>43.177300000000002</v>
      </c>
      <c r="H7752" s="1">
        <v>-83.735500000000002</v>
      </c>
    </row>
    <row r="7753" spans="1:8" ht="13.2">
      <c r="A7753" s="1" t="s">
        <v>5860</v>
      </c>
      <c r="B7753" s="1" t="s">
        <v>5993</v>
      </c>
      <c r="C7753" s="1">
        <v>2086</v>
      </c>
      <c r="D7753" s="11">
        <f t="shared" si="0"/>
        <v>4.1292147286674393E-4</v>
      </c>
      <c r="E7753" s="11">
        <f t="shared" ca="1" si="1"/>
        <v>1.2852882320709697E-5</v>
      </c>
      <c r="F7753" s="11">
        <f t="shared" ca="1" si="3"/>
        <v>0.49431108983280703</v>
      </c>
      <c r="G7753" s="1">
        <v>43.694899999999997</v>
      </c>
      <c r="H7753" s="1">
        <v>-86.369600000000005</v>
      </c>
    </row>
    <row r="7754" spans="1:8" ht="13.2">
      <c r="A7754" s="1" t="s">
        <v>5860</v>
      </c>
      <c r="B7754" s="1" t="s">
        <v>4859</v>
      </c>
      <c r="C7754" s="1">
        <v>2462</v>
      </c>
      <c r="D7754" s="11">
        <f t="shared" si="0"/>
        <v>4.8735027142757605E-4</v>
      </c>
      <c r="E7754" s="11">
        <f t="shared" ca="1" si="1"/>
        <v>1.5169605116772425E-5</v>
      </c>
      <c r="F7754" s="11">
        <f t="shared" ca="1" si="3"/>
        <v>0.49432394271512775</v>
      </c>
      <c r="G7754" s="1">
        <v>43.073999999999998</v>
      </c>
      <c r="H7754" s="1">
        <v>-86.194000000000003</v>
      </c>
    </row>
    <row r="7755" spans="1:8" ht="13.2">
      <c r="A7755" s="1" t="s">
        <v>5860</v>
      </c>
      <c r="B7755" s="1" t="s">
        <v>5994</v>
      </c>
      <c r="C7755" s="1">
        <v>2457</v>
      </c>
      <c r="D7755" s="11">
        <f t="shared" si="0"/>
        <v>4.8636052676586283E-4</v>
      </c>
      <c r="E7755" s="11">
        <f t="shared" ca="1" si="1"/>
        <v>1.5138797632782228E-5</v>
      </c>
      <c r="F7755" s="11">
        <f t="shared" ca="1" si="3"/>
        <v>0.49433911232024452</v>
      </c>
      <c r="G7755" s="1">
        <v>42.4542</v>
      </c>
      <c r="H7755" s="1">
        <v>-83.945599999999999</v>
      </c>
    </row>
    <row r="7756" spans="1:8" ht="13.2">
      <c r="A7756" s="1" t="s">
        <v>5860</v>
      </c>
      <c r="B7756" s="1" t="s">
        <v>5995</v>
      </c>
      <c r="C7756" s="1">
        <v>2377</v>
      </c>
      <c r="D7756" s="11">
        <f t="shared" si="0"/>
        <v>4.7052461217845175E-4</v>
      </c>
      <c r="E7756" s="11">
        <f t="shared" ca="1" si="1"/>
        <v>1.4645877888939094E-5</v>
      </c>
      <c r="F7756" s="11">
        <f t="shared" ca="1" si="3"/>
        <v>0.49435425111787729</v>
      </c>
      <c r="G7756" s="1">
        <v>45.869399999999999</v>
      </c>
      <c r="H7756" s="1">
        <v>-84.7256</v>
      </c>
    </row>
    <row r="7757" spans="1:8" ht="13.2">
      <c r="A7757" s="1" t="s">
        <v>5860</v>
      </c>
      <c r="B7757" s="1" t="s">
        <v>5996</v>
      </c>
      <c r="C7757" s="1">
        <v>2695</v>
      </c>
      <c r="D7757" s="11">
        <f t="shared" si="0"/>
        <v>5.3347237266341077E-4</v>
      </c>
      <c r="E7757" s="11">
        <f t="shared" ca="1" si="1"/>
        <v>1.6605233870715546E-5</v>
      </c>
      <c r="F7757" s="11">
        <f t="shared" ca="1" si="3"/>
        <v>0.49436889699576625</v>
      </c>
      <c r="G7757" s="1">
        <v>45.414999999999999</v>
      </c>
      <c r="H7757" s="1">
        <v>-83.818200000000004</v>
      </c>
    </row>
    <row r="7758" spans="1:8" ht="13.2">
      <c r="A7758" s="1" t="s">
        <v>5860</v>
      </c>
      <c r="B7758" s="1" t="s">
        <v>5997</v>
      </c>
      <c r="C7758" s="1">
        <v>2385</v>
      </c>
      <c r="D7758" s="11">
        <f t="shared" si="0"/>
        <v>4.7210820363719288E-4</v>
      </c>
      <c r="E7758" s="11">
        <f t="shared" ca="1" si="1"/>
        <v>1.4695169863323408E-5</v>
      </c>
      <c r="F7758" s="11">
        <f t="shared" ca="1" si="3"/>
        <v>0.49438550222963695</v>
      </c>
      <c r="G7758" s="1">
        <v>43.872300000000003</v>
      </c>
      <c r="H7758" s="1">
        <v>-85.506600000000006</v>
      </c>
    </row>
    <row r="7759" spans="1:8" ht="13.2">
      <c r="A7759" s="1" t="s">
        <v>5860</v>
      </c>
      <c r="B7759" s="1" t="s">
        <v>1603</v>
      </c>
      <c r="C7759" s="1">
        <v>2358</v>
      </c>
      <c r="D7759" s="11">
        <f t="shared" si="0"/>
        <v>4.6676358246394164E-4</v>
      </c>
      <c r="E7759" s="11">
        <f t="shared" ca="1" si="1"/>
        <v>1.452880944977635E-5</v>
      </c>
      <c r="F7759" s="11">
        <f t="shared" ca="1" si="3"/>
        <v>0.49440019739950025</v>
      </c>
      <c r="G7759" s="1">
        <v>43.411700000000003</v>
      </c>
      <c r="H7759" s="1">
        <v>-86.364199999999997</v>
      </c>
    </row>
    <row r="7760" spans="1:8" ht="13.2">
      <c r="A7760" s="1" t="s">
        <v>5860</v>
      </c>
      <c r="B7760" s="1" t="s">
        <v>5998</v>
      </c>
      <c r="C7760" s="1">
        <v>2348</v>
      </c>
      <c r="D7760" s="11">
        <f t="shared" si="0"/>
        <v>4.6478409314051525E-4</v>
      </c>
      <c r="E7760" s="11">
        <f t="shared" ca="1" si="1"/>
        <v>1.4467194481795958E-5</v>
      </c>
      <c r="F7760" s="11">
        <f t="shared" ca="1" si="3"/>
        <v>0.49441472620895005</v>
      </c>
      <c r="G7760" s="1">
        <v>45.154699999999998</v>
      </c>
      <c r="H7760" s="1">
        <v>-85.13</v>
      </c>
    </row>
    <row r="7761" spans="1:8" ht="13.2">
      <c r="A7761" s="1" t="s">
        <v>5860</v>
      </c>
      <c r="B7761" s="1" t="s">
        <v>5999</v>
      </c>
      <c r="C7761" s="1">
        <v>2344</v>
      </c>
      <c r="D7761" s="11">
        <f t="shared" si="0"/>
        <v>4.6399229741114469E-4</v>
      </c>
      <c r="E7761" s="11">
        <f t="shared" ca="1" si="1"/>
        <v>1.4442548494603803E-5</v>
      </c>
      <c r="F7761" s="11">
        <f t="shared" ca="1" si="3"/>
        <v>0.49442919340343183</v>
      </c>
      <c r="G7761" s="1">
        <v>42.057200000000002</v>
      </c>
      <c r="H7761" s="1">
        <v>-83.389799999999994</v>
      </c>
    </row>
    <row r="7762" spans="1:8" ht="13.2">
      <c r="A7762" s="1" t="s">
        <v>5860</v>
      </c>
      <c r="B7762" s="1" t="s">
        <v>6000</v>
      </c>
      <c r="C7762" s="1">
        <v>2337</v>
      </c>
      <c r="D7762" s="11">
        <f t="shared" si="0"/>
        <v>4.6260665488474621E-4</v>
      </c>
      <c r="E7762" s="11">
        <f t="shared" ca="1" si="1"/>
        <v>1.4399418017017528E-5</v>
      </c>
      <c r="F7762" s="11">
        <f t="shared" ca="1" si="3"/>
        <v>0.49444363595192642</v>
      </c>
      <c r="G7762" s="1">
        <v>43.6006</v>
      </c>
      <c r="H7762" s="1">
        <v>-83.176699999999997</v>
      </c>
    </row>
    <row r="7763" spans="1:8" ht="13.2">
      <c r="A7763" s="1" t="s">
        <v>5860</v>
      </c>
      <c r="B7763" s="1" t="s">
        <v>2218</v>
      </c>
      <c r="C7763" s="1">
        <v>2319</v>
      </c>
      <c r="D7763" s="11">
        <f t="shared" si="0"/>
        <v>4.590435741025787E-4</v>
      </c>
      <c r="E7763" s="11">
        <f t="shared" ca="1" si="1"/>
        <v>1.4288511074652822E-5</v>
      </c>
      <c r="F7763" s="11">
        <f t="shared" ca="1" si="3"/>
        <v>0.49445803536994343</v>
      </c>
      <c r="G7763" s="1">
        <v>41.872700000000002</v>
      </c>
      <c r="H7763" s="1">
        <v>-85.191400000000002</v>
      </c>
    </row>
    <row r="7764" spans="1:8" ht="13.2">
      <c r="A7764" s="1" t="s">
        <v>5860</v>
      </c>
      <c r="B7764" s="1" t="s">
        <v>6001</v>
      </c>
      <c r="C7764" s="1">
        <v>2301</v>
      </c>
      <c r="D7764" s="11">
        <f t="shared" si="0"/>
        <v>4.5548049332041124E-4</v>
      </c>
      <c r="E7764" s="11">
        <f t="shared" ca="1" si="1"/>
        <v>1.4177604132288119E-5</v>
      </c>
      <c r="F7764" s="11">
        <f t="shared" ca="1" si="3"/>
        <v>0.49447232388101808</v>
      </c>
      <c r="G7764" s="1">
        <v>43.273699999999998</v>
      </c>
      <c r="H7764" s="1">
        <v>-82.617800000000003</v>
      </c>
    </row>
    <row r="7765" spans="1:8" ht="13.2">
      <c r="A7765" s="1" t="s">
        <v>5860</v>
      </c>
      <c r="B7765" s="1" t="s">
        <v>6002</v>
      </c>
      <c r="C7765" s="1">
        <v>2272</v>
      </c>
      <c r="D7765" s="11">
        <f t="shared" si="0"/>
        <v>4.4973997428247474E-4</v>
      </c>
      <c r="E7765" s="11">
        <f t="shared" ca="1" si="1"/>
        <v>1.3998920725144983E-5</v>
      </c>
      <c r="F7765" s="11">
        <f t="shared" ca="1" si="3"/>
        <v>0.49448650148515039</v>
      </c>
      <c r="G7765" s="1">
        <v>43.184899999999999</v>
      </c>
      <c r="H7765" s="1">
        <v>-84.120099999999994</v>
      </c>
    </row>
    <row r="7766" spans="1:8" ht="13.2">
      <c r="A7766" s="1" t="s">
        <v>5860</v>
      </c>
      <c r="B7766" s="1" t="s">
        <v>723</v>
      </c>
      <c r="C7766" s="1">
        <v>2264</v>
      </c>
      <c r="D7766" s="11">
        <f t="shared" si="0"/>
        <v>4.4815638282373361E-4</v>
      </c>
      <c r="E7766" s="11">
        <f t="shared" ca="1" si="1"/>
        <v>1.3949628750760669E-5</v>
      </c>
      <c r="F7766" s="11">
        <f t="shared" ca="1" si="3"/>
        <v>0.49450050040587551</v>
      </c>
      <c r="G7766" s="1">
        <v>42.069899999999997</v>
      </c>
      <c r="H7766" s="1">
        <v>-83.968599999999995</v>
      </c>
    </row>
    <row r="7767" spans="1:8" ht="13.2">
      <c r="A7767" s="1" t="s">
        <v>5860</v>
      </c>
      <c r="B7767" s="1" t="s">
        <v>6003</v>
      </c>
      <c r="C7767" s="1">
        <v>2253</v>
      </c>
      <c r="D7767" s="11">
        <f t="shared" si="0"/>
        <v>4.4597894456796457E-4</v>
      </c>
      <c r="E7767" s="11">
        <f t="shared" ca="1" si="1"/>
        <v>1.3881852285982239E-5</v>
      </c>
      <c r="F7767" s="11">
        <f t="shared" ca="1" si="3"/>
        <v>0.4945144500346263</v>
      </c>
      <c r="G7767" s="1">
        <v>41.939700000000002</v>
      </c>
      <c r="H7767" s="1">
        <v>-86.565299999999993</v>
      </c>
    </row>
    <row r="7768" spans="1:8" ht="13.2">
      <c r="A7768" s="1" t="s">
        <v>5860</v>
      </c>
      <c r="B7768" s="1" t="s">
        <v>1725</v>
      </c>
      <c r="C7768" s="1">
        <v>2236</v>
      </c>
      <c r="D7768" s="11">
        <f t="shared" si="0"/>
        <v>4.4261381271813971E-4</v>
      </c>
      <c r="E7768" s="11">
        <f t="shared" ca="1" si="1"/>
        <v>1.3777106840415572E-5</v>
      </c>
      <c r="F7768" s="11">
        <f t="shared" ca="1" si="3"/>
        <v>0.49452833188691225</v>
      </c>
      <c r="G7768" s="1">
        <v>41.856900000000003</v>
      </c>
      <c r="H7768" s="1">
        <v>-84.345100000000002</v>
      </c>
    </row>
    <row r="7769" spans="1:8" ht="13.2">
      <c r="A7769" s="1" t="s">
        <v>5860</v>
      </c>
      <c r="B7769" s="1" t="s">
        <v>4869</v>
      </c>
      <c r="C7769" s="1">
        <v>2215</v>
      </c>
      <c r="D7769" s="11">
        <f t="shared" si="0"/>
        <v>4.3845688513894434E-4</v>
      </c>
      <c r="E7769" s="11">
        <f t="shared" ca="1" si="1"/>
        <v>1.364771540765675E-5</v>
      </c>
      <c r="F7769" s="11">
        <f t="shared" ca="1" si="3"/>
        <v>0.49454210899375267</v>
      </c>
      <c r="G7769" s="1">
        <v>41.978400000000001</v>
      </c>
      <c r="H7769" s="1">
        <v>-84.6661</v>
      </c>
    </row>
    <row r="7770" spans="1:8" ht="13.2">
      <c r="A7770" s="1" t="s">
        <v>5860</v>
      </c>
      <c r="B7770" s="1" t="s">
        <v>6004</v>
      </c>
      <c r="C7770" s="1">
        <v>2180</v>
      </c>
      <c r="D7770" s="11">
        <f t="shared" si="0"/>
        <v>4.3152867250695196E-4</v>
      </c>
      <c r="E7770" s="11">
        <f t="shared" ca="1" si="1"/>
        <v>1.3432063019725378E-5</v>
      </c>
      <c r="F7770" s="11">
        <f t="shared" ca="1" si="3"/>
        <v>0.49455575670916035</v>
      </c>
      <c r="G7770" s="1">
        <v>41.7226</v>
      </c>
      <c r="H7770" s="1">
        <v>-84.216899999999995</v>
      </c>
    </row>
    <row r="7771" spans="1:8" ht="13.2">
      <c r="A7771" s="1" t="s">
        <v>5860</v>
      </c>
      <c r="B7771" s="1" t="s">
        <v>2418</v>
      </c>
      <c r="C7771" s="1">
        <v>2145</v>
      </c>
      <c r="D7771" s="11">
        <f t="shared" si="0"/>
        <v>4.2460045987495964E-4</v>
      </c>
      <c r="E7771" s="11">
        <f t="shared" ca="1" si="1"/>
        <v>1.3216410631794008E-5</v>
      </c>
      <c r="F7771" s="11">
        <f t="shared" ca="1" si="3"/>
        <v>0.49456918877218009</v>
      </c>
      <c r="G7771" s="1">
        <v>42.148600000000002</v>
      </c>
      <c r="H7771" s="1">
        <v>-84.034599999999998</v>
      </c>
    </row>
    <row r="7772" spans="1:8" ht="13.2">
      <c r="A7772" s="1" t="s">
        <v>5860</v>
      </c>
      <c r="B7772" s="1" t="s">
        <v>168</v>
      </c>
      <c r="C7772" s="1">
        <v>2126</v>
      </c>
      <c r="D7772" s="11">
        <f t="shared" si="0"/>
        <v>4.2083943016044947E-4</v>
      </c>
      <c r="E7772" s="11">
        <f t="shared" ca="1" si="1"/>
        <v>1.3099342192631264E-5</v>
      </c>
      <c r="F7772" s="11">
        <f t="shared" ca="1" si="3"/>
        <v>0.49458240518281188</v>
      </c>
      <c r="G7772" s="1">
        <v>43.602200000000003</v>
      </c>
      <c r="H7772" s="1">
        <v>-84.075800000000001</v>
      </c>
    </row>
    <row r="7773" spans="1:8" ht="13.2">
      <c r="A7773" s="1" t="s">
        <v>5860</v>
      </c>
      <c r="B7773" s="1" t="s">
        <v>2828</v>
      </c>
      <c r="C7773" s="1">
        <v>2063</v>
      </c>
      <c r="D7773" s="11">
        <f t="shared" si="0"/>
        <v>4.0836864742286325E-4</v>
      </c>
      <c r="E7773" s="11">
        <f t="shared" ca="1" si="1"/>
        <v>1.2711167894354797E-5</v>
      </c>
      <c r="F7773" s="11">
        <f t="shared" ca="1" si="3"/>
        <v>0.4945955045250045</v>
      </c>
      <c r="G7773" s="1">
        <v>44.273800000000001</v>
      </c>
      <c r="H7773" s="1">
        <v>-84.235900000000001</v>
      </c>
    </row>
    <row r="7774" spans="1:8" ht="13.2">
      <c r="A7774" s="1" t="s">
        <v>5860</v>
      </c>
      <c r="B7774" s="1" t="s">
        <v>3658</v>
      </c>
      <c r="C7774" s="1">
        <v>2049</v>
      </c>
      <c r="D7774" s="11">
        <f t="shared" si="0"/>
        <v>4.055973623700663E-4</v>
      </c>
      <c r="E7774" s="11">
        <f t="shared" ca="1" si="1"/>
        <v>1.2624906939182248E-5</v>
      </c>
      <c r="F7774" s="11">
        <f t="shared" ca="1" si="3"/>
        <v>0.49460821569289887</v>
      </c>
      <c r="G7774" s="1">
        <v>42.2911</v>
      </c>
      <c r="H7774" s="1">
        <v>-85.418300000000002</v>
      </c>
    </row>
    <row r="7775" spans="1:8" ht="13.2">
      <c r="A7775" s="1" t="s">
        <v>5860</v>
      </c>
      <c r="B7775" s="1" t="s">
        <v>6005</v>
      </c>
      <c r="C7775" s="1">
        <v>2032</v>
      </c>
      <c r="D7775" s="11">
        <f t="shared" si="0"/>
        <v>4.0223223052024144E-4</v>
      </c>
      <c r="E7775" s="11">
        <f t="shared" ca="1" si="1"/>
        <v>1.2520161493615581E-5</v>
      </c>
      <c r="F7775" s="11">
        <f t="shared" ca="1" si="3"/>
        <v>0.49462084059983807</v>
      </c>
      <c r="G7775" s="1">
        <v>42.782400000000003</v>
      </c>
      <c r="H7775" s="1">
        <v>-85.137500000000003</v>
      </c>
    </row>
    <row r="7776" spans="1:8" ht="13.2">
      <c r="A7776" s="1" t="s">
        <v>5860</v>
      </c>
      <c r="B7776" s="1" t="s">
        <v>3028</v>
      </c>
      <c r="C7776" s="1">
        <v>2008</v>
      </c>
      <c r="D7776" s="11">
        <f t="shared" si="0"/>
        <v>3.9748145614401816E-4</v>
      </c>
      <c r="E7776" s="11">
        <f t="shared" ca="1" si="1"/>
        <v>1.2372285570462644E-5</v>
      </c>
      <c r="F7776" s="11">
        <f t="shared" ca="1" si="3"/>
        <v>0.49463336076133169</v>
      </c>
      <c r="G7776" s="1">
        <v>43.611600000000003</v>
      </c>
      <c r="H7776" s="1">
        <v>-86.364800000000002</v>
      </c>
    </row>
    <row r="7777" spans="1:8" ht="13.2">
      <c r="A7777" s="1" t="s">
        <v>5860</v>
      </c>
      <c r="B7777" s="1" t="s">
        <v>6006</v>
      </c>
      <c r="C7777" s="1">
        <v>1995</v>
      </c>
      <c r="D7777" s="11">
        <f t="shared" si="0"/>
        <v>3.9490812002356386E-4</v>
      </c>
      <c r="E7777" s="11">
        <f t="shared" ca="1" si="1"/>
        <v>1.2292186112088135E-5</v>
      </c>
      <c r="F7777" s="11">
        <f t="shared" ca="1" si="3"/>
        <v>0.49464573304690213</v>
      </c>
      <c r="G7777" s="1">
        <v>46.776800000000001</v>
      </c>
      <c r="H7777" s="1">
        <v>-88.495900000000006</v>
      </c>
    </row>
    <row r="7778" spans="1:8" ht="13.2">
      <c r="A7778" s="1" t="s">
        <v>5860</v>
      </c>
      <c r="B7778" s="1" t="s">
        <v>6007</v>
      </c>
      <c r="C7778" s="1">
        <v>1944</v>
      </c>
      <c r="D7778" s="11">
        <f t="shared" si="0"/>
        <v>3.8481272447408928E-4</v>
      </c>
      <c r="E7778" s="11">
        <f t="shared" ca="1" si="1"/>
        <v>1.1977949775388136E-5</v>
      </c>
      <c r="F7778" s="11">
        <f t="shared" ca="1" si="3"/>
        <v>0.49465802523301422</v>
      </c>
      <c r="G7778" s="1">
        <v>42.216500000000003</v>
      </c>
      <c r="H7778" s="1">
        <v>-85.785799999999995</v>
      </c>
    </row>
    <row r="7779" spans="1:8" ht="13.2">
      <c r="A7779" s="1" t="s">
        <v>5860</v>
      </c>
      <c r="B7779" s="1" t="s">
        <v>975</v>
      </c>
      <c r="C7779" s="1">
        <v>1942</v>
      </c>
      <c r="D7779" s="11">
        <f t="shared" si="0"/>
        <v>3.8441682660940397E-4</v>
      </c>
      <c r="E7779" s="11">
        <f t="shared" ca="1" si="1"/>
        <v>1.1965626781792056E-5</v>
      </c>
      <c r="F7779" s="11">
        <f t="shared" ca="1" si="3"/>
        <v>0.49467000318278959</v>
      </c>
      <c r="G7779" s="1">
        <v>43.2988</v>
      </c>
      <c r="H7779" s="1">
        <v>-84.147599999999997</v>
      </c>
    </row>
    <row r="7780" spans="1:8" ht="13.2">
      <c r="A7780" s="1" t="s">
        <v>5860</v>
      </c>
      <c r="B7780" s="1" t="s">
        <v>6008</v>
      </c>
      <c r="C7780" s="1">
        <v>1918</v>
      </c>
      <c r="D7780" s="11">
        <f t="shared" si="0"/>
        <v>3.7966605223318069E-4</v>
      </c>
      <c r="E7780" s="11">
        <f t="shared" ca="1" si="1"/>
        <v>1.1817750858639119E-5</v>
      </c>
      <c r="F7780" s="11">
        <f t="shared" ca="1" si="3"/>
        <v>0.49468196880957138</v>
      </c>
      <c r="G7780" s="1">
        <v>46.752600000000001</v>
      </c>
      <c r="H7780" s="1">
        <v>-88.447800000000001</v>
      </c>
    </row>
    <row r="7781" spans="1:8" ht="13.2">
      <c r="A7781" s="1" t="s">
        <v>5860</v>
      </c>
      <c r="B7781" s="1" t="s">
        <v>3224</v>
      </c>
      <c r="C7781" s="1">
        <v>1898</v>
      </c>
      <c r="D7781" s="11">
        <f t="shared" si="0"/>
        <v>3.7570707358632792E-4</v>
      </c>
      <c r="E7781" s="11">
        <f t="shared" ca="1" si="1"/>
        <v>1.1694520922678335E-5</v>
      </c>
      <c r="F7781" s="11">
        <f t="shared" ca="1" si="3"/>
        <v>0.49469378656043</v>
      </c>
      <c r="G7781" s="1">
        <v>43.127699999999997</v>
      </c>
      <c r="H7781" s="1">
        <v>-82.797300000000007</v>
      </c>
    </row>
    <row r="7782" spans="1:8" ht="13.2">
      <c r="A7782" s="1" t="s">
        <v>5860</v>
      </c>
      <c r="B7782" s="1" t="s">
        <v>895</v>
      </c>
      <c r="C7782" s="1">
        <v>1872</v>
      </c>
      <c r="D7782" s="11">
        <f t="shared" si="0"/>
        <v>3.7056040134541928E-4</v>
      </c>
      <c r="E7782" s="11">
        <f t="shared" ca="1" si="1"/>
        <v>1.1534322005929316E-5</v>
      </c>
      <c r="F7782" s="11">
        <f t="shared" ca="1" si="3"/>
        <v>0.4947054810813527</v>
      </c>
      <c r="G7782" s="1">
        <v>42.450600000000001</v>
      </c>
      <c r="H7782" s="1">
        <v>-84.433099999999996</v>
      </c>
    </row>
    <row r="7783" spans="1:8" ht="13.2">
      <c r="A7783" s="1" t="s">
        <v>5860</v>
      </c>
      <c r="B7783" s="1" t="s">
        <v>6009</v>
      </c>
      <c r="C7783" s="1">
        <v>1872</v>
      </c>
      <c r="D7783" s="11">
        <f t="shared" si="0"/>
        <v>3.7056040134541928E-4</v>
      </c>
      <c r="E7783" s="11">
        <f t="shared" ca="1" si="1"/>
        <v>1.1534322005929316E-5</v>
      </c>
      <c r="F7783" s="11">
        <f t="shared" ca="1" si="3"/>
        <v>0.49471701540335861</v>
      </c>
      <c r="G7783" s="1">
        <v>41.792200000000001</v>
      </c>
      <c r="H7783" s="1">
        <v>-86.742199999999997</v>
      </c>
    </row>
    <row r="7784" spans="1:8" ht="13.2">
      <c r="A7784" s="1" t="s">
        <v>5860</v>
      </c>
      <c r="B7784" s="1" t="s">
        <v>2940</v>
      </c>
      <c r="C7784" s="1">
        <v>1865</v>
      </c>
      <c r="D7784" s="11">
        <f t="shared" si="0"/>
        <v>3.6917475881902086E-4</v>
      </c>
      <c r="E7784" s="11">
        <f t="shared" ca="1" si="1"/>
        <v>1.1491191528343043E-5</v>
      </c>
      <c r="F7784" s="11">
        <f t="shared" ca="1" si="3"/>
        <v>0.49472854972536451</v>
      </c>
      <c r="G7784" s="1">
        <v>42.1678</v>
      </c>
      <c r="H7784" s="1">
        <v>-85.8459</v>
      </c>
    </row>
    <row r="7785" spans="1:8" ht="13.2">
      <c r="A7785" s="1" t="s">
        <v>5860</v>
      </c>
      <c r="B7785" s="1" t="s">
        <v>6010</v>
      </c>
      <c r="C7785" s="1">
        <v>1864</v>
      </c>
      <c r="D7785" s="11">
        <f t="shared" si="0"/>
        <v>3.689768098866782E-4</v>
      </c>
      <c r="E7785" s="11">
        <f t="shared" ca="1" si="1"/>
        <v>1.1485030031545003E-5</v>
      </c>
      <c r="F7785" s="11">
        <f t="shared" ca="1" si="3"/>
        <v>0.49474004091689283</v>
      </c>
      <c r="G7785" s="1">
        <v>43.900300000000001</v>
      </c>
      <c r="H7785" s="1">
        <v>-85.274100000000004</v>
      </c>
    </row>
    <row r="7786" spans="1:8" ht="13.2">
      <c r="A7786" s="1" t="s">
        <v>5860</v>
      </c>
      <c r="B7786" s="1" t="s">
        <v>6011</v>
      </c>
      <c r="C7786" s="1">
        <v>1854</v>
      </c>
      <c r="D7786" s="11">
        <f t="shared" si="0"/>
        <v>3.6699732056325182E-4</v>
      </c>
      <c r="E7786" s="11">
        <f t="shared" ca="1" si="1"/>
        <v>1.1423415063564611E-5</v>
      </c>
      <c r="F7786" s="11">
        <f t="shared" ca="1" si="3"/>
        <v>0.4947515259469244</v>
      </c>
      <c r="G7786" s="1">
        <v>42.327599999999997</v>
      </c>
      <c r="H7786" s="1">
        <v>-85.566699999999997</v>
      </c>
    </row>
    <row r="7787" spans="1:8" ht="13.2">
      <c r="A7787" s="1" t="s">
        <v>5860</v>
      </c>
      <c r="B7787" s="1" t="s">
        <v>5846</v>
      </c>
      <c r="C7787" s="1">
        <v>1845</v>
      </c>
      <c r="D7787" s="11">
        <f t="shared" si="0"/>
        <v>3.6521578017216809E-4</v>
      </c>
      <c r="E7787" s="11">
        <f t="shared" ca="1" si="1"/>
        <v>1.136796159238226E-5</v>
      </c>
      <c r="F7787" s="11">
        <f t="shared" ca="1" si="3"/>
        <v>0.49476294936198795</v>
      </c>
      <c r="G7787" s="1">
        <v>42.311999999999998</v>
      </c>
      <c r="H7787" s="1">
        <v>-86.113299999999995</v>
      </c>
    </row>
    <row r="7788" spans="1:8" ht="13.2">
      <c r="A7788" s="1" t="s">
        <v>5860</v>
      </c>
      <c r="B7788" s="1" t="s">
        <v>6012</v>
      </c>
      <c r="C7788" s="1">
        <v>1841</v>
      </c>
      <c r="D7788" s="11">
        <f t="shared" si="0"/>
        <v>3.6442398444279752E-4</v>
      </c>
      <c r="E7788" s="11">
        <f t="shared" ca="1" si="1"/>
        <v>1.1343315605190102E-5</v>
      </c>
      <c r="F7788" s="11">
        <f t="shared" ca="1" si="3"/>
        <v>0.49477431732358035</v>
      </c>
      <c r="G7788" s="1">
        <v>43.0077</v>
      </c>
      <c r="H7788" s="1">
        <v>-82.927099999999996</v>
      </c>
    </row>
    <row r="7789" spans="1:8" ht="13.2">
      <c r="A7789" s="1" t="s">
        <v>5860</v>
      </c>
      <c r="B7789" s="1" t="s">
        <v>6013</v>
      </c>
      <c r="C7789" s="1">
        <v>1824</v>
      </c>
      <c r="D7789" s="11">
        <f t="shared" si="0"/>
        <v>3.6105885259297266E-4</v>
      </c>
      <c r="E7789" s="11">
        <f t="shared" ca="1" si="1"/>
        <v>1.1238570159623436E-5</v>
      </c>
      <c r="F7789" s="11">
        <f t="shared" ca="1" si="3"/>
        <v>0.49478566063918555</v>
      </c>
      <c r="G7789" s="1">
        <v>42.616999999999997</v>
      </c>
      <c r="H7789" s="1">
        <v>-83.333100000000002</v>
      </c>
    </row>
    <row r="7790" spans="1:8" ht="13.2">
      <c r="A7790" s="1" t="s">
        <v>5860</v>
      </c>
      <c r="B7790" s="1" t="s">
        <v>6014</v>
      </c>
      <c r="C7790" s="1">
        <v>1803</v>
      </c>
      <c r="D7790" s="11">
        <f t="shared" si="0"/>
        <v>3.5690192501377724E-4</v>
      </c>
      <c r="E7790" s="11">
        <f t="shared" ca="1" si="1"/>
        <v>1.1109178726864614E-5</v>
      </c>
      <c r="F7790" s="11">
        <f t="shared" ca="1" si="3"/>
        <v>0.49479689920934516</v>
      </c>
      <c r="G7790" s="1">
        <v>43.394300000000001</v>
      </c>
      <c r="H7790" s="1">
        <v>-85.468100000000007</v>
      </c>
    </row>
    <row r="7791" spans="1:8" ht="13.2">
      <c r="A7791" s="1" t="s">
        <v>5860</v>
      </c>
      <c r="B7791" s="1" t="s">
        <v>6015</v>
      </c>
      <c r="C7791" s="1">
        <v>1787</v>
      </c>
      <c r="D7791" s="11">
        <f t="shared" si="0"/>
        <v>3.5373474209629503E-4</v>
      </c>
      <c r="E7791" s="11">
        <f t="shared" ca="1" si="1"/>
        <v>1.1010594778095988E-5</v>
      </c>
      <c r="F7791" s="11">
        <f t="shared" ca="1" si="3"/>
        <v>0.49480800838807204</v>
      </c>
      <c r="G7791" s="1">
        <v>44.267699999999998</v>
      </c>
      <c r="H7791" s="1">
        <v>-83.524799999999999</v>
      </c>
    </row>
    <row r="7792" spans="1:8" ht="13.2">
      <c r="A7792" s="1" t="s">
        <v>5860</v>
      </c>
      <c r="B7792" s="1" t="s">
        <v>6016</v>
      </c>
      <c r="C7792" s="1">
        <v>1777</v>
      </c>
      <c r="D7792" s="11">
        <f t="shared" si="0"/>
        <v>3.5175525277286864E-4</v>
      </c>
      <c r="E7792" s="11">
        <f t="shared" ca="1" si="1"/>
        <v>1.0948979810115596E-5</v>
      </c>
      <c r="F7792" s="11">
        <f t="shared" ca="1" si="3"/>
        <v>0.49481901898285013</v>
      </c>
      <c r="G7792" s="1">
        <v>43.326900000000002</v>
      </c>
      <c r="H7792" s="1">
        <v>-83.081000000000003</v>
      </c>
    </row>
    <row r="7793" spans="1:8" ht="13.2">
      <c r="A7793" s="1" t="s">
        <v>5860</v>
      </c>
      <c r="B7793" s="1" t="s">
        <v>173</v>
      </c>
      <c r="C7793" s="1">
        <v>1762</v>
      </c>
      <c r="D7793" s="11">
        <f t="shared" si="0"/>
        <v>3.4878601878772904E-4</v>
      </c>
      <c r="E7793" s="11">
        <f t="shared" ca="1" si="1"/>
        <v>1.0856557358145008E-5</v>
      </c>
      <c r="F7793" s="11">
        <f t="shared" ca="1" si="3"/>
        <v>0.49482996796266027</v>
      </c>
      <c r="G7793" s="1">
        <v>42.107599999999998</v>
      </c>
      <c r="H7793" s="1">
        <v>-85.974699999999999</v>
      </c>
    </row>
    <row r="7794" spans="1:8" ht="13.2">
      <c r="A7794" s="1" t="s">
        <v>5860</v>
      </c>
      <c r="B7794" s="1" t="s">
        <v>186</v>
      </c>
      <c r="C7794" s="1">
        <v>1754</v>
      </c>
      <c r="D7794" s="11">
        <f t="shared" si="0"/>
        <v>3.4720242732898796E-4</v>
      </c>
      <c r="E7794" s="11">
        <f t="shared" ca="1" si="1"/>
        <v>1.0807265383760696E-5</v>
      </c>
      <c r="F7794" s="11">
        <f t="shared" ca="1" si="3"/>
        <v>0.49484082452001843</v>
      </c>
      <c r="G7794" s="1">
        <v>46.477499999999999</v>
      </c>
      <c r="H7794" s="1">
        <v>-90.049899999999994</v>
      </c>
    </row>
    <row r="7795" spans="1:8" ht="13.2">
      <c r="A7795" s="1" t="s">
        <v>5860</v>
      </c>
      <c r="B7795" s="1" t="s">
        <v>6017</v>
      </c>
      <c r="C7795" s="1">
        <v>1740</v>
      </c>
      <c r="D7795" s="11">
        <f t="shared" si="0"/>
        <v>3.4443114227619101E-4</v>
      </c>
      <c r="E7795" s="11">
        <f t="shared" ca="1" si="1"/>
        <v>1.0721004428588147E-5</v>
      </c>
      <c r="F7795" s="11">
        <f t="shared" ca="1" si="3"/>
        <v>0.4948516317854022</v>
      </c>
      <c r="G7795" s="1">
        <v>42.842399999999998</v>
      </c>
      <c r="H7795" s="1">
        <v>-82.882800000000003</v>
      </c>
    </row>
    <row r="7796" spans="1:8" ht="13.2">
      <c r="A7796" s="1" t="s">
        <v>5860</v>
      </c>
      <c r="B7796" s="1" t="s">
        <v>6018</v>
      </c>
      <c r="C7796" s="1">
        <v>1725</v>
      </c>
      <c r="D7796" s="11">
        <f t="shared" si="0"/>
        <v>3.4146190829105146E-4</v>
      </c>
      <c r="E7796" s="11">
        <f t="shared" ca="1" si="1"/>
        <v>1.062858197661756E-5</v>
      </c>
      <c r="F7796" s="11">
        <f t="shared" ca="1" si="3"/>
        <v>0.49486235278983082</v>
      </c>
      <c r="G7796" s="1">
        <v>41.911200000000001</v>
      </c>
      <c r="H7796" s="1">
        <v>-86.009600000000006</v>
      </c>
    </row>
    <row r="7797" spans="1:8" ht="13.2">
      <c r="A7797" s="1" t="s">
        <v>5860</v>
      </c>
      <c r="B7797" s="1" t="s">
        <v>5018</v>
      </c>
      <c r="C7797" s="1">
        <v>1709</v>
      </c>
      <c r="D7797" s="11">
        <f t="shared" si="0"/>
        <v>3.382947253735692E-4</v>
      </c>
      <c r="E7797" s="11">
        <f t="shared" ca="1" si="1"/>
        <v>1.0529998027848933E-5</v>
      </c>
      <c r="F7797" s="11">
        <f t="shared" ca="1" si="3"/>
        <v>0.49487298137180741</v>
      </c>
      <c r="G7797" s="1">
        <v>46.476599999999998</v>
      </c>
      <c r="H7797" s="1">
        <v>-89.933999999999997</v>
      </c>
    </row>
    <row r="7798" spans="1:8" ht="13.2">
      <c r="A7798" s="1" t="s">
        <v>5860</v>
      </c>
      <c r="B7798" s="1" t="s">
        <v>5235</v>
      </c>
      <c r="C7798" s="1">
        <v>1692</v>
      </c>
      <c r="D7798" s="11">
        <f t="shared" si="0"/>
        <v>3.3492959352374434E-4</v>
      </c>
      <c r="E7798" s="11">
        <f t="shared" ca="1" si="1"/>
        <v>1.0425252582282266E-5</v>
      </c>
      <c r="F7798" s="11">
        <f t="shared" ca="1" si="3"/>
        <v>0.49488351136983527</v>
      </c>
      <c r="G7798" s="1">
        <v>42.444000000000003</v>
      </c>
      <c r="H7798" s="1">
        <v>-84.924599999999998</v>
      </c>
    </row>
    <row r="7799" spans="1:8" ht="13.2">
      <c r="A7799" s="1" t="s">
        <v>5860</v>
      </c>
      <c r="B7799" s="1" t="s">
        <v>6019</v>
      </c>
      <c r="C7799" s="1">
        <v>1680</v>
      </c>
      <c r="D7799" s="11">
        <f t="shared" si="0"/>
        <v>3.325542063356327E-4</v>
      </c>
      <c r="E7799" s="11">
        <f t="shared" ca="1" si="1"/>
        <v>1.0351314620705797E-5</v>
      </c>
      <c r="F7799" s="11">
        <f t="shared" ca="1" si="3"/>
        <v>0.49489393662241754</v>
      </c>
      <c r="G7799" s="1">
        <v>42.188299999999998</v>
      </c>
      <c r="H7799" s="1">
        <v>-86.257800000000003</v>
      </c>
    </row>
    <row r="7800" spans="1:8" ht="13.2">
      <c r="A7800" s="1" t="s">
        <v>5860</v>
      </c>
      <c r="B7800" s="1" t="s">
        <v>6020</v>
      </c>
      <c r="C7800" s="1">
        <v>1669</v>
      </c>
      <c r="D7800" s="11">
        <f t="shared" si="0"/>
        <v>3.3037676807986366E-4</v>
      </c>
      <c r="E7800" s="11">
        <f t="shared" ca="1" si="1"/>
        <v>1.0283538155927366E-5</v>
      </c>
      <c r="F7800" s="11">
        <f t="shared" ca="1" si="3"/>
        <v>0.49490428793703822</v>
      </c>
      <c r="G7800" s="1">
        <v>43.732199999999999</v>
      </c>
      <c r="H7800" s="1">
        <v>-83.4512</v>
      </c>
    </row>
    <row r="7801" spans="1:8" ht="13.2">
      <c r="A7801" s="1" t="s">
        <v>5860</v>
      </c>
      <c r="B7801" s="1" t="s">
        <v>6021</v>
      </c>
      <c r="C7801" s="1">
        <v>1668</v>
      </c>
      <c r="D7801" s="11">
        <f t="shared" si="0"/>
        <v>3.3017881914752106E-4</v>
      </c>
      <c r="E7801" s="11">
        <f t="shared" ca="1" si="1"/>
        <v>1.0277376659129327E-5</v>
      </c>
      <c r="F7801" s="11">
        <f t="shared" ca="1" si="3"/>
        <v>0.49491457147519413</v>
      </c>
      <c r="G7801" s="1">
        <v>43.6417</v>
      </c>
      <c r="H7801" s="1">
        <v>-85.002899999999997</v>
      </c>
    </row>
    <row r="7802" spans="1:8" ht="13.2">
      <c r="A7802" s="1" t="s">
        <v>5860</v>
      </c>
      <c r="B7802" s="1" t="s">
        <v>6022</v>
      </c>
      <c r="C7802" s="1">
        <v>1644</v>
      </c>
      <c r="D7802" s="11">
        <f t="shared" si="0"/>
        <v>3.2542804477129773E-4</v>
      </c>
      <c r="E7802" s="11">
        <f t="shared" ca="1" si="1"/>
        <v>1.0129500735976388E-5</v>
      </c>
      <c r="F7802" s="11">
        <f t="shared" ca="1" si="3"/>
        <v>0.49492484885185328</v>
      </c>
      <c r="G7802" s="1">
        <v>42.059800000000003</v>
      </c>
      <c r="H7802" s="1">
        <v>-83.265299999999996</v>
      </c>
    </row>
    <row r="7803" spans="1:8" ht="13.2">
      <c r="A7803" s="1" t="s">
        <v>5860</v>
      </c>
      <c r="B7803" s="1" t="s">
        <v>684</v>
      </c>
      <c r="C7803" s="1">
        <v>1641</v>
      </c>
      <c r="D7803" s="11">
        <f t="shared" si="0"/>
        <v>3.2483419797426982E-4</v>
      </c>
      <c r="E7803" s="11">
        <f t="shared" ca="1" si="1"/>
        <v>1.0111016245582269E-5</v>
      </c>
      <c r="F7803" s="11">
        <f t="shared" ca="1" si="3"/>
        <v>0.49493497835258926</v>
      </c>
      <c r="G7803" s="1">
        <v>42.603099999999998</v>
      </c>
      <c r="H7803" s="1">
        <v>-85.093999999999994</v>
      </c>
    </row>
    <row r="7804" spans="1:8" ht="13.2">
      <c r="A7804" s="1" t="s">
        <v>5860</v>
      </c>
      <c r="B7804" s="1" t="s">
        <v>25</v>
      </c>
      <c r="C7804" s="1">
        <v>1631</v>
      </c>
      <c r="D7804" s="11">
        <f t="shared" si="0"/>
        <v>3.2285470865084343E-4</v>
      </c>
      <c r="E7804" s="11">
        <f t="shared" ca="1" si="1"/>
        <v>1.0049401277601877E-5</v>
      </c>
      <c r="F7804" s="11">
        <f t="shared" ca="1" si="3"/>
        <v>0.49494508936883486</v>
      </c>
      <c r="G7804" s="1">
        <v>42.146099999999997</v>
      </c>
      <c r="H7804" s="1">
        <v>-84.810299999999998</v>
      </c>
    </row>
    <row r="7805" spans="1:8" ht="13.2">
      <c r="A7805" s="1" t="s">
        <v>5860</v>
      </c>
      <c r="B7805" s="1" t="s">
        <v>2085</v>
      </c>
      <c r="C7805" s="1">
        <v>1630</v>
      </c>
      <c r="D7805" s="11">
        <f t="shared" si="0"/>
        <v>3.2265675971850078E-4</v>
      </c>
      <c r="E7805" s="11">
        <f t="shared" ca="1" si="1"/>
        <v>1.0043239780803838E-5</v>
      </c>
      <c r="F7805" s="11">
        <f t="shared" ca="1" si="3"/>
        <v>0.49495513877011243</v>
      </c>
      <c r="G7805" s="1">
        <v>41.943199999999997</v>
      </c>
      <c r="H7805" s="1">
        <v>-84.884500000000003</v>
      </c>
    </row>
    <row r="7806" spans="1:8" ht="13.2">
      <c r="A7806" s="1" t="s">
        <v>5860</v>
      </c>
      <c r="B7806" s="1" t="s">
        <v>4454</v>
      </c>
      <c r="C7806" s="1">
        <v>1618</v>
      </c>
      <c r="D7806" s="11">
        <f t="shared" si="0"/>
        <v>3.2028137253038914E-4</v>
      </c>
      <c r="E7806" s="11">
        <f t="shared" ca="1" si="1"/>
        <v>9.9693018192273686E-6</v>
      </c>
      <c r="F7806" s="11">
        <f t="shared" ca="1" si="3"/>
        <v>0.49496518200989326</v>
      </c>
      <c r="G7806" s="1">
        <v>42.794400000000003</v>
      </c>
      <c r="H7806" s="1">
        <v>-85.515299999999996</v>
      </c>
    </row>
    <row r="7807" spans="1:8" ht="13.2">
      <c r="A7807" s="1" t="s">
        <v>5860</v>
      </c>
      <c r="B7807" s="1" t="s">
        <v>6023</v>
      </c>
      <c r="C7807" s="1">
        <v>1616</v>
      </c>
      <c r="D7807" s="11">
        <f t="shared" si="0"/>
        <v>3.1988547466570383E-4</v>
      </c>
      <c r="E7807" s="11">
        <f t="shared" ca="1" si="1"/>
        <v>9.9569788256312889E-6</v>
      </c>
      <c r="F7807" s="11">
        <f t="shared" ca="1" si="3"/>
        <v>0.49497515131171249</v>
      </c>
      <c r="G7807" s="1">
        <v>43.845599999999997</v>
      </c>
      <c r="H7807" s="1">
        <v>-82.655500000000004</v>
      </c>
    </row>
    <row r="7808" spans="1:8" ht="13.2">
      <c r="A7808" s="1" t="s">
        <v>5860</v>
      </c>
      <c r="B7808" s="1" t="s">
        <v>6024</v>
      </c>
      <c r="C7808" s="1">
        <v>1614</v>
      </c>
      <c r="D7808" s="11">
        <f t="shared" si="0"/>
        <v>3.1948957680101857E-4</v>
      </c>
      <c r="E7808" s="11">
        <f t="shared" ca="1" si="1"/>
        <v>9.9446558320352126E-6</v>
      </c>
      <c r="F7808" s="11">
        <f t="shared" ca="1" si="3"/>
        <v>0.4949851082905381</v>
      </c>
      <c r="G7808" s="1">
        <v>44.895000000000003</v>
      </c>
      <c r="H7808" s="1">
        <v>-85.405500000000004</v>
      </c>
    </row>
    <row r="7809" spans="1:8" ht="13.2">
      <c r="A7809" s="1" t="s">
        <v>5860</v>
      </c>
      <c r="B7809" s="1" t="s">
        <v>1807</v>
      </c>
      <c r="C7809" s="1">
        <v>1613</v>
      </c>
      <c r="D7809" s="11">
        <f t="shared" si="0"/>
        <v>3.1929162786867592E-4</v>
      </c>
      <c r="E7809" s="11">
        <f t="shared" ca="1" si="1"/>
        <v>9.9384943352371719E-6</v>
      </c>
      <c r="F7809" s="11">
        <f t="shared" ca="1" si="3"/>
        <v>0.49499505294637014</v>
      </c>
      <c r="G7809" s="1">
        <v>43.0032</v>
      </c>
      <c r="H7809" s="1">
        <v>-84.374099999999999</v>
      </c>
    </row>
    <row r="7810" spans="1:8" ht="13.2">
      <c r="A7810" s="1" t="s">
        <v>5860</v>
      </c>
      <c r="B7810" s="1" t="s">
        <v>925</v>
      </c>
      <c r="C7810" s="1">
        <v>1573</v>
      </c>
      <c r="D7810" s="11">
        <f t="shared" si="0"/>
        <v>3.1137367057497038E-4</v>
      </c>
      <c r="E7810" s="11">
        <f t="shared" ca="1" si="1"/>
        <v>9.6920344633156052E-6</v>
      </c>
      <c r="F7810" s="11">
        <f t="shared" ca="1" si="3"/>
        <v>0.49500499144070537</v>
      </c>
      <c r="G7810" s="1">
        <v>43.176400000000001</v>
      </c>
      <c r="H7810" s="1">
        <v>-83.893199999999993</v>
      </c>
    </row>
    <row r="7811" spans="1:8" ht="13.2">
      <c r="A7811" s="1" t="s">
        <v>5860</v>
      </c>
      <c r="B7811" s="1" t="s">
        <v>1287</v>
      </c>
      <c r="C7811" s="1">
        <v>1573</v>
      </c>
      <c r="D7811" s="11">
        <f t="shared" si="0"/>
        <v>3.1137367057497038E-4</v>
      </c>
      <c r="E7811" s="11">
        <f t="shared" ca="1" si="1"/>
        <v>9.6920344633156052E-6</v>
      </c>
      <c r="F7811" s="11">
        <f t="shared" ca="1" si="3"/>
        <v>0.49501468347516869</v>
      </c>
      <c r="G7811" s="1">
        <v>42.066299999999998</v>
      </c>
      <c r="H7811" s="1">
        <v>-85.143000000000001</v>
      </c>
    </row>
    <row r="7812" spans="1:8" ht="13.2">
      <c r="A7812" s="1" t="s">
        <v>5860</v>
      </c>
      <c r="B7812" s="1" t="s">
        <v>6025</v>
      </c>
      <c r="C7812" s="1">
        <v>1569</v>
      </c>
      <c r="D7812" s="11">
        <f t="shared" si="0"/>
        <v>3.1058187484559981E-4</v>
      </c>
      <c r="E7812" s="11">
        <f t="shared" ca="1" si="1"/>
        <v>9.6673884761234492E-6</v>
      </c>
      <c r="F7812" s="11">
        <f t="shared" ca="1" si="3"/>
        <v>0.49502437550963202</v>
      </c>
      <c r="G7812" s="1">
        <v>41.798900000000003</v>
      </c>
      <c r="H7812" s="1">
        <v>-86.612300000000005</v>
      </c>
    </row>
    <row r="7813" spans="1:8" ht="13.2">
      <c r="A7813" s="1" t="s">
        <v>5860</v>
      </c>
      <c r="B7813" s="1" t="s">
        <v>2880</v>
      </c>
      <c r="C7813" s="1">
        <v>1567</v>
      </c>
      <c r="D7813" s="11">
        <f t="shared" si="0"/>
        <v>3.1018597698091456E-4</v>
      </c>
      <c r="E7813" s="11">
        <f t="shared" ca="1" si="1"/>
        <v>9.6550654825273712E-6</v>
      </c>
      <c r="F7813" s="11">
        <f t="shared" ca="1" si="3"/>
        <v>0.49503404289810815</v>
      </c>
      <c r="G7813" s="1">
        <v>44.585000000000001</v>
      </c>
      <c r="H7813" s="1">
        <v>-85.533500000000004</v>
      </c>
    </row>
    <row r="7814" spans="1:8" ht="13.2">
      <c r="A7814" s="1" t="s">
        <v>5860</v>
      </c>
      <c r="B7814" s="1" t="s">
        <v>6026</v>
      </c>
      <c r="C7814" s="1">
        <v>1565</v>
      </c>
      <c r="D7814" s="11">
        <f t="shared" si="0"/>
        <v>3.097900791162293E-4</v>
      </c>
      <c r="E7814" s="11">
        <f t="shared" ca="1" si="1"/>
        <v>9.6427424889312932E-6</v>
      </c>
      <c r="F7814" s="11">
        <f t="shared" ca="1" si="3"/>
        <v>0.49504369796359066</v>
      </c>
      <c r="G7814" s="1">
        <v>42.116999999999997</v>
      </c>
      <c r="H7814" s="1">
        <v>-85.633700000000005</v>
      </c>
    </row>
    <row r="7815" spans="1:8" ht="13.2">
      <c r="A7815" s="1" t="s">
        <v>5860</v>
      </c>
      <c r="B7815" s="1" t="s">
        <v>6027</v>
      </c>
      <c r="C7815" s="1">
        <v>1561</v>
      </c>
      <c r="D7815" s="11">
        <f t="shared" si="0"/>
        <v>3.0899828338685874E-4</v>
      </c>
      <c r="E7815" s="11">
        <f t="shared" ca="1" si="1"/>
        <v>9.6180965017391372E-6</v>
      </c>
      <c r="F7815" s="11">
        <f t="shared" ca="1" si="3"/>
        <v>0.49505334070607959</v>
      </c>
      <c r="G7815" s="1">
        <v>43.480899999999998</v>
      </c>
      <c r="H7815" s="1">
        <v>-83.922300000000007</v>
      </c>
    </row>
    <row r="7816" spans="1:8" ht="13.2">
      <c r="A7816" s="1" t="s">
        <v>5860</v>
      </c>
      <c r="B7816" s="1" t="s">
        <v>6028</v>
      </c>
      <c r="C7816" s="1">
        <v>1516</v>
      </c>
      <c r="D7816" s="11">
        <f t="shared" si="0"/>
        <v>3.0009058143143998E-4</v>
      </c>
      <c r="E7816" s="11">
        <f t="shared" ca="1" si="1"/>
        <v>9.3408291458273739E-6</v>
      </c>
      <c r="F7816" s="11">
        <f t="shared" ca="1" si="3"/>
        <v>0.49506295880258133</v>
      </c>
      <c r="G7816" s="1">
        <v>43.523499999999999</v>
      </c>
      <c r="H7816" s="1">
        <v>-84.692700000000002</v>
      </c>
    </row>
    <row r="7817" spans="1:8" ht="13.2">
      <c r="A7817" s="1" t="s">
        <v>5860</v>
      </c>
      <c r="B7817" s="1" t="s">
        <v>6029</v>
      </c>
      <c r="C7817" s="1">
        <v>1511</v>
      </c>
      <c r="D7817" s="11">
        <f t="shared" si="0"/>
        <v>2.9910083676972681E-4</v>
      </c>
      <c r="E7817" s="11">
        <f t="shared" ca="1" si="1"/>
        <v>9.3100216618371789E-6</v>
      </c>
      <c r="F7817" s="11">
        <f t="shared" ca="1" si="3"/>
        <v>0.49507229963172716</v>
      </c>
      <c r="G7817" s="1">
        <v>41.798000000000002</v>
      </c>
      <c r="H7817" s="1">
        <v>-85.648499999999999</v>
      </c>
    </row>
    <row r="7818" spans="1:8" ht="13.2">
      <c r="A7818" s="1" t="s">
        <v>5860</v>
      </c>
      <c r="B7818" s="1" t="s">
        <v>6030</v>
      </c>
      <c r="C7818" s="1">
        <v>1466</v>
      </c>
      <c r="D7818" s="11">
        <f t="shared" si="0"/>
        <v>2.9019313481430805E-4</v>
      </c>
      <c r="E7818" s="11">
        <f t="shared" ca="1" si="1"/>
        <v>9.0327543059254156E-6</v>
      </c>
      <c r="F7818" s="11">
        <f t="shared" ca="1" si="3"/>
        <v>0.49508160965338899</v>
      </c>
      <c r="G7818" s="1">
        <v>43.250300000000003</v>
      </c>
      <c r="H7818" s="1">
        <v>-83.7911</v>
      </c>
    </row>
    <row r="7819" spans="1:8" ht="13.2">
      <c r="A7819" s="1" t="s">
        <v>5860</v>
      </c>
      <c r="B7819" s="1" t="s">
        <v>6031</v>
      </c>
      <c r="C7819" s="1">
        <v>1457</v>
      </c>
      <c r="D7819" s="11">
        <f t="shared" si="0"/>
        <v>2.8841159442322432E-4</v>
      </c>
      <c r="E7819" s="11">
        <f t="shared" ca="1" si="1"/>
        <v>8.9773008347430629E-6</v>
      </c>
      <c r="F7819" s="11">
        <f t="shared" ca="1" si="3"/>
        <v>0.4950906424076949</v>
      </c>
      <c r="G7819" s="1">
        <v>42.850999999999999</v>
      </c>
      <c r="H7819" s="1">
        <v>-83.442700000000002</v>
      </c>
    </row>
    <row r="7820" spans="1:8" ht="13.2">
      <c r="A7820" s="1" t="s">
        <v>5860</v>
      </c>
      <c r="B7820" s="1" t="s">
        <v>6032</v>
      </c>
      <c r="C7820" s="1">
        <v>1446</v>
      </c>
      <c r="D7820" s="11">
        <f t="shared" si="0"/>
        <v>2.8623415616745528E-4</v>
      </c>
      <c r="E7820" s="11">
        <f t="shared" ca="1" si="1"/>
        <v>8.9095243699646322E-6</v>
      </c>
      <c r="F7820" s="11">
        <f t="shared" ca="1" si="3"/>
        <v>0.49509961970852967</v>
      </c>
      <c r="G7820" s="1">
        <v>42.186399999999999</v>
      </c>
      <c r="H7820" s="1">
        <v>-86.308300000000003</v>
      </c>
    </row>
    <row r="7821" spans="1:8" ht="13.2">
      <c r="A7821" s="1" t="s">
        <v>5860</v>
      </c>
      <c r="B7821" s="1" t="s">
        <v>6033</v>
      </c>
      <c r="C7821" s="1">
        <v>1437</v>
      </c>
      <c r="D7821" s="11">
        <f t="shared" si="0"/>
        <v>2.8445261577637155E-4</v>
      </c>
      <c r="E7821" s="11">
        <f t="shared" ca="1" si="1"/>
        <v>8.8540708987822796E-6</v>
      </c>
      <c r="F7821" s="11">
        <f t="shared" ca="1" si="3"/>
        <v>0.49510852923289961</v>
      </c>
      <c r="G7821" s="1">
        <v>43.979199999999999</v>
      </c>
      <c r="H7821" s="1">
        <v>-83.963099999999997</v>
      </c>
    </row>
    <row r="7822" spans="1:8" ht="13.2">
      <c r="A7822" s="1" t="s">
        <v>5860</v>
      </c>
      <c r="B7822" s="1" t="s">
        <v>6034</v>
      </c>
      <c r="C7822" s="1">
        <v>1415</v>
      </c>
      <c r="D7822" s="11">
        <f t="shared" si="0"/>
        <v>2.8009773926483352E-4</v>
      </c>
      <c r="E7822" s="11">
        <f t="shared" ca="1" si="1"/>
        <v>8.7185179692254182E-6</v>
      </c>
      <c r="F7822" s="11">
        <f t="shared" ca="1" si="3"/>
        <v>0.4951173833037984</v>
      </c>
      <c r="G7822" s="1">
        <v>44.411499999999997</v>
      </c>
      <c r="H7822" s="1">
        <v>-85.400999999999996</v>
      </c>
    </row>
    <row r="7823" spans="1:8" ht="13.2">
      <c r="A7823" s="1" t="s">
        <v>5860</v>
      </c>
      <c r="B7823" s="1" t="s">
        <v>1371</v>
      </c>
      <c r="C7823" s="1">
        <v>1415</v>
      </c>
      <c r="D7823" s="11">
        <f t="shared" si="0"/>
        <v>2.8009773926483352E-4</v>
      </c>
      <c r="E7823" s="11">
        <f t="shared" ca="1" si="1"/>
        <v>8.7185179692254182E-6</v>
      </c>
      <c r="F7823" s="11">
        <f t="shared" ca="1" si="3"/>
        <v>0.49512610182176764</v>
      </c>
      <c r="G7823" s="1">
        <v>43.2928</v>
      </c>
      <c r="H7823" s="1">
        <v>-85.078900000000004</v>
      </c>
    </row>
    <row r="7824" spans="1:8" ht="13.2">
      <c r="A7824" s="1" t="s">
        <v>5860</v>
      </c>
      <c r="B7824" s="1" t="s">
        <v>310</v>
      </c>
      <c r="C7824" s="1">
        <v>1409</v>
      </c>
      <c r="D7824" s="11">
        <f t="shared" si="0"/>
        <v>2.7891004567077765E-4</v>
      </c>
      <c r="E7824" s="11">
        <f t="shared" ca="1" si="1"/>
        <v>8.6815489884371826E-6</v>
      </c>
      <c r="F7824" s="11">
        <f t="shared" ca="1" si="3"/>
        <v>0.49513482033973688</v>
      </c>
      <c r="G7824" s="1">
        <v>41.921300000000002</v>
      </c>
      <c r="H7824" s="1">
        <v>-85.525800000000004</v>
      </c>
    </row>
    <row r="7825" spans="1:8" ht="13.2">
      <c r="A7825" s="1" t="s">
        <v>5860</v>
      </c>
      <c r="B7825" s="1" t="s">
        <v>6035</v>
      </c>
      <c r="C7825" s="1">
        <v>1401</v>
      </c>
      <c r="D7825" s="11">
        <f t="shared" si="0"/>
        <v>2.7732645421203657E-4</v>
      </c>
      <c r="E7825" s="11">
        <f t="shared" ca="1" si="1"/>
        <v>8.6322570140528706E-6</v>
      </c>
      <c r="F7825" s="11">
        <f t="shared" ca="1" si="3"/>
        <v>0.4951435018887253</v>
      </c>
      <c r="G7825" s="1">
        <v>42.594700000000003</v>
      </c>
      <c r="H7825" s="1">
        <v>-86.105199999999996</v>
      </c>
    </row>
    <row r="7826" spans="1:8" ht="13.2">
      <c r="A7826" s="1" t="s">
        <v>5860</v>
      </c>
      <c r="B7826" s="1" t="s">
        <v>6036</v>
      </c>
      <c r="C7826" s="1">
        <v>1394</v>
      </c>
      <c r="D7826" s="11">
        <f t="shared" si="0"/>
        <v>2.759408116856381E-4</v>
      </c>
      <c r="E7826" s="11">
        <f t="shared" ca="1" si="1"/>
        <v>8.5891265364665959E-6</v>
      </c>
      <c r="F7826" s="11">
        <f t="shared" ca="1" si="3"/>
        <v>0.49515213414573933</v>
      </c>
      <c r="G7826" s="1">
        <v>43.4527</v>
      </c>
      <c r="H7826" s="1">
        <v>-83.689300000000003</v>
      </c>
    </row>
    <row r="7827" spans="1:8" ht="13.2">
      <c r="A7827" s="1" t="s">
        <v>5860</v>
      </c>
      <c r="B7827" s="1" t="s">
        <v>6037</v>
      </c>
      <c r="C7827" s="1">
        <v>1392</v>
      </c>
      <c r="D7827" s="11">
        <f t="shared" si="0"/>
        <v>2.7554491382095279E-4</v>
      </c>
      <c r="E7827" s="11">
        <f t="shared" ca="1" si="1"/>
        <v>8.5768035428705162E-6</v>
      </c>
      <c r="F7827" s="11">
        <f t="shared" ca="1" si="3"/>
        <v>0.49516072327227578</v>
      </c>
      <c r="G7827" s="1">
        <v>46.096800000000002</v>
      </c>
      <c r="H7827" s="1">
        <v>-88.326499999999996</v>
      </c>
    </row>
    <row r="7828" spans="1:8" ht="13.2">
      <c r="A7828" s="1" t="s">
        <v>5860</v>
      </c>
      <c r="B7828" s="1" t="s">
        <v>5152</v>
      </c>
      <c r="C7828" s="1">
        <v>1377</v>
      </c>
      <c r="D7828" s="11">
        <f t="shared" si="0"/>
        <v>2.7257567983581324E-4</v>
      </c>
      <c r="E7828" s="11">
        <f t="shared" ca="1" si="1"/>
        <v>8.4843810908999296E-6</v>
      </c>
      <c r="F7828" s="11">
        <f t="shared" ca="1" si="3"/>
        <v>0.49516930007581866</v>
      </c>
      <c r="G7828" s="1">
        <v>43.554099999999998</v>
      </c>
      <c r="H7828" s="1">
        <v>-85.772099999999995</v>
      </c>
    </row>
    <row r="7829" spans="1:8" ht="13.2">
      <c r="A7829" s="1" t="s">
        <v>5860</v>
      </c>
      <c r="B7829" s="1" t="s">
        <v>6038</v>
      </c>
      <c r="C7829" s="1">
        <v>1377</v>
      </c>
      <c r="D7829" s="11">
        <f t="shared" si="0"/>
        <v>2.7257567983581324E-4</v>
      </c>
      <c r="E7829" s="11">
        <f t="shared" ca="1" si="1"/>
        <v>8.4843810908999296E-6</v>
      </c>
      <c r="F7829" s="11">
        <f t="shared" ca="1" si="3"/>
        <v>0.49517778445690958</v>
      </c>
      <c r="G7829" s="1">
        <v>41.804600000000001</v>
      </c>
      <c r="H7829" s="1">
        <v>-83.442999999999998</v>
      </c>
    </row>
    <row r="7830" spans="1:8" ht="13.2">
      <c r="A7830" s="1" t="s">
        <v>5860</v>
      </c>
      <c r="B7830" s="1" t="s">
        <v>6039</v>
      </c>
      <c r="C7830" s="1">
        <v>1363</v>
      </c>
      <c r="D7830" s="11">
        <f t="shared" si="0"/>
        <v>2.6980439478301629E-4</v>
      </c>
      <c r="E7830" s="11">
        <f t="shared" ca="1" si="1"/>
        <v>8.3981201357273819E-6</v>
      </c>
      <c r="F7830" s="11">
        <f t="shared" ca="1" si="3"/>
        <v>0.49518626883800049</v>
      </c>
      <c r="G7830" s="1">
        <v>44.9024</v>
      </c>
      <c r="H7830" s="1">
        <v>-85.061300000000003</v>
      </c>
    </row>
    <row r="7831" spans="1:8" ht="13.2">
      <c r="A7831" s="1" t="s">
        <v>5860</v>
      </c>
      <c r="B7831" s="1" t="s">
        <v>1874</v>
      </c>
      <c r="C7831" s="1">
        <v>1346</v>
      </c>
      <c r="D7831" s="11">
        <f t="shared" si="0"/>
        <v>2.6643926293319143E-4</v>
      </c>
      <c r="E7831" s="11">
        <f t="shared" ca="1" si="1"/>
        <v>8.2933746901607156E-6</v>
      </c>
      <c r="F7831" s="11">
        <f t="shared" ca="1" si="3"/>
        <v>0.49519466695813619</v>
      </c>
      <c r="G7831" s="1">
        <v>42.040999999999997</v>
      </c>
      <c r="H7831" s="1">
        <v>-84.756799999999998</v>
      </c>
    </row>
    <row r="7832" spans="1:8" ht="13.2">
      <c r="A7832" s="1" t="s">
        <v>5860</v>
      </c>
      <c r="B7832" s="1" t="s">
        <v>6040</v>
      </c>
      <c r="C7832" s="1">
        <v>1335</v>
      </c>
      <c r="D7832" s="11">
        <f t="shared" si="0"/>
        <v>2.6426182467742244E-4</v>
      </c>
      <c r="E7832" s="11">
        <f t="shared" ca="1" si="1"/>
        <v>8.2255982253822849E-6</v>
      </c>
      <c r="F7832" s="11">
        <f t="shared" ca="1" si="3"/>
        <v>0.49520296033282635</v>
      </c>
      <c r="G7832" s="1">
        <v>42.929400000000001</v>
      </c>
      <c r="H7832" s="1">
        <v>-85.210499999999996</v>
      </c>
    </row>
    <row r="7833" spans="1:8" ht="13.2">
      <c r="A7833" s="1" t="s">
        <v>5860</v>
      </c>
      <c r="B7833" s="1" t="s">
        <v>6041</v>
      </c>
      <c r="C7833" s="1">
        <v>1308</v>
      </c>
      <c r="D7833" s="11">
        <f t="shared" si="0"/>
        <v>2.589172035041712E-4</v>
      </c>
      <c r="E7833" s="11">
        <f t="shared" ca="1" si="1"/>
        <v>8.0592378118352286E-6</v>
      </c>
      <c r="F7833" s="11">
        <f t="shared" ca="1" si="3"/>
        <v>0.49521118593105173</v>
      </c>
      <c r="G7833" s="1">
        <v>46.866500000000002</v>
      </c>
      <c r="H7833" s="1">
        <v>-89.3125</v>
      </c>
    </row>
    <row r="7834" spans="1:8" ht="13.2">
      <c r="A7834" s="1" t="s">
        <v>5860</v>
      </c>
      <c r="B7834" s="1" t="s">
        <v>1669</v>
      </c>
      <c r="C7834" s="1">
        <v>1300</v>
      </c>
      <c r="D7834" s="11">
        <f t="shared" si="0"/>
        <v>2.5733361204543007E-4</v>
      </c>
      <c r="E7834" s="11">
        <f t="shared" ca="1" si="1"/>
        <v>8.0099458374509132E-6</v>
      </c>
      <c r="F7834" s="11">
        <f t="shared" ca="1" si="3"/>
        <v>0.49521924516886356</v>
      </c>
      <c r="G7834" s="1">
        <v>43.407499999999999</v>
      </c>
      <c r="H7834" s="1">
        <v>-84.478399999999993</v>
      </c>
    </row>
    <row r="7835" spans="1:8" ht="13.2">
      <c r="A7835" s="1" t="s">
        <v>5860</v>
      </c>
      <c r="B7835" s="1" t="s">
        <v>2822</v>
      </c>
      <c r="C7835" s="1">
        <v>1296</v>
      </c>
      <c r="D7835" s="11">
        <f t="shared" si="0"/>
        <v>2.565418163160595E-4</v>
      </c>
      <c r="E7835" s="11">
        <f t="shared" ca="1" si="1"/>
        <v>7.9852998502587572E-6</v>
      </c>
      <c r="F7835" s="11">
        <f t="shared" ca="1" si="3"/>
        <v>0.495227255114701</v>
      </c>
      <c r="G7835" s="1">
        <v>42.444299999999998</v>
      </c>
      <c r="H7835" s="1">
        <v>-85.018699999999995</v>
      </c>
    </row>
    <row r="7836" spans="1:8" ht="13.2">
      <c r="A7836" s="1" t="s">
        <v>5860</v>
      </c>
      <c r="B7836" s="1" t="s">
        <v>3716</v>
      </c>
      <c r="C7836" s="1">
        <v>1290</v>
      </c>
      <c r="D7836" s="11">
        <f t="shared" si="0"/>
        <v>2.5535412272200368E-4</v>
      </c>
      <c r="E7836" s="11">
        <f t="shared" ca="1" si="1"/>
        <v>7.9483308694705216E-6</v>
      </c>
      <c r="F7836" s="11">
        <f t="shared" ca="1" si="3"/>
        <v>0.49523524041455125</v>
      </c>
      <c r="G7836" s="1">
        <v>44.636099999999999</v>
      </c>
      <c r="H7836" s="1">
        <v>-86.233199999999997</v>
      </c>
    </row>
    <row r="7837" spans="1:8" ht="13.2">
      <c r="A7837" s="1" t="s">
        <v>5860</v>
      </c>
      <c r="B7837" s="1" t="s">
        <v>6042</v>
      </c>
      <c r="C7837" s="1">
        <v>1289</v>
      </c>
      <c r="D7837" s="11">
        <f t="shared" si="0"/>
        <v>2.5515617378966103E-4</v>
      </c>
      <c r="E7837" s="11">
        <f t="shared" ca="1" si="1"/>
        <v>7.9421693726724826E-6</v>
      </c>
      <c r="F7837" s="11">
        <f t="shared" ca="1" si="3"/>
        <v>0.49524318874542073</v>
      </c>
      <c r="G7837" s="1">
        <v>43.376100000000001</v>
      </c>
      <c r="H7837" s="1">
        <v>-86.256299999999996</v>
      </c>
    </row>
    <row r="7838" spans="1:8" ht="13.2">
      <c r="A7838" s="1" t="s">
        <v>5860</v>
      </c>
      <c r="B7838" s="1" t="s">
        <v>6043</v>
      </c>
      <c r="C7838" s="1">
        <v>1284</v>
      </c>
      <c r="D7838" s="11">
        <f t="shared" si="0"/>
        <v>2.5416642912794786E-4</v>
      </c>
      <c r="E7838" s="11">
        <f t="shared" ca="1" si="1"/>
        <v>7.9113618886822876E-6</v>
      </c>
      <c r="F7838" s="11">
        <f t="shared" ca="1" si="3"/>
        <v>0.49525113091479339</v>
      </c>
      <c r="G7838" s="1">
        <v>42.890500000000003</v>
      </c>
      <c r="H7838" s="1">
        <v>-84.35</v>
      </c>
    </row>
    <row r="7839" spans="1:8" ht="13.2">
      <c r="A7839" s="1" t="s">
        <v>5860</v>
      </c>
      <c r="B7839" s="1" t="s">
        <v>6044</v>
      </c>
      <c r="C7839" s="1">
        <v>1281</v>
      </c>
      <c r="D7839" s="11">
        <f t="shared" si="0"/>
        <v>2.5357258233091995E-4</v>
      </c>
      <c r="E7839" s="11">
        <f t="shared" ca="1" si="1"/>
        <v>7.8928773982881706E-6</v>
      </c>
      <c r="F7839" s="11">
        <f t="shared" ca="1" si="3"/>
        <v>0.49525904227668205</v>
      </c>
      <c r="G7839" s="1">
        <v>42.663899999999998</v>
      </c>
      <c r="H7839" s="1">
        <v>-84.1785</v>
      </c>
    </row>
    <row r="7840" spans="1:8" ht="13.2">
      <c r="A7840" s="1" t="s">
        <v>5860</v>
      </c>
      <c r="B7840" s="1" t="s">
        <v>6045</v>
      </c>
      <c r="C7840" s="1">
        <v>1257</v>
      </c>
      <c r="D7840" s="11">
        <f t="shared" si="0"/>
        <v>2.4882180795469662E-4</v>
      </c>
      <c r="E7840" s="11">
        <f t="shared" ca="1" si="1"/>
        <v>7.7450014751352296E-6</v>
      </c>
      <c r="F7840" s="11">
        <f t="shared" ca="1" si="3"/>
        <v>0.49526693515408032</v>
      </c>
      <c r="G7840" s="1">
        <v>43.211399999999998</v>
      </c>
      <c r="H7840" s="1">
        <v>-82.988100000000003</v>
      </c>
    </row>
    <row r="7841" spans="1:8" ht="13.2">
      <c r="A7841" s="1" t="s">
        <v>5860</v>
      </c>
      <c r="B7841" s="1" t="s">
        <v>6046</v>
      </c>
      <c r="C7841" s="1">
        <v>1257</v>
      </c>
      <c r="D7841" s="11">
        <f t="shared" si="0"/>
        <v>2.4882180795469662E-4</v>
      </c>
      <c r="E7841" s="11">
        <f t="shared" ca="1" si="1"/>
        <v>7.7450014751352296E-6</v>
      </c>
      <c r="F7841" s="11">
        <f t="shared" ca="1" si="3"/>
        <v>0.49527468015555548</v>
      </c>
      <c r="G7841" s="1">
        <v>43.857300000000002</v>
      </c>
      <c r="H7841" s="1">
        <v>-83.963800000000006</v>
      </c>
    </row>
    <row r="7842" spans="1:8" ht="13.2">
      <c r="A7842" s="1" t="s">
        <v>5860</v>
      </c>
      <c r="B7842" s="1" t="s">
        <v>6047</v>
      </c>
      <c r="C7842" s="1">
        <v>1247</v>
      </c>
      <c r="D7842" s="11">
        <f t="shared" si="0"/>
        <v>2.4684231863127023E-4</v>
      </c>
      <c r="E7842" s="11">
        <f t="shared" ca="1" si="1"/>
        <v>7.6833865071548379E-6</v>
      </c>
      <c r="F7842" s="11">
        <f t="shared" ca="1" si="3"/>
        <v>0.49528242515703064</v>
      </c>
      <c r="G7842" s="1">
        <v>42.648400000000002</v>
      </c>
      <c r="H7842" s="1">
        <v>-84.647400000000005</v>
      </c>
    </row>
    <row r="7843" spans="1:8" ht="13.2">
      <c r="A7843" s="1" t="s">
        <v>5860</v>
      </c>
      <c r="B7843" s="1" t="s">
        <v>2320</v>
      </c>
      <c r="C7843" s="1">
        <v>1234</v>
      </c>
      <c r="D7843" s="11">
        <f t="shared" si="0"/>
        <v>2.4426898251081594E-4</v>
      </c>
      <c r="E7843" s="11">
        <f t="shared" ca="1" si="1"/>
        <v>7.6032870487803292E-6</v>
      </c>
      <c r="F7843" s="11">
        <f t="shared" ca="1" si="3"/>
        <v>0.49529010854353778</v>
      </c>
      <c r="G7843" s="1">
        <v>42.448300000000003</v>
      </c>
      <c r="H7843" s="1">
        <v>-84.175700000000006</v>
      </c>
    </row>
    <row r="7844" spans="1:8" ht="13.2">
      <c r="A7844" s="1" t="s">
        <v>5860</v>
      </c>
      <c r="B7844" s="1" t="s">
        <v>1567</v>
      </c>
      <c r="C7844" s="1">
        <v>1223</v>
      </c>
      <c r="D7844" s="11">
        <f t="shared" si="0"/>
        <v>2.420915442550469E-4</v>
      </c>
      <c r="E7844" s="11">
        <f t="shared" ca="1" si="1"/>
        <v>7.5355105840018977E-6</v>
      </c>
      <c r="F7844" s="11">
        <f t="shared" ca="1" si="3"/>
        <v>0.49529771183058657</v>
      </c>
      <c r="G7844" s="1">
        <v>43.004199999999997</v>
      </c>
      <c r="H7844" s="1">
        <v>-84.741600000000005</v>
      </c>
    </row>
    <row r="7845" spans="1:8" ht="13.2">
      <c r="A7845" s="1" t="s">
        <v>5860</v>
      </c>
      <c r="B7845" s="1" t="s">
        <v>6048</v>
      </c>
      <c r="C7845" s="1">
        <v>1222</v>
      </c>
      <c r="D7845" s="11">
        <f t="shared" si="0"/>
        <v>2.4189359532270427E-4</v>
      </c>
      <c r="E7845" s="11">
        <f t="shared" ca="1" si="1"/>
        <v>7.5293490872038596E-6</v>
      </c>
      <c r="F7845" s="11">
        <f t="shared" ca="1" si="3"/>
        <v>0.4953052473411706</v>
      </c>
      <c r="G7845" s="1">
        <v>41.796500000000002</v>
      </c>
      <c r="H7845" s="1">
        <v>-86.083500000000001</v>
      </c>
    </row>
    <row r="7846" spans="1:8" ht="13.2">
      <c r="A7846" s="1" t="s">
        <v>5860</v>
      </c>
      <c r="B7846" s="1" t="s">
        <v>4515</v>
      </c>
      <c r="C7846" s="1">
        <v>1221</v>
      </c>
      <c r="D7846" s="11">
        <f t="shared" si="0"/>
        <v>2.4169564639036164E-4</v>
      </c>
      <c r="E7846" s="11">
        <f t="shared" ca="1" si="1"/>
        <v>7.5231875904058206E-6</v>
      </c>
      <c r="F7846" s="11">
        <f t="shared" ca="1" si="3"/>
        <v>0.49531277669025781</v>
      </c>
      <c r="G7846" s="1">
        <v>43.951700000000002</v>
      </c>
      <c r="H7846" s="1">
        <v>-86.279499999999999</v>
      </c>
    </row>
    <row r="7847" spans="1:8" ht="13.2">
      <c r="A7847" s="1" t="s">
        <v>5860</v>
      </c>
      <c r="B7847" s="1" t="s">
        <v>5423</v>
      </c>
      <c r="C7847" s="1">
        <v>1219</v>
      </c>
      <c r="D7847" s="11">
        <f t="shared" si="0"/>
        <v>2.4129974852567636E-4</v>
      </c>
      <c r="E7847" s="11">
        <f t="shared" ca="1" si="1"/>
        <v>7.5108645968097417E-6</v>
      </c>
      <c r="F7847" s="11">
        <f t="shared" ca="1" si="3"/>
        <v>0.4953202998778482</v>
      </c>
      <c r="G7847" s="1">
        <v>43.188800000000001</v>
      </c>
      <c r="H7847" s="1">
        <v>-85.941500000000005</v>
      </c>
    </row>
    <row r="7848" spans="1:8" ht="13.2">
      <c r="A7848" s="1" t="s">
        <v>5860</v>
      </c>
      <c r="B7848" s="1" t="s">
        <v>2202</v>
      </c>
      <c r="C7848" s="1">
        <v>1206</v>
      </c>
      <c r="D7848" s="11">
        <f t="shared" si="0"/>
        <v>2.3872641240522206E-4</v>
      </c>
      <c r="E7848" s="11">
        <f t="shared" ca="1" si="1"/>
        <v>7.4307651384352331E-6</v>
      </c>
      <c r="F7848" s="11">
        <f t="shared" ca="1" si="3"/>
        <v>0.49532781074244503</v>
      </c>
      <c r="G7848" s="1">
        <v>43.897100000000002</v>
      </c>
      <c r="H7848" s="1">
        <v>-85.852999999999994</v>
      </c>
    </row>
    <row r="7849" spans="1:8" ht="13.2">
      <c r="A7849" s="1" t="s">
        <v>5860</v>
      </c>
      <c r="B7849" s="1" t="s">
        <v>6049</v>
      </c>
      <c r="C7849" s="1">
        <v>1206</v>
      </c>
      <c r="D7849" s="11">
        <f t="shared" si="0"/>
        <v>2.3872641240522206E-4</v>
      </c>
      <c r="E7849" s="11">
        <f t="shared" ca="1" si="1"/>
        <v>7.4307651384352331E-6</v>
      </c>
      <c r="F7849" s="11">
        <f t="shared" ca="1" si="3"/>
        <v>0.49533524150758346</v>
      </c>
      <c r="G7849" s="1">
        <v>45.432499999999997</v>
      </c>
      <c r="H7849" s="1">
        <v>-84.988900000000001</v>
      </c>
    </row>
    <row r="7850" spans="1:8" ht="13.2">
      <c r="A7850" s="1" t="s">
        <v>5860</v>
      </c>
      <c r="B7850" s="1" t="s">
        <v>2228</v>
      </c>
      <c r="C7850" s="1">
        <v>1198</v>
      </c>
      <c r="D7850" s="11">
        <f t="shared" si="0"/>
        <v>2.3714282094648093E-4</v>
      </c>
      <c r="E7850" s="11">
        <f t="shared" ca="1" si="1"/>
        <v>7.3814731640509194E-6</v>
      </c>
      <c r="F7850" s="11">
        <f t="shared" ca="1" si="3"/>
        <v>0.49534267227272188</v>
      </c>
      <c r="G7850" s="1">
        <v>43.758800000000001</v>
      </c>
      <c r="H7850" s="1">
        <v>-84.587100000000007</v>
      </c>
    </row>
    <row r="7851" spans="1:8" ht="13.2">
      <c r="A7851" s="1" t="s">
        <v>5860</v>
      </c>
      <c r="B7851" s="1" t="s">
        <v>6050</v>
      </c>
      <c r="C7851" s="1">
        <v>1195</v>
      </c>
      <c r="D7851" s="11">
        <f t="shared" si="0"/>
        <v>2.3654897414945302E-4</v>
      </c>
      <c r="E7851" s="11">
        <f t="shared" ca="1" si="1"/>
        <v>7.3629886736568016E-6</v>
      </c>
      <c r="F7851" s="11">
        <f t="shared" ca="1" si="3"/>
        <v>0.49535005374588592</v>
      </c>
      <c r="G7851" s="1">
        <v>43.407299999999999</v>
      </c>
      <c r="H7851" s="1">
        <v>-85.036799999999999</v>
      </c>
    </row>
    <row r="7852" spans="1:8" ht="13.2">
      <c r="A7852" s="1" t="s">
        <v>5860</v>
      </c>
      <c r="B7852" s="1" t="s">
        <v>617</v>
      </c>
      <c r="C7852" s="1">
        <v>1178</v>
      </c>
      <c r="D7852" s="11">
        <f t="shared" si="0"/>
        <v>2.3318384229962816E-4</v>
      </c>
      <c r="E7852" s="11">
        <f t="shared" ca="1" si="1"/>
        <v>7.2582432280901361E-6</v>
      </c>
      <c r="F7852" s="11">
        <f t="shared" ca="1" si="3"/>
        <v>0.49535741673455957</v>
      </c>
      <c r="G7852" s="1">
        <v>42.895699999999998</v>
      </c>
      <c r="H7852" s="1">
        <v>-82.768900000000002</v>
      </c>
    </row>
    <row r="7853" spans="1:8" ht="13.2">
      <c r="A7853" s="1" t="s">
        <v>5860</v>
      </c>
      <c r="B7853" s="1" t="s">
        <v>6051</v>
      </c>
      <c r="C7853" s="1">
        <v>1164</v>
      </c>
      <c r="D7853" s="11">
        <f t="shared" si="0"/>
        <v>2.3041255724683124E-4</v>
      </c>
      <c r="E7853" s="11">
        <f t="shared" ca="1" si="1"/>
        <v>7.1719822729175876E-6</v>
      </c>
      <c r="F7853" s="11">
        <f t="shared" ca="1" si="3"/>
        <v>0.49536467497778769</v>
      </c>
      <c r="G7853" s="1">
        <v>42.251100000000001</v>
      </c>
      <c r="H7853" s="1">
        <v>-84.207499999999996</v>
      </c>
    </row>
    <row r="7854" spans="1:8" ht="13.2">
      <c r="A7854" s="1" t="s">
        <v>5860</v>
      </c>
      <c r="B7854" s="1" t="s">
        <v>6052</v>
      </c>
      <c r="C7854" s="1">
        <v>1153</v>
      </c>
      <c r="D7854" s="11">
        <f t="shared" si="0"/>
        <v>2.282351189910622E-4</v>
      </c>
      <c r="E7854" s="11">
        <f t="shared" ca="1" si="1"/>
        <v>7.1042058081391569E-6</v>
      </c>
      <c r="F7854" s="11">
        <f t="shared" ca="1" si="3"/>
        <v>0.49537184696006059</v>
      </c>
      <c r="G7854" s="1">
        <v>41.959099999999999</v>
      </c>
      <c r="H7854" s="1">
        <v>-85.322900000000004</v>
      </c>
    </row>
    <row r="7855" spans="1:8" ht="13.2">
      <c r="A7855" s="1" t="s">
        <v>5860</v>
      </c>
      <c r="B7855" s="1" t="s">
        <v>6053</v>
      </c>
      <c r="C7855" s="1">
        <v>1152</v>
      </c>
      <c r="D7855" s="11">
        <f t="shared" si="0"/>
        <v>2.2803717005871957E-4</v>
      </c>
      <c r="E7855" s="11">
        <f t="shared" ca="1" si="1"/>
        <v>7.0980443113411179E-6</v>
      </c>
      <c r="F7855" s="11">
        <f t="shared" ca="1" si="3"/>
        <v>0.49537895116586872</v>
      </c>
      <c r="G7855" s="1">
        <v>43.829799999999999</v>
      </c>
      <c r="H7855" s="1">
        <v>-83.269800000000004</v>
      </c>
    </row>
    <row r="7856" spans="1:8" ht="13.2">
      <c r="A7856" s="1" t="s">
        <v>5860</v>
      </c>
      <c r="B7856" s="1" t="s">
        <v>6054</v>
      </c>
      <c r="C7856" s="1">
        <v>1151</v>
      </c>
      <c r="D7856" s="11">
        <f t="shared" si="0"/>
        <v>2.2783922112637695E-4</v>
      </c>
      <c r="E7856" s="11">
        <f t="shared" ca="1" si="1"/>
        <v>7.0918828145430789E-6</v>
      </c>
      <c r="F7856" s="11">
        <f t="shared" ca="1" si="3"/>
        <v>0.49538604921018004</v>
      </c>
      <c r="G7856" s="1">
        <v>42.026200000000003</v>
      </c>
      <c r="H7856" s="1">
        <v>-85.812100000000001</v>
      </c>
    </row>
    <row r="7857" spans="1:8" ht="13.2">
      <c r="A7857" s="1" t="s">
        <v>5860</v>
      </c>
      <c r="B7857" s="1" t="s">
        <v>6055</v>
      </c>
      <c r="C7857" s="1">
        <v>1133</v>
      </c>
      <c r="D7857" s="11">
        <f t="shared" si="0"/>
        <v>2.2427614034420943E-4</v>
      </c>
      <c r="E7857" s="11">
        <f t="shared" ca="1" si="1"/>
        <v>6.9809758721783736E-6</v>
      </c>
      <c r="F7857" s="11">
        <f t="shared" ca="1" si="3"/>
        <v>0.49539314109299459</v>
      </c>
      <c r="G7857" s="1">
        <v>42.517699999999998</v>
      </c>
      <c r="H7857" s="1">
        <v>-83.278000000000006</v>
      </c>
    </row>
    <row r="7858" spans="1:8" ht="13.2">
      <c r="A7858" s="1" t="s">
        <v>5860</v>
      </c>
      <c r="B7858" s="1" t="s">
        <v>6056</v>
      </c>
      <c r="C7858" s="1">
        <v>1130</v>
      </c>
      <c r="D7858" s="11">
        <f t="shared" si="0"/>
        <v>2.2368229354718152E-4</v>
      </c>
      <c r="E7858" s="11">
        <f t="shared" ca="1" si="1"/>
        <v>6.9624913817842557E-6</v>
      </c>
      <c r="F7858" s="11">
        <f t="shared" ca="1" si="3"/>
        <v>0.49540012206886674</v>
      </c>
      <c r="G7858" s="1">
        <v>43.1248</v>
      </c>
      <c r="H7858" s="1">
        <v>-86.156099999999995</v>
      </c>
    </row>
    <row r="7859" spans="1:8" ht="13.2">
      <c r="A7859" s="1" t="s">
        <v>5860</v>
      </c>
      <c r="B7859" s="1" t="s">
        <v>3933</v>
      </c>
      <c r="C7859" s="1">
        <v>1128</v>
      </c>
      <c r="D7859" s="11">
        <f t="shared" si="0"/>
        <v>2.2328639568249624E-4</v>
      </c>
      <c r="E7859" s="11">
        <f t="shared" ca="1" si="1"/>
        <v>6.9501683881881778E-6</v>
      </c>
      <c r="F7859" s="11">
        <f t="shared" ca="1" si="3"/>
        <v>0.49540708456024851</v>
      </c>
      <c r="G7859" s="1">
        <v>41.899299999999997</v>
      </c>
      <c r="H7859" s="1">
        <v>-83.713499999999996</v>
      </c>
    </row>
    <row r="7860" spans="1:8" ht="13.2">
      <c r="A7860" s="1" t="s">
        <v>5860</v>
      </c>
      <c r="B7860" s="1" t="s">
        <v>6057</v>
      </c>
      <c r="C7860" s="1">
        <v>1119</v>
      </c>
      <c r="D7860" s="11">
        <f t="shared" si="0"/>
        <v>2.2150485529141251E-4</v>
      </c>
      <c r="E7860" s="11">
        <f t="shared" ca="1" si="1"/>
        <v>6.8947149170058259E-6</v>
      </c>
      <c r="F7860" s="11">
        <f t="shared" ca="1" si="3"/>
        <v>0.49541403472863671</v>
      </c>
      <c r="G7860" s="1">
        <v>42.0139</v>
      </c>
      <c r="H7860" s="1">
        <v>-86.524299999999997</v>
      </c>
    </row>
    <row r="7861" spans="1:8" ht="13.2">
      <c r="A7861" s="1" t="s">
        <v>5860</v>
      </c>
      <c r="B7861" s="1" t="s">
        <v>457</v>
      </c>
      <c r="C7861" s="1">
        <v>1111</v>
      </c>
      <c r="D7861" s="11">
        <f t="shared" si="0"/>
        <v>2.1992126383267141E-4</v>
      </c>
      <c r="E7861" s="11">
        <f t="shared" ca="1" si="1"/>
        <v>6.8454229426215123E-6</v>
      </c>
      <c r="F7861" s="11">
        <f t="shared" ca="1" si="3"/>
        <v>0.4954209294435537</v>
      </c>
      <c r="G7861" s="1">
        <v>43.267299999999999</v>
      </c>
      <c r="H7861" s="1">
        <v>-82.537000000000006</v>
      </c>
    </row>
    <row r="7862" spans="1:8" ht="13.2">
      <c r="A7862" s="1" t="s">
        <v>5860</v>
      </c>
      <c r="B7862" s="1" t="s">
        <v>6058</v>
      </c>
      <c r="C7862" s="1">
        <v>1108</v>
      </c>
      <c r="D7862" s="11">
        <f t="shared" si="0"/>
        <v>2.1932741703564347E-4</v>
      </c>
      <c r="E7862" s="11">
        <f t="shared" ca="1" si="1"/>
        <v>6.8269384522273944E-6</v>
      </c>
      <c r="F7862" s="11">
        <f t="shared" ca="1" si="3"/>
        <v>0.49542777486649631</v>
      </c>
      <c r="G7862" s="1">
        <v>43.220300000000002</v>
      </c>
      <c r="H7862" s="1">
        <v>-85.753799999999998</v>
      </c>
    </row>
    <row r="7863" spans="1:8" ht="13.2">
      <c r="A7863" s="1" t="s">
        <v>5860</v>
      </c>
      <c r="B7863" s="1" t="s">
        <v>6059</v>
      </c>
      <c r="C7863" s="1">
        <v>1106</v>
      </c>
      <c r="D7863" s="11">
        <f t="shared" si="0"/>
        <v>2.1893151917095821E-4</v>
      </c>
      <c r="E7863" s="11">
        <f t="shared" ca="1" si="1"/>
        <v>6.8146154586313164E-6</v>
      </c>
      <c r="F7863" s="11">
        <f t="shared" ca="1" si="3"/>
        <v>0.49543460180494853</v>
      </c>
      <c r="G7863" s="1">
        <v>43.181399999999996</v>
      </c>
      <c r="H7863" s="1">
        <v>-84.846100000000007</v>
      </c>
    </row>
    <row r="7864" spans="1:8" ht="13.2">
      <c r="A7864" s="1" t="s">
        <v>5860</v>
      </c>
      <c r="B7864" s="1" t="s">
        <v>6060</v>
      </c>
      <c r="C7864" s="1">
        <v>1064</v>
      </c>
      <c r="D7864" s="11">
        <f t="shared" si="0"/>
        <v>2.1061766401256739E-4</v>
      </c>
      <c r="E7864" s="11">
        <f t="shared" ca="1" si="1"/>
        <v>6.5558325931136718E-6</v>
      </c>
      <c r="F7864" s="11">
        <f t="shared" ca="1" si="3"/>
        <v>0.49544141642040718</v>
      </c>
      <c r="G7864" s="1">
        <v>44.973700000000001</v>
      </c>
      <c r="H7864" s="1">
        <v>-85.205799999999996</v>
      </c>
    </row>
    <row r="7865" spans="1:8" ht="13.2">
      <c r="A7865" s="1" t="s">
        <v>5860</v>
      </c>
      <c r="B7865" s="1" t="s">
        <v>5121</v>
      </c>
      <c r="C7865" s="1">
        <v>1050</v>
      </c>
      <c r="D7865" s="11">
        <f t="shared" si="0"/>
        <v>2.0784637895977044E-4</v>
      </c>
      <c r="E7865" s="11">
        <f t="shared" ca="1" si="1"/>
        <v>6.4695716379411233E-6</v>
      </c>
      <c r="F7865" s="11">
        <f t="shared" ca="1" si="3"/>
        <v>0.4954479722530003</v>
      </c>
      <c r="G7865" s="1">
        <v>41.839599999999997</v>
      </c>
      <c r="H7865" s="1">
        <v>-84.747799999999998</v>
      </c>
    </row>
    <row r="7866" spans="1:8" ht="13.2">
      <c r="A7866" s="1" t="s">
        <v>5860</v>
      </c>
      <c r="B7866" s="1" t="s">
        <v>573</v>
      </c>
      <c r="C7866" s="1">
        <v>1048</v>
      </c>
      <c r="D7866" s="11">
        <f t="shared" si="0"/>
        <v>2.0745048109508516E-4</v>
      </c>
      <c r="E7866" s="11">
        <f t="shared" ca="1" si="1"/>
        <v>6.4572486443450444E-6</v>
      </c>
      <c r="F7866" s="11">
        <f t="shared" ca="1" si="3"/>
        <v>0.49545444182463827</v>
      </c>
      <c r="G7866" s="1">
        <v>43.881100000000004</v>
      </c>
      <c r="H7866" s="1">
        <v>-84.488600000000005</v>
      </c>
    </row>
    <row r="7867" spans="1:8" ht="13.2">
      <c r="A7867" s="1" t="s">
        <v>5860</v>
      </c>
      <c r="B7867" s="1" t="s">
        <v>966</v>
      </c>
      <c r="C7867" s="1">
        <v>1046</v>
      </c>
      <c r="D7867" s="11">
        <f t="shared" si="0"/>
        <v>2.070545832303999E-4</v>
      </c>
      <c r="E7867" s="11">
        <f t="shared" ca="1" si="1"/>
        <v>6.4449256507489664E-6</v>
      </c>
      <c r="F7867" s="11">
        <f t="shared" ca="1" si="3"/>
        <v>0.49546089907328261</v>
      </c>
      <c r="G7867" s="1">
        <v>42.176200000000001</v>
      </c>
      <c r="H7867" s="1">
        <v>-84.645700000000005</v>
      </c>
    </row>
    <row r="7868" spans="1:8" ht="13.2">
      <c r="A7868" s="1" t="s">
        <v>5860</v>
      </c>
      <c r="B7868" s="1" t="s">
        <v>6061</v>
      </c>
      <c r="C7868" s="1">
        <v>1042</v>
      </c>
      <c r="D7868" s="11">
        <f t="shared" si="0"/>
        <v>2.0626278750102934E-4</v>
      </c>
      <c r="E7868" s="11">
        <f t="shared" ca="1" si="1"/>
        <v>6.4202796635568096E-6</v>
      </c>
      <c r="F7868" s="11">
        <f t="shared" ca="1" si="3"/>
        <v>0.49546734399893338</v>
      </c>
      <c r="G7868" s="1">
        <v>44.491799999999998</v>
      </c>
      <c r="H7868" s="1">
        <v>-84.591999999999999</v>
      </c>
    </row>
    <row r="7869" spans="1:8" ht="13.2">
      <c r="A7869" s="1" t="s">
        <v>5860</v>
      </c>
      <c r="B7869" s="1" t="s">
        <v>4181</v>
      </c>
      <c r="C7869" s="1">
        <v>1024</v>
      </c>
      <c r="D7869" s="11">
        <f t="shared" si="0"/>
        <v>2.0269970671886185E-4</v>
      </c>
      <c r="E7869" s="11">
        <f t="shared" ca="1" si="1"/>
        <v>6.3093727211921051E-6</v>
      </c>
      <c r="F7869" s="11">
        <f t="shared" ca="1" si="3"/>
        <v>0.49547376427859696</v>
      </c>
      <c r="G7869" s="1">
        <v>43.278599999999997</v>
      </c>
      <c r="H7869" s="1">
        <v>-83.527299999999997</v>
      </c>
    </row>
    <row r="7870" spans="1:8" ht="13.2">
      <c r="A7870" s="1" t="s">
        <v>5860</v>
      </c>
      <c r="B7870" s="1" t="s">
        <v>6062</v>
      </c>
      <c r="C7870" s="1">
        <v>1021</v>
      </c>
      <c r="D7870" s="11">
        <f t="shared" si="0"/>
        <v>2.0210585992183391E-4</v>
      </c>
      <c r="E7870" s="11">
        <f t="shared" ca="1" si="1"/>
        <v>6.2908882307979864E-6</v>
      </c>
      <c r="F7870" s="11">
        <f t="shared" ca="1" si="3"/>
        <v>0.49548007365131813</v>
      </c>
      <c r="G7870" s="1">
        <v>43.228999999999999</v>
      </c>
      <c r="H7870" s="1">
        <v>-83.190799999999996</v>
      </c>
    </row>
    <row r="7871" spans="1:8" ht="13.2">
      <c r="A7871" s="1" t="s">
        <v>5860</v>
      </c>
      <c r="B7871" s="1" t="s">
        <v>586</v>
      </c>
      <c r="C7871" s="1">
        <v>1010</v>
      </c>
      <c r="D7871" s="11">
        <f t="shared" si="0"/>
        <v>1.999284216660649E-4</v>
      </c>
      <c r="E7871" s="11">
        <f t="shared" ca="1" si="1"/>
        <v>6.2231117660195566E-6</v>
      </c>
      <c r="F7871" s="11">
        <f t="shared" ca="1" si="3"/>
        <v>0.49548636453954892</v>
      </c>
      <c r="G7871" s="1">
        <v>43.443199999999997</v>
      </c>
      <c r="H7871" s="1">
        <v>-85.273300000000006</v>
      </c>
    </row>
    <row r="7872" spans="1:8" ht="13.2">
      <c r="A7872" s="1" t="s">
        <v>5860</v>
      </c>
      <c r="B7872" s="1" t="s">
        <v>185</v>
      </c>
      <c r="C7872" s="1">
        <v>1005</v>
      </c>
      <c r="D7872" s="11">
        <f t="shared" si="0"/>
        <v>1.9893867700435171E-4</v>
      </c>
      <c r="E7872" s="11">
        <f t="shared" ca="1" si="1"/>
        <v>6.1923042820293608E-6</v>
      </c>
      <c r="F7872" s="11">
        <f t="shared" ca="1" si="3"/>
        <v>0.49549258765131493</v>
      </c>
      <c r="G7872" s="1">
        <v>42.086599999999997</v>
      </c>
      <c r="H7872" s="1">
        <v>-85.235600000000005</v>
      </c>
    </row>
    <row r="7873" spans="1:8" ht="13.2">
      <c r="A7873" s="1" t="s">
        <v>5860</v>
      </c>
      <c r="B7873" s="1" t="s">
        <v>6063</v>
      </c>
      <c r="C7873" s="1">
        <v>993</v>
      </c>
      <c r="D7873" s="11">
        <f t="shared" si="0"/>
        <v>1.9656328981624004E-4</v>
      </c>
      <c r="E7873" s="11">
        <f t="shared" ca="1" si="1"/>
        <v>6.1183663204528903E-6</v>
      </c>
      <c r="F7873" s="11">
        <f t="shared" ca="1" si="3"/>
        <v>0.49549877995559694</v>
      </c>
      <c r="G7873" s="1">
        <v>47.193800000000003</v>
      </c>
      <c r="H7873" s="1">
        <v>-88.4054</v>
      </c>
    </row>
    <row r="7874" spans="1:8" ht="13.2">
      <c r="A7874" s="1" t="s">
        <v>5860</v>
      </c>
      <c r="B7874" s="1" t="s">
        <v>6064</v>
      </c>
      <c r="C7874" s="1">
        <v>980</v>
      </c>
      <c r="D7874" s="11">
        <f t="shared" si="0"/>
        <v>1.9398995369578574E-4</v>
      </c>
      <c r="E7874" s="11">
        <f t="shared" ca="1" si="1"/>
        <v>6.0382668620783816E-6</v>
      </c>
      <c r="F7874" s="11">
        <f t="shared" ca="1" si="3"/>
        <v>0.49550489832191741</v>
      </c>
      <c r="G7874" s="1">
        <v>42.661099999999998</v>
      </c>
      <c r="H7874" s="1">
        <v>-86.205500000000001</v>
      </c>
    </row>
    <row r="7875" spans="1:8" ht="13.2">
      <c r="A7875" s="1" t="s">
        <v>5860</v>
      </c>
      <c r="B7875" s="1" t="s">
        <v>4575</v>
      </c>
      <c r="C7875" s="1">
        <v>977</v>
      </c>
      <c r="D7875" s="11">
        <f t="shared" si="0"/>
        <v>1.9339610689875783E-4</v>
      </c>
      <c r="E7875" s="11">
        <f t="shared" ca="1" si="1"/>
        <v>6.0197823716842638E-6</v>
      </c>
      <c r="F7875" s="11">
        <f t="shared" ca="1" si="3"/>
        <v>0.49551093658877948</v>
      </c>
      <c r="G7875" s="1">
        <v>42.216200000000001</v>
      </c>
      <c r="H7875" s="1">
        <v>-86.053100000000001</v>
      </c>
    </row>
    <row r="7876" spans="1:8" ht="13.2">
      <c r="A7876" s="1" t="s">
        <v>5860</v>
      </c>
      <c r="B7876" s="1" t="s">
        <v>6065</v>
      </c>
      <c r="C7876" s="1">
        <v>973</v>
      </c>
      <c r="D7876" s="11">
        <f t="shared" si="0"/>
        <v>1.9260431116938727E-4</v>
      </c>
      <c r="E7876" s="11">
        <f t="shared" ca="1" si="1"/>
        <v>5.9951363844921069E-6</v>
      </c>
      <c r="F7876" s="11">
        <f t="shared" ca="1" si="3"/>
        <v>0.49551695637115117</v>
      </c>
      <c r="G7876" s="1">
        <v>43.089500000000001</v>
      </c>
      <c r="H7876" s="1">
        <v>-84.388999999999996</v>
      </c>
    </row>
    <row r="7877" spans="1:8" ht="13.2">
      <c r="A7877" s="1" t="s">
        <v>5860</v>
      </c>
      <c r="B7877" s="1" t="s">
        <v>6066</v>
      </c>
      <c r="C7877" s="1">
        <v>937</v>
      </c>
      <c r="D7877" s="11">
        <f t="shared" si="0"/>
        <v>1.8547814960505229E-4</v>
      </c>
      <c r="E7877" s="11">
        <f t="shared" ca="1" si="1"/>
        <v>5.7733224997626971E-6</v>
      </c>
      <c r="F7877" s="11">
        <f t="shared" ca="1" si="3"/>
        <v>0.49552295150753567</v>
      </c>
      <c r="G7877" s="1">
        <v>42.945599999999999</v>
      </c>
      <c r="H7877" s="1">
        <v>-83.123999999999995</v>
      </c>
    </row>
    <row r="7878" spans="1:8" ht="13.2">
      <c r="A7878" s="1" t="s">
        <v>5860</v>
      </c>
      <c r="B7878" s="1" t="s">
        <v>3348</v>
      </c>
      <c r="C7878" s="1">
        <v>936</v>
      </c>
      <c r="D7878" s="11">
        <f t="shared" si="0"/>
        <v>1.8528020067270964E-4</v>
      </c>
      <c r="E7878" s="11">
        <f t="shared" ca="1" si="1"/>
        <v>5.7671610029646581E-6</v>
      </c>
      <c r="F7878" s="11">
        <f t="shared" ca="1" si="3"/>
        <v>0.49552872483003541</v>
      </c>
      <c r="G7878" s="1">
        <v>42.930300000000003</v>
      </c>
      <c r="H7878" s="1">
        <v>-84.797799999999995</v>
      </c>
    </row>
    <row r="7879" spans="1:8" ht="13.2">
      <c r="A7879" s="1" t="s">
        <v>5860</v>
      </c>
      <c r="B7879" s="1" t="s">
        <v>1255</v>
      </c>
      <c r="C7879" s="1">
        <v>935</v>
      </c>
      <c r="D7879" s="11">
        <f t="shared" si="0"/>
        <v>1.8508225174036701E-4</v>
      </c>
      <c r="E7879" s="11">
        <f t="shared" ca="1" si="1"/>
        <v>5.7609995061666191E-6</v>
      </c>
      <c r="F7879" s="11">
        <f t="shared" ca="1" si="3"/>
        <v>0.49553449199103838</v>
      </c>
      <c r="G7879" s="1">
        <v>43.569099999999999</v>
      </c>
      <c r="H7879" s="1">
        <v>-86.040700000000001</v>
      </c>
    </row>
    <row r="7880" spans="1:8" ht="13.2">
      <c r="A7880" s="1" t="s">
        <v>5860</v>
      </c>
      <c r="B7880" s="1" t="s">
        <v>6067</v>
      </c>
      <c r="C7880" s="1">
        <v>932</v>
      </c>
      <c r="D7880" s="11">
        <f t="shared" si="0"/>
        <v>1.844884049433391E-4</v>
      </c>
      <c r="E7880" s="11">
        <f t="shared" ca="1" si="1"/>
        <v>5.7425150157725013E-6</v>
      </c>
      <c r="F7880" s="11">
        <f t="shared" ca="1" si="3"/>
        <v>0.49554025299054455</v>
      </c>
      <c r="G7880" s="1">
        <v>45.069299999999998</v>
      </c>
      <c r="H7880" s="1">
        <v>-85.261700000000005</v>
      </c>
    </row>
    <row r="7881" spans="1:8" ht="13.2">
      <c r="A7881" s="1" t="s">
        <v>5860</v>
      </c>
      <c r="B7881" s="1" t="s">
        <v>6068</v>
      </c>
      <c r="C7881" s="1">
        <v>911</v>
      </c>
      <c r="D7881" s="11">
        <f t="shared" si="0"/>
        <v>1.8033147736414368E-4</v>
      </c>
      <c r="E7881" s="11">
        <f t="shared" ca="1" si="1"/>
        <v>5.6131235830136789E-6</v>
      </c>
      <c r="F7881" s="11">
        <f t="shared" ca="1" si="3"/>
        <v>0.49554599550556033</v>
      </c>
      <c r="G7881" s="1">
        <v>43.335799999999999</v>
      </c>
      <c r="H7881" s="1">
        <v>-83.351399999999998</v>
      </c>
    </row>
    <row r="7882" spans="1:8" ht="13.2">
      <c r="A7882" s="1" t="s">
        <v>5860</v>
      </c>
      <c r="B7882" s="1" t="s">
        <v>6069</v>
      </c>
      <c r="C7882" s="1">
        <v>903</v>
      </c>
      <c r="D7882" s="11">
        <f t="shared" si="0"/>
        <v>1.7874788590540257E-4</v>
      </c>
      <c r="E7882" s="11">
        <f t="shared" ca="1" si="1"/>
        <v>5.5638316086293653E-6</v>
      </c>
      <c r="F7882" s="11">
        <f t="shared" ca="1" si="3"/>
        <v>0.49555160862914333</v>
      </c>
      <c r="G7882" s="1">
        <v>42.006799999999998</v>
      </c>
      <c r="H7882" s="1">
        <v>-84.1892</v>
      </c>
    </row>
    <row r="7883" spans="1:8" ht="13.2">
      <c r="A7883" s="1" t="s">
        <v>5860</v>
      </c>
      <c r="B7883" s="1" t="s">
        <v>745</v>
      </c>
      <c r="C7883" s="1">
        <v>903</v>
      </c>
      <c r="D7883" s="11">
        <f t="shared" si="0"/>
        <v>1.7874788590540257E-4</v>
      </c>
      <c r="E7883" s="11">
        <f t="shared" ca="1" si="1"/>
        <v>5.5638316086293653E-6</v>
      </c>
      <c r="F7883" s="11">
        <f t="shared" ca="1" si="3"/>
        <v>0.49555717246075198</v>
      </c>
      <c r="G7883" s="1">
        <v>42.337899999999998</v>
      </c>
      <c r="H7883" s="1">
        <v>-85.352400000000003</v>
      </c>
    </row>
    <row r="7884" spans="1:8" ht="13.2">
      <c r="A7884" s="1" t="s">
        <v>5860</v>
      </c>
      <c r="B7884" s="1" t="s">
        <v>6070</v>
      </c>
      <c r="C7884" s="1">
        <v>896</v>
      </c>
      <c r="D7884" s="11">
        <f t="shared" si="0"/>
        <v>1.773622433790041E-4</v>
      </c>
      <c r="E7884" s="11">
        <f t="shared" ca="1" si="1"/>
        <v>5.5207011310430914E-6</v>
      </c>
      <c r="F7884" s="11">
        <f t="shared" ca="1" si="3"/>
        <v>0.49556273629236064</v>
      </c>
      <c r="G7884" s="1">
        <v>42.836100000000002</v>
      </c>
      <c r="H7884" s="1">
        <v>-84.183300000000003</v>
      </c>
    </row>
    <row r="7885" spans="1:8" ht="13.2">
      <c r="A7885" s="1" t="s">
        <v>5860</v>
      </c>
      <c r="B7885" s="1" t="s">
        <v>428</v>
      </c>
      <c r="C7885" s="1">
        <v>881</v>
      </c>
      <c r="D7885" s="11">
        <f t="shared" si="0"/>
        <v>1.7439300939386452E-4</v>
      </c>
      <c r="E7885" s="11">
        <f t="shared" ca="1" si="1"/>
        <v>5.4282786790725039E-6</v>
      </c>
      <c r="F7885" s="11">
        <f t="shared" ca="1" si="3"/>
        <v>0.49556825699349166</v>
      </c>
      <c r="G7885" s="1">
        <v>43.334800000000001</v>
      </c>
      <c r="H7885" s="1">
        <v>-85.809200000000004</v>
      </c>
    </row>
    <row r="7886" spans="1:8" ht="13.2">
      <c r="A7886" s="1" t="s">
        <v>5860</v>
      </c>
      <c r="B7886" s="1" t="s">
        <v>3714</v>
      </c>
      <c r="C7886" s="1">
        <v>870</v>
      </c>
      <c r="D7886" s="11">
        <f t="shared" si="0"/>
        <v>1.7221557113809551E-4</v>
      </c>
      <c r="E7886" s="11">
        <f t="shared" ca="1" si="1"/>
        <v>5.3605022142940733E-6</v>
      </c>
      <c r="F7886" s="11">
        <f t="shared" ca="1" si="3"/>
        <v>0.49557368527217072</v>
      </c>
      <c r="G7886" s="1">
        <v>41.890099999999997</v>
      </c>
      <c r="H7886" s="1">
        <v>-83.778999999999996</v>
      </c>
    </row>
    <row r="7887" spans="1:8" ht="13.2">
      <c r="A7887" s="1" t="s">
        <v>5860</v>
      </c>
      <c r="B7887" s="1" t="s">
        <v>4109</v>
      </c>
      <c r="C7887" s="1">
        <v>856</v>
      </c>
      <c r="D7887" s="11">
        <f t="shared" si="0"/>
        <v>1.6944428608529856E-4</v>
      </c>
      <c r="E7887" s="11">
        <f t="shared" ca="1" si="1"/>
        <v>5.2742412591215248E-6</v>
      </c>
      <c r="F7887" s="11">
        <f t="shared" ca="1" si="3"/>
        <v>0.495579045774385</v>
      </c>
      <c r="G7887" s="1">
        <v>42.008899999999997</v>
      </c>
      <c r="H7887" s="1">
        <v>-85.454800000000006</v>
      </c>
    </row>
    <row r="7888" spans="1:8" ht="13.2">
      <c r="A7888" s="1" t="s">
        <v>5860</v>
      </c>
      <c r="B7888" s="1" t="s">
        <v>6071</v>
      </c>
      <c r="C7888" s="1">
        <v>856</v>
      </c>
      <c r="D7888" s="11">
        <f t="shared" si="0"/>
        <v>1.6944428608529856E-4</v>
      </c>
      <c r="E7888" s="11">
        <f t="shared" ca="1" si="1"/>
        <v>5.2742412591215248E-6</v>
      </c>
      <c r="F7888" s="11">
        <f t="shared" ca="1" si="3"/>
        <v>0.49558432001564412</v>
      </c>
      <c r="G7888" s="1">
        <v>46.065300000000001</v>
      </c>
      <c r="H7888" s="1">
        <v>-88.626599999999996</v>
      </c>
    </row>
    <row r="7889" spans="1:8" ht="13.2">
      <c r="A7889" s="1" t="s">
        <v>5860</v>
      </c>
      <c r="B7889" s="1" t="s">
        <v>6072</v>
      </c>
      <c r="C7889" s="1">
        <v>855</v>
      </c>
      <c r="D7889" s="11">
        <f t="shared" si="0"/>
        <v>1.6924633715295593E-4</v>
      </c>
      <c r="E7889" s="11">
        <f t="shared" ca="1" si="1"/>
        <v>5.2680797623234858E-6</v>
      </c>
      <c r="F7889" s="11">
        <f t="shared" ca="1" si="3"/>
        <v>0.49558959425690324</v>
      </c>
      <c r="G7889" s="1">
        <v>45.413699999999999</v>
      </c>
      <c r="H7889" s="1">
        <v>-87.608999999999995</v>
      </c>
    </row>
    <row r="7890" spans="1:8" ht="13.2">
      <c r="A7890" s="1" t="s">
        <v>5860</v>
      </c>
      <c r="B7890" s="1" t="s">
        <v>728</v>
      </c>
      <c r="C7890" s="1">
        <v>854</v>
      </c>
      <c r="D7890" s="11">
        <f t="shared" si="0"/>
        <v>1.690483882206133E-4</v>
      </c>
      <c r="E7890" s="11">
        <f t="shared" ca="1" si="1"/>
        <v>5.2619182655254468E-6</v>
      </c>
      <c r="F7890" s="11">
        <f t="shared" ca="1" si="3"/>
        <v>0.49559486233666555</v>
      </c>
      <c r="G7890" s="1">
        <v>44.329700000000003</v>
      </c>
      <c r="H7890" s="1">
        <v>-85.208500000000001</v>
      </c>
    </row>
    <row r="7891" spans="1:8" ht="13.2">
      <c r="A7891" s="1" t="s">
        <v>5860</v>
      </c>
      <c r="B7891" s="1" t="s">
        <v>6073</v>
      </c>
      <c r="C7891" s="1">
        <v>854</v>
      </c>
      <c r="D7891" s="11">
        <f t="shared" si="0"/>
        <v>1.690483882206133E-4</v>
      </c>
      <c r="E7891" s="11">
        <f t="shared" ca="1" si="1"/>
        <v>5.2619182655254468E-6</v>
      </c>
      <c r="F7891" s="11">
        <f t="shared" ca="1" si="3"/>
        <v>0.49560012425493105</v>
      </c>
      <c r="G7891" s="1">
        <v>44.043100000000003</v>
      </c>
      <c r="H7891" s="1">
        <v>-83.693299999999994</v>
      </c>
    </row>
    <row r="7892" spans="1:8" ht="13.2">
      <c r="A7892" s="1" t="s">
        <v>5860</v>
      </c>
      <c r="B7892" s="1" t="s">
        <v>290</v>
      </c>
      <c r="C7892" s="1">
        <v>853</v>
      </c>
      <c r="D7892" s="11">
        <f t="shared" si="0"/>
        <v>1.6885043928827065E-4</v>
      </c>
      <c r="E7892" s="11">
        <f t="shared" ca="1" si="1"/>
        <v>5.2557567687274069E-6</v>
      </c>
      <c r="F7892" s="11">
        <f t="shared" ca="1" si="3"/>
        <v>0.49560538617319655</v>
      </c>
      <c r="G7892" s="1">
        <v>44.100499999999997</v>
      </c>
      <c r="H7892" s="1">
        <v>-85.143199999999993</v>
      </c>
    </row>
    <row r="7893" spans="1:8" ht="13.2">
      <c r="A7893" s="1" t="s">
        <v>5860</v>
      </c>
      <c r="B7893" s="1" t="s">
        <v>6074</v>
      </c>
      <c r="C7893" s="1">
        <v>853</v>
      </c>
      <c r="D7893" s="11">
        <f t="shared" si="0"/>
        <v>1.6885043928827065E-4</v>
      </c>
      <c r="E7893" s="11">
        <f t="shared" ca="1" si="1"/>
        <v>5.2557567687274069E-6</v>
      </c>
      <c r="F7893" s="11">
        <f t="shared" ca="1" si="3"/>
        <v>0.49561064192996529</v>
      </c>
      <c r="G7893" s="1">
        <v>43.836199999999998</v>
      </c>
      <c r="H7893" s="1">
        <v>-84.867800000000003</v>
      </c>
    </row>
    <row r="7894" spans="1:8" ht="13.2">
      <c r="A7894" s="1" t="s">
        <v>5860</v>
      </c>
      <c r="B7894" s="1" t="s">
        <v>6075</v>
      </c>
      <c r="C7894" s="1">
        <v>848</v>
      </c>
      <c r="D7894" s="11">
        <f t="shared" si="0"/>
        <v>1.6786069462655745E-4</v>
      </c>
      <c r="E7894" s="11">
        <f t="shared" ca="1" si="1"/>
        <v>5.2249492847372111E-6</v>
      </c>
      <c r="F7894" s="11">
        <f t="shared" ca="1" si="3"/>
        <v>0.49561589768673403</v>
      </c>
      <c r="G7894" s="1">
        <v>42.060400000000001</v>
      </c>
      <c r="H7894" s="1">
        <v>-86.511499999999998</v>
      </c>
    </row>
    <row r="7895" spans="1:8" ht="13.2">
      <c r="A7895" s="1" t="s">
        <v>5860</v>
      </c>
      <c r="B7895" s="1" t="s">
        <v>550</v>
      </c>
      <c r="C7895" s="1">
        <v>846</v>
      </c>
      <c r="D7895" s="11">
        <f t="shared" si="0"/>
        <v>1.6746479676187217E-4</v>
      </c>
      <c r="E7895" s="11">
        <f t="shared" ca="1" si="1"/>
        <v>5.2126262911411331E-6</v>
      </c>
      <c r="F7895" s="11">
        <f t="shared" ca="1" si="3"/>
        <v>0.49562112263601876</v>
      </c>
      <c r="G7895" s="1">
        <v>43.677700000000002</v>
      </c>
      <c r="H7895" s="1">
        <v>-84.380399999999995</v>
      </c>
    </row>
    <row r="7896" spans="1:8" ht="13.2">
      <c r="A7896" s="1" t="s">
        <v>5860</v>
      </c>
      <c r="B7896" s="1" t="s">
        <v>6076</v>
      </c>
      <c r="C7896" s="1">
        <v>846</v>
      </c>
      <c r="D7896" s="11">
        <f t="shared" si="0"/>
        <v>1.6746479676187217E-4</v>
      </c>
      <c r="E7896" s="11">
        <f t="shared" ca="1" si="1"/>
        <v>5.2126262911411331E-6</v>
      </c>
      <c r="F7896" s="11">
        <f t="shared" ca="1" si="3"/>
        <v>0.49562633526230992</v>
      </c>
      <c r="G7896" s="1">
        <v>41.9542</v>
      </c>
      <c r="H7896" s="1">
        <v>-86.487899999999996</v>
      </c>
    </row>
    <row r="7897" spans="1:8" ht="13.2">
      <c r="A7897" s="1" t="s">
        <v>5860</v>
      </c>
      <c r="B7897" s="1" t="s">
        <v>6077</v>
      </c>
      <c r="C7897" s="1">
        <v>841</v>
      </c>
      <c r="D7897" s="11">
        <f t="shared" si="0"/>
        <v>1.6647505210015898E-4</v>
      </c>
      <c r="E7897" s="11">
        <f t="shared" ca="1" si="1"/>
        <v>5.1818188071509373E-6</v>
      </c>
      <c r="F7897" s="11">
        <f t="shared" ca="1" si="3"/>
        <v>0.49563154788860109</v>
      </c>
      <c r="G7897" s="1">
        <v>43.779899999999998</v>
      </c>
      <c r="H7897" s="1">
        <v>-86.430199999999999</v>
      </c>
    </row>
    <row r="7898" spans="1:8" ht="13.2">
      <c r="A7898" s="1" t="s">
        <v>5860</v>
      </c>
      <c r="B7898" s="1" t="s">
        <v>3594</v>
      </c>
      <c r="C7898" s="1">
        <v>833</v>
      </c>
      <c r="D7898" s="11">
        <f t="shared" si="0"/>
        <v>1.6489146064141788E-4</v>
      </c>
      <c r="E7898" s="11">
        <f t="shared" ca="1" si="1"/>
        <v>5.1325268327666236E-6</v>
      </c>
      <c r="F7898" s="11">
        <f t="shared" ca="1" si="3"/>
        <v>0.49563672970740824</v>
      </c>
      <c r="G7898" s="1">
        <v>45.359200000000001</v>
      </c>
      <c r="H7898" s="1">
        <v>-84.227800000000002</v>
      </c>
    </row>
    <row r="7899" spans="1:8" ht="13.2">
      <c r="A7899" s="1" t="s">
        <v>5860</v>
      </c>
      <c r="B7899" s="1" t="s">
        <v>6078</v>
      </c>
      <c r="C7899" s="1">
        <v>828</v>
      </c>
      <c r="D7899" s="11">
        <f t="shared" si="0"/>
        <v>1.6390171597970468E-4</v>
      </c>
      <c r="E7899" s="11">
        <f t="shared" ca="1" si="1"/>
        <v>5.1017193487764278E-6</v>
      </c>
      <c r="F7899" s="11">
        <f t="shared" ca="1" si="3"/>
        <v>0.495641862234241</v>
      </c>
      <c r="G7899" s="1">
        <v>45.551699999999997</v>
      </c>
      <c r="H7899" s="1">
        <v>-84.782899999999998</v>
      </c>
    </row>
    <row r="7900" spans="1:8" ht="13.2">
      <c r="A7900" s="1" t="s">
        <v>5860</v>
      </c>
      <c r="B7900" s="1" t="s">
        <v>6079</v>
      </c>
      <c r="C7900" s="1">
        <v>827</v>
      </c>
      <c r="D7900" s="11">
        <f t="shared" si="0"/>
        <v>1.6370376704736206E-4</v>
      </c>
      <c r="E7900" s="11">
        <f t="shared" ca="1" si="1"/>
        <v>5.0955578519783896E-6</v>
      </c>
      <c r="F7900" s="11">
        <f t="shared" ca="1" si="3"/>
        <v>0.49564696395358976</v>
      </c>
      <c r="G7900" s="1">
        <v>43.1661</v>
      </c>
      <c r="H7900" s="1">
        <v>-83.524699999999996</v>
      </c>
    </row>
    <row r="7901" spans="1:8" ht="13.2">
      <c r="A7901" s="1" t="s">
        <v>5860</v>
      </c>
      <c r="B7901" s="1" t="s">
        <v>6080</v>
      </c>
      <c r="C7901" s="1">
        <v>817</v>
      </c>
      <c r="D7901" s="11">
        <f t="shared" si="0"/>
        <v>1.6172427772393567E-4</v>
      </c>
      <c r="E7901" s="11">
        <f t="shared" ca="1" si="1"/>
        <v>5.0339428839979979E-6</v>
      </c>
      <c r="F7901" s="11">
        <f t="shared" ca="1" si="3"/>
        <v>0.49565205951144176</v>
      </c>
      <c r="G7901" s="1">
        <v>43.708100000000002</v>
      </c>
      <c r="H7901" s="1">
        <v>-82.935299999999998</v>
      </c>
    </row>
    <row r="7902" spans="1:8" ht="13.2">
      <c r="A7902" s="1" t="s">
        <v>5860</v>
      </c>
      <c r="B7902" s="1" t="s">
        <v>5163</v>
      </c>
      <c r="C7902" s="1">
        <v>814</v>
      </c>
      <c r="D7902" s="11">
        <f t="shared" si="0"/>
        <v>1.6113043092690776E-4</v>
      </c>
      <c r="E7902" s="11">
        <f t="shared" ca="1" si="1"/>
        <v>5.0154583936038801E-6</v>
      </c>
      <c r="F7902" s="11">
        <f t="shared" ca="1" si="3"/>
        <v>0.49565709345432574</v>
      </c>
      <c r="G7902" s="1">
        <v>41.847200000000001</v>
      </c>
      <c r="H7902" s="1">
        <v>-85.321200000000005</v>
      </c>
    </row>
    <row r="7903" spans="1:8" ht="13.2">
      <c r="A7903" s="1" t="s">
        <v>5860</v>
      </c>
      <c r="B7903" s="1" t="s">
        <v>6081</v>
      </c>
      <c r="C7903" s="1">
        <v>805</v>
      </c>
      <c r="D7903" s="11">
        <f t="shared" si="0"/>
        <v>1.59348890535824E-4</v>
      </c>
      <c r="E7903" s="11">
        <f t="shared" ca="1" si="1"/>
        <v>4.9600049224215274E-6</v>
      </c>
      <c r="F7903" s="11">
        <f t="shared" ca="1" si="3"/>
        <v>0.49566210891271933</v>
      </c>
      <c r="G7903" s="1">
        <v>42.361699999999999</v>
      </c>
      <c r="H7903" s="1">
        <v>-85.877399999999994</v>
      </c>
    </row>
    <row r="7904" spans="1:8" ht="13.2">
      <c r="A7904" s="1" t="s">
        <v>5860</v>
      </c>
      <c r="B7904" s="1" t="s">
        <v>2491</v>
      </c>
      <c r="C7904" s="1">
        <v>801</v>
      </c>
      <c r="D7904" s="11">
        <f t="shared" si="0"/>
        <v>1.5855709480645344E-4</v>
      </c>
      <c r="E7904" s="11">
        <f t="shared" ca="1" si="1"/>
        <v>4.9353589352293706E-6</v>
      </c>
      <c r="F7904" s="11">
        <f t="shared" ca="1" si="3"/>
        <v>0.49566706891764173</v>
      </c>
      <c r="G7904" s="1">
        <v>42.376199999999997</v>
      </c>
      <c r="H7904" s="1">
        <v>-85.455299999999994</v>
      </c>
    </row>
    <row r="7905" spans="1:8" ht="13.2">
      <c r="A7905" s="1" t="s">
        <v>5860</v>
      </c>
      <c r="B7905" s="1" t="s">
        <v>6082</v>
      </c>
      <c r="C7905" s="1">
        <v>801</v>
      </c>
      <c r="D7905" s="11">
        <f t="shared" si="0"/>
        <v>1.5855709480645344E-4</v>
      </c>
      <c r="E7905" s="11">
        <f t="shared" ca="1" si="1"/>
        <v>4.9353589352293706E-6</v>
      </c>
      <c r="F7905" s="11">
        <f t="shared" ca="1" si="3"/>
        <v>0.49567200427657698</v>
      </c>
      <c r="G7905" s="1">
        <v>45.775500000000001</v>
      </c>
      <c r="H7905" s="1">
        <v>-84.747699999999995</v>
      </c>
    </row>
    <row r="7906" spans="1:8" ht="13.2">
      <c r="A7906" s="1" t="s">
        <v>5860</v>
      </c>
      <c r="B7906" s="1" t="s">
        <v>1715</v>
      </c>
      <c r="C7906" s="1">
        <v>792</v>
      </c>
      <c r="D7906" s="11">
        <f t="shared" si="0"/>
        <v>1.5677555441536971E-4</v>
      </c>
      <c r="E7906" s="11">
        <f t="shared" ca="1" si="1"/>
        <v>4.8799054640470188E-6</v>
      </c>
      <c r="F7906" s="11">
        <f t="shared" ca="1" si="3"/>
        <v>0.49567693963551224</v>
      </c>
      <c r="G7906" s="1">
        <v>42.983400000000003</v>
      </c>
      <c r="H7906" s="1">
        <v>-84.945599999999999</v>
      </c>
    </row>
    <row r="7907" spans="1:8" ht="13.2">
      <c r="A7907" s="1" t="s">
        <v>5860</v>
      </c>
      <c r="B7907" s="1" t="s">
        <v>6083</v>
      </c>
      <c r="C7907" s="1">
        <v>788</v>
      </c>
      <c r="D7907" s="11">
        <f t="shared" si="0"/>
        <v>1.5598375868599914E-4</v>
      </c>
      <c r="E7907" s="11">
        <f t="shared" ca="1" si="1"/>
        <v>4.8552594768548619E-6</v>
      </c>
      <c r="F7907" s="11">
        <f t="shared" ca="1" si="3"/>
        <v>0.49568181954097629</v>
      </c>
      <c r="G7907" s="1">
        <v>43.526499999999999</v>
      </c>
      <c r="H7907" s="1">
        <v>-82.742000000000004</v>
      </c>
    </row>
    <row r="7908" spans="1:8" ht="13.2">
      <c r="A7908" s="1" t="s">
        <v>5860</v>
      </c>
      <c r="B7908" s="1" t="s">
        <v>4880</v>
      </c>
      <c r="C7908" s="1">
        <v>785</v>
      </c>
      <c r="D7908" s="11">
        <f t="shared" si="0"/>
        <v>1.5538991188897123E-4</v>
      </c>
      <c r="E7908" s="11">
        <f t="shared" ca="1" si="1"/>
        <v>4.8367749864607441E-6</v>
      </c>
      <c r="F7908" s="11">
        <f t="shared" ca="1" si="3"/>
        <v>0.49568667480045314</v>
      </c>
      <c r="G7908" s="1">
        <v>42.378300000000003</v>
      </c>
      <c r="H7908" s="1">
        <v>-84.6965</v>
      </c>
    </row>
    <row r="7909" spans="1:8" ht="13.2">
      <c r="A7909" s="1" t="s">
        <v>5860</v>
      </c>
      <c r="B7909" s="1" t="s">
        <v>2656</v>
      </c>
      <c r="C7909" s="1">
        <v>784</v>
      </c>
      <c r="D7909" s="11">
        <f t="shared" si="0"/>
        <v>1.5519196295662861E-4</v>
      </c>
      <c r="E7909" s="11">
        <f t="shared" ca="1" si="1"/>
        <v>4.8306134896627051E-6</v>
      </c>
      <c r="F7909" s="11">
        <f t="shared" ca="1" si="3"/>
        <v>0.49569151157543961</v>
      </c>
      <c r="G7909" s="1">
        <v>42.238300000000002</v>
      </c>
      <c r="H7909" s="1">
        <v>-85.335999999999999</v>
      </c>
    </row>
    <row r="7910" spans="1:8" ht="13.2">
      <c r="A7910" s="1" t="s">
        <v>5860</v>
      </c>
      <c r="B7910" s="1" t="s">
        <v>6084</v>
      </c>
      <c r="C7910" s="1">
        <v>780</v>
      </c>
      <c r="D7910" s="11">
        <f t="shared" si="0"/>
        <v>1.5440016722725804E-4</v>
      </c>
      <c r="E7910" s="11">
        <f t="shared" ca="1" si="1"/>
        <v>4.8059675024705483E-6</v>
      </c>
      <c r="F7910" s="11">
        <f t="shared" ca="1" si="3"/>
        <v>0.49569634218892927</v>
      </c>
      <c r="G7910" s="1">
        <v>43.157200000000003</v>
      </c>
      <c r="H7910" s="1">
        <v>-83.407200000000003</v>
      </c>
    </row>
    <row r="7911" spans="1:8" ht="13.2">
      <c r="A7911" s="1" t="s">
        <v>5860</v>
      </c>
      <c r="B7911" s="1" t="s">
        <v>5331</v>
      </c>
      <c r="C7911" s="1">
        <v>769</v>
      </c>
      <c r="D7911" s="11">
        <f t="shared" si="0"/>
        <v>1.5222272897148903E-4</v>
      </c>
      <c r="E7911" s="11">
        <f t="shared" ca="1" si="1"/>
        <v>4.7381910376921176E-6</v>
      </c>
      <c r="F7911" s="11">
        <f t="shared" ca="1" si="3"/>
        <v>0.49570114815643174</v>
      </c>
      <c r="G7911" s="1">
        <v>43.818300000000001</v>
      </c>
      <c r="H7911" s="1">
        <v>-83.180899999999994</v>
      </c>
    </row>
    <row r="7912" spans="1:8" ht="13.2">
      <c r="A7912" s="1" t="s">
        <v>5860</v>
      </c>
      <c r="B7912" s="1" t="s">
        <v>6085</v>
      </c>
      <c r="C7912" s="1">
        <v>763</v>
      </c>
      <c r="D7912" s="11">
        <f t="shared" si="0"/>
        <v>1.5103503537743318E-4</v>
      </c>
      <c r="E7912" s="11">
        <f t="shared" ca="1" si="1"/>
        <v>4.7012220569038828E-6</v>
      </c>
      <c r="F7912" s="11">
        <f t="shared" ca="1" si="3"/>
        <v>0.49570588634746943</v>
      </c>
      <c r="G7912" s="1">
        <v>42.627000000000002</v>
      </c>
      <c r="H7912" s="1">
        <v>-85.025000000000006</v>
      </c>
    </row>
    <row r="7913" spans="1:8" ht="13.2">
      <c r="A7913" s="1" t="s">
        <v>5860</v>
      </c>
      <c r="B7913" s="1" t="s">
        <v>356</v>
      </c>
      <c r="C7913" s="1">
        <v>756</v>
      </c>
      <c r="D7913" s="11">
        <f t="shared" si="0"/>
        <v>1.4964939285103471E-4</v>
      </c>
      <c r="E7913" s="11">
        <f t="shared" ca="1" si="1"/>
        <v>4.6580915793176081E-6</v>
      </c>
      <c r="F7913" s="11">
        <f t="shared" ca="1" si="3"/>
        <v>0.49571058756952635</v>
      </c>
      <c r="G7913" s="1">
        <v>42.940199999999997</v>
      </c>
      <c r="H7913" s="1">
        <v>-84.030699999999996</v>
      </c>
    </row>
    <row r="7914" spans="1:8" ht="13.2">
      <c r="A7914" s="1" t="s">
        <v>5860</v>
      </c>
      <c r="B7914" s="1" t="s">
        <v>3513</v>
      </c>
      <c r="C7914" s="1">
        <v>755</v>
      </c>
      <c r="D7914" s="11">
        <f t="shared" si="0"/>
        <v>1.4945144391869208E-4</v>
      </c>
      <c r="E7914" s="11">
        <f t="shared" ca="1" si="1"/>
        <v>4.6519300825195691E-6</v>
      </c>
      <c r="F7914" s="11">
        <f t="shared" ca="1" si="3"/>
        <v>0.49571524566110564</v>
      </c>
      <c r="G7914" s="1">
        <v>42.263399999999997</v>
      </c>
      <c r="H7914" s="1">
        <v>-84.579499999999996</v>
      </c>
    </row>
    <row r="7915" spans="1:8" ht="13.2">
      <c r="A7915" s="1" t="s">
        <v>5860</v>
      </c>
      <c r="B7915" s="1" t="s">
        <v>6086</v>
      </c>
      <c r="C7915" s="1">
        <v>748</v>
      </c>
      <c r="D7915" s="11">
        <f t="shared" si="0"/>
        <v>1.480658013922936E-4</v>
      </c>
      <c r="E7915" s="11">
        <f t="shared" ca="1" si="1"/>
        <v>4.6087996049332953E-6</v>
      </c>
      <c r="F7915" s="11">
        <f t="shared" ca="1" si="3"/>
        <v>0.49571989759118817</v>
      </c>
      <c r="G7915" s="1">
        <v>47.070399999999999</v>
      </c>
      <c r="H7915" s="1">
        <v>-88.644099999999995</v>
      </c>
    </row>
    <row r="7916" spans="1:8" ht="13.2">
      <c r="A7916" s="1" t="s">
        <v>5860</v>
      </c>
      <c r="B7916" s="1" t="s">
        <v>6087</v>
      </c>
      <c r="C7916" s="1">
        <v>743</v>
      </c>
      <c r="D7916" s="11">
        <f t="shared" si="0"/>
        <v>1.4707605673058041E-4</v>
      </c>
      <c r="E7916" s="11">
        <f t="shared" ca="1" si="1"/>
        <v>4.5779921209430994E-6</v>
      </c>
      <c r="F7916" s="11">
        <f t="shared" ca="1" si="3"/>
        <v>0.49572450639079313</v>
      </c>
      <c r="G7916" s="1">
        <v>45.442500000000003</v>
      </c>
      <c r="H7916" s="1">
        <v>-84.787099999999995</v>
      </c>
    </row>
    <row r="7917" spans="1:8" ht="13.2">
      <c r="A7917" s="1" t="s">
        <v>5860</v>
      </c>
      <c r="B7917" s="1" t="s">
        <v>6088</v>
      </c>
      <c r="C7917" s="1">
        <v>738</v>
      </c>
      <c r="D7917" s="11">
        <f t="shared" si="0"/>
        <v>1.4608631206886722E-4</v>
      </c>
      <c r="E7917" s="11">
        <f t="shared" ca="1" si="1"/>
        <v>4.5471846369529036E-6</v>
      </c>
      <c r="F7917" s="11">
        <f t="shared" ca="1" si="3"/>
        <v>0.49572908438291408</v>
      </c>
      <c r="G7917" s="1">
        <v>43.941699999999997</v>
      </c>
      <c r="H7917" s="1">
        <v>-83.274000000000001</v>
      </c>
    </row>
    <row r="7918" spans="1:8" ht="13.2">
      <c r="A7918" s="1" t="s">
        <v>5860</v>
      </c>
      <c r="B7918" s="1" t="s">
        <v>3000</v>
      </c>
      <c r="C7918" s="1">
        <v>738</v>
      </c>
      <c r="D7918" s="11">
        <f t="shared" si="0"/>
        <v>1.4608631206886722E-4</v>
      </c>
      <c r="E7918" s="11">
        <f t="shared" ca="1" si="1"/>
        <v>4.5471846369529036E-6</v>
      </c>
      <c r="F7918" s="11">
        <f t="shared" ca="1" si="3"/>
        <v>0.49573363156755101</v>
      </c>
      <c r="G7918" s="1">
        <v>43.409100000000002</v>
      </c>
      <c r="H7918" s="1">
        <v>-84.334599999999995</v>
      </c>
    </row>
    <row r="7919" spans="1:8" ht="13.2">
      <c r="A7919" s="1" t="s">
        <v>5860</v>
      </c>
      <c r="B7919" s="1" t="s">
        <v>3295</v>
      </c>
      <c r="C7919" s="1">
        <v>706</v>
      </c>
      <c r="D7919" s="11">
        <f t="shared" si="0"/>
        <v>1.3975194623390278E-4</v>
      </c>
      <c r="E7919" s="11">
        <f t="shared" ca="1" si="1"/>
        <v>4.3500167394156498E-6</v>
      </c>
      <c r="F7919" s="11">
        <f t="shared" ca="1" si="3"/>
        <v>0.49573817875218795</v>
      </c>
      <c r="G7919" s="1">
        <v>47.247700000000002</v>
      </c>
      <c r="H7919" s="1">
        <v>-88.453500000000005</v>
      </c>
    </row>
    <row r="7920" spans="1:8" ht="13.2">
      <c r="A7920" s="1" t="s">
        <v>5860</v>
      </c>
      <c r="B7920" s="1" t="s">
        <v>6089</v>
      </c>
      <c r="C7920" s="1">
        <v>705</v>
      </c>
      <c r="D7920" s="11">
        <f t="shared" si="0"/>
        <v>1.3955399730156015E-4</v>
      </c>
      <c r="E7920" s="11">
        <f t="shared" ca="1" si="1"/>
        <v>4.3438552426176108E-6</v>
      </c>
      <c r="F7920" s="11">
        <f t="shared" ca="1" si="3"/>
        <v>0.49574252876892738</v>
      </c>
      <c r="G7920" s="1">
        <v>42.095799999999997</v>
      </c>
      <c r="H7920" s="1">
        <v>-84.988100000000003</v>
      </c>
    </row>
    <row r="7921" spans="1:8" ht="13.2">
      <c r="A7921" s="1" t="s">
        <v>5860</v>
      </c>
      <c r="B7921" s="1" t="s">
        <v>4225</v>
      </c>
      <c r="C7921" s="1">
        <v>705</v>
      </c>
      <c r="D7921" s="11">
        <f t="shared" si="0"/>
        <v>1.3955399730156015E-4</v>
      </c>
      <c r="E7921" s="11">
        <f t="shared" ca="1" si="1"/>
        <v>4.3438552426176108E-6</v>
      </c>
      <c r="F7921" s="11">
        <f t="shared" ca="1" si="3"/>
        <v>0.49574687262417</v>
      </c>
      <c r="G7921" s="1">
        <v>44.503300000000003</v>
      </c>
      <c r="H7921" s="1">
        <v>-85.671700000000001</v>
      </c>
    </row>
    <row r="7922" spans="1:8" ht="13.2">
      <c r="A7922" s="1" t="s">
        <v>5860</v>
      </c>
      <c r="B7922" s="1" t="s">
        <v>6090</v>
      </c>
      <c r="C7922" s="1">
        <v>679</v>
      </c>
      <c r="D7922" s="11">
        <f t="shared" si="0"/>
        <v>1.3440732506065156E-4</v>
      </c>
      <c r="E7922" s="11">
        <f t="shared" ca="1" si="1"/>
        <v>4.1836563258685935E-6</v>
      </c>
      <c r="F7922" s="11">
        <f t="shared" ca="1" si="3"/>
        <v>0.49575121647941262</v>
      </c>
      <c r="G7922" s="1">
        <v>43.107700000000001</v>
      </c>
      <c r="H7922" s="1">
        <v>-84.689899999999994</v>
      </c>
    </row>
    <row r="7923" spans="1:8" ht="13.2">
      <c r="A7923" s="1" t="s">
        <v>5860</v>
      </c>
      <c r="B7923" s="1" t="s">
        <v>6091</v>
      </c>
      <c r="C7923" s="1">
        <v>669</v>
      </c>
      <c r="D7923" s="11">
        <f t="shared" si="0"/>
        <v>1.3242783573722518E-4</v>
      </c>
      <c r="E7923" s="11">
        <f t="shared" ca="1" si="1"/>
        <v>4.1220413578882018E-6</v>
      </c>
      <c r="F7923" s="11">
        <f t="shared" ca="1" si="3"/>
        <v>0.49575540013573849</v>
      </c>
      <c r="G7923" s="1">
        <v>44.196100000000001</v>
      </c>
      <c r="H7923" s="1">
        <v>-85.215400000000002</v>
      </c>
    </row>
    <row r="7924" spans="1:8" ht="13.2">
      <c r="A7924" s="1" t="s">
        <v>5860</v>
      </c>
      <c r="B7924" s="1" t="s">
        <v>6092</v>
      </c>
      <c r="C7924" s="1">
        <v>664</v>
      </c>
      <c r="D7924" s="11">
        <f t="shared" si="0"/>
        <v>1.3143809107551198E-4</v>
      </c>
      <c r="E7924" s="11">
        <f t="shared" ca="1" si="1"/>
        <v>4.091233873898006E-6</v>
      </c>
      <c r="F7924" s="11">
        <f t="shared" ca="1" si="3"/>
        <v>0.4957595221770964</v>
      </c>
      <c r="G7924" s="1">
        <v>45.064399999999999</v>
      </c>
      <c r="H7924" s="1">
        <v>-83.897499999999994</v>
      </c>
    </row>
    <row r="7925" spans="1:8" ht="13.2">
      <c r="A7925" s="1" t="s">
        <v>5860</v>
      </c>
      <c r="B7925" s="1" t="s">
        <v>678</v>
      </c>
      <c r="C7925" s="1">
        <v>651</v>
      </c>
      <c r="D7925" s="11">
        <f t="shared" si="0"/>
        <v>1.2886475495505766E-4</v>
      </c>
      <c r="E7925" s="11">
        <f t="shared" ca="1" si="1"/>
        <v>4.0111344155234956E-6</v>
      </c>
      <c r="F7925" s="11">
        <f t="shared" ca="1" si="3"/>
        <v>0.49576361341097031</v>
      </c>
      <c r="G7925" s="1">
        <v>43.208599999999997</v>
      </c>
      <c r="H7925" s="1">
        <v>-85.073899999999995</v>
      </c>
    </row>
    <row r="7926" spans="1:8" ht="13.2">
      <c r="A7926" s="1" t="s">
        <v>5860</v>
      </c>
      <c r="B7926" s="1" t="s">
        <v>6093</v>
      </c>
      <c r="C7926" s="1">
        <v>633</v>
      </c>
      <c r="D7926" s="11">
        <f t="shared" si="0"/>
        <v>1.2530167417289017E-4</v>
      </c>
      <c r="E7926" s="11">
        <f t="shared" ca="1" si="1"/>
        <v>3.9002274731587911E-6</v>
      </c>
      <c r="F7926" s="11">
        <f t="shared" ca="1" si="3"/>
        <v>0.49576762454538581</v>
      </c>
      <c r="G7926" s="1">
        <v>44.043100000000003</v>
      </c>
      <c r="H7926" s="1">
        <v>-82.994600000000005</v>
      </c>
    </row>
    <row r="7927" spans="1:8" ht="13.2">
      <c r="A7927" s="1" t="s">
        <v>5860</v>
      </c>
      <c r="B7927" s="1" t="s">
        <v>6094</v>
      </c>
      <c r="C7927" s="1">
        <v>633</v>
      </c>
      <c r="D7927" s="11">
        <f t="shared" si="0"/>
        <v>1.2530167417289017E-4</v>
      </c>
      <c r="E7927" s="11">
        <f t="shared" ca="1" si="1"/>
        <v>3.9002274731587911E-6</v>
      </c>
      <c r="F7927" s="11">
        <f t="shared" ca="1" si="3"/>
        <v>0.49577152477285896</v>
      </c>
      <c r="G7927" s="1">
        <v>44.420900000000003</v>
      </c>
      <c r="H7927" s="1">
        <v>-84.116</v>
      </c>
    </row>
    <row r="7928" spans="1:8" ht="13.2">
      <c r="A7928" s="1" t="s">
        <v>5860</v>
      </c>
      <c r="B7928" s="1" t="s">
        <v>6095</v>
      </c>
      <c r="C7928" s="1">
        <v>620</v>
      </c>
      <c r="D7928" s="11">
        <f t="shared" si="0"/>
        <v>1.2272833805243588E-4</v>
      </c>
      <c r="E7928" s="11">
        <f t="shared" ca="1" si="1"/>
        <v>3.8201280147842825E-6</v>
      </c>
      <c r="F7928" s="11">
        <f t="shared" ca="1" si="3"/>
        <v>0.49577542500033212</v>
      </c>
      <c r="G7928" s="1">
        <v>44.979500000000002</v>
      </c>
      <c r="H7928" s="1">
        <v>-85.650700000000001</v>
      </c>
    </row>
    <row r="7929" spans="1:8" ht="13.2">
      <c r="A7929" s="1" t="s">
        <v>5860</v>
      </c>
      <c r="B7929" s="1" t="s">
        <v>6096</v>
      </c>
      <c r="C7929" s="1">
        <v>615</v>
      </c>
      <c r="D7929" s="11">
        <f t="shared" si="0"/>
        <v>1.2173859339072269E-4</v>
      </c>
      <c r="E7929" s="11">
        <f t="shared" ca="1" si="1"/>
        <v>3.7893205307940862E-6</v>
      </c>
      <c r="F7929" s="11">
        <f t="shared" ca="1" si="3"/>
        <v>0.49577924512834692</v>
      </c>
      <c r="G7929" s="1">
        <v>41.984200000000001</v>
      </c>
      <c r="H7929" s="1">
        <v>-86.303600000000003</v>
      </c>
    </row>
    <row r="7930" spans="1:8" ht="13.2">
      <c r="A7930" s="1" t="s">
        <v>5860</v>
      </c>
      <c r="B7930" s="1" t="s">
        <v>6097</v>
      </c>
      <c r="C7930" s="1">
        <v>609</v>
      </c>
      <c r="D7930" s="11">
        <f t="shared" si="0"/>
        <v>1.2055089979666685E-4</v>
      </c>
      <c r="E7930" s="11">
        <f t="shared" ca="1" si="1"/>
        <v>3.7523515500058514E-6</v>
      </c>
      <c r="F7930" s="11">
        <f t="shared" ca="1" si="3"/>
        <v>0.49578303444887772</v>
      </c>
      <c r="G7930" s="1">
        <v>42.625100000000003</v>
      </c>
      <c r="H7930" s="1">
        <v>-85.763300000000001</v>
      </c>
    </row>
    <row r="7931" spans="1:8" ht="13.2">
      <c r="A7931" s="1" t="s">
        <v>5860</v>
      </c>
      <c r="B7931" s="1" t="s">
        <v>6098</v>
      </c>
      <c r="C7931" s="1">
        <v>606</v>
      </c>
      <c r="D7931" s="11">
        <f t="shared" si="0"/>
        <v>1.1995705299963894E-4</v>
      </c>
      <c r="E7931" s="11">
        <f t="shared" ca="1" si="1"/>
        <v>3.733867059611734E-6</v>
      </c>
      <c r="F7931" s="11">
        <f t="shared" ca="1" si="3"/>
        <v>0.4957867868004277</v>
      </c>
      <c r="G7931" s="1">
        <v>42.997300000000003</v>
      </c>
      <c r="H7931" s="1">
        <v>-84.935900000000004</v>
      </c>
    </row>
    <row r="7932" spans="1:8" ht="13.2">
      <c r="A7932" s="1" t="s">
        <v>5860</v>
      </c>
      <c r="B7932" s="1" t="s">
        <v>3592</v>
      </c>
      <c r="C7932" s="1">
        <v>603</v>
      </c>
      <c r="D7932" s="11">
        <f t="shared" si="0"/>
        <v>1.1936320620261103E-4</v>
      </c>
      <c r="E7932" s="11">
        <f t="shared" ca="1" si="1"/>
        <v>3.7153825692176165E-6</v>
      </c>
      <c r="F7932" s="11">
        <f t="shared" ca="1" si="3"/>
        <v>0.4957905206674873</v>
      </c>
      <c r="G7932" s="1">
        <v>43.258699999999997</v>
      </c>
      <c r="H7932" s="1">
        <v>-82.816900000000004</v>
      </c>
    </row>
    <row r="7933" spans="1:8" ht="13.2">
      <c r="A7933" s="1" t="s">
        <v>5860</v>
      </c>
      <c r="B7933" s="1" t="s">
        <v>6099</v>
      </c>
      <c r="C7933" s="1">
        <v>595</v>
      </c>
      <c r="D7933" s="11">
        <f t="shared" si="0"/>
        <v>1.1777961474386992E-4</v>
      </c>
      <c r="E7933" s="11">
        <f t="shared" ca="1" si="1"/>
        <v>3.6660905948333029E-6</v>
      </c>
      <c r="F7933" s="11">
        <f t="shared" ca="1" si="3"/>
        <v>0.49579423605005651</v>
      </c>
      <c r="G7933" s="1">
        <v>43.428600000000003</v>
      </c>
      <c r="H7933" s="1">
        <v>-82.544600000000003</v>
      </c>
    </row>
    <row r="7934" spans="1:8" ht="13.2">
      <c r="A7934" s="1" t="s">
        <v>5860</v>
      </c>
      <c r="B7934" s="1" t="s">
        <v>453</v>
      </c>
      <c r="C7934" s="1">
        <v>593</v>
      </c>
      <c r="D7934" s="11">
        <f t="shared" si="0"/>
        <v>1.1738371687918465E-4</v>
      </c>
      <c r="E7934" s="11">
        <f t="shared" ca="1" si="1"/>
        <v>3.6537676012372249E-6</v>
      </c>
      <c r="F7934" s="11">
        <f t="shared" ca="1" si="3"/>
        <v>0.49579790214065134</v>
      </c>
      <c r="G7934" s="1">
        <v>41.986199999999997</v>
      </c>
      <c r="H7934" s="1">
        <v>-84.349299999999999</v>
      </c>
    </row>
    <row r="7935" spans="1:8" ht="13.2">
      <c r="A7935" s="1" t="s">
        <v>5860</v>
      </c>
      <c r="B7935" s="1" t="s">
        <v>6100</v>
      </c>
      <c r="C7935" s="1">
        <v>584</v>
      </c>
      <c r="D7935" s="11">
        <f t="shared" si="0"/>
        <v>1.1560217648810089E-4</v>
      </c>
      <c r="E7935" s="11">
        <f t="shared" ca="1" si="1"/>
        <v>3.5983141300548722E-6</v>
      </c>
      <c r="F7935" s="11">
        <f t="shared" ca="1" si="3"/>
        <v>0.49580155590825259</v>
      </c>
      <c r="G7935" s="1">
        <v>42.761499999999998</v>
      </c>
      <c r="H7935" s="1">
        <v>-84.995099999999994</v>
      </c>
    </row>
    <row r="7936" spans="1:8" ht="13.2">
      <c r="A7936" s="1" t="s">
        <v>5860</v>
      </c>
      <c r="B7936" s="1" t="s">
        <v>6101</v>
      </c>
      <c r="C7936" s="1">
        <v>570</v>
      </c>
      <c r="D7936" s="11">
        <f t="shared" si="0"/>
        <v>1.1283089143530395E-4</v>
      </c>
      <c r="E7936" s="11">
        <f t="shared" ca="1" si="1"/>
        <v>3.5120531748823237E-6</v>
      </c>
      <c r="F7936" s="11">
        <f t="shared" ca="1" si="3"/>
        <v>0.49580515422238264</v>
      </c>
      <c r="G7936" s="1">
        <v>45.143700000000003</v>
      </c>
      <c r="H7936" s="1">
        <v>-84.664100000000005</v>
      </c>
    </row>
    <row r="7937" spans="1:8" ht="13.2">
      <c r="A7937" s="1" t="s">
        <v>5860</v>
      </c>
      <c r="B7937" s="1" t="s">
        <v>3903</v>
      </c>
      <c r="C7937" s="1">
        <v>568</v>
      </c>
      <c r="D7937" s="11">
        <f t="shared" si="0"/>
        <v>1.1243499357061868E-4</v>
      </c>
      <c r="E7937" s="11">
        <f t="shared" ca="1" si="1"/>
        <v>3.4997301812862457E-6</v>
      </c>
      <c r="F7937" s="11">
        <f t="shared" ca="1" si="3"/>
        <v>0.49580866627555753</v>
      </c>
      <c r="G7937" s="1">
        <v>42.9422</v>
      </c>
      <c r="H7937" s="1">
        <v>-83.289500000000004</v>
      </c>
    </row>
    <row r="7938" spans="1:8" ht="13.2">
      <c r="A7938" s="1" t="s">
        <v>5860</v>
      </c>
      <c r="B7938" s="1" t="s">
        <v>6102</v>
      </c>
      <c r="C7938" s="1">
        <v>566</v>
      </c>
      <c r="D7938" s="11">
        <f t="shared" si="0"/>
        <v>1.120390957059334E-4</v>
      </c>
      <c r="E7938" s="11">
        <f t="shared" ca="1" si="1"/>
        <v>3.4874071876901673E-6</v>
      </c>
      <c r="F7938" s="11">
        <f t="shared" ca="1" si="3"/>
        <v>0.4958121660057388</v>
      </c>
      <c r="G7938" s="1">
        <v>41.9876</v>
      </c>
      <c r="H7938" s="1">
        <v>-83.830500000000001</v>
      </c>
    </row>
    <row r="7939" spans="1:8" ht="13.2">
      <c r="A7939" s="1" t="s">
        <v>5860</v>
      </c>
      <c r="B7939" s="1" t="s">
        <v>6103</v>
      </c>
      <c r="C7939" s="1">
        <v>559</v>
      </c>
      <c r="D7939" s="11">
        <f t="shared" si="0"/>
        <v>1.1065345317953493E-4</v>
      </c>
      <c r="E7939" s="11">
        <f t="shared" ca="1" si="1"/>
        <v>3.444276710103893E-6</v>
      </c>
      <c r="F7939" s="11">
        <f t="shared" ca="1" si="3"/>
        <v>0.49581565341292649</v>
      </c>
      <c r="G7939" s="1">
        <v>43.116500000000002</v>
      </c>
      <c r="H7939" s="1">
        <v>-83.968800000000002</v>
      </c>
    </row>
    <row r="7940" spans="1:8" ht="13.2">
      <c r="A7940" s="1" t="s">
        <v>5860</v>
      </c>
      <c r="B7940" s="1" t="s">
        <v>6104</v>
      </c>
      <c r="C7940" s="1">
        <v>559</v>
      </c>
      <c r="D7940" s="11">
        <f t="shared" si="0"/>
        <v>1.1065345317953493E-4</v>
      </c>
      <c r="E7940" s="11">
        <f t="shared" ca="1" si="1"/>
        <v>3.444276710103893E-6</v>
      </c>
      <c r="F7940" s="11">
        <f t="shared" ca="1" si="3"/>
        <v>0.49581909768963661</v>
      </c>
      <c r="G7940" s="1">
        <v>42.762999999999998</v>
      </c>
      <c r="H7940" s="1">
        <v>-84.896299999999997</v>
      </c>
    </row>
    <row r="7941" spans="1:8" ht="13.2">
      <c r="A7941" s="1" t="s">
        <v>5860</v>
      </c>
      <c r="B7941" s="1" t="s">
        <v>2399</v>
      </c>
      <c r="C7941" s="1">
        <v>555</v>
      </c>
      <c r="D7941" s="11">
        <f t="shared" si="0"/>
        <v>1.0986165745016438E-4</v>
      </c>
      <c r="E7941" s="11">
        <f t="shared" ca="1" si="1"/>
        <v>3.4196307229117362E-6</v>
      </c>
      <c r="F7941" s="11">
        <f t="shared" ca="1" si="3"/>
        <v>0.49582254196634673</v>
      </c>
      <c r="G7941" s="1">
        <v>42.823900000000002</v>
      </c>
      <c r="H7941" s="1">
        <v>-83.946799999999996</v>
      </c>
    </row>
    <row r="7942" spans="1:8" ht="13.2">
      <c r="A7942" s="1" t="s">
        <v>5860</v>
      </c>
      <c r="B7942" s="1" t="s">
        <v>6105</v>
      </c>
      <c r="C7942" s="1">
        <v>555</v>
      </c>
      <c r="D7942" s="11">
        <f t="shared" si="0"/>
        <v>1.0986165745016438E-4</v>
      </c>
      <c r="E7942" s="11">
        <f t="shared" ca="1" si="1"/>
        <v>3.4196307229117362E-6</v>
      </c>
      <c r="F7942" s="11">
        <f t="shared" ca="1" si="3"/>
        <v>0.49582596159706965</v>
      </c>
      <c r="G7942" s="1">
        <v>42.555799999999998</v>
      </c>
      <c r="H7942" s="1">
        <v>-84.302999999999997</v>
      </c>
    </row>
    <row r="7943" spans="1:8" ht="13.2">
      <c r="A7943" s="1" t="s">
        <v>5860</v>
      </c>
      <c r="B7943" s="1" t="s">
        <v>4255</v>
      </c>
      <c r="C7943" s="1">
        <v>553</v>
      </c>
      <c r="D7943" s="11">
        <f t="shared" si="0"/>
        <v>1.0946575958547911E-4</v>
      </c>
      <c r="E7943" s="11">
        <f t="shared" ca="1" si="1"/>
        <v>3.4073077293156582E-6</v>
      </c>
      <c r="F7943" s="11">
        <f t="shared" ca="1" si="3"/>
        <v>0.49582938122779258</v>
      </c>
      <c r="G7943" s="1">
        <v>43.1877</v>
      </c>
      <c r="H7943" s="1">
        <v>-84.476500000000001</v>
      </c>
    </row>
    <row r="7944" spans="1:8" ht="13.2">
      <c r="A7944" s="1" t="s">
        <v>5860</v>
      </c>
      <c r="B7944" s="1" t="s">
        <v>6106</v>
      </c>
      <c r="C7944" s="1">
        <v>541</v>
      </c>
      <c r="D7944" s="11">
        <f t="shared" si="0"/>
        <v>1.0709037239736744E-4</v>
      </c>
      <c r="E7944" s="11">
        <f t="shared" ca="1" si="1"/>
        <v>3.3333697677391881E-6</v>
      </c>
      <c r="F7944" s="11">
        <f t="shared" ca="1" si="3"/>
        <v>0.49583278853552187</v>
      </c>
      <c r="G7944" s="1">
        <v>42.006300000000003</v>
      </c>
      <c r="H7944" s="1">
        <v>-83.515299999999996</v>
      </c>
    </row>
    <row r="7945" spans="1:8" ht="13.2">
      <c r="A7945" s="1" t="s">
        <v>5860</v>
      </c>
      <c r="B7945" s="1" t="s">
        <v>6107</v>
      </c>
      <c r="C7945" s="1">
        <v>539</v>
      </c>
      <c r="D7945" s="11">
        <f t="shared" si="0"/>
        <v>1.0669447453268216E-4</v>
      </c>
      <c r="E7945" s="11">
        <f t="shared" ca="1" si="1"/>
        <v>3.3210467741431097E-6</v>
      </c>
      <c r="F7945" s="11">
        <f t="shared" ca="1" si="3"/>
        <v>0.49583612190528964</v>
      </c>
      <c r="G7945" s="1">
        <v>43.524500000000003</v>
      </c>
      <c r="H7945" s="1">
        <v>-83.543400000000005</v>
      </c>
    </row>
    <row r="7946" spans="1:8" ht="13.2">
      <c r="A7946" s="1" t="s">
        <v>5860</v>
      </c>
      <c r="B7946" s="1" t="s">
        <v>703</v>
      </c>
      <c r="C7946" s="1">
        <v>531</v>
      </c>
      <c r="D7946" s="11">
        <f t="shared" si="0"/>
        <v>1.0511088307394105E-4</v>
      </c>
      <c r="E7946" s="11">
        <f t="shared" ca="1" si="1"/>
        <v>3.2717547997587965E-6</v>
      </c>
      <c r="F7946" s="11">
        <f t="shared" ca="1" si="3"/>
        <v>0.49583944295206378</v>
      </c>
      <c r="G7946" s="1">
        <v>41.724200000000003</v>
      </c>
      <c r="H7946" s="1">
        <v>-84.418899999999994</v>
      </c>
    </row>
    <row r="7947" spans="1:8" ht="13.2">
      <c r="A7947" s="1" t="s">
        <v>5860</v>
      </c>
      <c r="B7947" s="1" t="s">
        <v>6108</v>
      </c>
      <c r="C7947" s="1">
        <v>531</v>
      </c>
      <c r="D7947" s="11">
        <f t="shared" si="0"/>
        <v>1.0511088307394105E-4</v>
      </c>
      <c r="E7947" s="11">
        <f t="shared" ca="1" si="1"/>
        <v>3.2717547997587965E-6</v>
      </c>
      <c r="F7947" s="11">
        <f t="shared" ca="1" si="3"/>
        <v>0.49584271470686353</v>
      </c>
      <c r="G7947" s="1">
        <v>41.801699999999997</v>
      </c>
      <c r="H7947" s="1">
        <v>-86.499499999999998</v>
      </c>
    </row>
    <row r="7948" spans="1:8" ht="13.2">
      <c r="A7948" s="1" t="s">
        <v>5860</v>
      </c>
      <c r="B7948" s="1" t="s">
        <v>188</v>
      </c>
      <c r="C7948" s="1">
        <v>525</v>
      </c>
      <c r="D7948" s="11">
        <f t="shared" si="0"/>
        <v>1.0392318947988522E-4</v>
      </c>
      <c r="E7948" s="11">
        <f t="shared" ca="1" si="1"/>
        <v>3.2347858189705616E-6</v>
      </c>
      <c r="F7948" s="11">
        <f t="shared" ca="1" si="3"/>
        <v>0.49584598646166328</v>
      </c>
      <c r="G7948" s="1">
        <v>45.130099999999999</v>
      </c>
      <c r="H7948" s="1">
        <v>-85.6173</v>
      </c>
    </row>
    <row r="7949" spans="1:8" ht="13.2">
      <c r="A7949" s="1" t="s">
        <v>5860</v>
      </c>
      <c r="B7949" s="1" t="s">
        <v>6109</v>
      </c>
      <c r="C7949" s="1">
        <v>523</v>
      </c>
      <c r="D7949" s="11">
        <f t="shared" si="0"/>
        <v>1.0352729161519995E-4</v>
      </c>
      <c r="E7949" s="11">
        <f t="shared" ca="1" si="1"/>
        <v>3.2224628253744832E-6</v>
      </c>
      <c r="F7949" s="11">
        <f t="shared" ca="1" si="3"/>
        <v>0.49584922124748226</v>
      </c>
      <c r="G7949" s="1">
        <v>43.29</v>
      </c>
      <c r="H7949" s="1">
        <v>-85.519199999999998</v>
      </c>
    </row>
    <row r="7950" spans="1:8" ht="13.2">
      <c r="A7950" s="1" t="s">
        <v>5860</v>
      </c>
      <c r="B7950" s="1" t="s">
        <v>3008</v>
      </c>
      <c r="C7950" s="1">
        <v>519</v>
      </c>
      <c r="D7950" s="11">
        <f t="shared" si="0"/>
        <v>1.0273549588582939E-4</v>
      </c>
      <c r="E7950" s="11">
        <f t="shared" ca="1" si="1"/>
        <v>3.1978168381823264E-6</v>
      </c>
      <c r="F7950" s="11">
        <f t="shared" ca="1" si="3"/>
        <v>0.49585244371030762</v>
      </c>
      <c r="G7950" s="1">
        <v>42.8767</v>
      </c>
      <c r="H7950" s="1">
        <v>-84.066100000000006</v>
      </c>
    </row>
    <row r="7951" spans="1:8" ht="13.2">
      <c r="A7951" s="1" t="s">
        <v>5860</v>
      </c>
      <c r="B7951" s="1" t="s">
        <v>1650</v>
      </c>
      <c r="C7951" s="1">
        <v>511</v>
      </c>
      <c r="D7951" s="11">
        <f t="shared" si="0"/>
        <v>1.0115190442708828E-4</v>
      </c>
      <c r="E7951" s="11">
        <f t="shared" ca="1" si="1"/>
        <v>3.1485248637980131E-6</v>
      </c>
      <c r="F7951" s="11">
        <f t="shared" ca="1" si="3"/>
        <v>0.49585564152714579</v>
      </c>
      <c r="G7951" s="1">
        <v>44.032499999999999</v>
      </c>
      <c r="H7951" s="1">
        <v>-84.019400000000005</v>
      </c>
    </row>
    <row r="7952" spans="1:8" ht="13.2">
      <c r="A7952" s="1" t="s">
        <v>5860</v>
      </c>
      <c r="B7952" s="1" t="s">
        <v>6110</v>
      </c>
      <c r="C7952" s="1">
        <v>503</v>
      </c>
      <c r="D7952" s="11">
        <f t="shared" si="0"/>
        <v>9.9568312968347167E-5</v>
      </c>
      <c r="E7952" s="11">
        <f t="shared" ca="1" si="1"/>
        <v>3.0992328894136995E-6</v>
      </c>
      <c r="F7952" s="11">
        <f t="shared" ca="1" si="3"/>
        <v>0.49585879005200956</v>
      </c>
      <c r="G7952" s="1">
        <v>43.425800000000002</v>
      </c>
      <c r="H7952" s="1">
        <v>-82.673000000000002</v>
      </c>
    </row>
    <row r="7953" spans="1:8" ht="13.2">
      <c r="A7953" s="1" t="s">
        <v>5860</v>
      </c>
      <c r="B7953" s="1" t="s">
        <v>354</v>
      </c>
      <c r="C7953" s="1">
        <v>501</v>
      </c>
      <c r="D7953" s="11">
        <f t="shared" si="0"/>
        <v>9.9172415103661898E-5</v>
      </c>
      <c r="E7953" s="11">
        <f t="shared" ca="1" si="1"/>
        <v>3.0869098958176215E-6</v>
      </c>
      <c r="F7953" s="11">
        <f t="shared" ca="1" si="3"/>
        <v>0.49586188928489899</v>
      </c>
      <c r="G7953" s="1">
        <v>41.755200000000002</v>
      </c>
      <c r="H7953" s="1">
        <v>-84.756299999999996</v>
      </c>
    </row>
    <row r="7954" spans="1:8" ht="13.2">
      <c r="A7954" s="1" t="s">
        <v>5860</v>
      </c>
      <c r="B7954" s="1" t="s">
        <v>6111</v>
      </c>
      <c r="C7954" s="1">
        <v>500</v>
      </c>
      <c r="D7954" s="11">
        <f t="shared" si="0"/>
        <v>9.8974466171319257E-5</v>
      </c>
      <c r="E7954" s="11">
        <f t="shared" ca="1" si="1"/>
        <v>3.0807483990195825E-6</v>
      </c>
      <c r="F7954" s="11">
        <f t="shared" ca="1" si="3"/>
        <v>0.4958649761947948</v>
      </c>
      <c r="G7954" s="1">
        <v>42.985500000000002</v>
      </c>
      <c r="H7954" s="1">
        <v>-83.932500000000005</v>
      </c>
    </row>
    <row r="7955" spans="1:8" ht="13.2">
      <c r="A7955" s="1" t="s">
        <v>5860</v>
      </c>
      <c r="B7955" s="1" t="s">
        <v>6112</v>
      </c>
      <c r="C7955" s="1">
        <v>500</v>
      </c>
      <c r="D7955" s="11">
        <f t="shared" si="0"/>
        <v>9.8974466171319257E-5</v>
      </c>
      <c r="E7955" s="11">
        <f t="shared" ca="1" si="1"/>
        <v>3.0807483990195825E-6</v>
      </c>
      <c r="F7955" s="11">
        <f t="shared" ca="1" si="3"/>
        <v>0.4958680569431938</v>
      </c>
      <c r="G7955" s="1">
        <v>44.616100000000003</v>
      </c>
      <c r="H7955" s="1">
        <v>-86.0989</v>
      </c>
    </row>
    <row r="7956" spans="1:8" ht="13.2">
      <c r="A7956" s="1" t="s">
        <v>5860</v>
      </c>
      <c r="B7956" s="1" t="s">
        <v>3362</v>
      </c>
      <c r="C7956" s="1">
        <v>498</v>
      </c>
      <c r="D7956" s="11">
        <f t="shared" si="0"/>
        <v>9.8578568306633975E-5</v>
      </c>
      <c r="E7956" s="11">
        <f t="shared" ca="1" si="1"/>
        <v>3.0684254054235036E-6</v>
      </c>
      <c r="F7956" s="11">
        <f t="shared" ca="1" si="3"/>
        <v>0.4958711376915928</v>
      </c>
      <c r="G7956" s="1">
        <v>43.4908</v>
      </c>
      <c r="H7956" s="1">
        <v>-85.445599999999999</v>
      </c>
    </row>
    <row r="7957" spans="1:8" ht="13.2">
      <c r="A7957" s="1" t="s">
        <v>5860</v>
      </c>
      <c r="B7957" s="1" t="s">
        <v>3382</v>
      </c>
      <c r="C7957" s="1">
        <v>492</v>
      </c>
      <c r="D7957" s="11">
        <f t="shared" si="0"/>
        <v>9.7390874712578154E-5</v>
      </c>
      <c r="E7957" s="11">
        <f t="shared" ca="1" si="1"/>
        <v>3.0314564246352692E-6</v>
      </c>
      <c r="F7957" s="11">
        <f t="shared" ca="1" si="3"/>
        <v>0.49587420611699823</v>
      </c>
      <c r="G7957" s="1">
        <v>43.653300000000002</v>
      </c>
      <c r="H7957" s="1">
        <v>-83.467100000000002</v>
      </c>
    </row>
    <row r="7958" spans="1:8" ht="13.2">
      <c r="A7958" s="1" t="s">
        <v>5860</v>
      </c>
      <c r="B7958" s="1" t="s">
        <v>2182</v>
      </c>
      <c r="C7958" s="1">
        <v>484</v>
      </c>
      <c r="D7958" s="11">
        <f t="shared" si="0"/>
        <v>9.5807283253837038E-5</v>
      </c>
      <c r="E7958" s="11">
        <f t="shared" ca="1" si="1"/>
        <v>2.9821644502509555E-6</v>
      </c>
      <c r="F7958" s="11">
        <f t="shared" ca="1" si="3"/>
        <v>0.49587723757342289</v>
      </c>
      <c r="G7958" s="1">
        <v>42.764200000000002</v>
      </c>
      <c r="H7958" s="1">
        <v>-85.315799999999996</v>
      </c>
    </row>
    <row r="7959" spans="1:8" ht="13.2">
      <c r="A7959" s="1" t="s">
        <v>5860</v>
      </c>
      <c r="B7959" s="1" t="s">
        <v>6113</v>
      </c>
      <c r="C7959" s="1">
        <v>477</v>
      </c>
      <c r="D7959" s="11">
        <f t="shared" si="0"/>
        <v>9.4421640727438577E-5</v>
      </c>
      <c r="E7959" s="11">
        <f t="shared" ca="1" si="1"/>
        <v>2.9390339726646817E-6</v>
      </c>
      <c r="F7959" s="11">
        <f t="shared" ca="1" si="3"/>
        <v>0.49588021973787316</v>
      </c>
      <c r="G7959" s="1">
        <v>45.859299999999998</v>
      </c>
      <c r="H7959" s="1">
        <v>-84.625299999999996</v>
      </c>
    </row>
    <row r="7960" spans="1:8" ht="13.2">
      <c r="A7960" s="1" t="s">
        <v>5860</v>
      </c>
      <c r="B7960" s="1" t="s">
        <v>6114</v>
      </c>
      <c r="C7960" s="1">
        <v>476</v>
      </c>
      <c r="D7960" s="11">
        <f t="shared" si="0"/>
        <v>9.4223691795095935E-5</v>
      </c>
      <c r="E7960" s="11">
        <f t="shared" ca="1" si="1"/>
        <v>2.9328724758666423E-6</v>
      </c>
      <c r="F7960" s="11">
        <f t="shared" ca="1" si="3"/>
        <v>0.4958831587718458</v>
      </c>
      <c r="G7960" s="1">
        <v>43.002000000000002</v>
      </c>
      <c r="H7960" s="1">
        <v>-84.847300000000004</v>
      </c>
    </row>
    <row r="7961" spans="1:8" ht="13.2">
      <c r="A7961" s="1" t="s">
        <v>5860</v>
      </c>
      <c r="B7961" s="1" t="s">
        <v>6115</v>
      </c>
      <c r="C7961" s="1">
        <v>469</v>
      </c>
      <c r="D7961" s="11">
        <f t="shared" si="0"/>
        <v>9.283804926869746E-5</v>
      </c>
      <c r="E7961" s="11">
        <f t="shared" ca="1" si="1"/>
        <v>2.889741998280368E-6</v>
      </c>
      <c r="F7961" s="11">
        <f t="shared" ca="1" si="3"/>
        <v>0.49588609164432168</v>
      </c>
      <c r="G7961" s="1">
        <v>44.657200000000003</v>
      </c>
      <c r="H7961" s="1">
        <v>-83.294600000000003</v>
      </c>
    </row>
    <row r="7962" spans="1:8" ht="13.2">
      <c r="A7962" s="1" t="s">
        <v>5860</v>
      </c>
      <c r="B7962" s="1" t="s">
        <v>5735</v>
      </c>
      <c r="C7962" s="1">
        <v>469</v>
      </c>
      <c r="D7962" s="11">
        <f t="shared" si="0"/>
        <v>9.283804926869746E-5</v>
      </c>
      <c r="E7962" s="11">
        <f t="shared" ca="1" si="1"/>
        <v>2.889741998280368E-6</v>
      </c>
      <c r="F7962" s="11">
        <f t="shared" ca="1" si="3"/>
        <v>0.49588898138631998</v>
      </c>
      <c r="G7962" s="1">
        <v>41.9709</v>
      </c>
      <c r="H7962" s="1">
        <v>-84.525199999999998</v>
      </c>
    </row>
    <row r="7963" spans="1:8" ht="13.2">
      <c r="A7963" s="1" t="s">
        <v>5860</v>
      </c>
      <c r="B7963" s="1" t="s">
        <v>6116</v>
      </c>
      <c r="C7963" s="1">
        <v>469</v>
      </c>
      <c r="D7963" s="11">
        <f t="shared" si="0"/>
        <v>9.283804926869746E-5</v>
      </c>
      <c r="E7963" s="11">
        <f t="shared" ca="1" si="1"/>
        <v>2.889741998280368E-6</v>
      </c>
      <c r="F7963" s="11">
        <f t="shared" ca="1" si="3"/>
        <v>0.49589187112831828</v>
      </c>
      <c r="G7963" s="1">
        <v>44.573099999999997</v>
      </c>
      <c r="H7963" s="1">
        <v>-85.351100000000002</v>
      </c>
    </row>
    <row r="7964" spans="1:8" ht="13.2">
      <c r="A7964" s="1" t="s">
        <v>5860</v>
      </c>
      <c r="B7964" s="1" t="s">
        <v>6117</v>
      </c>
      <c r="C7964" s="1">
        <v>463</v>
      </c>
      <c r="D7964" s="11">
        <f t="shared" si="0"/>
        <v>9.1650355674641627E-5</v>
      </c>
      <c r="E7964" s="11">
        <f t="shared" ca="1" si="1"/>
        <v>2.8527730174921332E-6</v>
      </c>
      <c r="F7964" s="11">
        <f t="shared" ca="1" si="3"/>
        <v>0.49589476087031659</v>
      </c>
      <c r="G7964" s="1">
        <v>44.372300000000003</v>
      </c>
      <c r="H7964" s="1">
        <v>-86.013499999999993</v>
      </c>
    </row>
    <row r="7965" spans="1:8" ht="13.2">
      <c r="A7965" s="1" t="s">
        <v>5860</v>
      </c>
      <c r="B7965" s="1" t="s">
        <v>6118</v>
      </c>
      <c r="C7965" s="1">
        <v>455</v>
      </c>
      <c r="D7965" s="11">
        <f t="shared" si="0"/>
        <v>9.0066764215900524E-5</v>
      </c>
      <c r="E7965" s="11">
        <f t="shared" ca="1" si="1"/>
        <v>2.80348104310782E-6</v>
      </c>
      <c r="F7965" s="11">
        <f t="shared" ca="1" si="3"/>
        <v>0.49589761364333407</v>
      </c>
      <c r="G7965" s="1">
        <v>43.621099999999998</v>
      </c>
      <c r="H7965" s="1">
        <v>-85.230500000000006</v>
      </c>
    </row>
    <row r="7966" spans="1:8" ht="13.2">
      <c r="A7966" s="1" t="s">
        <v>5860</v>
      </c>
      <c r="B7966" s="1" t="s">
        <v>6119</v>
      </c>
      <c r="C7966" s="1">
        <v>444</v>
      </c>
      <c r="D7966" s="11">
        <f t="shared" si="0"/>
        <v>8.7889325960131498E-5</v>
      </c>
      <c r="E7966" s="11">
        <f t="shared" ca="1" si="1"/>
        <v>2.7357045783293889E-6</v>
      </c>
      <c r="F7966" s="11">
        <f t="shared" ca="1" si="3"/>
        <v>0.49590041712437716</v>
      </c>
      <c r="G7966" s="1">
        <v>43.5595</v>
      </c>
      <c r="H7966" s="1">
        <v>-86.347700000000003</v>
      </c>
    </row>
    <row r="7967" spans="1:8" ht="13.2">
      <c r="A7967" s="1" t="s">
        <v>5860</v>
      </c>
      <c r="B7967" s="1" t="s">
        <v>2446</v>
      </c>
      <c r="C7967" s="1">
        <v>440</v>
      </c>
      <c r="D7967" s="11">
        <f t="shared" si="0"/>
        <v>8.7097530230760946E-5</v>
      </c>
      <c r="E7967" s="11">
        <f t="shared" ca="1" si="1"/>
        <v>2.7110585911372325E-6</v>
      </c>
      <c r="F7967" s="11">
        <f t="shared" ca="1" si="3"/>
        <v>0.49590315282895547</v>
      </c>
      <c r="G7967" s="1">
        <v>42.383299999999998</v>
      </c>
      <c r="H7967" s="1">
        <v>-85.959000000000003</v>
      </c>
    </row>
    <row r="7968" spans="1:8" ht="13.2">
      <c r="A7968" s="1" t="s">
        <v>5860</v>
      </c>
      <c r="B7968" s="1" t="s">
        <v>4240</v>
      </c>
      <c r="C7968" s="1">
        <v>438</v>
      </c>
      <c r="D7968" s="11">
        <f t="shared" si="0"/>
        <v>8.6701632366075664E-5</v>
      </c>
      <c r="E7968" s="11">
        <f t="shared" ca="1" si="1"/>
        <v>2.6987355975411541E-6</v>
      </c>
      <c r="F7968" s="11">
        <f t="shared" ca="1" si="3"/>
        <v>0.49590586388754659</v>
      </c>
      <c r="G7968" s="1">
        <v>44.520499999999998</v>
      </c>
      <c r="H7968" s="1">
        <v>-85.938800000000001</v>
      </c>
    </row>
    <row r="7969" spans="1:8" ht="13.2">
      <c r="A7969" s="1" t="s">
        <v>5860</v>
      </c>
      <c r="B7969" s="1" t="s">
        <v>4139</v>
      </c>
      <c r="C7969" s="1">
        <v>427</v>
      </c>
      <c r="D7969" s="11">
        <f t="shared" si="0"/>
        <v>8.4524194110306651E-5</v>
      </c>
      <c r="E7969" s="11">
        <f t="shared" ca="1" si="1"/>
        <v>2.6309591327627234E-6</v>
      </c>
      <c r="F7969" s="11">
        <f t="shared" ca="1" si="3"/>
        <v>0.49590856262314414</v>
      </c>
      <c r="G7969" s="1">
        <v>42.100200000000001</v>
      </c>
      <c r="H7969" s="1">
        <v>-84.554000000000002</v>
      </c>
    </row>
    <row r="7970" spans="1:8" ht="13.2">
      <c r="A7970" s="1" t="s">
        <v>5860</v>
      </c>
      <c r="B7970" s="1" t="s">
        <v>6120</v>
      </c>
      <c r="C7970" s="1">
        <v>426</v>
      </c>
      <c r="D7970" s="11">
        <f t="shared" si="0"/>
        <v>8.432624517796401E-5</v>
      </c>
      <c r="E7970" s="11">
        <f t="shared" ca="1" si="1"/>
        <v>2.6247976359646844E-6</v>
      </c>
      <c r="F7970" s="11">
        <f t="shared" ca="1" si="3"/>
        <v>0.49591119358227692</v>
      </c>
      <c r="G7970" s="1">
        <v>43.940399999999997</v>
      </c>
      <c r="H7970" s="1">
        <v>-82.996300000000005</v>
      </c>
    </row>
    <row r="7971" spans="1:8" ht="13.2">
      <c r="A7971" s="1" t="s">
        <v>5860</v>
      </c>
      <c r="B7971" s="1" t="s">
        <v>6121</v>
      </c>
      <c r="C7971" s="1">
        <v>426</v>
      </c>
      <c r="D7971" s="11">
        <f t="shared" si="0"/>
        <v>8.432624517796401E-5</v>
      </c>
      <c r="E7971" s="11">
        <f t="shared" ca="1" si="1"/>
        <v>2.6247976359646844E-6</v>
      </c>
      <c r="F7971" s="11">
        <f t="shared" ca="1" si="3"/>
        <v>0.49591381837991289</v>
      </c>
      <c r="G7971" s="1">
        <v>43.507599999999996</v>
      </c>
      <c r="H7971" s="1">
        <v>-86.347700000000003</v>
      </c>
    </row>
    <row r="7972" spans="1:8" ht="13.2">
      <c r="A7972" s="1" t="s">
        <v>5860</v>
      </c>
      <c r="B7972" s="1" t="s">
        <v>2564</v>
      </c>
      <c r="C7972" s="1">
        <v>426</v>
      </c>
      <c r="D7972" s="11">
        <f t="shared" si="0"/>
        <v>8.432624517796401E-5</v>
      </c>
      <c r="E7972" s="11">
        <f t="shared" ca="1" si="1"/>
        <v>2.6247976359646844E-6</v>
      </c>
      <c r="F7972" s="11">
        <f t="shared" ca="1" si="3"/>
        <v>0.49591644317754885</v>
      </c>
      <c r="G7972" s="1">
        <v>43.412799999999997</v>
      </c>
      <c r="H7972" s="1">
        <v>-83.186300000000003</v>
      </c>
    </row>
    <row r="7973" spans="1:8" ht="13.2">
      <c r="A7973" s="1" t="s">
        <v>5860</v>
      </c>
      <c r="B7973" s="1" t="s">
        <v>576</v>
      </c>
      <c r="C7973" s="1">
        <v>426</v>
      </c>
      <c r="D7973" s="11">
        <f t="shared" si="0"/>
        <v>8.432624517796401E-5</v>
      </c>
      <c r="E7973" s="11">
        <f t="shared" ca="1" si="1"/>
        <v>2.6247976359646844E-6</v>
      </c>
      <c r="F7973" s="11">
        <f t="shared" ca="1" si="3"/>
        <v>0.49591906797518481</v>
      </c>
      <c r="G7973" s="1">
        <v>42.7271</v>
      </c>
      <c r="H7973" s="1">
        <v>-85.135199999999998</v>
      </c>
    </row>
    <row r="7974" spans="1:8" ht="13.2">
      <c r="A7974" s="1" t="s">
        <v>5860</v>
      </c>
      <c r="B7974" s="1" t="s">
        <v>6122</v>
      </c>
      <c r="C7974" s="1">
        <v>422</v>
      </c>
      <c r="D7974" s="11">
        <f t="shared" si="0"/>
        <v>8.3534449448593458E-5</v>
      </c>
      <c r="E7974" s="11">
        <f t="shared" ca="1" si="1"/>
        <v>2.6001516487725276E-6</v>
      </c>
      <c r="F7974" s="11">
        <f t="shared" ca="1" si="3"/>
        <v>0.49592169277282078</v>
      </c>
      <c r="G7974" s="1">
        <v>42.068399999999997</v>
      </c>
      <c r="H7974" s="1">
        <v>-84.328199999999995</v>
      </c>
    </row>
    <row r="7975" spans="1:8" ht="13.2">
      <c r="A7975" s="1" t="s">
        <v>5860</v>
      </c>
      <c r="B7975" s="1" t="s">
        <v>2627</v>
      </c>
      <c r="C7975" s="1">
        <v>420</v>
      </c>
      <c r="D7975" s="11">
        <f t="shared" si="0"/>
        <v>8.3138551583908176E-5</v>
      </c>
      <c r="E7975" s="11">
        <f t="shared" ca="1" si="1"/>
        <v>2.5878286551764491E-6</v>
      </c>
      <c r="F7975" s="11">
        <f t="shared" ca="1" si="3"/>
        <v>0.49592429292446955</v>
      </c>
      <c r="G7975" s="1">
        <v>42.537100000000002</v>
      </c>
      <c r="H7975" s="1">
        <v>-85.638900000000007</v>
      </c>
    </row>
    <row r="7976" spans="1:8" ht="13.2">
      <c r="A7976" s="1" t="s">
        <v>5860</v>
      </c>
      <c r="B7976" s="1" t="s">
        <v>6123</v>
      </c>
      <c r="C7976" s="1">
        <v>415</v>
      </c>
      <c r="D7976" s="11">
        <f t="shared" si="0"/>
        <v>8.2148806922194983E-5</v>
      </c>
      <c r="E7976" s="11">
        <f t="shared" ca="1" si="1"/>
        <v>2.5570211711862533E-6</v>
      </c>
      <c r="F7976" s="11">
        <f t="shared" ca="1" si="3"/>
        <v>0.49592688075312474</v>
      </c>
      <c r="G7976" s="1">
        <v>45.6877</v>
      </c>
      <c r="H7976" s="1">
        <v>-87.526600000000002</v>
      </c>
    </row>
    <row r="7977" spans="1:8" ht="13.2">
      <c r="A7977" s="1" t="s">
        <v>5860</v>
      </c>
      <c r="B7977" s="1" t="s">
        <v>6124</v>
      </c>
      <c r="C7977" s="1">
        <v>414</v>
      </c>
      <c r="D7977" s="11">
        <f t="shared" si="0"/>
        <v>8.1950857989852342E-5</v>
      </c>
      <c r="E7977" s="11">
        <f t="shared" ca="1" si="1"/>
        <v>2.5508596743882139E-6</v>
      </c>
      <c r="F7977" s="11">
        <f t="shared" ca="1" si="3"/>
        <v>0.49592943777429593</v>
      </c>
      <c r="G7977" s="1">
        <v>42.865099999999998</v>
      </c>
      <c r="H7977" s="1">
        <v>-83.142499999999998</v>
      </c>
    </row>
    <row r="7978" spans="1:8" ht="13.2">
      <c r="A7978" s="1" t="s">
        <v>5860</v>
      </c>
      <c r="B7978" s="1" t="s">
        <v>6125</v>
      </c>
      <c r="C7978" s="1">
        <v>407</v>
      </c>
      <c r="D7978" s="11">
        <f t="shared" si="0"/>
        <v>8.0565215463453881E-5</v>
      </c>
      <c r="E7978" s="11">
        <f t="shared" ca="1" si="1"/>
        <v>2.5077291968019401E-6</v>
      </c>
      <c r="F7978" s="11">
        <f t="shared" ca="1" si="3"/>
        <v>0.49593198863397031</v>
      </c>
      <c r="G7978" s="1">
        <v>41.986400000000003</v>
      </c>
      <c r="H7978" s="1">
        <v>-83.236099999999993</v>
      </c>
    </row>
    <row r="7979" spans="1:8" ht="13.2">
      <c r="A7979" s="1" t="s">
        <v>5860</v>
      </c>
      <c r="B7979" s="1" t="s">
        <v>6126</v>
      </c>
      <c r="C7979" s="1">
        <v>405</v>
      </c>
      <c r="D7979" s="11">
        <f t="shared" si="0"/>
        <v>8.0169317598768598E-5</v>
      </c>
      <c r="E7979" s="11">
        <f t="shared" ca="1" si="1"/>
        <v>2.4954062032058616E-6</v>
      </c>
      <c r="F7979" s="11">
        <f t="shared" ca="1" si="3"/>
        <v>0.49593449636316711</v>
      </c>
      <c r="G7979" s="1">
        <v>44.365600000000001</v>
      </c>
      <c r="H7979" s="1">
        <v>-86.202100000000002</v>
      </c>
    </row>
    <row r="7980" spans="1:8" ht="13.2">
      <c r="A7980" s="1" t="s">
        <v>5860</v>
      </c>
      <c r="B7980" s="1" t="s">
        <v>6127</v>
      </c>
      <c r="C7980" s="1">
        <v>401</v>
      </c>
      <c r="D7980" s="11">
        <f t="shared" si="0"/>
        <v>7.9377521869398047E-5</v>
      </c>
      <c r="E7980" s="11">
        <f t="shared" ca="1" si="1"/>
        <v>2.4707602160137052E-6</v>
      </c>
      <c r="F7980" s="11">
        <f t="shared" ca="1" si="3"/>
        <v>0.49593699176937034</v>
      </c>
      <c r="G7980" s="1">
        <v>43.093899999999998</v>
      </c>
      <c r="H7980" s="1">
        <v>-84.841300000000004</v>
      </c>
    </row>
    <row r="7981" spans="1:8" ht="13.2">
      <c r="A7981" s="1" t="s">
        <v>5860</v>
      </c>
      <c r="B7981" s="1" t="s">
        <v>658</v>
      </c>
      <c r="C7981" s="1">
        <v>400</v>
      </c>
      <c r="D7981" s="11">
        <f t="shared" si="0"/>
        <v>7.9179572937055406E-5</v>
      </c>
      <c r="E7981" s="11">
        <f t="shared" ca="1" si="1"/>
        <v>2.4645987192156658E-6</v>
      </c>
      <c r="F7981" s="11">
        <f t="shared" ca="1" si="3"/>
        <v>0.49593946252958637</v>
      </c>
      <c r="G7981" s="1">
        <v>42.842100000000002</v>
      </c>
      <c r="H7981" s="1">
        <v>-85.242500000000007</v>
      </c>
    </row>
    <row r="7982" spans="1:8" ht="13.2">
      <c r="A7982" s="1" t="s">
        <v>5860</v>
      </c>
      <c r="B7982" s="1" t="s">
        <v>6128</v>
      </c>
      <c r="C7982" s="1">
        <v>400</v>
      </c>
      <c r="D7982" s="11">
        <f t="shared" si="0"/>
        <v>7.9179572937055406E-5</v>
      </c>
      <c r="E7982" s="11">
        <f t="shared" ca="1" si="1"/>
        <v>2.4645987192156658E-6</v>
      </c>
      <c r="F7982" s="11">
        <f t="shared" ca="1" si="3"/>
        <v>0.49594192712830559</v>
      </c>
      <c r="G7982" s="1">
        <v>44.404299999999999</v>
      </c>
      <c r="H7982" s="1">
        <v>-85.717100000000002</v>
      </c>
    </row>
    <row r="7983" spans="1:8" ht="13.2">
      <c r="A7983" s="1" t="s">
        <v>5860</v>
      </c>
      <c r="B7983" s="1" t="s">
        <v>6129</v>
      </c>
      <c r="C7983" s="1">
        <v>397</v>
      </c>
      <c r="D7983" s="11">
        <f t="shared" si="0"/>
        <v>7.8585726140027496E-5</v>
      </c>
      <c r="E7983" s="11">
        <f t="shared" ca="1" si="1"/>
        <v>2.4461142288215484E-6</v>
      </c>
      <c r="F7983" s="11">
        <f t="shared" ca="1" si="3"/>
        <v>0.49594439172702481</v>
      </c>
      <c r="G7983" s="1">
        <v>43.180700000000002</v>
      </c>
      <c r="H7983" s="1">
        <v>-84.679299999999998</v>
      </c>
    </row>
    <row r="7984" spans="1:8" ht="13.2">
      <c r="A7984" s="1" t="s">
        <v>5860</v>
      </c>
      <c r="B7984" s="1" t="s">
        <v>525</v>
      </c>
      <c r="C7984" s="1">
        <v>389</v>
      </c>
      <c r="D7984" s="11">
        <f t="shared" si="0"/>
        <v>7.7002134681286379E-5</v>
      </c>
      <c r="E7984" s="11">
        <f t="shared" ca="1" si="1"/>
        <v>2.3968222544372351E-6</v>
      </c>
      <c r="F7984" s="11">
        <f t="shared" ca="1" si="3"/>
        <v>0.49594683784125365</v>
      </c>
      <c r="G7984" s="1">
        <v>43.566699999999997</v>
      </c>
      <c r="H7984" s="1">
        <v>-83.514300000000006</v>
      </c>
    </row>
    <row r="7985" spans="1:8" ht="13.2">
      <c r="A7985" s="1" t="s">
        <v>5860</v>
      </c>
      <c r="B7985" s="1" t="s">
        <v>6130</v>
      </c>
      <c r="C7985" s="1">
        <v>387</v>
      </c>
      <c r="D7985" s="11">
        <f t="shared" si="0"/>
        <v>7.660623681660111E-5</v>
      </c>
      <c r="E7985" s="11">
        <f t="shared" ca="1" si="1"/>
        <v>2.3844992608411567E-6</v>
      </c>
      <c r="F7985" s="11">
        <f t="shared" ca="1" si="3"/>
        <v>0.4959492346635081</v>
      </c>
      <c r="G7985" s="1">
        <v>43.213900000000002</v>
      </c>
      <c r="H7985" s="1">
        <v>-83.459699999999998</v>
      </c>
    </row>
    <row r="7986" spans="1:8" ht="13.2">
      <c r="A7986" s="1" t="s">
        <v>5860</v>
      </c>
      <c r="B7986" s="1" t="s">
        <v>6131</v>
      </c>
      <c r="C7986" s="1">
        <v>376</v>
      </c>
      <c r="D7986" s="11">
        <f t="shared" si="0"/>
        <v>7.4428798560832084E-5</v>
      </c>
      <c r="E7986" s="11">
        <f t="shared" ca="1" si="1"/>
        <v>2.3167227960627261E-6</v>
      </c>
      <c r="F7986" s="11">
        <f t="shared" ca="1" si="3"/>
        <v>0.49595161916276892</v>
      </c>
      <c r="G7986" s="1">
        <v>43.657200000000003</v>
      </c>
      <c r="H7986" s="1">
        <v>-83.244900000000001</v>
      </c>
    </row>
    <row r="7987" spans="1:8" ht="13.2">
      <c r="A7987" s="1" t="s">
        <v>5860</v>
      </c>
      <c r="B7987" s="1" t="s">
        <v>3076</v>
      </c>
      <c r="C7987" s="1">
        <v>376</v>
      </c>
      <c r="D7987" s="11">
        <f t="shared" si="0"/>
        <v>7.4428798560832084E-5</v>
      </c>
      <c r="E7987" s="11">
        <f t="shared" ca="1" si="1"/>
        <v>2.3167227960627261E-6</v>
      </c>
      <c r="F7987" s="11">
        <f t="shared" ca="1" si="3"/>
        <v>0.49595393588556497</v>
      </c>
      <c r="G7987" s="1">
        <v>44.233699999999999</v>
      </c>
      <c r="H7987" s="1">
        <v>-83.803200000000004</v>
      </c>
    </row>
    <row r="7988" spans="1:8" ht="13.2">
      <c r="A7988" s="1" t="s">
        <v>5860</v>
      </c>
      <c r="B7988" s="1" t="s">
        <v>1808</v>
      </c>
      <c r="C7988" s="1">
        <v>375</v>
      </c>
      <c r="D7988" s="11">
        <f t="shared" si="0"/>
        <v>7.4230849628489443E-5</v>
      </c>
      <c r="E7988" s="11">
        <f t="shared" ca="1" si="1"/>
        <v>2.3105612992646866E-6</v>
      </c>
      <c r="F7988" s="11">
        <f t="shared" ca="1" si="3"/>
        <v>0.49595625260836101</v>
      </c>
      <c r="G7988" s="1">
        <v>44.811999999999998</v>
      </c>
      <c r="H7988" s="1">
        <v>-86.059299999999993</v>
      </c>
    </row>
    <row r="7989" spans="1:8" ht="13.2">
      <c r="A7989" s="1" t="s">
        <v>5860</v>
      </c>
      <c r="B7989" s="1" t="s">
        <v>368</v>
      </c>
      <c r="C7989" s="1">
        <v>371</v>
      </c>
      <c r="D7989" s="11">
        <f t="shared" si="0"/>
        <v>7.3439053899118891E-5</v>
      </c>
      <c r="E7989" s="11">
        <f t="shared" ca="1" si="1"/>
        <v>2.2859153120725302E-6</v>
      </c>
      <c r="F7989" s="11">
        <f t="shared" ca="1" si="3"/>
        <v>0.4959585631696603</v>
      </c>
      <c r="G7989" s="1">
        <v>44.620899999999999</v>
      </c>
      <c r="H7989" s="1">
        <v>-86.230999999999995</v>
      </c>
    </row>
    <row r="7990" spans="1:8" ht="13.2">
      <c r="A7990" s="1" t="s">
        <v>5860</v>
      </c>
      <c r="B7990" s="1" t="s">
        <v>6132</v>
      </c>
      <c r="C7990" s="1">
        <v>368</v>
      </c>
      <c r="D7990" s="11">
        <f t="shared" si="0"/>
        <v>7.2845207102090968E-5</v>
      </c>
      <c r="E7990" s="11">
        <f t="shared" ca="1" si="1"/>
        <v>2.2674308216784124E-6</v>
      </c>
      <c r="F7990" s="11">
        <f t="shared" ca="1" si="3"/>
        <v>0.4959608490849724</v>
      </c>
      <c r="G7990" s="1">
        <v>43.699800000000003</v>
      </c>
      <c r="H7990" s="1">
        <v>-84.765699999999995</v>
      </c>
    </row>
    <row r="7991" spans="1:8" ht="13.2">
      <c r="A7991" s="1" t="s">
        <v>5860</v>
      </c>
      <c r="B7991" s="1" t="s">
        <v>6133</v>
      </c>
      <c r="C7991" s="1">
        <v>367</v>
      </c>
      <c r="D7991" s="11">
        <f t="shared" si="0"/>
        <v>7.264725816974834E-5</v>
      </c>
      <c r="E7991" s="11">
        <f t="shared" ca="1" si="1"/>
        <v>2.2612693248803734E-6</v>
      </c>
      <c r="F7991" s="11">
        <f t="shared" ca="1" si="3"/>
        <v>0.49596311651579406</v>
      </c>
      <c r="G7991" s="1">
        <v>42.872500000000002</v>
      </c>
      <c r="H7991" s="1">
        <v>-83.911100000000005</v>
      </c>
    </row>
    <row r="7992" spans="1:8" ht="13.2">
      <c r="A7992" s="1" t="s">
        <v>5860</v>
      </c>
      <c r="B7992" s="1" t="s">
        <v>6134</v>
      </c>
      <c r="C7992" s="1">
        <v>359</v>
      </c>
      <c r="D7992" s="11">
        <f t="shared" si="0"/>
        <v>7.1063666711007224E-5</v>
      </c>
      <c r="E7992" s="11">
        <f t="shared" ca="1" si="1"/>
        <v>2.2119773504960601E-6</v>
      </c>
      <c r="F7992" s="11">
        <f t="shared" ca="1" si="3"/>
        <v>0.49596537778511895</v>
      </c>
      <c r="G7992" s="1">
        <v>43.750500000000002</v>
      </c>
      <c r="H7992" s="1">
        <v>-85.143600000000006</v>
      </c>
    </row>
    <row r="7993" spans="1:8" ht="13.2">
      <c r="A7993" s="1" t="s">
        <v>5860</v>
      </c>
      <c r="B7993" s="1" t="s">
        <v>6135</v>
      </c>
      <c r="C7993" s="1">
        <v>347</v>
      </c>
      <c r="D7993" s="11">
        <f t="shared" si="0"/>
        <v>6.868827952289557E-5</v>
      </c>
      <c r="E7993" s="11">
        <f t="shared" ca="1" si="1"/>
        <v>2.1380393889195905E-6</v>
      </c>
      <c r="F7993" s="11">
        <f t="shared" ca="1" si="3"/>
        <v>0.49596758976246946</v>
      </c>
      <c r="G7993" s="1">
        <v>43.851300000000002</v>
      </c>
      <c r="H7993" s="1">
        <v>-85.441999999999993</v>
      </c>
    </row>
    <row r="7994" spans="1:8" ht="13.2">
      <c r="A7994" s="1" t="s">
        <v>5860</v>
      </c>
      <c r="B7994" s="1" t="s">
        <v>3067</v>
      </c>
      <c r="C7994" s="1">
        <v>342</v>
      </c>
      <c r="D7994" s="11">
        <f t="shared" si="0"/>
        <v>6.7698534861182377E-5</v>
      </c>
      <c r="E7994" s="11">
        <f t="shared" ca="1" si="1"/>
        <v>2.1072319049293946E-6</v>
      </c>
      <c r="F7994" s="11">
        <f t="shared" ca="1" si="3"/>
        <v>0.49596972780185838</v>
      </c>
      <c r="G7994" s="1">
        <v>45.1663</v>
      </c>
      <c r="H7994" s="1">
        <v>-85.243600000000001</v>
      </c>
    </row>
    <row r="7995" spans="1:8" ht="13.2">
      <c r="A7995" s="1" t="s">
        <v>5860</v>
      </c>
      <c r="B7995" s="1" t="s">
        <v>301</v>
      </c>
      <c r="C7995" s="1">
        <v>338</v>
      </c>
      <c r="D7995" s="11">
        <f t="shared" si="0"/>
        <v>6.6906739131811812E-5</v>
      </c>
      <c r="E7995" s="11">
        <f t="shared" ca="1" si="1"/>
        <v>2.0825859177372374E-6</v>
      </c>
      <c r="F7995" s="11">
        <f t="shared" ca="1" si="3"/>
        <v>0.4959718350337633</v>
      </c>
      <c r="G7995" s="1">
        <v>41.864899999999999</v>
      </c>
      <c r="H7995" s="1">
        <v>-84.234700000000004</v>
      </c>
    </row>
    <row r="7996" spans="1:8" ht="13.2">
      <c r="A7996" s="1" t="s">
        <v>5860</v>
      </c>
      <c r="B7996" s="1" t="s">
        <v>6136</v>
      </c>
      <c r="C7996" s="1">
        <v>337</v>
      </c>
      <c r="D7996" s="11">
        <f t="shared" si="0"/>
        <v>6.6708790199469185E-5</v>
      </c>
      <c r="E7996" s="11">
        <f t="shared" ca="1" si="1"/>
        <v>2.0764244209391988E-6</v>
      </c>
      <c r="F7996" s="11">
        <f t="shared" ca="1" si="3"/>
        <v>0.49597391761968102</v>
      </c>
      <c r="G7996" s="1">
        <v>44.629600000000003</v>
      </c>
      <c r="H7996" s="1">
        <v>-86.096100000000007</v>
      </c>
    </row>
    <row r="7997" spans="1:8" ht="13.2">
      <c r="A7997" s="1" t="s">
        <v>5860</v>
      </c>
      <c r="B7997" s="1" t="s">
        <v>166</v>
      </c>
      <c r="C7997" s="1">
        <v>336</v>
      </c>
      <c r="D7997" s="11">
        <f t="shared" si="0"/>
        <v>6.6510841267126543E-5</v>
      </c>
      <c r="E7997" s="11">
        <f t="shared" ca="1" si="1"/>
        <v>2.0702629241411594E-6</v>
      </c>
      <c r="F7997" s="11">
        <f t="shared" ca="1" si="3"/>
        <v>0.49597599404410198</v>
      </c>
      <c r="G7997" s="1">
        <v>41.777500000000003</v>
      </c>
      <c r="H7997" s="1">
        <v>-84.806399999999996</v>
      </c>
    </row>
    <row r="7998" spans="1:8" ht="13.2">
      <c r="A7998" s="1" t="s">
        <v>5860</v>
      </c>
      <c r="B7998" s="1" t="s">
        <v>6137</v>
      </c>
      <c r="C7998" s="1">
        <v>328</v>
      </c>
      <c r="D7998" s="11">
        <f t="shared" si="0"/>
        <v>6.4927249808385427E-5</v>
      </c>
      <c r="E7998" s="11">
        <f t="shared" ca="1" si="1"/>
        <v>2.0209709497568457E-6</v>
      </c>
      <c r="F7998" s="11">
        <f t="shared" ca="1" si="3"/>
        <v>0.49597806430702612</v>
      </c>
      <c r="G7998" s="1">
        <v>46.055700000000002</v>
      </c>
      <c r="H7998" s="1">
        <v>-88.605000000000004</v>
      </c>
    </row>
    <row r="7999" spans="1:8" ht="13.2">
      <c r="A7999" s="1" t="s">
        <v>5860</v>
      </c>
      <c r="B7999" s="1" t="s">
        <v>6138</v>
      </c>
      <c r="C7999" s="1">
        <v>328</v>
      </c>
      <c r="D7999" s="11">
        <f t="shared" si="0"/>
        <v>6.4927249808385427E-5</v>
      </c>
      <c r="E7999" s="11">
        <f t="shared" ca="1" si="1"/>
        <v>2.0209709497568457E-6</v>
      </c>
      <c r="F7999" s="11">
        <f t="shared" ca="1" si="3"/>
        <v>0.49598008527797588</v>
      </c>
      <c r="G7999" s="1">
        <v>43.233600000000003</v>
      </c>
      <c r="H7999" s="1">
        <v>-85.789500000000004</v>
      </c>
    </row>
    <row r="8000" spans="1:8" ht="13.2">
      <c r="A8000" s="1" t="s">
        <v>5860</v>
      </c>
      <c r="B8000" s="1" t="s">
        <v>6139</v>
      </c>
      <c r="C8000" s="1">
        <v>327</v>
      </c>
      <c r="D8000" s="11">
        <f t="shared" si="0"/>
        <v>6.47293008760428E-5</v>
      </c>
      <c r="E8000" s="11">
        <f t="shared" ca="1" si="1"/>
        <v>2.0148094529588071E-6</v>
      </c>
      <c r="F8000" s="11">
        <f t="shared" ca="1" si="3"/>
        <v>0.49598210624892564</v>
      </c>
      <c r="G8000" s="1">
        <v>44.666600000000003</v>
      </c>
      <c r="H8000" s="1">
        <v>-86.020099999999999</v>
      </c>
    </row>
    <row r="8001" spans="1:8" ht="13.2">
      <c r="A8001" s="1" t="s">
        <v>5860</v>
      </c>
      <c r="B8001" s="1" t="s">
        <v>4851</v>
      </c>
      <c r="C8001" s="1">
        <v>324</v>
      </c>
      <c r="D8001" s="11">
        <f t="shared" si="0"/>
        <v>6.4135454079014876E-5</v>
      </c>
      <c r="E8001" s="11">
        <f t="shared" ca="1" si="1"/>
        <v>1.9963249625646893E-6</v>
      </c>
      <c r="F8001" s="11">
        <f t="shared" ca="1" si="3"/>
        <v>0.49598412105837858</v>
      </c>
      <c r="G8001" s="1">
        <v>43.314799999999998</v>
      </c>
      <c r="H8001" s="1">
        <v>-83.179299999999998</v>
      </c>
    </row>
    <row r="8002" spans="1:8" ht="13.2">
      <c r="A8002" s="1" t="s">
        <v>5860</v>
      </c>
      <c r="B8002" s="1" t="s">
        <v>6140</v>
      </c>
      <c r="C8002" s="1">
        <v>320</v>
      </c>
      <c r="D8002" s="11">
        <f t="shared" si="0"/>
        <v>6.3343658349644325E-5</v>
      </c>
      <c r="E8002" s="11">
        <f t="shared" ca="1" si="1"/>
        <v>1.9716789753725325E-6</v>
      </c>
      <c r="F8002" s="11">
        <f t="shared" ca="1" si="3"/>
        <v>0.49598611738334114</v>
      </c>
      <c r="G8002" s="1">
        <v>45.989100000000001</v>
      </c>
      <c r="H8002" s="1">
        <v>-83.914599999999993</v>
      </c>
    </row>
    <row r="8003" spans="1:8" ht="13.2">
      <c r="A8003" s="1" t="s">
        <v>5860</v>
      </c>
      <c r="B8003" s="1" t="s">
        <v>246</v>
      </c>
      <c r="C8003" s="1">
        <v>319</v>
      </c>
      <c r="D8003" s="11">
        <f t="shared" si="0"/>
        <v>6.3145709417301683E-5</v>
      </c>
      <c r="E8003" s="11">
        <f t="shared" ca="1" si="1"/>
        <v>1.9655174785744935E-6</v>
      </c>
      <c r="F8003" s="11">
        <f t="shared" ca="1" si="3"/>
        <v>0.49598808906231651</v>
      </c>
      <c r="G8003" s="1">
        <v>44.684199999999997</v>
      </c>
      <c r="H8003" s="1">
        <v>-83.413300000000007</v>
      </c>
    </row>
    <row r="8004" spans="1:8" ht="13.2">
      <c r="A8004" s="1" t="s">
        <v>5860</v>
      </c>
      <c r="B8004" s="1" t="s">
        <v>3352</v>
      </c>
      <c r="C8004" s="1">
        <v>316</v>
      </c>
      <c r="D8004" s="11">
        <f t="shared" si="0"/>
        <v>6.2551862620273773E-5</v>
      </c>
      <c r="E8004" s="11">
        <f t="shared" ca="1" si="1"/>
        <v>1.9470329881803761E-6</v>
      </c>
      <c r="F8004" s="11">
        <f t="shared" ca="1" si="3"/>
        <v>0.49599005457979506</v>
      </c>
      <c r="G8004" s="1">
        <v>44.038800000000002</v>
      </c>
      <c r="H8004" s="1">
        <v>-85.682599999999994</v>
      </c>
    </row>
    <row r="8005" spans="1:8" ht="13.2">
      <c r="A8005" s="1" t="s">
        <v>5860</v>
      </c>
      <c r="B8005" s="1" t="s">
        <v>632</v>
      </c>
      <c r="C8005" s="1">
        <v>309</v>
      </c>
      <c r="D8005" s="11">
        <f t="shared" si="0"/>
        <v>6.1166220093875298E-5</v>
      </c>
      <c r="E8005" s="11">
        <f t="shared" ca="1" si="1"/>
        <v>1.9039025105941018E-6</v>
      </c>
      <c r="F8005" s="11">
        <f t="shared" ca="1" si="3"/>
        <v>0.49599200161278323</v>
      </c>
      <c r="G8005" s="1">
        <v>41.999600000000001</v>
      </c>
      <c r="H8005" s="1">
        <v>-85.239400000000003</v>
      </c>
    </row>
    <row r="8006" spans="1:8" ht="13.2">
      <c r="A8006" s="1" t="s">
        <v>5860</v>
      </c>
      <c r="B8006" s="1" t="s">
        <v>6141</v>
      </c>
      <c r="C8006" s="1">
        <v>303</v>
      </c>
      <c r="D8006" s="11">
        <f t="shared" si="0"/>
        <v>5.9978526499819471E-5</v>
      </c>
      <c r="E8006" s="11">
        <f t="shared" ca="1" si="1"/>
        <v>1.866933529805867E-6</v>
      </c>
      <c r="F8006" s="11">
        <f t="shared" ca="1" si="3"/>
        <v>0.49599390551529382</v>
      </c>
      <c r="G8006" s="1">
        <v>42.316699999999997</v>
      </c>
      <c r="H8006" s="1">
        <v>-83.755899999999997</v>
      </c>
    </row>
    <row r="8007" spans="1:8" ht="13.2">
      <c r="A8007" s="1" t="s">
        <v>5860</v>
      </c>
      <c r="B8007" s="1" t="s">
        <v>6142</v>
      </c>
      <c r="C8007" s="1">
        <v>296</v>
      </c>
      <c r="D8007" s="11">
        <f t="shared" si="0"/>
        <v>5.8592883973421003E-5</v>
      </c>
      <c r="E8007" s="11">
        <f t="shared" ca="1" si="1"/>
        <v>1.8238030522195927E-6</v>
      </c>
      <c r="F8007" s="11">
        <f t="shared" ca="1" si="3"/>
        <v>0.49599577244882365</v>
      </c>
      <c r="G8007" s="1">
        <v>42.692100000000003</v>
      </c>
      <c r="H8007" s="1">
        <v>-83.321399999999997</v>
      </c>
    </row>
    <row r="8008" spans="1:8" ht="13.2">
      <c r="A8008" s="1" t="s">
        <v>5860</v>
      </c>
      <c r="B8008" s="1" t="s">
        <v>6143</v>
      </c>
      <c r="C8008" s="1">
        <v>296</v>
      </c>
      <c r="D8008" s="11">
        <f t="shared" si="0"/>
        <v>5.8592883973421003E-5</v>
      </c>
      <c r="E8008" s="11">
        <f t="shared" ca="1" si="1"/>
        <v>1.8238030522195927E-6</v>
      </c>
      <c r="F8008" s="11">
        <f t="shared" ca="1" si="3"/>
        <v>0.49599759625187584</v>
      </c>
      <c r="G8008" s="1">
        <v>44.048699999999997</v>
      </c>
      <c r="H8008" s="1">
        <v>-83.856499999999997</v>
      </c>
    </row>
    <row r="8009" spans="1:8" ht="13.2">
      <c r="A8009" s="1" t="s">
        <v>5860</v>
      </c>
      <c r="B8009" s="1" t="s">
        <v>3818</v>
      </c>
      <c r="C8009" s="1">
        <v>295</v>
      </c>
      <c r="D8009" s="11">
        <f t="shared" si="0"/>
        <v>5.8394935041078362E-5</v>
      </c>
      <c r="E8009" s="11">
        <f t="shared" ca="1" si="1"/>
        <v>1.8176415554215535E-6</v>
      </c>
      <c r="F8009" s="11">
        <f t="shared" ca="1" si="3"/>
        <v>0.49599942005492803</v>
      </c>
      <c r="G8009" s="1">
        <v>41.918900000000001</v>
      </c>
      <c r="H8009" s="1">
        <v>-85.914299999999997</v>
      </c>
    </row>
    <row r="8010" spans="1:8" ht="13.2">
      <c r="A8010" s="1" t="s">
        <v>5860</v>
      </c>
      <c r="B8010" s="1" t="s">
        <v>6144</v>
      </c>
      <c r="C8010" s="1">
        <v>292</v>
      </c>
      <c r="D8010" s="11">
        <f t="shared" si="0"/>
        <v>5.7801088244050445E-5</v>
      </c>
      <c r="E8010" s="11">
        <f t="shared" ca="1" si="1"/>
        <v>1.7991570650274361E-6</v>
      </c>
      <c r="F8010" s="11">
        <f t="shared" ca="1" si="3"/>
        <v>0.49600123769648347</v>
      </c>
      <c r="G8010" s="1">
        <v>45.1676</v>
      </c>
      <c r="H8010" s="1">
        <v>-84.912499999999994</v>
      </c>
    </row>
    <row r="8011" spans="1:8" ht="13.2">
      <c r="A8011" s="1" t="s">
        <v>5860</v>
      </c>
      <c r="B8011" s="1" t="s">
        <v>6145</v>
      </c>
      <c r="C8011" s="1">
        <v>286</v>
      </c>
      <c r="D8011" s="11">
        <f t="shared" si="0"/>
        <v>5.6613394649994618E-5</v>
      </c>
      <c r="E8011" s="11">
        <f t="shared" ca="1" si="1"/>
        <v>1.7621880842392011E-6</v>
      </c>
      <c r="F8011" s="11">
        <f t="shared" ca="1" si="3"/>
        <v>0.49600303685354852</v>
      </c>
      <c r="G8011" s="1">
        <v>43.950499999999998</v>
      </c>
      <c r="H8011" s="1">
        <v>-86.218199999999996</v>
      </c>
    </row>
    <row r="8012" spans="1:8" ht="13.2">
      <c r="A8012" s="1" t="s">
        <v>5860</v>
      </c>
      <c r="B8012" s="1" t="s">
        <v>6146</v>
      </c>
      <c r="C8012" s="1">
        <v>282</v>
      </c>
      <c r="D8012" s="11">
        <f t="shared" si="0"/>
        <v>5.582159892062406E-5</v>
      </c>
      <c r="E8012" s="11">
        <f t="shared" ca="1" si="1"/>
        <v>1.7375420970470444E-6</v>
      </c>
      <c r="F8012" s="11">
        <f t="shared" ca="1" si="3"/>
        <v>0.49600479904163275</v>
      </c>
      <c r="G8012" s="1">
        <v>44.420299999999997</v>
      </c>
      <c r="H8012" s="1">
        <v>-86.145399999999995</v>
      </c>
    </row>
    <row r="8013" spans="1:8" ht="13.2">
      <c r="A8013" s="1" t="s">
        <v>5860</v>
      </c>
      <c r="B8013" s="1" t="s">
        <v>6147</v>
      </c>
      <c r="C8013" s="1">
        <v>278</v>
      </c>
      <c r="D8013" s="11">
        <f t="shared" si="0"/>
        <v>5.5029803191253508E-5</v>
      </c>
      <c r="E8013" s="11">
        <f t="shared" ca="1" si="1"/>
        <v>1.7128961098548878E-6</v>
      </c>
      <c r="F8013" s="11">
        <f t="shared" ca="1" si="3"/>
        <v>0.49600653658372978</v>
      </c>
      <c r="G8013" s="1">
        <v>41.774000000000001</v>
      </c>
      <c r="H8013" s="1">
        <v>-86.788700000000006</v>
      </c>
    </row>
    <row r="8014" spans="1:8" ht="13.2">
      <c r="A8014" s="1" t="s">
        <v>5860</v>
      </c>
      <c r="B8014" s="1" t="s">
        <v>1364</v>
      </c>
      <c r="C8014" s="1">
        <v>276</v>
      </c>
      <c r="D8014" s="11">
        <f t="shared" si="0"/>
        <v>5.4633905326568233E-5</v>
      </c>
      <c r="E8014" s="11">
        <f t="shared" ca="1" si="1"/>
        <v>1.7005731162588096E-6</v>
      </c>
      <c r="F8014" s="11">
        <f t="shared" ca="1" si="3"/>
        <v>0.49600824947983962</v>
      </c>
      <c r="G8014" s="1">
        <v>43.1434</v>
      </c>
      <c r="H8014" s="1">
        <v>-84.168499999999995</v>
      </c>
    </row>
    <row r="8015" spans="1:8" ht="13.2">
      <c r="A8015" s="1" t="s">
        <v>5860</v>
      </c>
      <c r="B8015" s="1" t="s">
        <v>6148</v>
      </c>
      <c r="C8015" s="1">
        <v>267</v>
      </c>
      <c r="D8015" s="11">
        <f t="shared" si="0"/>
        <v>5.2852364935484482E-5</v>
      </c>
      <c r="E8015" s="11">
        <f t="shared" ca="1" si="1"/>
        <v>1.6451196450764569E-6</v>
      </c>
      <c r="F8015" s="11">
        <f t="shared" ca="1" si="3"/>
        <v>0.49600995005295589</v>
      </c>
      <c r="G8015" s="1">
        <v>44.725000000000001</v>
      </c>
      <c r="H8015" s="1">
        <v>-85.844899999999996</v>
      </c>
    </row>
    <row r="8016" spans="1:8" ht="13.2">
      <c r="A8016" s="1" t="s">
        <v>5860</v>
      </c>
      <c r="B8016" s="1" t="s">
        <v>3485</v>
      </c>
      <c r="C8016" s="1">
        <v>263</v>
      </c>
      <c r="D8016" s="11">
        <f t="shared" si="0"/>
        <v>5.2060569206113931E-5</v>
      </c>
      <c r="E8016" s="11">
        <f t="shared" ca="1" si="1"/>
        <v>1.6204736578843003E-6</v>
      </c>
      <c r="F8016" s="11">
        <f t="shared" ca="1" si="3"/>
        <v>0.49601159517260096</v>
      </c>
      <c r="G8016" s="1">
        <v>42.993400000000001</v>
      </c>
      <c r="H8016" s="1">
        <v>-82.7654</v>
      </c>
    </row>
    <row r="8017" spans="1:8" ht="13.2">
      <c r="A8017" s="1" t="s">
        <v>5860</v>
      </c>
      <c r="B8017" s="1" t="s">
        <v>1692</v>
      </c>
      <c r="C8017" s="1">
        <v>260</v>
      </c>
      <c r="D8017" s="11">
        <f t="shared" si="0"/>
        <v>5.1466722409086014E-5</v>
      </c>
      <c r="E8017" s="11">
        <f t="shared" ca="1" si="1"/>
        <v>1.6019891674901829E-6</v>
      </c>
      <c r="F8017" s="11">
        <f t="shared" ca="1" si="3"/>
        <v>0.49601321564625883</v>
      </c>
      <c r="G8017" s="1">
        <v>42.104799999999997</v>
      </c>
      <c r="H8017" s="1">
        <v>-85.078299999999999</v>
      </c>
    </row>
    <row r="8018" spans="1:8" ht="13.2">
      <c r="A8018" s="1" t="s">
        <v>5860</v>
      </c>
      <c r="B8018" s="1" t="s">
        <v>719</v>
      </c>
      <c r="C8018" s="1">
        <v>256</v>
      </c>
      <c r="D8018" s="11">
        <f t="shared" si="0"/>
        <v>5.0674926679715462E-5</v>
      </c>
      <c r="E8018" s="11">
        <f t="shared" ca="1" si="1"/>
        <v>1.5773431802980263E-6</v>
      </c>
      <c r="F8018" s="11">
        <f t="shared" ca="1" si="3"/>
        <v>0.49601481763542632</v>
      </c>
      <c r="G8018" s="1">
        <v>44.191600000000001</v>
      </c>
      <c r="H8018" s="1">
        <v>-83.932199999999995</v>
      </c>
    </row>
    <row r="8019" spans="1:8" ht="13.2">
      <c r="A8019" s="1" t="s">
        <v>5860</v>
      </c>
      <c r="B8019" s="1" t="s">
        <v>6149</v>
      </c>
      <c r="C8019" s="1">
        <v>254</v>
      </c>
      <c r="D8019" s="11">
        <f t="shared" si="0"/>
        <v>5.027902881503018E-5</v>
      </c>
      <c r="E8019" s="11">
        <f t="shared" ca="1" si="1"/>
        <v>1.5650201867019476E-6</v>
      </c>
      <c r="F8019" s="11">
        <f t="shared" ca="1" si="3"/>
        <v>0.49601639497860661</v>
      </c>
      <c r="G8019" s="1">
        <v>43.939500000000002</v>
      </c>
      <c r="H8019" s="1">
        <v>-82.7149</v>
      </c>
    </row>
    <row r="8020" spans="1:8" ht="13.2">
      <c r="A8020" s="1" t="s">
        <v>5860</v>
      </c>
      <c r="B8020" s="1" t="s">
        <v>3465</v>
      </c>
      <c r="C8020" s="1">
        <v>252</v>
      </c>
      <c r="D8020" s="11">
        <f t="shared" si="0"/>
        <v>4.9883130950344904E-5</v>
      </c>
      <c r="E8020" s="11">
        <f t="shared" ca="1" si="1"/>
        <v>1.5526971931058694E-6</v>
      </c>
      <c r="F8020" s="11">
        <f t="shared" ca="1" si="3"/>
        <v>0.49601795999879333</v>
      </c>
      <c r="G8020" s="1">
        <v>44.038200000000003</v>
      </c>
      <c r="H8020" s="1">
        <v>-85.453699999999998</v>
      </c>
    </row>
    <row r="8021" spans="1:8" ht="13.2">
      <c r="A8021" s="1" t="s">
        <v>5860</v>
      </c>
      <c r="B8021" s="1" t="s">
        <v>6150</v>
      </c>
      <c r="C8021" s="1">
        <v>251</v>
      </c>
      <c r="D8021" s="11">
        <f t="shared" si="0"/>
        <v>4.968518201800227E-5</v>
      </c>
      <c r="E8021" s="11">
        <f t="shared" ca="1" si="1"/>
        <v>1.5465356963078304E-6</v>
      </c>
      <c r="F8021" s="11">
        <f t="shared" ca="1" si="3"/>
        <v>0.49601951269598643</v>
      </c>
      <c r="G8021" s="1">
        <v>45.4619</v>
      </c>
      <c r="H8021" s="1">
        <v>-87.604399999999998</v>
      </c>
    </row>
    <row r="8022" spans="1:8" ht="13.2">
      <c r="A8022" s="1" t="s">
        <v>5860</v>
      </c>
      <c r="B8022" s="1" t="s">
        <v>6151</v>
      </c>
      <c r="C8022" s="1">
        <v>242</v>
      </c>
      <c r="D8022" s="11">
        <f t="shared" si="0"/>
        <v>4.7903641626918519E-5</v>
      </c>
      <c r="E8022" s="11">
        <f t="shared" ca="1" si="1"/>
        <v>1.4910822251254778E-6</v>
      </c>
      <c r="F8022" s="11">
        <f t="shared" ca="1" si="3"/>
        <v>0.49602105923168271</v>
      </c>
      <c r="G8022" s="1">
        <v>43.714300000000001</v>
      </c>
      <c r="H8022" s="1">
        <v>-86.126199999999997</v>
      </c>
    </row>
    <row r="8023" spans="1:8" ht="13.2">
      <c r="A8023" s="1" t="s">
        <v>5860</v>
      </c>
      <c r="B8023" s="1" t="s">
        <v>6152</v>
      </c>
      <c r="C8023" s="1">
        <v>237</v>
      </c>
      <c r="D8023" s="11">
        <f t="shared" si="0"/>
        <v>4.6913896965205326E-5</v>
      </c>
      <c r="E8023" s="11">
        <f t="shared" ca="1" si="1"/>
        <v>1.4602747411352819E-6</v>
      </c>
      <c r="F8023" s="11">
        <f t="shared" ca="1" si="3"/>
        <v>0.49602255031390785</v>
      </c>
      <c r="G8023" s="1">
        <v>45.273200000000003</v>
      </c>
      <c r="H8023" s="1">
        <v>-84.605199999999996</v>
      </c>
    </row>
    <row r="8024" spans="1:8" ht="13.2">
      <c r="A8024" s="1" t="s">
        <v>5860</v>
      </c>
      <c r="B8024" s="1" t="s">
        <v>6153</v>
      </c>
      <c r="C8024" s="1">
        <v>237</v>
      </c>
      <c r="D8024" s="11">
        <f t="shared" si="0"/>
        <v>4.6913896965205326E-5</v>
      </c>
      <c r="E8024" s="11">
        <f t="shared" ca="1" si="1"/>
        <v>1.4602747411352819E-6</v>
      </c>
      <c r="F8024" s="11">
        <f t="shared" ca="1" si="3"/>
        <v>0.49602401058864898</v>
      </c>
      <c r="G8024" s="1">
        <v>43.355400000000003</v>
      </c>
      <c r="H8024" s="1">
        <v>-82.637100000000004</v>
      </c>
    </row>
    <row r="8025" spans="1:8" ht="13.2">
      <c r="A8025" s="1" t="s">
        <v>5860</v>
      </c>
      <c r="B8025" s="1" t="s">
        <v>6154</v>
      </c>
      <c r="C8025" s="1">
        <v>229</v>
      </c>
      <c r="D8025" s="11">
        <f t="shared" si="0"/>
        <v>4.5330305506464217E-5</v>
      </c>
      <c r="E8025" s="11">
        <f t="shared" ca="1" si="1"/>
        <v>1.4109827667509687E-6</v>
      </c>
      <c r="F8025" s="11">
        <f t="shared" ca="1" si="3"/>
        <v>0.49602547086339011</v>
      </c>
      <c r="G8025" s="1">
        <v>43.7273</v>
      </c>
      <c r="H8025" s="1">
        <v>-83.267099999999999</v>
      </c>
    </row>
    <row r="8026" spans="1:8" ht="13.2">
      <c r="A8026" s="1" t="s">
        <v>5860</v>
      </c>
      <c r="B8026" s="1" t="s">
        <v>1274</v>
      </c>
      <c r="C8026" s="1">
        <v>227</v>
      </c>
      <c r="D8026" s="11">
        <f t="shared" si="0"/>
        <v>4.4934407641778941E-5</v>
      </c>
      <c r="E8026" s="11">
        <f t="shared" ca="1" si="1"/>
        <v>1.3986597731548903E-6</v>
      </c>
      <c r="F8026" s="11">
        <f t="shared" ca="1" si="3"/>
        <v>0.49602688184615684</v>
      </c>
      <c r="G8026" s="1">
        <v>44.100700000000003</v>
      </c>
      <c r="H8026" s="1">
        <v>-85.458799999999997</v>
      </c>
    </row>
    <row r="8027" spans="1:8" ht="13.2">
      <c r="A8027" s="1" t="s">
        <v>5860</v>
      </c>
      <c r="B8027" s="1" t="s">
        <v>3836</v>
      </c>
      <c r="C8027" s="1">
        <v>224</v>
      </c>
      <c r="D8027" s="11">
        <f t="shared" si="0"/>
        <v>4.4340560844751024E-5</v>
      </c>
      <c r="E8027" s="11">
        <f t="shared" ca="1" si="1"/>
        <v>1.3801752827607729E-6</v>
      </c>
      <c r="F8027" s="11">
        <f t="shared" ca="1" si="3"/>
        <v>0.49602828050593001</v>
      </c>
      <c r="G8027" s="1">
        <v>45.2622</v>
      </c>
      <c r="H8027" s="1">
        <v>-83.698899999999995</v>
      </c>
    </row>
    <row r="8028" spans="1:8" ht="13.2">
      <c r="A8028" s="1" t="s">
        <v>5860</v>
      </c>
      <c r="B8028" s="1" t="s">
        <v>6155</v>
      </c>
      <c r="C8028" s="1">
        <v>216</v>
      </c>
      <c r="D8028" s="11">
        <f t="shared" si="0"/>
        <v>4.2756969386009922E-5</v>
      </c>
      <c r="E8028" s="11">
        <f t="shared" ca="1" si="1"/>
        <v>1.3308833083764596E-6</v>
      </c>
      <c r="F8028" s="11">
        <f t="shared" ca="1" si="3"/>
        <v>0.49602966068121279</v>
      </c>
      <c r="G8028" s="1">
        <v>45.773099999999999</v>
      </c>
      <c r="H8028" s="1">
        <v>-86.552999999999997</v>
      </c>
    </row>
    <row r="8029" spans="1:8" ht="13.2">
      <c r="A8029" s="1" t="s">
        <v>5860</v>
      </c>
      <c r="B8029" s="1" t="s">
        <v>3021</v>
      </c>
      <c r="C8029" s="1">
        <v>213</v>
      </c>
      <c r="D8029" s="11">
        <f t="shared" si="0"/>
        <v>4.2163122588982005E-5</v>
      </c>
      <c r="E8029" s="11">
        <f t="shared" ca="1" si="1"/>
        <v>1.3123988179823422E-6</v>
      </c>
      <c r="F8029" s="11">
        <f t="shared" ca="1" si="3"/>
        <v>0.49603099156452118</v>
      </c>
      <c r="G8029" s="1">
        <v>43.580500000000001</v>
      </c>
      <c r="H8029" s="1">
        <v>-85.448099999999997</v>
      </c>
    </row>
    <row r="8030" spans="1:8" ht="13.2">
      <c r="A8030" s="1" t="s">
        <v>5860</v>
      </c>
      <c r="B8030" s="1" t="s">
        <v>3763</v>
      </c>
      <c r="C8030" s="1">
        <v>207</v>
      </c>
      <c r="D8030" s="11">
        <f t="shared" si="0"/>
        <v>4.0975428994926171E-5</v>
      </c>
      <c r="E8030" s="11">
        <f t="shared" ca="1" si="1"/>
        <v>1.2754298371941069E-6</v>
      </c>
      <c r="F8030" s="11">
        <f t="shared" ca="1" si="3"/>
        <v>0.49603230396333919</v>
      </c>
      <c r="G8030" s="1">
        <v>46.344099999999997</v>
      </c>
      <c r="H8030" s="1">
        <v>-86.931299999999993</v>
      </c>
    </row>
    <row r="8031" spans="1:8" ht="13.2">
      <c r="A8031" s="1" t="s">
        <v>5860</v>
      </c>
      <c r="B8031" s="1" t="s">
        <v>6156</v>
      </c>
      <c r="C8031" s="1">
        <v>206</v>
      </c>
      <c r="D8031" s="11">
        <f t="shared" si="0"/>
        <v>4.0777480062583537E-5</v>
      </c>
      <c r="E8031" s="11">
        <f t="shared" ca="1" si="1"/>
        <v>1.2692683403960679E-6</v>
      </c>
      <c r="F8031" s="11">
        <f t="shared" ca="1" si="3"/>
        <v>0.49603357939317638</v>
      </c>
      <c r="G8031" s="1">
        <v>43.351999999999997</v>
      </c>
      <c r="H8031" s="1">
        <v>-85.044200000000004</v>
      </c>
    </row>
    <row r="8032" spans="1:8" ht="13.2">
      <c r="A8032" s="1" t="s">
        <v>5860</v>
      </c>
      <c r="B8032" s="1" t="s">
        <v>3306</v>
      </c>
      <c r="C8032" s="1">
        <v>197</v>
      </c>
      <c r="D8032" s="11">
        <f t="shared" si="0"/>
        <v>3.8995939671499786E-5</v>
      </c>
      <c r="E8032" s="11">
        <f t="shared" ca="1" si="1"/>
        <v>1.2138148692137155E-6</v>
      </c>
      <c r="F8032" s="11">
        <f t="shared" ca="1" si="3"/>
        <v>0.49603484866151676</v>
      </c>
      <c r="G8032" s="1">
        <v>45.334400000000002</v>
      </c>
      <c r="H8032" s="1">
        <v>-84.060100000000006</v>
      </c>
    </row>
    <row r="8033" spans="1:8" ht="13.2">
      <c r="A8033" s="1" t="s">
        <v>5860</v>
      </c>
      <c r="B8033" s="1" t="s">
        <v>6157</v>
      </c>
      <c r="C8033" s="1">
        <v>197</v>
      </c>
      <c r="D8033" s="11">
        <f t="shared" si="0"/>
        <v>3.8995939671499786E-5</v>
      </c>
      <c r="E8033" s="11">
        <f t="shared" ca="1" si="1"/>
        <v>1.2138148692137155E-6</v>
      </c>
      <c r="F8033" s="11">
        <f t="shared" ca="1" si="3"/>
        <v>0.49603606247638599</v>
      </c>
      <c r="G8033" s="1">
        <v>42.3489</v>
      </c>
      <c r="H8033" s="1">
        <v>-86.071799999999996</v>
      </c>
    </row>
    <row r="8034" spans="1:8" ht="13.2">
      <c r="A8034" s="1" t="s">
        <v>5860</v>
      </c>
      <c r="B8034" s="1" t="s">
        <v>1640</v>
      </c>
      <c r="C8034" s="1">
        <v>194</v>
      </c>
      <c r="D8034" s="11">
        <f t="shared" si="0"/>
        <v>3.8402092874471869E-5</v>
      </c>
      <c r="E8034" s="11">
        <f t="shared" ca="1" si="1"/>
        <v>1.1953303788195979E-6</v>
      </c>
      <c r="F8034" s="11">
        <f t="shared" ca="1" si="3"/>
        <v>0.49603727629125521</v>
      </c>
      <c r="G8034" s="1">
        <v>44.048200000000001</v>
      </c>
      <c r="H8034" s="1">
        <v>-86.181100000000001</v>
      </c>
    </row>
    <row r="8035" spans="1:8" ht="13.2">
      <c r="A8035" s="1" t="s">
        <v>5860</v>
      </c>
      <c r="B8035" s="1" t="s">
        <v>6158</v>
      </c>
      <c r="C8035" s="1">
        <v>191</v>
      </c>
      <c r="D8035" s="11">
        <f t="shared" si="0"/>
        <v>3.7808246077443959E-5</v>
      </c>
      <c r="E8035" s="11">
        <f t="shared" ca="1" si="1"/>
        <v>1.1768458884254804E-6</v>
      </c>
      <c r="F8035" s="11">
        <f t="shared" ca="1" si="3"/>
        <v>0.49603847162163406</v>
      </c>
      <c r="G8035" s="1">
        <v>44.480400000000003</v>
      </c>
      <c r="H8035" s="1">
        <v>-85.924199999999999</v>
      </c>
    </row>
    <row r="8036" spans="1:8" ht="13.2">
      <c r="A8036" s="1" t="s">
        <v>5860</v>
      </c>
      <c r="B8036" s="1" t="s">
        <v>6159</v>
      </c>
      <c r="C8036" s="1">
        <v>188</v>
      </c>
      <c r="D8036" s="11">
        <f t="shared" si="0"/>
        <v>3.7214399280416042E-5</v>
      </c>
      <c r="E8036" s="11">
        <f t="shared" ca="1" si="1"/>
        <v>1.158361398031363E-6</v>
      </c>
      <c r="F8036" s="11">
        <f t="shared" ca="1" si="3"/>
        <v>0.49603964846752246</v>
      </c>
      <c r="G8036" s="1">
        <v>43.671500000000002</v>
      </c>
      <c r="H8036" s="1">
        <v>-82.776799999999994</v>
      </c>
    </row>
    <row r="8037" spans="1:8" ht="13.2">
      <c r="A8037" s="1" t="s">
        <v>5860</v>
      </c>
      <c r="B8037" s="1" t="s">
        <v>5149</v>
      </c>
      <c r="C8037" s="1">
        <v>188</v>
      </c>
      <c r="D8037" s="11">
        <f t="shared" si="0"/>
        <v>3.7214399280416042E-5</v>
      </c>
      <c r="E8037" s="11">
        <f t="shared" ca="1" si="1"/>
        <v>1.158361398031363E-6</v>
      </c>
      <c r="F8037" s="11">
        <f t="shared" ca="1" si="3"/>
        <v>0.49604080682892049</v>
      </c>
      <c r="G8037" s="1">
        <v>41.958300000000001</v>
      </c>
      <c r="H8037" s="1">
        <v>-84.767899999999997</v>
      </c>
    </row>
    <row r="8038" spans="1:8" ht="13.2">
      <c r="A8038" s="1" t="s">
        <v>5860</v>
      </c>
      <c r="B8038" s="1" t="s">
        <v>6160</v>
      </c>
      <c r="C8038" s="1">
        <v>187</v>
      </c>
      <c r="D8038" s="11">
        <f t="shared" si="0"/>
        <v>3.7016450348073401E-5</v>
      </c>
      <c r="E8038" s="11">
        <f t="shared" ca="1" si="1"/>
        <v>1.1521999012333238E-6</v>
      </c>
      <c r="F8038" s="11">
        <f t="shared" ca="1" si="3"/>
        <v>0.49604196519031851</v>
      </c>
      <c r="G8038" s="1">
        <v>45.593499999999999</v>
      </c>
      <c r="H8038" s="1">
        <v>-87.5548</v>
      </c>
    </row>
    <row r="8039" spans="1:8" ht="13.2">
      <c r="A8039" s="1" t="s">
        <v>5860</v>
      </c>
      <c r="B8039" s="1" t="s">
        <v>6161</v>
      </c>
      <c r="C8039" s="1">
        <v>187</v>
      </c>
      <c r="D8039" s="11">
        <f t="shared" si="0"/>
        <v>3.7016450348073401E-5</v>
      </c>
      <c r="E8039" s="11">
        <f t="shared" ca="1" si="1"/>
        <v>1.1521999012333238E-6</v>
      </c>
      <c r="F8039" s="11">
        <f t="shared" ca="1" si="3"/>
        <v>0.49604311739021972</v>
      </c>
      <c r="G8039" s="1">
        <v>47.284199999999998</v>
      </c>
      <c r="H8039" s="1">
        <v>-88.387699999999995</v>
      </c>
    </row>
    <row r="8040" spans="1:8" ht="13.2">
      <c r="A8040" s="1" t="s">
        <v>5860</v>
      </c>
      <c r="B8040" s="1" t="s">
        <v>6162</v>
      </c>
      <c r="C8040" s="1">
        <v>181</v>
      </c>
      <c r="D8040" s="11">
        <f t="shared" si="0"/>
        <v>3.5828756754017574E-5</v>
      </c>
      <c r="E8040" s="11">
        <f t="shared" ca="1" si="1"/>
        <v>1.1152309204450888E-6</v>
      </c>
      <c r="F8040" s="11">
        <f t="shared" ca="1" si="3"/>
        <v>0.49604426959012093</v>
      </c>
      <c r="G8040" s="1">
        <v>41.7637</v>
      </c>
      <c r="H8040" s="1">
        <v>-86.811199999999999</v>
      </c>
    </row>
    <row r="8041" spans="1:8" ht="13.2">
      <c r="A8041" s="1" t="s">
        <v>5860</v>
      </c>
      <c r="B8041" s="1" t="s">
        <v>6163</v>
      </c>
      <c r="C8041" s="1">
        <v>174</v>
      </c>
      <c r="D8041" s="11">
        <f t="shared" si="0"/>
        <v>3.4443114227619099E-5</v>
      </c>
      <c r="E8041" s="11">
        <f t="shared" ca="1" si="1"/>
        <v>1.0721004428588145E-6</v>
      </c>
      <c r="F8041" s="11">
        <f t="shared" ca="1" si="3"/>
        <v>0.49604538482104138</v>
      </c>
      <c r="G8041" s="1">
        <v>44.113100000000003</v>
      </c>
      <c r="H8041" s="1">
        <v>-83.807500000000005</v>
      </c>
    </row>
    <row r="8042" spans="1:8" ht="13.2">
      <c r="A8042" s="1" t="s">
        <v>5860</v>
      </c>
      <c r="B8042" s="1" t="s">
        <v>2192</v>
      </c>
      <c r="C8042" s="1">
        <v>173</v>
      </c>
      <c r="D8042" s="11">
        <f t="shared" si="0"/>
        <v>3.4245165295276464E-5</v>
      </c>
      <c r="E8042" s="11">
        <f t="shared" ca="1" si="1"/>
        <v>1.0659389460607755E-6</v>
      </c>
      <c r="F8042" s="11">
        <f t="shared" ca="1" si="3"/>
        <v>0.49604645692148425</v>
      </c>
      <c r="G8042" s="1">
        <v>43.319600000000001</v>
      </c>
      <c r="H8042" s="1">
        <v>-85.497500000000002</v>
      </c>
    </row>
    <row r="8043" spans="1:8" ht="13.2">
      <c r="A8043" s="1" t="s">
        <v>5860</v>
      </c>
      <c r="B8043" s="1" t="s">
        <v>3262</v>
      </c>
      <c r="C8043" s="1">
        <v>172</v>
      </c>
      <c r="D8043" s="11">
        <f t="shared" si="0"/>
        <v>3.4047216362933823E-5</v>
      </c>
      <c r="E8043" s="11">
        <f t="shared" ca="1" si="1"/>
        <v>1.0597774492627363E-6</v>
      </c>
      <c r="F8043" s="11">
        <f t="shared" ca="1" si="3"/>
        <v>0.4960475228604303</v>
      </c>
      <c r="G8043" s="1">
        <v>43.186399999999999</v>
      </c>
      <c r="H8043" s="1">
        <v>-82.861699999999999</v>
      </c>
    </row>
    <row r="8044" spans="1:8" ht="13.2">
      <c r="A8044" s="1" t="s">
        <v>5860</v>
      </c>
      <c r="B8044" s="1" t="s">
        <v>6164</v>
      </c>
      <c r="C8044" s="1">
        <v>148</v>
      </c>
      <c r="D8044" s="11">
        <f t="shared" si="0"/>
        <v>2.9296441986710501E-5</v>
      </c>
      <c r="E8044" s="11">
        <f t="shared" ca="1" si="1"/>
        <v>9.1190152610979636E-7</v>
      </c>
      <c r="F8044" s="11">
        <f t="shared" ca="1" si="3"/>
        <v>0.49604858263787954</v>
      </c>
      <c r="G8044" s="1">
        <v>47.298400000000001</v>
      </c>
      <c r="H8044" s="1">
        <v>-88.397099999999995</v>
      </c>
    </row>
    <row r="8045" spans="1:8" ht="13.2">
      <c r="A8045" s="1" t="s">
        <v>5860</v>
      </c>
      <c r="B8045" s="1" t="s">
        <v>6165</v>
      </c>
      <c r="C8045" s="1">
        <v>145</v>
      </c>
      <c r="D8045" s="11">
        <f t="shared" si="0"/>
        <v>2.8702595189682585E-5</v>
      </c>
      <c r="E8045" s="11">
        <f t="shared" ca="1" si="1"/>
        <v>8.9341703571567884E-7</v>
      </c>
      <c r="F8045" s="11">
        <f t="shared" ca="1" si="3"/>
        <v>0.49604949453940567</v>
      </c>
      <c r="G8045" s="1">
        <v>44.107100000000003</v>
      </c>
      <c r="H8045" s="1">
        <v>-86.211100000000002</v>
      </c>
    </row>
    <row r="8046" spans="1:8" ht="13.2">
      <c r="A8046" s="1" t="s">
        <v>5860</v>
      </c>
      <c r="B8046" s="1" t="s">
        <v>6166</v>
      </c>
      <c r="C8046" s="1">
        <v>145</v>
      </c>
      <c r="D8046" s="11">
        <f t="shared" si="0"/>
        <v>2.8702595189682585E-5</v>
      </c>
      <c r="E8046" s="11">
        <f t="shared" ca="1" si="1"/>
        <v>8.9341703571567884E-7</v>
      </c>
      <c r="F8046" s="11">
        <f t="shared" ca="1" si="3"/>
        <v>0.49605038795644141</v>
      </c>
      <c r="G8046" s="1">
        <v>44.3095</v>
      </c>
      <c r="H8046" s="1">
        <v>-85.700699999999998</v>
      </c>
    </row>
    <row r="8047" spans="1:8" ht="13.2">
      <c r="A8047" s="1" t="s">
        <v>5860</v>
      </c>
      <c r="B8047" s="1" t="s">
        <v>4192</v>
      </c>
      <c r="C8047" s="1">
        <v>136</v>
      </c>
      <c r="D8047" s="11">
        <f t="shared" si="0"/>
        <v>2.6921054798598837E-5</v>
      </c>
      <c r="E8047" s="11">
        <f t="shared" ca="1" si="1"/>
        <v>8.3796356453332639E-7</v>
      </c>
      <c r="F8047" s="11">
        <f t="shared" ca="1" si="3"/>
        <v>0.49605128137347715</v>
      </c>
      <c r="G8047" s="1">
        <v>46.043999999999997</v>
      </c>
      <c r="H8047" s="1">
        <v>-88.377600000000001</v>
      </c>
    </row>
    <row r="8048" spans="1:8" ht="13.2">
      <c r="A8048" s="1" t="s">
        <v>5860</v>
      </c>
      <c r="B8048" s="1" t="s">
        <v>6167</v>
      </c>
      <c r="C8048" s="1">
        <v>130</v>
      </c>
      <c r="D8048" s="11">
        <f t="shared" si="0"/>
        <v>2.5733361204543007E-5</v>
      </c>
      <c r="E8048" s="11">
        <f t="shared" ca="1" si="1"/>
        <v>8.0099458374509145E-7</v>
      </c>
      <c r="F8048" s="11">
        <f t="shared" ca="1" si="3"/>
        <v>0.49605211933704169</v>
      </c>
      <c r="G8048" s="1">
        <v>43.66</v>
      </c>
      <c r="H8048" s="1">
        <v>-82.612499999999997</v>
      </c>
    </row>
    <row r="8049" spans="1:8" ht="13.2">
      <c r="A8049" s="1" t="s">
        <v>5860</v>
      </c>
      <c r="B8049" s="1" t="s">
        <v>149</v>
      </c>
      <c r="C8049" s="1">
        <v>125</v>
      </c>
      <c r="D8049" s="11">
        <f t="shared" si="0"/>
        <v>2.4743616542829814E-5</v>
      </c>
      <c r="E8049" s="11">
        <f t="shared" ca="1" si="1"/>
        <v>7.7018709975489562E-7</v>
      </c>
      <c r="F8049" s="11">
        <f t="shared" ca="1" si="3"/>
        <v>0.49605292033162546</v>
      </c>
      <c r="G8049" s="1">
        <v>42.809600000000003</v>
      </c>
      <c r="H8049" s="1">
        <v>-84.790700000000001</v>
      </c>
    </row>
    <row r="8050" spans="1:8" ht="13.2">
      <c r="A8050" s="1" t="s">
        <v>5860</v>
      </c>
      <c r="B8050" s="1" t="s">
        <v>6168</v>
      </c>
      <c r="C8050" s="1">
        <v>109</v>
      </c>
      <c r="D8050" s="11">
        <f t="shared" si="0"/>
        <v>2.1576433625347599E-5</v>
      </c>
      <c r="E8050" s="11">
        <f t="shared" ca="1" si="1"/>
        <v>6.7160315098626901E-7</v>
      </c>
      <c r="F8050" s="11">
        <f t="shared" ca="1" si="3"/>
        <v>0.49605369051872522</v>
      </c>
      <c r="G8050" s="1">
        <v>44.142200000000003</v>
      </c>
      <c r="H8050" s="1">
        <v>-83.787499999999994</v>
      </c>
    </row>
    <row r="8051" spans="1:8" ht="13.2">
      <c r="A8051" s="1" t="s">
        <v>6169</v>
      </c>
      <c r="B8051" s="1" t="s">
        <v>4976</v>
      </c>
      <c r="C8051" s="1">
        <v>413651</v>
      </c>
      <c r="D8051" s="11">
        <f t="shared" si="0"/>
        <v>9.0775366567885277E-2</v>
      </c>
      <c r="E8051" s="11">
        <f t="shared" ca="1" si="1"/>
        <v>9.5511126594881486E-4</v>
      </c>
      <c r="F8051" s="11">
        <f t="shared" ca="1" si="3"/>
        <v>0.4960543621218762</v>
      </c>
      <c r="G8051" s="1">
        <v>44.963500000000003</v>
      </c>
      <c r="H8051" s="1">
        <v>-93.267899999999997</v>
      </c>
    </row>
    <row r="8052" spans="1:8" ht="13.2">
      <c r="A8052" s="1" t="s">
        <v>6169</v>
      </c>
      <c r="B8052" s="1" t="s">
        <v>72</v>
      </c>
      <c r="C8052" s="1">
        <v>302398</v>
      </c>
      <c r="D8052" s="11">
        <f t="shared" si="0"/>
        <v>6.6360988609710542E-2</v>
      </c>
      <c r="E8052" s="11">
        <f t="shared" ca="1" si="1"/>
        <v>6.9823048076854584E-4</v>
      </c>
      <c r="F8052" s="11">
        <f t="shared" ca="1" si="3"/>
        <v>0.49700947338782503</v>
      </c>
      <c r="G8052" s="1">
        <v>44.947699999999998</v>
      </c>
      <c r="H8052" s="1">
        <v>-93.103999999999999</v>
      </c>
    </row>
    <row r="8053" spans="1:8" ht="13.2">
      <c r="A8053" s="1" t="s">
        <v>6169</v>
      </c>
      <c r="B8053" s="1" t="s">
        <v>2319</v>
      </c>
      <c r="C8053" s="1">
        <v>86293</v>
      </c>
      <c r="D8053" s="11">
        <f t="shared" si="0"/>
        <v>1.8936926798780916E-2</v>
      </c>
      <c r="E8053" s="11">
        <f t="shared" ca="1" si="1"/>
        <v>1.992486817933985E-4</v>
      </c>
      <c r="F8053" s="11">
        <f t="shared" ca="1" si="3"/>
        <v>0.49770770386859359</v>
      </c>
      <c r="G8053" s="1">
        <v>46.779699999999998</v>
      </c>
      <c r="H8053" s="1">
        <v>-92.133399999999995</v>
      </c>
    </row>
    <row r="8054" spans="1:8" ht="13.2">
      <c r="A8054" s="1" t="s">
        <v>6169</v>
      </c>
      <c r="B8054" s="1" t="s">
        <v>3902</v>
      </c>
      <c r="C8054" s="1">
        <v>114011</v>
      </c>
      <c r="D8054" s="11">
        <f t="shared" si="0"/>
        <v>2.5019618755354561E-2</v>
      </c>
      <c r="E8054" s="11">
        <f t="shared" ca="1" si="1"/>
        <v>2.6324894788623825E-4</v>
      </c>
      <c r="F8054" s="11">
        <f t="shared" ca="1" si="3"/>
        <v>0.49790695255038697</v>
      </c>
      <c r="G8054" s="1">
        <v>44.0152</v>
      </c>
      <c r="H8054" s="1">
        <v>-92.477599999999995</v>
      </c>
    </row>
    <row r="8055" spans="1:8" ht="13.2">
      <c r="A8055" s="1" t="s">
        <v>6169</v>
      </c>
      <c r="B8055" s="1" t="s">
        <v>1981</v>
      </c>
      <c r="C8055" s="1">
        <v>67641</v>
      </c>
      <c r="D8055" s="11">
        <f t="shared" si="0"/>
        <v>1.4843760972458252E-2</v>
      </c>
      <c r="E8055" s="11">
        <f t="shared" ca="1" si="1"/>
        <v>1.5618161479131874E-4</v>
      </c>
      <c r="F8055" s="11">
        <f t="shared" ca="1" si="3"/>
        <v>0.49817020149827324</v>
      </c>
      <c r="G8055" s="1">
        <v>45.533900000000003</v>
      </c>
      <c r="H8055" s="1">
        <v>-94.171800000000005</v>
      </c>
    </row>
    <row r="8056" spans="1:8" ht="13.2">
      <c r="A8056" s="1" t="s">
        <v>6169</v>
      </c>
      <c r="B8056" s="1" t="s">
        <v>3591</v>
      </c>
      <c r="C8056" s="1">
        <v>85319</v>
      </c>
      <c r="D8056" s="11">
        <f t="shared" si="0"/>
        <v>1.8723183312032134E-2</v>
      </c>
      <c r="E8056" s="11">
        <f t="shared" ca="1" si="1"/>
        <v>1.9699973673334995E-4</v>
      </c>
      <c r="F8056" s="11">
        <f t="shared" ca="1" si="3"/>
        <v>0.49832638311306454</v>
      </c>
      <c r="G8056" s="1">
        <v>44.830599999999997</v>
      </c>
      <c r="H8056" s="1">
        <v>-93.314999999999998</v>
      </c>
    </row>
    <row r="8057" spans="1:8" ht="13.2">
      <c r="A8057" s="1" t="s">
        <v>6169</v>
      </c>
      <c r="B8057" s="1" t="s">
        <v>6170</v>
      </c>
      <c r="C8057" s="1">
        <v>79707</v>
      </c>
      <c r="D8057" s="11">
        <f t="shared" si="0"/>
        <v>1.7491634597828681E-2</v>
      </c>
      <c r="E8057" s="11">
        <f t="shared" ca="1" si="1"/>
        <v>1.8404174938530836E-4</v>
      </c>
      <c r="F8057" s="11">
        <f t="shared" ca="1" si="3"/>
        <v>0.49852338284979791</v>
      </c>
      <c r="G8057" s="1">
        <v>45.111199999999997</v>
      </c>
      <c r="H8057" s="1">
        <v>-93.350499999999997</v>
      </c>
    </row>
    <row r="8058" spans="1:8" ht="13.2">
      <c r="A8058" s="1" t="s">
        <v>6169</v>
      </c>
      <c r="B8058" s="1" t="s">
        <v>1608</v>
      </c>
      <c r="C8058" s="1">
        <v>77216</v>
      </c>
      <c r="D8058" s="11">
        <f t="shared" si="0"/>
        <v>1.6944986727714498E-2</v>
      </c>
      <c r="E8058" s="11">
        <f t="shared" ca="1" si="1"/>
        <v>1.782900839391267E-4</v>
      </c>
      <c r="F8058" s="11">
        <f t="shared" ca="1" si="3"/>
        <v>0.49870742459918321</v>
      </c>
      <c r="G8058" s="1">
        <v>45.022500000000001</v>
      </c>
      <c r="H8058" s="1">
        <v>-93.461699999999993</v>
      </c>
    </row>
    <row r="8059" spans="1:8" ht="13.2">
      <c r="A8059" s="1" t="s">
        <v>6169</v>
      </c>
      <c r="B8059" s="1" t="s">
        <v>6171</v>
      </c>
      <c r="C8059" s="1">
        <v>69576</v>
      </c>
      <c r="D8059" s="11">
        <f t="shared" si="0"/>
        <v>1.5268395106810297E-2</v>
      </c>
      <c r="E8059" s="11">
        <f t="shared" ca="1" si="1"/>
        <v>1.6064948819090186E-4</v>
      </c>
      <c r="F8059" s="11">
        <f t="shared" ca="1" si="3"/>
        <v>0.49888571468312232</v>
      </c>
      <c r="G8059" s="1">
        <v>45.108800000000002</v>
      </c>
      <c r="H8059" s="1">
        <v>-93.462599999999995</v>
      </c>
    </row>
    <row r="8060" spans="1:8" ht="13.2">
      <c r="A8060" s="1" t="s">
        <v>6169</v>
      </c>
      <c r="B8060" s="1" t="s">
        <v>2533</v>
      </c>
      <c r="C8060" s="1">
        <v>68820</v>
      </c>
      <c r="D8060" s="11">
        <f t="shared" si="0"/>
        <v>1.5102491538040197E-2</v>
      </c>
      <c r="E8060" s="11">
        <f t="shared" ca="1" si="1"/>
        <v>1.5890390044408801E-4</v>
      </c>
      <c r="F8060" s="11">
        <f t="shared" ca="1" si="3"/>
        <v>0.49904636417131321</v>
      </c>
      <c r="G8060" s="1">
        <v>44.9056</v>
      </c>
      <c r="H8060" s="1">
        <v>-92.923100000000005</v>
      </c>
    </row>
    <row r="8061" spans="1:8" ht="13.2">
      <c r="A8061" s="1" t="s">
        <v>6169</v>
      </c>
      <c r="B8061" s="1" t="s">
        <v>6172</v>
      </c>
      <c r="C8061" s="1">
        <v>66428</v>
      </c>
      <c r="D8061" s="11">
        <f t="shared" si="0"/>
        <v>1.4577569135264954E-2</v>
      </c>
      <c r="E8061" s="11">
        <f t="shared" ca="1" si="1"/>
        <v>1.5338082386951289E-4</v>
      </c>
      <c r="F8061" s="11">
        <f t="shared" ca="1" si="3"/>
        <v>0.4992052680717573</v>
      </c>
      <c r="G8061" s="1">
        <v>44.816800000000001</v>
      </c>
      <c r="H8061" s="1">
        <v>-93.163799999999995</v>
      </c>
    </row>
    <row r="8062" spans="1:8" ht="13.2">
      <c r="A8062" s="1" t="s">
        <v>6169</v>
      </c>
      <c r="B8062" s="1" t="s">
        <v>6173</v>
      </c>
      <c r="C8062" s="1">
        <v>63914</v>
      </c>
      <c r="D8062" s="11">
        <f t="shared" si="0"/>
        <v>1.4025873934354855E-2</v>
      </c>
      <c r="E8062" s="11">
        <f t="shared" ca="1" si="1"/>
        <v>1.4757605191780646E-4</v>
      </c>
      <c r="F8062" s="11">
        <f t="shared" ca="1" si="3"/>
        <v>0.49935864889562681</v>
      </c>
      <c r="G8062" s="1">
        <v>44.848700000000001</v>
      </c>
      <c r="H8062" s="1">
        <v>-93.459500000000006</v>
      </c>
    </row>
    <row r="8063" spans="1:8" ht="13.2">
      <c r="A8063" s="1" t="s">
        <v>6169</v>
      </c>
      <c r="B8063" s="1" t="s">
        <v>5503</v>
      </c>
      <c r="C8063" s="1">
        <v>62892</v>
      </c>
      <c r="D8063" s="11">
        <f t="shared" si="0"/>
        <v>1.3801596887684162E-2</v>
      </c>
      <c r="E8063" s="11">
        <f t="shared" ca="1" si="1"/>
        <v>1.4521627588970622E-4</v>
      </c>
      <c r="F8063" s="11">
        <f t="shared" ca="1" si="3"/>
        <v>0.4995062249475446</v>
      </c>
      <c r="G8063" s="1">
        <v>45.169600000000003</v>
      </c>
      <c r="H8063" s="1">
        <v>-93.207800000000006</v>
      </c>
    </row>
    <row r="8064" spans="1:8" ht="13.2">
      <c r="A8064" s="1" t="s">
        <v>6169</v>
      </c>
      <c r="B8064" s="1" t="s">
        <v>2899</v>
      </c>
      <c r="C8064" s="1">
        <v>62359</v>
      </c>
      <c r="D8064" s="11">
        <f t="shared" si="0"/>
        <v>1.368463048271794E-2</v>
      </c>
      <c r="E8064" s="11">
        <f t="shared" ca="1" si="1"/>
        <v>1.4398559034863243E-4</v>
      </c>
      <c r="F8064" s="11">
        <f t="shared" ca="1" si="3"/>
        <v>0.4996514412234343</v>
      </c>
      <c r="G8064" s="1">
        <v>45.175600000000003</v>
      </c>
      <c r="H8064" s="1">
        <v>-93.3095</v>
      </c>
    </row>
    <row r="8065" spans="1:8" ht="13.2">
      <c r="A8065" s="1" t="s">
        <v>6169</v>
      </c>
      <c r="B8065" s="1" t="s">
        <v>4755</v>
      </c>
      <c r="C8065" s="1">
        <v>61938</v>
      </c>
      <c r="D8065" s="11">
        <f t="shared" si="0"/>
        <v>1.3592242384236177E-2</v>
      </c>
      <c r="E8065" s="11">
        <f t="shared" ca="1" si="1"/>
        <v>1.4301351039967919E-4</v>
      </c>
      <c r="F8065" s="11">
        <f t="shared" ca="1" si="3"/>
        <v>0.49979542681378292</v>
      </c>
      <c r="G8065" s="1">
        <v>44.677700000000002</v>
      </c>
      <c r="H8065" s="1">
        <v>-93.252200000000002</v>
      </c>
    </row>
    <row r="8066" spans="1:8" ht="13.2">
      <c r="A8066" s="1" t="s">
        <v>6169</v>
      </c>
      <c r="B8066" s="1" t="s">
        <v>6174</v>
      </c>
      <c r="C8066" s="1">
        <v>61290</v>
      </c>
      <c r="D8066" s="11">
        <f t="shared" si="0"/>
        <v>1.3450039325290375E-2</v>
      </c>
      <c r="E8066" s="11">
        <f t="shared" ca="1" si="1"/>
        <v>1.415172923309816E-4</v>
      </c>
      <c r="F8066" s="11">
        <f t="shared" ca="1" si="3"/>
        <v>0.49993844032418261</v>
      </c>
      <c r="G8066" s="1">
        <v>44.764800000000001</v>
      </c>
      <c r="H8066" s="1">
        <v>-93.279399999999995</v>
      </c>
    </row>
    <row r="8067" spans="1:8" ht="13.2">
      <c r="A8067" s="1" t="s">
        <v>6169</v>
      </c>
      <c r="B8067" s="1" t="s">
        <v>5026</v>
      </c>
      <c r="C8067" s="1">
        <v>41720</v>
      </c>
      <c r="D8067" s="11">
        <f t="shared" si="0"/>
        <v>9.1554191654611601E-3</v>
      </c>
      <c r="E8067" s="11">
        <f t="shared" ca="1" si="1"/>
        <v>9.6330583064913565E-5</v>
      </c>
      <c r="F8067" s="11">
        <f t="shared" ca="1" si="3"/>
        <v>0.50007995761651358</v>
      </c>
      <c r="G8067" s="1">
        <v>44.171999999999997</v>
      </c>
      <c r="H8067" s="1">
        <v>-93.978200000000001</v>
      </c>
    </row>
    <row r="8068" spans="1:8" ht="13.2">
      <c r="A8068" s="1" t="s">
        <v>6169</v>
      </c>
      <c r="B8068" s="1" t="s">
        <v>6175</v>
      </c>
      <c r="C8068" s="1">
        <v>52369</v>
      </c>
      <c r="D8068" s="11">
        <f t="shared" si="0"/>
        <v>1.1492333323970169E-2</v>
      </c>
      <c r="E8068" s="11">
        <f t="shared" ca="1" si="1"/>
        <v>1.2091889512287771E-4</v>
      </c>
      <c r="F8068" s="11">
        <f t="shared" ca="1" si="3"/>
        <v>0.50017628819957849</v>
      </c>
      <c r="G8068" s="1">
        <v>44.932400000000001</v>
      </c>
      <c r="H8068" s="1">
        <v>-93.460099999999997</v>
      </c>
    </row>
    <row r="8069" spans="1:8" ht="13.2">
      <c r="A8069" s="1" t="s">
        <v>6169</v>
      </c>
      <c r="B8069" s="1" t="s">
        <v>1289</v>
      </c>
      <c r="C8069" s="1">
        <v>51957</v>
      </c>
      <c r="D8069" s="11">
        <f t="shared" si="0"/>
        <v>1.1401920267973764E-2</v>
      </c>
      <c r="E8069" s="11">
        <f t="shared" ca="1" si="1"/>
        <v>1.1996759598043418E-4</v>
      </c>
      <c r="F8069" s="11">
        <f t="shared" ca="1" si="3"/>
        <v>0.50029720709470138</v>
      </c>
      <c r="G8069" s="1">
        <v>44.745600000000003</v>
      </c>
      <c r="H8069" s="1">
        <v>-93.200599999999994</v>
      </c>
    </row>
    <row r="8070" spans="1:8" ht="13.2">
      <c r="A8070" s="1" t="s">
        <v>6169</v>
      </c>
      <c r="B8070" s="1" t="s">
        <v>6176</v>
      </c>
      <c r="C8070" s="1">
        <v>51350</v>
      </c>
      <c r="D8070" s="11">
        <f t="shared" si="0"/>
        <v>1.1268714624794595E-2</v>
      </c>
      <c r="E8070" s="11">
        <f t="shared" ca="1" si="1"/>
        <v>1.185660460302807E-4</v>
      </c>
      <c r="F8070" s="11">
        <f t="shared" ca="1" si="3"/>
        <v>0.50041717469068181</v>
      </c>
      <c r="G8070" s="1">
        <v>44.891300000000001</v>
      </c>
      <c r="H8070" s="1">
        <v>-93.360200000000006</v>
      </c>
    </row>
    <row r="8071" spans="1:8" ht="13.2">
      <c r="A8071" s="1" t="s">
        <v>6169</v>
      </c>
      <c r="B8071" s="1" t="s">
        <v>6177</v>
      </c>
      <c r="C8071" s="1">
        <v>48747</v>
      </c>
      <c r="D8071" s="11">
        <f t="shared" si="0"/>
        <v>1.0697488448195952E-2</v>
      </c>
      <c r="E8071" s="11">
        <f t="shared" ca="1" si="1"/>
        <v>1.1255577499197846E-4</v>
      </c>
      <c r="F8071" s="11">
        <f t="shared" ca="1" si="3"/>
        <v>0.50053574073671214</v>
      </c>
      <c r="G8071" s="1">
        <v>44.948799999999999</v>
      </c>
      <c r="H8071" s="1">
        <v>-93.364999999999995</v>
      </c>
    </row>
    <row r="8072" spans="1:8" ht="13.2">
      <c r="A8072" s="1" t="s">
        <v>6169</v>
      </c>
      <c r="B8072" s="1" t="s">
        <v>3248</v>
      </c>
      <c r="C8072" s="1">
        <v>42492</v>
      </c>
      <c r="D8072" s="11">
        <f t="shared" si="0"/>
        <v>9.3248339208718972E-3</v>
      </c>
      <c r="E8072" s="11">
        <f t="shared" ca="1" si="1"/>
        <v>9.811311446774465E-5</v>
      </c>
      <c r="F8072" s="11">
        <f t="shared" ca="1" si="3"/>
        <v>0.50064829651170417</v>
      </c>
      <c r="G8072" s="1">
        <v>46.867400000000004</v>
      </c>
      <c r="H8072" s="1">
        <v>-96.745699999999999</v>
      </c>
    </row>
    <row r="8073" spans="1:8" ht="13.2">
      <c r="A8073" s="1" t="s">
        <v>6169</v>
      </c>
      <c r="B8073" s="1" t="s">
        <v>6178</v>
      </c>
      <c r="C8073" s="1">
        <v>40610</v>
      </c>
      <c r="D8073" s="11">
        <f t="shared" si="0"/>
        <v>8.911830592266962E-3</v>
      </c>
      <c r="E8073" s="11">
        <f t="shared" ca="1" si="1"/>
        <v>9.3767616928718586E-5</v>
      </c>
      <c r="F8073" s="11">
        <f t="shared" ca="1" si="3"/>
        <v>0.5007464096261719</v>
      </c>
      <c r="G8073" s="1">
        <v>44.774500000000003</v>
      </c>
      <c r="H8073" s="1">
        <v>-93.476299999999995</v>
      </c>
    </row>
    <row r="8074" spans="1:8" ht="13.2">
      <c r="A8074" s="1" t="s">
        <v>6169</v>
      </c>
      <c r="B8074" s="1" t="s">
        <v>6179</v>
      </c>
      <c r="C8074" s="1">
        <v>40150</v>
      </c>
      <c r="D8074" s="11">
        <f t="shared" si="0"/>
        <v>8.8108839763486463E-3</v>
      </c>
      <c r="E8074" s="11">
        <f t="shared" ca="1" si="1"/>
        <v>9.2705486818223375E-5</v>
      </c>
      <c r="F8074" s="11">
        <f t="shared" ca="1" si="3"/>
        <v>0.50084017724310059</v>
      </c>
      <c r="G8074" s="1">
        <v>44.984000000000002</v>
      </c>
      <c r="H8074" s="1">
        <v>-93.024699999999996</v>
      </c>
    </row>
    <row r="8075" spans="1:8" ht="13.2">
      <c r="A8075" s="1" t="s">
        <v>6169</v>
      </c>
      <c r="B8075" s="1" t="s">
        <v>6180</v>
      </c>
      <c r="C8075" s="1">
        <v>36029</v>
      </c>
      <c r="D8075" s="11">
        <f t="shared" si="0"/>
        <v>7.9065339672195617E-3</v>
      </c>
      <c r="E8075" s="11">
        <f t="shared" ca="1" si="1"/>
        <v>8.3190186415286929E-5</v>
      </c>
      <c r="F8075" s="11">
        <f t="shared" ca="1" si="3"/>
        <v>0.50093288272991887</v>
      </c>
      <c r="G8075" s="1">
        <v>44.816099999999999</v>
      </c>
      <c r="H8075" s="1">
        <v>-92.927400000000006</v>
      </c>
    </row>
    <row r="8076" spans="1:8" ht="13.2">
      <c r="A8076" s="1" t="s">
        <v>6169</v>
      </c>
      <c r="B8076" s="1" t="s">
        <v>3563</v>
      </c>
      <c r="C8076" s="1">
        <v>35949</v>
      </c>
      <c r="D8076" s="11">
        <f t="shared" si="0"/>
        <v>7.8889780340163761E-3</v>
      </c>
      <c r="E8076" s="11">
        <f t="shared" ca="1" si="1"/>
        <v>8.3005468135200806E-5</v>
      </c>
      <c r="F8076" s="11">
        <f t="shared" ca="1" si="3"/>
        <v>0.50101607291633421</v>
      </c>
      <c r="G8076" s="1">
        <v>44.876199999999997</v>
      </c>
      <c r="H8076" s="1">
        <v>-93.282600000000002</v>
      </c>
    </row>
    <row r="8077" spans="1:8" ht="13.2">
      <c r="A8077" s="1" t="s">
        <v>6169</v>
      </c>
      <c r="B8077" s="1" t="s">
        <v>1222</v>
      </c>
      <c r="C8077" s="1">
        <v>35691</v>
      </c>
      <c r="D8077" s="11">
        <f t="shared" si="0"/>
        <v>7.8323601494361041E-3</v>
      </c>
      <c r="E8077" s="11">
        <f t="shared" ca="1" si="1"/>
        <v>8.2409751681923062E-5</v>
      </c>
      <c r="F8077" s="11">
        <f t="shared" ca="1" si="3"/>
        <v>0.50109907838446943</v>
      </c>
      <c r="G8077" s="1">
        <v>45.015500000000003</v>
      </c>
      <c r="H8077" s="1">
        <v>-93.154399999999995</v>
      </c>
    </row>
    <row r="8078" spans="1:8" ht="13.2">
      <c r="A8078" s="1" t="s">
        <v>6169</v>
      </c>
      <c r="B8078" s="1" t="s">
        <v>6181</v>
      </c>
      <c r="C8078" s="1">
        <v>35077</v>
      </c>
      <c r="D8078" s="11">
        <f t="shared" si="0"/>
        <v>7.6976183621016558E-3</v>
      </c>
      <c r="E8078" s="11">
        <f t="shared" ca="1" si="1"/>
        <v>8.0992038882262047E-5</v>
      </c>
      <c r="F8078" s="11">
        <f t="shared" ca="1" si="3"/>
        <v>0.50118148813615138</v>
      </c>
      <c r="G8078" s="1">
        <v>44.824599999999997</v>
      </c>
      <c r="H8078" s="1">
        <v>-93.059600000000003</v>
      </c>
    </row>
    <row r="8079" spans="1:8" ht="13.2">
      <c r="A8079" s="1" t="s">
        <v>6169</v>
      </c>
      <c r="B8079" s="1" t="s">
        <v>3383</v>
      </c>
      <c r="C8079" s="1">
        <v>32461</v>
      </c>
      <c r="D8079" s="11">
        <f t="shared" si="0"/>
        <v>7.1235393463574947E-3</v>
      </c>
      <c r="E8079" s="11">
        <f t="shared" ca="1" si="1"/>
        <v>7.4951751123445798E-5</v>
      </c>
      <c r="F8079" s="11">
        <f t="shared" ca="1" si="3"/>
        <v>0.50126248017503361</v>
      </c>
      <c r="G8079" s="1">
        <v>45.257100000000001</v>
      </c>
      <c r="H8079" s="1">
        <v>-93.326400000000007</v>
      </c>
    </row>
    <row r="8080" spans="1:8" ht="13.2">
      <c r="A8080" s="1" t="s">
        <v>6169</v>
      </c>
      <c r="B8080" s="1" t="s">
        <v>6182</v>
      </c>
      <c r="C8080" s="1">
        <v>30870</v>
      </c>
      <c r="D8080" s="11">
        <f t="shared" si="0"/>
        <v>6.7743957247791463E-3</v>
      </c>
      <c r="E8080" s="11">
        <f t="shared" ca="1" si="1"/>
        <v>7.1278166328233024E-5</v>
      </c>
      <c r="F8080" s="11">
        <f t="shared" ca="1" si="3"/>
        <v>0.5013374319261571</v>
      </c>
      <c r="G8080" s="1">
        <v>45.068100000000001</v>
      </c>
      <c r="H8080" s="1">
        <v>-93.316199999999995</v>
      </c>
    </row>
    <row r="8081" spans="1:8" ht="13.2">
      <c r="A8081" s="1" t="s">
        <v>6169</v>
      </c>
      <c r="B8081" s="1" t="s">
        <v>6183</v>
      </c>
      <c r="C8081" s="1">
        <v>30807</v>
      </c>
      <c r="D8081" s="11">
        <f t="shared" si="0"/>
        <v>6.7605704273816375E-3</v>
      </c>
      <c r="E8081" s="11">
        <f t="shared" ca="1" si="1"/>
        <v>7.1132700682665192E-5</v>
      </c>
      <c r="F8081" s="11">
        <f t="shared" ca="1" si="3"/>
        <v>0.50140871009248533</v>
      </c>
      <c r="G8081" s="1">
        <v>44.7545</v>
      </c>
      <c r="H8081" s="1">
        <v>-93.363200000000006</v>
      </c>
    </row>
    <row r="8082" spans="1:8" ht="13.2">
      <c r="A8082" s="1" t="s">
        <v>6169</v>
      </c>
      <c r="B8082" s="1" t="s">
        <v>5157</v>
      </c>
      <c r="C8082" s="1">
        <v>27139</v>
      </c>
      <c r="D8082" s="11">
        <f t="shared" si="0"/>
        <v>5.9556308900155898E-3</v>
      </c>
      <c r="E8082" s="11">
        <f t="shared" ca="1" si="1"/>
        <v>6.2663367540716428E-5</v>
      </c>
      <c r="F8082" s="11">
        <f t="shared" ca="1" si="3"/>
        <v>0.50147984279316804</v>
      </c>
      <c r="G8082" s="1">
        <v>44.051000000000002</v>
      </c>
      <c r="H8082" s="1">
        <v>-91.6691</v>
      </c>
    </row>
    <row r="8083" spans="1:8" ht="13.2">
      <c r="A8083" s="1" t="s">
        <v>6169</v>
      </c>
      <c r="B8083" s="1" t="s">
        <v>1447</v>
      </c>
      <c r="C8083" s="1">
        <v>28073</v>
      </c>
      <c r="D8083" s="11">
        <f t="shared" si="0"/>
        <v>6.1605964101627787E-3</v>
      </c>
      <c r="E8083" s="11">
        <f t="shared" ca="1" si="1"/>
        <v>6.4819953460721919E-5</v>
      </c>
      <c r="F8083" s="11">
        <f t="shared" ca="1" si="3"/>
        <v>0.50154250616070872</v>
      </c>
      <c r="G8083" s="1">
        <v>44.987499999999997</v>
      </c>
      <c r="H8083" s="1">
        <v>-92.964100000000002</v>
      </c>
    </row>
    <row r="8084" spans="1:8" ht="13.2">
      <c r="A8084" s="1" t="s">
        <v>6169</v>
      </c>
      <c r="B8084" s="1" t="s">
        <v>6184</v>
      </c>
      <c r="C8084" s="1">
        <v>27476</v>
      </c>
      <c r="D8084" s="11">
        <f t="shared" si="0"/>
        <v>6.0295852586340079E-3</v>
      </c>
      <c r="E8084" s="11">
        <f t="shared" ca="1" si="1"/>
        <v>6.3441493295579221E-5</v>
      </c>
      <c r="F8084" s="11">
        <f t="shared" ca="1" si="3"/>
        <v>0.50160732611416947</v>
      </c>
      <c r="G8084" s="1">
        <v>45.084200000000003</v>
      </c>
      <c r="H8084" s="1">
        <v>-93.259600000000006</v>
      </c>
    </row>
    <row r="8085" spans="1:8" ht="13.2">
      <c r="A8085" s="1" t="s">
        <v>6169</v>
      </c>
      <c r="B8085" s="1" t="s">
        <v>653</v>
      </c>
      <c r="C8085" s="1">
        <v>13429</v>
      </c>
      <c r="D8085" s="11">
        <f t="shared" si="0"/>
        <v>2.9469828373197005E-3</v>
      </c>
      <c r="E8085" s="11">
        <f t="shared" ca="1" si="1"/>
        <v>3.1007272290956956E-5</v>
      </c>
      <c r="F8085" s="11">
        <f t="shared" ca="1" si="3"/>
        <v>0.5016707676074651</v>
      </c>
      <c r="G8085" s="1">
        <v>45.297699999999999</v>
      </c>
      <c r="H8085" s="1">
        <v>-93.797899999999998</v>
      </c>
    </row>
    <row r="8086" spans="1:8" ht="13.2">
      <c r="A8086" s="1" t="s">
        <v>6169</v>
      </c>
      <c r="B8086" s="1" t="s">
        <v>6185</v>
      </c>
      <c r="C8086" s="1">
        <v>26548</v>
      </c>
      <c r="D8086" s="11">
        <f t="shared" si="0"/>
        <v>5.8259364334770575E-3</v>
      </c>
      <c r="E8086" s="11">
        <f t="shared" ca="1" si="1"/>
        <v>6.1298761246580171E-5</v>
      </c>
      <c r="F8086" s="11">
        <f t="shared" ca="1" si="3"/>
        <v>0.50170177487975609</v>
      </c>
      <c r="G8086" s="1">
        <v>45.084200000000003</v>
      </c>
      <c r="H8086" s="1">
        <v>-93.135800000000003</v>
      </c>
    </row>
    <row r="8087" spans="1:8" ht="13.2">
      <c r="A8087" s="1" t="s">
        <v>6169</v>
      </c>
      <c r="B8087" s="1" t="s">
        <v>4094</v>
      </c>
      <c r="C8087" s="1">
        <v>26206</v>
      </c>
      <c r="D8087" s="11">
        <f t="shared" si="0"/>
        <v>5.7508848190334404E-3</v>
      </c>
      <c r="E8087" s="11">
        <f t="shared" ca="1" si="1"/>
        <v>6.0509090599212004E-5</v>
      </c>
      <c r="F8087" s="11">
        <f t="shared" ca="1" si="3"/>
        <v>0.5017630736410027</v>
      </c>
      <c r="G8087" s="1">
        <v>45.261800000000001</v>
      </c>
      <c r="H8087" s="1">
        <v>-93.449399999999997</v>
      </c>
    </row>
    <row r="8088" spans="1:8" ht="13.2">
      <c r="A8088" s="1" t="s">
        <v>6169</v>
      </c>
      <c r="B8088" s="1" t="s">
        <v>6186</v>
      </c>
      <c r="C8088" s="1">
        <v>26016</v>
      </c>
      <c r="D8088" s="11">
        <f t="shared" si="0"/>
        <v>5.7091894776758753E-3</v>
      </c>
      <c r="E8088" s="11">
        <f t="shared" ca="1" si="1"/>
        <v>6.007038468400746E-5</v>
      </c>
      <c r="F8088" s="11">
        <f t="shared" ca="1" si="3"/>
        <v>0.50182358273160188</v>
      </c>
      <c r="G8088" s="1">
        <v>44.816600000000001</v>
      </c>
      <c r="H8088" s="1">
        <v>-93.609200000000001</v>
      </c>
    </row>
    <row r="8089" spans="1:8" ht="13.2">
      <c r="A8089" s="1" t="s">
        <v>6169</v>
      </c>
      <c r="B8089" s="1" t="s">
        <v>6187</v>
      </c>
      <c r="C8089" s="1">
        <v>25863</v>
      </c>
      <c r="D8089" s="11">
        <f t="shared" si="0"/>
        <v>5.675613755424783E-3</v>
      </c>
      <c r="E8089" s="11">
        <f t="shared" ca="1" si="1"/>
        <v>5.9717110973342743E-5</v>
      </c>
      <c r="F8089" s="11">
        <f t="shared" ca="1" si="3"/>
        <v>0.50188365311628591</v>
      </c>
      <c r="G8089" s="1">
        <v>44.725000000000001</v>
      </c>
      <c r="H8089" s="1">
        <v>-93.441000000000003</v>
      </c>
    </row>
    <row r="8090" spans="1:8" ht="13.2">
      <c r="A8090" s="1" t="s">
        <v>6169</v>
      </c>
      <c r="B8090" s="1" t="s">
        <v>6188</v>
      </c>
      <c r="C8090" s="1">
        <v>25634</v>
      </c>
      <c r="D8090" s="11">
        <f t="shared" si="0"/>
        <v>5.6253598966306655E-3</v>
      </c>
      <c r="E8090" s="11">
        <f t="shared" ca="1" si="1"/>
        <v>5.9188354896596218E-5</v>
      </c>
      <c r="F8090" s="11">
        <f t="shared" ca="1" si="3"/>
        <v>0.50194337022725921</v>
      </c>
      <c r="G8090" s="1">
        <v>45.065399999999997</v>
      </c>
      <c r="H8090" s="1">
        <v>-93.014899999999997</v>
      </c>
    </row>
    <row r="8091" spans="1:8" ht="13.2">
      <c r="A8091" s="1" t="s">
        <v>6169</v>
      </c>
      <c r="B8091" s="1" t="s">
        <v>6189</v>
      </c>
      <c r="C8091" s="1">
        <v>25773</v>
      </c>
      <c r="D8091" s="11">
        <f t="shared" si="0"/>
        <v>5.6558633305711994E-3</v>
      </c>
      <c r="E8091" s="11">
        <f t="shared" ca="1" si="1"/>
        <v>5.9509302908245852E-5</v>
      </c>
      <c r="F8091" s="11">
        <f t="shared" ca="1" si="3"/>
        <v>0.50200255858215581</v>
      </c>
      <c r="G8091" s="1">
        <v>44.091500000000003</v>
      </c>
      <c r="H8091" s="1">
        <v>-93.230800000000002</v>
      </c>
    </row>
    <row r="8092" spans="1:8" ht="13.2">
      <c r="A8092" s="1" t="s">
        <v>6169</v>
      </c>
      <c r="B8092" s="1" t="s">
        <v>6190</v>
      </c>
      <c r="C8092" s="1">
        <v>25469</v>
      </c>
      <c r="D8092" s="11">
        <f t="shared" si="0"/>
        <v>5.5891507843990954E-3</v>
      </c>
      <c r="E8092" s="11">
        <f t="shared" ca="1" si="1"/>
        <v>5.8807373443918585E-5</v>
      </c>
      <c r="F8092" s="11">
        <f t="shared" ca="1" si="3"/>
        <v>0.50206206788506402</v>
      </c>
      <c r="G8092" s="1">
        <v>44.854399999999998</v>
      </c>
      <c r="H8092" s="1">
        <v>-93.562100000000001</v>
      </c>
    </row>
    <row r="8093" spans="1:8" ht="13.2">
      <c r="A8093" s="1" t="s">
        <v>6169</v>
      </c>
      <c r="B8093" s="1" t="s">
        <v>690</v>
      </c>
      <c r="C8093" s="1">
        <v>24720</v>
      </c>
      <c r="D8093" s="11">
        <f t="shared" si="0"/>
        <v>5.4247833597842725E-3</v>
      </c>
      <c r="E8093" s="11">
        <f t="shared" ca="1" si="1"/>
        <v>5.7077948546612251E-5</v>
      </c>
      <c r="F8093" s="11">
        <f t="shared" ca="1" si="3"/>
        <v>0.5021208752585079</v>
      </c>
      <c r="G8093" s="1">
        <v>43.671999999999997</v>
      </c>
      <c r="H8093" s="1">
        <v>-92.974400000000003</v>
      </c>
    </row>
    <row r="8094" spans="1:8" ht="13.2">
      <c r="A8094" s="1" t="s">
        <v>6169</v>
      </c>
      <c r="B8094" s="1" t="s">
        <v>3606</v>
      </c>
      <c r="C8094" s="1">
        <v>24364</v>
      </c>
      <c r="D8094" s="11">
        <f t="shared" si="0"/>
        <v>5.3466594570300979E-3</v>
      </c>
      <c r="E8094" s="11">
        <f t="shared" ca="1" si="1"/>
        <v>5.6255952200229E-5</v>
      </c>
      <c r="F8094" s="11">
        <f t="shared" ca="1" si="3"/>
        <v>0.50217795320705449</v>
      </c>
      <c r="G8094" s="1">
        <v>45.331299999999999</v>
      </c>
      <c r="H8094" s="1">
        <v>-93.566999999999993</v>
      </c>
    </row>
    <row r="8095" spans="1:8" ht="13.2">
      <c r="A8095" s="1" t="s">
        <v>6169</v>
      </c>
      <c r="B8095" s="1" t="s">
        <v>6191</v>
      </c>
      <c r="C8095" s="1">
        <v>24231</v>
      </c>
      <c r="D8095" s="11">
        <f t="shared" si="0"/>
        <v>5.3174727180798024E-3</v>
      </c>
      <c r="E8095" s="11">
        <f t="shared" ca="1" si="1"/>
        <v>5.5948858059585821E-5</v>
      </c>
      <c r="F8095" s="11">
        <f t="shared" ca="1" si="3"/>
        <v>0.50223420915925476</v>
      </c>
      <c r="G8095" s="1">
        <v>45.170299999999997</v>
      </c>
      <c r="H8095" s="1">
        <v>-93.3904</v>
      </c>
    </row>
    <row r="8096" spans="1:8" ht="13.2">
      <c r="A8096" s="1" t="s">
        <v>6169</v>
      </c>
      <c r="B8096" s="1" t="s">
        <v>6192</v>
      </c>
      <c r="C8096" s="1">
        <v>23662</v>
      </c>
      <c r="D8096" s="11">
        <f t="shared" si="0"/>
        <v>5.1926061431721467E-3</v>
      </c>
      <c r="E8096" s="11">
        <f t="shared" ca="1" si="1"/>
        <v>5.4635049292473269E-5</v>
      </c>
      <c r="F8096" s="11">
        <f t="shared" ca="1" si="3"/>
        <v>0.50229015801731436</v>
      </c>
      <c r="G8096" s="1">
        <v>44.2986</v>
      </c>
      <c r="H8096" s="1">
        <v>-93.278700000000001</v>
      </c>
    </row>
    <row r="8097" spans="1:8" ht="13.2">
      <c r="A8097" s="1" t="s">
        <v>6169</v>
      </c>
      <c r="B8097" s="1" t="s">
        <v>6193</v>
      </c>
      <c r="C8097" s="1">
        <v>23911</v>
      </c>
      <c r="D8097" s="11">
        <f t="shared" si="0"/>
        <v>5.247248985267061E-3</v>
      </c>
      <c r="E8097" s="11">
        <f t="shared" ca="1" si="1"/>
        <v>5.5209984939241324E-5</v>
      </c>
      <c r="F8097" s="11">
        <f t="shared" ca="1" si="3"/>
        <v>0.50234479306660684</v>
      </c>
      <c r="G8097" s="1">
        <v>44.746600000000001</v>
      </c>
      <c r="H8097" s="1">
        <v>-93.066199999999995</v>
      </c>
    </row>
    <row r="8098" spans="1:8" ht="13.2">
      <c r="A8098" s="1" t="s">
        <v>6169</v>
      </c>
      <c r="B8098" s="1" t="s">
        <v>6194</v>
      </c>
      <c r="C8098" s="1">
        <v>19600</v>
      </c>
      <c r="D8098" s="11">
        <f t="shared" si="0"/>
        <v>4.3012036347804105E-3</v>
      </c>
      <c r="E8098" s="11">
        <f t="shared" ca="1" si="1"/>
        <v>4.5255978621100334E-5</v>
      </c>
      <c r="F8098" s="11">
        <f t="shared" ca="1" si="3"/>
        <v>0.50240000305154608</v>
      </c>
      <c r="G8098" s="1">
        <v>45.253599999999999</v>
      </c>
      <c r="H8098" s="1">
        <v>-92.958299999999994</v>
      </c>
    </row>
    <row r="8099" spans="1:8" ht="13.2">
      <c r="A8099" s="1" t="s">
        <v>6169</v>
      </c>
      <c r="B8099" s="1" t="s">
        <v>6195</v>
      </c>
      <c r="C8099" s="1">
        <v>23028</v>
      </c>
      <c r="D8099" s="11">
        <f t="shared" si="0"/>
        <v>5.0534753725369023E-3</v>
      </c>
      <c r="E8099" s="11">
        <f t="shared" ca="1" si="1"/>
        <v>5.317115692279073E-5</v>
      </c>
      <c r="F8099" s="11">
        <f t="shared" ca="1" si="3"/>
        <v>0.50244525903016724</v>
      </c>
      <c r="G8099" s="1">
        <v>45.037700000000001</v>
      </c>
      <c r="H8099" s="1">
        <v>-93.359800000000007</v>
      </c>
    </row>
    <row r="8100" spans="1:8" ht="13.2">
      <c r="A8100" s="1" t="s">
        <v>6169</v>
      </c>
      <c r="B8100" s="1" t="s">
        <v>2242</v>
      </c>
      <c r="C8100" s="1">
        <v>22602</v>
      </c>
      <c r="D8100" s="11">
        <f t="shared" si="0"/>
        <v>4.959990028229941E-3</v>
      </c>
      <c r="E8100" s="11">
        <f t="shared" ca="1" si="1"/>
        <v>5.2187532081332133E-5</v>
      </c>
      <c r="F8100" s="11">
        <f t="shared" ca="1" si="3"/>
        <v>0.50249843018709006</v>
      </c>
      <c r="G8100" s="1">
        <v>44.7318</v>
      </c>
      <c r="H8100" s="1">
        <v>-92.853700000000003</v>
      </c>
    </row>
    <row r="8101" spans="1:8" ht="13.2">
      <c r="A8101" s="1" t="s">
        <v>6169</v>
      </c>
      <c r="B8101" s="1" t="s">
        <v>664</v>
      </c>
      <c r="C8101" s="1">
        <v>22656</v>
      </c>
      <c r="D8101" s="11">
        <f t="shared" si="0"/>
        <v>4.9718402831420904E-3</v>
      </c>
      <c r="E8101" s="11">
        <f t="shared" ca="1" si="1"/>
        <v>5.2312216920390257E-5</v>
      </c>
      <c r="F8101" s="11">
        <f t="shared" ca="1" si="3"/>
        <v>0.50255061771917142</v>
      </c>
      <c r="G8101" s="1">
        <v>44.657299999999999</v>
      </c>
      <c r="H8101" s="1">
        <v>-93.168899999999994</v>
      </c>
    </row>
    <row r="8102" spans="1:8" ht="13.2">
      <c r="A8102" s="1" t="s">
        <v>6169</v>
      </c>
      <c r="B8102" s="1" t="s">
        <v>6196</v>
      </c>
      <c r="C8102" s="1">
        <v>22496</v>
      </c>
      <c r="D8102" s="11">
        <f t="shared" si="0"/>
        <v>4.9367284167357202E-3</v>
      </c>
      <c r="E8102" s="11">
        <f t="shared" ca="1" si="1"/>
        <v>5.1942780360218012E-5</v>
      </c>
      <c r="F8102" s="11">
        <f t="shared" ca="1" si="3"/>
        <v>0.50260292993609179</v>
      </c>
      <c r="G8102" s="1">
        <v>45.065800000000003</v>
      </c>
      <c r="H8102" s="1">
        <v>-93.206100000000006</v>
      </c>
    </row>
    <row r="8103" spans="1:8" ht="13.2">
      <c r="A8103" s="1" t="s">
        <v>6169</v>
      </c>
      <c r="B8103" s="1" t="s">
        <v>3848</v>
      </c>
      <c r="C8103" s="1">
        <v>20445</v>
      </c>
      <c r="D8103" s="11">
        <f t="shared" si="0"/>
        <v>4.4866381792390553E-3</v>
      </c>
      <c r="E8103" s="11">
        <f t="shared" ca="1" si="1"/>
        <v>4.7207065454510007E-5</v>
      </c>
      <c r="F8103" s="11">
        <f t="shared" ca="1" si="3"/>
        <v>0.50265487271645204</v>
      </c>
      <c r="G8103" s="1">
        <v>44.455300000000001</v>
      </c>
      <c r="H8103" s="1">
        <v>-93.169700000000006</v>
      </c>
    </row>
    <row r="8104" spans="1:8" ht="13.2">
      <c r="A8104" s="1" t="s">
        <v>6169</v>
      </c>
      <c r="B8104" s="1" t="s">
        <v>6197</v>
      </c>
      <c r="C8104" s="1">
        <v>21376</v>
      </c>
      <c r="D8104" s="11">
        <f t="shared" si="0"/>
        <v>4.6909453518911249E-3</v>
      </c>
      <c r="E8104" s="11">
        <f t="shared" ca="1" si="1"/>
        <v>4.9356724439012278E-5</v>
      </c>
      <c r="F8104" s="11">
        <f t="shared" ca="1" si="3"/>
        <v>0.50270207978190651</v>
      </c>
      <c r="G8104" s="1">
        <v>44.99</v>
      </c>
      <c r="H8104" s="1">
        <v>-93.359099999999998</v>
      </c>
    </row>
    <row r="8105" spans="1:8" ht="13.2">
      <c r="A8105" s="1" t="s">
        <v>6169</v>
      </c>
      <c r="B8105" s="1" t="s">
        <v>6198</v>
      </c>
      <c r="C8105" s="1">
        <v>21018</v>
      </c>
      <c r="D8105" s="11">
        <f t="shared" si="0"/>
        <v>4.6123825508068705E-3</v>
      </c>
      <c r="E8105" s="11">
        <f t="shared" ca="1" si="1"/>
        <v>4.8530110135626874E-5</v>
      </c>
      <c r="F8105" s="11">
        <f t="shared" ca="1" si="3"/>
        <v>0.50275143650634557</v>
      </c>
      <c r="G8105" s="1">
        <v>45.167900000000003</v>
      </c>
      <c r="H8105" s="1">
        <v>-93.082999999999998</v>
      </c>
    </row>
    <row r="8106" spans="1:8" ht="13.2">
      <c r="A8106" s="1" t="s">
        <v>6169</v>
      </c>
      <c r="B8106" s="1" t="s">
        <v>307</v>
      </c>
      <c r="C8106" s="1">
        <v>20877</v>
      </c>
      <c r="D8106" s="11">
        <f t="shared" si="0"/>
        <v>4.5814402185362568E-3</v>
      </c>
      <c r="E8106" s="11">
        <f t="shared" ca="1" si="1"/>
        <v>4.8204544166975086E-5</v>
      </c>
      <c r="F8106" s="11">
        <f t="shared" ca="1" si="3"/>
        <v>0.50279996661648119</v>
      </c>
      <c r="G8106" s="1">
        <v>45.037500000000001</v>
      </c>
      <c r="H8106" s="1">
        <v>-93.386899999999997</v>
      </c>
    </row>
    <row r="8107" spans="1:8" ht="13.2">
      <c r="A8107" s="1" t="s">
        <v>6169</v>
      </c>
      <c r="B8107" s="1" t="s">
        <v>4628</v>
      </c>
      <c r="C8107" s="1">
        <v>13568</v>
      </c>
      <c r="D8107" s="11">
        <f t="shared" si="0"/>
        <v>2.9774862712602353E-3</v>
      </c>
      <c r="E8107" s="11">
        <f t="shared" ca="1" si="1"/>
        <v>3.1328220302606597E-5</v>
      </c>
      <c r="F8107" s="11">
        <f t="shared" ca="1" si="3"/>
        <v>0.50284817116064817</v>
      </c>
      <c r="G8107" s="1">
        <v>45.8748</v>
      </c>
      <c r="H8107" s="1">
        <v>-95.378399999999999</v>
      </c>
    </row>
    <row r="8108" spans="1:8" ht="13.2">
      <c r="A8108" s="1" t="s">
        <v>6169</v>
      </c>
      <c r="B8108" s="1" t="s">
        <v>6199</v>
      </c>
      <c r="C8108" s="1">
        <v>20217</v>
      </c>
      <c r="D8108" s="11">
        <f t="shared" si="0"/>
        <v>4.4366037696099772E-3</v>
      </c>
      <c r="E8108" s="11">
        <f t="shared" ca="1" si="1"/>
        <v>4.6680618356264556E-5</v>
      </c>
      <c r="F8108" s="11">
        <f t="shared" ca="1" si="3"/>
        <v>0.50287949938095078</v>
      </c>
      <c r="G8108" s="1">
        <v>44.8874</v>
      </c>
      <c r="H8108" s="1">
        <v>-93.040800000000004</v>
      </c>
    </row>
    <row r="8109" spans="1:8" ht="13.2">
      <c r="A8109" s="1" t="s">
        <v>6169</v>
      </c>
      <c r="B8109" s="1" t="s">
        <v>6200</v>
      </c>
      <c r="C8109" s="1">
        <v>19558</v>
      </c>
      <c r="D8109" s="11">
        <f t="shared" si="0"/>
        <v>4.2919867698487379E-3</v>
      </c>
      <c r="E8109" s="11">
        <f t="shared" ca="1" si="1"/>
        <v>4.5159001524055112E-5</v>
      </c>
      <c r="F8109" s="11">
        <f t="shared" ca="1" si="3"/>
        <v>0.502926179999307</v>
      </c>
      <c r="G8109" s="1">
        <v>45.122399999999999</v>
      </c>
      <c r="H8109" s="1">
        <v>-95.055899999999994</v>
      </c>
    </row>
    <row r="8110" spans="1:8" ht="13.2">
      <c r="A8110" s="1" t="s">
        <v>6169</v>
      </c>
      <c r="B8110" s="1" t="s">
        <v>6201</v>
      </c>
      <c r="C8110" s="1">
        <v>19746</v>
      </c>
      <c r="D8110" s="11">
        <f t="shared" si="0"/>
        <v>4.3332432128762232E-3</v>
      </c>
      <c r="E8110" s="11">
        <f t="shared" ca="1" si="1"/>
        <v>4.5593089482257503E-5</v>
      </c>
      <c r="F8110" s="11">
        <f t="shared" ca="1" si="3"/>
        <v>0.50297133900083102</v>
      </c>
      <c r="G8110" s="1">
        <v>44.901899999999998</v>
      </c>
      <c r="H8110" s="1">
        <v>-93.085700000000003</v>
      </c>
    </row>
    <row r="8111" spans="1:8" ht="13.2">
      <c r="A8111" s="1" t="s">
        <v>6169</v>
      </c>
      <c r="B8111" s="1" t="s">
        <v>6202</v>
      </c>
      <c r="C8111" s="1">
        <v>19723</v>
      </c>
      <c r="D8111" s="11">
        <f t="shared" si="0"/>
        <v>4.3281958820803081E-3</v>
      </c>
      <c r="E8111" s="11">
        <f t="shared" ca="1" si="1"/>
        <v>4.5539982976732745E-5</v>
      </c>
      <c r="F8111" s="11">
        <f t="shared" ca="1" si="3"/>
        <v>0.50301693209031328</v>
      </c>
      <c r="G8111" s="1">
        <v>45.048400000000001</v>
      </c>
      <c r="H8111" s="1">
        <v>-93.247299999999996</v>
      </c>
    </row>
    <row r="8112" spans="1:8" ht="13.2">
      <c r="A8112" s="1" t="s">
        <v>6169</v>
      </c>
      <c r="B8112" s="1" t="s">
        <v>6203</v>
      </c>
      <c r="C8112" s="1">
        <v>13349</v>
      </c>
      <c r="D8112" s="11">
        <f t="shared" si="0"/>
        <v>2.9294269041165153E-3</v>
      </c>
      <c r="E8112" s="11">
        <f t="shared" ca="1" si="1"/>
        <v>3.0822554010870834E-5</v>
      </c>
      <c r="F8112" s="11">
        <f t="shared" ca="1" si="3"/>
        <v>0.50306247207329002</v>
      </c>
      <c r="G8112" s="1">
        <v>46.3551</v>
      </c>
      <c r="H8112" s="1">
        <v>-94.198099999999997</v>
      </c>
    </row>
    <row r="8113" spans="1:8" ht="13.2">
      <c r="A8113" s="1" t="s">
        <v>6169</v>
      </c>
      <c r="B8113" s="1" t="s">
        <v>6204</v>
      </c>
      <c r="C8113" s="1">
        <v>19292</v>
      </c>
      <c r="D8113" s="11">
        <f t="shared" si="0"/>
        <v>4.2336132919481469E-3</v>
      </c>
      <c r="E8113" s="11">
        <f t="shared" ca="1" si="1"/>
        <v>4.4544813242768753E-5</v>
      </c>
      <c r="F8113" s="11">
        <f t="shared" ca="1" si="3"/>
        <v>0.5030932946273009</v>
      </c>
      <c r="G8113" s="1">
        <v>45.056699999999999</v>
      </c>
      <c r="H8113" s="1">
        <v>-92.828299999999999</v>
      </c>
    </row>
    <row r="8114" spans="1:8" ht="13.2">
      <c r="A8114" s="1" t="s">
        <v>6169</v>
      </c>
      <c r="B8114" s="1" t="s">
        <v>6097</v>
      </c>
      <c r="C8114" s="1">
        <v>18105</v>
      </c>
      <c r="D8114" s="11">
        <f t="shared" si="0"/>
        <v>3.9731271330458841E-3</v>
      </c>
      <c r="E8114" s="11">
        <f t="shared" ca="1" si="1"/>
        <v>4.1804055761990892E-5</v>
      </c>
      <c r="F8114" s="11">
        <f t="shared" ca="1" si="3"/>
        <v>0.50313783944054369</v>
      </c>
      <c r="G8114" s="1">
        <v>44.925899999999999</v>
      </c>
      <c r="H8114" s="1">
        <v>-93.405799999999999</v>
      </c>
    </row>
    <row r="8115" spans="1:8" ht="13.2">
      <c r="A8115" s="1" t="s">
        <v>6169</v>
      </c>
      <c r="B8115" s="1" t="s">
        <v>6205</v>
      </c>
      <c r="C8115" s="1">
        <v>17667</v>
      </c>
      <c r="D8115" s="11">
        <f t="shared" si="0"/>
        <v>3.8770083987584446E-3</v>
      </c>
      <c r="E8115" s="11">
        <f t="shared" ca="1" si="1"/>
        <v>4.0792723178519366E-5</v>
      </c>
      <c r="F8115" s="11">
        <f t="shared" ca="1" si="3"/>
        <v>0.50317964349630573</v>
      </c>
      <c r="G8115" s="1">
        <v>43.654800000000002</v>
      </c>
      <c r="H8115" s="1">
        <v>-93.3643</v>
      </c>
    </row>
    <row r="8116" spans="1:8" ht="13.2">
      <c r="A8116" s="1" t="s">
        <v>6169</v>
      </c>
      <c r="B8116" s="1" t="s">
        <v>6206</v>
      </c>
      <c r="C8116" s="1">
        <v>17400</v>
      </c>
      <c r="D8116" s="11">
        <f t="shared" si="0"/>
        <v>3.8184154716928132E-3</v>
      </c>
      <c r="E8116" s="11">
        <f t="shared" ca="1" si="1"/>
        <v>4.0176225918731926E-5</v>
      </c>
      <c r="F8116" s="11">
        <f t="shared" ca="1" si="3"/>
        <v>0.5032204362194842</v>
      </c>
      <c r="G8116" s="1">
        <v>45.21</v>
      </c>
      <c r="H8116" s="1">
        <v>-93.389399999999995</v>
      </c>
    </row>
    <row r="8117" spans="1:8" ht="13.2">
      <c r="A8117" s="1" t="s">
        <v>6169</v>
      </c>
      <c r="B8117" s="1" t="s">
        <v>83</v>
      </c>
      <c r="C8117" s="1">
        <v>17295</v>
      </c>
      <c r="D8117" s="11">
        <f t="shared" si="0"/>
        <v>3.7953733093636327E-3</v>
      </c>
      <c r="E8117" s="11">
        <f t="shared" ca="1" si="1"/>
        <v>3.9933783176118892E-5</v>
      </c>
      <c r="F8117" s="11">
        <f t="shared" ca="1" si="3"/>
        <v>0.50326061244540299</v>
      </c>
      <c r="G8117" s="1">
        <v>45.2014</v>
      </c>
      <c r="H8117" s="1">
        <v>-93.691900000000004</v>
      </c>
    </row>
    <row r="8118" spans="1:8" ht="13.2">
      <c r="A8118" s="1" t="s">
        <v>6169</v>
      </c>
      <c r="B8118" s="1" t="s">
        <v>6207</v>
      </c>
      <c r="C8118" s="1">
        <v>17147</v>
      </c>
      <c r="D8118" s="11">
        <f t="shared" si="0"/>
        <v>3.7628948329377397E-3</v>
      </c>
      <c r="E8118" s="11">
        <f t="shared" ca="1" si="1"/>
        <v>3.9592054357959563E-5</v>
      </c>
      <c r="F8118" s="11">
        <f t="shared" ca="1" si="3"/>
        <v>0.50330054622857912</v>
      </c>
      <c r="G8118" s="1">
        <v>45.618699999999997</v>
      </c>
      <c r="H8118" s="1">
        <v>-94.220200000000006</v>
      </c>
    </row>
    <row r="8119" spans="1:8" ht="13.2">
      <c r="A8119" s="1" t="s">
        <v>6169</v>
      </c>
      <c r="B8119" s="1" t="s">
        <v>2895</v>
      </c>
      <c r="C8119" s="1">
        <v>16103</v>
      </c>
      <c r="D8119" s="11">
        <f t="shared" si="0"/>
        <v>3.5337899046361709E-3</v>
      </c>
      <c r="E8119" s="11">
        <f t="shared" ca="1" si="1"/>
        <v>3.7181480802835644E-5</v>
      </c>
      <c r="F8119" s="11">
        <f t="shared" ca="1" si="3"/>
        <v>0.50334013828293711</v>
      </c>
      <c r="G8119" s="1">
        <v>45.178600000000003</v>
      </c>
      <c r="H8119" s="1">
        <v>-93.866299999999995</v>
      </c>
    </row>
    <row r="8120" spans="1:8" ht="13.2">
      <c r="A8120" s="1" t="s">
        <v>6169</v>
      </c>
      <c r="B8120" s="1" t="s">
        <v>6208</v>
      </c>
      <c r="C8120" s="1">
        <v>14942</v>
      </c>
      <c r="D8120" s="11">
        <f t="shared" si="0"/>
        <v>3.2790094240249435E-3</v>
      </c>
      <c r="E8120" s="11">
        <f t="shared" ca="1" si="1"/>
        <v>3.4500756763085775E-5</v>
      </c>
      <c r="F8120" s="11">
        <f t="shared" ca="1" si="3"/>
        <v>0.50337731976373989</v>
      </c>
      <c r="G8120" s="1">
        <v>47.479799999999997</v>
      </c>
      <c r="H8120" s="1">
        <v>-94.883300000000006</v>
      </c>
    </row>
    <row r="8121" spans="1:8" ht="13.2">
      <c r="A8121" s="1" t="s">
        <v>6169</v>
      </c>
      <c r="B8121" s="1" t="s">
        <v>6209</v>
      </c>
      <c r="C8121" s="1">
        <v>16221</v>
      </c>
      <c r="D8121" s="11">
        <f t="shared" si="0"/>
        <v>3.5596849061108691E-3</v>
      </c>
      <c r="E8121" s="11">
        <f t="shared" ca="1" si="1"/>
        <v>3.7453940265962674E-5</v>
      </c>
      <c r="F8121" s="11">
        <f t="shared" ca="1" si="3"/>
        <v>0.50341182052050293</v>
      </c>
      <c r="G8121" s="1">
        <v>45.2545</v>
      </c>
      <c r="H8121" s="1">
        <v>-93.203900000000004</v>
      </c>
    </row>
    <row r="8122" spans="1:8" ht="13.2">
      <c r="A8122" s="1" t="s">
        <v>6169</v>
      </c>
      <c r="B8122" s="1" t="s">
        <v>5911</v>
      </c>
      <c r="C8122" s="1">
        <v>16094</v>
      </c>
      <c r="D8122" s="11">
        <f t="shared" si="0"/>
        <v>3.5318148621508124E-3</v>
      </c>
      <c r="E8122" s="11">
        <f t="shared" ca="1" si="1"/>
        <v>3.7160699996325955E-5</v>
      </c>
      <c r="F8122" s="11">
        <f t="shared" ca="1" si="3"/>
        <v>0.50344927446076893</v>
      </c>
      <c r="G8122" s="1">
        <v>45.265999999999998</v>
      </c>
      <c r="H8122" s="1">
        <v>-93.62</v>
      </c>
    </row>
    <row r="8123" spans="1:8" ht="13.2">
      <c r="A8123" s="1" t="s">
        <v>6169</v>
      </c>
      <c r="B8123" s="1" t="s">
        <v>2976</v>
      </c>
      <c r="C8123" s="1">
        <v>8677</v>
      </c>
      <c r="D8123" s="11">
        <f t="shared" si="0"/>
        <v>1.9041604050504908E-3</v>
      </c>
      <c r="E8123" s="11">
        <f t="shared" ca="1" si="1"/>
        <v>2.0035006453841202E-5</v>
      </c>
      <c r="F8123" s="11">
        <f t="shared" ca="1" si="3"/>
        <v>0.5034864351607653</v>
      </c>
      <c r="G8123" s="1">
        <v>45.561500000000002</v>
      </c>
      <c r="H8123" s="1">
        <v>-93.227999999999994</v>
      </c>
    </row>
    <row r="8124" spans="1:8" ht="13.2">
      <c r="A8124" s="1" t="s">
        <v>6169</v>
      </c>
      <c r="B8124" s="1" t="s">
        <v>1762</v>
      </c>
      <c r="C8124" s="1">
        <v>14532</v>
      </c>
      <c r="D8124" s="11">
        <f t="shared" si="0"/>
        <v>3.1890352663586185E-3</v>
      </c>
      <c r="E8124" s="11">
        <f t="shared" ca="1" si="1"/>
        <v>3.3554075577644387E-5</v>
      </c>
      <c r="F8124" s="11">
        <f t="shared" ca="1" si="3"/>
        <v>0.50350647016721917</v>
      </c>
      <c r="G8124" s="1">
        <v>45.167099999999998</v>
      </c>
      <c r="H8124" s="1">
        <v>-92.958799999999997</v>
      </c>
    </row>
    <row r="8125" spans="1:8" ht="13.2">
      <c r="A8125" s="1" t="s">
        <v>6169</v>
      </c>
      <c r="B8125" s="1" t="s">
        <v>6210</v>
      </c>
      <c r="C8125" s="1">
        <v>14461</v>
      </c>
      <c r="D8125" s="11">
        <f t="shared" si="0"/>
        <v>3.1734543756407915E-3</v>
      </c>
      <c r="E8125" s="11">
        <f t="shared" ca="1" si="1"/>
        <v>3.3390138104067953E-5</v>
      </c>
      <c r="F8125" s="11">
        <f t="shared" ca="1" si="3"/>
        <v>0.50354002424279676</v>
      </c>
      <c r="G8125" s="1">
        <v>45.0261</v>
      </c>
      <c r="H8125" s="1">
        <v>-93.333100000000002</v>
      </c>
    </row>
    <row r="8126" spans="1:8" ht="13.2">
      <c r="A8126" s="1" t="s">
        <v>6169</v>
      </c>
      <c r="B8126" s="1" t="s">
        <v>6211</v>
      </c>
      <c r="C8126" s="1">
        <v>16526</v>
      </c>
      <c r="D8126" s="11">
        <f t="shared" si="0"/>
        <v>3.6266169014480135E-3</v>
      </c>
      <c r="E8126" s="11">
        <f t="shared" ca="1" si="1"/>
        <v>3.8158178708791027E-5</v>
      </c>
      <c r="F8126" s="11">
        <f t="shared" ca="1" si="3"/>
        <v>0.50357341438090086</v>
      </c>
      <c r="G8126" s="1">
        <v>44.581800000000001</v>
      </c>
      <c r="H8126" s="1">
        <v>-92.604100000000003</v>
      </c>
    </row>
    <row r="8127" spans="1:8" ht="13.2">
      <c r="A8127" s="1" t="s">
        <v>6169</v>
      </c>
      <c r="B8127" s="1" t="s">
        <v>4910</v>
      </c>
      <c r="C8127" s="1">
        <v>13888</v>
      </c>
      <c r="D8127" s="11">
        <f t="shared" si="0"/>
        <v>3.0477100040729767E-3</v>
      </c>
      <c r="E8127" s="11">
        <f t="shared" ca="1" si="1"/>
        <v>3.2067093422951094E-5</v>
      </c>
      <c r="F8127" s="11">
        <f t="shared" ca="1" si="3"/>
        <v>0.50361157255960964</v>
      </c>
      <c r="G8127" s="1">
        <v>44.885599999999997</v>
      </c>
      <c r="H8127" s="1">
        <v>-94.376300000000001</v>
      </c>
    </row>
    <row r="8128" spans="1:8" ht="13.2">
      <c r="A8128" s="1" t="s">
        <v>6169</v>
      </c>
      <c r="B8128" s="1" t="s">
        <v>6212</v>
      </c>
      <c r="C8128" s="1">
        <v>13631</v>
      </c>
      <c r="D8128" s="11">
        <f t="shared" si="0"/>
        <v>2.9913115686577437E-3</v>
      </c>
      <c r="E8128" s="11">
        <f t="shared" ca="1" si="1"/>
        <v>3.1473685948174423E-5</v>
      </c>
      <c r="F8128" s="11">
        <f t="shared" ca="1" si="3"/>
        <v>0.5036436396530326</v>
      </c>
      <c r="G8128" s="1">
        <v>45.598100000000002</v>
      </c>
      <c r="H8128" s="1">
        <v>-94.153999999999996</v>
      </c>
    </row>
    <row r="8129" spans="1:8" ht="13.2">
      <c r="A8129" s="1" t="s">
        <v>6169</v>
      </c>
      <c r="B8129" s="1" t="s">
        <v>6213</v>
      </c>
      <c r="C8129" s="1">
        <v>13619</v>
      </c>
      <c r="D8129" s="11">
        <f t="shared" si="0"/>
        <v>2.9886781786772659E-3</v>
      </c>
      <c r="E8129" s="11">
        <f t="shared" ca="1" si="1"/>
        <v>3.14459782061615E-5</v>
      </c>
      <c r="F8129" s="11">
        <f t="shared" ca="1" si="3"/>
        <v>0.50367511333898074</v>
      </c>
      <c r="G8129" s="1">
        <v>44.180999999999997</v>
      </c>
      <c r="H8129" s="1">
        <v>-94.037700000000001</v>
      </c>
    </row>
    <row r="8130" spans="1:8" ht="13.2">
      <c r="A8130" s="1" t="s">
        <v>6169</v>
      </c>
      <c r="B8130" s="1" t="s">
        <v>77</v>
      </c>
      <c r="C8130" s="1">
        <v>13664</v>
      </c>
      <c r="D8130" s="11">
        <f t="shared" si="0"/>
        <v>2.9985533911040577E-3</v>
      </c>
      <c r="E8130" s="11">
        <f t="shared" ca="1" si="1"/>
        <v>3.1549882238709949E-5</v>
      </c>
      <c r="F8130" s="11">
        <f t="shared" ca="1" si="3"/>
        <v>0.50370655931718689</v>
      </c>
      <c r="G8130" s="1">
        <v>44.448799999999999</v>
      </c>
      <c r="H8130" s="1">
        <v>-95.789699999999996</v>
      </c>
    </row>
    <row r="8131" spans="1:8" ht="13.2">
      <c r="A8131" s="1" t="s">
        <v>6169</v>
      </c>
      <c r="B8131" s="1" t="s">
        <v>6214</v>
      </c>
      <c r="C8131" s="1">
        <v>13321</v>
      </c>
      <c r="D8131" s="11">
        <f t="shared" si="0"/>
        <v>2.9232823274954003E-3</v>
      </c>
      <c r="E8131" s="11">
        <f t="shared" ca="1" si="1"/>
        <v>3.0757902612840688E-5</v>
      </c>
      <c r="F8131" s="11">
        <f t="shared" ca="1" si="3"/>
        <v>0.50373810919942563</v>
      </c>
      <c r="G8131" s="1">
        <v>45.057000000000002</v>
      </c>
      <c r="H8131" s="1">
        <v>-93.074700000000007</v>
      </c>
    </row>
    <row r="8132" spans="1:8" ht="13.2">
      <c r="A8132" s="1" t="s">
        <v>6169</v>
      </c>
      <c r="B8132" s="1" t="s">
        <v>6215</v>
      </c>
      <c r="C8132" s="1">
        <v>13342</v>
      </c>
      <c r="D8132" s="11">
        <f t="shared" si="0"/>
        <v>2.9278907599612366E-3</v>
      </c>
      <c r="E8132" s="11">
        <f t="shared" ca="1" si="1"/>
        <v>3.0806391161363299E-5</v>
      </c>
      <c r="F8132" s="11">
        <f t="shared" ca="1" si="3"/>
        <v>0.5037688671020385</v>
      </c>
      <c r="G8132" s="1">
        <v>44.311999999999998</v>
      </c>
      <c r="H8132" s="1">
        <v>-94.467799999999997</v>
      </c>
    </row>
    <row r="8133" spans="1:8" ht="13.2">
      <c r="A8133" s="1" t="s">
        <v>6169</v>
      </c>
      <c r="B8133" s="1" t="s">
        <v>3115</v>
      </c>
      <c r="C8133" s="1">
        <v>13136</v>
      </c>
      <c r="D8133" s="11">
        <f t="shared" si="0"/>
        <v>2.8826842319630342E-3</v>
      </c>
      <c r="E8133" s="11">
        <f t="shared" ca="1" si="1"/>
        <v>3.0330741590141528E-5</v>
      </c>
      <c r="F8133" s="11">
        <f t="shared" ca="1" si="3"/>
        <v>0.50379967349319987</v>
      </c>
      <c r="G8133" s="1">
        <v>43.627899999999997</v>
      </c>
      <c r="H8133" s="1">
        <v>-95.598399999999998</v>
      </c>
    </row>
    <row r="8134" spans="1:8" ht="13.2">
      <c r="A8134" s="1" t="s">
        <v>6169</v>
      </c>
      <c r="B8134" s="1" t="s">
        <v>6216</v>
      </c>
      <c r="C8134" s="1">
        <v>12952</v>
      </c>
      <c r="D8134" s="11">
        <f t="shared" si="0"/>
        <v>2.842305585595708E-3</v>
      </c>
      <c r="E8134" s="11">
        <f t="shared" ca="1" si="1"/>
        <v>2.9905889545943442E-5</v>
      </c>
      <c r="F8134" s="11">
        <f t="shared" ca="1" si="3"/>
        <v>0.50383000423478996</v>
      </c>
      <c r="G8134" s="1">
        <v>45.107100000000003</v>
      </c>
      <c r="H8134" s="1">
        <v>-93.207700000000003</v>
      </c>
    </row>
    <row r="8135" spans="1:8" ht="13.2">
      <c r="A8135" s="1" t="s">
        <v>6169</v>
      </c>
      <c r="B8135" s="1" t="s">
        <v>6217</v>
      </c>
      <c r="C8135" s="1">
        <v>12111</v>
      </c>
      <c r="D8135" s="11">
        <f t="shared" si="0"/>
        <v>2.6577488377972219E-3</v>
      </c>
      <c r="E8135" s="11">
        <f t="shared" ca="1" si="1"/>
        <v>2.7964038626538066E-5</v>
      </c>
      <c r="F8135" s="11">
        <f t="shared" ca="1" si="3"/>
        <v>0.50385991012433595</v>
      </c>
      <c r="G8135" s="1">
        <v>46.722099999999998</v>
      </c>
      <c r="H8135" s="1">
        <v>-92.492400000000004</v>
      </c>
    </row>
    <row r="8136" spans="1:8" ht="13.2">
      <c r="A8136" s="1" t="s">
        <v>6169</v>
      </c>
      <c r="B8136" s="1" t="s">
        <v>628</v>
      </c>
      <c r="C8136" s="1">
        <v>12748</v>
      </c>
      <c r="D8136" s="11">
        <f t="shared" si="0"/>
        <v>2.7975379559275855E-3</v>
      </c>
      <c r="E8136" s="11">
        <f t="shared" ca="1" si="1"/>
        <v>2.9434857931723829E-5</v>
      </c>
      <c r="F8136" s="11">
        <f t="shared" ca="1" si="3"/>
        <v>0.50388787416296255</v>
      </c>
      <c r="G8136" s="1">
        <v>45.186500000000002</v>
      </c>
      <c r="H8136" s="1">
        <v>-93.578100000000006</v>
      </c>
    </row>
    <row r="8137" spans="1:8" ht="13.2">
      <c r="A8137" s="1" t="s">
        <v>6169</v>
      </c>
      <c r="B8137" s="1" t="s">
        <v>4012</v>
      </c>
      <c r="C8137" s="1">
        <v>8523</v>
      </c>
      <c r="D8137" s="11">
        <f t="shared" si="0"/>
        <v>1.8703652336343592E-3</v>
      </c>
      <c r="E8137" s="11">
        <f t="shared" ca="1" si="1"/>
        <v>1.9679423764675415E-5</v>
      </c>
      <c r="F8137" s="11">
        <f t="shared" ca="1" si="3"/>
        <v>0.50391730902089427</v>
      </c>
      <c r="G8137" s="1">
        <v>47.517200000000003</v>
      </c>
      <c r="H8137" s="1">
        <v>-92.512100000000004</v>
      </c>
    </row>
    <row r="8138" spans="1:8" ht="13.2">
      <c r="A8138" s="1" t="s">
        <v>6169</v>
      </c>
      <c r="B8138" s="1" t="s">
        <v>6218</v>
      </c>
      <c r="C8138" s="1">
        <v>13419</v>
      </c>
      <c r="D8138" s="11">
        <f t="shared" si="0"/>
        <v>2.9447883456693025E-3</v>
      </c>
      <c r="E8138" s="11">
        <f t="shared" ca="1" si="1"/>
        <v>3.0984182505946194E-5</v>
      </c>
      <c r="F8138" s="11">
        <f t="shared" ca="1" si="3"/>
        <v>0.50393698844465895</v>
      </c>
      <c r="G8138" s="1">
        <v>46.284999999999997</v>
      </c>
      <c r="H8138" s="1">
        <v>-96.076300000000003</v>
      </c>
    </row>
    <row r="8139" spans="1:8" ht="13.2">
      <c r="A8139" s="1" t="s">
        <v>6169</v>
      </c>
      <c r="B8139" s="1" t="s">
        <v>6219</v>
      </c>
      <c r="C8139" s="1">
        <v>12338</v>
      </c>
      <c r="D8139" s="11">
        <f t="shared" si="0"/>
        <v>2.7075637982612605E-3</v>
      </c>
      <c r="E8139" s="11">
        <f t="shared" ca="1" si="1"/>
        <v>2.8488176746282444E-5</v>
      </c>
      <c r="F8139" s="11">
        <f t="shared" ca="1" si="3"/>
        <v>0.50396797262716486</v>
      </c>
      <c r="G8139" s="1">
        <v>45.0137</v>
      </c>
      <c r="H8139" s="1">
        <v>-92.999499999999998</v>
      </c>
    </row>
    <row r="8140" spans="1:8" ht="13.2">
      <c r="A8140" s="1" t="s">
        <v>6169</v>
      </c>
      <c r="B8140" s="1" t="s">
        <v>4335</v>
      </c>
      <c r="C8140" s="1">
        <v>11692</v>
      </c>
      <c r="D8140" s="11">
        <f t="shared" si="0"/>
        <v>2.5657996376455385E-3</v>
      </c>
      <c r="E8140" s="11">
        <f t="shared" ca="1" si="1"/>
        <v>2.699657663458699E-5</v>
      </c>
      <c r="F8140" s="11">
        <f t="shared" ca="1" si="3"/>
        <v>0.50399646080391114</v>
      </c>
      <c r="G8140" s="1">
        <v>44.329500000000003</v>
      </c>
      <c r="H8140" s="1">
        <v>-93.964299999999994</v>
      </c>
    </row>
    <row r="8141" spans="1:8" ht="13.2">
      <c r="A8141" s="1" t="s">
        <v>6169</v>
      </c>
      <c r="B8141" s="1" t="s">
        <v>6220</v>
      </c>
      <c r="C8141" s="1">
        <v>11964</v>
      </c>
      <c r="D8141" s="11">
        <f t="shared" si="0"/>
        <v>2.6254898105363689E-3</v>
      </c>
      <c r="E8141" s="11">
        <f t="shared" ca="1" si="1"/>
        <v>2.7624618786879814E-5</v>
      </c>
      <c r="F8141" s="11">
        <f t="shared" ca="1" si="3"/>
        <v>0.50402345738054577</v>
      </c>
      <c r="G8141" s="1">
        <v>44.841099999999997</v>
      </c>
      <c r="H8141" s="1">
        <v>-93.793300000000002</v>
      </c>
    </row>
    <row r="8142" spans="1:8" ht="13.2">
      <c r="A8142" s="1" t="s">
        <v>6169</v>
      </c>
      <c r="B8142" s="1" t="s">
        <v>6221</v>
      </c>
      <c r="C8142" s="1">
        <v>11713</v>
      </c>
      <c r="D8142" s="11">
        <f t="shared" si="0"/>
        <v>2.5704080701113748E-3</v>
      </c>
      <c r="E8142" s="11">
        <f t="shared" ca="1" si="1"/>
        <v>2.7045065183109601E-5</v>
      </c>
      <c r="F8142" s="11">
        <f t="shared" ca="1" si="3"/>
        <v>0.50405108199933268</v>
      </c>
      <c r="G8142" s="1">
        <v>45.355600000000003</v>
      </c>
      <c r="H8142" s="1">
        <v>-93.203500000000005</v>
      </c>
    </row>
    <row r="8143" spans="1:8" ht="13.2">
      <c r="A8143" s="1" t="s">
        <v>6169</v>
      </c>
      <c r="B8143" s="1" t="s">
        <v>6222</v>
      </c>
      <c r="C8143" s="1">
        <v>16093</v>
      </c>
      <c r="D8143" s="11">
        <f t="shared" si="0"/>
        <v>3.5315954129857725E-3</v>
      </c>
      <c r="E8143" s="11">
        <f t="shared" ca="1" si="1"/>
        <v>3.7158391017824875E-5</v>
      </c>
      <c r="F8143" s="11">
        <f t="shared" ca="1" si="3"/>
        <v>0.50407812706451582</v>
      </c>
      <c r="G8143" s="1">
        <v>47.398099999999999</v>
      </c>
      <c r="H8143" s="1">
        <v>-92.948700000000002</v>
      </c>
    </row>
    <row r="8144" spans="1:8" ht="13.2">
      <c r="A8144" s="1" t="s">
        <v>6169</v>
      </c>
      <c r="B8144" s="1" t="s">
        <v>6223</v>
      </c>
      <c r="C8144" s="1">
        <v>11280</v>
      </c>
      <c r="D8144" s="11">
        <f t="shared" si="0"/>
        <v>2.4753865816491342E-3</v>
      </c>
      <c r="E8144" s="11">
        <f t="shared" ca="1" si="1"/>
        <v>2.6045277492143456E-5</v>
      </c>
      <c r="F8144" s="11">
        <f t="shared" ca="1" si="3"/>
        <v>0.50411528545553363</v>
      </c>
      <c r="G8144" s="1">
        <v>44.881300000000003</v>
      </c>
      <c r="H8144" s="1">
        <v>-93.140199999999993</v>
      </c>
    </row>
    <row r="8145" spans="1:8" ht="13.2">
      <c r="A8145" s="1" t="s">
        <v>6169</v>
      </c>
      <c r="B8145" s="1" t="s">
        <v>6224</v>
      </c>
      <c r="C8145" s="1">
        <v>10638</v>
      </c>
      <c r="D8145" s="11">
        <f t="shared" si="0"/>
        <v>2.3345002176935717E-3</v>
      </c>
      <c r="E8145" s="11">
        <f t="shared" ca="1" si="1"/>
        <v>2.4562913294452312E-5</v>
      </c>
      <c r="F8145" s="11">
        <f t="shared" ca="1" si="3"/>
        <v>0.50414133073302581</v>
      </c>
      <c r="G8145" s="1">
        <v>45.341799999999999</v>
      </c>
      <c r="H8145" s="1">
        <v>-93.743499999999997</v>
      </c>
    </row>
    <row r="8146" spans="1:8" ht="13.2">
      <c r="A8146" s="1" t="s">
        <v>6169</v>
      </c>
      <c r="B8146" s="1" t="s">
        <v>6225</v>
      </c>
      <c r="C8146" s="1">
        <v>10344</v>
      </c>
      <c r="D8146" s="11">
        <f t="shared" si="0"/>
        <v>2.2699821631718656E-3</v>
      </c>
      <c r="E8146" s="11">
        <f t="shared" ca="1" si="1"/>
        <v>2.3884073615135808E-5</v>
      </c>
      <c r="F8146" s="11">
        <f t="shared" ca="1" si="3"/>
        <v>0.50416589364632025</v>
      </c>
      <c r="G8146" s="1">
        <v>45.0244</v>
      </c>
      <c r="H8146" s="1">
        <v>-93.086299999999994</v>
      </c>
    </row>
    <row r="8147" spans="1:8" ht="13.2">
      <c r="A8147" s="1" t="s">
        <v>6169</v>
      </c>
      <c r="B8147" s="1" t="s">
        <v>6226</v>
      </c>
      <c r="C8147" s="1">
        <v>10324</v>
      </c>
      <c r="D8147" s="11">
        <f t="shared" si="0"/>
        <v>2.2655931798710692E-3</v>
      </c>
      <c r="E8147" s="11">
        <f t="shared" ca="1" si="1"/>
        <v>2.3837894045114277E-5</v>
      </c>
      <c r="F8147" s="11">
        <f t="shared" ca="1" si="3"/>
        <v>0.50418977771993534</v>
      </c>
      <c r="G8147" s="1">
        <v>45.072200000000002</v>
      </c>
      <c r="H8147" s="1">
        <v>-93.167100000000005</v>
      </c>
    </row>
    <row r="8148" spans="1:8" ht="13.2">
      <c r="A8148" s="1" t="s">
        <v>6169</v>
      </c>
      <c r="B8148" s="1" t="s">
        <v>5861</v>
      </c>
      <c r="C8148" s="1">
        <v>11211</v>
      </c>
      <c r="D8148" s="11">
        <f t="shared" si="0"/>
        <v>2.460244589261387E-3</v>
      </c>
      <c r="E8148" s="11">
        <f t="shared" ca="1" si="1"/>
        <v>2.5885957975569175E-5</v>
      </c>
      <c r="F8148" s="11">
        <f t="shared" ca="1" si="3"/>
        <v>0.50421361561398048</v>
      </c>
      <c r="G8148" s="1">
        <v>47.237900000000003</v>
      </c>
      <c r="H8148" s="1">
        <v>-93.532600000000002</v>
      </c>
    </row>
    <row r="8149" spans="1:8" ht="13.2">
      <c r="A8149" s="1" t="s">
        <v>6169</v>
      </c>
      <c r="B8149" s="1" t="s">
        <v>6227</v>
      </c>
      <c r="C8149" s="1">
        <v>9451</v>
      </c>
      <c r="D8149" s="11">
        <f t="shared" si="0"/>
        <v>2.074014058791309E-3</v>
      </c>
      <c r="E8149" s="11">
        <f t="shared" ca="1" si="1"/>
        <v>2.1822155813674448E-5</v>
      </c>
      <c r="F8149" s="11">
        <f t="shared" ca="1" si="3"/>
        <v>0.50423950157195607</v>
      </c>
      <c r="G8149" s="1">
        <v>46.805799999999998</v>
      </c>
      <c r="H8149" s="1">
        <v>-92.240700000000004</v>
      </c>
    </row>
    <row r="8150" spans="1:8" ht="13.2">
      <c r="A8150" s="1" t="s">
        <v>6169</v>
      </c>
      <c r="B8150" s="1" t="s">
        <v>6228</v>
      </c>
      <c r="C8150" s="1">
        <v>8689</v>
      </c>
      <c r="D8150" s="11">
        <f t="shared" si="0"/>
        <v>1.9067937950309687E-3</v>
      </c>
      <c r="E8150" s="11">
        <f t="shared" ca="1" si="1"/>
        <v>2.0062714195854121E-5</v>
      </c>
      <c r="F8150" s="11">
        <f t="shared" ca="1" si="3"/>
        <v>0.50426132372776977</v>
      </c>
      <c r="G8150" s="1">
        <v>45.9831</v>
      </c>
      <c r="H8150" s="1">
        <v>-94.360200000000006</v>
      </c>
    </row>
    <row r="8151" spans="1:8" ht="13.2">
      <c r="A8151" s="1" t="s">
        <v>6169</v>
      </c>
      <c r="B8151" s="1" t="s">
        <v>5715</v>
      </c>
      <c r="C8151" s="1">
        <v>9394</v>
      </c>
      <c r="D8151" s="11">
        <f t="shared" si="0"/>
        <v>2.0615054563840394E-3</v>
      </c>
      <c r="E8151" s="11">
        <f t="shared" ca="1" si="1"/>
        <v>2.1690544039113087E-5</v>
      </c>
      <c r="F8151" s="11">
        <f t="shared" ca="1" si="3"/>
        <v>0.50428138644196563</v>
      </c>
      <c r="G8151" s="1">
        <v>44.932499999999997</v>
      </c>
      <c r="H8151" s="1">
        <v>-93.659800000000004</v>
      </c>
    </row>
    <row r="8152" spans="1:8" ht="13.2">
      <c r="A8152" s="1" t="s">
        <v>6169</v>
      </c>
      <c r="B8152" s="1" t="s">
        <v>6229</v>
      </c>
      <c r="C8152" s="1">
        <v>9074</v>
      </c>
      <c r="D8152" s="11">
        <f t="shared" si="0"/>
        <v>1.9912817235712981E-3</v>
      </c>
      <c r="E8152" s="11">
        <f t="shared" ca="1" si="1"/>
        <v>2.095167091876859E-5</v>
      </c>
      <c r="F8152" s="11">
        <f t="shared" ca="1" si="3"/>
        <v>0.50430307698600474</v>
      </c>
      <c r="G8152" s="1">
        <v>44.082599999999999</v>
      </c>
      <c r="H8152" s="1">
        <v>-93.502600000000001</v>
      </c>
    </row>
    <row r="8153" spans="1:8" ht="13.2">
      <c r="A8153" s="1" t="s">
        <v>6169</v>
      </c>
      <c r="B8153" s="1" t="s">
        <v>6230</v>
      </c>
      <c r="C8153" s="1">
        <v>8796</v>
      </c>
      <c r="D8153" s="11">
        <f t="shared" si="0"/>
        <v>1.930274855690229E-3</v>
      </c>
      <c r="E8153" s="11">
        <f t="shared" ca="1" si="1"/>
        <v>2.0309774895469312E-5</v>
      </c>
      <c r="F8153" s="11">
        <f t="shared" ca="1" si="3"/>
        <v>0.5043240286569235</v>
      </c>
      <c r="G8153" s="1">
        <v>48.1111</v>
      </c>
      <c r="H8153" s="1">
        <v>-96.177400000000006</v>
      </c>
    </row>
    <row r="8154" spans="1:8" ht="13.2">
      <c r="A8154" s="1" t="s">
        <v>6169</v>
      </c>
      <c r="B8154" s="1" t="s">
        <v>6231</v>
      </c>
      <c r="C8154" s="1">
        <v>10115</v>
      </c>
      <c r="D8154" s="11">
        <f t="shared" si="0"/>
        <v>2.2197283043777476E-3</v>
      </c>
      <c r="E8154" s="11">
        <f t="shared" ca="1" si="1"/>
        <v>2.3355317538389279E-5</v>
      </c>
      <c r="F8154" s="11">
        <f t="shared" ca="1" si="3"/>
        <v>0.50434433843181892</v>
      </c>
      <c r="G8154" s="1">
        <v>43.644100000000002</v>
      </c>
      <c r="H8154" s="1">
        <v>-94.461799999999997</v>
      </c>
    </row>
    <row r="8155" spans="1:8" ht="13.2">
      <c r="A8155" s="1" t="s">
        <v>6169</v>
      </c>
      <c r="B8155" s="1" t="s">
        <v>3380</v>
      </c>
      <c r="C8155" s="1">
        <v>9007</v>
      </c>
      <c r="D8155" s="11">
        <f t="shared" si="0"/>
        <v>1.9765786295136306E-3</v>
      </c>
      <c r="E8155" s="11">
        <f t="shared" ca="1" si="1"/>
        <v>2.0796969359196464E-5</v>
      </c>
      <c r="F8155" s="11">
        <f t="shared" ca="1" si="3"/>
        <v>0.5043676937493573</v>
      </c>
      <c r="G8155" s="1">
        <v>45.027500000000003</v>
      </c>
      <c r="H8155" s="1">
        <v>-93.217399999999998</v>
      </c>
    </row>
    <row r="8156" spans="1:8" ht="13.2">
      <c r="A8156" s="1" t="s">
        <v>6169</v>
      </c>
      <c r="B8156" s="1" t="s">
        <v>1082</v>
      </c>
      <c r="C8156" s="1">
        <v>8917</v>
      </c>
      <c r="D8156" s="11">
        <f t="shared" si="0"/>
        <v>1.956828204660047E-3</v>
      </c>
      <c r="E8156" s="11">
        <f t="shared" ca="1" si="1"/>
        <v>2.0589161294099576E-5</v>
      </c>
      <c r="F8156" s="11">
        <f t="shared" ca="1" si="3"/>
        <v>0.5043884907187165</v>
      </c>
      <c r="G8156" s="1">
        <v>44.863399999999999</v>
      </c>
      <c r="H8156" s="1">
        <v>-93.659000000000006</v>
      </c>
    </row>
    <row r="8157" spans="1:8" ht="13.2">
      <c r="A8157" s="1" t="s">
        <v>6169</v>
      </c>
      <c r="B8157" s="1" t="s">
        <v>6232</v>
      </c>
      <c r="C8157" s="1">
        <v>8815</v>
      </c>
      <c r="D8157" s="11">
        <f t="shared" si="0"/>
        <v>1.9344443898259855E-3</v>
      </c>
      <c r="E8157" s="11">
        <f t="shared" ca="1" si="1"/>
        <v>2.0353645486989766E-5</v>
      </c>
      <c r="F8157" s="11">
        <f t="shared" ca="1" si="3"/>
        <v>0.5044090798800106</v>
      </c>
      <c r="G8157" s="1">
        <v>44.994399999999999</v>
      </c>
      <c r="H8157" s="1">
        <v>-92.903199999999998</v>
      </c>
    </row>
    <row r="8158" spans="1:8" ht="13.2">
      <c r="A8158" s="1" t="s">
        <v>6169</v>
      </c>
      <c r="B8158" s="1" t="s">
        <v>6233</v>
      </c>
      <c r="C8158" s="1">
        <v>8699</v>
      </c>
      <c r="D8158" s="11">
        <f t="shared" si="0"/>
        <v>1.9089882866813669E-3</v>
      </c>
      <c r="E8158" s="11">
        <f t="shared" ca="1" si="1"/>
        <v>2.0085803980864886E-5</v>
      </c>
      <c r="F8158" s="11">
        <f t="shared" ca="1" si="3"/>
        <v>0.50442943352549763</v>
      </c>
      <c r="G8158" s="1">
        <v>47.9283</v>
      </c>
      <c r="H8158" s="1">
        <v>-97.0137</v>
      </c>
    </row>
    <row r="8159" spans="1:8" ht="13.2">
      <c r="A8159" s="1" t="s">
        <v>6169</v>
      </c>
      <c r="B8159" s="1" t="s">
        <v>494</v>
      </c>
      <c r="C8159" s="1">
        <v>8545</v>
      </c>
      <c r="D8159" s="11">
        <f t="shared" si="0"/>
        <v>1.8751931152652351E-3</v>
      </c>
      <c r="E8159" s="11">
        <f t="shared" ca="1" si="1"/>
        <v>1.9730221291699099E-5</v>
      </c>
      <c r="F8159" s="11">
        <f t="shared" ca="1" si="3"/>
        <v>0.50444951932947846</v>
      </c>
      <c r="G8159" s="1">
        <v>45.340699999999998</v>
      </c>
      <c r="H8159" s="1">
        <v>-93.326400000000007</v>
      </c>
    </row>
    <row r="8160" spans="1:8" ht="13.2">
      <c r="A8160" s="1" t="s">
        <v>6169</v>
      </c>
      <c r="B8160" s="1" t="s">
        <v>6234</v>
      </c>
      <c r="C8160" s="1">
        <v>5499</v>
      </c>
      <c r="D8160" s="11">
        <f t="shared" si="0"/>
        <v>1.2067509585539529E-3</v>
      </c>
      <c r="E8160" s="11">
        <f t="shared" ca="1" si="1"/>
        <v>1.2697072777419935E-5</v>
      </c>
      <c r="F8160" s="11">
        <f t="shared" ca="1" si="3"/>
        <v>0.5044692495507701</v>
      </c>
      <c r="G8160" s="1">
        <v>45.441499999999998</v>
      </c>
      <c r="H8160" s="1">
        <v>-93.597700000000003</v>
      </c>
    </row>
    <row r="8161" spans="1:8" ht="13.2">
      <c r="A8161" s="1" t="s">
        <v>6169</v>
      </c>
      <c r="B8161" s="1" t="s">
        <v>6235</v>
      </c>
      <c r="C8161" s="1">
        <v>9165</v>
      </c>
      <c r="D8161" s="11">
        <f t="shared" si="0"/>
        <v>2.0112515975899215E-3</v>
      </c>
      <c r="E8161" s="11">
        <f t="shared" ca="1" si="1"/>
        <v>2.1161787962366558E-5</v>
      </c>
      <c r="F8161" s="11">
        <f t="shared" ca="1" si="3"/>
        <v>0.50448194662354751</v>
      </c>
      <c r="G8161" s="1">
        <v>46.805700000000002</v>
      </c>
      <c r="H8161" s="1">
        <v>-95.843599999999995</v>
      </c>
    </row>
    <row r="8162" spans="1:8" ht="13.2">
      <c r="A8162" s="1" t="s">
        <v>6169</v>
      </c>
      <c r="B8162" s="1" t="s">
        <v>6236</v>
      </c>
      <c r="C8162" s="1">
        <v>4457</v>
      </c>
      <c r="D8162" s="11">
        <f t="shared" si="0"/>
        <v>9.7808492858246368E-4</v>
      </c>
      <c r="E8162" s="11">
        <f t="shared" ca="1" si="1"/>
        <v>1.0291117179298171E-5</v>
      </c>
      <c r="F8162" s="11">
        <f t="shared" ca="1" si="3"/>
        <v>0.50450310841150992</v>
      </c>
      <c r="G8162" s="1">
        <v>45.386899999999997</v>
      </c>
      <c r="H8162" s="1">
        <v>-92.847499999999997</v>
      </c>
    </row>
    <row r="8163" spans="1:8" ht="13.2">
      <c r="A8163" s="1" t="s">
        <v>6169</v>
      </c>
      <c r="B8163" s="1" t="s">
        <v>6237</v>
      </c>
      <c r="C8163" s="1">
        <v>8211</v>
      </c>
      <c r="D8163" s="11">
        <f t="shared" si="0"/>
        <v>1.8018970941419362E-3</v>
      </c>
      <c r="E8163" s="11">
        <f t="shared" ca="1" si="1"/>
        <v>1.895902247233953E-5</v>
      </c>
      <c r="F8163" s="11">
        <f t="shared" ca="1" si="3"/>
        <v>0.50451339952868923</v>
      </c>
      <c r="G8163" s="1">
        <v>45.061599999999999</v>
      </c>
      <c r="H8163" s="1">
        <v>-92.966200000000001</v>
      </c>
    </row>
    <row r="8164" spans="1:8" ht="13.2">
      <c r="A8164" s="1" t="s">
        <v>6169</v>
      </c>
      <c r="B8164" s="1" t="s">
        <v>2913</v>
      </c>
      <c r="C8164" s="1">
        <v>8198</v>
      </c>
      <c r="D8164" s="11">
        <f t="shared" si="0"/>
        <v>1.7990442549964186E-3</v>
      </c>
      <c r="E8164" s="11">
        <f t="shared" ca="1" si="1"/>
        <v>1.8929005751825538E-5</v>
      </c>
      <c r="F8164" s="11">
        <f t="shared" ca="1" si="3"/>
        <v>0.50453235855116152</v>
      </c>
      <c r="G8164" s="1">
        <v>46.341999999999999</v>
      </c>
      <c r="H8164" s="1">
        <v>-94.28</v>
      </c>
    </row>
    <row r="8165" spans="1:8" ht="13.2">
      <c r="A8165" s="1" t="s">
        <v>6169</v>
      </c>
      <c r="B8165" s="1" t="s">
        <v>6238</v>
      </c>
      <c r="C8165" s="1">
        <v>7635</v>
      </c>
      <c r="D8165" s="11">
        <f t="shared" si="0"/>
        <v>1.6754943750790017E-3</v>
      </c>
      <c r="E8165" s="11">
        <f t="shared" ca="1" si="1"/>
        <v>1.762905085571944E-5</v>
      </c>
      <c r="F8165" s="11">
        <f t="shared" ca="1" si="3"/>
        <v>0.50455128755691336</v>
      </c>
      <c r="G8165" s="1">
        <v>44.545900000000003</v>
      </c>
      <c r="H8165" s="1">
        <v>-93.575800000000001</v>
      </c>
    </row>
    <row r="8166" spans="1:8" ht="13.2">
      <c r="A8166" s="1" t="s">
        <v>6169</v>
      </c>
      <c r="B8166" s="1" t="s">
        <v>6239</v>
      </c>
      <c r="C8166" s="1">
        <v>8009</v>
      </c>
      <c r="D8166" s="11">
        <f t="shared" si="0"/>
        <v>1.7575683628038932E-3</v>
      </c>
      <c r="E8166" s="11">
        <f t="shared" ca="1" si="1"/>
        <v>1.8492608815122067E-5</v>
      </c>
      <c r="F8166" s="11">
        <f t="shared" ca="1" si="3"/>
        <v>0.50456891660776904</v>
      </c>
      <c r="G8166" s="1">
        <v>44.964700000000001</v>
      </c>
      <c r="H8166" s="1">
        <v>-93.590400000000002</v>
      </c>
    </row>
    <row r="8167" spans="1:8" ht="13.2">
      <c r="A8167" s="1" t="s">
        <v>6169</v>
      </c>
      <c r="B8167" s="1" t="s">
        <v>6240</v>
      </c>
      <c r="C8167" s="1">
        <v>7804</v>
      </c>
      <c r="D8167" s="11">
        <f t="shared" si="0"/>
        <v>1.7125812839707307E-3</v>
      </c>
      <c r="E8167" s="11">
        <f t="shared" ca="1" si="1"/>
        <v>1.8019268222401376E-5</v>
      </c>
      <c r="F8167" s="11">
        <f t="shared" ca="1" si="3"/>
        <v>0.50458740921658418</v>
      </c>
      <c r="G8167" s="1">
        <v>47.774700000000003</v>
      </c>
      <c r="H8167" s="1">
        <v>-96.606200000000001</v>
      </c>
    </row>
    <row r="8168" spans="1:8" ht="13.2">
      <c r="A8168" s="1" t="s">
        <v>6169</v>
      </c>
      <c r="B8168" s="1" t="s">
        <v>1900</v>
      </c>
      <c r="C8168" s="1">
        <v>7856</v>
      </c>
      <c r="D8168" s="11">
        <f t="shared" si="0"/>
        <v>1.7239926405528013E-3</v>
      </c>
      <c r="E8168" s="11">
        <f t="shared" ca="1" si="1"/>
        <v>1.8139335104457357E-5</v>
      </c>
      <c r="F8168" s="11">
        <f t="shared" ca="1" si="3"/>
        <v>0.50460542848480661</v>
      </c>
      <c r="G8168" s="1">
        <v>45.336500000000001</v>
      </c>
      <c r="H8168" s="1">
        <v>-92.976500000000001</v>
      </c>
    </row>
    <row r="8169" spans="1:8" ht="13.2">
      <c r="A8169" s="1" t="s">
        <v>6169</v>
      </c>
      <c r="B8169" s="1" t="s">
        <v>3730</v>
      </c>
      <c r="C8169" s="1">
        <v>7642</v>
      </c>
      <c r="D8169" s="11">
        <f t="shared" si="0"/>
        <v>1.6770305192342805E-3</v>
      </c>
      <c r="E8169" s="11">
        <f t="shared" ca="1" si="1"/>
        <v>1.7645213705226978E-5</v>
      </c>
      <c r="F8169" s="11">
        <f t="shared" ca="1" si="3"/>
        <v>0.50462356781991102</v>
      </c>
      <c r="G8169" s="1">
        <v>44.9161</v>
      </c>
      <c r="H8169" s="1">
        <v>-93.574299999999994</v>
      </c>
    </row>
    <row r="8170" spans="1:8" ht="13.2">
      <c r="A8170" s="1" t="s">
        <v>6169</v>
      </c>
      <c r="B8170" s="1" t="s">
        <v>6241</v>
      </c>
      <c r="C8170" s="1">
        <v>6264</v>
      </c>
      <c r="D8170" s="11">
        <f t="shared" si="0"/>
        <v>1.3746295698094128E-3</v>
      </c>
      <c r="E8170" s="11">
        <f t="shared" ca="1" si="1"/>
        <v>1.4463441330743493E-5</v>
      </c>
      <c r="F8170" s="11">
        <f t="shared" ca="1" si="3"/>
        <v>0.5046412130336162</v>
      </c>
      <c r="G8170" s="1">
        <v>44.032800000000002</v>
      </c>
      <c r="H8170" s="1">
        <v>-92.7483</v>
      </c>
    </row>
    <row r="8171" spans="1:8" ht="13.2">
      <c r="A8171" s="1" t="s">
        <v>6169</v>
      </c>
      <c r="B8171" s="1" t="s">
        <v>6242</v>
      </c>
      <c r="C8171" s="1">
        <v>7428</v>
      </c>
      <c r="D8171" s="11">
        <f t="shared" si="0"/>
        <v>1.6300683979157595E-3</v>
      </c>
      <c r="E8171" s="11">
        <f t="shared" ca="1" si="1"/>
        <v>1.7151092305996592E-5</v>
      </c>
      <c r="F8171" s="11">
        <f t="shared" ca="1" si="3"/>
        <v>0.50465567647494691</v>
      </c>
      <c r="G8171" s="1">
        <v>45.532299999999999</v>
      </c>
      <c r="H8171" s="1">
        <v>-94.244</v>
      </c>
    </row>
    <row r="8172" spans="1:8" ht="13.2">
      <c r="A8172" s="1" t="s">
        <v>6169</v>
      </c>
      <c r="B8172" s="1" t="s">
        <v>178</v>
      </c>
      <c r="C8172" s="1">
        <v>7401</v>
      </c>
      <c r="D8172" s="11">
        <f t="shared" si="0"/>
        <v>1.6241432704596846E-3</v>
      </c>
      <c r="E8172" s="11">
        <f t="shared" ca="1" si="1"/>
        <v>1.7088749886467527E-5</v>
      </c>
      <c r="F8172" s="11">
        <f t="shared" ca="1" si="3"/>
        <v>0.50467282756725296</v>
      </c>
      <c r="G8172" s="1">
        <v>45.236499999999999</v>
      </c>
      <c r="H8172" s="1">
        <v>-93.661699999999996</v>
      </c>
    </row>
    <row r="8173" spans="1:8" ht="13.2">
      <c r="A8173" s="1" t="s">
        <v>6169</v>
      </c>
      <c r="B8173" s="1" t="s">
        <v>6243</v>
      </c>
      <c r="C8173" s="1">
        <v>7397</v>
      </c>
      <c r="D8173" s="11">
        <f t="shared" si="0"/>
        <v>1.6232654737995253E-3</v>
      </c>
      <c r="E8173" s="11">
        <f t="shared" ca="1" si="1"/>
        <v>1.7079513972463223E-5</v>
      </c>
      <c r="F8173" s="11">
        <f t="shared" ca="1" si="3"/>
        <v>0.50468991631713944</v>
      </c>
      <c r="G8173" s="1">
        <v>44.935499999999998</v>
      </c>
      <c r="H8173" s="1">
        <v>-93.710300000000004</v>
      </c>
    </row>
    <row r="8174" spans="1:8" ht="13.2">
      <c r="A8174" s="1" t="s">
        <v>6169</v>
      </c>
      <c r="B8174" s="1" t="s">
        <v>3859</v>
      </c>
      <c r="C8174" s="1">
        <v>6743</v>
      </c>
      <c r="D8174" s="11">
        <f t="shared" si="0"/>
        <v>1.479745719863485E-3</v>
      </c>
      <c r="E8174" s="11">
        <f t="shared" ca="1" si="1"/>
        <v>1.5569442032759157E-5</v>
      </c>
      <c r="F8174" s="11">
        <f t="shared" ca="1" si="3"/>
        <v>0.50470699583111189</v>
      </c>
      <c r="G8174" s="1">
        <v>45.560899999999997</v>
      </c>
      <c r="H8174" s="1">
        <v>-94.307500000000005</v>
      </c>
    </row>
    <row r="8175" spans="1:8" ht="13.2">
      <c r="A8175" s="1" t="s">
        <v>6169</v>
      </c>
      <c r="B8175" s="1" t="s">
        <v>6244</v>
      </c>
      <c r="C8175" s="1">
        <v>6068</v>
      </c>
      <c r="D8175" s="11">
        <f t="shared" si="0"/>
        <v>1.3316175334616087E-3</v>
      </c>
      <c r="E8175" s="11">
        <f t="shared" ca="1" si="1"/>
        <v>1.4010881544532489E-5</v>
      </c>
      <c r="F8175" s="11">
        <f t="shared" ca="1" si="3"/>
        <v>0.50472256527314463</v>
      </c>
      <c r="G8175" s="1">
        <v>48.5884</v>
      </c>
      <c r="H8175" s="1">
        <v>-93.4084</v>
      </c>
    </row>
    <row r="8176" spans="1:8" ht="13.2">
      <c r="A8176" s="1" t="s">
        <v>6169</v>
      </c>
      <c r="B8176" s="1" t="s">
        <v>6062</v>
      </c>
      <c r="C8176" s="1">
        <v>10317</v>
      </c>
      <c r="D8176" s="11">
        <f t="shared" si="0"/>
        <v>2.2640570357157904E-3</v>
      </c>
      <c r="E8176" s="11">
        <f t="shared" ca="1" si="1"/>
        <v>2.3821731195606739E-5</v>
      </c>
      <c r="F8176" s="11">
        <f t="shared" ca="1" si="3"/>
        <v>0.50473657615468914</v>
      </c>
      <c r="G8176" s="1">
        <v>45.5137</v>
      </c>
      <c r="H8176" s="1">
        <v>-92.960099999999997</v>
      </c>
    </row>
    <row r="8177" spans="1:8" ht="13.2">
      <c r="A8177" s="1" t="s">
        <v>6169</v>
      </c>
      <c r="B8177" s="1" t="s">
        <v>1874</v>
      </c>
      <c r="C8177" s="1">
        <v>6648</v>
      </c>
      <c r="D8177" s="11">
        <f t="shared" si="0"/>
        <v>1.4588980491847025E-3</v>
      </c>
      <c r="E8177" s="11">
        <f t="shared" ca="1" si="1"/>
        <v>1.5350089075156888E-5</v>
      </c>
      <c r="F8177" s="11">
        <f t="shared" ca="1" si="3"/>
        <v>0.50476039788588478</v>
      </c>
      <c r="G8177" s="1">
        <v>45.122199999999999</v>
      </c>
      <c r="H8177" s="1">
        <v>-94.525400000000005</v>
      </c>
    </row>
    <row r="8178" spans="1:8" ht="13.2">
      <c r="A8178" s="1" t="s">
        <v>6169</v>
      </c>
      <c r="B8178" s="1" t="s">
        <v>2826</v>
      </c>
      <c r="C8178" s="1">
        <v>7009</v>
      </c>
      <c r="D8178" s="11">
        <f t="shared" si="0"/>
        <v>1.5381191977640763E-3</v>
      </c>
      <c r="E8178" s="11">
        <f t="shared" ca="1" si="1"/>
        <v>1.618363031404552E-5</v>
      </c>
      <c r="F8178" s="11">
        <f t="shared" ca="1" si="3"/>
        <v>0.50477574797495994</v>
      </c>
      <c r="G8178" s="1">
        <v>44.619</v>
      </c>
      <c r="H8178" s="1">
        <v>-93.764099999999999</v>
      </c>
    </row>
    <row r="8179" spans="1:8" ht="13.2">
      <c r="A8179" s="1" t="s">
        <v>6169</v>
      </c>
      <c r="B8179" s="1" t="s">
        <v>6245</v>
      </c>
      <c r="C8179" s="1">
        <v>6472</v>
      </c>
      <c r="D8179" s="11">
        <f t="shared" si="0"/>
        <v>1.4202749961376947E-3</v>
      </c>
      <c r="E8179" s="11">
        <f t="shared" ca="1" si="1"/>
        <v>1.4943708858967415E-5</v>
      </c>
      <c r="F8179" s="11">
        <f t="shared" ca="1" si="3"/>
        <v>0.50479193160527402</v>
      </c>
      <c r="G8179" s="1">
        <v>45.116100000000003</v>
      </c>
      <c r="H8179" s="1">
        <v>-93.245199999999997</v>
      </c>
    </row>
    <row r="8180" spans="1:8" ht="13.2">
      <c r="A8180" s="1" t="s">
        <v>6169</v>
      </c>
      <c r="B8180" s="1" t="s">
        <v>969</v>
      </c>
      <c r="C8180" s="1">
        <v>7466</v>
      </c>
      <c r="D8180" s="11">
        <f t="shared" si="0"/>
        <v>1.6384074661872727E-3</v>
      </c>
      <c r="E8180" s="11">
        <f t="shared" ca="1" si="1"/>
        <v>1.7238833489037503E-5</v>
      </c>
      <c r="F8180" s="11">
        <f t="shared" ca="1" si="3"/>
        <v>0.50480687531413304</v>
      </c>
      <c r="G8180" s="1">
        <v>45.399000000000001</v>
      </c>
      <c r="H8180" s="1">
        <v>-93.389600000000002</v>
      </c>
    </row>
    <row r="8181" spans="1:8" ht="13.2">
      <c r="A8181" s="1" t="s">
        <v>6169</v>
      </c>
      <c r="B8181" s="1" t="s">
        <v>6246</v>
      </c>
      <c r="C8181" s="1">
        <v>6240</v>
      </c>
      <c r="D8181" s="11">
        <f t="shared" si="0"/>
        <v>1.3693627898484571E-3</v>
      </c>
      <c r="E8181" s="11">
        <f t="shared" ca="1" si="1"/>
        <v>1.4408025846717654E-5</v>
      </c>
      <c r="F8181" s="11">
        <f t="shared" ca="1" si="3"/>
        <v>0.50482411414762207</v>
      </c>
      <c r="G8181" s="1">
        <v>45.032699999999998</v>
      </c>
      <c r="H8181" s="1">
        <v>-93.583200000000005</v>
      </c>
    </row>
    <row r="8182" spans="1:8" ht="13.2">
      <c r="A8182" s="1" t="s">
        <v>6169</v>
      </c>
      <c r="B8182" s="1" t="s">
        <v>6247</v>
      </c>
      <c r="C8182" s="1">
        <v>6089</v>
      </c>
      <c r="D8182" s="11">
        <f t="shared" si="0"/>
        <v>1.3362259659274449E-3</v>
      </c>
      <c r="E8182" s="11">
        <f t="shared" ca="1" si="1"/>
        <v>1.4059370093055098E-5</v>
      </c>
      <c r="F8182" s="11">
        <f t="shared" ca="1" si="3"/>
        <v>0.50483852217346881</v>
      </c>
      <c r="G8182" s="1">
        <v>43.860199999999999</v>
      </c>
      <c r="H8182" s="1">
        <v>-92.489000000000004</v>
      </c>
    </row>
    <row r="8183" spans="1:8" ht="13.2">
      <c r="A8183" s="1" t="s">
        <v>6169</v>
      </c>
      <c r="B8183" s="1" t="s">
        <v>6248</v>
      </c>
      <c r="C8183" s="1">
        <v>6143</v>
      </c>
      <c r="D8183" s="11">
        <f t="shared" si="0"/>
        <v>1.348076220839595E-3</v>
      </c>
      <c r="E8183" s="11">
        <f t="shared" ca="1" si="1"/>
        <v>1.4184054932113232E-5</v>
      </c>
      <c r="F8183" s="11">
        <f t="shared" ca="1" si="3"/>
        <v>0.50485258154356183</v>
      </c>
      <c r="G8183" s="1">
        <v>44.664999999999999</v>
      </c>
      <c r="H8183" s="1">
        <v>-93.635000000000005</v>
      </c>
    </row>
    <row r="8184" spans="1:8" ht="13.2">
      <c r="A8184" s="1" t="s">
        <v>6169</v>
      </c>
      <c r="B8184" s="1" t="s">
        <v>1331</v>
      </c>
      <c r="C8184" s="1">
        <v>5962</v>
      </c>
      <c r="D8184" s="11">
        <f t="shared" si="0"/>
        <v>1.308355921967388E-3</v>
      </c>
      <c r="E8184" s="11">
        <f t="shared" ca="1" si="1"/>
        <v>1.3766129823418375E-5</v>
      </c>
      <c r="F8184" s="11">
        <f t="shared" ca="1" si="3"/>
        <v>0.50486676559849397</v>
      </c>
      <c r="G8184" s="1">
        <v>45.037700000000001</v>
      </c>
      <c r="H8184" s="1">
        <v>-93.791799999999995</v>
      </c>
    </row>
    <row r="8185" spans="1:8" ht="13.2">
      <c r="A8185" s="1" t="s">
        <v>6169</v>
      </c>
      <c r="B8185" s="1" t="s">
        <v>1443</v>
      </c>
      <c r="C8185" s="1">
        <v>5686</v>
      </c>
      <c r="D8185" s="11">
        <f t="shared" si="0"/>
        <v>1.2477879524163986E-3</v>
      </c>
      <c r="E8185" s="11">
        <f t="shared" ca="1" si="1"/>
        <v>1.3128851757121249E-5</v>
      </c>
      <c r="F8185" s="11">
        <f t="shared" ca="1" si="3"/>
        <v>0.50488053172831737</v>
      </c>
      <c r="G8185" s="1">
        <v>45.108899999999998</v>
      </c>
      <c r="H8185" s="1">
        <v>-93.583600000000004</v>
      </c>
    </row>
    <row r="8186" spans="1:8" ht="13.2">
      <c r="A8186" s="1" t="s">
        <v>6169</v>
      </c>
      <c r="B8186" s="1" t="s">
        <v>6249</v>
      </c>
      <c r="C8186" s="1">
        <v>5594</v>
      </c>
      <c r="D8186" s="11">
        <f t="shared" si="0"/>
        <v>1.2275986292327355E-3</v>
      </c>
      <c r="E8186" s="11">
        <f t="shared" ca="1" si="1"/>
        <v>1.2916425735022205E-5</v>
      </c>
      <c r="F8186" s="11">
        <f t="shared" ca="1" si="3"/>
        <v>0.50489366058007445</v>
      </c>
      <c r="G8186" s="1">
        <v>45.492800000000003</v>
      </c>
      <c r="H8186" s="1">
        <v>-93.240600000000001</v>
      </c>
    </row>
    <row r="8187" spans="1:8" ht="13.2">
      <c r="A8187" s="1" t="s">
        <v>6169</v>
      </c>
      <c r="B8187" s="1" t="s">
        <v>6250</v>
      </c>
      <c r="C8187" s="1">
        <v>5554</v>
      </c>
      <c r="D8187" s="11">
        <f t="shared" si="0"/>
        <v>1.2188206626311429E-3</v>
      </c>
      <c r="E8187" s="11">
        <f t="shared" ca="1" si="1"/>
        <v>1.2824066594979146E-5</v>
      </c>
      <c r="F8187" s="11">
        <f t="shared" ca="1" si="3"/>
        <v>0.50490657700580943</v>
      </c>
      <c r="G8187" s="1">
        <v>44.989899999999999</v>
      </c>
      <c r="H8187" s="1">
        <v>-93.177000000000007</v>
      </c>
    </row>
    <row r="8188" spans="1:8" ht="13.2">
      <c r="A8188" s="1" t="s">
        <v>6169</v>
      </c>
      <c r="B8188" s="1" t="s">
        <v>261</v>
      </c>
      <c r="C8188" s="1">
        <v>5503</v>
      </c>
      <c r="D8188" s="11">
        <f t="shared" si="0"/>
        <v>1.2076287552141123E-3</v>
      </c>
      <c r="E8188" s="11">
        <f t="shared" ca="1" si="1"/>
        <v>1.2706308691424241E-5</v>
      </c>
      <c r="F8188" s="11">
        <f t="shared" ca="1" si="3"/>
        <v>0.50491940107240441</v>
      </c>
      <c r="G8188" s="1">
        <v>44.770200000000003</v>
      </c>
      <c r="H8188" s="1">
        <v>-94.1494</v>
      </c>
    </row>
    <row r="8189" spans="1:8" ht="13.2">
      <c r="A8189" s="1" t="s">
        <v>6169</v>
      </c>
      <c r="B8189" s="1" t="s">
        <v>614</v>
      </c>
      <c r="C8189" s="1">
        <v>5387</v>
      </c>
      <c r="D8189" s="11">
        <f t="shared" si="0"/>
        <v>1.1821726520694935E-3</v>
      </c>
      <c r="E8189" s="11">
        <f t="shared" ca="1" si="1"/>
        <v>1.2438467185299361E-5</v>
      </c>
      <c r="F8189" s="11">
        <f t="shared" ca="1" si="3"/>
        <v>0.50493210738109584</v>
      </c>
      <c r="G8189" s="1">
        <v>45.1905</v>
      </c>
      <c r="H8189" s="1">
        <v>-93.475700000000003</v>
      </c>
    </row>
    <row r="8190" spans="1:8" ht="13.2">
      <c r="A8190" s="1" t="s">
        <v>6169</v>
      </c>
      <c r="B8190" s="1" t="s">
        <v>6251</v>
      </c>
      <c r="C8190" s="1">
        <v>5381</v>
      </c>
      <c r="D8190" s="11">
        <f t="shared" si="0"/>
        <v>1.1808559570792546E-3</v>
      </c>
      <c r="E8190" s="11">
        <f t="shared" ca="1" si="1"/>
        <v>1.2424613314292903E-5</v>
      </c>
      <c r="F8190" s="11">
        <f t="shared" ca="1" si="3"/>
        <v>0.50494454584828119</v>
      </c>
      <c r="G8190" s="1">
        <v>44.835900000000002</v>
      </c>
      <c r="H8190" s="1">
        <v>-92.994900000000001</v>
      </c>
    </row>
    <row r="8191" spans="1:8" ht="13.2">
      <c r="A8191" s="1" t="s">
        <v>6169</v>
      </c>
      <c r="B8191" s="1" t="s">
        <v>2399</v>
      </c>
      <c r="C8191" s="1">
        <v>5392</v>
      </c>
      <c r="D8191" s="11">
        <f t="shared" si="0"/>
        <v>1.1832698978946924E-3</v>
      </c>
      <c r="E8191" s="11">
        <f t="shared" ca="1" si="1"/>
        <v>1.2450012077804744E-5</v>
      </c>
      <c r="F8191" s="11">
        <f t="shared" ca="1" si="3"/>
        <v>0.50495697046159549</v>
      </c>
      <c r="G8191" s="1">
        <v>44.0379</v>
      </c>
      <c r="H8191" s="1">
        <v>-92.641800000000003</v>
      </c>
    </row>
    <row r="8192" spans="1:8" ht="13.2">
      <c r="A8192" s="1" t="s">
        <v>6169</v>
      </c>
      <c r="B8192" s="1" t="s">
        <v>6252</v>
      </c>
      <c r="C8192" s="1">
        <v>5207</v>
      </c>
      <c r="D8192" s="11">
        <f t="shared" si="0"/>
        <v>1.1426718023623264E-3</v>
      </c>
      <c r="E8192" s="11">
        <f t="shared" ca="1" si="1"/>
        <v>1.2022851055105582E-5</v>
      </c>
      <c r="F8192" s="11">
        <f t="shared" ca="1" si="3"/>
        <v>0.50496942047367332</v>
      </c>
      <c r="G8192" s="1">
        <v>44.950800000000001</v>
      </c>
      <c r="H8192" s="1">
        <v>-95.715699999999998</v>
      </c>
    </row>
    <row r="8193" spans="1:8" ht="13.2">
      <c r="A8193" s="1" t="s">
        <v>6169</v>
      </c>
      <c r="B8193" s="1" t="s">
        <v>353</v>
      </c>
      <c r="C8193" s="1">
        <v>5295</v>
      </c>
      <c r="D8193" s="11">
        <f t="shared" si="0"/>
        <v>1.1619833288858304E-3</v>
      </c>
      <c r="E8193" s="11">
        <f t="shared" ca="1" si="1"/>
        <v>1.222604116320032E-5</v>
      </c>
      <c r="F8193" s="11">
        <f t="shared" ca="1" si="3"/>
        <v>0.50498144332472839</v>
      </c>
      <c r="G8193" s="1">
        <v>45.586100000000002</v>
      </c>
      <c r="H8193" s="1">
        <v>-95.904600000000002</v>
      </c>
    </row>
    <row r="8194" spans="1:8" ht="13.2">
      <c r="A8194" s="1" t="s">
        <v>6169</v>
      </c>
      <c r="B8194" s="1" t="s">
        <v>6253</v>
      </c>
      <c r="C8194" s="1">
        <v>5099</v>
      </c>
      <c r="D8194" s="11">
        <f t="shared" si="0"/>
        <v>1.1189712925380262E-3</v>
      </c>
      <c r="E8194" s="11">
        <f t="shared" ca="1" si="1"/>
        <v>1.1773481376989316E-5</v>
      </c>
      <c r="F8194" s="11">
        <f t="shared" ca="1" si="3"/>
        <v>0.50499366936589163</v>
      </c>
      <c r="G8194" s="1">
        <v>45.100200000000001</v>
      </c>
      <c r="H8194" s="1">
        <v>-93.088200000000001</v>
      </c>
    </row>
    <row r="8195" spans="1:8" ht="13.2">
      <c r="A8195" s="1" t="s">
        <v>6169</v>
      </c>
      <c r="B8195" s="1" t="s">
        <v>728</v>
      </c>
      <c r="C8195" s="1">
        <v>5042</v>
      </c>
      <c r="D8195" s="11">
        <f t="shared" si="0"/>
        <v>1.1064626901307567E-3</v>
      </c>
      <c r="E8195" s="11">
        <f t="shared" ca="1" si="1"/>
        <v>1.1641869602427953E-5</v>
      </c>
      <c r="F8195" s="11">
        <f t="shared" ca="1" si="3"/>
        <v>0.50500544284726867</v>
      </c>
      <c r="G8195" s="1">
        <v>44.445300000000003</v>
      </c>
      <c r="H8195" s="1">
        <v>-92.279399999999995</v>
      </c>
    </row>
    <row r="8196" spans="1:8" ht="13.2">
      <c r="A8196" s="1" t="s">
        <v>6169</v>
      </c>
      <c r="B8196" s="1" t="s">
        <v>6254</v>
      </c>
      <c r="C8196" s="1">
        <v>5062</v>
      </c>
      <c r="D8196" s="11">
        <f t="shared" si="0"/>
        <v>1.1108516734315529E-3</v>
      </c>
      <c r="E8196" s="11">
        <f t="shared" ca="1" si="1"/>
        <v>1.1688049172449482E-5</v>
      </c>
      <c r="F8196" s="11">
        <f t="shared" ca="1" si="3"/>
        <v>0.50501708471687112</v>
      </c>
      <c r="G8196" s="1">
        <v>45.347499999999997</v>
      </c>
      <c r="H8196" s="1">
        <v>-92.911500000000004</v>
      </c>
    </row>
    <row r="8197" spans="1:8" ht="13.2">
      <c r="A8197" s="1" t="s">
        <v>6169</v>
      </c>
      <c r="B8197" s="1" t="s">
        <v>6255</v>
      </c>
      <c r="C8197" s="1">
        <v>4955</v>
      </c>
      <c r="D8197" s="11">
        <f t="shared" si="0"/>
        <v>1.0873706127722926E-3</v>
      </c>
      <c r="E8197" s="11">
        <f t="shared" ca="1" si="1"/>
        <v>1.1440988472834293E-5</v>
      </c>
      <c r="F8197" s="11">
        <f t="shared" ca="1" si="3"/>
        <v>0.50502877276604352</v>
      </c>
      <c r="G8197" s="1">
        <v>45.140799999999999</v>
      </c>
      <c r="H8197" s="1">
        <v>-93.150400000000005</v>
      </c>
    </row>
    <row r="8198" spans="1:8" ht="13.2">
      <c r="A8198" s="1" t="s">
        <v>6169</v>
      </c>
      <c r="B8198" s="1" t="s">
        <v>2948</v>
      </c>
      <c r="C8198" s="1">
        <v>4707</v>
      </c>
      <c r="D8198" s="11">
        <f t="shared" si="0"/>
        <v>1.0329472198424179E-3</v>
      </c>
      <c r="E8198" s="11">
        <f t="shared" ca="1" si="1"/>
        <v>1.0868361804567309E-5</v>
      </c>
      <c r="F8198" s="11">
        <f t="shared" ca="1" si="3"/>
        <v>0.50504021375451635</v>
      </c>
      <c r="G8198" s="1">
        <v>45.568199999999997</v>
      </c>
      <c r="H8198" s="1">
        <v>-93.592699999999994</v>
      </c>
    </row>
    <row r="8199" spans="1:8" ht="13.2">
      <c r="A8199" s="1" t="s">
        <v>6169</v>
      </c>
      <c r="B8199" s="1" t="s">
        <v>925</v>
      </c>
      <c r="C8199" s="1">
        <v>3102</v>
      </c>
      <c r="D8199" s="11">
        <f t="shared" si="0"/>
        <v>6.8073130995351192E-4</v>
      </c>
      <c r="E8199" s="11">
        <f t="shared" ca="1" si="1"/>
        <v>7.1624513103394504E-6</v>
      </c>
      <c r="F8199" s="11">
        <f t="shared" ca="1" si="3"/>
        <v>0.50505108211632088</v>
      </c>
      <c r="G8199" s="1">
        <v>45.066499999999998</v>
      </c>
      <c r="H8199" s="1">
        <v>-93.920199999999994</v>
      </c>
    </row>
    <row r="8200" spans="1:8" ht="13.2">
      <c r="A8200" s="1" t="s">
        <v>6169</v>
      </c>
      <c r="B8200" s="1" t="s">
        <v>6256</v>
      </c>
      <c r="C8200" s="1">
        <v>4845</v>
      </c>
      <c r="D8200" s="11">
        <f t="shared" si="0"/>
        <v>1.0632312046179127E-3</v>
      </c>
      <c r="E8200" s="11">
        <f t="shared" ca="1" si="1"/>
        <v>1.1187000837715873E-5</v>
      </c>
      <c r="F8200" s="11">
        <f t="shared" ca="1" si="3"/>
        <v>0.50505824456763126</v>
      </c>
      <c r="G8200" s="1">
        <v>45.0319</v>
      </c>
      <c r="H8200" s="1">
        <v>-92.814400000000006</v>
      </c>
    </row>
    <row r="8201" spans="1:8" ht="13.2">
      <c r="A8201" s="1" t="s">
        <v>6169</v>
      </c>
      <c r="B8201" s="1" t="s">
        <v>6257</v>
      </c>
      <c r="C8201" s="1">
        <v>4822</v>
      </c>
      <c r="D8201" s="11">
        <f t="shared" si="0"/>
        <v>1.0581838738219968E-3</v>
      </c>
      <c r="E8201" s="11">
        <f t="shared" ca="1" si="1"/>
        <v>1.1133894332191111E-5</v>
      </c>
      <c r="F8201" s="11">
        <f t="shared" ca="1" si="3"/>
        <v>0.50506943156846895</v>
      </c>
      <c r="G8201" s="1">
        <v>43.83</v>
      </c>
      <c r="H8201" s="1">
        <v>-91.302000000000007</v>
      </c>
    </row>
    <row r="8202" spans="1:8" ht="13.2">
      <c r="A8202" s="1" t="s">
        <v>6169</v>
      </c>
      <c r="B8202" s="1" t="s">
        <v>6258</v>
      </c>
      <c r="C8202" s="1">
        <v>5015</v>
      </c>
      <c r="D8202" s="11">
        <f t="shared" si="0"/>
        <v>1.1005375626746815E-3</v>
      </c>
      <c r="E8202" s="11">
        <f t="shared" ca="1" si="1"/>
        <v>1.1579527182898886E-5</v>
      </c>
      <c r="F8202" s="11">
        <f t="shared" ca="1" si="3"/>
        <v>0.50508056546280111</v>
      </c>
      <c r="G8202" s="1">
        <v>44.546999999999997</v>
      </c>
      <c r="H8202" s="1">
        <v>-95.103399999999993</v>
      </c>
    </row>
    <row r="8203" spans="1:8" ht="13.2">
      <c r="A8203" s="1" t="s">
        <v>6169</v>
      </c>
      <c r="B8203" s="1" t="s">
        <v>508</v>
      </c>
      <c r="C8203" s="1">
        <v>4357</v>
      </c>
      <c r="D8203" s="11">
        <f t="shared" si="0"/>
        <v>9.5614001207848206E-4</v>
      </c>
      <c r="E8203" s="11">
        <f t="shared" ca="1" si="1"/>
        <v>1.0060219329190518E-5</v>
      </c>
      <c r="F8203" s="11">
        <f t="shared" ca="1" si="3"/>
        <v>0.505092144989984</v>
      </c>
      <c r="G8203" s="1">
        <v>45.092199999999998</v>
      </c>
      <c r="H8203" s="1">
        <v>-93.745000000000005</v>
      </c>
    </row>
    <row r="8204" spans="1:8" ht="13.2">
      <c r="A8204" s="1" t="s">
        <v>6169</v>
      </c>
      <c r="B8204" s="1" t="s">
        <v>6259</v>
      </c>
      <c r="C8204" s="1">
        <v>4641</v>
      </c>
      <c r="D8204" s="11">
        <f t="shared" si="0"/>
        <v>1.0184635749497901E-3</v>
      </c>
      <c r="E8204" s="11">
        <f t="shared" ca="1" si="1"/>
        <v>1.0715969223496257E-5</v>
      </c>
      <c r="F8204" s="11">
        <f t="shared" ca="1" si="3"/>
        <v>0.50510220520931315</v>
      </c>
      <c r="G8204" s="1">
        <v>45.342100000000002</v>
      </c>
      <c r="H8204" s="1">
        <v>-93.449700000000007</v>
      </c>
    </row>
    <row r="8205" spans="1:8" ht="13.2">
      <c r="A8205" s="1" t="s">
        <v>6169</v>
      </c>
      <c r="B8205" s="1" t="s">
        <v>6260</v>
      </c>
      <c r="C8205" s="1">
        <v>4628</v>
      </c>
      <c r="D8205" s="11">
        <f t="shared" si="0"/>
        <v>1.0156107358042725E-3</v>
      </c>
      <c r="E8205" s="11">
        <f t="shared" ca="1" si="1"/>
        <v>1.0685952502982261E-5</v>
      </c>
      <c r="F8205" s="11">
        <f t="shared" ca="1" si="3"/>
        <v>0.50511292117853668</v>
      </c>
      <c r="G8205" s="1">
        <v>44.759300000000003</v>
      </c>
      <c r="H8205" s="1">
        <v>-93.629300000000001</v>
      </c>
    </row>
    <row r="8206" spans="1:8" ht="13.2">
      <c r="A8206" s="1" t="s">
        <v>6169</v>
      </c>
      <c r="B8206" s="1" t="s">
        <v>6261</v>
      </c>
      <c r="C8206" s="1">
        <v>4940</v>
      </c>
      <c r="D8206" s="11">
        <f t="shared" si="0"/>
        <v>1.0840788752966952E-3</v>
      </c>
      <c r="E8206" s="11">
        <f t="shared" ca="1" si="1"/>
        <v>1.1406353795318143E-5</v>
      </c>
      <c r="F8206" s="11">
        <f t="shared" ca="1" si="3"/>
        <v>0.50512360713103965</v>
      </c>
      <c r="G8206" s="1">
        <v>47.487699999999997</v>
      </c>
      <c r="H8206" s="1">
        <v>-92.878699999999995</v>
      </c>
    </row>
    <row r="8207" spans="1:8" ht="13.2">
      <c r="A8207" s="1" t="s">
        <v>6169</v>
      </c>
      <c r="B8207" s="1" t="s">
        <v>305</v>
      </c>
      <c r="C8207" s="1">
        <v>4658</v>
      </c>
      <c r="D8207" s="11">
        <f t="shared" si="0"/>
        <v>1.0221942107554668E-3</v>
      </c>
      <c r="E8207" s="11">
        <f t="shared" ca="1" si="1"/>
        <v>1.0755221858014557E-5</v>
      </c>
      <c r="F8207" s="11">
        <f t="shared" ca="1" si="3"/>
        <v>0.50513501348483503</v>
      </c>
      <c r="G8207" s="1">
        <v>43.653199999999998</v>
      </c>
      <c r="H8207" s="1">
        <v>-96.214500000000001</v>
      </c>
    </row>
    <row r="8208" spans="1:8" ht="13.2">
      <c r="A8208" s="1" t="s">
        <v>6169</v>
      </c>
      <c r="B8208" s="1" t="s">
        <v>6262</v>
      </c>
      <c r="C8208" s="1">
        <v>4522</v>
      </c>
      <c r="D8208" s="11">
        <f t="shared" si="0"/>
        <v>9.9234912431005184E-4</v>
      </c>
      <c r="E8208" s="11">
        <f t="shared" ca="1" si="1"/>
        <v>1.0441200781868147E-5</v>
      </c>
      <c r="F8208" s="11">
        <f t="shared" ca="1" si="3"/>
        <v>0.50514576870669303</v>
      </c>
      <c r="G8208" s="1">
        <v>44.970799999999997</v>
      </c>
      <c r="H8208" s="1">
        <v>-93.513900000000007</v>
      </c>
    </row>
    <row r="8209" spans="1:8" ht="13.2">
      <c r="A8209" s="1" t="s">
        <v>6169</v>
      </c>
      <c r="B8209" s="1" t="s">
        <v>6263</v>
      </c>
      <c r="C8209" s="1">
        <v>4447</v>
      </c>
      <c r="D8209" s="11">
        <f t="shared" si="0"/>
        <v>9.758904369320656E-4</v>
      </c>
      <c r="E8209" s="11">
        <f t="shared" ca="1" si="1"/>
        <v>1.0268027394287407E-5</v>
      </c>
      <c r="F8209" s="11">
        <f t="shared" ca="1" si="3"/>
        <v>0.5051562099074749</v>
      </c>
      <c r="G8209" s="1">
        <v>43.983400000000003</v>
      </c>
      <c r="H8209" s="1">
        <v>-94.625200000000007</v>
      </c>
    </row>
    <row r="8210" spans="1:8" ht="13.2">
      <c r="A8210" s="1" t="s">
        <v>6169</v>
      </c>
      <c r="B8210" s="1" t="s">
        <v>5298</v>
      </c>
      <c r="C8210" s="1">
        <v>4108</v>
      </c>
      <c r="D8210" s="11">
        <f t="shared" si="0"/>
        <v>9.0149716998356761E-4</v>
      </c>
      <c r="E8210" s="11">
        <f t="shared" ca="1" si="1"/>
        <v>9.4852836824224572E-6</v>
      </c>
      <c r="F8210" s="11">
        <f t="shared" ca="1" si="3"/>
        <v>0.50516647793486913</v>
      </c>
      <c r="G8210" s="1">
        <v>45.457700000000003</v>
      </c>
      <c r="H8210" s="1">
        <v>-94.429599999999994</v>
      </c>
    </row>
    <row r="8211" spans="1:8" ht="13.2">
      <c r="A8211" s="1" t="s">
        <v>6169</v>
      </c>
      <c r="B8211" s="1" t="s">
        <v>6264</v>
      </c>
      <c r="C8211" s="1">
        <v>4625</v>
      </c>
      <c r="D8211" s="11">
        <f t="shared" si="0"/>
        <v>1.014952388309153E-3</v>
      </c>
      <c r="E8211" s="11">
        <f t="shared" ca="1" si="1"/>
        <v>1.0679025567479033E-5</v>
      </c>
      <c r="F8211" s="11">
        <f t="shared" ca="1" si="3"/>
        <v>0.50517596321855152</v>
      </c>
      <c r="G8211" s="1">
        <v>44.5672</v>
      </c>
      <c r="H8211" s="1">
        <v>-93.338300000000004</v>
      </c>
    </row>
    <row r="8212" spans="1:8" ht="13.2">
      <c r="A8212" s="1" t="s">
        <v>6169</v>
      </c>
      <c r="B8212" s="1" t="s">
        <v>6265</v>
      </c>
      <c r="C8212" s="1">
        <v>4397</v>
      </c>
      <c r="D8212" s="11">
        <f t="shared" si="0"/>
        <v>9.6491797868007473E-4</v>
      </c>
      <c r="E8212" s="11">
        <f t="shared" ca="1" si="1"/>
        <v>1.0152578469233579E-5</v>
      </c>
      <c r="F8212" s="11">
        <f t="shared" ca="1" si="3"/>
        <v>0.50518664224411902</v>
      </c>
      <c r="G8212" s="1">
        <v>46.879300000000001</v>
      </c>
      <c r="H8212" s="1">
        <v>-96.698099999999997</v>
      </c>
    </row>
    <row r="8213" spans="1:8" ht="13.2">
      <c r="A8213" s="1" t="s">
        <v>6169</v>
      </c>
      <c r="B8213" s="1" t="s">
        <v>6266</v>
      </c>
      <c r="C8213" s="1">
        <v>2731</v>
      </c>
      <c r="D8213" s="11">
        <f t="shared" si="0"/>
        <v>5.9931566972373979E-4</v>
      </c>
      <c r="E8213" s="11">
        <f t="shared" ca="1" si="1"/>
        <v>6.3058202864400505E-6</v>
      </c>
      <c r="F8213" s="11">
        <f t="shared" ca="1" si="3"/>
        <v>0.50519679482258828</v>
      </c>
      <c r="G8213" s="1">
        <v>45.076999999999998</v>
      </c>
      <c r="H8213" s="1">
        <v>-94.187899999999999</v>
      </c>
    </row>
    <row r="8214" spans="1:8" ht="13.2">
      <c r="A8214" s="1" t="s">
        <v>6169</v>
      </c>
      <c r="B8214" s="1" t="s">
        <v>6267</v>
      </c>
      <c r="C8214" s="1">
        <v>4366</v>
      </c>
      <c r="D8214" s="11">
        <f t="shared" si="0"/>
        <v>9.5811505456384037E-4</v>
      </c>
      <c r="E8214" s="11">
        <f t="shared" ca="1" si="1"/>
        <v>1.0081000135700206E-5</v>
      </c>
      <c r="F8214" s="11">
        <f t="shared" ca="1" si="3"/>
        <v>0.50520310064287477</v>
      </c>
      <c r="G8214" s="1">
        <v>45.737400000000001</v>
      </c>
      <c r="H8214" s="1">
        <v>-94.952600000000004</v>
      </c>
    </row>
    <row r="8215" spans="1:8" ht="13.2">
      <c r="A8215" s="1" t="s">
        <v>6169</v>
      </c>
      <c r="B8215" s="1" t="s">
        <v>5731</v>
      </c>
      <c r="C8215" s="1">
        <v>4316</v>
      </c>
      <c r="D8215" s="11">
        <f t="shared" si="0"/>
        <v>9.471425963118495E-4</v>
      </c>
      <c r="E8215" s="11">
        <f t="shared" ca="1" si="1"/>
        <v>9.9655512106463782E-6</v>
      </c>
      <c r="F8215" s="11">
        <f t="shared" ca="1" si="3"/>
        <v>0.50521318164301043</v>
      </c>
      <c r="G8215" s="1">
        <v>44.959800000000001</v>
      </c>
      <c r="H8215" s="1">
        <v>-93.843500000000006</v>
      </c>
    </row>
    <row r="8216" spans="1:8" ht="13.2">
      <c r="A8216" s="1" t="s">
        <v>6169</v>
      </c>
      <c r="B8216" s="1" t="s">
        <v>5188</v>
      </c>
      <c r="C8216" s="1">
        <v>4519</v>
      </c>
      <c r="D8216" s="11">
        <f t="shared" si="0"/>
        <v>9.9169077681493241E-4</v>
      </c>
      <c r="E8216" s="11">
        <f t="shared" ca="1" si="1"/>
        <v>1.0434273846364918E-5</v>
      </c>
      <c r="F8216" s="11">
        <f t="shared" ca="1" si="3"/>
        <v>0.50522314719422112</v>
      </c>
      <c r="G8216" s="1">
        <v>43.873899999999999</v>
      </c>
      <c r="H8216" s="1">
        <v>-95.120400000000004</v>
      </c>
    </row>
    <row r="8217" spans="1:8" ht="13.2">
      <c r="A8217" s="1" t="s">
        <v>6169</v>
      </c>
      <c r="B8217" s="1" t="s">
        <v>428</v>
      </c>
      <c r="C8217" s="1">
        <v>4145</v>
      </c>
      <c r="D8217" s="11">
        <f t="shared" si="0"/>
        <v>9.0961678909004084E-4</v>
      </c>
      <c r="E8217" s="11">
        <f t="shared" ca="1" si="1"/>
        <v>9.5707158869622895E-6</v>
      </c>
      <c r="F8217" s="11">
        <f t="shared" ca="1" si="3"/>
        <v>0.50523358146806752</v>
      </c>
      <c r="G8217" s="1">
        <v>45.082599999999999</v>
      </c>
      <c r="H8217" s="1">
        <v>-92.909099999999995</v>
      </c>
    </row>
    <row r="8218" spans="1:8" ht="13.2">
      <c r="A8218" s="1" t="s">
        <v>6169</v>
      </c>
      <c r="B8218" s="1" t="s">
        <v>6268</v>
      </c>
      <c r="C8218" s="1">
        <v>4121</v>
      </c>
      <c r="D8218" s="11">
        <f t="shared" si="0"/>
        <v>9.0435000912908524E-4</v>
      </c>
      <c r="E8218" s="11">
        <f t="shared" ca="1" si="1"/>
        <v>9.5153004029364514E-6</v>
      </c>
      <c r="F8218" s="11">
        <f t="shared" ca="1" si="3"/>
        <v>0.50524315218395444</v>
      </c>
      <c r="G8218" s="1">
        <v>46.894599999999997</v>
      </c>
      <c r="H8218" s="1">
        <v>-92.111500000000007</v>
      </c>
    </row>
    <row r="8219" spans="1:8" ht="13.2">
      <c r="A8219" s="1" t="s">
        <v>6169</v>
      </c>
      <c r="B8219" s="1" t="s">
        <v>6269</v>
      </c>
      <c r="C8219" s="1">
        <v>4785</v>
      </c>
      <c r="D8219" s="11">
        <f t="shared" si="0"/>
        <v>1.0500642547155237E-3</v>
      </c>
      <c r="E8219" s="11">
        <f t="shared" ca="1" si="1"/>
        <v>1.1048462127651281E-5</v>
      </c>
      <c r="F8219" s="11">
        <f t="shared" ca="1" si="3"/>
        <v>0.50525266748435738</v>
      </c>
      <c r="G8219" s="1">
        <v>45.381399999999999</v>
      </c>
      <c r="H8219" s="1">
        <v>-93.873599999999996</v>
      </c>
    </row>
    <row r="8220" spans="1:8" ht="13.2">
      <c r="A8220" s="1" t="s">
        <v>6169</v>
      </c>
      <c r="B8220" s="1" t="s">
        <v>6270</v>
      </c>
      <c r="C8220" s="1">
        <v>4099</v>
      </c>
      <c r="D8220" s="11">
        <f t="shared" si="0"/>
        <v>8.9952212749820929E-4</v>
      </c>
      <c r="E8220" s="11">
        <f t="shared" ca="1" si="1"/>
        <v>9.4645028759127688E-6</v>
      </c>
      <c r="F8220" s="11">
        <f t="shared" ca="1" si="3"/>
        <v>0.505263715946485</v>
      </c>
      <c r="G8220" s="1">
        <v>44.069499999999998</v>
      </c>
      <c r="H8220" s="1">
        <v>-91.716999999999999</v>
      </c>
    </row>
    <row r="8221" spans="1:8" ht="13.2">
      <c r="A8221" s="1" t="s">
        <v>6169</v>
      </c>
      <c r="B8221" s="1" t="s">
        <v>5096</v>
      </c>
      <c r="C8221" s="1">
        <v>4086</v>
      </c>
      <c r="D8221" s="11">
        <f t="shared" si="0"/>
        <v>8.9666928835269166E-4</v>
      </c>
      <c r="E8221" s="11">
        <f t="shared" ca="1" si="1"/>
        <v>9.4344861553987729E-6</v>
      </c>
      <c r="F8221" s="11">
        <f t="shared" ca="1" si="3"/>
        <v>0.50527318044936087</v>
      </c>
      <c r="G8221" s="1">
        <v>45.253999999999998</v>
      </c>
      <c r="H8221" s="1">
        <v>-92.827799999999996</v>
      </c>
    </row>
    <row r="8222" spans="1:8" ht="13.2">
      <c r="A8222" s="1" t="s">
        <v>6169</v>
      </c>
      <c r="B8222" s="1" t="s">
        <v>2292</v>
      </c>
      <c r="C8222" s="1">
        <v>4016</v>
      </c>
      <c r="D8222" s="11">
        <f t="shared" si="0"/>
        <v>8.8130784679990451E-4</v>
      </c>
      <c r="E8222" s="11">
        <f t="shared" ca="1" si="1"/>
        <v>9.272857660323414E-6</v>
      </c>
      <c r="F8222" s="11">
        <f t="shared" ca="1" si="3"/>
        <v>0.50528261493551629</v>
      </c>
      <c r="G8222" s="1">
        <v>45.268599999999999</v>
      </c>
      <c r="H8222" s="1">
        <v>-93.0809</v>
      </c>
    </row>
    <row r="8223" spans="1:8" ht="13.2">
      <c r="A8223" s="1" t="s">
        <v>6169</v>
      </c>
      <c r="B8223" s="1" t="s">
        <v>3218</v>
      </c>
      <c r="C8223" s="1">
        <v>4134</v>
      </c>
      <c r="D8223" s="11">
        <f t="shared" si="0"/>
        <v>9.0720284827460287E-4</v>
      </c>
      <c r="E8223" s="11">
        <f t="shared" ca="1" si="1"/>
        <v>9.5453171234504473E-6</v>
      </c>
      <c r="F8223" s="11">
        <f t="shared" ca="1" si="3"/>
        <v>0.50529188779317658</v>
      </c>
      <c r="G8223" s="1">
        <v>46.445099999999996</v>
      </c>
      <c r="H8223" s="1">
        <v>-95.128399999999999</v>
      </c>
    </row>
    <row r="8224" spans="1:8" ht="13.2">
      <c r="A8224" s="1" t="s">
        <v>6169</v>
      </c>
      <c r="B8224" s="1" t="s">
        <v>2373</v>
      </c>
      <c r="C8224" s="1">
        <v>3953</v>
      </c>
      <c r="D8224" s="11">
        <f t="shared" si="0"/>
        <v>8.6748254940239601E-4</v>
      </c>
      <c r="E8224" s="11">
        <f t="shared" ca="1" si="1"/>
        <v>9.1273920147555916E-6</v>
      </c>
      <c r="F8224" s="11">
        <f t="shared" ca="1" si="3"/>
        <v>0.50530143311030007</v>
      </c>
      <c r="G8224" s="1">
        <v>45.163800000000002</v>
      </c>
      <c r="H8224" s="1">
        <v>-93.054000000000002</v>
      </c>
    </row>
    <row r="8225" spans="1:8" ht="13.2">
      <c r="A8225" s="1" t="s">
        <v>6169</v>
      </c>
      <c r="B8225" s="1" t="s">
        <v>6271</v>
      </c>
      <c r="C8225" s="1">
        <v>4106</v>
      </c>
      <c r="D8225" s="11">
        <f t="shared" si="0"/>
        <v>9.0105827165348805E-4</v>
      </c>
      <c r="E8225" s="11">
        <f t="shared" ca="1" si="1"/>
        <v>9.4806657254203035E-6</v>
      </c>
      <c r="F8225" s="11">
        <f t="shared" ca="1" si="3"/>
        <v>0.50531056050231482</v>
      </c>
      <c r="G8225" s="1">
        <v>44.513199999999998</v>
      </c>
      <c r="H8225" s="1">
        <v>-92.902799999999999</v>
      </c>
    </row>
    <row r="8226" spans="1:8" ht="13.2">
      <c r="A8226" s="1" t="s">
        <v>6169</v>
      </c>
      <c r="B8226" s="1" t="s">
        <v>6272</v>
      </c>
      <c r="C8226" s="1">
        <v>4106</v>
      </c>
      <c r="D8226" s="11">
        <f t="shared" si="0"/>
        <v>9.0105827165348805E-4</v>
      </c>
      <c r="E8226" s="11">
        <f t="shared" ca="1" si="1"/>
        <v>9.4806657254203035E-6</v>
      </c>
      <c r="F8226" s="11">
        <f t="shared" ca="1" si="3"/>
        <v>0.50532004116804019</v>
      </c>
      <c r="G8226" s="1">
        <v>43.995600000000003</v>
      </c>
      <c r="H8226" s="1">
        <v>-96.311599999999999</v>
      </c>
    </row>
    <row r="8227" spans="1:8" ht="13.2">
      <c r="A8227" s="1" t="s">
        <v>6169</v>
      </c>
      <c r="B8227" s="1" t="s">
        <v>6273</v>
      </c>
      <c r="C8227" s="1">
        <v>3843</v>
      </c>
      <c r="D8227" s="11">
        <f t="shared" si="0"/>
        <v>8.4334314124801619E-4</v>
      </c>
      <c r="E8227" s="11">
        <f t="shared" ca="1" si="1"/>
        <v>8.8734043796371716E-6</v>
      </c>
      <c r="F8227" s="11">
        <f t="shared" ca="1" si="3"/>
        <v>0.50532952183376556</v>
      </c>
      <c r="G8227" s="1">
        <v>44.929299999999998</v>
      </c>
      <c r="H8227" s="1">
        <v>-93.523799999999994</v>
      </c>
    </row>
    <row r="8228" spans="1:8" ht="13.2">
      <c r="A8228" s="1" t="s">
        <v>6169</v>
      </c>
      <c r="B8228" s="1" t="s">
        <v>2773</v>
      </c>
      <c r="C8228" s="1">
        <v>3740</v>
      </c>
      <c r="D8228" s="11">
        <f t="shared" si="0"/>
        <v>8.2073987724891502E-4</v>
      </c>
      <c r="E8228" s="11">
        <f t="shared" ca="1" si="1"/>
        <v>8.6355795940262879E-6</v>
      </c>
      <c r="F8228" s="11">
        <f t="shared" ca="1" si="3"/>
        <v>0.50533839523814517</v>
      </c>
      <c r="G8228" s="1">
        <v>45.021900000000002</v>
      </c>
      <c r="H8228" s="1">
        <v>-93.707599999999999</v>
      </c>
    </row>
    <row r="8229" spans="1:8" ht="13.2">
      <c r="A8229" s="1" t="s">
        <v>6169</v>
      </c>
      <c r="B8229" s="1" t="s">
        <v>6274</v>
      </c>
      <c r="C8229" s="1">
        <v>3979</v>
      </c>
      <c r="D8229" s="11">
        <f t="shared" si="0"/>
        <v>8.7318822769343128E-4</v>
      </c>
      <c r="E8229" s="11">
        <f t="shared" ca="1" si="1"/>
        <v>9.1874254557835817E-6</v>
      </c>
      <c r="F8229" s="11">
        <f t="shared" ca="1" si="3"/>
        <v>0.50534703081773924</v>
      </c>
      <c r="G8229" s="1">
        <v>44.469900000000003</v>
      </c>
      <c r="H8229" s="1">
        <v>-93.902600000000007</v>
      </c>
    </row>
    <row r="8230" spans="1:8" ht="13.2">
      <c r="A8230" s="1" t="s">
        <v>6169</v>
      </c>
      <c r="B8230" s="1" t="s">
        <v>1049</v>
      </c>
      <c r="C8230" s="1">
        <v>3896</v>
      </c>
      <c r="D8230" s="11">
        <f t="shared" si="0"/>
        <v>8.549739469951265E-4</v>
      </c>
      <c r="E8230" s="11">
        <f t="shared" ca="1" si="1"/>
        <v>8.9957802401942287E-6</v>
      </c>
      <c r="F8230" s="11">
        <f t="shared" ca="1" si="3"/>
        <v>0.50535621824319499</v>
      </c>
      <c r="G8230" s="1">
        <v>44.478299999999997</v>
      </c>
      <c r="H8230" s="1">
        <v>-93.422200000000004</v>
      </c>
    </row>
    <row r="8231" spans="1:8" ht="13.2">
      <c r="A8231" s="1" t="s">
        <v>6169</v>
      </c>
      <c r="B8231" s="1" t="s">
        <v>6275</v>
      </c>
      <c r="C8231" s="1">
        <v>3647</v>
      </c>
      <c r="D8231" s="11">
        <f t="shared" si="0"/>
        <v>8.0033110490021204E-4</v>
      </c>
      <c r="E8231" s="11">
        <f t="shared" ca="1" si="1"/>
        <v>8.4208445934261679E-6</v>
      </c>
      <c r="F8231" s="11">
        <f t="shared" ca="1" si="3"/>
        <v>0.50536521402343515</v>
      </c>
      <c r="G8231" s="1">
        <v>47.463700000000003</v>
      </c>
      <c r="H8231" s="1">
        <v>-92.543999999999997</v>
      </c>
    </row>
    <row r="8232" spans="1:8" ht="13.2">
      <c r="A8232" s="1" t="s">
        <v>6169</v>
      </c>
      <c r="B8232" s="1" t="s">
        <v>6276</v>
      </c>
      <c r="C8232" s="1">
        <v>3623</v>
      </c>
      <c r="D8232" s="11">
        <f t="shared" si="0"/>
        <v>7.9506432493925644E-4</v>
      </c>
      <c r="E8232" s="11">
        <f t="shared" ca="1" si="1"/>
        <v>8.3654291094003315E-6</v>
      </c>
      <c r="F8232" s="11">
        <f t="shared" ca="1" si="3"/>
        <v>0.50537363486802855</v>
      </c>
      <c r="G8232" s="1">
        <v>45.4497</v>
      </c>
      <c r="H8232" s="1">
        <v>-94.1995</v>
      </c>
    </row>
    <row r="8233" spans="1:8" ht="13.2">
      <c r="A8233" s="1" t="s">
        <v>6169</v>
      </c>
      <c r="B8233" s="1" t="s">
        <v>6277</v>
      </c>
      <c r="C8233" s="1">
        <v>3680</v>
      </c>
      <c r="D8233" s="11">
        <f t="shared" si="0"/>
        <v>8.0757292734652607E-4</v>
      </c>
      <c r="E8233" s="11">
        <f t="shared" ca="1" si="1"/>
        <v>8.4970408839616944E-6</v>
      </c>
      <c r="F8233" s="11">
        <f t="shared" ca="1" si="3"/>
        <v>0.50538200029713798</v>
      </c>
      <c r="G8233" s="1">
        <v>44.771999999999998</v>
      </c>
      <c r="H8233" s="1">
        <v>-93.919799999999995</v>
      </c>
    </row>
    <row r="8234" spans="1:8" ht="13.2">
      <c r="A8234" s="1" t="s">
        <v>6169</v>
      </c>
      <c r="B8234" s="1" t="s">
        <v>6278</v>
      </c>
      <c r="C8234" s="1">
        <v>3935</v>
      </c>
      <c r="D8234" s="11">
        <f t="shared" si="0"/>
        <v>8.6353246443167928E-4</v>
      </c>
      <c r="E8234" s="11">
        <f t="shared" ca="1" si="1"/>
        <v>9.085830401736213E-6</v>
      </c>
      <c r="F8234" s="11">
        <f t="shared" ca="1" si="3"/>
        <v>0.50539049733802199</v>
      </c>
      <c r="G8234" s="1">
        <v>46.917499999999997</v>
      </c>
      <c r="H8234" s="1">
        <v>-95.0595</v>
      </c>
    </row>
    <row r="8235" spans="1:8" ht="13.2">
      <c r="A8235" s="1" t="s">
        <v>6169</v>
      </c>
      <c r="B8235" s="1" t="s">
        <v>6279</v>
      </c>
      <c r="C8235" s="1">
        <v>3453</v>
      </c>
      <c r="D8235" s="11">
        <f t="shared" si="0"/>
        <v>7.5775796688248756E-4</v>
      </c>
      <c r="E8235" s="11">
        <f t="shared" ca="1" si="1"/>
        <v>7.972902764217318E-6</v>
      </c>
      <c r="F8235" s="11">
        <f t="shared" ca="1" si="3"/>
        <v>0.50539958316842371</v>
      </c>
      <c r="G8235" s="1">
        <v>45.8765</v>
      </c>
      <c r="H8235" s="1">
        <v>-93.291200000000003</v>
      </c>
    </row>
    <row r="8236" spans="1:8" ht="13.2">
      <c r="A8236" s="1" t="s">
        <v>6169</v>
      </c>
      <c r="B8236" s="1" t="s">
        <v>1868</v>
      </c>
      <c r="C8236" s="1">
        <v>1376</v>
      </c>
      <c r="D8236" s="11">
        <f t="shared" si="0"/>
        <v>3.0196205109478798E-4</v>
      </c>
      <c r="E8236" s="11">
        <f t="shared" ca="1" si="1"/>
        <v>3.177154417481329E-6</v>
      </c>
      <c r="F8236" s="11">
        <f t="shared" ca="1" si="3"/>
        <v>0.50540755607118792</v>
      </c>
      <c r="G8236" s="1">
        <v>45.297400000000003</v>
      </c>
      <c r="H8236" s="1">
        <v>-94.947699999999998</v>
      </c>
    </row>
    <row r="8237" spans="1:8" ht="13.2">
      <c r="A8237" s="1" t="s">
        <v>6169</v>
      </c>
      <c r="B8237" s="1" t="s">
        <v>667</v>
      </c>
      <c r="C8237" s="1">
        <v>3481</v>
      </c>
      <c r="D8237" s="11">
        <f t="shared" si="0"/>
        <v>7.6390254350360248E-4</v>
      </c>
      <c r="E8237" s="11">
        <f t="shared" ca="1" si="1"/>
        <v>8.0375541622474618E-6</v>
      </c>
      <c r="F8237" s="11">
        <f t="shared" ca="1" si="3"/>
        <v>0.50541073322560537</v>
      </c>
      <c r="G8237" s="1">
        <v>44.874299999999998</v>
      </c>
      <c r="H8237" s="1">
        <v>-92.997500000000002</v>
      </c>
    </row>
    <row r="8238" spans="1:8" ht="13.2">
      <c r="A8238" s="1" t="s">
        <v>6169</v>
      </c>
      <c r="B8238" s="1" t="s">
        <v>6280</v>
      </c>
      <c r="C8238" s="1">
        <v>3426</v>
      </c>
      <c r="D8238" s="11">
        <f t="shared" si="0"/>
        <v>7.5183283942641252E-4</v>
      </c>
      <c r="E8238" s="11">
        <f t="shared" ca="1" si="1"/>
        <v>7.910560344688251E-6</v>
      </c>
      <c r="F8238" s="11">
        <f t="shared" ca="1" si="3"/>
        <v>0.5054187707797676</v>
      </c>
      <c r="G8238" s="1">
        <v>45.0169</v>
      </c>
      <c r="H8238" s="1">
        <v>-92.783100000000005</v>
      </c>
    </row>
    <row r="8239" spans="1:8" ht="13.2">
      <c r="A8239" s="1" t="s">
        <v>6169</v>
      </c>
      <c r="B8239" s="1" t="s">
        <v>6281</v>
      </c>
      <c r="C8239" s="1">
        <v>3562</v>
      </c>
      <c r="D8239" s="11">
        <f t="shared" si="0"/>
        <v>7.816779258718276E-4</v>
      </c>
      <c r="E8239" s="11">
        <f t="shared" ca="1" si="1"/>
        <v>8.2245814208346611E-6</v>
      </c>
      <c r="F8239" s="11">
        <f t="shared" ca="1" si="3"/>
        <v>0.50542668134011226</v>
      </c>
      <c r="G8239" s="1">
        <v>47.030099999999997</v>
      </c>
      <c r="H8239" s="1">
        <v>-91.674899999999994</v>
      </c>
    </row>
    <row r="8240" spans="1:8" ht="13.2">
      <c r="A8240" s="1" t="s">
        <v>6169</v>
      </c>
      <c r="B8240" s="1" t="s">
        <v>6282</v>
      </c>
      <c r="C8240" s="1">
        <v>2337</v>
      </c>
      <c r="D8240" s="11">
        <f t="shared" si="0"/>
        <v>5.1285269869805195E-4</v>
      </c>
      <c r="E8240" s="11">
        <f t="shared" ca="1" si="1"/>
        <v>5.3960827570158911E-6</v>
      </c>
      <c r="F8240" s="11">
        <f t="shared" ca="1" si="3"/>
        <v>0.50543490592153306</v>
      </c>
      <c r="G8240" s="1">
        <v>46.4893</v>
      </c>
      <c r="H8240" s="1">
        <v>-93.9572</v>
      </c>
    </row>
    <row r="8241" spans="1:8" ht="13.2">
      <c r="A8241" s="1" t="s">
        <v>6169</v>
      </c>
      <c r="B8241" s="1" t="s">
        <v>2835</v>
      </c>
      <c r="C8241" s="1">
        <v>3390</v>
      </c>
      <c r="D8241" s="11">
        <f t="shared" si="0"/>
        <v>7.4393266948497916E-4</v>
      </c>
      <c r="E8241" s="11">
        <f t="shared" ca="1" si="1"/>
        <v>7.8274371186494955E-6</v>
      </c>
      <c r="F8241" s="11">
        <f t="shared" ca="1" si="3"/>
        <v>0.50544030200429013</v>
      </c>
      <c r="G8241" s="1">
        <v>47.9056</v>
      </c>
      <c r="H8241" s="1">
        <v>-91.850300000000004</v>
      </c>
    </row>
    <row r="8242" spans="1:8" ht="13.2">
      <c r="A8242" s="1" t="s">
        <v>6169</v>
      </c>
      <c r="B8242" s="1" t="s">
        <v>4139</v>
      </c>
      <c r="C8242" s="1">
        <v>3360</v>
      </c>
      <c r="D8242" s="11">
        <f t="shared" si="0"/>
        <v>7.3734919453378469E-4</v>
      </c>
      <c r="E8242" s="11">
        <f t="shared" ca="1" si="1"/>
        <v>7.7581677636171996E-6</v>
      </c>
      <c r="F8242" s="11">
        <f t="shared" ca="1" si="3"/>
        <v>0.50544812944140882</v>
      </c>
      <c r="G8242" s="1">
        <v>45.158099999999997</v>
      </c>
      <c r="H8242" s="1">
        <v>-93.662800000000004</v>
      </c>
    </row>
    <row r="8243" spans="1:8" ht="13.2">
      <c r="A8243" s="1" t="s">
        <v>6169</v>
      </c>
      <c r="B8243" s="1" t="s">
        <v>6283</v>
      </c>
      <c r="C8243" s="1">
        <v>3315</v>
      </c>
      <c r="D8243" s="11">
        <f t="shared" si="0"/>
        <v>7.2747398210699292E-4</v>
      </c>
      <c r="E8243" s="11">
        <f t="shared" ca="1" si="1"/>
        <v>7.6542637310687557E-6</v>
      </c>
      <c r="F8243" s="11">
        <f t="shared" ca="1" si="3"/>
        <v>0.50545588760917248</v>
      </c>
      <c r="G8243" s="1">
        <v>45.26</v>
      </c>
      <c r="H8243" s="1">
        <v>-94.1203</v>
      </c>
    </row>
    <row r="8244" spans="1:8" ht="13.2">
      <c r="A8244" s="1" t="s">
        <v>6169</v>
      </c>
      <c r="B8244" s="1" t="s">
        <v>6284</v>
      </c>
      <c r="C8244" s="1">
        <v>3445</v>
      </c>
      <c r="D8244" s="11">
        <f t="shared" si="0"/>
        <v>7.5600237356216902E-4</v>
      </c>
      <c r="E8244" s="11">
        <f t="shared" ca="1" si="1"/>
        <v>7.9544309362087047E-6</v>
      </c>
      <c r="F8244" s="11">
        <f t="shared" ca="1" si="3"/>
        <v>0.50546354187290354</v>
      </c>
      <c r="G8244" s="1">
        <v>44.299100000000003</v>
      </c>
      <c r="H8244" s="1">
        <v>-94.724400000000003</v>
      </c>
    </row>
    <row r="8245" spans="1:8" ht="13.2">
      <c r="A8245" s="1" t="s">
        <v>6169</v>
      </c>
      <c r="B8245" s="1" t="s">
        <v>6285</v>
      </c>
      <c r="C8245" s="1">
        <v>3409</v>
      </c>
      <c r="D8245" s="11">
        <f t="shared" si="0"/>
        <v>7.4810220362073567E-4</v>
      </c>
      <c r="E8245" s="11">
        <f t="shared" ca="1" si="1"/>
        <v>7.871307710169951E-6</v>
      </c>
      <c r="F8245" s="11">
        <f t="shared" ca="1" si="3"/>
        <v>0.50547149630383981</v>
      </c>
      <c r="G8245" s="1">
        <v>44.294199999999996</v>
      </c>
      <c r="H8245" s="1">
        <v>-92.673400000000001</v>
      </c>
    </row>
    <row r="8246" spans="1:8" ht="13.2">
      <c r="A8246" s="1" t="s">
        <v>6169</v>
      </c>
      <c r="B8246" s="1" t="s">
        <v>1669</v>
      </c>
      <c r="C8246" s="1">
        <v>3270</v>
      </c>
      <c r="D8246" s="11">
        <f t="shared" si="0"/>
        <v>7.1759876968020115E-4</v>
      </c>
      <c r="E8246" s="11">
        <f t="shared" ca="1" si="1"/>
        <v>7.5503596985203102E-6</v>
      </c>
      <c r="F8246" s="11">
        <f t="shared" ca="1" si="3"/>
        <v>0.50547936761154999</v>
      </c>
      <c r="G8246" s="1">
        <v>46.266199999999998</v>
      </c>
      <c r="H8246" s="1">
        <v>-96.584900000000005</v>
      </c>
    </row>
    <row r="8247" spans="1:8" ht="13.2">
      <c r="A8247" s="1" t="s">
        <v>6169</v>
      </c>
      <c r="B8247" s="1" t="s">
        <v>6286</v>
      </c>
      <c r="C8247" s="1">
        <v>3300</v>
      </c>
      <c r="D8247" s="11">
        <f t="shared" si="0"/>
        <v>7.2418224463139563E-4</v>
      </c>
      <c r="E8247" s="11">
        <f t="shared" ca="1" si="1"/>
        <v>7.6196290535526069E-6</v>
      </c>
      <c r="F8247" s="11">
        <f t="shared" ca="1" si="3"/>
        <v>0.50548691797124856</v>
      </c>
      <c r="G8247" s="1">
        <v>46.5989</v>
      </c>
      <c r="H8247" s="1">
        <v>-95.574299999999994</v>
      </c>
    </row>
    <row r="8248" spans="1:8" ht="13.2">
      <c r="A8248" s="1" t="s">
        <v>6169</v>
      </c>
      <c r="B8248" s="1" t="s">
        <v>6287</v>
      </c>
      <c r="C8248" s="1">
        <v>3334</v>
      </c>
      <c r="D8248" s="11">
        <f t="shared" si="0"/>
        <v>7.3164351624274942E-4</v>
      </c>
      <c r="E8248" s="11">
        <f t="shared" ca="1" si="1"/>
        <v>7.6981343225892095E-6</v>
      </c>
      <c r="F8248" s="11">
        <f t="shared" ca="1" si="3"/>
        <v>0.50549453760030216</v>
      </c>
      <c r="G8248" s="1">
        <v>45.978000000000002</v>
      </c>
      <c r="H8248" s="1">
        <v>-94.863600000000005</v>
      </c>
    </row>
    <row r="8249" spans="1:8" ht="13.2">
      <c r="A8249" s="1" t="s">
        <v>6169</v>
      </c>
      <c r="B8249" s="1" t="s">
        <v>846</v>
      </c>
      <c r="C8249" s="1">
        <v>3239</v>
      </c>
      <c r="D8249" s="11">
        <f t="shared" si="0"/>
        <v>7.1079584556396679E-4</v>
      </c>
      <c r="E8249" s="11">
        <f t="shared" ca="1" si="1"/>
        <v>7.4787813649869374E-6</v>
      </c>
      <c r="F8249" s="11">
        <f t="shared" ca="1" si="3"/>
        <v>0.50550223573462472</v>
      </c>
      <c r="G8249" s="1">
        <v>44.164700000000003</v>
      </c>
      <c r="H8249" s="1">
        <v>-92.169300000000007</v>
      </c>
    </row>
    <row r="8250" spans="1:8" ht="13.2">
      <c r="A8250" s="1" t="s">
        <v>6169</v>
      </c>
      <c r="B8250" s="1" t="s">
        <v>6288</v>
      </c>
      <c r="C8250" s="1">
        <v>2832</v>
      </c>
      <c r="D8250" s="11">
        <f t="shared" si="0"/>
        <v>6.2148003539276131E-4</v>
      </c>
      <c r="E8250" s="11">
        <f t="shared" ca="1" si="1"/>
        <v>6.5390271150487821E-6</v>
      </c>
      <c r="F8250" s="11">
        <f t="shared" ca="1" si="3"/>
        <v>0.50550971451598969</v>
      </c>
      <c r="G8250" s="1">
        <v>46.445300000000003</v>
      </c>
      <c r="H8250" s="1">
        <v>-92.763199999999998</v>
      </c>
    </row>
    <row r="8251" spans="1:8" ht="13.2">
      <c r="A8251" s="1" t="s">
        <v>6169</v>
      </c>
      <c r="B8251" s="1" t="s">
        <v>3367</v>
      </c>
      <c r="C8251" s="1">
        <v>3611</v>
      </c>
      <c r="D8251" s="11">
        <f t="shared" si="0"/>
        <v>7.9243093495877869E-4</v>
      </c>
      <c r="E8251" s="11">
        <f t="shared" ca="1" si="1"/>
        <v>8.3377213673874125E-6</v>
      </c>
      <c r="F8251" s="11">
        <f t="shared" ca="1" si="3"/>
        <v>0.5055162535431047</v>
      </c>
      <c r="G8251" s="1">
        <v>45.675800000000002</v>
      </c>
      <c r="H8251" s="1">
        <v>-94.813199999999995</v>
      </c>
    </row>
    <row r="8252" spans="1:8" ht="13.2">
      <c r="A8252" s="1" t="s">
        <v>6169</v>
      </c>
      <c r="B8252" s="1" t="s">
        <v>6289</v>
      </c>
      <c r="C8252" s="1">
        <v>3211</v>
      </c>
      <c r="D8252" s="11">
        <f t="shared" si="0"/>
        <v>7.0465126894285197E-4</v>
      </c>
      <c r="E8252" s="11">
        <f t="shared" ca="1" si="1"/>
        <v>7.4141299669567944E-6</v>
      </c>
      <c r="F8252" s="11">
        <f t="shared" ca="1" si="3"/>
        <v>0.50552459126447213</v>
      </c>
      <c r="G8252" s="1">
        <v>43.6402</v>
      </c>
      <c r="H8252" s="1">
        <v>-94.1006</v>
      </c>
    </row>
    <row r="8253" spans="1:8" ht="13.2">
      <c r="A8253" s="1" t="s">
        <v>6169</v>
      </c>
      <c r="B8253" s="1" t="s">
        <v>309</v>
      </c>
      <c r="C8253" s="1">
        <v>3238</v>
      </c>
      <c r="D8253" s="11">
        <f t="shared" si="0"/>
        <v>7.1057639639892701E-4</v>
      </c>
      <c r="E8253" s="11">
        <f t="shared" ca="1" si="1"/>
        <v>7.4764723864858605E-6</v>
      </c>
      <c r="F8253" s="11">
        <f t="shared" ca="1" si="3"/>
        <v>0.5055320053944391</v>
      </c>
      <c r="G8253" s="1">
        <v>43.628500000000003</v>
      </c>
      <c r="H8253" s="1">
        <v>-94.989000000000004</v>
      </c>
    </row>
    <row r="8254" spans="1:8" ht="13.2">
      <c r="A8254" s="1" t="s">
        <v>6169</v>
      </c>
      <c r="B8254" s="1" t="s">
        <v>6290</v>
      </c>
      <c r="C8254" s="1">
        <v>3059</v>
      </c>
      <c r="D8254" s="11">
        <f t="shared" si="0"/>
        <v>6.7129499585679982E-4</v>
      </c>
      <c r="E8254" s="11">
        <f t="shared" ca="1" si="1"/>
        <v>7.0631652347931594E-6</v>
      </c>
      <c r="F8254" s="11">
        <f t="shared" ca="1" si="3"/>
        <v>0.50553948186682562</v>
      </c>
      <c r="G8254" s="1">
        <v>46.741599999999998</v>
      </c>
      <c r="H8254" s="1">
        <v>-92.227599999999995</v>
      </c>
    </row>
    <row r="8255" spans="1:8" ht="13.2">
      <c r="A8255" s="1" t="s">
        <v>6169</v>
      </c>
      <c r="B8255" s="1" t="s">
        <v>1145</v>
      </c>
      <c r="C8255" s="1">
        <v>3101</v>
      </c>
      <c r="D8255" s="11">
        <f t="shared" si="0"/>
        <v>6.8051186078847204E-4</v>
      </c>
      <c r="E8255" s="11">
        <f t="shared" ca="1" si="1"/>
        <v>7.1601423318383735E-6</v>
      </c>
      <c r="F8255" s="11">
        <f t="shared" ca="1" si="3"/>
        <v>0.50554654503206042</v>
      </c>
      <c r="G8255" s="1">
        <v>45.314900000000002</v>
      </c>
      <c r="H8255" s="1">
        <v>-95.607200000000006</v>
      </c>
    </row>
    <row r="8256" spans="1:8" ht="13.2">
      <c r="A8256" s="1" t="s">
        <v>6169</v>
      </c>
      <c r="B8256" s="1" t="s">
        <v>6291</v>
      </c>
      <c r="C8256" s="1">
        <v>3360</v>
      </c>
      <c r="D8256" s="11">
        <f t="shared" si="0"/>
        <v>7.3734919453378469E-4</v>
      </c>
      <c r="E8256" s="11">
        <f t="shared" ca="1" si="1"/>
        <v>7.7581677636171996E-6</v>
      </c>
      <c r="F8256" s="11">
        <f t="shared" ca="1" si="3"/>
        <v>0.50555370517439224</v>
      </c>
      <c r="G8256" s="1">
        <v>44.197099999999999</v>
      </c>
      <c r="H8256" s="1">
        <v>-92.616399999999999</v>
      </c>
    </row>
    <row r="8257" spans="1:8" ht="13.2">
      <c r="A8257" s="1" t="s">
        <v>6169</v>
      </c>
      <c r="B8257" s="1" t="s">
        <v>2174</v>
      </c>
      <c r="C8257" s="1">
        <v>2992</v>
      </c>
      <c r="D8257" s="11">
        <f t="shared" si="0"/>
        <v>6.5659190179913199E-4</v>
      </c>
      <c r="E8257" s="11">
        <f t="shared" ca="1" si="1"/>
        <v>6.9084636752210295E-6</v>
      </c>
      <c r="F8257" s="11">
        <f t="shared" ca="1" si="3"/>
        <v>0.5055614633421559</v>
      </c>
      <c r="G8257" s="1">
        <v>44.1616</v>
      </c>
      <c r="H8257" s="1">
        <v>-93.884299999999996</v>
      </c>
    </row>
    <row r="8258" spans="1:8" ht="13.2">
      <c r="A8258" s="1" t="s">
        <v>6169</v>
      </c>
      <c r="B8258" s="1" t="s">
        <v>2972</v>
      </c>
      <c r="C8258" s="1">
        <v>2991</v>
      </c>
      <c r="D8258" s="11">
        <f t="shared" si="0"/>
        <v>6.5637245263409222E-4</v>
      </c>
      <c r="E8258" s="11">
        <f t="shared" ca="1" si="1"/>
        <v>6.9061546967199535E-6</v>
      </c>
      <c r="F8258" s="11">
        <f t="shared" ca="1" si="3"/>
        <v>0.50556837180583114</v>
      </c>
      <c r="G8258" s="1">
        <v>44.904200000000003</v>
      </c>
      <c r="H8258" s="1">
        <v>-92.817300000000003</v>
      </c>
    </row>
    <row r="8259" spans="1:8" ht="13.2">
      <c r="A8259" s="1" t="s">
        <v>6169</v>
      </c>
      <c r="B8259" s="1" t="s">
        <v>6292</v>
      </c>
      <c r="C8259" s="1">
        <v>3065</v>
      </c>
      <c r="D8259" s="11">
        <f t="shared" si="0"/>
        <v>6.7261169084703869E-4</v>
      </c>
      <c r="E8259" s="11">
        <f t="shared" ca="1" si="1"/>
        <v>7.0770191057996181E-6</v>
      </c>
      <c r="F8259" s="11">
        <f t="shared" ca="1" si="3"/>
        <v>0.50557527796052781</v>
      </c>
      <c r="G8259" s="1">
        <v>45.8354</v>
      </c>
      <c r="H8259" s="1">
        <v>-92.968999999999994</v>
      </c>
    </row>
    <row r="8260" spans="1:8" ht="13.2">
      <c r="A8260" s="1" t="s">
        <v>6169</v>
      </c>
      <c r="B8260" s="1" t="s">
        <v>975</v>
      </c>
      <c r="C8260" s="1">
        <v>3720</v>
      </c>
      <c r="D8260" s="11">
        <f t="shared" si="0"/>
        <v>8.1635089394811874E-4</v>
      </c>
      <c r="E8260" s="11">
        <f t="shared" ca="1" si="1"/>
        <v>8.5894000240047573E-6</v>
      </c>
      <c r="F8260" s="11">
        <f t="shared" ca="1" si="3"/>
        <v>0.50558235497963366</v>
      </c>
      <c r="G8260" s="1">
        <v>43.968600000000002</v>
      </c>
      <c r="H8260" s="1">
        <v>-92.059600000000003</v>
      </c>
    </row>
    <row r="8261" spans="1:8" ht="13.2">
      <c r="A8261" s="1" t="s">
        <v>6169</v>
      </c>
      <c r="B8261" s="1" t="s">
        <v>1467</v>
      </c>
      <c r="C8261" s="1">
        <v>2948</v>
      </c>
      <c r="D8261" s="11">
        <f t="shared" si="0"/>
        <v>6.4693613853738011E-4</v>
      </c>
      <c r="E8261" s="11">
        <f t="shared" ca="1" si="1"/>
        <v>6.8068686211736617E-6</v>
      </c>
      <c r="F8261" s="11">
        <f t="shared" ca="1" si="3"/>
        <v>0.50559094437965768</v>
      </c>
      <c r="G8261" s="1">
        <v>45.099699999999999</v>
      </c>
      <c r="H8261" s="1">
        <v>-93.688199999999995</v>
      </c>
    </row>
    <row r="8262" spans="1:8" ht="13.2">
      <c r="A8262" s="1" t="s">
        <v>6169</v>
      </c>
      <c r="B8262" s="1" t="s">
        <v>6293</v>
      </c>
      <c r="C8262" s="1">
        <v>3132</v>
      </c>
      <c r="D8262" s="11">
        <f t="shared" si="0"/>
        <v>6.873147849047064E-4</v>
      </c>
      <c r="E8262" s="11">
        <f t="shared" ca="1" si="1"/>
        <v>7.2317206653717463E-6</v>
      </c>
      <c r="F8262" s="11">
        <f t="shared" ca="1" si="3"/>
        <v>0.50559775124827888</v>
      </c>
      <c r="G8262" s="1">
        <v>45.687600000000003</v>
      </c>
      <c r="H8262" s="1">
        <v>-92.965800000000002</v>
      </c>
    </row>
    <row r="8263" spans="1:8" ht="13.2">
      <c r="A8263" s="1" t="s">
        <v>6169</v>
      </c>
      <c r="B8263" s="1" t="s">
        <v>6294</v>
      </c>
      <c r="C8263" s="1">
        <v>2754</v>
      </c>
      <c r="D8263" s="11">
        <f t="shared" si="0"/>
        <v>6.0436300051965562E-4</v>
      </c>
      <c r="E8263" s="11">
        <f t="shared" ca="1" si="1"/>
        <v>6.3589267919648117E-6</v>
      </c>
      <c r="F8263" s="11">
        <f t="shared" ca="1" si="3"/>
        <v>0.50560498296894429</v>
      </c>
      <c r="G8263" s="1">
        <v>48.8444</v>
      </c>
      <c r="H8263" s="1">
        <v>-95.762299999999996</v>
      </c>
    </row>
    <row r="8264" spans="1:8" ht="13.2">
      <c r="A8264" s="1" t="s">
        <v>6169</v>
      </c>
      <c r="B8264" s="1" t="s">
        <v>6295</v>
      </c>
      <c r="C8264" s="1">
        <v>2869</v>
      </c>
      <c r="D8264" s="11">
        <f t="shared" si="0"/>
        <v>6.2959965449923454E-4</v>
      </c>
      <c r="E8264" s="11">
        <f t="shared" ca="1" si="1"/>
        <v>6.6244593195886144E-6</v>
      </c>
      <c r="F8264" s="11">
        <f t="shared" ca="1" si="3"/>
        <v>0.50561134189573631</v>
      </c>
      <c r="G8264" s="1">
        <v>47.547699999999999</v>
      </c>
      <c r="H8264" s="1">
        <v>-92.625399999999999</v>
      </c>
    </row>
    <row r="8265" spans="1:8" ht="13.2">
      <c r="A8265" s="1" t="s">
        <v>6169</v>
      </c>
      <c r="B8265" s="1" t="s">
        <v>6296</v>
      </c>
      <c r="C8265" s="1">
        <v>2901</v>
      </c>
      <c r="D8265" s="11">
        <f t="shared" si="0"/>
        <v>6.3662202778050868E-4</v>
      </c>
      <c r="E8265" s="11">
        <f t="shared" ca="1" si="1"/>
        <v>6.698346631623064E-6</v>
      </c>
      <c r="F8265" s="11">
        <f t="shared" ca="1" si="3"/>
        <v>0.50561796635505585</v>
      </c>
      <c r="G8265" s="1">
        <v>45.758499999999998</v>
      </c>
      <c r="H8265" s="1">
        <v>-93.651399999999995</v>
      </c>
    </row>
    <row r="8266" spans="1:8" ht="13.2">
      <c r="A8266" s="1" t="s">
        <v>6169</v>
      </c>
      <c r="B8266" s="1" t="s">
        <v>6297</v>
      </c>
      <c r="C8266" s="1">
        <v>2752</v>
      </c>
      <c r="D8266" s="11">
        <f t="shared" si="0"/>
        <v>6.0392410218957596E-4</v>
      </c>
      <c r="E8266" s="11">
        <f t="shared" ca="1" si="1"/>
        <v>6.354308834962658E-6</v>
      </c>
      <c r="F8266" s="11">
        <f t="shared" ca="1" si="3"/>
        <v>0.50562466470168743</v>
      </c>
      <c r="G8266" s="1">
        <v>45.117699999999999</v>
      </c>
      <c r="H8266" s="1">
        <v>-93.3994</v>
      </c>
    </row>
    <row r="8267" spans="1:8" ht="13.2">
      <c r="A8267" s="1" t="s">
        <v>6169</v>
      </c>
      <c r="B8267" s="1" t="s">
        <v>6298</v>
      </c>
      <c r="C8267" s="1">
        <v>2728</v>
      </c>
      <c r="D8267" s="11">
        <f t="shared" si="0"/>
        <v>5.9865732222862036E-4</v>
      </c>
      <c r="E8267" s="11">
        <f t="shared" ca="1" si="1"/>
        <v>6.2988933509368207E-6</v>
      </c>
      <c r="F8267" s="11">
        <f t="shared" ca="1" si="3"/>
        <v>0.50563101901052243</v>
      </c>
      <c r="G8267" s="1">
        <v>47.239100000000001</v>
      </c>
      <c r="H8267" s="1">
        <v>-93.639499999999998</v>
      </c>
    </row>
    <row r="8268" spans="1:8" ht="13.2">
      <c r="A8268" s="1" t="s">
        <v>6169</v>
      </c>
      <c r="B8268" s="1" t="s">
        <v>6299</v>
      </c>
      <c r="C8268" s="1">
        <v>2898</v>
      </c>
      <c r="D8268" s="11">
        <f t="shared" si="0"/>
        <v>6.3596368028538924E-4</v>
      </c>
      <c r="E8268" s="11">
        <f t="shared" ca="1" si="1"/>
        <v>6.6914196961198343E-6</v>
      </c>
      <c r="F8268" s="11">
        <f t="shared" ca="1" si="3"/>
        <v>0.50563731790387334</v>
      </c>
      <c r="G8268" s="1">
        <v>46.369</v>
      </c>
      <c r="H8268" s="1">
        <v>-94.801599999999993</v>
      </c>
    </row>
    <row r="8269" spans="1:8" ht="13.2">
      <c r="A8269" s="1" t="s">
        <v>6169</v>
      </c>
      <c r="B8269" s="1" t="s">
        <v>6300</v>
      </c>
      <c r="C8269" s="1">
        <v>2757</v>
      </c>
      <c r="D8269" s="11">
        <f t="shared" si="0"/>
        <v>6.0502134801477506E-4</v>
      </c>
      <c r="E8269" s="11">
        <f t="shared" ca="1" si="1"/>
        <v>6.3658537274680415E-6</v>
      </c>
      <c r="F8269" s="11">
        <f t="shared" ca="1" si="3"/>
        <v>0.50564400932356945</v>
      </c>
      <c r="G8269" s="1">
        <v>44.8108</v>
      </c>
      <c r="H8269" s="1">
        <v>-95.538399999999996</v>
      </c>
    </row>
    <row r="8270" spans="1:8" ht="13.2">
      <c r="A8270" s="1" t="s">
        <v>6169</v>
      </c>
      <c r="B8270" s="1" t="s">
        <v>6301</v>
      </c>
      <c r="C8270" s="1">
        <v>2702</v>
      </c>
      <c r="D8270" s="11">
        <f t="shared" si="0"/>
        <v>5.9295164393758509E-4</v>
      </c>
      <c r="E8270" s="11">
        <f t="shared" ca="1" si="1"/>
        <v>6.2388599099088306E-6</v>
      </c>
      <c r="F8270" s="11">
        <f t="shared" ca="1" si="3"/>
        <v>0.50565037517729694</v>
      </c>
      <c r="G8270" s="1">
        <v>44.028599999999997</v>
      </c>
      <c r="H8270" s="1">
        <v>-92.850800000000007</v>
      </c>
    </row>
    <row r="8271" spans="1:8" ht="13.2">
      <c r="A8271" s="1" t="s">
        <v>6169</v>
      </c>
      <c r="B8271" s="1" t="s">
        <v>1461</v>
      </c>
      <c r="C8271" s="1">
        <v>2668</v>
      </c>
      <c r="D8271" s="11">
        <f t="shared" si="0"/>
        <v>5.854903723262314E-4</v>
      </c>
      <c r="E8271" s="11">
        <f t="shared" ca="1" si="1"/>
        <v>6.1603546408722289E-6</v>
      </c>
      <c r="F8271" s="11">
        <f t="shared" ca="1" si="3"/>
        <v>0.50565661403720685</v>
      </c>
      <c r="G8271" s="1">
        <v>45.628300000000003</v>
      </c>
      <c r="H8271" s="1">
        <v>-94.567599999999999</v>
      </c>
    </row>
    <row r="8272" spans="1:8" ht="13.2">
      <c r="A8272" s="1" t="s">
        <v>6169</v>
      </c>
      <c r="B8272" s="1" t="s">
        <v>4454</v>
      </c>
      <c r="C8272" s="1">
        <v>2786</v>
      </c>
      <c r="D8272" s="11">
        <f t="shared" si="0"/>
        <v>6.1138537380092976E-4</v>
      </c>
      <c r="E8272" s="11">
        <f t="shared" ca="1" si="1"/>
        <v>6.4328141039992614E-6</v>
      </c>
      <c r="F8272" s="11">
        <f t="shared" ca="1" si="3"/>
        <v>0.5056627743918477</v>
      </c>
      <c r="G8272" s="1">
        <v>43.634300000000003</v>
      </c>
      <c r="H8272" s="1">
        <v>-91.500799999999998</v>
      </c>
    </row>
    <row r="8273" spans="1:8" ht="13.2">
      <c r="A8273" s="1" t="s">
        <v>6169</v>
      </c>
      <c r="B8273" s="1" t="s">
        <v>183</v>
      </c>
      <c r="C8273" s="1">
        <v>2652</v>
      </c>
      <c r="D8273" s="11">
        <f t="shared" si="0"/>
        <v>5.8197918568559433E-4</v>
      </c>
      <c r="E8273" s="11">
        <f t="shared" ca="1" si="1"/>
        <v>6.1234109848550041E-6</v>
      </c>
      <c r="F8273" s="11">
        <f t="shared" ca="1" si="3"/>
        <v>0.50566920720595165</v>
      </c>
      <c r="G8273" s="1">
        <v>45.663600000000002</v>
      </c>
      <c r="H8273" s="1">
        <v>-93.909499999999994</v>
      </c>
    </row>
    <row r="8274" spans="1:8" ht="13.2">
      <c r="A8274" s="1" t="s">
        <v>6169</v>
      </c>
      <c r="B8274" s="1" t="s">
        <v>6302</v>
      </c>
      <c r="C8274" s="1">
        <v>2650</v>
      </c>
      <c r="D8274" s="11">
        <f t="shared" si="0"/>
        <v>5.8154028735551467E-4</v>
      </c>
      <c r="E8274" s="11">
        <f t="shared" ca="1" si="1"/>
        <v>6.1187930278528512E-6</v>
      </c>
      <c r="F8274" s="11">
        <f t="shared" ca="1" si="3"/>
        <v>0.50567533061693648</v>
      </c>
      <c r="G8274" s="1">
        <v>46.129100000000001</v>
      </c>
      <c r="H8274" s="1">
        <v>-92.864500000000007</v>
      </c>
    </row>
    <row r="8275" spans="1:8" ht="13.2">
      <c r="A8275" s="1" t="s">
        <v>6169</v>
      </c>
      <c r="B8275" s="1" t="s">
        <v>6303</v>
      </c>
      <c r="C8275" s="1">
        <v>2804</v>
      </c>
      <c r="D8275" s="11">
        <f t="shared" si="0"/>
        <v>6.1533545877164649E-4</v>
      </c>
      <c r="E8275" s="11">
        <f t="shared" ca="1" si="1"/>
        <v>6.4743757170186391E-6</v>
      </c>
      <c r="F8275" s="11">
        <f t="shared" ca="1" si="3"/>
        <v>0.50568144940996429</v>
      </c>
      <c r="G8275" s="1">
        <v>43.844299999999997</v>
      </c>
      <c r="H8275" s="1">
        <v>-92.182599999999994</v>
      </c>
    </row>
    <row r="8276" spans="1:8" ht="13.2">
      <c r="A8276" s="1" t="s">
        <v>6169</v>
      </c>
      <c r="B8276" s="1" t="s">
        <v>2378</v>
      </c>
      <c r="C8276" s="1">
        <v>2576</v>
      </c>
      <c r="D8276" s="11">
        <f t="shared" si="0"/>
        <v>5.653010491425682E-4</v>
      </c>
      <c r="E8276" s="11">
        <f t="shared" ca="1" si="1"/>
        <v>5.9479286187731857E-6</v>
      </c>
      <c r="F8276" s="11">
        <f t="shared" ca="1" si="3"/>
        <v>0.50568792378568128</v>
      </c>
      <c r="G8276" s="1">
        <v>46.649900000000002</v>
      </c>
      <c r="H8276" s="1">
        <v>-96.416399999999996</v>
      </c>
    </row>
    <row r="8277" spans="1:8" ht="13.2">
      <c r="A8277" s="1" t="s">
        <v>6169</v>
      </c>
      <c r="B8277" s="1" t="s">
        <v>572</v>
      </c>
      <c r="C8277" s="1">
        <v>2562</v>
      </c>
      <c r="D8277" s="11">
        <f t="shared" si="0"/>
        <v>5.6222876083201079E-4</v>
      </c>
      <c r="E8277" s="11">
        <f t="shared" ca="1" si="1"/>
        <v>5.9156029197581147E-6</v>
      </c>
      <c r="F8277" s="11">
        <f t="shared" ca="1" si="3"/>
        <v>0.50569387171430003</v>
      </c>
      <c r="G8277" s="1">
        <v>45.651499999999999</v>
      </c>
      <c r="H8277" s="1">
        <v>-95.363600000000005</v>
      </c>
    </row>
    <row r="8278" spans="1:8" ht="13.2">
      <c r="A8278" s="1" t="s">
        <v>6169</v>
      </c>
      <c r="B8278" s="1" t="s">
        <v>166</v>
      </c>
      <c r="C8278" s="1">
        <v>2907</v>
      </c>
      <c r="D8278" s="11">
        <f t="shared" si="0"/>
        <v>6.3793872277074755E-4</v>
      </c>
      <c r="E8278" s="11">
        <f t="shared" ca="1" si="1"/>
        <v>6.7122005026295227E-6</v>
      </c>
      <c r="F8278" s="11">
        <f t="shared" ca="1" si="3"/>
        <v>0.50569978731721976</v>
      </c>
      <c r="G8278" s="1">
        <v>44.444400000000002</v>
      </c>
      <c r="H8278" s="1">
        <v>-93.580100000000002</v>
      </c>
    </row>
    <row r="8279" spans="1:8" ht="13.2">
      <c r="A8279" s="1" t="s">
        <v>6169</v>
      </c>
      <c r="B8279" s="1" t="s">
        <v>4639</v>
      </c>
      <c r="C8279" s="1">
        <v>2526</v>
      </c>
      <c r="D8279" s="11">
        <f t="shared" si="0"/>
        <v>5.5432859089057734E-4</v>
      </c>
      <c r="E8279" s="11">
        <f t="shared" ca="1" si="1"/>
        <v>5.8324796937193584E-6</v>
      </c>
      <c r="F8279" s="11">
        <f t="shared" ca="1" si="3"/>
        <v>0.5057064995177224</v>
      </c>
      <c r="G8279" s="1">
        <v>45.4649</v>
      </c>
      <c r="H8279" s="1">
        <v>-94.322299999999998</v>
      </c>
    </row>
    <row r="8280" spans="1:8" ht="13.2">
      <c r="A8280" s="1" t="s">
        <v>6169</v>
      </c>
      <c r="B8280" s="1" t="s">
        <v>6304</v>
      </c>
      <c r="C8280" s="1">
        <v>2510</v>
      </c>
      <c r="D8280" s="11">
        <f t="shared" si="0"/>
        <v>5.5081740424994027E-4</v>
      </c>
      <c r="E8280" s="11">
        <f t="shared" ca="1" si="1"/>
        <v>5.7955360377021336E-6</v>
      </c>
      <c r="F8280" s="11">
        <f t="shared" ca="1" si="3"/>
        <v>0.50571233199741616</v>
      </c>
      <c r="G8280" s="1">
        <v>44.994199999999999</v>
      </c>
      <c r="H8280" s="1">
        <v>-93.202600000000004</v>
      </c>
    </row>
    <row r="8281" spans="1:8" ht="13.2">
      <c r="A8281" s="1" t="s">
        <v>6169</v>
      </c>
      <c r="B8281" s="1" t="s">
        <v>6305</v>
      </c>
      <c r="C8281" s="1">
        <v>2498</v>
      </c>
      <c r="D8281" s="11">
        <f t="shared" si="0"/>
        <v>5.4818401426946252E-4</v>
      </c>
      <c r="E8281" s="11">
        <f t="shared" ca="1" si="1"/>
        <v>5.7678282956892154E-6</v>
      </c>
      <c r="F8281" s="11">
        <f t="shared" ca="1" si="3"/>
        <v>0.50571812753345391</v>
      </c>
      <c r="G8281" s="1">
        <v>44.105400000000003</v>
      </c>
      <c r="H8281" s="1">
        <v>-94.218500000000006</v>
      </c>
    </row>
    <row r="8282" spans="1:8" ht="13.2">
      <c r="A8282" s="1" t="s">
        <v>6169</v>
      </c>
      <c r="B8282" s="1" t="s">
        <v>6306</v>
      </c>
      <c r="C8282" s="1">
        <v>2487</v>
      </c>
      <c r="D8282" s="11">
        <f t="shared" si="0"/>
        <v>5.4577007345402455E-4</v>
      </c>
      <c r="E8282" s="11">
        <f t="shared" ca="1" si="1"/>
        <v>5.742429532177374E-6</v>
      </c>
      <c r="F8282" s="11">
        <f t="shared" ca="1" si="3"/>
        <v>0.50572389536174955</v>
      </c>
      <c r="G8282" s="1">
        <v>45.378500000000003</v>
      </c>
      <c r="H8282" s="1">
        <v>-94.721500000000006</v>
      </c>
    </row>
    <row r="8283" spans="1:8" ht="13.2">
      <c r="A8283" s="1" t="s">
        <v>6169</v>
      </c>
      <c r="B8283" s="1" t="s">
        <v>6307</v>
      </c>
      <c r="C8283" s="1">
        <v>2471</v>
      </c>
      <c r="D8283" s="11">
        <f t="shared" si="0"/>
        <v>5.4225888681338748E-4</v>
      </c>
      <c r="E8283" s="11">
        <f t="shared" ca="1" si="1"/>
        <v>5.7054858761601492E-6</v>
      </c>
      <c r="F8283" s="11">
        <f t="shared" ca="1" si="3"/>
        <v>0.50572963779128177</v>
      </c>
      <c r="G8283" s="1">
        <v>46.57</v>
      </c>
      <c r="H8283" s="1">
        <v>-96.086100000000002</v>
      </c>
    </row>
    <row r="8284" spans="1:8" ht="13.2">
      <c r="A8284" s="1" t="s">
        <v>6169</v>
      </c>
      <c r="B8284" s="1" t="s">
        <v>6308</v>
      </c>
      <c r="C8284" s="1">
        <v>2453</v>
      </c>
      <c r="D8284" s="11">
        <f t="shared" si="0"/>
        <v>5.3830880184267075E-4</v>
      </c>
      <c r="E8284" s="11">
        <f t="shared" ca="1" si="1"/>
        <v>5.6639242631407707E-6</v>
      </c>
      <c r="F8284" s="11">
        <f t="shared" ca="1" si="3"/>
        <v>0.50573534327715797</v>
      </c>
      <c r="G8284" s="1">
        <v>44.370600000000003</v>
      </c>
      <c r="H8284" s="1">
        <v>-92.042000000000002</v>
      </c>
    </row>
    <row r="8285" spans="1:8" ht="13.2">
      <c r="A8285" s="1" t="s">
        <v>6169</v>
      </c>
      <c r="B8285" s="1" t="s">
        <v>6309</v>
      </c>
      <c r="C8285" s="1">
        <v>2445</v>
      </c>
      <c r="D8285" s="11">
        <f t="shared" si="0"/>
        <v>5.3655320852235221E-4</v>
      </c>
      <c r="E8285" s="11">
        <f t="shared" ca="1" si="1"/>
        <v>5.6454524351321582E-6</v>
      </c>
      <c r="F8285" s="11">
        <f t="shared" ca="1" si="3"/>
        <v>0.50574100720142112</v>
      </c>
      <c r="G8285" s="1">
        <v>44.386099999999999</v>
      </c>
      <c r="H8285" s="1">
        <v>-93.732200000000006</v>
      </c>
    </row>
    <row r="8286" spans="1:8" ht="13.2">
      <c r="A8286" s="1" t="s">
        <v>6169</v>
      </c>
      <c r="B8286" s="1" t="s">
        <v>3853</v>
      </c>
      <c r="C8286" s="1">
        <v>2425</v>
      </c>
      <c r="D8286" s="11">
        <f t="shared" si="0"/>
        <v>5.3216422522155582E-4</v>
      </c>
      <c r="E8286" s="11">
        <f t="shared" ca="1" si="1"/>
        <v>5.5992728651106268E-6</v>
      </c>
      <c r="F8286" s="11">
        <f t="shared" ca="1" si="3"/>
        <v>0.50574665265385621</v>
      </c>
      <c r="G8286" s="1">
        <v>43.688800000000001</v>
      </c>
      <c r="H8286" s="1">
        <v>-92.389700000000005</v>
      </c>
    </row>
    <row r="8287" spans="1:8" ht="13.2">
      <c r="A8287" s="1" t="s">
        <v>6169</v>
      </c>
      <c r="B8287" s="1" t="s">
        <v>6310</v>
      </c>
      <c r="C8287" s="1">
        <v>2372</v>
      </c>
      <c r="D8287" s="11">
        <f t="shared" si="0"/>
        <v>5.2053341947444563E-4</v>
      </c>
      <c r="E8287" s="11">
        <f t="shared" ca="1" si="1"/>
        <v>5.4768970045535714E-6</v>
      </c>
      <c r="F8287" s="11">
        <f t="shared" ca="1" si="3"/>
        <v>0.50575225192672135</v>
      </c>
      <c r="G8287" s="1">
        <v>44.905200000000001</v>
      </c>
      <c r="H8287" s="1">
        <v>-93.747500000000002</v>
      </c>
    </row>
    <row r="8288" spans="1:8" ht="13.2">
      <c r="A8288" s="1" t="s">
        <v>6169</v>
      </c>
      <c r="B8288" s="1" t="s">
        <v>6311</v>
      </c>
      <c r="C8288" s="1">
        <v>2361</v>
      </c>
      <c r="D8288" s="11">
        <f t="shared" si="0"/>
        <v>5.1811947865900755E-4</v>
      </c>
      <c r="E8288" s="11">
        <f t="shared" ca="1" si="1"/>
        <v>5.4514982410417283E-6</v>
      </c>
      <c r="F8288" s="11">
        <f t="shared" ca="1" si="3"/>
        <v>0.50575772882372594</v>
      </c>
      <c r="G8288" s="1">
        <v>46.605499999999999</v>
      </c>
      <c r="H8288" s="1">
        <v>-94.214799999999997</v>
      </c>
    </row>
    <row r="8289" spans="1:8" ht="13.2">
      <c r="A8289" s="1" t="s">
        <v>6169</v>
      </c>
      <c r="B8289" s="1" t="s">
        <v>6312</v>
      </c>
      <c r="C8289" s="1">
        <v>2353</v>
      </c>
      <c r="D8289" s="11">
        <f t="shared" si="0"/>
        <v>5.1636388533868901E-4</v>
      </c>
      <c r="E8289" s="11">
        <f t="shared" ca="1" si="1"/>
        <v>5.4330264130331159E-6</v>
      </c>
      <c r="F8289" s="11">
        <f t="shared" ca="1" si="3"/>
        <v>0.50576318032196699</v>
      </c>
      <c r="G8289" s="1">
        <v>44.777099999999997</v>
      </c>
      <c r="H8289" s="1">
        <v>-94.997500000000002</v>
      </c>
    </row>
    <row r="8290" spans="1:8" ht="13.2">
      <c r="A8290" s="1" t="s">
        <v>6169</v>
      </c>
      <c r="B8290" s="1" t="s">
        <v>6313</v>
      </c>
      <c r="C8290" s="1">
        <v>2316</v>
      </c>
      <c r="D8290" s="11">
        <f t="shared" si="0"/>
        <v>5.0824426623221589E-4</v>
      </c>
      <c r="E8290" s="11">
        <f t="shared" ca="1" si="1"/>
        <v>5.3475942084932845E-6</v>
      </c>
      <c r="F8290" s="11">
        <f t="shared" ca="1" si="3"/>
        <v>0.50576861334837997</v>
      </c>
      <c r="G8290" s="1">
        <v>44.901299999999999</v>
      </c>
      <c r="H8290" s="1">
        <v>-93.566500000000005</v>
      </c>
    </row>
    <row r="8291" spans="1:8" ht="13.2">
      <c r="A8291" s="1" t="s">
        <v>6169</v>
      </c>
      <c r="B8291" s="1" t="s">
        <v>6314</v>
      </c>
      <c r="C8291" s="1">
        <v>2295</v>
      </c>
      <c r="D8291" s="11">
        <f t="shared" si="0"/>
        <v>5.0363583376637972E-4</v>
      </c>
      <c r="E8291" s="11">
        <f t="shared" ca="1" si="1"/>
        <v>5.299105659970677E-6</v>
      </c>
      <c r="F8291" s="11">
        <f t="shared" ca="1" si="3"/>
        <v>0.50577396094258842</v>
      </c>
      <c r="G8291" s="1">
        <v>44.959099999999999</v>
      </c>
      <c r="H8291" s="1">
        <v>-94.049400000000006</v>
      </c>
    </row>
    <row r="8292" spans="1:8" ht="13.2">
      <c r="A8292" s="1" t="s">
        <v>6169</v>
      </c>
      <c r="B8292" s="1" t="s">
        <v>2937</v>
      </c>
      <c r="C8292" s="1">
        <v>2272</v>
      </c>
      <c r="D8292" s="11">
        <f t="shared" si="0"/>
        <v>4.9858850297046389E-4</v>
      </c>
      <c r="E8292" s="11">
        <f t="shared" ca="1" si="1"/>
        <v>5.2459991544459158E-6</v>
      </c>
      <c r="F8292" s="11">
        <f t="shared" ca="1" si="3"/>
        <v>0.50577926004824836</v>
      </c>
      <c r="G8292" s="1">
        <v>44.121400000000001</v>
      </c>
      <c r="H8292" s="1">
        <v>-93.710700000000003</v>
      </c>
    </row>
    <row r="8293" spans="1:8" ht="13.2">
      <c r="A8293" s="1" t="s">
        <v>6169</v>
      </c>
      <c r="B8293" s="1" t="s">
        <v>6315</v>
      </c>
      <c r="C8293" s="1">
        <v>2261</v>
      </c>
      <c r="D8293" s="11">
        <f t="shared" si="0"/>
        <v>4.9617456215502592E-4</v>
      </c>
      <c r="E8293" s="11">
        <f t="shared" ca="1" si="1"/>
        <v>5.2206003909340736E-6</v>
      </c>
      <c r="F8293" s="11">
        <f t="shared" ca="1" si="3"/>
        <v>0.50578450604740277</v>
      </c>
      <c r="G8293" s="1">
        <v>46.587499999999999</v>
      </c>
      <c r="H8293" s="1">
        <v>-94.298299999999998</v>
      </c>
    </row>
    <row r="8294" spans="1:8" ht="13.2">
      <c r="A8294" s="1" t="s">
        <v>6169</v>
      </c>
      <c r="B8294" s="1" t="s">
        <v>6316</v>
      </c>
      <c r="C8294" s="1">
        <v>2239</v>
      </c>
      <c r="D8294" s="11">
        <f t="shared" si="0"/>
        <v>4.9134668052414998E-4</v>
      </c>
      <c r="E8294" s="11">
        <f t="shared" ca="1" si="1"/>
        <v>5.1698028639103901E-6</v>
      </c>
      <c r="F8294" s="11">
        <f t="shared" ca="1" si="3"/>
        <v>0.50578972664779376</v>
      </c>
      <c r="G8294" s="1">
        <v>44.048000000000002</v>
      </c>
      <c r="H8294" s="1">
        <v>-94.420100000000005</v>
      </c>
    </row>
    <row r="8295" spans="1:8" ht="13.2">
      <c r="A8295" s="1" t="s">
        <v>6169</v>
      </c>
      <c r="B8295" s="1" t="s">
        <v>5196</v>
      </c>
      <c r="C8295" s="1">
        <v>2233</v>
      </c>
      <c r="D8295" s="11">
        <f t="shared" si="0"/>
        <v>4.90029985533911E-4</v>
      </c>
      <c r="E8295" s="11">
        <f t="shared" ca="1" si="1"/>
        <v>5.1559489929039297E-6</v>
      </c>
      <c r="F8295" s="11">
        <f t="shared" ca="1" si="3"/>
        <v>0.50579489645065767</v>
      </c>
      <c r="G8295" s="1">
        <v>44.555500000000002</v>
      </c>
      <c r="H8295" s="1">
        <v>-94.212299999999999</v>
      </c>
    </row>
    <row r="8296" spans="1:8" ht="13.2">
      <c r="A8296" s="1" t="s">
        <v>6169</v>
      </c>
      <c r="B8296" s="1" t="s">
        <v>6317</v>
      </c>
      <c r="C8296" s="1">
        <v>2226</v>
      </c>
      <c r="D8296" s="11">
        <f t="shared" si="0"/>
        <v>4.8849384137863235E-4</v>
      </c>
      <c r="E8296" s="11">
        <f t="shared" ca="1" si="1"/>
        <v>5.139786143396395E-6</v>
      </c>
      <c r="F8296" s="11">
        <f t="shared" ca="1" si="3"/>
        <v>0.50580005239965053</v>
      </c>
      <c r="G8296" s="1">
        <v>46.675600000000003</v>
      </c>
      <c r="H8296" s="1">
        <v>-94.095600000000005</v>
      </c>
    </row>
    <row r="8297" spans="1:8" ht="13.2">
      <c r="A8297" s="1" t="s">
        <v>6169</v>
      </c>
      <c r="B8297" s="1" t="s">
        <v>6318</v>
      </c>
      <c r="C8297" s="1">
        <v>2225</v>
      </c>
      <c r="D8297" s="11">
        <f t="shared" si="0"/>
        <v>4.8827439221359252E-4</v>
      </c>
      <c r="E8297" s="11">
        <f t="shared" ca="1" si="1"/>
        <v>5.1374771648953182E-6</v>
      </c>
      <c r="F8297" s="11">
        <f t="shared" ca="1" si="3"/>
        <v>0.50580519218579389</v>
      </c>
      <c r="G8297" s="1">
        <v>43.743000000000002</v>
      </c>
      <c r="H8297" s="1">
        <v>-93.727699999999999</v>
      </c>
    </row>
    <row r="8298" spans="1:8" ht="13.2">
      <c r="A8298" s="1" t="s">
        <v>6169</v>
      </c>
      <c r="B8298" s="1" t="s">
        <v>6319</v>
      </c>
      <c r="C8298" s="1">
        <v>2193</v>
      </c>
      <c r="D8298" s="11">
        <f t="shared" si="0"/>
        <v>4.8125201893231838E-4</v>
      </c>
      <c r="E8298" s="11">
        <f t="shared" ca="1" si="1"/>
        <v>5.0635898528608685E-6</v>
      </c>
      <c r="F8298" s="11">
        <f t="shared" ca="1" si="3"/>
        <v>0.5058103296629588</v>
      </c>
      <c r="G8298" s="1">
        <v>46.876600000000003</v>
      </c>
      <c r="H8298" s="1">
        <v>-96.317800000000005</v>
      </c>
    </row>
    <row r="8299" spans="1:8" ht="13.2">
      <c r="A8299" s="1" t="s">
        <v>6169</v>
      </c>
      <c r="B8299" s="1" t="s">
        <v>2493</v>
      </c>
      <c r="C8299" s="1">
        <v>2158</v>
      </c>
      <c r="D8299" s="11">
        <f t="shared" si="0"/>
        <v>4.7357129815592475E-4</v>
      </c>
      <c r="E8299" s="11">
        <f t="shared" ca="1" si="1"/>
        <v>4.9827756053231891E-6</v>
      </c>
      <c r="F8299" s="11">
        <f t="shared" ca="1" si="3"/>
        <v>0.50581539325281166</v>
      </c>
      <c r="G8299" s="1">
        <v>44.6083</v>
      </c>
      <c r="H8299" s="1">
        <v>-94.076400000000007</v>
      </c>
    </row>
    <row r="8300" spans="1:8" ht="13.2">
      <c r="A8300" s="1" t="s">
        <v>6169</v>
      </c>
      <c r="B8300" s="1" t="s">
        <v>6320</v>
      </c>
      <c r="C8300" s="1">
        <v>2109</v>
      </c>
      <c r="D8300" s="11">
        <f t="shared" si="0"/>
        <v>4.6281828906897377E-4</v>
      </c>
      <c r="E8300" s="11">
        <f t="shared" ca="1" si="1"/>
        <v>4.8696356587704386E-6</v>
      </c>
      <c r="F8300" s="11">
        <f t="shared" ca="1" si="3"/>
        <v>0.50582037602841701</v>
      </c>
      <c r="G8300" s="1">
        <v>45.233400000000003</v>
      </c>
      <c r="H8300" s="1">
        <v>-94.005700000000004</v>
      </c>
    </row>
    <row r="8301" spans="1:8" ht="13.2">
      <c r="A8301" s="1" t="s">
        <v>6169</v>
      </c>
      <c r="B8301" s="1" t="s">
        <v>6321</v>
      </c>
      <c r="C8301" s="1">
        <v>2102</v>
      </c>
      <c r="D8301" s="11">
        <f t="shared" si="0"/>
        <v>4.6128214491369501E-4</v>
      </c>
      <c r="E8301" s="11">
        <f t="shared" ca="1" si="1"/>
        <v>4.8534728092629022E-6</v>
      </c>
      <c r="F8301" s="11">
        <f t="shared" ca="1" si="3"/>
        <v>0.50582524566407583</v>
      </c>
      <c r="G8301" s="1">
        <v>43.941400000000002</v>
      </c>
      <c r="H8301" s="1">
        <v>-94.927599999999998</v>
      </c>
    </row>
    <row r="8302" spans="1:8" ht="13.2">
      <c r="A8302" s="1" t="s">
        <v>6169</v>
      </c>
      <c r="B8302" s="1" t="s">
        <v>1254</v>
      </c>
      <c r="C8302" s="1">
        <v>2060</v>
      </c>
      <c r="D8302" s="11">
        <f t="shared" si="0"/>
        <v>4.5206527998202273E-4</v>
      </c>
      <c r="E8302" s="11">
        <f t="shared" ca="1" si="1"/>
        <v>4.7564957122176881E-6</v>
      </c>
      <c r="F8302" s="11">
        <f t="shared" ca="1" si="3"/>
        <v>0.50583009913688504</v>
      </c>
      <c r="G8302" s="1">
        <v>44.2376</v>
      </c>
      <c r="H8302" s="1">
        <v>-95.616100000000003</v>
      </c>
    </row>
    <row r="8303" spans="1:8" ht="13.2">
      <c r="A8303" s="1" t="s">
        <v>6169</v>
      </c>
      <c r="B8303" s="1" t="s">
        <v>1732</v>
      </c>
      <c r="C8303" s="1">
        <v>2053</v>
      </c>
      <c r="D8303" s="11">
        <f t="shared" si="0"/>
        <v>4.5052913582674403E-4</v>
      </c>
      <c r="E8303" s="11">
        <f t="shared" ca="1" si="1"/>
        <v>4.7403328627101517E-6</v>
      </c>
      <c r="F8303" s="11">
        <f t="shared" ca="1" si="3"/>
        <v>0.50583485563259722</v>
      </c>
      <c r="G8303" s="1">
        <v>44.237200000000001</v>
      </c>
      <c r="H8303" s="1">
        <v>-94.981399999999994</v>
      </c>
    </row>
    <row r="8304" spans="1:8" ht="13.2">
      <c r="A8304" s="1" t="s">
        <v>6169</v>
      </c>
      <c r="B8304" s="1" t="s">
        <v>6322</v>
      </c>
      <c r="C8304" s="1">
        <v>2045</v>
      </c>
      <c r="D8304" s="11">
        <f t="shared" si="0"/>
        <v>4.4877354250642549E-4</v>
      </c>
      <c r="E8304" s="11">
        <f t="shared" ca="1" si="1"/>
        <v>4.7218610347015402E-6</v>
      </c>
      <c r="F8304" s="11">
        <f t="shared" ca="1" si="3"/>
        <v>0.50583959596545991</v>
      </c>
      <c r="G8304" s="1">
        <v>45.060699999999997</v>
      </c>
      <c r="H8304" s="1">
        <v>-94.066599999999994</v>
      </c>
    </row>
    <row r="8305" spans="1:8" ht="13.2">
      <c r="A8305" s="1" t="s">
        <v>6169</v>
      </c>
      <c r="B8305" s="1" t="s">
        <v>6323</v>
      </c>
      <c r="C8305" s="1">
        <v>2035</v>
      </c>
      <c r="D8305" s="11">
        <f t="shared" si="0"/>
        <v>4.465790508560273E-4</v>
      </c>
      <c r="E8305" s="11">
        <f t="shared" ca="1" si="1"/>
        <v>4.698771249690774E-6</v>
      </c>
      <c r="F8305" s="11">
        <f t="shared" ca="1" si="3"/>
        <v>0.50584431782649464</v>
      </c>
      <c r="G8305" s="1">
        <v>43.990200000000002</v>
      </c>
      <c r="H8305" s="1">
        <v>-95.757800000000003</v>
      </c>
    </row>
    <row r="8306" spans="1:8" ht="13.2">
      <c r="A8306" s="1" t="s">
        <v>6169</v>
      </c>
      <c r="B8306" s="1" t="s">
        <v>6324</v>
      </c>
      <c r="C8306" s="1">
        <v>2024</v>
      </c>
      <c r="D8306" s="11">
        <f t="shared" si="0"/>
        <v>4.4416511004058933E-4</v>
      </c>
      <c r="E8306" s="11">
        <f t="shared" ca="1" si="1"/>
        <v>4.6733724861789318E-6</v>
      </c>
      <c r="F8306" s="11">
        <f t="shared" ca="1" si="3"/>
        <v>0.50584901659774428</v>
      </c>
      <c r="G8306" s="1">
        <v>43.988300000000002</v>
      </c>
      <c r="H8306" s="1">
        <v>-92.232100000000003</v>
      </c>
    </row>
    <row r="8307" spans="1:8" ht="13.2">
      <c r="A8307" s="1" t="s">
        <v>6169</v>
      </c>
      <c r="B8307" s="1" t="s">
        <v>457</v>
      </c>
      <c r="C8307" s="1">
        <v>2020</v>
      </c>
      <c r="D8307" s="11">
        <f t="shared" si="0"/>
        <v>4.4328731338043006E-4</v>
      </c>
      <c r="E8307" s="11">
        <f t="shared" ca="1" si="1"/>
        <v>4.6641365721746261E-6</v>
      </c>
      <c r="F8307" s="11">
        <f t="shared" ca="1" si="3"/>
        <v>0.5058536899702305</v>
      </c>
      <c r="G8307" s="1">
        <v>45.138100000000001</v>
      </c>
      <c r="H8307" s="1">
        <v>-93.171400000000006</v>
      </c>
    </row>
    <row r="8308" spans="1:8" ht="13.2">
      <c r="A8308" s="1" t="s">
        <v>6169</v>
      </c>
      <c r="B8308" s="1" t="s">
        <v>6325</v>
      </c>
      <c r="C8308" s="1">
        <v>2014</v>
      </c>
      <c r="D8308" s="11">
        <f t="shared" si="0"/>
        <v>4.4197061839019113E-4</v>
      </c>
      <c r="E8308" s="11">
        <f t="shared" ca="1" si="1"/>
        <v>4.6502827011681665E-6</v>
      </c>
      <c r="F8308" s="11">
        <f t="shared" ca="1" si="3"/>
        <v>0.50585835410680269</v>
      </c>
      <c r="G8308" s="1">
        <v>46.500500000000002</v>
      </c>
      <c r="H8308" s="1">
        <v>-94.297600000000003</v>
      </c>
    </row>
    <row r="8309" spans="1:8" ht="13.2">
      <c r="A8309" s="1" t="s">
        <v>6169</v>
      </c>
      <c r="B8309" s="1" t="s">
        <v>6326</v>
      </c>
      <c r="C8309" s="1">
        <v>2009</v>
      </c>
      <c r="D8309" s="11">
        <f t="shared" si="0"/>
        <v>4.4087337256499209E-4</v>
      </c>
      <c r="E8309" s="11">
        <f t="shared" ca="1" si="1"/>
        <v>4.6387378086627839E-6</v>
      </c>
      <c r="F8309" s="11">
        <f t="shared" ca="1" si="3"/>
        <v>0.50586300438950382</v>
      </c>
      <c r="G8309" s="1">
        <v>46.529499999999999</v>
      </c>
      <c r="H8309" s="1">
        <v>-93.7059</v>
      </c>
    </row>
    <row r="8310" spans="1:8" ht="13.2">
      <c r="A8310" s="1" t="s">
        <v>6169</v>
      </c>
      <c r="B8310" s="1" t="s">
        <v>6327</v>
      </c>
      <c r="C8310" s="1">
        <v>1990</v>
      </c>
      <c r="D8310" s="11">
        <f t="shared" si="0"/>
        <v>4.3670383842923553E-4</v>
      </c>
      <c r="E8310" s="11">
        <f t="shared" ca="1" si="1"/>
        <v>4.5948672171423293E-6</v>
      </c>
      <c r="F8310" s="11">
        <f t="shared" ca="1" si="3"/>
        <v>0.50586764312731247</v>
      </c>
      <c r="G8310" s="1">
        <v>47.264200000000002</v>
      </c>
      <c r="H8310" s="1">
        <v>-93.452299999999994</v>
      </c>
    </row>
    <row r="8311" spans="1:8" ht="13.2">
      <c r="A8311" s="1" t="s">
        <v>6169</v>
      </c>
      <c r="B8311" s="1" t="s">
        <v>6328</v>
      </c>
      <c r="C8311" s="1">
        <v>1989</v>
      </c>
      <c r="D8311" s="11">
        <f t="shared" si="0"/>
        <v>4.3648438926419575E-4</v>
      </c>
      <c r="E8311" s="11">
        <f t="shared" ca="1" si="1"/>
        <v>4.5925582386412533E-6</v>
      </c>
      <c r="F8311" s="11">
        <f t="shared" ca="1" si="3"/>
        <v>0.50587223799452963</v>
      </c>
      <c r="G8311" s="1">
        <v>47.56</v>
      </c>
      <c r="H8311" s="1">
        <v>-92.115899999999996</v>
      </c>
    </row>
    <row r="8312" spans="1:8" ht="13.2">
      <c r="A8312" s="1" t="s">
        <v>6169</v>
      </c>
      <c r="B8312" s="1" t="s">
        <v>6329</v>
      </c>
      <c r="C8312" s="1">
        <v>1987</v>
      </c>
      <c r="D8312" s="11">
        <f t="shared" si="0"/>
        <v>4.3604549093411609E-4</v>
      </c>
      <c r="E8312" s="11">
        <f t="shared" ca="1" si="1"/>
        <v>4.5879402816390995E-6</v>
      </c>
      <c r="F8312" s="11">
        <f t="shared" ca="1" si="3"/>
        <v>0.50587683055276822</v>
      </c>
      <c r="G8312" s="1">
        <v>43.868299999999998</v>
      </c>
      <c r="H8312" s="1">
        <v>-93.055000000000007</v>
      </c>
    </row>
    <row r="8313" spans="1:8" ht="13.2">
      <c r="A8313" s="1" t="s">
        <v>6169</v>
      </c>
      <c r="B8313" s="1" t="s">
        <v>6330</v>
      </c>
      <c r="C8313" s="1">
        <v>1984</v>
      </c>
      <c r="D8313" s="11">
        <f t="shared" si="0"/>
        <v>4.3538714343899665E-4</v>
      </c>
      <c r="E8313" s="11">
        <f t="shared" ca="1" si="1"/>
        <v>4.5810133461358706E-6</v>
      </c>
      <c r="F8313" s="11">
        <f t="shared" ca="1" si="3"/>
        <v>0.50588141849304991</v>
      </c>
      <c r="G8313" s="1">
        <v>44.886800000000001</v>
      </c>
      <c r="H8313" s="1">
        <v>-93.890199999999993</v>
      </c>
    </row>
    <row r="8314" spans="1:8" ht="13.2">
      <c r="A8314" s="1" t="s">
        <v>6169</v>
      </c>
      <c r="B8314" s="1" t="s">
        <v>3329</v>
      </c>
      <c r="C8314" s="1">
        <v>1845</v>
      </c>
      <c r="D8314" s="11">
        <f t="shared" si="0"/>
        <v>4.0488370949846208E-4</v>
      </c>
      <c r="E8314" s="11">
        <f t="shared" ca="1" si="1"/>
        <v>4.2600653344862299E-6</v>
      </c>
      <c r="F8314" s="11">
        <f t="shared" ca="1" si="3"/>
        <v>0.50588599950639601</v>
      </c>
      <c r="G8314" s="1">
        <v>44.223599999999998</v>
      </c>
      <c r="H8314" s="1">
        <v>-93.5745</v>
      </c>
    </row>
    <row r="8315" spans="1:8" ht="13.2">
      <c r="A8315" s="1" t="s">
        <v>6169</v>
      </c>
      <c r="B8315" s="1" t="s">
        <v>3965</v>
      </c>
      <c r="C8315" s="1">
        <v>1830</v>
      </c>
      <c r="D8315" s="11">
        <f t="shared" si="0"/>
        <v>4.0159197202286484E-4</v>
      </c>
      <c r="E8315" s="11">
        <f t="shared" ca="1" si="1"/>
        <v>4.2254306569700819E-6</v>
      </c>
      <c r="F8315" s="11">
        <f t="shared" ca="1" si="3"/>
        <v>0.50589025957173051</v>
      </c>
      <c r="G8315" s="1">
        <v>46.0124</v>
      </c>
      <c r="H8315" s="1">
        <v>-92.926299999999998</v>
      </c>
    </row>
    <row r="8316" spans="1:8" ht="13.2">
      <c r="A8316" s="1" t="s">
        <v>6169</v>
      </c>
      <c r="B8316" s="1" t="s">
        <v>6031</v>
      </c>
      <c r="C8316" s="1">
        <v>1830</v>
      </c>
      <c r="D8316" s="11">
        <f t="shared" si="0"/>
        <v>4.0159197202286484E-4</v>
      </c>
      <c r="E8316" s="11">
        <f t="shared" ca="1" si="1"/>
        <v>4.2254306569700819E-6</v>
      </c>
      <c r="F8316" s="11">
        <f t="shared" ca="1" si="3"/>
        <v>0.50589448500238743</v>
      </c>
      <c r="G8316" s="1">
        <v>45.303800000000003</v>
      </c>
      <c r="H8316" s="1">
        <v>-96.440899999999999</v>
      </c>
    </row>
    <row r="8317" spans="1:8" ht="13.2">
      <c r="A8317" s="1" t="s">
        <v>6169</v>
      </c>
      <c r="B8317" s="1" t="s">
        <v>6331</v>
      </c>
      <c r="C8317" s="1">
        <v>1828</v>
      </c>
      <c r="D8317" s="11">
        <f t="shared" si="0"/>
        <v>4.0115307369278523E-4</v>
      </c>
      <c r="E8317" s="11">
        <f t="shared" ca="1" si="1"/>
        <v>4.220812699967929E-6</v>
      </c>
      <c r="F8317" s="11">
        <f t="shared" ca="1" si="3"/>
        <v>0.50589871043304435</v>
      </c>
      <c r="G8317" s="1">
        <v>44.984099999999998</v>
      </c>
      <c r="H8317" s="1">
        <v>-93.569000000000003</v>
      </c>
    </row>
    <row r="8318" spans="1:8" ht="13.2">
      <c r="A8318" s="1" t="s">
        <v>6169</v>
      </c>
      <c r="B8318" s="1" t="s">
        <v>6332</v>
      </c>
      <c r="C8318" s="1">
        <v>1828</v>
      </c>
      <c r="D8318" s="11">
        <f t="shared" si="0"/>
        <v>4.0115307369278523E-4</v>
      </c>
      <c r="E8318" s="11">
        <f t="shared" ca="1" si="1"/>
        <v>4.220812699967929E-6</v>
      </c>
      <c r="F8318" s="11">
        <f t="shared" ca="1" si="3"/>
        <v>0.50590293124574437</v>
      </c>
      <c r="G8318" s="1">
        <v>44.272500000000001</v>
      </c>
      <c r="H8318" s="1">
        <v>-92.986099999999993</v>
      </c>
    </row>
    <row r="8319" spans="1:8" ht="13.2">
      <c r="A8319" s="1" t="s">
        <v>6169</v>
      </c>
      <c r="B8319" s="1" t="s">
        <v>1934</v>
      </c>
      <c r="C8319" s="1">
        <v>1827</v>
      </c>
      <c r="D8319" s="11">
        <f t="shared" si="0"/>
        <v>4.009336245277454E-4</v>
      </c>
      <c r="E8319" s="11">
        <f t="shared" ca="1" si="1"/>
        <v>4.2185037214668521E-6</v>
      </c>
      <c r="F8319" s="11">
        <f t="shared" ca="1" si="3"/>
        <v>0.50590715205844439</v>
      </c>
      <c r="G8319" s="1">
        <v>44.950200000000002</v>
      </c>
      <c r="H8319" s="1">
        <v>-92.769900000000007</v>
      </c>
    </row>
    <row r="8320" spans="1:8" ht="13.2">
      <c r="A8320" s="1" t="s">
        <v>6169</v>
      </c>
      <c r="B8320" s="1" t="s">
        <v>6333</v>
      </c>
      <c r="C8320" s="1">
        <v>1807</v>
      </c>
      <c r="D8320" s="11">
        <f t="shared" si="0"/>
        <v>3.9654464122694906E-4</v>
      </c>
      <c r="E8320" s="11">
        <f t="shared" ca="1" si="1"/>
        <v>4.1723241514453215E-6</v>
      </c>
      <c r="F8320" s="11">
        <f t="shared" ca="1" si="3"/>
        <v>0.50591137056216584</v>
      </c>
      <c r="G8320" s="1">
        <v>45.009</v>
      </c>
      <c r="H8320" s="1">
        <v>-93.661299999999997</v>
      </c>
    </row>
    <row r="8321" spans="1:8" ht="13.2">
      <c r="A8321" s="1" t="s">
        <v>6169</v>
      </c>
      <c r="B8321" s="1" t="s">
        <v>6334</v>
      </c>
      <c r="C8321" s="1">
        <v>1804</v>
      </c>
      <c r="D8321" s="11">
        <f t="shared" si="0"/>
        <v>3.9588629373182963E-4</v>
      </c>
      <c r="E8321" s="11">
        <f t="shared" ca="1" si="1"/>
        <v>4.1653972159420918E-6</v>
      </c>
      <c r="F8321" s="11">
        <f t="shared" ca="1" si="3"/>
        <v>0.50591554288631724</v>
      </c>
      <c r="G8321" s="1">
        <v>47.293999999999997</v>
      </c>
      <c r="H8321" s="1">
        <v>-91.277699999999996</v>
      </c>
    </row>
    <row r="8322" spans="1:8" ht="13.2">
      <c r="A8322" s="1" t="s">
        <v>6169</v>
      </c>
      <c r="B8322" s="1" t="s">
        <v>6335</v>
      </c>
      <c r="C8322" s="1">
        <v>1794</v>
      </c>
      <c r="D8322" s="11">
        <f t="shared" si="0"/>
        <v>3.9369180208143143E-4</v>
      </c>
      <c r="E8322" s="11">
        <f t="shared" ca="1" si="1"/>
        <v>4.1423074309313256E-6</v>
      </c>
      <c r="F8322" s="11">
        <f t="shared" ca="1" si="3"/>
        <v>0.50591970828353316</v>
      </c>
      <c r="G8322" s="1">
        <v>48.918900000000001</v>
      </c>
      <c r="H8322" s="1">
        <v>-95.329400000000007</v>
      </c>
    </row>
    <row r="8323" spans="1:8" ht="13.2">
      <c r="A8323" s="1" t="s">
        <v>6169</v>
      </c>
      <c r="B8323" s="1" t="s">
        <v>1084</v>
      </c>
      <c r="C8323" s="1">
        <v>1790</v>
      </c>
      <c r="D8323" s="11">
        <f t="shared" si="0"/>
        <v>3.9281400542127217E-4</v>
      </c>
      <c r="E8323" s="11">
        <f t="shared" ca="1" si="1"/>
        <v>4.1330715169270198E-6</v>
      </c>
      <c r="F8323" s="11">
        <f t="shared" ca="1" si="3"/>
        <v>0.50592385059096412</v>
      </c>
      <c r="G8323" s="1">
        <v>47.491100000000003</v>
      </c>
      <c r="H8323" s="1">
        <v>-92.461699999999993</v>
      </c>
    </row>
    <row r="8324" spans="1:8" ht="13.2">
      <c r="A8324" s="1" t="s">
        <v>6169</v>
      </c>
      <c r="B8324" s="1" t="s">
        <v>1947</v>
      </c>
      <c r="C8324" s="1">
        <v>1787</v>
      </c>
      <c r="D8324" s="11">
        <f t="shared" si="0"/>
        <v>3.9215565792615273E-4</v>
      </c>
      <c r="E8324" s="11">
        <f t="shared" ca="1" si="1"/>
        <v>4.1261445814237901E-6</v>
      </c>
      <c r="F8324" s="11">
        <f t="shared" ca="1" si="3"/>
        <v>0.50592798366248104</v>
      </c>
      <c r="G8324" s="1">
        <v>45.4101</v>
      </c>
      <c r="H8324" s="1">
        <v>-94.044300000000007</v>
      </c>
    </row>
    <row r="8325" spans="1:8" ht="13.2">
      <c r="A8325" s="1" t="s">
        <v>6169</v>
      </c>
      <c r="B8325" s="1" t="s">
        <v>6336</v>
      </c>
      <c r="C8325" s="1">
        <v>1786</v>
      </c>
      <c r="D8325" s="11">
        <f t="shared" si="0"/>
        <v>3.919362087611129E-4</v>
      </c>
      <c r="E8325" s="11">
        <f t="shared" ca="1" si="1"/>
        <v>4.1238356029227141E-6</v>
      </c>
      <c r="F8325" s="11">
        <f t="shared" ca="1" si="3"/>
        <v>0.50593210980706249</v>
      </c>
      <c r="G8325" s="1">
        <v>44.936799999999998</v>
      </c>
      <c r="H8325" s="1">
        <v>-93.632000000000005</v>
      </c>
    </row>
    <row r="8326" spans="1:8" ht="13.2">
      <c r="A8326" s="1" t="s">
        <v>6169</v>
      </c>
      <c r="B8326" s="1" t="s">
        <v>6337</v>
      </c>
      <c r="C8326" s="1">
        <v>1777</v>
      </c>
      <c r="D8326" s="11">
        <f t="shared" si="0"/>
        <v>3.8996116627575453E-4</v>
      </c>
      <c r="E8326" s="11">
        <f t="shared" ca="1" si="1"/>
        <v>4.1030547964130248E-6</v>
      </c>
      <c r="F8326" s="11">
        <f t="shared" ca="1" si="3"/>
        <v>0.50593623364266538</v>
      </c>
      <c r="G8326" s="1">
        <v>45.722099999999998</v>
      </c>
      <c r="H8326" s="1">
        <v>-93.171599999999998</v>
      </c>
    </row>
    <row r="8327" spans="1:8" ht="13.2">
      <c r="A8327" s="1" t="s">
        <v>6169</v>
      </c>
      <c r="B8327" s="1" t="s">
        <v>6338</v>
      </c>
      <c r="C8327" s="1">
        <v>1720</v>
      </c>
      <c r="D8327" s="11">
        <f t="shared" si="0"/>
        <v>3.7745256386848502E-4</v>
      </c>
      <c r="E8327" s="11">
        <f t="shared" ca="1" si="1"/>
        <v>3.9714430218516619E-6</v>
      </c>
      <c r="F8327" s="11">
        <f t="shared" ca="1" si="3"/>
        <v>0.50594033669746175</v>
      </c>
      <c r="G8327" s="1">
        <v>44.715699999999998</v>
      </c>
      <c r="H8327" s="1">
        <v>-96.269599999999997</v>
      </c>
    </row>
    <row r="8328" spans="1:8" ht="13.2">
      <c r="A8328" s="1" t="s">
        <v>6169</v>
      </c>
      <c r="B8328" s="1" t="s">
        <v>6339</v>
      </c>
      <c r="C8328" s="1">
        <v>1717</v>
      </c>
      <c r="D8328" s="11">
        <f t="shared" si="0"/>
        <v>3.7679421637336553E-4</v>
      </c>
      <c r="E8328" s="11">
        <f t="shared" ca="1" si="1"/>
        <v>3.9645160863484321E-6</v>
      </c>
      <c r="F8328" s="11">
        <f t="shared" ca="1" si="3"/>
        <v>0.50594430814048363</v>
      </c>
      <c r="G8328" s="1">
        <v>43.813200000000002</v>
      </c>
      <c r="H8328" s="1">
        <v>-91.753200000000007</v>
      </c>
    </row>
    <row r="8329" spans="1:8" ht="13.2">
      <c r="A8329" s="1" t="s">
        <v>6169</v>
      </c>
      <c r="B8329" s="1" t="s">
        <v>6340</v>
      </c>
      <c r="C8329" s="1">
        <v>1717</v>
      </c>
      <c r="D8329" s="11">
        <f t="shared" si="0"/>
        <v>3.7679421637336553E-4</v>
      </c>
      <c r="E8329" s="11">
        <f t="shared" ca="1" si="1"/>
        <v>3.9645160863484321E-6</v>
      </c>
      <c r="F8329" s="11">
        <f t="shared" ca="1" si="3"/>
        <v>0.50594827265656994</v>
      </c>
      <c r="G8329" s="1">
        <v>45.864899999999999</v>
      </c>
      <c r="H8329" s="1">
        <v>-95.151499999999999</v>
      </c>
    </row>
    <row r="8330" spans="1:8" ht="13.2">
      <c r="A8330" s="1" t="s">
        <v>6169</v>
      </c>
      <c r="B8330" s="1" t="s">
        <v>2904</v>
      </c>
      <c r="C8330" s="1">
        <v>1706</v>
      </c>
      <c r="D8330" s="11">
        <f t="shared" si="0"/>
        <v>3.7438027555792755E-4</v>
      </c>
      <c r="E8330" s="11">
        <f t="shared" ca="1" si="1"/>
        <v>3.9391173228365899E-6</v>
      </c>
      <c r="F8330" s="11">
        <f t="shared" ca="1" si="3"/>
        <v>0.50595223717265625</v>
      </c>
      <c r="G8330" s="1">
        <v>43.926400000000001</v>
      </c>
      <c r="H8330" s="1">
        <v>-93.954499999999996</v>
      </c>
    </row>
    <row r="8331" spans="1:8" ht="13.2">
      <c r="A8331" s="1" t="s">
        <v>6169</v>
      </c>
      <c r="B8331" s="1" t="s">
        <v>6341</v>
      </c>
      <c r="C8331" s="1">
        <v>1687</v>
      </c>
      <c r="D8331" s="11">
        <f t="shared" si="0"/>
        <v>3.7021074142217105E-4</v>
      </c>
      <c r="E8331" s="11">
        <f t="shared" ca="1" si="1"/>
        <v>3.8952467313161354E-6</v>
      </c>
      <c r="F8331" s="11">
        <f t="shared" ca="1" si="3"/>
        <v>0.50595617628997913</v>
      </c>
      <c r="G8331" s="1">
        <v>44.882800000000003</v>
      </c>
      <c r="H8331" s="1">
        <v>-94.037700000000001</v>
      </c>
    </row>
    <row r="8332" spans="1:8" ht="13.2">
      <c r="A8332" s="1" t="s">
        <v>6169</v>
      </c>
      <c r="B8332" s="1" t="s">
        <v>1623</v>
      </c>
      <c r="C8332" s="1">
        <v>1654</v>
      </c>
      <c r="D8332" s="11">
        <f t="shared" si="0"/>
        <v>3.6296891897585708E-4</v>
      </c>
      <c r="E8332" s="11">
        <f t="shared" ca="1" si="1"/>
        <v>3.8190504407806097E-6</v>
      </c>
      <c r="F8332" s="11">
        <f t="shared" ca="1" si="3"/>
        <v>0.50596007153671041</v>
      </c>
      <c r="G8332" s="1">
        <v>47.530999999999999</v>
      </c>
      <c r="H8332" s="1">
        <v>-92.240099999999998</v>
      </c>
    </row>
    <row r="8333" spans="1:8" ht="13.2">
      <c r="A8333" s="1" t="s">
        <v>6169</v>
      </c>
      <c r="B8333" s="1" t="s">
        <v>6342</v>
      </c>
      <c r="C8333" s="1">
        <v>1629</v>
      </c>
      <c r="D8333" s="11">
        <f t="shared" si="0"/>
        <v>3.5748268984986165E-4</v>
      </c>
      <c r="E8333" s="11">
        <f t="shared" ca="1" si="1"/>
        <v>3.7613259782536956E-6</v>
      </c>
      <c r="F8333" s="11">
        <f t="shared" ca="1" si="3"/>
        <v>0.50596389058715119</v>
      </c>
      <c r="G8333" s="1">
        <v>43.677700000000002</v>
      </c>
      <c r="H8333" s="1">
        <v>-95.169700000000006</v>
      </c>
    </row>
    <row r="8334" spans="1:8" ht="13.2">
      <c r="A8334" s="1" t="s">
        <v>6169</v>
      </c>
      <c r="B8334" s="1" t="s">
        <v>6343</v>
      </c>
      <c r="C8334" s="1">
        <v>1629</v>
      </c>
      <c r="D8334" s="11">
        <f t="shared" si="0"/>
        <v>3.5748268984986165E-4</v>
      </c>
      <c r="E8334" s="11">
        <f t="shared" ca="1" si="1"/>
        <v>3.7613259782536956E-6</v>
      </c>
      <c r="F8334" s="11">
        <f t="shared" ca="1" si="3"/>
        <v>0.50596765191312942</v>
      </c>
      <c r="G8334" s="1">
        <v>47.299100000000003</v>
      </c>
      <c r="H8334" s="1">
        <v>-96.516599999999997</v>
      </c>
    </row>
    <row r="8335" spans="1:8" ht="13.2">
      <c r="A8335" s="1" t="s">
        <v>6169</v>
      </c>
      <c r="B8335" s="1" t="s">
        <v>6344</v>
      </c>
      <c r="C8335" s="1">
        <v>1598</v>
      </c>
      <c r="D8335" s="11">
        <f t="shared" si="0"/>
        <v>3.5067976573362734E-4</v>
      </c>
      <c r="E8335" s="11">
        <f t="shared" ca="1" si="1"/>
        <v>3.6897476447203228E-6</v>
      </c>
      <c r="F8335" s="11">
        <f t="shared" ca="1" si="3"/>
        <v>0.50597141323910766</v>
      </c>
      <c r="G8335" s="1">
        <v>44.769399999999997</v>
      </c>
      <c r="H8335" s="1">
        <v>-93.793099999999995</v>
      </c>
    </row>
    <row r="8336" spans="1:8" ht="13.2">
      <c r="A8336" s="1" t="s">
        <v>6169</v>
      </c>
      <c r="B8336" s="1" t="s">
        <v>6345</v>
      </c>
      <c r="C8336" s="1">
        <v>1593</v>
      </c>
      <c r="D8336" s="11">
        <f t="shared" si="0"/>
        <v>3.4958251990842824E-4</v>
      </c>
      <c r="E8336" s="11">
        <f t="shared" ca="1" si="1"/>
        <v>3.6782027522149401E-6</v>
      </c>
      <c r="F8336" s="11">
        <f t="shared" ca="1" si="3"/>
        <v>0.50597510298675241</v>
      </c>
      <c r="G8336" s="1">
        <v>45.760399999999997</v>
      </c>
      <c r="H8336" s="1">
        <v>-92.908799999999999</v>
      </c>
    </row>
    <row r="8337" spans="1:8" ht="13.2">
      <c r="A8337" s="1" t="s">
        <v>6169</v>
      </c>
      <c r="B8337" s="1" t="s">
        <v>3473</v>
      </c>
      <c r="C8337" s="1">
        <v>1564</v>
      </c>
      <c r="D8337" s="11">
        <f t="shared" si="0"/>
        <v>3.4321849412227354E-4</v>
      </c>
      <c r="E8337" s="11">
        <f t="shared" ca="1" si="1"/>
        <v>3.6112423756837198E-6</v>
      </c>
      <c r="F8337" s="11">
        <f t="shared" ca="1" si="3"/>
        <v>0.50597878118950468</v>
      </c>
      <c r="G8337" s="1">
        <v>43.983499999999999</v>
      </c>
      <c r="H8337" s="1">
        <v>-91.868200000000002</v>
      </c>
    </row>
    <row r="8338" spans="1:8" ht="13.2">
      <c r="A8338" s="1" t="s">
        <v>6169</v>
      </c>
      <c r="B8338" s="1" t="s">
        <v>6346</v>
      </c>
      <c r="C8338" s="1">
        <v>1555</v>
      </c>
      <c r="D8338" s="11">
        <f t="shared" si="0"/>
        <v>3.4124345163691523E-4</v>
      </c>
      <c r="E8338" s="11">
        <f t="shared" ca="1" si="1"/>
        <v>3.5904615691740314E-6</v>
      </c>
      <c r="F8338" s="11">
        <f t="shared" ca="1" si="3"/>
        <v>0.50598239243188037</v>
      </c>
      <c r="G8338" s="1">
        <v>44.915500000000002</v>
      </c>
      <c r="H8338" s="1">
        <v>-93.589600000000004</v>
      </c>
    </row>
    <row r="8339" spans="1:8" ht="13.2">
      <c r="A8339" s="1" t="s">
        <v>6169</v>
      </c>
      <c r="B8339" s="1" t="s">
        <v>672</v>
      </c>
      <c r="C8339" s="1">
        <v>1547</v>
      </c>
      <c r="D8339" s="11">
        <f t="shared" si="0"/>
        <v>3.394878583165967E-4</v>
      </c>
      <c r="E8339" s="11">
        <f t="shared" ca="1" si="1"/>
        <v>3.571989741165419E-6</v>
      </c>
      <c r="F8339" s="11">
        <f t="shared" ca="1" si="3"/>
        <v>0.50598598289344954</v>
      </c>
      <c r="G8339" s="1">
        <v>48.194000000000003</v>
      </c>
      <c r="H8339" s="1">
        <v>-96.769000000000005</v>
      </c>
    </row>
    <row r="8340" spans="1:8" ht="13.2">
      <c r="A8340" s="1" t="s">
        <v>6169</v>
      </c>
      <c r="B8340" s="1" t="s">
        <v>497</v>
      </c>
      <c r="C8340" s="1">
        <v>1527</v>
      </c>
      <c r="D8340" s="11">
        <f t="shared" si="0"/>
        <v>3.3509887501580036E-4</v>
      </c>
      <c r="E8340" s="11">
        <f t="shared" ca="1" si="1"/>
        <v>3.525810171143888E-6</v>
      </c>
      <c r="F8340" s="11">
        <f t="shared" ca="1" si="3"/>
        <v>0.50598955488319075</v>
      </c>
      <c r="G8340" s="1">
        <v>45.609200000000001</v>
      </c>
      <c r="H8340" s="1">
        <v>-94.46</v>
      </c>
    </row>
    <row r="8341" spans="1:8" ht="13.2">
      <c r="A8341" s="1" t="s">
        <v>6169</v>
      </c>
      <c r="B8341" s="1" t="s">
        <v>6347</v>
      </c>
      <c r="C8341" s="1">
        <v>1507</v>
      </c>
      <c r="D8341" s="11">
        <f t="shared" si="0"/>
        <v>3.3070989171500402E-4</v>
      </c>
      <c r="E8341" s="11">
        <f t="shared" ca="1" si="1"/>
        <v>3.4796306011223573E-6</v>
      </c>
      <c r="F8341" s="11">
        <f t="shared" ca="1" si="3"/>
        <v>0.50599308069336191</v>
      </c>
      <c r="G8341" s="1">
        <v>47.644500000000001</v>
      </c>
      <c r="H8341" s="1">
        <v>-91.945899999999995</v>
      </c>
    </row>
    <row r="8342" spans="1:8" ht="13.2">
      <c r="A8342" s="1" t="s">
        <v>6169</v>
      </c>
      <c r="B8342" s="1" t="s">
        <v>6348</v>
      </c>
      <c r="C8342" s="1">
        <v>1499</v>
      </c>
      <c r="D8342" s="11">
        <f t="shared" si="0"/>
        <v>3.2895429839468549E-4</v>
      </c>
      <c r="E8342" s="11">
        <f t="shared" ca="1" si="1"/>
        <v>3.4611587731137449E-6</v>
      </c>
      <c r="F8342" s="11">
        <f t="shared" ca="1" si="3"/>
        <v>0.50599656032396301</v>
      </c>
      <c r="G8342" s="1">
        <v>47.585000000000001</v>
      </c>
      <c r="H8342" s="1">
        <v>-95.756100000000004</v>
      </c>
    </row>
    <row r="8343" spans="1:8" ht="13.2">
      <c r="A8343" s="1" t="s">
        <v>6169</v>
      </c>
      <c r="B8343" s="1" t="s">
        <v>6349</v>
      </c>
      <c r="C8343" s="1">
        <v>1490</v>
      </c>
      <c r="D8343" s="11">
        <f t="shared" si="0"/>
        <v>3.2697925590932712E-4</v>
      </c>
      <c r="E8343" s="11">
        <f t="shared" ca="1" si="1"/>
        <v>3.4403779666040557E-6</v>
      </c>
      <c r="F8343" s="11">
        <f t="shared" ca="1" si="3"/>
        <v>0.50600002148273615</v>
      </c>
      <c r="G8343" s="1">
        <v>44.427599999999998</v>
      </c>
      <c r="H8343" s="1">
        <v>-93.203500000000005</v>
      </c>
    </row>
    <row r="8344" spans="1:8" ht="13.2">
      <c r="A8344" s="1" t="s">
        <v>6169</v>
      </c>
      <c r="B8344" s="1" t="s">
        <v>6350</v>
      </c>
      <c r="C8344" s="1">
        <v>1482</v>
      </c>
      <c r="D8344" s="11">
        <f t="shared" si="0"/>
        <v>3.2522366258900859E-4</v>
      </c>
      <c r="E8344" s="11">
        <f t="shared" ca="1" si="1"/>
        <v>3.4219061385954432E-6</v>
      </c>
      <c r="F8344" s="11">
        <f t="shared" ca="1" si="3"/>
        <v>0.50600346186070277</v>
      </c>
      <c r="G8344" s="1">
        <v>44.16</v>
      </c>
      <c r="H8344" s="1">
        <v>-92.540099999999995</v>
      </c>
    </row>
    <row r="8345" spans="1:8" ht="13.2">
      <c r="A8345" s="1" t="s">
        <v>6169</v>
      </c>
      <c r="B8345" s="1" t="s">
        <v>6351</v>
      </c>
      <c r="C8345" s="1">
        <v>1475</v>
      </c>
      <c r="D8345" s="11">
        <f t="shared" si="0"/>
        <v>3.2368751843372988E-4</v>
      </c>
      <c r="E8345" s="11">
        <f t="shared" ca="1" si="1"/>
        <v>3.4057432890879077E-6</v>
      </c>
      <c r="F8345" s="11">
        <f t="shared" ca="1" si="3"/>
        <v>0.50600688376684133</v>
      </c>
      <c r="G8345" s="1">
        <v>45.383400000000002</v>
      </c>
      <c r="H8345" s="1">
        <v>-92.993499999999997</v>
      </c>
    </row>
    <row r="8346" spans="1:8" ht="13.2">
      <c r="A8346" s="1" t="s">
        <v>6169</v>
      </c>
      <c r="B8346" s="1" t="s">
        <v>1237</v>
      </c>
      <c r="C8346" s="1">
        <v>1439</v>
      </c>
      <c r="D8346" s="11">
        <f t="shared" si="0"/>
        <v>3.1578734849229648E-4</v>
      </c>
      <c r="E8346" s="11">
        <f t="shared" ca="1" si="1"/>
        <v>3.3226200630491518E-6</v>
      </c>
      <c r="F8346" s="11">
        <f t="shared" ca="1" si="3"/>
        <v>0.50601028951013038</v>
      </c>
      <c r="G8346" s="1">
        <v>45.455599999999997</v>
      </c>
      <c r="H8346" s="1">
        <v>-94.5154</v>
      </c>
    </row>
    <row r="8347" spans="1:8" ht="13.2">
      <c r="A8347" s="1" t="s">
        <v>6169</v>
      </c>
      <c r="B8347" s="1" t="s">
        <v>176</v>
      </c>
      <c r="C8347" s="1">
        <v>1432</v>
      </c>
      <c r="D8347" s="11">
        <f t="shared" si="0"/>
        <v>3.1425120433701772E-4</v>
      </c>
      <c r="E8347" s="11">
        <f t="shared" ca="1" si="1"/>
        <v>3.3064572135416159E-6</v>
      </c>
      <c r="F8347" s="11">
        <f t="shared" ca="1" si="3"/>
        <v>0.50601361213019347</v>
      </c>
      <c r="G8347" s="1">
        <v>45.012700000000002</v>
      </c>
      <c r="H8347" s="1">
        <v>-96.188599999999994</v>
      </c>
    </row>
    <row r="8348" spans="1:8" ht="13.2">
      <c r="A8348" s="1" t="s">
        <v>6169</v>
      </c>
      <c r="B8348" s="1" t="s">
        <v>6352</v>
      </c>
      <c r="C8348" s="1">
        <v>1425</v>
      </c>
      <c r="D8348" s="11">
        <f t="shared" si="0"/>
        <v>3.1271506018173902E-4</v>
      </c>
      <c r="E8348" s="11">
        <f t="shared" ca="1" si="1"/>
        <v>3.2902943640340799E-6</v>
      </c>
      <c r="F8348" s="11">
        <f t="shared" ca="1" si="3"/>
        <v>0.50601691858740705</v>
      </c>
      <c r="G8348" s="1">
        <v>45.082900000000002</v>
      </c>
      <c r="H8348" s="1">
        <v>-94.314099999999996</v>
      </c>
    </row>
    <row r="8349" spans="1:8" ht="13.2">
      <c r="A8349" s="1" t="s">
        <v>6169</v>
      </c>
      <c r="B8349" s="1" t="s">
        <v>2410</v>
      </c>
      <c r="C8349" s="1">
        <v>1422</v>
      </c>
      <c r="D8349" s="11">
        <f t="shared" si="0"/>
        <v>3.1205671268661958E-4</v>
      </c>
      <c r="E8349" s="11">
        <f t="shared" ca="1" si="1"/>
        <v>3.2833674285308506E-6</v>
      </c>
      <c r="F8349" s="11">
        <f t="shared" ca="1" si="3"/>
        <v>0.50602020888177113</v>
      </c>
      <c r="G8349" s="1">
        <v>44.928699999999999</v>
      </c>
      <c r="H8349" s="1">
        <v>-96.049000000000007</v>
      </c>
    </row>
    <row r="8350" spans="1:8" ht="13.2">
      <c r="A8350" s="1" t="s">
        <v>6169</v>
      </c>
      <c r="B8350" s="1" t="s">
        <v>585</v>
      </c>
      <c r="C8350" s="1">
        <v>1412</v>
      </c>
      <c r="D8350" s="11">
        <f t="shared" si="0"/>
        <v>3.0986222103622139E-4</v>
      </c>
      <c r="E8350" s="11">
        <f t="shared" ca="1" si="1"/>
        <v>3.2602776435200848E-6</v>
      </c>
      <c r="F8350" s="11">
        <f t="shared" ca="1" si="3"/>
        <v>0.50602349224919962</v>
      </c>
      <c r="G8350" s="1">
        <v>45.064900000000002</v>
      </c>
      <c r="H8350" s="1">
        <v>-93.966300000000004</v>
      </c>
    </row>
    <row r="8351" spans="1:8" ht="13.2">
      <c r="A8351" s="1" t="s">
        <v>6169</v>
      </c>
      <c r="B8351" s="1" t="s">
        <v>3180</v>
      </c>
      <c r="C8351" s="1">
        <v>1400</v>
      </c>
      <c r="D8351" s="11">
        <f t="shared" si="0"/>
        <v>3.0722883105574358E-4</v>
      </c>
      <c r="E8351" s="11">
        <f t="shared" ca="1" si="1"/>
        <v>3.2325699015071662E-6</v>
      </c>
      <c r="F8351" s="11">
        <f t="shared" ca="1" si="3"/>
        <v>0.50602675252684315</v>
      </c>
      <c r="G8351" s="1">
        <v>47.524000000000001</v>
      </c>
      <c r="H8351" s="1">
        <v>-95.404200000000003</v>
      </c>
    </row>
    <row r="8352" spans="1:8" ht="13.2">
      <c r="A8352" s="1" t="s">
        <v>6169</v>
      </c>
      <c r="B8352" s="1" t="s">
        <v>6353</v>
      </c>
      <c r="C8352" s="1">
        <v>1387</v>
      </c>
      <c r="D8352" s="11">
        <f t="shared" si="0"/>
        <v>3.0437599191022601E-4</v>
      </c>
      <c r="E8352" s="11">
        <f t="shared" ca="1" si="1"/>
        <v>3.2025531809931716E-6</v>
      </c>
      <c r="F8352" s="11">
        <f t="shared" ca="1" si="3"/>
        <v>0.50602998509674468</v>
      </c>
      <c r="G8352" s="1">
        <v>47.884</v>
      </c>
      <c r="H8352" s="1">
        <v>-96.272999999999996</v>
      </c>
    </row>
    <row r="8353" spans="1:8" ht="13.2">
      <c r="A8353" s="1" t="s">
        <v>6169</v>
      </c>
      <c r="B8353" s="1" t="s">
        <v>6354</v>
      </c>
      <c r="C8353" s="1">
        <v>1376</v>
      </c>
      <c r="D8353" s="11">
        <f t="shared" si="0"/>
        <v>3.0196205109478798E-4</v>
      </c>
      <c r="E8353" s="11">
        <f t="shared" ca="1" si="1"/>
        <v>3.177154417481329E-6</v>
      </c>
      <c r="F8353" s="11">
        <f t="shared" ca="1" si="3"/>
        <v>0.50603318764992566</v>
      </c>
      <c r="G8353" s="1">
        <v>46.728099999999998</v>
      </c>
      <c r="H8353" s="1">
        <v>-95.702399999999997</v>
      </c>
    </row>
    <row r="8354" spans="1:8" ht="13.2">
      <c r="A8354" s="1" t="s">
        <v>6169</v>
      </c>
      <c r="B8354" s="1" t="s">
        <v>6355</v>
      </c>
      <c r="C8354" s="1">
        <v>1371</v>
      </c>
      <c r="D8354" s="11">
        <f t="shared" si="0"/>
        <v>3.0086480526958894E-4</v>
      </c>
      <c r="E8354" s="11">
        <f t="shared" ca="1" si="1"/>
        <v>3.1656095249759468E-6</v>
      </c>
      <c r="F8354" s="11">
        <f t="shared" ca="1" si="3"/>
        <v>0.50603636480434311</v>
      </c>
      <c r="G8354" s="1">
        <v>46.871699999999997</v>
      </c>
      <c r="H8354" s="1">
        <v>-96.579700000000003</v>
      </c>
    </row>
    <row r="8355" spans="1:8" ht="13.2">
      <c r="A8355" s="1" t="s">
        <v>6169</v>
      </c>
      <c r="B8355" s="1" t="s">
        <v>3934</v>
      </c>
      <c r="C8355" s="1">
        <v>1367</v>
      </c>
      <c r="D8355" s="11">
        <f t="shared" si="0"/>
        <v>2.9998700860942967E-4</v>
      </c>
      <c r="E8355" s="11">
        <f t="shared" ca="1" si="1"/>
        <v>3.1563736109716406E-6</v>
      </c>
      <c r="F8355" s="11">
        <f t="shared" ca="1" si="3"/>
        <v>0.50603953041386807</v>
      </c>
      <c r="G8355" s="1">
        <v>43.7639</v>
      </c>
      <c r="H8355" s="1">
        <v>-94.170500000000004</v>
      </c>
    </row>
    <row r="8356" spans="1:8" ht="13.2">
      <c r="A8356" s="1" t="s">
        <v>6169</v>
      </c>
      <c r="B8356" s="1" t="s">
        <v>6356</v>
      </c>
      <c r="C8356" s="1">
        <v>1362</v>
      </c>
      <c r="D8356" s="11">
        <f t="shared" si="0"/>
        <v>2.9888976278423057E-4</v>
      </c>
      <c r="E8356" s="11">
        <f t="shared" ca="1" si="1"/>
        <v>3.1448287184662579E-6</v>
      </c>
      <c r="F8356" s="11">
        <f t="shared" ca="1" si="3"/>
        <v>0.50604268678747899</v>
      </c>
      <c r="G8356" s="1">
        <v>44.5625</v>
      </c>
      <c r="H8356" s="1">
        <v>-95.982600000000005</v>
      </c>
    </row>
    <row r="8357" spans="1:8" ht="13.2">
      <c r="A8357" s="1" t="s">
        <v>6169</v>
      </c>
      <c r="B8357" s="1" t="s">
        <v>6357</v>
      </c>
      <c r="C8357" s="1">
        <v>1361</v>
      </c>
      <c r="D8357" s="11">
        <f t="shared" si="0"/>
        <v>2.9867031361919074E-4</v>
      </c>
      <c r="E8357" s="11">
        <f t="shared" ca="1" si="1"/>
        <v>3.142519739965181E-6</v>
      </c>
      <c r="F8357" s="11">
        <f t="shared" ca="1" si="3"/>
        <v>0.50604583161619743</v>
      </c>
      <c r="G8357" s="1">
        <v>45.752499999999998</v>
      </c>
      <c r="H8357" s="1">
        <v>-94.231899999999996</v>
      </c>
    </row>
    <row r="8358" spans="1:8" ht="13.2">
      <c r="A8358" s="1" t="s">
        <v>6169</v>
      </c>
      <c r="B8358" s="1" t="s">
        <v>994</v>
      </c>
      <c r="C8358" s="1">
        <v>1352</v>
      </c>
      <c r="D8358" s="11">
        <f t="shared" si="0"/>
        <v>2.9669527113383238E-4</v>
      </c>
      <c r="E8358" s="11">
        <f t="shared" ca="1" si="1"/>
        <v>3.1217389334554922E-6</v>
      </c>
      <c r="F8358" s="11">
        <f t="shared" ca="1" si="3"/>
        <v>0.50604897413593741</v>
      </c>
      <c r="G8358" s="1">
        <v>44.543399999999998</v>
      </c>
      <c r="H8358" s="1">
        <v>-94.361099999999993</v>
      </c>
    </row>
    <row r="8359" spans="1:8" ht="13.2">
      <c r="A8359" s="1" t="s">
        <v>6169</v>
      </c>
      <c r="B8359" s="1" t="s">
        <v>6358</v>
      </c>
      <c r="C8359" s="1">
        <v>1350</v>
      </c>
      <c r="D8359" s="11">
        <f t="shared" si="0"/>
        <v>2.9625637280375277E-4</v>
      </c>
      <c r="E8359" s="11">
        <f t="shared" ca="1" si="1"/>
        <v>3.1171209764533393E-6</v>
      </c>
      <c r="F8359" s="11">
        <f t="shared" ca="1" si="3"/>
        <v>0.50605209587487088</v>
      </c>
      <c r="G8359" s="1">
        <v>45.1997</v>
      </c>
      <c r="H8359" s="1">
        <v>-96.023399999999995</v>
      </c>
    </row>
    <row r="8360" spans="1:8" ht="13.2">
      <c r="A8360" s="1" t="s">
        <v>6169</v>
      </c>
      <c r="B8360" s="1" t="s">
        <v>6359</v>
      </c>
      <c r="C8360" s="1">
        <v>1350</v>
      </c>
      <c r="D8360" s="11">
        <f t="shared" si="0"/>
        <v>2.9625637280375277E-4</v>
      </c>
      <c r="E8360" s="11">
        <f t="shared" ca="1" si="1"/>
        <v>3.1171209764533393E-6</v>
      </c>
      <c r="F8360" s="11">
        <f t="shared" ca="1" si="3"/>
        <v>0.50605521299584733</v>
      </c>
      <c r="G8360" s="1">
        <v>45.977499999999999</v>
      </c>
      <c r="H8360" s="1">
        <v>-94.1006</v>
      </c>
    </row>
    <row r="8361" spans="1:8" ht="13.2">
      <c r="A8361" s="1" t="s">
        <v>6169</v>
      </c>
      <c r="B8361" s="1" t="s">
        <v>3640</v>
      </c>
      <c r="C8361" s="1">
        <v>1343</v>
      </c>
      <c r="D8361" s="11">
        <f t="shared" si="0"/>
        <v>2.9472022864847401E-4</v>
      </c>
      <c r="E8361" s="11">
        <f t="shared" ca="1" si="1"/>
        <v>3.1009581269458029E-6</v>
      </c>
      <c r="F8361" s="11">
        <f t="shared" ca="1" si="3"/>
        <v>0.50605833011682377</v>
      </c>
      <c r="G8361" s="1">
        <v>45.805799999999998</v>
      </c>
      <c r="H8361" s="1">
        <v>-96.498000000000005</v>
      </c>
    </row>
    <row r="8362" spans="1:8" ht="13.2">
      <c r="A8362" s="1" t="s">
        <v>6169</v>
      </c>
      <c r="B8362" s="1" t="s">
        <v>6360</v>
      </c>
      <c r="C8362" s="1">
        <v>1339</v>
      </c>
      <c r="D8362" s="11">
        <f t="shared" si="0"/>
        <v>2.9384243198831474E-4</v>
      </c>
      <c r="E8362" s="11">
        <f t="shared" ca="1" si="1"/>
        <v>3.0917222129414967E-6</v>
      </c>
      <c r="F8362" s="11">
        <f t="shared" ca="1" si="3"/>
        <v>0.50606143107495072</v>
      </c>
      <c r="G8362" s="1">
        <v>47.758699999999997</v>
      </c>
      <c r="H8362" s="1">
        <v>-90.344200000000001</v>
      </c>
    </row>
    <row r="8363" spans="1:8" ht="13.2">
      <c r="A8363" s="1" t="s">
        <v>6169</v>
      </c>
      <c r="B8363" s="1" t="s">
        <v>6361</v>
      </c>
      <c r="C8363" s="1">
        <v>1326</v>
      </c>
      <c r="D8363" s="11">
        <f t="shared" si="0"/>
        <v>2.9098959284279717E-4</v>
      </c>
      <c r="E8363" s="11">
        <f t="shared" ca="1" si="1"/>
        <v>3.061705492427502E-6</v>
      </c>
      <c r="F8363" s="11">
        <f t="shared" ca="1" si="3"/>
        <v>0.50606452279716363</v>
      </c>
      <c r="G8363" s="1">
        <v>46.747100000000003</v>
      </c>
      <c r="H8363" s="1">
        <v>-95.101100000000002</v>
      </c>
    </row>
    <row r="8364" spans="1:8" ht="13.2">
      <c r="A8364" s="1" t="s">
        <v>6169</v>
      </c>
      <c r="B8364" s="1" t="s">
        <v>6362</v>
      </c>
      <c r="C8364" s="1">
        <v>1323</v>
      </c>
      <c r="D8364" s="11">
        <f t="shared" si="0"/>
        <v>2.9033124534767768E-4</v>
      </c>
      <c r="E8364" s="11">
        <f t="shared" ca="1" si="1"/>
        <v>3.0547785569242719E-6</v>
      </c>
      <c r="F8364" s="11">
        <f t="shared" ca="1" si="3"/>
        <v>0.5060675845026561</v>
      </c>
      <c r="G8364" s="1">
        <v>43.890300000000003</v>
      </c>
      <c r="H8364" s="1">
        <v>-92.847099999999998</v>
      </c>
    </row>
    <row r="8365" spans="1:8" ht="13.2">
      <c r="A8365" s="1" t="s">
        <v>6169</v>
      </c>
      <c r="B8365" s="1" t="s">
        <v>6363</v>
      </c>
      <c r="C8365" s="1">
        <v>1322</v>
      </c>
      <c r="D8365" s="11">
        <f t="shared" si="0"/>
        <v>2.901117961826379E-4</v>
      </c>
      <c r="E8365" s="11">
        <f t="shared" ca="1" si="1"/>
        <v>3.0524695784231958E-6</v>
      </c>
      <c r="F8365" s="11">
        <f t="shared" ca="1" si="3"/>
        <v>0.50607063928121299</v>
      </c>
      <c r="G8365" s="1">
        <v>44.957999999999998</v>
      </c>
      <c r="H8365" s="1">
        <v>-95.366799999999998</v>
      </c>
    </row>
    <row r="8366" spans="1:8" ht="13.2">
      <c r="A8366" s="1" t="s">
        <v>6169</v>
      </c>
      <c r="B8366" s="1" t="s">
        <v>2934</v>
      </c>
      <c r="C8366" s="1">
        <v>1305</v>
      </c>
      <c r="D8366" s="11">
        <f t="shared" si="0"/>
        <v>2.86381160376961E-4</v>
      </c>
      <c r="E8366" s="11">
        <f t="shared" ca="1" si="1"/>
        <v>3.0132169439048946E-6</v>
      </c>
      <c r="F8366" s="11">
        <f t="shared" ca="1" si="3"/>
        <v>0.50607369175079142</v>
      </c>
      <c r="G8366" s="1">
        <v>43.6723</v>
      </c>
      <c r="H8366" s="1">
        <v>-92.082599999999999</v>
      </c>
    </row>
    <row r="8367" spans="1:8" ht="13.2">
      <c r="A8367" s="1" t="s">
        <v>6169</v>
      </c>
      <c r="B8367" s="1" t="s">
        <v>3841</v>
      </c>
      <c r="C8367" s="1">
        <v>1296</v>
      </c>
      <c r="D8367" s="11">
        <f t="shared" si="0"/>
        <v>2.8440611789160264E-4</v>
      </c>
      <c r="E8367" s="11">
        <f t="shared" ca="1" si="1"/>
        <v>2.9924361373952053E-6</v>
      </c>
      <c r="F8367" s="11">
        <f t="shared" ca="1" si="3"/>
        <v>0.50607670496773538</v>
      </c>
      <c r="G8367" s="1">
        <v>43.560699999999997</v>
      </c>
      <c r="H8367" s="1">
        <v>-91.637500000000003</v>
      </c>
    </row>
    <row r="8368" spans="1:8" ht="13.2">
      <c r="A8368" s="1" t="s">
        <v>6169</v>
      </c>
      <c r="B8368" s="1" t="s">
        <v>6364</v>
      </c>
      <c r="C8368" s="1">
        <v>1261</v>
      </c>
      <c r="D8368" s="11">
        <f t="shared" si="0"/>
        <v>2.7672539711520906E-4</v>
      </c>
      <c r="E8368" s="11">
        <f t="shared" ca="1" si="1"/>
        <v>2.9116218898575263E-6</v>
      </c>
      <c r="F8368" s="11">
        <f t="shared" ca="1" si="3"/>
        <v>0.50607969740387282</v>
      </c>
      <c r="G8368" s="1">
        <v>45.612000000000002</v>
      </c>
      <c r="H8368" s="1">
        <v>-95.533299999999997</v>
      </c>
    </row>
    <row r="8369" spans="1:8" ht="13.2">
      <c r="A8369" s="1" t="s">
        <v>6169</v>
      </c>
      <c r="B8369" s="1" t="s">
        <v>5721</v>
      </c>
      <c r="C8369" s="1">
        <v>1256</v>
      </c>
      <c r="D8369" s="11">
        <f t="shared" si="0"/>
        <v>2.7562815129000996E-4</v>
      </c>
      <c r="E8369" s="11">
        <f t="shared" ca="1" si="1"/>
        <v>2.9000769973521436E-6</v>
      </c>
      <c r="F8369" s="11">
        <f t="shared" ca="1" si="3"/>
        <v>0.50608260902576263</v>
      </c>
      <c r="G8369" s="1">
        <v>44.168500000000002</v>
      </c>
      <c r="H8369" s="1">
        <v>-93.248099999999994</v>
      </c>
    </row>
    <row r="8370" spans="1:8" ht="13.2">
      <c r="A8370" s="1" t="s">
        <v>6169</v>
      </c>
      <c r="B8370" s="1" t="s">
        <v>6365</v>
      </c>
      <c r="C8370" s="1">
        <v>1231</v>
      </c>
      <c r="D8370" s="11">
        <f t="shared" si="0"/>
        <v>2.7014192216401453E-4</v>
      </c>
      <c r="E8370" s="11">
        <f t="shared" ca="1" si="1"/>
        <v>2.8423525348252295E-6</v>
      </c>
      <c r="F8370" s="11">
        <f t="shared" ca="1" si="3"/>
        <v>0.50608550910275996</v>
      </c>
      <c r="G8370" s="1">
        <v>43.869</v>
      </c>
      <c r="H8370" s="1">
        <v>-95.6023</v>
      </c>
    </row>
    <row r="8371" spans="1:8" ht="13.2">
      <c r="A8371" s="1" t="s">
        <v>6169</v>
      </c>
      <c r="B8371" s="1" t="s">
        <v>395</v>
      </c>
      <c r="C8371" s="1">
        <v>1230</v>
      </c>
      <c r="D8371" s="11">
        <f t="shared" si="0"/>
        <v>2.6992247299897475E-4</v>
      </c>
      <c r="E8371" s="11">
        <f t="shared" ca="1" si="1"/>
        <v>2.8400435563241535E-6</v>
      </c>
      <c r="F8371" s="11">
        <f t="shared" ca="1" si="3"/>
        <v>0.50608835145529474</v>
      </c>
      <c r="G8371" s="1">
        <v>44.6111</v>
      </c>
      <c r="H8371" s="1">
        <v>-95.672300000000007</v>
      </c>
    </row>
    <row r="8372" spans="1:8" ht="13.2">
      <c r="A8372" s="1" t="s">
        <v>6169</v>
      </c>
      <c r="B8372" s="1" t="s">
        <v>6366</v>
      </c>
      <c r="C8372" s="1">
        <v>1229</v>
      </c>
      <c r="D8372" s="11">
        <f t="shared" si="0"/>
        <v>2.6970302383393492E-4</v>
      </c>
      <c r="E8372" s="11">
        <f t="shared" ca="1" si="1"/>
        <v>2.8377345778230771E-6</v>
      </c>
      <c r="F8372" s="11">
        <f t="shared" ca="1" si="3"/>
        <v>0.50609119149885107</v>
      </c>
      <c r="G8372" s="1">
        <v>47.314399999999999</v>
      </c>
      <c r="H8372" s="1">
        <v>-95.967100000000002</v>
      </c>
    </row>
    <row r="8373" spans="1:8" ht="13.2">
      <c r="A8373" s="1" t="s">
        <v>6169</v>
      </c>
      <c r="B8373" s="1" t="s">
        <v>6367</v>
      </c>
      <c r="C8373" s="1">
        <v>1227</v>
      </c>
      <c r="D8373" s="11">
        <f t="shared" si="0"/>
        <v>2.6926412550385526E-4</v>
      </c>
      <c r="E8373" s="11">
        <f t="shared" ca="1" si="1"/>
        <v>2.8331166208209233E-6</v>
      </c>
      <c r="F8373" s="11">
        <f t="shared" ca="1" si="3"/>
        <v>0.50609402923342894</v>
      </c>
      <c r="G8373" s="1">
        <v>46.521099999999997</v>
      </c>
      <c r="H8373" s="1">
        <v>-95.372299999999996</v>
      </c>
    </row>
    <row r="8374" spans="1:8" ht="13.2">
      <c r="A8374" s="1" t="s">
        <v>6169</v>
      </c>
      <c r="B8374" s="1" t="s">
        <v>2565</v>
      </c>
      <c r="C8374" s="1">
        <v>1223</v>
      </c>
      <c r="D8374" s="11">
        <f t="shared" si="0"/>
        <v>2.68386328843696E-4</v>
      </c>
      <c r="E8374" s="11">
        <f t="shared" ca="1" si="1"/>
        <v>2.8238807068166171E-6</v>
      </c>
      <c r="F8374" s="11">
        <f t="shared" ca="1" si="3"/>
        <v>0.5060968623500498</v>
      </c>
      <c r="G8374" s="1">
        <v>43.633299999999998</v>
      </c>
      <c r="H8374" s="1">
        <v>-95.933400000000006</v>
      </c>
    </row>
    <row r="8375" spans="1:8" ht="13.2">
      <c r="A8375" s="1" t="s">
        <v>6169</v>
      </c>
      <c r="B8375" s="1" t="s">
        <v>4071</v>
      </c>
      <c r="C8375" s="1">
        <v>1216</v>
      </c>
      <c r="D8375" s="11">
        <f t="shared" si="0"/>
        <v>2.6685018468841729E-4</v>
      </c>
      <c r="E8375" s="11">
        <f t="shared" ca="1" si="1"/>
        <v>2.8077178573090816E-6</v>
      </c>
      <c r="F8375" s="11">
        <f t="shared" ca="1" si="3"/>
        <v>0.50609968623075663</v>
      </c>
      <c r="G8375" s="1">
        <v>45.830300000000001</v>
      </c>
      <c r="H8375" s="1">
        <v>-94.292599999999993</v>
      </c>
    </row>
    <row r="8376" spans="1:8" ht="13.2">
      <c r="A8376" s="1" t="s">
        <v>6169</v>
      </c>
      <c r="B8376" s="1" t="s">
        <v>6368</v>
      </c>
      <c r="C8376" s="1">
        <v>1210</v>
      </c>
      <c r="D8376" s="11">
        <f t="shared" si="0"/>
        <v>2.6553348969817842E-4</v>
      </c>
      <c r="E8376" s="11">
        <f t="shared" ca="1" si="1"/>
        <v>2.7938639863026225E-6</v>
      </c>
      <c r="F8376" s="11">
        <f t="shared" ca="1" si="3"/>
        <v>0.50610249394861395</v>
      </c>
      <c r="G8376" s="1">
        <v>44.065600000000003</v>
      </c>
      <c r="H8376" s="1">
        <v>-92.754099999999994</v>
      </c>
    </row>
    <row r="8377" spans="1:8" ht="13.2">
      <c r="A8377" s="1" t="s">
        <v>6169</v>
      </c>
      <c r="B8377" s="1" t="s">
        <v>6369</v>
      </c>
      <c r="C8377" s="1">
        <v>1202</v>
      </c>
      <c r="D8377" s="11">
        <f t="shared" si="0"/>
        <v>2.6377789637785988E-4</v>
      </c>
      <c r="E8377" s="11">
        <f t="shared" ca="1" si="1"/>
        <v>2.7753921582940101E-6</v>
      </c>
      <c r="F8377" s="11">
        <f t="shared" ca="1" si="3"/>
        <v>0.50610528781260022</v>
      </c>
      <c r="G8377" s="1">
        <v>44.789900000000003</v>
      </c>
      <c r="H8377" s="1">
        <v>-95.206900000000005</v>
      </c>
    </row>
    <row r="8378" spans="1:8" ht="13.2">
      <c r="A8378" s="1" t="s">
        <v>6169</v>
      </c>
      <c r="B8378" s="1" t="s">
        <v>6370</v>
      </c>
      <c r="C8378" s="1">
        <v>1199</v>
      </c>
      <c r="D8378" s="11">
        <f t="shared" si="0"/>
        <v>2.6311954888274039E-4</v>
      </c>
      <c r="E8378" s="11">
        <f t="shared" ca="1" si="1"/>
        <v>2.7684652227907803E-6</v>
      </c>
      <c r="F8378" s="11">
        <f t="shared" ca="1" si="3"/>
        <v>0.50610806320475854</v>
      </c>
      <c r="G8378" s="1">
        <v>43.893599999999999</v>
      </c>
      <c r="H8378" s="1">
        <v>-93.493799999999993</v>
      </c>
    </row>
    <row r="8379" spans="1:8" ht="13.2">
      <c r="A8379" s="1" t="s">
        <v>6169</v>
      </c>
      <c r="B8379" s="1" t="s">
        <v>6371</v>
      </c>
      <c r="C8379" s="1">
        <v>1198</v>
      </c>
      <c r="D8379" s="11">
        <f t="shared" si="0"/>
        <v>2.6290009971770062E-4</v>
      </c>
      <c r="E8379" s="11">
        <f t="shared" ca="1" si="1"/>
        <v>2.7661562442897039E-6</v>
      </c>
      <c r="F8379" s="11">
        <f t="shared" ca="1" si="3"/>
        <v>0.50611083166998128</v>
      </c>
      <c r="G8379" s="1">
        <v>45.232999999999997</v>
      </c>
      <c r="H8379" s="1">
        <v>-94.940100000000001</v>
      </c>
    </row>
    <row r="8380" spans="1:8" ht="13.2">
      <c r="A8380" s="1" t="s">
        <v>6169</v>
      </c>
      <c r="B8380" s="1" t="s">
        <v>6372</v>
      </c>
      <c r="C8380" s="1">
        <v>1185</v>
      </c>
      <c r="D8380" s="11">
        <f t="shared" si="0"/>
        <v>2.6004726057218298E-4</v>
      </c>
      <c r="E8380" s="11">
        <f t="shared" ca="1" si="1"/>
        <v>2.7361395237757088E-6</v>
      </c>
      <c r="F8380" s="11">
        <f t="shared" ca="1" si="3"/>
        <v>0.50611359782622556</v>
      </c>
      <c r="G8380" s="1">
        <v>44.400500000000001</v>
      </c>
      <c r="H8380" s="1">
        <v>-92.625600000000006</v>
      </c>
    </row>
    <row r="8381" spans="1:8" ht="13.2">
      <c r="A8381" s="1" t="s">
        <v>6169</v>
      </c>
      <c r="B8381" s="1" t="s">
        <v>6373</v>
      </c>
      <c r="C8381" s="1">
        <v>1160</v>
      </c>
      <c r="D8381" s="11">
        <f t="shared" si="0"/>
        <v>2.5456103144618755E-4</v>
      </c>
      <c r="E8381" s="11">
        <f t="shared" ca="1" si="1"/>
        <v>2.6784150612487951E-6</v>
      </c>
      <c r="F8381" s="11">
        <f t="shared" ca="1" si="3"/>
        <v>0.50611633396574929</v>
      </c>
      <c r="G8381" s="1">
        <v>43.7059</v>
      </c>
      <c r="H8381" s="1">
        <v>-92.570400000000006</v>
      </c>
    </row>
    <row r="8382" spans="1:8" ht="13.2">
      <c r="A8382" s="1" t="s">
        <v>6169</v>
      </c>
      <c r="B8382" s="1" t="s">
        <v>1548</v>
      </c>
      <c r="C8382" s="1">
        <v>1154</v>
      </c>
      <c r="D8382" s="11">
        <f t="shared" si="0"/>
        <v>2.5324433645594868E-4</v>
      </c>
      <c r="E8382" s="11">
        <f t="shared" ca="1" si="1"/>
        <v>2.664561190242336E-6</v>
      </c>
      <c r="F8382" s="11">
        <f t="shared" ca="1" si="3"/>
        <v>0.50611901238081058</v>
      </c>
      <c r="G8382" s="1">
        <v>44.528399999999998</v>
      </c>
      <c r="H8382" s="1">
        <v>-94.723399999999998</v>
      </c>
    </row>
    <row r="8383" spans="1:8" ht="13.2">
      <c r="A8383" s="1" t="s">
        <v>6169</v>
      </c>
      <c r="B8383" s="1" t="s">
        <v>6374</v>
      </c>
      <c r="C8383" s="1">
        <v>1152</v>
      </c>
      <c r="D8383" s="11">
        <f t="shared" si="0"/>
        <v>2.5280543812586902E-4</v>
      </c>
      <c r="E8383" s="11">
        <f t="shared" ca="1" si="1"/>
        <v>2.6599432332401827E-6</v>
      </c>
      <c r="F8383" s="11">
        <f t="shared" ca="1" si="3"/>
        <v>0.50612167694200083</v>
      </c>
      <c r="G8383" s="1">
        <v>45.990499999999997</v>
      </c>
      <c r="H8383" s="1">
        <v>-95.977800000000002</v>
      </c>
    </row>
    <row r="8384" spans="1:8" ht="13.2">
      <c r="A8384" s="1" t="s">
        <v>6169</v>
      </c>
      <c r="B8384" s="1" t="s">
        <v>3302</v>
      </c>
      <c r="C8384" s="1">
        <v>1146</v>
      </c>
      <c r="D8384" s="11">
        <f t="shared" si="0"/>
        <v>2.5148874313563014E-4</v>
      </c>
      <c r="E8384" s="11">
        <f t="shared" ca="1" si="1"/>
        <v>2.6460893622337236E-6</v>
      </c>
      <c r="F8384" s="11">
        <f t="shared" ca="1" si="3"/>
        <v>0.50612433688523406</v>
      </c>
      <c r="G8384" s="1">
        <v>45.5976</v>
      </c>
      <c r="H8384" s="1">
        <v>-92.986900000000006</v>
      </c>
    </row>
    <row r="8385" spans="1:8" ht="13.2">
      <c r="A8385" s="1" t="s">
        <v>6169</v>
      </c>
      <c r="B8385" s="1" t="s">
        <v>6375</v>
      </c>
      <c r="C8385" s="1">
        <v>1141</v>
      </c>
      <c r="D8385" s="11">
        <f t="shared" si="0"/>
        <v>2.5039149731043104E-4</v>
      </c>
      <c r="E8385" s="11">
        <f t="shared" ca="1" si="1"/>
        <v>2.634544469728341E-6</v>
      </c>
      <c r="F8385" s="11">
        <f t="shared" ca="1" si="3"/>
        <v>0.50612698297459624</v>
      </c>
      <c r="G8385" s="1">
        <v>44.204700000000003</v>
      </c>
      <c r="H8385" s="1">
        <v>-93.816100000000006</v>
      </c>
    </row>
    <row r="8386" spans="1:8" ht="13.2">
      <c r="A8386" s="1" t="s">
        <v>6169</v>
      </c>
      <c r="B8386" s="1" t="s">
        <v>6376</v>
      </c>
      <c r="C8386" s="1">
        <v>1134</v>
      </c>
      <c r="D8386" s="11">
        <f t="shared" si="0"/>
        <v>2.4885535315515234E-4</v>
      </c>
      <c r="E8386" s="11">
        <f t="shared" ca="1" si="1"/>
        <v>2.618381620220805E-6</v>
      </c>
      <c r="F8386" s="11">
        <f t="shared" ca="1" si="3"/>
        <v>0.50612961751906593</v>
      </c>
      <c r="G8386" s="1">
        <v>44.274299999999997</v>
      </c>
      <c r="H8386" s="1">
        <v>-94.188299999999998</v>
      </c>
    </row>
    <row r="8387" spans="1:8" ht="13.2">
      <c r="A8387" s="1" t="s">
        <v>6169</v>
      </c>
      <c r="B8387" s="1" t="s">
        <v>4981</v>
      </c>
      <c r="C8387" s="1">
        <v>1132</v>
      </c>
      <c r="D8387" s="11">
        <f t="shared" si="0"/>
        <v>2.4841645482507268E-4</v>
      </c>
      <c r="E8387" s="11">
        <f t="shared" ca="1" si="1"/>
        <v>2.6137636632186517E-6</v>
      </c>
      <c r="F8387" s="11">
        <f t="shared" ca="1" si="3"/>
        <v>0.50613223590068612</v>
      </c>
      <c r="G8387" s="1">
        <v>43.8752</v>
      </c>
      <c r="H8387" s="1">
        <v>-96.130399999999995</v>
      </c>
    </row>
    <row r="8388" spans="1:8" ht="13.2">
      <c r="A8388" s="1" t="s">
        <v>6169</v>
      </c>
      <c r="B8388" s="1" t="s">
        <v>1415</v>
      </c>
      <c r="C8388" s="1">
        <v>1120</v>
      </c>
      <c r="D8388" s="11">
        <f t="shared" si="0"/>
        <v>2.4578306484459488E-4</v>
      </c>
      <c r="E8388" s="11">
        <f t="shared" ca="1" si="1"/>
        <v>2.5860559212057331E-6</v>
      </c>
      <c r="F8388" s="11">
        <f t="shared" ca="1" si="3"/>
        <v>0.5061348496643493</v>
      </c>
      <c r="G8388" s="1">
        <v>45.135599999999997</v>
      </c>
      <c r="H8388" s="1">
        <v>-94.777199999999993</v>
      </c>
    </row>
    <row r="8389" spans="1:8" ht="13.2">
      <c r="A8389" s="1" t="s">
        <v>6169</v>
      </c>
      <c r="B8389" s="1" t="s">
        <v>6377</v>
      </c>
      <c r="C8389" s="1">
        <v>1112</v>
      </c>
      <c r="D8389" s="11">
        <f t="shared" si="0"/>
        <v>2.4402747152427634E-4</v>
      </c>
      <c r="E8389" s="11">
        <f t="shared" ca="1" si="1"/>
        <v>2.5675840931971207E-6</v>
      </c>
      <c r="F8389" s="11">
        <f t="shared" ca="1" si="3"/>
        <v>0.50613743572027048</v>
      </c>
      <c r="G8389" s="1">
        <v>44.278799999999997</v>
      </c>
      <c r="H8389" s="1">
        <v>-96.135300000000001</v>
      </c>
    </row>
    <row r="8390" spans="1:8" ht="13.2">
      <c r="A8390" s="1" t="s">
        <v>6169</v>
      </c>
      <c r="B8390" s="1" t="s">
        <v>6378</v>
      </c>
      <c r="C8390" s="1">
        <v>1093</v>
      </c>
      <c r="D8390" s="11">
        <f t="shared" si="0"/>
        <v>2.3985793738851984E-4</v>
      </c>
      <c r="E8390" s="11">
        <f t="shared" ca="1" si="1"/>
        <v>2.5237135016766665E-6</v>
      </c>
      <c r="F8390" s="11">
        <f t="shared" ca="1" si="3"/>
        <v>0.50614000330436371</v>
      </c>
      <c r="G8390" s="1">
        <v>45.098500000000001</v>
      </c>
      <c r="H8390" s="1">
        <v>-92.967200000000005</v>
      </c>
    </row>
    <row r="8391" spans="1:8" ht="13.2">
      <c r="A8391" s="1" t="s">
        <v>6169</v>
      </c>
      <c r="B8391" s="1" t="s">
        <v>6379</v>
      </c>
      <c r="C8391" s="1">
        <v>1092</v>
      </c>
      <c r="D8391" s="11">
        <f t="shared" si="0"/>
        <v>2.3963848822348001E-4</v>
      </c>
      <c r="E8391" s="11">
        <f t="shared" ca="1" si="1"/>
        <v>2.5214045231755896E-6</v>
      </c>
      <c r="F8391" s="11">
        <f t="shared" ca="1" si="3"/>
        <v>0.50614252701786533</v>
      </c>
      <c r="G8391" s="1">
        <v>44.302700000000002</v>
      </c>
      <c r="H8391" s="1">
        <v>-92.787199999999999</v>
      </c>
    </row>
    <row r="8392" spans="1:8" ht="13.2">
      <c r="A8392" s="1" t="s">
        <v>6169</v>
      </c>
      <c r="B8392" s="1" t="s">
        <v>6380</v>
      </c>
      <c r="C8392" s="1">
        <v>1091</v>
      </c>
      <c r="D8392" s="11">
        <f t="shared" si="0"/>
        <v>2.3941903905844018E-4</v>
      </c>
      <c r="E8392" s="11">
        <f t="shared" ca="1" si="1"/>
        <v>2.5190955446745132E-6</v>
      </c>
      <c r="F8392" s="11">
        <f t="shared" ca="1" si="3"/>
        <v>0.5061450484223885</v>
      </c>
      <c r="G8392" s="1">
        <v>43.654699999999998</v>
      </c>
      <c r="H8392" s="1">
        <v>-94.727099999999993</v>
      </c>
    </row>
    <row r="8393" spans="1:8" ht="13.2">
      <c r="A8393" s="1" t="s">
        <v>6169</v>
      </c>
      <c r="B8393" s="1" t="s">
        <v>6381</v>
      </c>
      <c r="C8393" s="1">
        <v>1076</v>
      </c>
      <c r="D8393" s="11">
        <f t="shared" si="0"/>
        <v>2.3612730158284294E-4</v>
      </c>
      <c r="E8393" s="11">
        <f t="shared" ca="1" si="1"/>
        <v>2.4844608671583652E-6</v>
      </c>
      <c r="F8393" s="11">
        <f t="shared" ca="1" si="3"/>
        <v>0.50614756751793322</v>
      </c>
      <c r="G8393" s="1">
        <v>44.924500000000002</v>
      </c>
      <c r="H8393" s="1">
        <v>-92.765699999999995</v>
      </c>
    </row>
    <row r="8394" spans="1:8" ht="13.2">
      <c r="A8394" s="1" t="s">
        <v>6169</v>
      </c>
      <c r="B8394" s="1" t="s">
        <v>3023</v>
      </c>
      <c r="C8394" s="1">
        <v>1073</v>
      </c>
      <c r="D8394" s="11">
        <f t="shared" si="0"/>
        <v>2.3546895408772347E-4</v>
      </c>
      <c r="E8394" s="11">
        <f t="shared" ca="1" si="1"/>
        <v>2.4775339316551355E-6</v>
      </c>
      <c r="F8394" s="11">
        <f t="shared" ca="1" si="3"/>
        <v>0.50615005197880036</v>
      </c>
      <c r="G8394" s="1">
        <v>44.125500000000002</v>
      </c>
      <c r="H8394" s="1">
        <v>-92.247</v>
      </c>
    </row>
    <row r="8395" spans="1:8" ht="13.2">
      <c r="A8395" s="1" t="s">
        <v>6169</v>
      </c>
      <c r="B8395" s="1" t="s">
        <v>884</v>
      </c>
      <c r="C8395" s="1">
        <v>1061</v>
      </c>
      <c r="D8395" s="11">
        <f t="shared" si="0"/>
        <v>2.3283556410724567E-4</v>
      </c>
      <c r="E8395" s="11">
        <f t="shared" ca="1" si="1"/>
        <v>2.4498261896422168E-6</v>
      </c>
      <c r="F8395" s="11">
        <f t="shared" ca="1" si="3"/>
        <v>0.50615252951273204</v>
      </c>
      <c r="G8395" s="1">
        <v>44.742100000000001</v>
      </c>
      <c r="H8395" s="1">
        <v>-94.713499999999996</v>
      </c>
    </row>
    <row r="8396" spans="1:8" ht="13.2">
      <c r="A8396" s="1" t="s">
        <v>6169</v>
      </c>
      <c r="B8396" s="1" t="s">
        <v>6382</v>
      </c>
      <c r="C8396" s="1">
        <v>1058</v>
      </c>
      <c r="D8396" s="11">
        <f t="shared" si="0"/>
        <v>2.3217721661212624E-4</v>
      </c>
      <c r="E8396" s="11">
        <f t="shared" ca="1" si="1"/>
        <v>2.4428992541389871E-6</v>
      </c>
      <c r="F8396" s="11">
        <f t="shared" ca="1" si="3"/>
        <v>0.50615497933892173</v>
      </c>
      <c r="G8396" s="1">
        <v>43.8279</v>
      </c>
      <c r="H8396" s="1">
        <v>-94.436700000000002</v>
      </c>
    </row>
    <row r="8397" spans="1:8" ht="13.2">
      <c r="A8397" s="1" t="s">
        <v>6169</v>
      </c>
      <c r="B8397" s="1" t="s">
        <v>2659</v>
      </c>
      <c r="C8397" s="1">
        <v>1046</v>
      </c>
      <c r="D8397" s="11">
        <f t="shared" si="0"/>
        <v>2.2954382663164843E-4</v>
      </c>
      <c r="E8397" s="11">
        <f t="shared" ca="1" si="1"/>
        <v>2.4151915121260685E-6</v>
      </c>
      <c r="F8397" s="11">
        <f t="shared" ca="1" si="3"/>
        <v>0.50615742223817584</v>
      </c>
      <c r="G8397" s="1">
        <v>46.663499999999999</v>
      </c>
      <c r="H8397" s="1">
        <v>-92.406499999999994</v>
      </c>
    </row>
    <row r="8398" spans="1:8" ht="13.2">
      <c r="A8398" s="1" t="s">
        <v>6169</v>
      </c>
      <c r="B8398" s="1" t="s">
        <v>6383</v>
      </c>
      <c r="C8398" s="1">
        <v>1039</v>
      </c>
      <c r="D8398" s="11">
        <f t="shared" si="0"/>
        <v>2.280076824763697E-4</v>
      </c>
      <c r="E8398" s="11">
        <f t="shared" ca="1" si="1"/>
        <v>2.3990286626185325E-6</v>
      </c>
      <c r="F8398" s="11">
        <f t="shared" ca="1" si="3"/>
        <v>0.50615983742968795</v>
      </c>
      <c r="G8398" s="1">
        <v>46.500100000000003</v>
      </c>
      <c r="H8398" s="1">
        <v>-94.360799999999998</v>
      </c>
    </row>
    <row r="8399" spans="1:8" ht="13.2">
      <c r="A8399" s="1" t="s">
        <v>6169</v>
      </c>
      <c r="B8399" s="1" t="s">
        <v>6384</v>
      </c>
      <c r="C8399" s="1">
        <v>1037</v>
      </c>
      <c r="D8399" s="11">
        <f t="shared" si="0"/>
        <v>2.2756878414629007E-4</v>
      </c>
      <c r="E8399" s="11">
        <f t="shared" ca="1" si="1"/>
        <v>2.3944107056163796E-6</v>
      </c>
      <c r="F8399" s="11">
        <f t="shared" ca="1" si="3"/>
        <v>0.50616223645835057</v>
      </c>
      <c r="G8399" s="1">
        <v>45.390099999999997</v>
      </c>
      <c r="H8399" s="1">
        <v>-92.753100000000003</v>
      </c>
    </row>
    <row r="8400" spans="1:8" ht="13.2">
      <c r="A8400" s="1" t="s">
        <v>6169</v>
      </c>
      <c r="B8400" s="1" t="s">
        <v>6385</v>
      </c>
      <c r="C8400" s="1">
        <v>1035</v>
      </c>
      <c r="D8400" s="11">
        <f t="shared" si="0"/>
        <v>2.2712988581621044E-4</v>
      </c>
      <c r="E8400" s="11">
        <f t="shared" ca="1" si="1"/>
        <v>2.3897927486142263E-6</v>
      </c>
      <c r="F8400" s="11">
        <f t="shared" ca="1" si="3"/>
        <v>0.50616463086905616</v>
      </c>
      <c r="G8400" s="1">
        <v>45.3262</v>
      </c>
      <c r="H8400" s="1">
        <v>-94.545299999999997</v>
      </c>
    </row>
    <row r="8401" spans="1:8" ht="13.2">
      <c r="A8401" s="1" t="s">
        <v>6169</v>
      </c>
      <c r="B8401" s="1" t="s">
        <v>6386</v>
      </c>
      <c r="C8401" s="1">
        <v>1034</v>
      </c>
      <c r="D8401" s="11">
        <f t="shared" si="0"/>
        <v>2.2691043665117063E-4</v>
      </c>
      <c r="E8401" s="11">
        <f t="shared" ca="1" si="1"/>
        <v>2.3874837701131503E-6</v>
      </c>
      <c r="F8401" s="11">
        <f t="shared" ca="1" si="3"/>
        <v>0.50616702066180475</v>
      </c>
      <c r="G8401" s="1">
        <v>47.400399999999998</v>
      </c>
      <c r="H8401" s="1">
        <v>-93.082700000000003</v>
      </c>
    </row>
    <row r="8402" spans="1:8" ht="13.2">
      <c r="A8402" s="1" t="s">
        <v>6169</v>
      </c>
      <c r="B8402" s="1" t="s">
        <v>6387</v>
      </c>
      <c r="C8402" s="1">
        <v>1032</v>
      </c>
      <c r="D8402" s="11">
        <f t="shared" si="0"/>
        <v>2.26471538321091E-4</v>
      </c>
      <c r="E8402" s="11">
        <f t="shared" ca="1" si="1"/>
        <v>2.382865813110997E-6</v>
      </c>
      <c r="F8402" s="11">
        <f t="shared" ca="1" si="3"/>
        <v>0.50616940814557487</v>
      </c>
      <c r="G8402" s="1">
        <v>48.7119</v>
      </c>
      <c r="H8402" s="1">
        <v>-94.592500000000001</v>
      </c>
    </row>
    <row r="8403" spans="1:8" ht="13.2">
      <c r="A8403" s="1" t="s">
        <v>6169</v>
      </c>
      <c r="B8403" s="1" t="s">
        <v>6388</v>
      </c>
      <c r="C8403" s="1">
        <v>1020</v>
      </c>
      <c r="D8403" s="11">
        <f t="shared" si="0"/>
        <v>2.238381483406132E-4</v>
      </c>
      <c r="E8403" s="11">
        <f t="shared" ca="1" si="1"/>
        <v>2.3551580710980783E-6</v>
      </c>
      <c r="F8403" s="11">
        <f t="shared" ca="1" si="3"/>
        <v>0.50617179101138798</v>
      </c>
      <c r="G8403" s="1">
        <v>46.406100000000002</v>
      </c>
      <c r="H8403" s="1">
        <v>-94.355900000000005</v>
      </c>
    </row>
    <row r="8404" spans="1:8" ht="13.2">
      <c r="A8404" s="1" t="s">
        <v>6169</v>
      </c>
      <c r="B8404" s="1" t="s">
        <v>6389</v>
      </c>
      <c r="C8404" s="1">
        <v>1016</v>
      </c>
      <c r="D8404" s="11">
        <f t="shared" si="0"/>
        <v>2.2296035168045393E-4</v>
      </c>
      <c r="E8404" s="11">
        <f t="shared" ca="1" si="1"/>
        <v>2.3459221570937721E-6</v>
      </c>
      <c r="F8404" s="11">
        <f t="shared" ca="1" si="3"/>
        <v>0.5061741461694591</v>
      </c>
      <c r="G8404" s="1">
        <v>45.412100000000002</v>
      </c>
      <c r="H8404" s="1">
        <v>-92.664400000000001</v>
      </c>
    </row>
    <row r="8405" spans="1:8" ht="13.2">
      <c r="A8405" s="1" t="s">
        <v>6169</v>
      </c>
      <c r="B8405" s="1" t="s">
        <v>6390</v>
      </c>
      <c r="C8405" s="1">
        <v>1006</v>
      </c>
      <c r="D8405" s="11">
        <f t="shared" si="0"/>
        <v>2.2076586003005576E-4</v>
      </c>
      <c r="E8405" s="11">
        <f t="shared" ca="1" si="1"/>
        <v>2.3228323720830068E-6</v>
      </c>
      <c r="F8405" s="11">
        <f t="shared" ca="1" si="3"/>
        <v>0.50617649209161619</v>
      </c>
      <c r="G8405" s="1">
        <v>46.152500000000003</v>
      </c>
      <c r="H8405" s="1">
        <v>-95.329599999999999</v>
      </c>
    </row>
    <row r="8406" spans="1:8" ht="13.2">
      <c r="A8406" s="1" t="s">
        <v>6169</v>
      </c>
      <c r="B8406" s="1" t="s">
        <v>4778</v>
      </c>
      <c r="C8406" s="1">
        <v>998</v>
      </c>
      <c r="D8406" s="11">
        <f t="shared" si="0"/>
        <v>2.1901026670973723E-4</v>
      </c>
      <c r="E8406" s="11">
        <f t="shared" ca="1" si="1"/>
        <v>2.3043605440743944E-6</v>
      </c>
      <c r="F8406" s="11">
        <f t="shared" ca="1" si="3"/>
        <v>0.50617881492398831</v>
      </c>
      <c r="G8406" s="1">
        <v>43.554000000000002</v>
      </c>
      <c r="H8406" s="1">
        <v>-92.007599999999996</v>
      </c>
    </row>
    <row r="8407" spans="1:8" ht="13.2">
      <c r="A8407" s="1" t="s">
        <v>6169</v>
      </c>
      <c r="B8407" s="1" t="s">
        <v>4705</v>
      </c>
      <c r="C8407" s="1">
        <v>988</v>
      </c>
      <c r="D8407" s="11">
        <f t="shared" si="0"/>
        <v>2.1681577505933906E-4</v>
      </c>
      <c r="E8407" s="11">
        <f t="shared" ca="1" si="1"/>
        <v>2.2812707590636291E-6</v>
      </c>
      <c r="F8407" s="11">
        <f t="shared" ca="1" si="3"/>
        <v>0.50618111928453235</v>
      </c>
      <c r="G8407" s="1">
        <v>44.224699999999999</v>
      </c>
      <c r="H8407" s="1">
        <v>-93.444599999999994</v>
      </c>
    </row>
    <row r="8408" spans="1:8" ht="13.2">
      <c r="A8408" s="1" t="s">
        <v>6169</v>
      </c>
      <c r="B8408" s="1" t="s">
        <v>3495</v>
      </c>
      <c r="C8408" s="1">
        <v>985</v>
      </c>
      <c r="D8408" s="11">
        <f t="shared" si="0"/>
        <v>2.161574275642196E-4</v>
      </c>
      <c r="E8408" s="11">
        <f t="shared" ca="1" si="1"/>
        <v>2.2743438235603993E-6</v>
      </c>
      <c r="F8408" s="11">
        <f t="shared" ca="1" si="3"/>
        <v>0.50618340055529143</v>
      </c>
      <c r="G8408" s="1">
        <v>47.499299999999998</v>
      </c>
      <c r="H8408" s="1">
        <v>-92.769499999999994</v>
      </c>
    </row>
    <row r="8409" spans="1:8" ht="13.2">
      <c r="A8409" s="1" t="s">
        <v>6169</v>
      </c>
      <c r="B8409" s="1" t="s">
        <v>6391</v>
      </c>
      <c r="C8409" s="1">
        <v>985</v>
      </c>
      <c r="D8409" s="11">
        <f t="shared" si="0"/>
        <v>2.161574275642196E-4</v>
      </c>
      <c r="E8409" s="11">
        <f t="shared" ca="1" si="1"/>
        <v>2.2743438235603993E-6</v>
      </c>
      <c r="F8409" s="11">
        <f t="shared" ca="1" si="3"/>
        <v>0.50618567489911503</v>
      </c>
      <c r="G8409" s="1">
        <v>47.555</v>
      </c>
      <c r="H8409" s="1">
        <v>-92.3232</v>
      </c>
    </row>
    <row r="8410" spans="1:8" ht="13.2">
      <c r="A8410" s="1" t="s">
        <v>6169</v>
      </c>
      <c r="B8410" s="1" t="s">
        <v>6392</v>
      </c>
      <c r="C8410" s="1">
        <v>981</v>
      </c>
      <c r="D8410" s="11">
        <f t="shared" si="0"/>
        <v>2.1527963090406033E-4</v>
      </c>
      <c r="E8410" s="11">
        <f t="shared" ca="1" si="1"/>
        <v>2.2651079095560931E-6</v>
      </c>
      <c r="F8410" s="11">
        <f t="shared" ca="1" si="3"/>
        <v>0.50618794924293864</v>
      </c>
      <c r="G8410" s="1">
        <v>46.706499999999998</v>
      </c>
      <c r="H8410" s="1">
        <v>-92.43</v>
      </c>
    </row>
    <row r="8411" spans="1:8" ht="13.2">
      <c r="A8411" s="1" t="s">
        <v>6169</v>
      </c>
      <c r="B8411" s="1" t="s">
        <v>6393</v>
      </c>
      <c r="C8411" s="1">
        <v>978</v>
      </c>
      <c r="D8411" s="11">
        <f t="shared" si="0"/>
        <v>2.1462128340894089E-4</v>
      </c>
      <c r="E8411" s="11">
        <f t="shared" ca="1" si="1"/>
        <v>2.2581809740528634E-6</v>
      </c>
      <c r="F8411" s="11">
        <f t="shared" ca="1" si="3"/>
        <v>0.50619021435084821</v>
      </c>
      <c r="G8411" s="1">
        <v>44.764699999999998</v>
      </c>
      <c r="H8411" s="1">
        <v>-94.894999999999996</v>
      </c>
    </row>
    <row r="8412" spans="1:8" ht="13.2">
      <c r="A8412" s="1" t="s">
        <v>6169</v>
      </c>
      <c r="B8412" s="1" t="s">
        <v>36</v>
      </c>
      <c r="C8412" s="1">
        <v>978</v>
      </c>
      <c r="D8412" s="11">
        <f t="shared" si="0"/>
        <v>2.1462128340894089E-4</v>
      </c>
      <c r="E8412" s="11">
        <f t="shared" ca="1" si="1"/>
        <v>2.2581809740528634E-6</v>
      </c>
      <c r="F8412" s="11">
        <f t="shared" ca="1" si="3"/>
        <v>0.50619247253182231</v>
      </c>
      <c r="G8412" s="1">
        <v>43.760399999999997</v>
      </c>
      <c r="H8412" s="1">
        <v>-91.570999999999998</v>
      </c>
    </row>
    <row r="8413" spans="1:8" ht="13.2">
      <c r="A8413" s="1" t="s">
        <v>6169</v>
      </c>
      <c r="B8413" s="1" t="s">
        <v>6394</v>
      </c>
      <c r="C8413" s="1">
        <v>960</v>
      </c>
      <c r="D8413" s="11">
        <f t="shared" si="0"/>
        <v>2.1067119843822419E-4</v>
      </c>
      <c r="E8413" s="11">
        <f t="shared" ca="1" si="1"/>
        <v>2.2166193610334857E-6</v>
      </c>
      <c r="F8413" s="11">
        <f t="shared" ca="1" si="3"/>
        <v>0.50619473071279641</v>
      </c>
      <c r="G8413" s="1">
        <v>47.380600000000001</v>
      </c>
      <c r="H8413" s="1">
        <v>-93.165499999999994</v>
      </c>
    </row>
    <row r="8414" spans="1:8" ht="13.2">
      <c r="A8414" s="1" t="s">
        <v>6169</v>
      </c>
      <c r="B8414" s="1" t="s">
        <v>6395</v>
      </c>
      <c r="C8414" s="1">
        <v>938</v>
      </c>
      <c r="D8414" s="11">
        <f t="shared" si="0"/>
        <v>2.0584331680734822E-4</v>
      </c>
      <c r="E8414" s="11">
        <f t="shared" ca="1" si="1"/>
        <v>2.1658218340098017E-6</v>
      </c>
      <c r="F8414" s="11">
        <f t="shared" ca="1" si="3"/>
        <v>0.50619694733215748</v>
      </c>
      <c r="G8414" s="1">
        <v>45.315199999999997</v>
      </c>
      <c r="H8414" s="1">
        <v>-94.411100000000005</v>
      </c>
    </row>
    <row r="8415" spans="1:8" ht="13.2">
      <c r="A8415" s="1" t="s">
        <v>6169</v>
      </c>
      <c r="B8415" s="1" t="s">
        <v>6396</v>
      </c>
      <c r="C8415" s="1">
        <v>933</v>
      </c>
      <c r="D8415" s="11">
        <f t="shared" si="0"/>
        <v>2.0474607098214912E-4</v>
      </c>
      <c r="E8415" s="11">
        <f t="shared" ca="1" si="1"/>
        <v>2.1542769415044187E-6</v>
      </c>
      <c r="F8415" s="11">
        <f t="shared" ca="1" si="3"/>
        <v>0.50619911315399146</v>
      </c>
      <c r="G8415" s="1">
        <v>47.341099999999997</v>
      </c>
      <c r="H8415" s="1">
        <v>-93.796400000000006</v>
      </c>
    </row>
    <row r="8416" spans="1:8" ht="13.2">
      <c r="A8416" s="1" t="s">
        <v>6169</v>
      </c>
      <c r="B8416" s="1" t="s">
        <v>2988</v>
      </c>
      <c r="C8416" s="1">
        <v>933</v>
      </c>
      <c r="D8416" s="11">
        <f t="shared" si="0"/>
        <v>2.0474607098214912E-4</v>
      </c>
      <c r="E8416" s="11">
        <f t="shared" ca="1" si="1"/>
        <v>2.1542769415044187E-6</v>
      </c>
      <c r="F8416" s="11">
        <f t="shared" ca="1" si="3"/>
        <v>0.50620126743093297</v>
      </c>
      <c r="G8416" s="1">
        <v>47.089199999999998</v>
      </c>
      <c r="H8416" s="1">
        <v>-94.585099999999997</v>
      </c>
    </row>
    <row r="8417" spans="1:8" ht="13.2">
      <c r="A8417" s="1" t="s">
        <v>6169</v>
      </c>
      <c r="B8417" s="1" t="s">
        <v>6397</v>
      </c>
      <c r="C8417" s="1">
        <v>930</v>
      </c>
      <c r="D8417" s="11">
        <f t="shared" si="0"/>
        <v>2.0408772348702968E-4</v>
      </c>
      <c r="E8417" s="11">
        <f t="shared" ca="1" si="1"/>
        <v>2.1473500060011893E-6</v>
      </c>
      <c r="F8417" s="11">
        <f t="shared" ca="1" si="3"/>
        <v>0.50620342170787447</v>
      </c>
      <c r="G8417" s="1">
        <v>48.766199999999998</v>
      </c>
      <c r="H8417" s="1">
        <v>-96.942899999999995</v>
      </c>
    </row>
    <row r="8418" spans="1:8" ht="13.2">
      <c r="A8418" s="1" t="s">
        <v>6169</v>
      </c>
      <c r="B8418" s="1" t="s">
        <v>6398</v>
      </c>
      <c r="C8418" s="1">
        <v>929</v>
      </c>
      <c r="D8418" s="11">
        <f t="shared" si="0"/>
        <v>2.0386827432198985E-4</v>
      </c>
      <c r="E8418" s="11">
        <f t="shared" ca="1" si="1"/>
        <v>2.1450410275001125E-6</v>
      </c>
      <c r="F8418" s="11">
        <f t="shared" ca="1" si="3"/>
        <v>0.5062055690578805</v>
      </c>
      <c r="G8418" s="1">
        <v>46.7224</v>
      </c>
      <c r="H8418" s="1">
        <v>-94.3977</v>
      </c>
    </row>
    <row r="8419" spans="1:8" ht="13.2">
      <c r="A8419" s="1" t="s">
        <v>6169</v>
      </c>
      <c r="B8419" s="1" t="s">
        <v>3465</v>
      </c>
      <c r="C8419" s="1">
        <v>922</v>
      </c>
      <c r="D8419" s="11">
        <f t="shared" si="0"/>
        <v>2.0233213016671115E-4</v>
      </c>
      <c r="E8419" s="11">
        <f t="shared" ca="1" si="1"/>
        <v>2.1288781779925769E-6</v>
      </c>
      <c r="F8419" s="11">
        <f t="shared" ca="1" si="3"/>
        <v>0.50620771409890797</v>
      </c>
      <c r="G8419" s="1">
        <v>43.513199999999998</v>
      </c>
      <c r="H8419" s="1">
        <v>-92.507499999999993</v>
      </c>
    </row>
    <row r="8420" spans="1:8" ht="13.2">
      <c r="A8420" s="1" t="s">
        <v>6169</v>
      </c>
      <c r="B8420" s="1" t="s">
        <v>3281</v>
      </c>
      <c r="C8420" s="1">
        <v>900</v>
      </c>
      <c r="D8420" s="11">
        <f t="shared" si="0"/>
        <v>1.9750424853583518E-4</v>
      </c>
      <c r="E8420" s="11">
        <f t="shared" ca="1" si="1"/>
        <v>2.078080650968893E-6</v>
      </c>
      <c r="F8420" s="11">
        <f t="shared" ca="1" si="3"/>
        <v>0.50620984297708593</v>
      </c>
      <c r="G8420" s="1">
        <v>44.527999999999999</v>
      </c>
      <c r="H8420" s="1">
        <v>-93.908600000000007</v>
      </c>
    </row>
    <row r="8421" spans="1:8" ht="13.2">
      <c r="A8421" s="1" t="s">
        <v>6169</v>
      </c>
      <c r="B8421" s="1" t="s">
        <v>6399</v>
      </c>
      <c r="C8421" s="1">
        <v>888</v>
      </c>
      <c r="D8421" s="11">
        <f t="shared" si="0"/>
        <v>1.9487085855535738E-4</v>
      </c>
      <c r="E8421" s="11">
        <f t="shared" ca="1" si="1"/>
        <v>2.0503729089559744E-6</v>
      </c>
      <c r="F8421" s="11">
        <f t="shared" ca="1" si="3"/>
        <v>0.50621192105773694</v>
      </c>
      <c r="G8421" s="1">
        <v>46.286000000000001</v>
      </c>
      <c r="H8421" s="1">
        <v>-95.717200000000005</v>
      </c>
    </row>
    <row r="8422" spans="1:8" ht="13.2">
      <c r="A8422" s="1" t="s">
        <v>6169</v>
      </c>
      <c r="B8422" s="1" t="s">
        <v>6400</v>
      </c>
      <c r="C8422" s="1">
        <v>864</v>
      </c>
      <c r="D8422" s="11">
        <f t="shared" si="0"/>
        <v>1.8960407859440178E-4</v>
      </c>
      <c r="E8422" s="11">
        <f t="shared" ca="1" si="1"/>
        <v>1.9949574249301371E-6</v>
      </c>
      <c r="F8422" s="11">
        <f t="shared" ca="1" si="3"/>
        <v>0.50621397143064584</v>
      </c>
      <c r="G8422" s="1">
        <v>46.069899999999997</v>
      </c>
      <c r="H8422" s="1">
        <v>-93.667400000000001</v>
      </c>
    </row>
    <row r="8423" spans="1:8" ht="13.2">
      <c r="A8423" s="1" t="s">
        <v>6169</v>
      </c>
      <c r="B8423" s="1" t="s">
        <v>6401</v>
      </c>
      <c r="C8423" s="1">
        <v>860</v>
      </c>
      <c r="D8423" s="11">
        <f t="shared" si="0"/>
        <v>1.8872628193424251E-4</v>
      </c>
      <c r="E8423" s="11">
        <f t="shared" ca="1" si="1"/>
        <v>1.9857215109258309E-6</v>
      </c>
      <c r="F8423" s="11">
        <f t="shared" ca="1" si="3"/>
        <v>0.50621596638807076</v>
      </c>
      <c r="G8423" s="1">
        <v>45.700899999999997</v>
      </c>
      <c r="H8423" s="1">
        <v>-94.274100000000004</v>
      </c>
    </row>
    <row r="8424" spans="1:8" ht="13.2">
      <c r="A8424" s="1" t="s">
        <v>6169</v>
      </c>
      <c r="B8424" s="1" t="s">
        <v>2476</v>
      </c>
      <c r="C8424" s="1">
        <v>854</v>
      </c>
      <c r="D8424" s="11">
        <f t="shared" si="0"/>
        <v>1.8740958694400361E-4</v>
      </c>
      <c r="E8424" s="11">
        <f t="shared" ca="1" si="1"/>
        <v>1.9718676399193718E-6</v>
      </c>
      <c r="F8424" s="11">
        <f t="shared" ca="1" si="3"/>
        <v>0.50621795210958165</v>
      </c>
      <c r="G8424" s="1">
        <v>44.415500000000002</v>
      </c>
      <c r="H8424" s="1">
        <v>-94.924700000000001</v>
      </c>
    </row>
    <row r="8425" spans="1:8" ht="13.2">
      <c r="A8425" s="1" t="s">
        <v>6169</v>
      </c>
      <c r="B8425" s="1" t="s">
        <v>6402</v>
      </c>
      <c r="C8425" s="1">
        <v>853</v>
      </c>
      <c r="D8425" s="11">
        <f t="shared" si="0"/>
        <v>1.8719013777896378E-4</v>
      </c>
      <c r="E8425" s="11">
        <f t="shared" ca="1" si="1"/>
        <v>1.969558661418295E-6</v>
      </c>
      <c r="F8425" s="11">
        <f t="shared" ca="1" si="3"/>
        <v>0.5062199239772216</v>
      </c>
      <c r="G8425" s="1">
        <v>44.909100000000002</v>
      </c>
      <c r="H8425" s="1">
        <v>-93.130799999999994</v>
      </c>
    </row>
    <row r="8426" spans="1:8" ht="13.2">
      <c r="A8426" s="1" t="s">
        <v>6169</v>
      </c>
      <c r="B8426" s="1" t="s">
        <v>3127</v>
      </c>
      <c r="C8426" s="1">
        <v>842</v>
      </c>
      <c r="D8426" s="11">
        <f t="shared" si="0"/>
        <v>1.8477619696352581E-4</v>
      </c>
      <c r="E8426" s="11">
        <f t="shared" ca="1" si="1"/>
        <v>1.9441598979064532E-6</v>
      </c>
      <c r="F8426" s="11">
        <f t="shared" ca="1" si="3"/>
        <v>0.50622189353588298</v>
      </c>
      <c r="G8426" s="1">
        <v>47.534399999999998</v>
      </c>
      <c r="H8426" s="1">
        <v>-96.290099999999995</v>
      </c>
    </row>
    <row r="8427" spans="1:8" ht="13.2">
      <c r="A8427" s="1" t="s">
        <v>6169</v>
      </c>
      <c r="B8427" s="1" t="s">
        <v>5948</v>
      </c>
      <c r="C8427" s="1">
        <v>834</v>
      </c>
      <c r="D8427" s="11">
        <f t="shared" si="0"/>
        <v>1.8302060364320727E-4</v>
      </c>
      <c r="E8427" s="11">
        <f t="shared" ca="1" si="1"/>
        <v>1.9256880698978408E-6</v>
      </c>
      <c r="F8427" s="11">
        <f t="shared" ca="1" si="3"/>
        <v>0.50622383769578094</v>
      </c>
      <c r="G8427" s="1">
        <v>44.083799999999997</v>
      </c>
      <c r="H8427" s="1">
        <v>-93.860100000000003</v>
      </c>
    </row>
    <row r="8428" spans="1:8" ht="13.2">
      <c r="A8428" s="1" t="s">
        <v>6169</v>
      </c>
      <c r="B8428" s="1" t="s">
        <v>6403</v>
      </c>
      <c r="C8428" s="1">
        <v>832</v>
      </c>
      <c r="D8428" s="11">
        <f t="shared" si="0"/>
        <v>1.8258170531312764E-4</v>
      </c>
      <c r="E8428" s="11">
        <f t="shared" ca="1" si="1"/>
        <v>1.9210701128956875E-6</v>
      </c>
      <c r="F8428" s="11">
        <f t="shared" ca="1" si="3"/>
        <v>0.50622576338385084</v>
      </c>
      <c r="G8428" s="1">
        <v>46.760199999999998</v>
      </c>
      <c r="H8428" s="1">
        <v>-93.966499999999996</v>
      </c>
    </row>
    <row r="8429" spans="1:8" ht="13.2">
      <c r="A8429" s="1" t="s">
        <v>6169</v>
      </c>
      <c r="B8429" s="1" t="s">
        <v>6404</v>
      </c>
      <c r="C8429" s="1">
        <v>828</v>
      </c>
      <c r="D8429" s="11">
        <f t="shared" si="0"/>
        <v>1.8170390865296837E-4</v>
      </c>
      <c r="E8429" s="11">
        <f t="shared" ca="1" si="1"/>
        <v>1.9118341988913813E-6</v>
      </c>
      <c r="F8429" s="11">
        <f t="shared" ca="1" si="3"/>
        <v>0.50622768445396371</v>
      </c>
      <c r="G8429" s="1">
        <v>44.273699999999998</v>
      </c>
      <c r="H8429" s="1">
        <v>-92.540499999999994</v>
      </c>
    </row>
    <row r="8430" spans="1:8" ht="13.2">
      <c r="A8430" s="1" t="s">
        <v>6169</v>
      </c>
      <c r="B8430" s="1" t="s">
        <v>6405</v>
      </c>
      <c r="C8430" s="1">
        <v>815</v>
      </c>
      <c r="D8430" s="11">
        <f t="shared" si="0"/>
        <v>1.7885106950745074E-4</v>
      </c>
      <c r="E8430" s="11">
        <f t="shared" ca="1" si="1"/>
        <v>1.8818174783773862E-6</v>
      </c>
      <c r="F8430" s="11">
        <f t="shared" ca="1" si="3"/>
        <v>0.50622959628816255</v>
      </c>
      <c r="G8430" s="1">
        <v>44.790799999999997</v>
      </c>
      <c r="H8430" s="1">
        <v>-95.8078</v>
      </c>
    </row>
    <row r="8431" spans="1:8" ht="13.2">
      <c r="A8431" s="1" t="s">
        <v>6169</v>
      </c>
      <c r="B8431" s="1" t="s">
        <v>464</v>
      </c>
      <c r="C8431" s="1">
        <v>813</v>
      </c>
      <c r="D8431" s="11">
        <f t="shared" si="0"/>
        <v>1.784121711773711E-4</v>
      </c>
      <c r="E8431" s="11">
        <f t="shared" ca="1" si="1"/>
        <v>1.8771995213752331E-6</v>
      </c>
      <c r="F8431" s="11">
        <f t="shared" ca="1" si="3"/>
        <v>0.50623147810564095</v>
      </c>
      <c r="G8431" s="1">
        <v>44.224899999999998</v>
      </c>
      <c r="H8431" s="1">
        <v>-95.469200000000001</v>
      </c>
    </row>
    <row r="8432" spans="1:8" ht="13.2">
      <c r="A8432" s="1" t="s">
        <v>6169</v>
      </c>
      <c r="B8432" s="1" t="s">
        <v>6406</v>
      </c>
      <c r="C8432" s="1">
        <v>810</v>
      </c>
      <c r="D8432" s="11">
        <f t="shared" si="0"/>
        <v>1.7775382368225164E-4</v>
      </c>
      <c r="E8432" s="11">
        <f t="shared" ca="1" si="1"/>
        <v>1.8702725858720034E-6</v>
      </c>
      <c r="F8432" s="11">
        <f t="shared" ca="1" si="3"/>
        <v>0.50623335530516234</v>
      </c>
      <c r="G8432" s="1">
        <v>43.8033</v>
      </c>
      <c r="H8432" s="1">
        <v>-91.791600000000003</v>
      </c>
    </row>
    <row r="8433" spans="1:8" ht="13.2">
      <c r="A8433" s="1" t="s">
        <v>6169</v>
      </c>
      <c r="B8433" s="1" t="s">
        <v>4741</v>
      </c>
      <c r="C8433" s="1">
        <v>807</v>
      </c>
      <c r="D8433" s="11">
        <f t="shared" si="0"/>
        <v>1.770954761871322E-4</v>
      </c>
      <c r="E8433" s="11">
        <f t="shared" ca="1" si="1"/>
        <v>1.8633456503687738E-6</v>
      </c>
      <c r="F8433" s="11">
        <f t="shared" ca="1" si="3"/>
        <v>0.50623522557774825</v>
      </c>
      <c r="G8433" s="1">
        <v>44.9039</v>
      </c>
      <c r="H8433" s="1">
        <v>-94.197599999999994</v>
      </c>
    </row>
    <row r="8434" spans="1:8" ht="13.2">
      <c r="A8434" s="1" t="s">
        <v>6169</v>
      </c>
      <c r="B8434" s="1" t="s">
        <v>6407</v>
      </c>
      <c r="C8434" s="1">
        <v>802</v>
      </c>
      <c r="D8434" s="11">
        <f t="shared" si="0"/>
        <v>1.7599823036193311E-4</v>
      </c>
      <c r="E8434" s="11">
        <f t="shared" ca="1" si="1"/>
        <v>1.8518007578633909E-6</v>
      </c>
      <c r="F8434" s="11">
        <f t="shared" ca="1" si="3"/>
        <v>0.50623708892339858</v>
      </c>
      <c r="G8434" s="1">
        <v>47.296100000000003</v>
      </c>
      <c r="H8434" s="1">
        <v>-93.403400000000005</v>
      </c>
    </row>
    <row r="8435" spans="1:8" ht="13.2">
      <c r="A8435" s="1" t="s">
        <v>6169</v>
      </c>
      <c r="B8435" s="1" t="s">
        <v>4404</v>
      </c>
      <c r="C8435" s="1">
        <v>799</v>
      </c>
      <c r="D8435" s="11">
        <f t="shared" si="0"/>
        <v>1.7533988286681367E-4</v>
      </c>
      <c r="E8435" s="11">
        <f t="shared" ca="1" si="1"/>
        <v>1.8448738223601614E-6</v>
      </c>
      <c r="F8435" s="11">
        <f t="shared" ca="1" si="3"/>
        <v>0.50623894072415643</v>
      </c>
      <c r="G8435" s="1">
        <v>46.3232</v>
      </c>
      <c r="H8435" s="1">
        <v>-95.442400000000006</v>
      </c>
    </row>
    <row r="8436" spans="1:8" ht="13.2">
      <c r="A8436" s="1" t="s">
        <v>6169</v>
      </c>
      <c r="B8436" s="1" t="s">
        <v>6408</v>
      </c>
      <c r="C8436" s="1">
        <v>796</v>
      </c>
      <c r="D8436" s="11">
        <f t="shared" si="0"/>
        <v>1.7468153537169421E-4</v>
      </c>
      <c r="E8436" s="11">
        <f t="shared" ca="1" si="1"/>
        <v>1.8379468868569316E-6</v>
      </c>
      <c r="F8436" s="11">
        <f t="shared" ca="1" si="3"/>
        <v>0.5062407855979788</v>
      </c>
      <c r="G8436" s="1">
        <v>46.139200000000002</v>
      </c>
      <c r="H8436" s="1">
        <v>-93.459800000000001</v>
      </c>
    </row>
    <row r="8437" spans="1:8" ht="13.2">
      <c r="A8437" s="1" t="s">
        <v>6169</v>
      </c>
      <c r="B8437" s="1" t="s">
        <v>2088</v>
      </c>
      <c r="C8437" s="1">
        <v>790</v>
      </c>
      <c r="D8437" s="11">
        <f t="shared" si="0"/>
        <v>1.733648403814553E-4</v>
      </c>
      <c r="E8437" s="11">
        <f t="shared" ca="1" si="1"/>
        <v>1.8240930158504723E-6</v>
      </c>
      <c r="F8437" s="11">
        <f t="shared" ca="1" si="3"/>
        <v>0.50624262354486571</v>
      </c>
      <c r="G8437" s="1">
        <v>46.883800000000001</v>
      </c>
      <c r="H8437" s="1">
        <v>-96.098699999999994</v>
      </c>
    </row>
    <row r="8438" spans="1:8" ht="13.2">
      <c r="A8438" s="1" t="s">
        <v>6169</v>
      </c>
      <c r="B8438" s="1" t="s">
        <v>6409</v>
      </c>
      <c r="C8438" s="1">
        <v>784</v>
      </c>
      <c r="D8438" s="11">
        <f t="shared" si="0"/>
        <v>1.720481453912164E-4</v>
      </c>
      <c r="E8438" s="11">
        <f t="shared" ca="1" si="1"/>
        <v>1.810239144844013E-6</v>
      </c>
      <c r="F8438" s="11">
        <f t="shared" ca="1" si="3"/>
        <v>0.50624444763788157</v>
      </c>
      <c r="G8438" s="1">
        <v>47.258800000000001</v>
      </c>
      <c r="H8438" s="1">
        <v>-96.259</v>
      </c>
    </row>
    <row r="8439" spans="1:8" ht="13.2">
      <c r="A8439" s="1" t="s">
        <v>6169</v>
      </c>
      <c r="B8439" s="1" t="s">
        <v>6410</v>
      </c>
      <c r="C8439" s="1">
        <v>780</v>
      </c>
      <c r="D8439" s="11">
        <f t="shared" si="0"/>
        <v>1.7117034873105714E-4</v>
      </c>
      <c r="E8439" s="11">
        <f t="shared" ca="1" si="1"/>
        <v>1.8010032308397068E-6</v>
      </c>
      <c r="F8439" s="11">
        <f t="shared" ca="1" si="3"/>
        <v>0.50624625787702637</v>
      </c>
      <c r="G8439" s="1">
        <v>44.230600000000003</v>
      </c>
      <c r="H8439" s="1">
        <v>-95.267600000000002</v>
      </c>
    </row>
    <row r="8440" spans="1:8" ht="13.2">
      <c r="A8440" s="1" t="s">
        <v>6169</v>
      </c>
      <c r="B8440" s="1" t="s">
        <v>6411</v>
      </c>
      <c r="C8440" s="1">
        <v>779</v>
      </c>
      <c r="D8440" s="11">
        <f t="shared" si="0"/>
        <v>1.7095089956601733E-4</v>
      </c>
      <c r="E8440" s="11">
        <f t="shared" ca="1" si="1"/>
        <v>1.7986942523386306E-6</v>
      </c>
      <c r="F8440" s="11">
        <f t="shared" ca="1" si="3"/>
        <v>0.50624805888025726</v>
      </c>
      <c r="G8440" s="1">
        <v>45.314300000000003</v>
      </c>
      <c r="H8440" s="1">
        <v>-94.300799999999995</v>
      </c>
    </row>
    <row r="8441" spans="1:8" ht="13.2">
      <c r="A8441" s="1" t="s">
        <v>6169</v>
      </c>
      <c r="B8441" s="1" t="s">
        <v>6412</v>
      </c>
      <c r="C8441" s="1">
        <v>779</v>
      </c>
      <c r="D8441" s="11">
        <f t="shared" si="0"/>
        <v>1.7095089956601733E-4</v>
      </c>
      <c r="E8441" s="11">
        <f t="shared" ca="1" si="1"/>
        <v>1.7986942523386306E-6</v>
      </c>
      <c r="F8441" s="11">
        <f t="shared" ca="1" si="3"/>
        <v>0.50624985757450958</v>
      </c>
      <c r="G8441" s="1">
        <v>47.726300000000002</v>
      </c>
      <c r="H8441" s="1">
        <v>-94.548000000000002</v>
      </c>
    </row>
    <row r="8442" spans="1:8" ht="13.2">
      <c r="A8442" s="1" t="s">
        <v>6169</v>
      </c>
      <c r="B8442" s="1" t="s">
        <v>6413</v>
      </c>
      <c r="C8442" s="1">
        <v>778</v>
      </c>
      <c r="D8442" s="11">
        <f t="shared" si="0"/>
        <v>1.707314504009775E-4</v>
      </c>
      <c r="E8442" s="11">
        <f t="shared" ca="1" si="1"/>
        <v>1.7963852738375537E-6</v>
      </c>
      <c r="F8442" s="11">
        <f t="shared" ca="1" si="3"/>
        <v>0.5062516562687619</v>
      </c>
      <c r="G8442" s="1">
        <v>43.565399999999997</v>
      </c>
      <c r="H8442" s="1">
        <v>-92.718900000000005</v>
      </c>
    </row>
    <row r="8443" spans="1:8" ht="13.2">
      <c r="A8443" s="1" t="s">
        <v>6169</v>
      </c>
      <c r="B8443" s="1" t="s">
        <v>6414</v>
      </c>
      <c r="C8443" s="1">
        <v>773</v>
      </c>
      <c r="D8443" s="11">
        <f t="shared" si="0"/>
        <v>1.6963420457577843E-4</v>
      </c>
      <c r="E8443" s="11">
        <f t="shared" ca="1" si="1"/>
        <v>1.7848403813321713E-6</v>
      </c>
      <c r="F8443" s="11">
        <f t="shared" ca="1" si="3"/>
        <v>0.50625345265403576</v>
      </c>
      <c r="G8443" s="1">
        <v>44.152900000000002</v>
      </c>
      <c r="H8443" s="1">
        <v>-92.899500000000003</v>
      </c>
    </row>
    <row r="8444" spans="1:8" ht="13.2">
      <c r="A8444" s="1" t="s">
        <v>6169</v>
      </c>
      <c r="B8444" s="1" t="s">
        <v>6415</v>
      </c>
      <c r="C8444" s="1">
        <v>768</v>
      </c>
      <c r="D8444" s="11">
        <f t="shared" si="0"/>
        <v>1.6853695875057933E-4</v>
      </c>
      <c r="E8444" s="11">
        <f t="shared" ca="1" si="1"/>
        <v>1.7732954888267884E-6</v>
      </c>
      <c r="F8444" s="11">
        <f t="shared" ca="1" si="3"/>
        <v>0.50625523749441714</v>
      </c>
      <c r="G8444" s="1">
        <v>45.450600000000001</v>
      </c>
      <c r="H8444" s="1">
        <v>-94.999799999999993</v>
      </c>
    </row>
    <row r="8445" spans="1:8" ht="13.2">
      <c r="A8445" s="1" t="s">
        <v>6169</v>
      </c>
      <c r="B8445" s="1" t="s">
        <v>6416</v>
      </c>
      <c r="C8445" s="1">
        <v>762</v>
      </c>
      <c r="D8445" s="11">
        <f t="shared" si="0"/>
        <v>1.6722026376034043E-4</v>
      </c>
      <c r="E8445" s="11">
        <f t="shared" ca="1" si="1"/>
        <v>1.7594416178203291E-6</v>
      </c>
      <c r="F8445" s="11">
        <f t="shared" ca="1" si="3"/>
        <v>0.50625701078990593</v>
      </c>
      <c r="G8445" s="1">
        <v>43.52</v>
      </c>
      <c r="H8445" s="1">
        <v>-91.768100000000004</v>
      </c>
    </row>
    <row r="8446" spans="1:8" ht="13.2">
      <c r="A8446" s="1" t="s">
        <v>6169</v>
      </c>
      <c r="B8446" s="1" t="s">
        <v>6417</v>
      </c>
      <c r="C8446" s="1">
        <v>753</v>
      </c>
      <c r="D8446" s="11">
        <f t="shared" si="0"/>
        <v>1.652452212749821E-4</v>
      </c>
      <c r="E8446" s="11">
        <f t="shared" ca="1" si="1"/>
        <v>1.7386608113106402E-6</v>
      </c>
      <c r="F8446" s="11">
        <f t="shared" ca="1" si="3"/>
        <v>0.50625877023152377</v>
      </c>
      <c r="G8446" s="1">
        <v>46.0807</v>
      </c>
      <c r="H8446" s="1">
        <v>-94.864599999999996</v>
      </c>
    </row>
    <row r="8447" spans="1:8" ht="13.2">
      <c r="A8447" s="1" t="s">
        <v>6169</v>
      </c>
      <c r="B8447" s="1" t="s">
        <v>2979</v>
      </c>
      <c r="C8447" s="1">
        <v>752</v>
      </c>
      <c r="D8447" s="11">
        <f t="shared" si="0"/>
        <v>1.6502577210994227E-4</v>
      </c>
      <c r="E8447" s="11">
        <f t="shared" ca="1" si="1"/>
        <v>1.7363518328095636E-6</v>
      </c>
      <c r="F8447" s="11">
        <f t="shared" ca="1" si="3"/>
        <v>0.50626050889233509</v>
      </c>
      <c r="G8447" s="1">
        <v>45.017899999999997</v>
      </c>
      <c r="H8447" s="1">
        <v>-95.236099999999993</v>
      </c>
    </row>
    <row r="8448" spans="1:8" ht="13.2">
      <c r="A8448" s="1" t="s">
        <v>6169</v>
      </c>
      <c r="B8448" s="1" t="s">
        <v>6418</v>
      </c>
      <c r="C8448" s="1">
        <v>749</v>
      </c>
      <c r="D8448" s="11">
        <f t="shared" si="0"/>
        <v>1.6436742461482283E-4</v>
      </c>
      <c r="E8448" s="11">
        <f t="shared" ca="1" si="1"/>
        <v>1.729424897306334E-6</v>
      </c>
      <c r="F8448" s="11">
        <f t="shared" ca="1" si="3"/>
        <v>0.50626224524416785</v>
      </c>
      <c r="G8448" s="1">
        <v>47.378900000000002</v>
      </c>
      <c r="H8448" s="1">
        <v>-94.5989</v>
      </c>
    </row>
    <row r="8449" spans="1:8" ht="13.2">
      <c r="A8449" s="1" t="s">
        <v>6169</v>
      </c>
      <c r="B8449" s="1" t="s">
        <v>6419</v>
      </c>
      <c r="C8449" s="1">
        <v>747</v>
      </c>
      <c r="D8449" s="11">
        <f t="shared" si="0"/>
        <v>1.639285262847432E-4</v>
      </c>
      <c r="E8449" s="11">
        <f t="shared" ca="1" si="1"/>
        <v>1.7248069403041809E-6</v>
      </c>
      <c r="F8449" s="11">
        <f t="shared" ca="1" si="3"/>
        <v>0.50626397466906514</v>
      </c>
      <c r="G8449" s="1">
        <v>44.535299999999999</v>
      </c>
      <c r="H8449" s="1">
        <v>-94.523600000000002</v>
      </c>
    </row>
    <row r="8450" spans="1:8" ht="13.2">
      <c r="A8450" s="1" t="s">
        <v>6169</v>
      </c>
      <c r="B8450" s="1" t="s">
        <v>769</v>
      </c>
      <c r="C8450" s="1">
        <v>747</v>
      </c>
      <c r="D8450" s="11">
        <f t="shared" si="0"/>
        <v>1.639285262847432E-4</v>
      </c>
      <c r="E8450" s="11">
        <f t="shared" ca="1" si="1"/>
        <v>1.7248069403041809E-6</v>
      </c>
      <c r="F8450" s="11">
        <f t="shared" ca="1" si="3"/>
        <v>0.50626569947600542</v>
      </c>
      <c r="G8450" s="1">
        <v>43.969700000000003</v>
      </c>
      <c r="H8450" s="1">
        <v>-92.133499999999998</v>
      </c>
    </row>
    <row r="8451" spans="1:8" ht="13.2">
      <c r="A8451" s="1" t="s">
        <v>6169</v>
      </c>
      <c r="B8451" s="1" t="s">
        <v>3269</v>
      </c>
      <c r="C8451" s="1">
        <v>746</v>
      </c>
      <c r="D8451" s="11">
        <f t="shared" si="0"/>
        <v>1.6370907711970336E-4</v>
      </c>
      <c r="E8451" s="11">
        <f t="shared" ca="1" si="1"/>
        <v>1.7224979618031043E-6</v>
      </c>
      <c r="F8451" s="11">
        <f t="shared" ca="1" si="3"/>
        <v>0.50626742428294569</v>
      </c>
      <c r="G8451" s="1">
        <v>45.497700000000002</v>
      </c>
      <c r="H8451" s="1">
        <v>-95.795599999999993</v>
      </c>
    </row>
    <row r="8452" spans="1:8" ht="13.2">
      <c r="A8452" s="1" t="s">
        <v>6169</v>
      </c>
      <c r="B8452" s="1" t="s">
        <v>6420</v>
      </c>
      <c r="C8452" s="1">
        <v>743</v>
      </c>
      <c r="D8452" s="11">
        <f t="shared" si="0"/>
        <v>1.6305072962458393E-4</v>
      </c>
      <c r="E8452" s="11">
        <f t="shared" ca="1" si="1"/>
        <v>1.7155710262998747E-6</v>
      </c>
      <c r="F8452" s="11">
        <f t="shared" ca="1" si="3"/>
        <v>0.50626914678090751</v>
      </c>
      <c r="G8452" s="1">
        <v>45.500100000000003</v>
      </c>
      <c r="H8452" s="1">
        <v>-95.115799999999993</v>
      </c>
    </row>
    <row r="8453" spans="1:8" ht="13.2">
      <c r="A8453" s="1" t="s">
        <v>6169</v>
      </c>
      <c r="B8453" s="1" t="s">
        <v>3358</v>
      </c>
      <c r="C8453" s="1">
        <v>739</v>
      </c>
      <c r="D8453" s="11">
        <f t="shared" si="0"/>
        <v>1.6217293296442466E-4</v>
      </c>
      <c r="E8453" s="11">
        <f t="shared" ca="1" si="1"/>
        <v>1.7063351122955685E-6</v>
      </c>
      <c r="F8453" s="11">
        <f t="shared" ca="1" si="3"/>
        <v>0.50627086235193386</v>
      </c>
      <c r="G8453" s="1">
        <v>43.7181</v>
      </c>
      <c r="H8453" s="1">
        <v>-91.971900000000005</v>
      </c>
    </row>
    <row r="8454" spans="1:8" ht="13.2">
      <c r="A8454" s="1" t="s">
        <v>6169</v>
      </c>
      <c r="B8454" s="1" t="s">
        <v>6421</v>
      </c>
      <c r="C8454" s="1">
        <v>734</v>
      </c>
      <c r="D8454" s="11">
        <f t="shared" si="0"/>
        <v>1.6107568713922556E-4</v>
      </c>
      <c r="E8454" s="11">
        <f t="shared" ca="1" si="1"/>
        <v>1.6947902197901857E-6</v>
      </c>
      <c r="F8454" s="11">
        <f t="shared" ca="1" si="3"/>
        <v>0.50627256868704618</v>
      </c>
      <c r="G8454" s="1">
        <v>44.732199999999999</v>
      </c>
      <c r="H8454" s="1">
        <v>-94.351100000000002</v>
      </c>
    </row>
    <row r="8455" spans="1:8" ht="13.2">
      <c r="A8455" s="1" t="s">
        <v>6169</v>
      </c>
      <c r="B8455" s="1" t="s">
        <v>6422</v>
      </c>
      <c r="C8455" s="1">
        <v>734</v>
      </c>
      <c r="D8455" s="11">
        <f t="shared" si="0"/>
        <v>1.6107568713922556E-4</v>
      </c>
      <c r="E8455" s="11">
        <f t="shared" ca="1" si="1"/>
        <v>1.6947902197901857E-6</v>
      </c>
      <c r="F8455" s="11">
        <f t="shared" ca="1" si="3"/>
        <v>0.50627426347726601</v>
      </c>
      <c r="G8455" s="1">
        <v>45.053600000000003</v>
      </c>
      <c r="H8455" s="1">
        <v>-93.250100000000003</v>
      </c>
    </row>
    <row r="8456" spans="1:8" ht="13.2">
      <c r="A8456" s="1" t="s">
        <v>6169</v>
      </c>
      <c r="B8456" s="1" t="s">
        <v>655</v>
      </c>
      <c r="C8456" s="1">
        <v>734</v>
      </c>
      <c r="D8456" s="11">
        <f t="shared" si="0"/>
        <v>1.6107568713922556E-4</v>
      </c>
      <c r="E8456" s="11">
        <f t="shared" ca="1" si="1"/>
        <v>1.6947902197901857E-6</v>
      </c>
      <c r="F8456" s="11">
        <f t="shared" ca="1" si="3"/>
        <v>0.50627595826748584</v>
      </c>
      <c r="G8456" s="1">
        <v>44.909300000000002</v>
      </c>
      <c r="H8456" s="1">
        <v>-93.552000000000007</v>
      </c>
    </row>
    <row r="8457" spans="1:8" ht="13.2">
      <c r="A8457" s="1" t="s">
        <v>6169</v>
      </c>
      <c r="B8457" s="1" t="s">
        <v>6423</v>
      </c>
      <c r="C8457" s="1">
        <v>730</v>
      </c>
      <c r="D8457" s="11">
        <f t="shared" si="0"/>
        <v>1.601978904790663E-4</v>
      </c>
      <c r="E8457" s="11">
        <f t="shared" ca="1" si="1"/>
        <v>1.6855543057858794E-6</v>
      </c>
      <c r="F8457" s="11">
        <f t="shared" ca="1" si="3"/>
        <v>0.50627765305770567</v>
      </c>
      <c r="G8457" s="1">
        <v>44.950499999999998</v>
      </c>
      <c r="H8457" s="1">
        <v>-92.976799999999997</v>
      </c>
    </row>
    <row r="8458" spans="1:8" ht="13.2">
      <c r="A8458" s="1" t="s">
        <v>6169</v>
      </c>
      <c r="B8458" s="1" t="s">
        <v>6424</v>
      </c>
      <c r="C8458" s="1">
        <v>726</v>
      </c>
      <c r="D8458" s="11">
        <f t="shared" si="0"/>
        <v>1.5932009381890703E-4</v>
      </c>
      <c r="E8458" s="11">
        <f t="shared" ca="1" si="1"/>
        <v>1.6763183917815735E-6</v>
      </c>
      <c r="F8458" s="11">
        <f t="shared" ca="1" si="3"/>
        <v>0.50627933861201146</v>
      </c>
      <c r="G8458" s="1">
        <v>48.700299999999999</v>
      </c>
      <c r="H8458" s="1">
        <v>-96.183700000000002</v>
      </c>
    </row>
    <row r="8459" spans="1:8" ht="13.2">
      <c r="A8459" s="1" t="s">
        <v>6169</v>
      </c>
      <c r="B8459" s="1" t="s">
        <v>1181</v>
      </c>
      <c r="C8459" s="1">
        <v>726</v>
      </c>
      <c r="D8459" s="11">
        <f t="shared" si="0"/>
        <v>1.5932009381890703E-4</v>
      </c>
      <c r="E8459" s="11">
        <f t="shared" ca="1" si="1"/>
        <v>1.6763183917815735E-6</v>
      </c>
      <c r="F8459" s="11">
        <f t="shared" ca="1" si="3"/>
        <v>0.50628101493040323</v>
      </c>
      <c r="G8459" s="1">
        <v>44.027200000000001</v>
      </c>
      <c r="H8459" s="1">
        <v>-91.7697</v>
      </c>
    </row>
    <row r="8460" spans="1:8" ht="13.2">
      <c r="A8460" s="1" t="s">
        <v>6169</v>
      </c>
      <c r="B8460" s="1" t="s">
        <v>6425</v>
      </c>
      <c r="C8460" s="1">
        <v>724</v>
      </c>
      <c r="D8460" s="11">
        <f t="shared" si="0"/>
        <v>1.588811954888274E-4</v>
      </c>
      <c r="E8460" s="11">
        <f t="shared" ca="1" si="1"/>
        <v>1.6717004347794203E-6</v>
      </c>
      <c r="F8460" s="11">
        <f t="shared" ca="1" si="3"/>
        <v>0.50628269124879499</v>
      </c>
      <c r="G8460" s="1">
        <v>48.5779</v>
      </c>
      <c r="H8460" s="1">
        <v>-96.5167</v>
      </c>
    </row>
    <row r="8461" spans="1:8" ht="13.2">
      <c r="A8461" s="1" t="s">
        <v>6169</v>
      </c>
      <c r="B8461" s="1" t="s">
        <v>5850</v>
      </c>
      <c r="C8461" s="1">
        <v>722</v>
      </c>
      <c r="D8461" s="11">
        <f t="shared" si="0"/>
        <v>1.5844229715874776E-4</v>
      </c>
      <c r="E8461" s="11">
        <f t="shared" ca="1" si="1"/>
        <v>1.6670824777772672E-6</v>
      </c>
      <c r="F8461" s="11">
        <f t="shared" ca="1" si="3"/>
        <v>0.50628436294922974</v>
      </c>
      <c r="G8461" s="1">
        <v>44.0428</v>
      </c>
      <c r="H8461" s="1">
        <v>-95.436499999999995</v>
      </c>
    </row>
    <row r="8462" spans="1:8" ht="13.2">
      <c r="A8462" s="1" t="s">
        <v>6169</v>
      </c>
      <c r="B8462" s="1" t="s">
        <v>6426</v>
      </c>
      <c r="C8462" s="1">
        <v>722</v>
      </c>
      <c r="D8462" s="11">
        <f t="shared" si="0"/>
        <v>1.5844229715874776E-4</v>
      </c>
      <c r="E8462" s="11">
        <f t="shared" ca="1" si="1"/>
        <v>1.6670824777772672E-6</v>
      </c>
      <c r="F8462" s="11">
        <f t="shared" ca="1" si="3"/>
        <v>0.50628603003170747</v>
      </c>
      <c r="G8462" s="1">
        <v>45.192399999999999</v>
      </c>
      <c r="H8462" s="1">
        <v>-95.320099999999996</v>
      </c>
    </row>
    <row r="8463" spans="1:8" ht="13.2">
      <c r="A8463" s="1" t="s">
        <v>6169</v>
      </c>
      <c r="B8463" s="1" t="s">
        <v>6427</v>
      </c>
      <c r="C8463" s="1">
        <v>711</v>
      </c>
      <c r="D8463" s="11">
        <f t="shared" si="0"/>
        <v>1.5602835634330979E-4</v>
      </c>
      <c r="E8463" s="11">
        <f t="shared" ca="1" si="1"/>
        <v>1.6416837142654253E-6</v>
      </c>
      <c r="F8463" s="11">
        <f t="shared" ca="1" si="3"/>
        <v>0.5062876971141852</v>
      </c>
      <c r="G8463" s="1">
        <v>45.729700000000001</v>
      </c>
      <c r="H8463" s="1">
        <v>-94.471599999999995</v>
      </c>
    </row>
    <row r="8464" spans="1:8" ht="13.2">
      <c r="A8464" s="1" t="s">
        <v>6169</v>
      </c>
      <c r="B8464" s="1" t="s">
        <v>6428</v>
      </c>
      <c r="C8464" s="1">
        <v>707</v>
      </c>
      <c r="D8464" s="11">
        <f t="shared" si="0"/>
        <v>1.5515055968315052E-4</v>
      </c>
      <c r="E8464" s="11">
        <f t="shared" ca="1" si="1"/>
        <v>1.6324478002611191E-6</v>
      </c>
      <c r="F8464" s="11">
        <f t="shared" ca="1" si="3"/>
        <v>0.5062893387978995</v>
      </c>
      <c r="G8464" s="1">
        <v>43.761400000000002</v>
      </c>
      <c r="H8464" s="1">
        <v>-94.716300000000004</v>
      </c>
    </row>
    <row r="8465" spans="1:8" ht="13.2">
      <c r="A8465" s="1" t="s">
        <v>6169</v>
      </c>
      <c r="B8465" s="1" t="s">
        <v>389</v>
      </c>
      <c r="C8465" s="1">
        <v>699</v>
      </c>
      <c r="D8465" s="11">
        <f t="shared" si="0"/>
        <v>1.5339496636283199E-4</v>
      </c>
      <c r="E8465" s="11">
        <f t="shared" ca="1" si="1"/>
        <v>1.6139759722525067E-6</v>
      </c>
      <c r="F8465" s="11">
        <f t="shared" ca="1" si="3"/>
        <v>0.50629097124569977</v>
      </c>
      <c r="G8465" s="1">
        <v>44.323599999999999</v>
      </c>
      <c r="H8465" s="1">
        <v>-93.8352</v>
      </c>
    </row>
    <row r="8466" spans="1:8" ht="13.2">
      <c r="A8466" s="1" t="s">
        <v>6169</v>
      </c>
      <c r="B8466" s="1" t="s">
        <v>6429</v>
      </c>
      <c r="C8466" s="1">
        <v>695</v>
      </c>
      <c r="D8466" s="11">
        <f t="shared" si="0"/>
        <v>1.5251716970267272E-4</v>
      </c>
      <c r="E8466" s="11">
        <f t="shared" ca="1" si="1"/>
        <v>1.6047400582482005E-6</v>
      </c>
      <c r="F8466" s="11">
        <f t="shared" ca="1" si="3"/>
        <v>0.50629258522167198</v>
      </c>
      <c r="G8466" s="1">
        <v>44.737200000000001</v>
      </c>
      <c r="H8466" s="1">
        <v>-94.617999999999995</v>
      </c>
    </row>
    <row r="8467" spans="1:8" ht="13.2">
      <c r="A8467" s="1" t="s">
        <v>6169</v>
      </c>
      <c r="B8467" s="1" t="s">
        <v>6430</v>
      </c>
      <c r="C8467" s="1">
        <v>694</v>
      </c>
      <c r="D8467" s="11">
        <f t="shared" si="0"/>
        <v>1.5229772053763289E-4</v>
      </c>
      <c r="E8467" s="11">
        <f t="shared" ca="1" si="1"/>
        <v>1.6024310797471238E-6</v>
      </c>
      <c r="F8467" s="11">
        <f t="shared" ca="1" si="3"/>
        <v>0.50629418996173026</v>
      </c>
      <c r="G8467" s="1">
        <v>45.198300000000003</v>
      </c>
      <c r="H8467" s="1">
        <v>-92.778300000000002</v>
      </c>
    </row>
    <row r="8468" spans="1:8" ht="13.2">
      <c r="A8468" s="1" t="s">
        <v>6169</v>
      </c>
      <c r="B8468" s="1" t="s">
        <v>6431</v>
      </c>
      <c r="C8468" s="1">
        <v>692</v>
      </c>
      <c r="D8468" s="11">
        <f t="shared" si="0"/>
        <v>1.5185882220755326E-4</v>
      </c>
      <c r="E8468" s="11">
        <f t="shared" ca="1" si="1"/>
        <v>1.5978131227449707E-6</v>
      </c>
      <c r="F8468" s="11">
        <f t="shared" ca="1" si="3"/>
        <v>0.50629579239280997</v>
      </c>
      <c r="G8468" s="1">
        <v>44.508600000000001</v>
      </c>
      <c r="H8468" s="1">
        <v>-96.427099999999996</v>
      </c>
    </row>
    <row r="8469" spans="1:8" ht="13.2">
      <c r="A8469" s="1" t="s">
        <v>6169</v>
      </c>
      <c r="B8469" s="1" t="s">
        <v>1912</v>
      </c>
      <c r="C8469" s="1">
        <v>690</v>
      </c>
      <c r="D8469" s="11">
        <f t="shared" si="0"/>
        <v>1.5141992387747362E-4</v>
      </c>
      <c r="E8469" s="11">
        <f t="shared" ca="1" si="1"/>
        <v>1.5931951657428176E-6</v>
      </c>
      <c r="F8469" s="11">
        <f t="shared" ca="1" si="3"/>
        <v>0.50629739020593267</v>
      </c>
      <c r="G8469" s="1">
        <v>43.872399999999999</v>
      </c>
      <c r="H8469" s="1">
        <v>-93.296700000000001</v>
      </c>
    </row>
    <row r="8470" spans="1:8" ht="13.2">
      <c r="A8470" s="1" t="s">
        <v>6169</v>
      </c>
      <c r="B8470" s="1" t="s">
        <v>776</v>
      </c>
      <c r="C8470" s="1">
        <v>685</v>
      </c>
      <c r="D8470" s="11">
        <f t="shared" si="0"/>
        <v>1.5032267805227455E-4</v>
      </c>
      <c r="E8470" s="11">
        <f t="shared" ca="1" si="1"/>
        <v>1.5816502732374352E-6</v>
      </c>
      <c r="F8470" s="11">
        <f t="shared" ca="1" si="3"/>
        <v>0.50629898340109847</v>
      </c>
      <c r="G8470" s="1">
        <v>44.608800000000002</v>
      </c>
      <c r="H8470" s="1">
        <v>-93.001800000000003</v>
      </c>
    </row>
    <row r="8471" spans="1:8" ht="13.2">
      <c r="A8471" s="1" t="s">
        <v>6169</v>
      </c>
      <c r="B8471" s="1" t="s">
        <v>1830</v>
      </c>
      <c r="C8471" s="1">
        <v>685</v>
      </c>
      <c r="D8471" s="11">
        <f t="shared" si="0"/>
        <v>1.5032267805227455E-4</v>
      </c>
      <c r="E8471" s="11">
        <f t="shared" ca="1" si="1"/>
        <v>1.5816502732374352E-6</v>
      </c>
      <c r="F8471" s="11">
        <f t="shared" ca="1" si="3"/>
        <v>0.50630056505137166</v>
      </c>
      <c r="G8471" s="1">
        <v>47.328099999999999</v>
      </c>
      <c r="H8471" s="1">
        <v>-93.2941</v>
      </c>
    </row>
    <row r="8472" spans="1:8" ht="13.2">
      <c r="A8472" s="1" t="s">
        <v>6169</v>
      </c>
      <c r="B8472" s="1" t="s">
        <v>6432</v>
      </c>
      <c r="C8472" s="1">
        <v>683</v>
      </c>
      <c r="D8472" s="11">
        <f t="shared" si="0"/>
        <v>1.4988377972219492E-4</v>
      </c>
      <c r="E8472" s="11">
        <f t="shared" ca="1" si="1"/>
        <v>1.5770323162352821E-6</v>
      </c>
      <c r="F8472" s="11">
        <f t="shared" ca="1" si="3"/>
        <v>0.50630214670164486</v>
      </c>
      <c r="G8472" s="1">
        <v>46.629100000000001</v>
      </c>
      <c r="H8472" s="1">
        <v>-95.087800000000001</v>
      </c>
    </row>
    <row r="8473" spans="1:8" ht="13.2">
      <c r="A8473" s="1" t="s">
        <v>6169</v>
      </c>
      <c r="B8473" s="1" t="s">
        <v>6433</v>
      </c>
      <c r="C8473" s="1">
        <v>678</v>
      </c>
      <c r="D8473" s="11">
        <f t="shared" si="0"/>
        <v>1.4878653389699582E-4</v>
      </c>
      <c r="E8473" s="11">
        <f t="shared" ca="1" si="1"/>
        <v>1.5654874237298992E-6</v>
      </c>
      <c r="F8473" s="11">
        <f t="shared" ca="1" si="3"/>
        <v>0.50630372373396104</v>
      </c>
      <c r="G8473" s="1">
        <v>43.740099999999998</v>
      </c>
      <c r="H8473" s="1">
        <v>-92.867900000000006</v>
      </c>
    </row>
    <row r="8474" spans="1:8" ht="13.2">
      <c r="A8474" s="1" t="s">
        <v>6169</v>
      </c>
      <c r="B8474" s="1" t="s">
        <v>4262</v>
      </c>
      <c r="C8474" s="1">
        <v>676</v>
      </c>
      <c r="D8474" s="11">
        <f t="shared" si="0"/>
        <v>1.4834763556691619E-4</v>
      </c>
      <c r="E8474" s="11">
        <f t="shared" ca="1" si="1"/>
        <v>1.5608694667277461E-6</v>
      </c>
      <c r="F8474" s="11">
        <f t="shared" ca="1" si="3"/>
        <v>0.50630528922138474</v>
      </c>
      <c r="G8474" s="1">
        <v>45.834099999999999</v>
      </c>
      <c r="H8474" s="1">
        <v>-95.787499999999994</v>
      </c>
    </row>
    <row r="8475" spans="1:8" ht="13.2">
      <c r="A8475" s="1" t="s">
        <v>6169</v>
      </c>
      <c r="B8475" s="1" t="s">
        <v>6434</v>
      </c>
      <c r="C8475" s="1">
        <v>673</v>
      </c>
      <c r="D8475" s="11">
        <f t="shared" si="0"/>
        <v>1.4768928807179675E-4</v>
      </c>
      <c r="E8475" s="11">
        <f t="shared" ca="1" si="1"/>
        <v>1.5539425312245165E-6</v>
      </c>
      <c r="F8475" s="11">
        <f t="shared" ca="1" si="3"/>
        <v>0.50630685009085141</v>
      </c>
      <c r="G8475" s="1">
        <v>43.761800000000001</v>
      </c>
      <c r="H8475" s="1">
        <v>-93.329300000000003</v>
      </c>
    </row>
    <row r="8476" spans="1:8" ht="13.2">
      <c r="A8476" s="1" t="s">
        <v>6169</v>
      </c>
      <c r="B8476" s="1" t="s">
        <v>476</v>
      </c>
      <c r="C8476" s="1">
        <v>670</v>
      </c>
      <c r="D8476" s="11">
        <f t="shared" si="0"/>
        <v>1.4703094057667729E-4</v>
      </c>
      <c r="E8476" s="11">
        <f t="shared" ca="1" si="1"/>
        <v>1.5470155957212868E-6</v>
      </c>
      <c r="F8476" s="11">
        <f t="shared" ca="1" si="3"/>
        <v>0.50630840403338262</v>
      </c>
      <c r="G8476" s="1">
        <v>44.27</v>
      </c>
      <c r="H8476" s="1">
        <v>-94.346500000000006</v>
      </c>
    </row>
    <row r="8477" spans="1:8" ht="13.2">
      <c r="A8477" s="1" t="s">
        <v>6169</v>
      </c>
      <c r="B8477" s="1" t="s">
        <v>2981</v>
      </c>
      <c r="C8477" s="1">
        <v>669</v>
      </c>
      <c r="D8477" s="11">
        <f t="shared" si="0"/>
        <v>1.4681149141163748E-4</v>
      </c>
      <c r="E8477" s="11">
        <f t="shared" ca="1" si="1"/>
        <v>1.5447066172202103E-6</v>
      </c>
      <c r="F8477" s="11">
        <f t="shared" ca="1" si="3"/>
        <v>0.50630995104897836</v>
      </c>
      <c r="G8477" s="1">
        <v>43.5274</v>
      </c>
      <c r="H8477" s="1">
        <v>-96.359499999999997</v>
      </c>
    </row>
    <row r="8478" spans="1:8" ht="13.2">
      <c r="A8478" s="1" t="s">
        <v>6169</v>
      </c>
      <c r="B8478" s="1" t="s">
        <v>5402</v>
      </c>
      <c r="C8478" s="1">
        <v>668</v>
      </c>
      <c r="D8478" s="11">
        <f t="shared" si="0"/>
        <v>1.4659204224659765E-4</v>
      </c>
      <c r="E8478" s="11">
        <f t="shared" ca="1" si="1"/>
        <v>1.5423976387191337E-6</v>
      </c>
      <c r="F8478" s="11">
        <f t="shared" ca="1" si="3"/>
        <v>0.50631149575559553</v>
      </c>
      <c r="G8478" s="1">
        <v>45.0548</v>
      </c>
      <c r="H8478" s="1">
        <v>-93.634900000000002</v>
      </c>
    </row>
    <row r="8479" spans="1:8" ht="13.2">
      <c r="A8479" s="1" t="s">
        <v>6169</v>
      </c>
      <c r="B8479" s="1" t="s">
        <v>6435</v>
      </c>
      <c r="C8479" s="1">
        <v>667</v>
      </c>
      <c r="D8479" s="11">
        <f t="shared" si="0"/>
        <v>1.4637259308155785E-4</v>
      </c>
      <c r="E8479" s="11">
        <f t="shared" ca="1" si="1"/>
        <v>1.5400886602180572E-6</v>
      </c>
      <c r="F8479" s="11">
        <f t="shared" ca="1" si="3"/>
        <v>0.50631303815323425</v>
      </c>
      <c r="G8479" s="1">
        <v>44.206699999999998</v>
      </c>
      <c r="H8479" s="1">
        <v>-93.677499999999995</v>
      </c>
    </row>
    <row r="8480" spans="1:8" ht="13.2">
      <c r="A8480" s="1" t="s">
        <v>6169</v>
      </c>
      <c r="B8480" s="1" t="s">
        <v>2762</v>
      </c>
      <c r="C8480" s="1">
        <v>662</v>
      </c>
      <c r="D8480" s="11">
        <f t="shared" si="0"/>
        <v>1.4527534725635875E-4</v>
      </c>
      <c r="E8480" s="11">
        <f t="shared" ca="1" si="1"/>
        <v>1.5285437677126744E-6</v>
      </c>
      <c r="F8480" s="11">
        <f t="shared" ca="1" si="3"/>
        <v>0.50631457824189452</v>
      </c>
      <c r="G8480" s="1">
        <v>45.4467</v>
      </c>
      <c r="H8480" s="1">
        <v>-93.9983</v>
      </c>
    </row>
    <row r="8481" spans="1:8" ht="13.2">
      <c r="A8481" s="1" t="s">
        <v>6169</v>
      </c>
      <c r="B8481" s="1" t="s">
        <v>6436</v>
      </c>
      <c r="C8481" s="1">
        <v>661</v>
      </c>
      <c r="D8481" s="11">
        <f t="shared" si="0"/>
        <v>1.4505589809131895E-4</v>
      </c>
      <c r="E8481" s="11">
        <f t="shared" ca="1" si="1"/>
        <v>1.5262347892115979E-6</v>
      </c>
      <c r="F8481" s="11">
        <f t="shared" ca="1" si="3"/>
        <v>0.50631610678566219</v>
      </c>
      <c r="G8481" s="1">
        <v>44.4024</v>
      </c>
      <c r="H8481" s="1">
        <v>-95.255499999999998</v>
      </c>
    </row>
    <row r="8482" spans="1:8" ht="13.2">
      <c r="A8482" s="1" t="s">
        <v>6169</v>
      </c>
      <c r="B8482" s="1" t="s">
        <v>6437</v>
      </c>
      <c r="C8482" s="1">
        <v>660</v>
      </c>
      <c r="D8482" s="11">
        <f t="shared" si="0"/>
        <v>1.4483644892627912E-4</v>
      </c>
      <c r="E8482" s="11">
        <f t="shared" ca="1" si="1"/>
        <v>1.5239258107105213E-6</v>
      </c>
      <c r="F8482" s="11">
        <f t="shared" ca="1" si="3"/>
        <v>0.50631763302045141</v>
      </c>
      <c r="G8482" s="1">
        <v>43.797499999999999</v>
      </c>
      <c r="H8482" s="1">
        <v>-95.321100000000001</v>
      </c>
    </row>
    <row r="8483" spans="1:8" ht="13.2">
      <c r="A8483" s="1" t="s">
        <v>6169</v>
      </c>
      <c r="B8483" s="1" t="s">
        <v>6438</v>
      </c>
      <c r="C8483" s="1">
        <v>658</v>
      </c>
      <c r="D8483" s="11">
        <f t="shared" si="0"/>
        <v>1.4439755059619949E-4</v>
      </c>
      <c r="E8483" s="11">
        <f t="shared" ca="1" si="1"/>
        <v>1.5193078537083682E-6</v>
      </c>
      <c r="F8483" s="11">
        <f t="shared" ca="1" si="3"/>
        <v>0.50631915694626217</v>
      </c>
      <c r="G8483" s="1">
        <v>44.264400000000002</v>
      </c>
      <c r="H8483" s="1">
        <v>-96.291700000000006</v>
      </c>
    </row>
    <row r="8484" spans="1:8" ht="13.2">
      <c r="A8484" s="1" t="s">
        <v>6169</v>
      </c>
      <c r="B8484" s="1" t="s">
        <v>6439</v>
      </c>
      <c r="C8484" s="1">
        <v>657</v>
      </c>
      <c r="D8484" s="11">
        <f t="shared" si="0"/>
        <v>1.4417810143115968E-4</v>
      </c>
      <c r="E8484" s="11">
        <f t="shared" ca="1" si="1"/>
        <v>1.5169988752072917E-6</v>
      </c>
      <c r="F8484" s="11">
        <f t="shared" ca="1" si="3"/>
        <v>0.50632067625411592</v>
      </c>
      <c r="G8484" s="1">
        <v>43.840899999999998</v>
      </c>
      <c r="H8484" s="1">
        <v>-93.827500000000001</v>
      </c>
    </row>
    <row r="8485" spans="1:8" ht="13.2">
      <c r="A8485" s="1" t="s">
        <v>6169</v>
      </c>
      <c r="B8485" s="1" t="s">
        <v>2182</v>
      </c>
      <c r="C8485" s="1">
        <v>657</v>
      </c>
      <c r="D8485" s="11">
        <f t="shared" si="0"/>
        <v>1.4417810143115968E-4</v>
      </c>
      <c r="E8485" s="11">
        <f t="shared" ca="1" si="1"/>
        <v>1.5169988752072917E-6</v>
      </c>
      <c r="F8485" s="11">
        <f t="shared" ca="1" si="3"/>
        <v>0.5063221932529911</v>
      </c>
      <c r="G8485" s="1">
        <v>45.662700000000001</v>
      </c>
      <c r="H8485" s="1">
        <v>-94.688800000000001</v>
      </c>
    </row>
    <row r="8486" spans="1:8" ht="13.2">
      <c r="A8486" s="1" t="s">
        <v>6169</v>
      </c>
      <c r="B8486" s="1" t="s">
        <v>6440</v>
      </c>
      <c r="C8486" s="1">
        <v>653</v>
      </c>
      <c r="D8486" s="11">
        <f t="shared" si="0"/>
        <v>1.4330030477100042E-4</v>
      </c>
      <c r="E8486" s="11">
        <f t="shared" ca="1" si="1"/>
        <v>1.5077629612029855E-6</v>
      </c>
      <c r="F8486" s="11">
        <f t="shared" ca="1" si="3"/>
        <v>0.50632371025186629</v>
      </c>
      <c r="G8486" s="1">
        <v>43.666200000000003</v>
      </c>
      <c r="H8486" s="1">
        <v>-94.607900000000001</v>
      </c>
    </row>
    <row r="8487" spans="1:8" ht="13.2">
      <c r="A8487" s="1" t="s">
        <v>6169</v>
      </c>
      <c r="B8487" s="1" t="s">
        <v>6441</v>
      </c>
      <c r="C8487" s="1">
        <v>652</v>
      </c>
      <c r="D8487" s="11">
        <f t="shared" si="0"/>
        <v>1.4308085560596059E-4</v>
      </c>
      <c r="E8487" s="11">
        <f t="shared" ca="1" si="1"/>
        <v>1.5054539827019088E-6</v>
      </c>
      <c r="F8487" s="11">
        <f t="shared" ca="1" si="3"/>
        <v>0.50632521801482744</v>
      </c>
      <c r="G8487" s="1">
        <v>44.290199999999999</v>
      </c>
      <c r="H8487" s="1">
        <v>-93.968299999999999</v>
      </c>
    </row>
    <row r="8488" spans="1:8" ht="13.2">
      <c r="A8488" s="1" t="s">
        <v>6169</v>
      </c>
      <c r="B8488" s="1" t="s">
        <v>6442</v>
      </c>
      <c r="C8488" s="1">
        <v>652</v>
      </c>
      <c r="D8488" s="11">
        <f t="shared" si="0"/>
        <v>1.4308085560596059E-4</v>
      </c>
      <c r="E8488" s="11">
        <f t="shared" ca="1" si="1"/>
        <v>1.5054539827019088E-6</v>
      </c>
      <c r="F8488" s="11">
        <f t="shared" ca="1" si="3"/>
        <v>0.50632672346881014</v>
      </c>
      <c r="G8488" s="1">
        <v>46.128399999999999</v>
      </c>
      <c r="H8488" s="1">
        <v>-94.949200000000005</v>
      </c>
    </row>
    <row r="8489" spans="1:8" ht="13.2">
      <c r="A8489" s="1" t="s">
        <v>6169</v>
      </c>
      <c r="B8489" s="1" t="s">
        <v>6443</v>
      </c>
      <c r="C8489" s="1">
        <v>652</v>
      </c>
      <c r="D8489" s="11">
        <f t="shared" si="0"/>
        <v>1.4308085560596059E-4</v>
      </c>
      <c r="E8489" s="11">
        <f t="shared" ca="1" si="1"/>
        <v>1.5054539827019088E-6</v>
      </c>
      <c r="F8489" s="11">
        <f t="shared" ca="1" si="3"/>
        <v>0.50632822892279283</v>
      </c>
      <c r="G8489" s="1">
        <v>44.099400000000003</v>
      </c>
      <c r="H8489" s="1">
        <v>-91.818899999999999</v>
      </c>
    </row>
    <row r="8490" spans="1:8" ht="13.2">
      <c r="A8490" s="1" t="s">
        <v>6169</v>
      </c>
      <c r="B8490" s="1" t="s">
        <v>4554</v>
      </c>
      <c r="C8490" s="1">
        <v>651</v>
      </c>
      <c r="D8490" s="11">
        <f t="shared" si="0"/>
        <v>1.4286140644092078E-4</v>
      </c>
      <c r="E8490" s="11">
        <f t="shared" ca="1" si="1"/>
        <v>1.5031450042008324E-6</v>
      </c>
      <c r="F8490" s="11">
        <f t="shared" ca="1" si="3"/>
        <v>0.50632973437677553</v>
      </c>
      <c r="G8490" s="1">
        <v>47.2301</v>
      </c>
      <c r="H8490" s="1">
        <v>-93.491200000000006</v>
      </c>
    </row>
    <row r="8491" spans="1:8" ht="13.2">
      <c r="A8491" s="1" t="s">
        <v>6169</v>
      </c>
      <c r="B8491" s="1" t="s">
        <v>6444</v>
      </c>
      <c r="C8491" s="1">
        <v>649</v>
      </c>
      <c r="D8491" s="11">
        <f t="shared" si="0"/>
        <v>1.4242250811084115E-4</v>
      </c>
      <c r="E8491" s="11">
        <f t="shared" ca="1" si="1"/>
        <v>1.4985270471986793E-6</v>
      </c>
      <c r="F8491" s="11">
        <f t="shared" ca="1" si="3"/>
        <v>0.50633123752177978</v>
      </c>
      <c r="G8491" s="1">
        <v>48.451999999999998</v>
      </c>
      <c r="H8491" s="1">
        <v>-96.876599999999996</v>
      </c>
    </row>
    <row r="8492" spans="1:8" ht="13.2">
      <c r="A8492" s="1" t="s">
        <v>6169</v>
      </c>
      <c r="B8492" s="1" t="s">
        <v>6445</v>
      </c>
      <c r="C8492" s="1">
        <v>646</v>
      </c>
      <c r="D8492" s="11">
        <f t="shared" si="0"/>
        <v>1.4176416061572168E-4</v>
      </c>
      <c r="E8492" s="11">
        <f t="shared" ca="1" si="1"/>
        <v>1.4916001116954495E-6</v>
      </c>
      <c r="F8492" s="11">
        <f t="shared" ca="1" si="3"/>
        <v>0.506332736048827</v>
      </c>
      <c r="G8492" s="1">
        <v>46.334600000000002</v>
      </c>
      <c r="H8492" s="1">
        <v>-94.643000000000001</v>
      </c>
    </row>
    <row r="8493" spans="1:8" ht="13.2">
      <c r="A8493" s="1" t="s">
        <v>6169</v>
      </c>
      <c r="B8493" s="1" t="s">
        <v>6446</v>
      </c>
      <c r="C8493" s="1">
        <v>641</v>
      </c>
      <c r="D8493" s="11">
        <f t="shared" si="0"/>
        <v>1.4066691479052261E-4</v>
      </c>
      <c r="E8493" s="11">
        <f t="shared" ca="1" si="1"/>
        <v>1.4800552191900671E-6</v>
      </c>
      <c r="F8493" s="11">
        <f t="shared" ca="1" si="3"/>
        <v>0.50633422764893865</v>
      </c>
      <c r="G8493" s="1">
        <v>45.394100000000002</v>
      </c>
      <c r="H8493" s="1">
        <v>-92.814300000000003</v>
      </c>
    </row>
    <row r="8494" spans="1:8" ht="13.2">
      <c r="A8494" s="1" t="s">
        <v>6169</v>
      </c>
      <c r="B8494" s="1" t="s">
        <v>2995</v>
      </c>
      <c r="C8494" s="1">
        <v>640</v>
      </c>
      <c r="D8494" s="11">
        <f t="shared" si="0"/>
        <v>1.4044746562548278E-4</v>
      </c>
      <c r="E8494" s="11">
        <f t="shared" ca="1" si="1"/>
        <v>1.4777462406889902E-6</v>
      </c>
      <c r="F8494" s="11">
        <f t="shared" ca="1" si="3"/>
        <v>0.50633570770415781</v>
      </c>
      <c r="G8494" s="1">
        <v>43.668799999999997</v>
      </c>
      <c r="H8494" s="1">
        <v>-93.573400000000007</v>
      </c>
    </row>
    <row r="8495" spans="1:8" ht="13.2">
      <c r="A8495" s="1" t="s">
        <v>6169</v>
      </c>
      <c r="B8495" s="1" t="s">
        <v>6447</v>
      </c>
      <c r="C8495" s="1">
        <v>636</v>
      </c>
      <c r="D8495" s="11">
        <f t="shared" si="0"/>
        <v>1.3956966896532352E-4</v>
      </c>
      <c r="E8495" s="11">
        <f t="shared" ca="1" si="1"/>
        <v>1.468510326684684E-6</v>
      </c>
      <c r="F8495" s="11">
        <f t="shared" ca="1" si="3"/>
        <v>0.50633718545039852</v>
      </c>
      <c r="G8495" s="1">
        <v>47.331499999999998</v>
      </c>
      <c r="H8495" s="1">
        <v>-93.375699999999995</v>
      </c>
    </row>
    <row r="8496" spans="1:8" ht="13.2">
      <c r="A8496" s="1" t="s">
        <v>6169</v>
      </c>
      <c r="B8496" s="1" t="s">
        <v>2676</v>
      </c>
      <c r="C8496" s="1">
        <v>634</v>
      </c>
      <c r="D8496" s="11">
        <f t="shared" si="0"/>
        <v>1.3913077063524388E-4</v>
      </c>
      <c r="E8496" s="11">
        <f t="shared" ca="1" si="1"/>
        <v>1.4638923696825311E-6</v>
      </c>
      <c r="F8496" s="11">
        <f t="shared" ca="1" si="3"/>
        <v>0.50633865396072519</v>
      </c>
      <c r="G8496" s="1">
        <v>48.336399999999998</v>
      </c>
      <c r="H8496" s="1">
        <v>-96.816299999999998</v>
      </c>
    </row>
    <row r="8497" spans="1:8" ht="13.2">
      <c r="A8497" s="1" t="s">
        <v>6169</v>
      </c>
      <c r="B8497" s="1" t="s">
        <v>390</v>
      </c>
      <c r="C8497" s="1">
        <v>631</v>
      </c>
      <c r="D8497" s="11">
        <f t="shared" si="0"/>
        <v>1.3847242314012445E-4</v>
      </c>
      <c r="E8497" s="11">
        <f t="shared" ca="1" si="1"/>
        <v>1.4569654341793016E-6</v>
      </c>
      <c r="F8497" s="11">
        <f t="shared" ca="1" si="3"/>
        <v>0.50634011785309485</v>
      </c>
      <c r="G8497" s="1">
        <v>43.506900000000002</v>
      </c>
      <c r="H8497" s="1">
        <v>-94.088800000000006</v>
      </c>
    </row>
    <row r="8498" spans="1:8" ht="13.2">
      <c r="A8498" s="1" t="s">
        <v>6169</v>
      </c>
      <c r="B8498" s="1" t="s">
        <v>6448</v>
      </c>
      <c r="C8498" s="1">
        <v>623</v>
      </c>
      <c r="D8498" s="11">
        <f t="shared" si="0"/>
        <v>1.3671682981980591E-4</v>
      </c>
      <c r="E8498" s="11">
        <f t="shared" ca="1" si="1"/>
        <v>1.4384936061706892E-6</v>
      </c>
      <c r="F8498" s="11">
        <f t="shared" ca="1" si="3"/>
        <v>0.50634157481852904</v>
      </c>
      <c r="G8498" s="1">
        <v>43.573900000000002</v>
      </c>
      <c r="H8498" s="1">
        <v>-93.281800000000004</v>
      </c>
    </row>
    <row r="8499" spans="1:8" ht="13.2">
      <c r="A8499" s="1" t="s">
        <v>6169</v>
      </c>
      <c r="B8499" s="1" t="s">
        <v>6449</v>
      </c>
      <c r="C8499" s="1">
        <v>622</v>
      </c>
      <c r="D8499" s="11">
        <f t="shared" si="0"/>
        <v>1.3649738065476608E-4</v>
      </c>
      <c r="E8499" s="11">
        <f t="shared" ca="1" si="1"/>
        <v>1.4361846276696125E-6</v>
      </c>
      <c r="F8499" s="11">
        <f t="shared" ca="1" si="3"/>
        <v>0.50634301331213516</v>
      </c>
      <c r="G8499" s="1">
        <v>44.2331</v>
      </c>
      <c r="H8499" s="1">
        <v>-95.870699999999999</v>
      </c>
    </row>
    <row r="8500" spans="1:8" ht="13.2">
      <c r="A8500" s="1" t="s">
        <v>6169</v>
      </c>
      <c r="B8500" s="1" t="s">
        <v>3296</v>
      </c>
      <c r="C8500" s="1">
        <v>620</v>
      </c>
      <c r="D8500" s="11">
        <f t="shared" si="0"/>
        <v>1.3605848232468645E-4</v>
      </c>
      <c r="E8500" s="11">
        <f t="shared" ca="1" si="1"/>
        <v>1.4315666706674594E-6</v>
      </c>
      <c r="F8500" s="11">
        <f t="shared" ca="1" si="3"/>
        <v>0.50634444949676283</v>
      </c>
      <c r="G8500" s="1">
        <v>46.088500000000003</v>
      </c>
      <c r="H8500" s="1">
        <v>-94.500600000000006</v>
      </c>
    </row>
    <row r="8501" spans="1:8" ht="13.2">
      <c r="A8501" s="1" t="s">
        <v>6169</v>
      </c>
      <c r="B8501" s="1" t="s">
        <v>555</v>
      </c>
      <c r="C8501" s="1">
        <v>618</v>
      </c>
      <c r="D8501" s="11">
        <f t="shared" si="0"/>
        <v>1.3561958399460681E-4</v>
      </c>
      <c r="E8501" s="11">
        <f t="shared" ca="1" si="1"/>
        <v>1.4269487136653063E-6</v>
      </c>
      <c r="F8501" s="11">
        <f t="shared" ca="1" si="3"/>
        <v>0.50634588106343348</v>
      </c>
      <c r="G8501" s="1">
        <v>47.636899999999997</v>
      </c>
      <c r="H8501" s="1">
        <v>-95.886399999999995</v>
      </c>
    </row>
    <row r="8502" spans="1:8" ht="13.2">
      <c r="A8502" s="1" t="s">
        <v>6169</v>
      </c>
      <c r="B8502" s="1" t="s">
        <v>6450</v>
      </c>
      <c r="C8502" s="1">
        <v>612</v>
      </c>
      <c r="D8502" s="11">
        <f t="shared" si="0"/>
        <v>1.3430288900436791E-4</v>
      </c>
      <c r="E8502" s="11">
        <f t="shared" ca="1" si="1"/>
        <v>1.413094842658847E-6</v>
      </c>
      <c r="F8502" s="11">
        <f t="shared" ca="1" si="3"/>
        <v>0.50634730801214711</v>
      </c>
      <c r="G8502" s="1">
        <v>48.3964</v>
      </c>
      <c r="H8502" s="1">
        <v>-93.557500000000005</v>
      </c>
    </row>
    <row r="8503" spans="1:8" ht="13.2">
      <c r="A8503" s="1" t="s">
        <v>6169</v>
      </c>
      <c r="B8503" s="1" t="s">
        <v>6451</v>
      </c>
      <c r="C8503" s="1">
        <v>611</v>
      </c>
      <c r="D8503" s="11">
        <f t="shared" si="0"/>
        <v>1.3408343983932811E-4</v>
      </c>
      <c r="E8503" s="11">
        <f t="shared" ca="1" si="1"/>
        <v>1.4107858641577706E-6</v>
      </c>
      <c r="F8503" s="11">
        <f t="shared" ca="1" si="3"/>
        <v>0.50634872110698981</v>
      </c>
      <c r="G8503" s="1">
        <v>45.1479</v>
      </c>
      <c r="H8503" s="1">
        <v>-94.681700000000006</v>
      </c>
    </row>
    <row r="8504" spans="1:8" ht="13.2">
      <c r="A8504" s="1" t="s">
        <v>6169</v>
      </c>
      <c r="B8504" s="1" t="s">
        <v>6452</v>
      </c>
      <c r="C8504" s="1">
        <v>611</v>
      </c>
      <c r="D8504" s="11">
        <f t="shared" si="0"/>
        <v>1.3408343983932811E-4</v>
      </c>
      <c r="E8504" s="11">
        <f t="shared" ca="1" si="1"/>
        <v>1.4107858641577706E-6</v>
      </c>
      <c r="F8504" s="11">
        <f t="shared" ca="1" si="3"/>
        <v>0.50635013189285394</v>
      </c>
      <c r="G8504" s="1">
        <v>46.426600000000001</v>
      </c>
      <c r="H8504" s="1">
        <v>-95.559399999999997</v>
      </c>
    </row>
    <row r="8505" spans="1:8" ht="13.2">
      <c r="A8505" s="1" t="s">
        <v>6169</v>
      </c>
      <c r="B8505" s="1" t="s">
        <v>207</v>
      </c>
      <c r="C8505" s="1">
        <v>610</v>
      </c>
      <c r="D8505" s="11">
        <f t="shared" si="0"/>
        <v>1.3386399067428828E-4</v>
      </c>
      <c r="E8505" s="11">
        <f t="shared" ca="1" si="1"/>
        <v>1.4084768856566939E-6</v>
      </c>
      <c r="F8505" s="11">
        <f t="shared" ca="1" si="3"/>
        <v>0.50635154267871807</v>
      </c>
      <c r="G8505" s="1">
        <v>43.849200000000003</v>
      </c>
      <c r="H8505" s="1">
        <v>-96.399799999999999</v>
      </c>
    </row>
    <row r="8506" spans="1:8" ht="13.2">
      <c r="A8506" s="1" t="s">
        <v>6169</v>
      </c>
      <c r="B8506" s="1" t="s">
        <v>3275</v>
      </c>
      <c r="C8506" s="1">
        <v>603</v>
      </c>
      <c r="D8506" s="11">
        <f t="shared" si="0"/>
        <v>1.3232784651900958E-4</v>
      </c>
      <c r="E8506" s="11">
        <f t="shared" ca="1" si="1"/>
        <v>1.3923140361491581E-6</v>
      </c>
      <c r="F8506" s="11">
        <f t="shared" ca="1" si="3"/>
        <v>0.50635295115560375</v>
      </c>
      <c r="G8506" s="1">
        <v>46.505299999999998</v>
      </c>
      <c r="H8506" s="1">
        <v>-92.688599999999994</v>
      </c>
    </row>
    <row r="8507" spans="1:8" ht="13.2">
      <c r="A8507" s="1" t="s">
        <v>6169</v>
      </c>
      <c r="B8507" s="1" t="s">
        <v>4177</v>
      </c>
      <c r="C8507" s="1">
        <v>598</v>
      </c>
      <c r="D8507" s="11">
        <f t="shared" si="0"/>
        <v>1.3123060069381048E-4</v>
      </c>
      <c r="E8507" s="11">
        <f t="shared" ca="1" si="1"/>
        <v>1.3807691436437753E-6</v>
      </c>
      <c r="F8507" s="11">
        <f t="shared" ca="1" si="3"/>
        <v>0.50635434346963992</v>
      </c>
      <c r="G8507" s="1">
        <v>46.0062</v>
      </c>
      <c r="H8507" s="1">
        <v>-95.686899999999994</v>
      </c>
    </row>
    <row r="8508" spans="1:8" ht="13.2">
      <c r="A8508" s="1" t="s">
        <v>6169</v>
      </c>
      <c r="B8508" s="1" t="s">
        <v>6453</v>
      </c>
      <c r="C8508" s="1">
        <v>590</v>
      </c>
      <c r="D8508" s="11">
        <f t="shared" si="0"/>
        <v>1.2947500737349194E-4</v>
      </c>
      <c r="E8508" s="11">
        <f t="shared" ca="1" si="1"/>
        <v>1.3622973156351631E-6</v>
      </c>
      <c r="F8508" s="11">
        <f t="shared" ca="1" si="3"/>
        <v>0.50635572423878361</v>
      </c>
      <c r="G8508" s="1">
        <v>43.958300000000001</v>
      </c>
      <c r="H8508" s="1">
        <v>-94.793499999999995</v>
      </c>
    </row>
    <row r="8509" spans="1:8" ht="13.2">
      <c r="A8509" s="1" t="s">
        <v>6169</v>
      </c>
      <c r="B8509" s="1" t="s">
        <v>4989</v>
      </c>
      <c r="C8509" s="1">
        <v>588</v>
      </c>
      <c r="D8509" s="11">
        <f t="shared" si="0"/>
        <v>1.2903610904341231E-4</v>
      </c>
      <c r="E8509" s="11">
        <f t="shared" ca="1" si="1"/>
        <v>1.35767935863301E-6</v>
      </c>
      <c r="F8509" s="11">
        <f t="shared" ca="1" si="3"/>
        <v>0.50635708653609923</v>
      </c>
      <c r="G8509" s="1">
        <v>46.98</v>
      </c>
      <c r="H8509" s="1">
        <v>-93.596000000000004</v>
      </c>
    </row>
    <row r="8510" spans="1:8" ht="13.2">
      <c r="A8510" s="1" t="s">
        <v>6169</v>
      </c>
      <c r="B8510" s="1" t="s">
        <v>6454</v>
      </c>
      <c r="C8510" s="1">
        <v>574</v>
      </c>
      <c r="D8510" s="11">
        <f t="shared" si="0"/>
        <v>1.2596382073285487E-4</v>
      </c>
      <c r="E8510" s="11">
        <f t="shared" ca="1" si="1"/>
        <v>1.3253536596179383E-6</v>
      </c>
      <c r="F8510" s="11">
        <f t="shared" ca="1" si="3"/>
        <v>0.50635844421545784</v>
      </c>
      <c r="G8510" s="1">
        <v>46.396999999999998</v>
      </c>
      <c r="H8510" s="1">
        <v>-95.011099999999999</v>
      </c>
    </row>
    <row r="8511" spans="1:8" ht="13.2">
      <c r="A8511" s="1" t="s">
        <v>6169</v>
      </c>
      <c r="B8511" s="1" t="s">
        <v>6455</v>
      </c>
      <c r="C8511" s="1">
        <v>571</v>
      </c>
      <c r="D8511" s="11">
        <f t="shared" si="0"/>
        <v>1.2530547323773544E-4</v>
      </c>
      <c r="E8511" s="11">
        <f t="shared" ca="1" si="1"/>
        <v>1.3184267241147087E-6</v>
      </c>
      <c r="F8511" s="11">
        <f t="shared" ca="1" si="3"/>
        <v>0.50635976956911743</v>
      </c>
      <c r="G8511" s="1">
        <v>44.006700000000002</v>
      </c>
      <c r="H8511" s="1">
        <v>-94.070300000000003</v>
      </c>
    </row>
    <row r="8512" spans="1:8" ht="13.2">
      <c r="A8512" s="1" t="s">
        <v>6169</v>
      </c>
      <c r="B8512" s="1" t="s">
        <v>6456</v>
      </c>
      <c r="C8512" s="1">
        <v>568</v>
      </c>
      <c r="D8512" s="11">
        <f t="shared" si="0"/>
        <v>1.2464712574261597E-4</v>
      </c>
      <c r="E8512" s="11">
        <f t="shared" ca="1" si="1"/>
        <v>1.3114997886114789E-6</v>
      </c>
      <c r="F8512" s="11">
        <f t="shared" ca="1" si="3"/>
        <v>0.50636108799584156</v>
      </c>
      <c r="G8512" s="1">
        <v>47.841000000000001</v>
      </c>
      <c r="H8512" s="1">
        <v>-92.688199999999995</v>
      </c>
    </row>
    <row r="8513" spans="1:8" ht="13.2">
      <c r="A8513" s="1" t="s">
        <v>6169</v>
      </c>
      <c r="B8513" s="1" t="s">
        <v>6457</v>
      </c>
      <c r="C8513" s="1">
        <v>568</v>
      </c>
      <c r="D8513" s="11">
        <f t="shared" si="0"/>
        <v>1.2464712574261597E-4</v>
      </c>
      <c r="E8513" s="11">
        <f t="shared" ca="1" si="1"/>
        <v>1.3114997886114789E-6</v>
      </c>
      <c r="F8513" s="11">
        <f t="shared" ca="1" si="3"/>
        <v>0.50636239949563022</v>
      </c>
      <c r="G8513" s="1">
        <v>47.350999999999999</v>
      </c>
      <c r="H8513" s="1">
        <v>-96.824600000000004</v>
      </c>
    </row>
    <row r="8514" spans="1:8" ht="13.2">
      <c r="A8514" s="1" t="s">
        <v>6169</v>
      </c>
      <c r="B8514" s="1" t="s">
        <v>6458</v>
      </c>
      <c r="C8514" s="1">
        <v>560</v>
      </c>
      <c r="D8514" s="11">
        <f t="shared" si="0"/>
        <v>1.2289153242229744E-4</v>
      </c>
      <c r="E8514" s="11">
        <f t="shared" ca="1" si="1"/>
        <v>1.2930279606028665E-6</v>
      </c>
      <c r="F8514" s="11">
        <f t="shared" ca="1" si="3"/>
        <v>0.50636371099541888</v>
      </c>
      <c r="G8514" s="1">
        <v>48.606400000000001</v>
      </c>
      <c r="H8514" s="1">
        <v>-93.353800000000007</v>
      </c>
    </row>
    <row r="8515" spans="1:8" ht="13.2">
      <c r="A8515" s="1" t="s">
        <v>6169</v>
      </c>
      <c r="B8515" s="1" t="s">
        <v>6459</v>
      </c>
      <c r="C8515" s="1">
        <v>559</v>
      </c>
      <c r="D8515" s="11">
        <f t="shared" si="0"/>
        <v>1.2267208325725764E-4</v>
      </c>
      <c r="E8515" s="11">
        <f t="shared" ca="1" si="1"/>
        <v>1.2907189821017901E-6</v>
      </c>
      <c r="F8515" s="11">
        <f t="shared" ca="1" si="3"/>
        <v>0.50636500402337947</v>
      </c>
      <c r="G8515" s="1">
        <v>43.759700000000002</v>
      </c>
      <c r="H8515" s="1">
        <v>-91.350300000000004</v>
      </c>
    </row>
    <row r="8516" spans="1:8" ht="13.2">
      <c r="A8516" s="1" t="s">
        <v>6169</v>
      </c>
      <c r="B8516" s="1" t="s">
        <v>6460</v>
      </c>
      <c r="C8516" s="1">
        <v>558</v>
      </c>
      <c r="D8516" s="11">
        <f t="shared" si="0"/>
        <v>1.2245263409221781E-4</v>
      </c>
      <c r="E8516" s="11">
        <f t="shared" ca="1" si="1"/>
        <v>1.2884100036007134E-6</v>
      </c>
      <c r="F8516" s="11">
        <f t="shared" ca="1" si="3"/>
        <v>0.50636629474236161</v>
      </c>
      <c r="G8516" s="1">
        <v>46.481699999999996</v>
      </c>
      <c r="H8516" s="1">
        <v>-93.998099999999994</v>
      </c>
    </row>
    <row r="8517" spans="1:8" ht="13.2">
      <c r="A8517" s="1" t="s">
        <v>6169</v>
      </c>
      <c r="B8517" s="1" t="s">
        <v>6461</v>
      </c>
      <c r="C8517" s="1">
        <v>557</v>
      </c>
      <c r="D8517" s="11">
        <f t="shared" si="0"/>
        <v>1.22233184927178E-4</v>
      </c>
      <c r="E8517" s="11">
        <f t="shared" ca="1" si="1"/>
        <v>1.286101025099637E-6</v>
      </c>
      <c r="F8517" s="11">
        <f t="shared" ca="1" si="3"/>
        <v>0.50636758315236519</v>
      </c>
      <c r="G8517" s="1">
        <v>46.779499999999999</v>
      </c>
      <c r="H8517" s="1">
        <v>-96.653899999999993</v>
      </c>
    </row>
    <row r="8518" spans="1:8" ht="13.2">
      <c r="A8518" s="1" t="s">
        <v>6169</v>
      </c>
      <c r="B8518" s="1" t="s">
        <v>2144</v>
      </c>
      <c r="C8518" s="1">
        <v>555</v>
      </c>
      <c r="D8518" s="11">
        <f t="shared" si="0"/>
        <v>1.2179428659709835E-4</v>
      </c>
      <c r="E8518" s="11">
        <f t="shared" ca="1" si="1"/>
        <v>1.2814830680974839E-6</v>
      </c>
      <c r="F8518" s="11">
        <f t="shared" ca="1" si="3"/>
        <v>0.50636886925339031</v>
      </c>
      <c r="G8518" s="1">
        <v>45.568600000000004</v>
      </c>
      <c r="H8518" s="1">
        <v>-96.4358</v>
      </c>
    </row>
    <row r="8519" spans="1:8" ht="13.2">
      <c r="A8519" s="1" t="s">
        <v>6169</v>
      </c>
      <c r="B8519" s="1" t="s">
        <v>6462</v>
      </c>
      <c r="C8519" s="1">
        <v>552</v>
      </c>
      <c r="D8519" s="11">
        <f t="shared" si="0"/>
        <v>1.211359391019789E-4</v>
      </c>
      <c r="E8519" s="11">
        <f t="shared" ca="1" si="1"/>
        <v>1.2745561325942541E-6</v>
      </c>
      <c r="F8519" s="11">
        <f t="shared" ca="1" si="3"/>
        <v>0.50637015073645841</v>
      </c>
      <c r="G8519" s="1">
        <v>44.939500000000002</v>
      </c>
      <c r="H8519" s="1">
        <v>-93.589100000000002</v>
      </c>
    </row>
    <row r="8520" spans="1:8" ht="13.2">
      <c r="A8520" s="1" t="s">
        <v>6169</v>
      </c>
      <c r="B8520" s="1" t="s">
        <v>6463</v>
      </c>
      <c r="C8520" s="1">
        <v>550</v>
      </c>
      <c r="D8520" s="11">
        <f t="shared" si="0"/>
        <v>1.2069704077189927E-4</v>
      </c>
      <c r="E8520" s="11">
        <f t="shared" ca="1" si="1"/>
        <v>1.269938175592101E-6</v>
      </c>
      <c r="F8520" s="11">
        <f t="shared" ca="1" si="3"/>
        <v>0.50637142529259105</v>
      </c>
      <c r="G8520" s="1">
        <v>44.4651</v>
      </c>
      <c r="H8520" s="1">
        <v>-96.251800000000003</v>
      </c>
    </row>
    <row r="8521" spans="1:8" ht="13.2">
      <c r="A8521" s="1" t="s">
        <v>6169</v>
      </c>
      <c r="B8521" s="1" t="s">
        <v>6464</v>
      </c>
      <c r="C8521" s="1">
        <v>549</v>
      </c>
      <c r="D8521" s="11">
        <f t="shared" si="0"/>
        <v>1.2047759160685945E-4</v>
      </c>
      <c r="E8521" s="11">
        <f t="shared" ca="1" si="1"/>
        <v>1.2676291970910246E-6</v>
      </c>
      <c r="F8521" s="11">
        <f t="shared" ca="1" si="3"/>
        <v>0.50637269523076667</v>
      </c>
      <c r="G8521" s="1">
        <v>45.594700000000003</v>
      </c>
      <c r="H8521" s="1">
        <v>-96.832800000000006</v>
      </c>
    </row>
    <row r="8522" spans="1:8" ht="13.2">
      <c r="A8522" s="1" t="s">
        <v>6169</v>
      </c>
      <c r="B8522" s="1" t="s">
        <v>6465</v>
      </c>
      <c r="C8522" s="1">
        <v>546</v>
      </c>
      <c r="D8522" s="11">
        <f t="shared" si="0"/>
        <v>1.1981924411174E-4</v>
      </c>
      <c r="E8522" s="11">
        <f t="shared" ca="1" si="1"/>
        <v>1.2607022615877948E-6</v>
      </c>
      <c r="F8522" s="11">
        <f t="shared" ca="1" si="3"/>
        <v>0.50637396285996372</v>
      </c>
      <c r="G8522" s="1">
        <v>44.723500000000001</v>
      </c>
      <c r="H8522" s="1">
        <v>-94.486900000000006</v>
      </c>
    </row>
    <row r="8523" spans="1:8" ht="13.2">
      <c r="A8523" s="1" t="s">
        <v>6169</v>
      </c>
      <c r="B8523" s="1" t="s">
        <v>4885</v>
      </c>
      <c r="C8523" s="1">
        <v>546</v>
      </c>
      <c r="D8523" s="11">
        <f t="shared" si="0"/>
        <v>1.1981924411174E-4</v>
      </c>
      <c r="E8523" s="11">
        <f t="shared" ca="1" si="1"/>
        <v>1.2607022615877948E-6</v>
      </c>
      <c r="F8523" s="11">
        <f t="shared" ca="1" si="3"/>
        <v>0.50637522356222531</v>
      </c>
      <c r="G8523" s="1">
        <v>47.078299999999999</v>
      </c>
      <c r="H8523" s="1">
        <v>-96.258700000000005</v>
      </c>
    </row>
    <row r="8524" spans="1:8" ht="13.2">
      <c r="A8524" s="1" t="s">
        <v>6169</v>
      </c>
      <c r="B8524" s="1" t="s">
        <v>6466</v>
      </c>
      <c r="C8524" s="1">
        <v>544</v>
      </c>
      <c r="D8524" s="11">
        <f t="shared" si="0"/>
        <v>1.1938034578166037E-4</v>
      </c>
      <c r="E8524" s="11">
        <f t="shared" ca="1" si="1"/>
        <v>1.2560843045856419E-6</v>
      </c>
      <c r="F8524" s="11">
        <f t="shared" ca="1" si="3"/>
        <v>0.50637648426448689</v>
      </c>
      <c r="G8524" s="1">
        <v>44.872300000000003</v>
      </c>
      <c r="H8524" s="1">
        <v>-93.094200000000001</v>
      </c>
    </row>
    <row r="8525" spans="1:8" ht="13.2">
      <c r="A8525" s="1" t="s">
        <v>6169</v>
      </c>
      <c r="B8525" s="1" t="s">
        <v>6467</v>
      </c>
      <c r="C8525" s="1">
        <v>541</v>
      </c>
      <c r="D8525" s="11">
        <f t="shared" si="0"/>
        <v>1.1872199828654092E-4</v>
      </c>
      <c r="E8525" s="11">
        <f t="shared" ca="1" si="1"/>
        <v>1.2491573690824122E-6</v>
      </c>
      <c r="F8525" s="11">
        <f t="shared" ca="1" si="3"/>
        <v>0.50637774034879146</v>
      </c>
      <c r="G8525" s="1">
        <v>43.505800000000001</v>
      </c>
      <c r="H8525" s="1">
        <v>-92.941199999999995</v>
      </c>
    </row>
    <row r="8526" spans="1:8" ht="13.2">
      <c r="A8526" s="1" t="s">
        <v>6169</v>
      </c>
      <c r="B8526" s="1" t="s">
        <v>312</v>
      </c>
      <c r="C8526" s="1">
        <v>538</v>
      </c>
      <c r="D8526" s="11">
        <f t="shared" si="0"/>
        <v>1.1806365079142147E-4</v>
      </c>
      <c r="E8526" s="11">
        <f t="shared" ca="1" si="1"/>
        <v>1.2422304335791826E-6</v>
      </c>
      <c r="F8526" s="11">
        <f t="shared" ca="1" si="3"/>
        <v>0.50637898950616056</v>
      </c>
      <c r="G8526" s="1">
        <v>43.821800000000003</v>
      </c>
      <c r="H8526" s="1">
        <v>-93.268100000000004</v>
      </c>
    </row>
    <row r="8527" spans="1:8" ht="13.2">
      <c r="A8527" s="1" t="s">
        <v>6169</v>
      </c>
      <c r="B8527" s="1" t="s">
        <v>1379</v>
      </c>
      <c r="C8527" s="1">
        <v>536</v>
      </c>
      <c r="D8527" s="11">
        <f t="shared" si="0"/>
        <v>1.1762475246134184E-4</v>
      </c>
      <c r="E8527" s="11">
        <f t="shared" ca="1" si="1"/>
        <v>1.2376124765770295E-6</v>
      </c>
      <c r="F8527" s="11">
        <f t="shared" ca="1" si="3"/>
        <v>0.50638023173659419</v>
      </c>
      <c r="G8527" s="1">
        <v>44.045200000000001</v>
      </c>
      <c r="H8527" s="1">
        <v>-92.9983</v>
      </c>
    </row>
    <row r="8528" spans="1:8" ht="13.2">
      <c r="A8528" s="1" t="s">
        <v>6169</v>
      </c>
      <c r="B8528" s="1" t="s">
        <v>6468</v>
      </c>
      <c r="C8528" s="1">
        <v>534</v>
      </c>
      <c r="D8528" s="11">
        <f t="shared" si="0"/>
        <v>1.171858541312622E-4</v>
      </c>
      <c r="E8528" s="11">
        <f t="shared" ca="1" si="1"/>
        <v>1.2329945195748764E-6</v>
      </c>
      <c r="F8528" s="11">
        <f t="shared" ca="1" si="3"/>
        <v>0.5063814693490708</v>
      </c>
      <c r="G8528" s="1">
        <v>43.7761</v>
      </c>
      <c r="H8528" s="1">
        <v>-92.480400000000003</v>
      </c>
    </row>
    <row r="8529" spans="1:8" ht="13.2">
      <c r="A8529" s="1" t="s">
        <v>6169</v>
      </c>
      <c r="B8529" s="1" t="s">
        <v>6469</v>
      </c>
      <c r="C8529" s="1">
        <v>533</v>
      </c>
      <c r="D8529" s="11">
        <f t="shared" si="0"/>
        <v>1.1696640496622239E-4</v>
      </c>
      <c r="E8529" s="11">
        <f t="shared" ca="1" si="1"/>
        <v>1.2306855410737997E-6</v>
      </c>
      <c r="F8529" s="11">
        <f t="shared" ca="1" si="3"/>
        <v>0.5063827023435904</v>
      </c>
      <c r="G8529" s="1">
        <v>44.680500000000002</v>
      </c>
      <c r="H8529" s="1">
        <v>-94.005499999999998</v>
      </c>
    </row>
    <row r="8530" spans="1:8" ht="13.2">
      <c r="A8530" s="1" t="s">
        <v>6169</v>
      </c>
      <c r="B8530" s="1" t="s">
        <v>718</v>
      </c>
      <c r="C8530" s="1">
        <v>527</v>
      </c>
      <c r="D8530" s="11">
        <f t="shared" si="0"/>
        <v>1.1564970997598348E-4</v>
      </c>
      <c r="E8530" s="11">
        <f t="shared" ca="1" si="1"/>
        <v>1.2168316700673404E-6</v>
      </c>
      <c r="F8530" s="11">
        <f t="shared" ca="1" si="3"/>
        <v>0.50638393302913143</v>
      </c>
      <c r="G8530" s="1">
        <v>44.732700000000001</v>
      </c>
      <c r="H8530" s="1">
        <v>-93.963700000000003</v>
      </c>
    </row>
    <row r="8531" spans="1:8" ht="13.2">
      <c r="A8531" s="1" t="s">
        <v>6169</v>
      </c>
      <c r="B8531" s="1" t="s">
        <v>6470</v>
      </c>
      <c r="C8531" s="1">
        <v>522</v>
      </c>
      <c r="D8531" s="11">
        <f t="shared" si="0"/>
        <v>1.145524641507844E-4</v>
      </c>
      <c r="E8531" s="11">
        <f t="shared" ca="1" si="1"/>
        <v>1.2052867775619578E-6</v>
      </c>
      <c r="F8531" s="11">
        <f t="shared" ca="1" si="3"/>
        <v>0.50638514986080152</v>
      </c>
      <c r="G8531" s="1">
        <v>47.696100000000001</v>
      </c>
      <c r="H8531" s="1">
        <v>-95.428399999999996</v>
      </c>
    </row>
    <row r="8532" spans="1:8" ht="13.2">
      <c r="A8532" s="1" t="s">
        <v>6169</v>
      </c>
      <c r="B8532" s="1" t="s">
        <v>2844</v>
      </c>
      <c r="C8532" s="1">
        <v>519</v>
      </c>
      <c r="D8532" s="11">
        <f t="shared" si="0"/>
        <v>1.1389411665566495E-4</v>
      </c>
      <c r="E8532" s="11">
        <f t="shared" ca="1" si="1"/>
        <v>1.1983598420587282E-6</v>
      </c>
      <c r="F8532" s="11">
        <f t="shared" ca="1" si="3"/>
        <v>0.50638635514757913</v>
      </c>
      <c r="G8532" s="1">
        <v>46.863</v>
      </c>
      <c r="H8532" s="1">
        <v>-95.980999999999995</v>
      </c>
    </row>
    <row r="8533" spans="1:8" ht="13.2">
      <c r="A8533" s="1" t="s">
        <v>6169</v>
      </c>
      <c r="B8533" s="1" t="s">
        <v>6471</v>
      </c>
      <c r="C8533" s="1">
        <v>517</v>
      </c>
      <c r="D8533" s="11">
        <f t="shared" si="0"/>
        <v>1.1345521832558532E-4</v>
      </c>
      <c r="E8533" s="11">
        <f t="shared" ca="1" si="1"/>
        <v>1.1937418850565751E-6</v>
      </c>
      <c r="F8533" s="11">
        <f t="shared" ca="1" si="3"/>
        <v>0.50638755350742115</v>
      </c>
      <c r="G8533" s="1">
        <v>45.145899999999997</v>
      </c>
      <c r="H8533" s="1">
        <v>-95.174700000000001</v>
      </c>
    </row>
    <row r="8534" spans="1:8" ht="13.2">
      <c r="A8534" s="1" t="s">
        <v>6169</v>
      </c>
      <c r="B8534" s="1" t="s">
        <v>6472</v>
      </c>
      <c r="C8534" s="1">
        <v>517</v>
      </c>
      <c r="D8534" s="11">
        <f t="shared" si="0"/>
        <v>1.1345521832558532E-4</v>
      </c>
      <c r="E8534" s="11">
        <f t="shared" ca="1" si="1"/>
        <v>1.1937418850565751E-6</v>
      </c>
      <c r="F8534" s="11">
        <f t="shared" ca="1" si="3"/>
        <v>0.50638874724930616</v>
      </c>
      <c r="G8534" s="1">
        <v>46.916800000000002</v>
      </c>
      <c r="H8534" s="1">
        <v>-92.9191</v>
      </c>
    </row>
    <row r="8535" spans="1:8" ht="13.2">
      <c r="A8535" s="1" t="s">
        <v>6169</v>
      </c>
      <c r="B8535" s="1" t="s">
        <v>6473</v>
      </c>
      <c r="C8535" s="1">
        <v>517</v>
      </c>
      <c r="D8535" s="11">
        <f t="shared" si="0"/>
        <v>1.1345521832558532E-4</v>
      </c>
      <c r="E8535" s="11">
        <f t="shared" ca="1" si="1"/>
        <v>1.1937418850565751E-6</v>
      </c>
      <c r="F8535" s="11">
        <f t="shared" ca="1" si="3"/>
        <v>0.50638994099119117</v>
      </c>
      <c r="G8535" s="1">
        <v>45.732100000000003</v>
      </c>
      <c r="H8535" s="1">
        <v>-93.709599999999995</v>
      </c>
    </row>
    <row r="8536" spans="1:8" ht="13.2">
      <c r="A8536" s="1" t="s">
        <v>6169</v>
      </c>
      <c r="B8536" s="1" t="s">
        <v>6474</v>
      </c>
      <c r="C8536" s="1">
        <v>516</v>
      </c>
      <c r="D8536" s="11">
        <f t="shared" si="0"/>
        <v>1.132357691605455E-4</v>
      </c>
      <c r="E8536" s="11">
        <f t="shared" ca="1" si="1"/>
        <v>1.1914329065554985E-6</v>
      </c>
      <c r="F8536" s="11">
        <f t="shared" ca="1" si="3"/>
        <v>0.50639113473307618</v>
      </c>
      <c r="G8536" s="1">
        <v>46.4726</v>
      </c>
      <c r="H8536" s="1">
        <v>-93.899799999999999</v>
      </c>
    </row>
    <row r="8537" spans="1:8" ht="13.2">
      <c r="A8537" s="1" t="s">
        <v>6169</v>
      </c>
      <c r="B8537" s="1" t="s">
        <v>3954</v>
      </c>
      <c r="C8537" s="1">
        <v>513</v>
      </c>
      <c r="D8537" s="11">
        <f t="shared" si="0"/>
        <v>1.1257742166542605E-4</v>
      </c>
      <c r="E8537" s="11">
        <f t="shared" ca="1" si="1"/>
        <v>1.1845059710522689E-6</v>
      </c>
      <c r="F8537" s="11">
        <f t="shared" ca="1" si="3"/>
        <v>0.50639232616598273</v>
      </c>
      <c r="G8537" s="1">
        <v>43.887900000000002</v>
      </c>
      <c r="H8537" s="1">
        <v>-94.158000000000001</v>
      </c>
    </row>
    <row r="8538" spans="1:8" ht="13.2">
      <c r="A8538" s="1" t="s">
        <v>6169</v>
      </c>
      <c r="B8538" s="1" t="s">
        <v>6475</v>
      </c>
      <c r="C8538" s="1">
        <v>510</v>
      </c>
      <c r="D8538" s="11">
        <f t="shared" si="0"/>
        <v>1.119190741703066E-4</v>
      </c>
      <c r="E8538" s="11">
        <f t="shared" ca="1" si="1"/>
        <v>1.1775790355490392E-6</v>
      </c>
      <c r="F8538" s="11">
        <f t="shared" ca="1" si="3"/>
        <v>0.50639351067195382</v>
      </c>
      <c r="G8538" s="1">
        <v>44.781700000000001</v>
      </c>
      <c r="H8538" s="1">
        <v>-95.350800000000007</v>
      </c>
    </row>
    <row r="8539" spans="1:8" ht="13.2">
      <c r="A8539" s="1" t="s">
        <v>6169</v>
      </c>
      <c r="B8539" s="1" t="s">
        <v>6476</v>
      </c>
      <c r="C8539" s="1">
        <v>506</v>
      </c>
      <c r="D8539" s="11">
        <f t="shared" si="0"/>
        <v>1.1104127751014733E-4</v>
      </c>
      <c r="E8539" s="11">
        <f t="shared" ca="1" si="1"/>
        <v>1.168343121544733E-6</v>
      </c>
      <c r="F8539" s="11">
        <f t="shared" ca="1" si="3"/>
        <v>0.50639468825098932</v>
      </c>
      <c r="G8539" s="1">
        <v>46.164099999999998</v>
      </c>
      <c r="H8539" s="1">
        <v>-95.034099999999995</v>
      </c>
    </row>
    <row r="8540" spans="1:8" ht="13.2">
      <c r="A8540" s="1" t="s">
        <v>6169</v>
      </c>
      <c r="B8540" s="1" t="s">
        <v>27</v>
      </c>
      <c r="C8540" s="1">
        <v>504</v>
      </c>
      <c r="D8540" s="11">
        <f t="shared" si="0"/>
        <v>1.106023791800677E-4</v>
      </c>
      <c r="E8540" s="11">
        <f t="shared" ca="1" si="1"/>
        <v>1.1637251645425799E-6</v>
      </c>
      <c r="F8540" s="11">
        <f t="shared" ca="1" si="3"/>
        <v>0.5063958565941109</v>
      </c>
      <c r="G8540" s="1">
        <v>45.400799999999997</v>
      </c>
      <c r="H8540" s="1">
        <v>-93.271000000000001</v>
      </c>
    </row>
    <row r="8541" spans="1:8" ht="13.2">
      <c r="A8541" s="1" t="s">
        <v>6169</v>
      </c>
      <c r="B8541" s="1" t="s">
        <v>6477</v>
      </c>
      <c r="C8541" s="1">
        <v>499</v>
      </c>
      <c r="D8541" s="11">
        <f t="shared" si="0"/>
        <v>1.0950513335486861E-4</v>
      </c>
      <c r="E8541" s="11">
        <f t="shared" ca="1" si="1"/>
        <v>1.1521802720371972E-6</v>
      </c>
      <c r="F8541" s="11">
        <f t="shared" ca="1" si="3"/>
        <v>0.50639702031927547</v>
      </c>
      <c r="G8541" s="1">
        <v>44.934899999999999</v>
      </c>
      <c r="H8541" s="1">
        <v>-95.187100000000001</v>
      </c>
    </row>
    <row r="8542" spans="1:8" ht="13.2">
      <c r="A8542" s="1" t="s">
        <v>6169</v>
      </c>
      <c r="B8542" s="1" t="s">
        <v>6478</v>
      </c>
      <c r="C8542" s="1">
        <v>495</v>
      </c>
      <c r="D8542" s="11">
        <f t="shared" si="0"/>
        <v>1.0862733669470935E-4</v>
      </c>
      <c r="E8542" s="11">
        <f t="shared" ca="1" si="1"/>
        <v>1.142944358032891E-6</v>
      </c>
      <c r="F8542" s="11">
        <f t="shared" ca="1" si="3"/>
        <v>0.50639817249954755</v>
      </c>
      <c r="G8542" s="1">
        <v>45.053899999999999</v>
      </c>
      <c r="H8542" s="1">
        <v>-92.957300000000004</v>
      </c>
    </row>
    <row r="8543" spans="1:8" ht="13.2">
      <c r="A8543" s="1" t="s">
        <v>6169</v>
      </c>
      <c r="B8543" s="1" t="s">
        <v>6479</v>
      </c>
      <c r="C8543" s="1">
        <v>492</v>
      </c>
      <c r="D8543" s="11">
        <f t="shared" si="0"/>
        <v>1.079689891995899E-4</v>
      </c>
      <c r="E8543" s="11">
        <f t="shared" ca="1" si="1"/>
        <v>1.1360174225296615E-6</v>
      </c>
      <c r="F8543" s="11">
        <f t="shared" ca="1" si="3"/>
        <v>0.5063993154439056</v>
      </c>
      <c r="G8543" s="1">
        <v>47.810099999999998</v>
      </c>
      <c r="H8543" s="1">
        <v>-92.283199999999994</v>
      </c>
    </row>
    <row r="8544" spans="1:8" ht="13.2">
      <c r="A8544" s="1" t="s">
        <v>6169</v>
      </c>
      <c r="B8544" s="1" t="s">
        <v>5384</v>
      </c>
      <c r="C8544" s="1">
        <v>491</v>
      </c>
      <c r="D8544" s="11">
        <f t="shared" si="0"/>
        <v>1.0774954003455008E-4</v>
      </c>
      <c r="E8544" s="11">
        <f t="shared" ca="1" si="1"/>
        <v>1.1337084440285848E-6</v>
      </c>
      <c r="F8544" s="11">
        <f t="shared" ca="1" si="3"/>
        <v>0.50640045146132817</v>
      </c>
      <c r="G8544" s="1">
        <v>43.700299999999999</v>
      </c>
      <c r="H8544" s="1">
        <v>-91.280699999999996</v>
      </c>
    </row>
    <row r="8545" spans="1:8" ht="13.2">
      <c r="A8545" s="1" t="s">
        <v>6169</v>
      </c>
      <c r="B8545" s="1" t="s">
        <v>6480</v>
      </c>
      <c r="C8545" s="1">
        <v>489</v>
      </c>
      <c r="D8545" s="11">
        <f t="shared" si="0"/>
        <v>1.0731064170447045E-4</v>
      </c>
      <c r="E8545" s="11">
        <f t="shared" ca="1" si="1"/>
        <v>1.1290904870264317E-6</v>
      </c>
      <c r="F8545" s="11">
        <f t="shared" ca="1" si="3"/>
        <v>0.50640158516977218</v>
      </c>
      <c r="G8545" s="1">
        <v>45.973399999999998</v>
      </c>
      <c r="H8545" s="1">
        <v>-95.292400000000001</v>
      </c>
    </row>
    <row r="8546" spans="1:8" ht="13.2">
      <c r="A8546" s="1" t="s">
        <v>6169</v>
      </c>
      <c r="B8546" s="1" t="s">
        <v>6481</v>
      </c>
      <c r="C8546" s="1">
        <v>489</v>
      </c>
      <c r="D8546" s="11">
        <f t="shared" si="0"/>
        <v>1.0731064170447045E-4</v>
      </c>
      <c r="E8546" s="11">
        <f t="shared" ca="1" si="1"/>
        <v>1.1290904870264317E-6</v>
      </c>
      <c r="F8546" s="11">
        <f t="shared" ca="1" si="3"/>
        <v>0.50640271426025918</v>
      </c>
      <c r="G8546" s="1">
        <v>44.064300000000003</v>
      </c>
      <c r="H8546" s="1">
        <v>-91.943600000000004</v>
      </c>
    </row>
    <row r="8547" spans="1:8" ht="13.2">
      <c r="A8547" s="1" t="s">
        <v>6169</v>
      </c>
      <c r="B8547" s="1" t="s">
        <v>6482</v>
      </c>
      <c r="C8547" s="1">
        <v>488</v>
      </c>
      <c r="D8547" s="11">
        <f t="shared" si="0"/>
        <v>1.0709119253943063E-4</v>
      </c>
      <c r="E8547" s="11">
        <f t="shared" ca="1" si="1"/>
        <v>1.1267815085253552E-6</v>
      </c>
      <c r="F8547" s="11">
        <f t="shared" ca="1" si="3"/>
        <v>0.50640384335074617</v>
      </c>
      <c r="G8547" s="1">
        <v>45.131999999999998</v>
      </c>
      <c r="H8547" s="1">
        <v>-94.932100000000005</v>
      </c>
    </row>
    <row r="8548" spans="1:8" ht="13.2">
      <c r="A8548" s="1" t="s">
        <v>6169</v>
      </c>
      <c r="B8548" s="1" t="s">
        <v>299</v>
      </c>
      <c r="C8548" s="1">
        <v>487</v>
      </c>
      <c r="D8548" s="11">
        <f t="shared" si="0"/>
        <v>1.0687174337439081E-4</v>
      </c>
      <c r="E8548" s="11">
        <f t="shared" ca="1" si="1"/>
        <v>1.1244725300242786E-6</v>
      </c>
      <c r="F8548" s="11">
        <f t="shared" ca="1" si="3"/>
        <v>0.50640497013225472</v>
      </c>
      <c r="G8548" s="1">
        <v>44.447200000000002</v>
      </c>
      <c r="H8548" s="1">
        <v>-94.393299999999996</v>
      </c>
    </row>
    <row r="8549" spans="1:8" ht="13.2">
      <c r="A8549" s="1" t="s">
        <v>6169</v>
      </c>
      <c r="B8549" s="1" t="s">
        <v>6483</v>
      </c>
      <c r="C8549" s="1">
        <v>487</v>
      </c>
      <c r="D8549" s="11">
        <f t="shared" si="0"/>
        <v>1.0687174337439081E-4</v>
      </c>
      <c r="E8549" s="11">
        <f t="shared" ca="1" si="1"/>
        <v>1.1244725300242786E-6</v>
      </c>
      <c r="F8549" s="11">
        <f t="shared" ca="1" si="3"/>
        <v>0.5064060946047847</v>
      </c>
      <c r="G8549" s="1">
        <v>47.664900000000003</v>
      </c>
      <c r="H8549" s="1">
        <v>-96.0124</v>
      </c>
    </row>
    <row r="8550" spans="1:8" ht="13.2">
      <c r="A8550" s="1" t="s">
        <v>6169</v>
      </c>
      <c r="B8550" s="1" t="s">
        <v>6484</v>
      </c>
      <c r="C8550" s="1">
        <v>483</v>
      </c>
      <c r="D8550" s="11">
        <f t="shared" si="0"/>
        <v>1.0599394671423154E-4</v>
      </c>
      <c r="E8550" s="11">
        <f t="shared" ca="1" si="1"/>
        <v>1.1152366160199724E-6</v>
      </c>
      <c r="F8550" s="11">
        <f t="shared" ca="1" si="3"/>
        <v>0.50640721907731467</v>
      </c>
      <c r="G8550" s="1">
        <v>46.473599999999998</v>
      </c>
      <c r="H8550" s="1">
        <v>-96.283799999999999</v>
      </c>
    </row>
    <row r="8551" spans="1:8" ht="13.2">
      <c r="A8551" s="1" t="s">
        <v>6169</v>
      </c>
      <c r="B8551" s="1" t="s">
        <v>3168</v>
      </c>
      <c r="C8551" s="1">
        <v>479</v>
      </c>
      <c r="D8551" s="11">
        <f t="shared" si="0"/>
        <v>1.0511615005407228E-4</v>
      </c>
      <c r="E8551" s="11">
        <f t="shared" ca="1" si="1"/>
        <v>1.1060007020156662E-6</v>
      </c>
      <c r="F8551" s="11">
        <f t="shared" ca="1" si="3"/>
        <v>0.50640833431393073</v>
      </c>
      <c r="G8551" s="1">
        <v>45.966200000000001</v>
      </c>
      <c r="H8551" s="1">
        <v>-95.594700000000003</v>
      </c>
    </row>
    <row r="8552" spans="1:8" ht="13.2">
      <c r="A8552" s="1" t="s">
        <v>6169</v>
      </c>
      <c r="B8552" s="1" t="s">
        <v>6485</v>
      </c>
      <c r="C8552" s="1">
        <v>475</v>
      </c>
      <c r="D8552" s="11">
        <f t="shared" si="0"/>
        <v>1.0423835339391301E-4</v>
      </c>
      <c r="E8552" s="11">
        <f t="shared" ca="1" si="1"/>
        <v>1.0967647880113602E-6</v>
      </c>
      <c r="F8552" s="11">
        <f t="shared" ca="1" si="3"/>
        <v>0.50640944031463275</v>
      </c>
      <c r="G8552" s="1">
        <v>45.058</v>
      </c>
      <c r="H8552" s="1">
        <v>-93.040400000000005</v>
      </c>
    </row>
    <row r="8553" spans="1:8" ht="13.2">
      <c r="A8553" s="1" t="s">
        <v>6169</v>
      </c>
      <c r="B8553" s="1" t="s">
        <v>576</v>
      </c>
      <c r="C8553" s="1">
        <v>474</v>
      </c>
      <c r="D8553" s="11">
        <f t="shared" si="0"/>
        <v>1.0401890422887319E-4</v>
      </c>
      <c r="E8553" s="11">
        <f t="shared" ca="1" si="1"/>
        <v>1.0944558095102835E-6</v>
      </c>
      <c r="F8553" s="11">
        <f t="shared" ca="1" si="3"/>
        <v>0.50641053707942074</v>
      </c>
      <c r="G8553" s="1">
        <v>44.950299999999999</v>
      </c>
      <c r="H8553" s="1">
        <v>-93.513599999999997</v>
      </c>
    </row>
    <row r="8554" spans="1:8" ht="13.2">
      <c r="A8554" s="1" t="s">
        <v>6169</v>
      </c>
      <c r="B8554" s="1" t="s">
        <v>6486</v>
      </c>
      <c r="C8554" s="1">
        <v>473</v>
      </c>
      <c r="D8554" s="11">
        <f t="shared" si="0"/>
        <v>1.0379945506383338E-4</v>
      </c>
      <c r="E8554" s="11">
        <f t="shared" ca="1" si="1"/>
        <v>1.0921468310092071E-6</v>
      </c>
      <c r="F8554" s="11">
        <f t="shared" ca="1" si="3"/>
        <v>0.50641163153523028</v>
      </c>
      <c r="G8554" s="1">
        <v>43.536499999999997</v>
      </c>
      <c r="H8554" s="1">
        <v>-93.710999999999999</v>
      </c>
    </row>
    <row r="8555" spans="1:8" ht="13.2">
      <c r="A8555" s="1" t="s">
        <v>6169</v>
      </c>
      <c r="B8555" s="1" t="s">
        <v>5103</v>
      </c>
      <c r="C8555" s="1">
        <v>472</v>
      </c>
      <c r="D8555" s="11">
        <f t="shared" si="0"/>
        <v>1.0358000589879356E-4</v>
      </c>
      <c r="E8555" s="11">
        <f t="shared" ca="1" si="1"/>
        <v>1.0898378525081304E-6</v>
      </c>
      <c r="F8555" s="11">
        <f t="shared" ca="1" si="3"/>
        <v>0.50641272368206125</v>
      </c>
      <c r="G8555" s="1">
        <v>43.697299999999998</v>
      </c>
      <c r="H8555" s="1">
        <v>-95.464500000000001</v>
      </c>
    </row>
    <row r="8556" spans="1:8" ht="13.2">
      <c r="A8556" s="1" t="s">
        <v>6169</v>
      </c>
      <c r="B8556" s="1" t="s">
        <v>592</v>
      </c>
      <c r="C8556" s="1">
        <v>469</v>
      </c>
      <c r="D8556" s="11">
        <f t="shared" si="0"/>
        <v>1.0292165840367411E-4</v>
      </c>
      <c r="E8556" s="11">
        <f t="shared" ca="1" si="1"/>
        <v>1.0829109170049009E-6</v>
      </c>
      <c r="F8556" s="11">
        <f t="shared" ca="1" si="3"/>
        <v>0.50641381351991377</v>
      </c>
      <c r="G8556" s="1">
        <v>44.531100000000002</v>
      </c>
      <c r="H8556" s="1">
        <v>-94.885099999999994</v>
      </c>
    </row>
    <row r="8557" spans="1:8" ht="13.2">
      <c r="A8557" s="1" t="s">
        <v>6169</v>
      </c>
      <c r="B8557" s="1" t="s">
        <v>6487</v>
      </c>
      <c r="C8557" s="1">
        <v>468</v>
      </c>
      <c r="D8557" s="11">
        <f t="shared" si="0"/>
        <v>1.0270220923863429E-4</v>
      </c>
      <c r="E8557" s="11">
        <f t="shared" ca="1" si="1"/>
        <v>1.0806019385038242E-6</v>
      </c>
      <c r="F8557" s="11">
        <f t="shared" ca="1" si="3"/>
        <v>0.50641489643083082</v>
      </c>
      <c r="G8557" s="1">
        <v>46.267000000000003</v>
      </c>
      <c r="H8557" s="1">
        <v>-95.061800000000005</v>
      </c>
    </row>
    <row r="8558" spans="1:8" ht="13.2">
      <c r="A8558" s="1" t="s">
        <v>6169</v>
      </c>
      <c r="B8558" s="1" t="s">
        <v>3067</v>
      </c>
      <c r="C8558" s="1">
        <v>462</v>
      </c>
      <c r="D8558" s="11">
        <f t="shared" si="0"/>
        <v>1.0138551424839539E-4</v>
      </c>
      <c r="E8558" s="11">
        <f t="shared" ca="1" si="1"/>
        <v>1.0667480674973649E-6</v>
      </c>
      <c r="F8558" s="11">
        <f t="shared" ca="1" si="3"/>
        <v>0.5064159770327693</v>
      </c>
      <c r="G8558" s="1">
        <v>43.520400000000002</v>
      </c>
      <c r="H8558" s="1">
        <v>-96.018199999999993</v>
      </c>
    </row>
    <row r="8559" spans="1:8" ht="13.2">
      <c r="A8559" s="1" t="s">
        <v>6169</v>
      </c>
      <c r="B8559" s="1" t="s">
        <v>6488</v>
      </c>
      <c r="C8559" s="1">
        <v>461</v>
      </c>
      <c r="D8559" s="11">
        <f t="shared" si="0"/>
        <v>1.0116606508335558E-4</v>
      </c>
      <c r="E8559" s="11">
        <f t="shared" ca="1" si="1"/>
        <v>1.0644390889962885E-6</v>
      </c>
      <c r="F8559" s="11">
        <f t="shared" ca="1" si="3"/>
        <v>0.50641704378083685</v>
      </c>
      <c r="G8559" s="1">
        <v>44.790999999999997</v>
      </c>
      <c r="H8559" s="1">
        <v>-95.103399999999993</v>
      </c>
    </row>
    <row r="8560" spans="1:8" ht="13.2">
      <c r="A8560" s="1" t="s">
        <v>6169</v>
      </c>
      <c r="B8560" s="1" t="s">
        <v>6489</v>
      </c>
      <c r="C8560" s="1">
        <v>459</v>
      </c>
      <c r="D8560" s="11">
        <f t="shared" si="0"/>
        <v>1.0072716675327594E-4</v>
      </c>
      <c r="E8560" s="11">
        <f t="shared" ca="1" si="1"/>
        <v>1.0598211319941354E-6</v>
      </c>
      <c r="F8560" s="11">
        <f t="shared" ca="1" si="3"/>
        <v>0.50641810821992583</v>
      </c>
      <c r="G8560" s="1">
        <v>46.329500000000003</v>
      </c>
      <c r="H8560" s="1">
        <v>-94.479900000000001</v>
      </c>
    </row>
    <row r="8561" spans="1:8" ht="13.2">
      <c r="A8561" s="1" t="s">
        <v>6169</v>
      </c>
      <c r="B8561" s="1" t="s">
        <v>6490</v>
      </c>
      <c r="C8561" s="1">
        <v>455</v>
      </c>
      <c r="D8561" s="11">
        <f t="shared" si="0"/>
        <v>9.9849370093116674E-5</v>
      </c>
      <c r="E8561" s="11">
        <f t="shared" ca="1" si="1"/>
        <v>1.0505852179898291E-6</v>
      </c>
      <c r="F8561" s="11">
        <f t="shared" ca="1" si="3"/>
        <v>0.5064191680410578</v>
      </c>
      <c r="G8561" s="1">
        <v>44.935400000000001</v>
      </c>
      <c r="H8561" s="1">
        <v>-94.694900000000004</v>
      </c>
    </row>
    <row r="8562" spans="1:8" ht="13.2">
      <c r="A8562" s="1" t="s">
        <v>6169</v>
      </c>
      <c r="B8562" s="1" t="s">
        <v>5332</v>
      </c>
      <c r="C8562" s="1">
        <v>449</v>
      </c>
      <c r="D8562" s="11">
        <f t="shared" si="0"/>
        <v>9.8532675102877773E-5</v>
      </c>
      <c r="E8562" s="11">
        <f t="shared" ca="1" si="1"/>
        <v>1.0367313469833698E-6</v>
      </c>
      <c r="F8562" s="11">
        <f t="shared" ca="1" si="3"/>
        <v>0.50642021862627584</v>
      </c>
      <c r="G8562" s="1">
        <v>46.652500000000003</v>
      </c>
      <c r="H8562" s="1">
        <v>-94.329800000000006</v>
      </c>
    </row>
    <row r="8563" spans="1:8" ht="13.2">
      <c r="A8563" s="1" t="s">
        <v>6169</v>
      </c>
      <c r="B8563" s="1" t="s">
        <v>3314</v>
      </c>
      <c r="C8563" s="1">
        <v>447</v>
      </c>
      <c r="D8563" s="11">
        <f t="shared" si="0"/>
        <v>9.809377677279814E-5</v>
      </c>
      <c r="E8563" s="11">
        <f t="shared" ca="1" si="1"/>
        <v>1.0321133899812167E-6</v>
      </c>
      <c r="F8563" s="11">
        <f t="shared" ca="1" si="3"/>
        <v>0.50642125535762283</v>
      </c>
      <c r="G8563" s="1">
        <v>44.526000000000003</v>
      </c>
      <c r="H8563" s="1">
        <v>-93.019499999999994</v>
      </c>
    </row>
    <row r="8564" spans="1:8" ht="13.2">
      <c r="A8564" s="1" t="s">
        <v>6169</v>
      </c>
      <c r="B8564" s="1" t="s">
        <v>6491</v>
      </c>
      <c r="C8564" s="1">
        <v>446</v>
      </c>
      <c r="D8564" s="11">
        <f t="shared" si="0"/>
        <v>9.7874327607758323E-5</v>
      </c>
      <c r="E8564" s="11">
        <f t="shared" ca="1" si="1"/>
        <v>1.0298044114801403E-6</v>
      </c>
      <c r="F8564" s="11">
        <f t="shared" ca="1" si="3"/>
        <v>0.50642228747101281</v>
      </c>
      <c r="G8564" s="1">
        <v>47.747599999999998</v>
      </c>
      <c r="H8564" s="1">
        <v>-93.6524</v>
      </c>
    </row>
    <row r="8565" spans="1:8" ht="13.2">
      <c r="A8565" s="1" t="s">
        <v>6169</v>
      </c>
      <c r="B8565" s="1" t="s">
        <v>6492</v>
      </c>
      <c r="C8565" s="1">
        <v>444</v>
      </c>
      <c r="D8565" s="11">
        <f t="shared" si="0"/>
        <v>9.7435429277678689E-5</v>
      </c>
      <c r="E8565" s="11">
        <f t="shared" ca="1" si="1"/>
        <v>1.0251864544779872E-6</v>
      </c>
      <c r="F8565" s="11">
        <f t="shared" ca="1" si="3"/>
        <v>0.50642331727542433</v>
      </c>
      <c r="G8565" s="1">
        <v>44.396999999999998</v>
      </c>
      <c r="H8565" s="1">
        <v>-95.881200000000007</v>
      </c>
    </row>
    <row r="8566" spans="1:8" ht="13.2">
      <c r="A8566" s="1" t="s">
        <v>6169</v>
      </c>
      <c r="B8566" s="1" t="s">
        <v>3044</v>
      </c>
      <c r="C8566" s="1">
        <v>442</v>
      </c>
      <c r="D8566" s="11">
        <f t="shared" si="0"/>
        <v>9.6996530947599056E-5</v>
      </c>
      <c r="E8566" s="11">
        <f t="shared" ca="1" si="1"/>
        <v>1.0205684974758341E-6</v>
      </c>
      <c r="F8566" s="11">
        <f t="shared" ca="1" si="3"/>
        <v>0.50642434246187884</v>
      </c>
      <c r="G8566" s="1">
        <v>44.307499999999997</v>
      </c>
      <c r="H8566" s="1">
        <v>-91.998800000000003</v>
      </c>
    </row>
    <row r="8567" spans="1:8" ht="13.2">
      <c r="A8567" s="1" t="s">
        <v>6169</v>
      </c>
      <c r="B8567" s="1" t="s">
        <v>6493</v>
      </c>
      <c r="C8567" s="1">
        <v>436</v>
      </c>
      <c r="D8567" s="11">
        <f t="shared" si="0"/>
        <v>9.5679835957360155E-5</v>
      </c>
      <c r="E8567" s="11">
        <f t="shared" ca="1" si="1"/>
        <v>1.0067146264693748E-6</v>
      </c>
      <c r="F8567" s="11">
        <f t="shared" ca="1" si="3"/>
        <v>0.50642536303037633</v>
      </c>
      <c r="G8567" s="1">
        <v>46.093000000000004</v>
      </c>
      <c r="H8567" s="1">
        <v>-95.8155</v>
      </c>
    </row>
    <row r="8568" spans="1:8" ht="13.2">
      <c r="A8568" s="1" t="s">
        <v>6169</v>
      </c>
      <c r="B8568" s="1" t="s">
        <v>978</v>
      </c>
      <c r="C8568" s="1">
        <v>435</v>
      </c>
      <c r="D8568" s="11">
        <f t="shared" si="0"/>
        <v>9.5460386792320338E-5</v>
      </c>
      <c r="E8568" s="11">
        <f t="shared" ca="1" si="1"/>
        <v>1.0044056479682981E-6</v>
      </c>
      <c r="F8568" s="11">
        <f t="shared" ca="1" si="3"/>
        <v>0.50642636974500277</v>
      </c>
      <c r="G8568" s="1">
        <v>47.799199999999999</v>
      </c>
      <c r="H8568" s="1">
        <v>-96.799400000000006</v>
      </c>
    </row>
    <row r="8569" spans="1:8" ht="13.2">
      <c r="A8569" s="1" t="s">
        <v>6169</v>
      </c>
      <c r="B8569" s="1" t="s">
        <v>6494</v>
      </c>
      <c r="C8569" s="1">
        <v>435</v>
      </c>
      <c r="D8569" s="11">
        <f t="shared" si="0"/>
        <v>9.5460386792320338E-5</v>
      </c>
      <c r="E8569" s="11">
        <f t="shared" ca="1" si="1"/>
        <v>1.0044056479682981E-6</v>
      </c>
      <c r="F8569" s="11">
        <f t="shared" ca="1" si="3"/>
        <v>0.50642737415065076</v>
      </c>
      <c r="G8569" s="1">
        <v>45.810299999999998</v>
      </c>
      <c r="H8569" s="1">
        <v>-96.140900000000002</v>
      </c>
    </row>
    <row r="8570" spans="1:8" ht="13.2">
      <c r="A8570" s="1" t="s">
        <v>6169</v>
      </c>
      <c r="B8570" s="1" t="s">
        <v>6495</v>
      </c>
      <c r="C8570" s="1">
        <v>433</v>
      </c>
      <c r="D8570" s="11">
        <f t="shared" si="0"/>
        <v>9.5021488462240704E-5</v>
      </c>
      <c r="E8570" s="11">
        <f t="shared" ca="1" si="1"/>
        <v>9.9978769096614502E-7</v>
      </c>
      <c r="F8570" s="11">
        <f t="shared" ca="1" si="3"/>
        <v>0.50642837855629874</v>
      </c>
      <c r="G8570" s="1">
        <v>44.672699999999999</v>
      </c>
      <c r="H8570" s="1">
        <v>-94.232200000000006</v>
      </c>
    </row>
    <row r="8571" spans="1:8" ht="13.2">
      <c r="A8571" s="1" t="s">
        <v>6169</v>
      </c>
      <c r="B8571" s="1" t="s">
        <v>6496</v>
      </c>
      <c r="C8571" s="1">
        <v>432</v>
      </c>
      <c r="D8571" s="11">
        <f t="shared" si="0"/>
        <v>9.4802039297200888E-5</v>
      </c>
      <c r="E8571" s="11">
        <f t="shared" ca="1" si="1"/>
        <v>9.9747871246506857E-7</v>
      </c>
      <c r="F8571" s="11">
        <f t="shared" ca="1" si="3"/>
        <v>0.50642937834398971</v>
      </c>
      <c r="G8571" s="1">
        <v>43.7087</v>
      </c>
      <c r="H8571" s="1">
        <v>-92.266499999999994</v>
      </c>
    </row>
    <row r="8572" spans="1:8" ht="13.2">
      <c r="A8572" s="1" t="s">
        <v>6169</v>
      </c>
      <c r="B8572" s="1" t="s">
        <v>6497</v>
      </c>
      <c r="C8572" s="1">
        <v>430</v>
      </c>
      <c r="D8572" s="11">
        <f t="shared" si="0"/>
        <v>9.4363140967121254E-5</v>
      </c>
      <c r="E8572" s="11">
        <f t="shared" ca="1" si="1"/>
        <v>9.9286075546291547E-7</v>
      </c>
      <c r="F8572" s="11">
        <f t="shared" ca="1" si="3"/>
        <v>0.50643037582270223</v>
      </c>
      <c r="G8572" s="1">
        <v>47.000500000000002</v>
      </c>
      <c r="H8572" s="1">
        <v>-94.727900000000005</v>
      </c>
    </row>
    <row r="8573" spans="1:8" ht="13.2">
      <c r="A8573" s="1" t="s">
        <v>6169</v>
      </c>
      <c r="B8573" s="1" t="s">
        <v>6498</v>
      </c>
      <c r="C8573" s="1">
        <v>424</v>
      </c>
      <c r="D8573" s="11">
        <f t="shared" si="0"/>
        <v>9.3046445976882353E-5</v>
      </c>
      <c r="E8573" s="11">
        <f t="shared" ca="1" si="1"/>
        <v>9.7900688445645616E-7</v>
      </c>
      <c r="F8573" s="11">
        <f t="shared" ca="1" si="3"/>
        <v>0.50643136868345773</v>
      </c>
      <c r="G8573" s="1">
        <v>43.604999999999997</v>
      </c>
      <c r="H8573" s="1">
        <v>-92.830399999999997</v>
      </c>
    </row>
    <row r="8574" spans="1:8" ht="13.2">
      <c r="A8574" s="1" t="s">
        <v>6169</v>
      </c>
      <c r="B8574" s="1" t="s">
        <v>5195</v>
      </c>
      <c r="C8574" s="1">
        <v>424</v>
      </c>
      <c r="D8574" s="11">
        <f t="shared" si="0"/>
        <v>9.3046445976882353E-5</v>
      </c>
      <c r="E8574" s="11">
        <f t="shared" ca="1" si="1"/>
        <v>9.7900688445645616E-7</v>
      </c>
      <c r="F8574" s="11">
        <f t="shared" ca="1" si="3"/>
        <v>0.50643234769034218</v>
      </c>
      <c r="G8574" s="1">
        <v>44.6736</v>
      </c>
      <c r="H8574" s="1">
        <v>-92.964200000000005</v>
      </c>
    </row>
    <row r="8575" spans="1:8" ht="13.2">
      <c r="A8575" s="1" t="s">
        <v>6169</v>
      </c>
      <c r="B8575" s="1" t="s">
        <v>723</v>
      </c>
      <c r="C8575" s="1">
        <v>422</v>
      </c>
      <c r="D8575" s="11">
        <f t="shared" si="0"/>
        <v>9.260754764680272E-5</v>
      </c>
      <c r="E8575" s="11">
        <f t="shared" ca="1" si="1"/>
        <v>9.7438892745430305E-7</v>
      </c>
      <c r="F8575" s="11">
        <f t="shared" ca="1" si="3"/>
        <v>0.50643332669722663</v>
      </c>
      <c r="G8575" s="1">
        <v>45.4634</v>
      </c>
      <c r="H8575" s="1">
        <v>-96.441299999999998</v>
      </c>
    </row>
    <row r="8576" spans="1:8" ht="13.2">
      <c r="A8576" s="1" t="s">
        <v>6169</v>
      </c>
      <c r="B8576" s="1" t="s">
        <v>6499</v>
      </c>
      <c r="C8576" s="1">
        <v>420</v>
      </c>
      <c r="D8576" s="11">
        <f t="shared" si="0"/>
        <v>9.2168649316723086E-5</v>
      </c>
      <c r="E8576" s="11">
        <f t="shared" ca="1" si="1"/>
        <v>9.6977097045214995E-7</v>
      </c>
      <c r="F8576" s="11">
        <f t="shared" ca="1" si="3"/>
        <v>0.50643430108615406</v>
      </c>
      <c r="G8576" s="1">
        <v>45.81</v>
      </c>
      <c r="H8576" s="1">
        <v>-94.567400000000006</v>
      </c>
    </row>
    <row r="8577" spans="1:8" ht="13.2">
      <c r="A8577" s="1" t="s">
        <v>6169</v>
      </c>
      <c r="B8577" s="1" t="s">
        <v>6500</v>
      </c>
      <c r="C8577" s="1">
        <v>418</v>
      </c>
      <c r="D8577" s="11">
        <f t="shared" si="0"/>
        <v>9.1729750986643452E-5</v>
      </c>
      <c r="E8577" s="11">
        <f t="shared" ca="1" si="1"/>
        <v>9.6515301344999685E-7</v>
      </c>
      <c r="F8577" s="11">
        <f t="shared" ca="1" si="3"/>
        <v>0.50643527085712448</v>
      </c>
      <c r="G8577" s="1">
        <v>47.838999999999999</v>
      </c>
      <c r="H8577" s="1">
        <v>-95.850499999999997</v>
      </c>
    </row>
    <row r="8578" spans="1:8" ht="13.2">
      <c r="A8578" s="1" t="s">
        <v>6169</v>
      </c>
      <c r="B8578" s="1" t="s">
        <v>1640</v>
      </c>
      <c r="C8578" s="1">
        <v>413</v>
      </c>
      <c r="D8578" s="11">
        <f t="shared" si="0"/>
        <v>9.0632505161444368E-5</v>
      </c>
      <c r="E8578" s="11">
        <f t="shared" ca="1" si="1"/>
        <v>9.536081209446142E-7</v>
      </c>
      <c r="F8578" s="11">
        <f t="shared" ca="1" si="3"/>
        <v>0.50643623601013787</v>
      </c>
      <c r="G8578" s="1">
        <v>43.741300000000003</v>
      </c>
      <c r="H8578" s="1">
        <v>-92.134200000000007</v>
      </c>
    </row>
    <row r="8579" spans="1:8" ht="13.2">
      <c r="A8579" s="1" t="s">
        <v>6169</v>
      </c>
      <c r="B8579" s="1" t="s">
        <v>6501</v>
      </c>
      <c r="C8579" s="1">
        <v>413</v>
      </c>
      <c r="D8579" s="11">
        <f t="shared" si="0"/>
        <v>9.0632505161444368E-5</v>
      </c>
      <c r="E8579" s="11">
        <f t="shared" ca="1" si="1"/>
        <v>9.536081209446142E-7</v>
      </c>
      <c r="F8579" s="11">
        <f t="shared" ca="1" si="3"/>
        <v>0.50643718961825879</v>
      </c>
      <c r="G8579" s="1">
        <v>46.621699999999997</v>
      </c>
      <c r="H8579" s="1">
        <v>-92.384</v>
      </c>
    </row>
    <row r="8580" spans="1:8" ht="13.2">
      <c r="A8580" s="1" t="s">
        <v>6169</v>
      </c>
      <c r="B8580" s="1" t="s">
        <v>1178</v>
      </c>
      <c r="C8580" s="1">
        <v>412</v>
      </c>
      <c r="D8580" s="11">
        <f t="shared" si="0"/>
        <v>9.0413055996404552E-5</v>
      </c>
      <c r="E8580" s="11">
        <f t="shared" ca="1" si="1"/>
        <v>9.5129914244353765E-7</v>
      </c>
      <c r="F8580" s="11">
        <f t="shared" ca="1" si="3"/>
        <v>0.5064381432263797</v>
      </c>
      <c r="G8580" s="1">
        <v>45.6509</v>
      </c>
      <c r="H8580" s="1">
        <v>-95.429199999999994</v>
      </c>
    </row>
    <row r="8581" spans="1:8" ht="13.2">
      <c r="A8581" s="1" t="s">
        <v>6169</v>
      </c>
      <c r="B8581" s="1" t="s">
        <v>6502</v>
      </c>
      <c r="C8581" s="1">
        <v>408</v>
      </c>
      <c r="D8581" s="11">
        <f t="shared" si="0"/>
        <v>8.9535259336245271E-5</v>
      </c>
      <c r="E8581" s="11">
        <f t="shared" ca="1" si="1"/>
        <v>9.4206322843923133E-7</v>
      </c>
      <c r="F8581" s="11">
        <f t="shared" ca="1" si="3"/>
        <v>0.50643909452552216</v>
      </c>
      <c r="G8581" s="1">
        <v>44.651299999999999</v>
      </c>
      <c r="H8581" s="1">
        <v>-95.535300000000007</v>
      </c>
    </row>
    <row r="8582" spans="1:8" ht="13.2">
      <c r="A8582" s="1" t="s">
        <v>6169</v>
      </c>
      <c r="B8582" s="1" t="s">
        <v>6503</v>
      </c>
      <c r="C8582" s="1">
        <v>408</v>
      </c>
      <c r="D8582" s="11">
        <f t="shared" si="0"/>
        <v>8.9535259336245271E-5</v>
      </c>
      <c r="E8582" s="11">
        <f t="shared" ca="1" si="1"/>
        <v>9.4206322843923133E-7</v>
      </c>
      <c r="F8582" s="11">
        <f t="shared" ca="1" si="3"/>
        <v>0.50644003658875059</v>
      </c>
      <c r="G8582" s="1">
        <v>46.046199999999999</v>
      </c>
      <c r="H8582" s="1">
        <v>-95.293199999999999</v>
      </c>
    </row>
    <row r="8583" spans="1:8" ht="13.2">
      <c r="A8583" s="1" t="s">
        <v>6169</v>
      </c>
      <c r="B8583" s="1" t="s">
        <v>6504</v>
      </c>
      <c r="C8583" s="1">
        <v>406</v>
      </c>
      <c r="D8583" s="11">
        <f t="shared" si="0"/>
        <v>8.9096361006165637E-5</v>
      </c>
      <c r="E8583" s="11">
        <f t="shared" ca="1" si="1"/>
        <v>9.3744527143707823E-7</v>
      </c>
      <c r="F8583" s="11">
        <f t="shared" ca="1" si="3"/>
        <v>0.50644097865197901</v>
      </c>
      <c r="G8583" s="1">
        <v>46.387099999999997</v>
      </c>
      <c r="H8583" s="1">
        <v>-92.824399999999997</v>
      </c>
    </row>
    <row r="8584" spans="1:8" ht="13.2">
      <c r="A8584" s="1" t="s">
        <v>6169</v>
      </c>
      <c r="B8584" s="1" t="s">
        <v>6505</v>
      </c>
      <c r="C8584" s="1">
        <v>403</v>
      </c>
      <c r="D8584" s="11">
        <f t="shared" si="0"/>
        <v>8.8438013511046187E-5</v>
      </c>
      <c r="E8584" s="11">
        <f t="shared" ca="1" si="1"/>
        <v>9.3051833593384858E-7</v>
      </c>
      <c r="F8584" s="11">
        <f t="shared" ca="1" si="3"/>
        <v>0.50644191609725042</v>
      </c>
      <c r="G8584" s="1">
        <v>45.912500000000001</v>
      </c>
      <c r="H8584" s="1">
        <v>-95.894800000000004</v>
      </c>
    </row>
    <row r="8585" spans="1:8" ht="13.2">
      <c r="A8585" s="1" t="s">
        <v>6169</v>
      </c>
      <c r="B8585" s="1" t="s">
        <v>6506</v>
      </c>
      <c r="C8585" s="1">
        <v>401</v>
      </c>
      <c r="D8585" s="11">
        <f t="shared" si="0"/>
        <v>8.7999115180966553E-5</v>
      </c>
      <c r="E8585" s="11">
        <f t="shared" ca="1" si="1"/>
        <v>9.2590037893169547E-7</v>
      </c>
      <c r="F8585" s="11">
        <f t="shared" ca="1" si="3"/>
        <v>0.50644284661558636</v>
      </c>
      <c r="G8585" s="1">
        <v>46.964799999999997</v>
      </c>
      <c r="H8585" s="1">
        <v>-94.842200000000005</v>
      </c>
    </row>
    <row r="8586" spans="1:8" ht="13.2">
      <c r="A8586" s="1" t="s">
        <v>6169</v>
      </c>
      <c r="B8586" s="1" t="s">
        <v>6507</v>
      </c>
      <c r="C8586" s="1">
        <v>399</v>
      </c>
      <c r="D8586" s="11">
        <f t="shared" si="0"/>
        <v>8.7560216850886919E-5</v>
      </c>
      <c r="E8586" s="11">
        <f t="shared" ca="1" si="1"/>
        <v>9.2128242192954237E-7</v>
      </c>
      <c r="F8586" s="11">
        <f t="shared" ca="1" si="3"/>
        <v>0.50644377251596528</v>
      </c>
      <c r="G8586" s="1">
        <v>45.036799999999999</v>
      </c>
      <c r="H8586" s="1">
        <v>-92.954400000000007</v>
      </c>
    </row>
    <row r="8587" spans="1:8" ht="13.2">
      <c r="A8587" s="1" t="s">
        <v>6169</v>
      </c>
      <c r="B8587" s="1" t="s">
        <v>6508</v>
      </c>
      <c r="C8587" s="1">
        <v>399</v>
      </c>
      <c r="D8587" s="11">
        <f t="shared" si="0"/>
        <v>8.7560216850886919E-5</v>
      </c>
      <c r="E8587" s="11">
        <f t="shared" ca="1" si="1"/>
        <v>9.2128242192954237E-7</v>
      </c>
      <c r="F8587" s="11">
        <f t="shared" ca="1" si="3"/>
        <v>0.50644469379838719</v>
      </c>
      <c r="G8587" s="1">
        <v>46.762</v>
      </c>
      <c r="H8587" s="1">
        <v>-94.089299999999994</v>
      </c>
    </row>
    <row r="8588" spans="1:8" ht="13.2">
      <c r="A8588" s="1" t="s">
        <v>6169</v>
      </c>
      <c r="B8588" s="1" t="s">
        <v>6509</v>
      </c>
      <c r="C8588" s="1">
        <v>398</v>
      </c>
      <c r="D8588" s="11">
        <f t="shared" si="0"/>
        <v>8.7340767685847103E-5</v>
      </c>
      <c r="E8588" s="11">
        <f t="shared" ca="1" si="1"/>
        <v>9.1897344342846582E-7</v>
      </c>
      <c r="F8588" s="11">
        <f t="shared" ca="1" si="3"/>
        <v>0.5064456150808091</v>
      </c>
      <c r="G8588" s="1">
        <v>47.183999999999997</v>
      </c>
      <c r="H8588" s="1">
        <v>-95.940100000000001</v>
      </c>
    </row>
    <row r="8589" spans="1:8" ht="13.2">
      <c r="A8589" s="1" t="s">
        <v>6169</v>
      </c>
      <c r="B8589" s="1" t="s">
        <v>6510</v>
      </c>
      <c r="C8589" s="1">
        <v>393</v>
      </c>
      <c r="D8589" s="11">
        <f t="shared" si="0"/>
        <v>8.6243521860648019E-5</v>
      </c>
      <c r="E8589" s="11">
        <f t="shared" ca="1" si="1"/>
        <v>9.0742855092308306E-7</v>
      </c>
      <c r="F8589" s="11">
        <f t="shared" ca="1" si="3"/>
        <v>0.50644653405425255</v>
      </c>
      <c r="G8589" s="1">
        <v>44.886000000000003</v>
      </c>
      <c r="H8589" s="1">
        <v>-93.972999999999999</v>
      </c>
    </row>
    <row r="8590" spans="1:8" ht="13.2">
      <c r="A8590" s="1" t="s">
        <v>6169</v>
      </c>
      <c r="B8590" s="1" t="s">
        <v>6511</v>
      </c>
      <c r="C8590" s="1">
        <v>393</v>
      </c>
      <c r="D8590" s="11">
        <f t="shared" si="0"/>
        <v>8.6243521860648019E-5</v>
      </c>
      <c r="E8590" s="11">
        <f t="shared" ca="1" si="1"/>
        <v>9.0742855092308306E-7</v>
      </c>
      <c r="F8590" s="11">
        <f t="shared" ca="1" si="3"/>
        <v>0.50644744148280352</v>
      </c>
      <c r="G8590" s="1">
        <v>46.320399999999999</v>
      </c>
      <c r="H8590" s="1">
        <v>-92.8352</v>
      </c>
    </row>
    <row r="8591" spans="1:8" ht="13.2">
      <c r="A8591" s="1" t="s">
        <v>6169</v>
      </c>
      <c r="B8591" s="1" t="s">
        <v>6512</v>
      </c>
      <c r="C8591" s="1">
        <v>391</v>
      </c>
      <c r="D8591" s="11">
        <f t="shared" si="0"/>
        <v>8.5804623530568385E-5</v>
      </c>
      <c r="E8591" s="11">
        <f t="shared" ca="1" si="1"/>
        <v>9.0281059392092996E-7</v>
      </c>
      <c r="F8591" s="11">
        <f t="shared" ca="1" si="3"/>
        <v>0.50644834891135448</v>
      </c>
      <c r="G8591" s="1">
        <v>44.9129</v>
      </c>
      <c r="H8591" s="1">
        <v>-92.770099999999999</v>
      </c>
    </row>
    <row r="8592" spans="1:8" ht="13.2">
      <c r="A8592" s="1" t="s">
        <v>6169</v>
      </c>
      <c r="B8592" s="1" t="s">
        <v>6513</v>
      </c>
      <c r="C8592" s="1">
        <v>391</v>
      </c>
      <c r="D8592" s="11">
        <f t="shared" si="0"/>
        <v>8.5804623530568385E-5</v>
      </c>
      <c r="E8592" s="11">
        <f t="shared" ca="1" si="1"/>
        <v>9.0281059392092996E-7</v>
      </c>
      <c r="F8592" s="11">
        <f t="shared" ca="1" si="3"/>
        <v>0.50644925172194843</v>
      </c>
      <c r="G8592" s="1">
        <v>47.056899999999999</v>
      </c>
      <c r="H8592" s="1">
        <v>-93.912400000000005</v>
      </c>
    </row>
    <row r="8593" spans="1:8" ht="13.2">
      <c r="A8593" s="1" t="s">
        <v>6169</v>
      </c>
      <c r="B8593" s="1" t="s">
        <v>6514</v>
      </c>
      <c r="C8593" s="1">
        <v>382</v>
      </c>
      <c r="D8593" s="11">
        <f t="shared" si="0"/>
        <v>8.3829581045210034E-5</v>
      </c>
      <c r="E8593" s="11">
        <f t="shared" ca="1" si="1"/>
        <v>8.820297874112411E-7</v>
      </c>
      <c r="F8593" s="11">
        <f t="shared" ca="1" si="3"/>
        <v>0.50645015453254238</v>
      </c>
      <c r="G8593" s="1">
        <v>45.5732</v>
      </c>
      <c r="H8593" s="1">
        <v>-96.174800000000005</v>
      </c>
    </row>
    <row r="8594" spans="1:8" ht="13.2">
      <c r="A8594" s="1" t="s">
        <v>6169</v>
      </c>
      <c r="B8594" s="1" t="s">
        <v>6515</v>
      </c>
      <c r="C8594" s="1">
        <v>379</v>
      </c>
      <c r="D8594" s="11">
        <f t="shared" si="0"/>
        <v>8.3171233550090583E-5</v>
      </c>
      <c r="E8594" s="11">
        <f t="shared" ca="1" si="1"/>
        <v>8.7510285190801144E-7</v>
      </c>
      <c r="F8594" s="11">
        <f t="shared" ca="1" si="3"/>
        <v>0.50645103656232981</v>
      </c>
      <c r="G8594" s="1">
        <v>43.506500000000003</v>
      </c>
      <c r="H8594" s="1">
        <v>-93.485200000000006</v>
      </c>
    </row>
    <row r="8595" spans="1:8" ht="13.2">
      <c r="A8595" s="1" t="s">
        <v>6169</v>
      </c>
      <c r="B8595" s="1" t="s">
        <v>6516</v>
      </c>
      <c r="C8595" s="1">
        <v>376</v>
      </c>
      <c r="D8595" s="11">
        <f t="shared" si="0"/>
        <v>8.2512886054971133E-5</v>
      </c>
      <c r="E8595" s="11">
        <f t="shared" ca="1" si="1"/>
        <v>8.6817591640478179E-7</v>
      </c>
      <c r="F8595" s="11">
        <f t="shared" ca="1" si="3"/>
        <v>0.50645191166518178</v>
      </c>
      <c r="G8595" s="1">
        <v>44.148800000000001</v>
      </c>
      <c r="H8595" s="1">
        <v>-94.494500000000002</v>
      </c>
    </row>
    <row r="8596" spans="1:8" ht="13.2">
      <c r="A8596" s="1" t="s">
        <v>6169</v>
      </c>
      <c r="B8596" s="1" t="s">
        <v>6517</v>
      </c>
      <c r="C8596" s="1">
        <v>375</v>
      </c>
      <c r="D8596" s="11">
        <f t="shared" si="0"/>
        <v>8.2293436889931316E-5</v>
      </c>
      <c r="E8596" s="11">
        <f t="shared" ca="1" si="1"/>
        <v>8.6586693790370524E-7</v>
      </c>
      <c r="F8596" s="11">
        <f t="shared" ca="1" si="3"/>
        <v>0.50645277984109816</v>
      </c>
      <c r="G8596" s="1">
        <v>44.999299999999998</v>
      </c>
      <c r="H8596" s="1">
        <v>-93.420500000000004</v>
      </c>
    </row>
    <row r="8597" spans="1:8" ht="13.2">
      <c r="A8597" s="1" t="s">
        <v>6169</v>
      </c>
      <c r="B8597" s="1" t="s">
        <v>3735</v>
      </c>
      <c r="C8597" s="1">
        <v>374</v>
      </c>
      <c r="D8597" s="11">
        <f t="shared" si="0"/>
        <v>8.2073987724891499E-5</v>
      </c>
      <c r="E8597" s="11">
        <f t="shared" ca="1" si="1"/>
        <v>8.6355795940262869E-7</v>
      </c>
      <c r="F8597" s="11">
        <f t="shared" ca="1" si="3"/>
        <v>0.50645364570803608</v>
      </c>
      <c r="G8597" s="1">
        <v>44.5533</v>
      </c>
      <c r="H8597" s="1">
        <v>-94.984800000000007</v>
      </c>
    </row>
    <row r="8598" spans="1:8" ht="13.2">
      <c r="A8598" s="1" t="s">
        <v>6169</v>
      </c>
      <c r="B8598" s="1" t="s">
        <v>6518</v>
      </c>
      <c r="C8598" s="1">
        <v>373</v>
      </c>
      <c r="D8598" s="11">
        <f t="shared" si="0"/>
        <v>8.1854538559851682E-5</v>
      </c>
      <c r="E8598" s="11">
        <f t="shared" ca="1" si="1"/>
        <v>8.6124898090155214E-7</v>
      </c>
      <c r="F8598" s="11">
        <f t="shared" ca="1" si="3"/>
        <v>0.50645450926599545</v>
      </c>
      <c r="G8598" s="1">
        <v>44.1111</v>
      </c>
      <c r="H8598" s="1">
        <v>-94.903400000000005</v>
      </c>
    </row>
    <row r="8599" spans="1:8" ht="13.2">
      <c r="A8599" s="1" t="s">
        <v>6169</v>
      </c>
      <c r="B8599" s="1" t="s">
        <v>3721</v>
      </c>
      <c r="C8599" s="1">
        <v>371</v>
      </c>
      <c r="D8599" s="11">
        <f t="shared" si="0"/>
        <v>8.1415640229772049E-5</v>
      </c>
      <c r="E8599" s="11">
        <f t="shared" ca="1" si="1"/>
        <v>8.5663102389939903E-7</v>
      </c>
      <c r="F8599" s="11">
        <f t="shared" ca="1" si="3"/>
        <v>0.50645537051497636</v>
      </c>
      <c r="G8599" s="1">
        <v>43.537199999999999</v>
      </c>
      <c r="H8599" s="1">
        <v>-95.470600000000005</v>
      </c>
    </row>
    <row r="8600" spans="1:8" ht="13.2">
      <c r="A8600" s="1" t="s">
        <v>6169</v>
      </c>
      <c r="B8600" s="1" t="s">
        <v>6519</v>
      </c>
      <c r="C8600" s="1">
        <v>367</v>
      </c>
      <c r="D8600" s="11">
        <f t="shared" si="0"/>
        <v>8.0537843569612782E-5</v>
      </c>
      <c r="E8600" s="11">
        <f t="shared" ca="1" si="1"/>
        <v>8.4739510989509283E-7</v>
      </c>
      <c r="F8600" s="11">
        <f t="shared" ca="1" si="3"/>
        <v>0.50645622714600025</v>
      </c>
      <c r="G8600" s="1">
        <v>48.355800000000002</v>
      </c>
      <c r="H8600" s="1">
        <v>-96.329700000000003</v>
      </c>
    </row>
    <row r="8601" spans="1:8" ht="13.2">
      <c r="A8601" s="1" t="s">
        <v>6169</v>
      </c>
      <c r="B8601" s="1" t="s">
        <v>5463</v>
      </c>
      <c r="C8601" s="1">
        <v>367</v>
      </c>
      <c r="D8601" s="11">
        <f t="shared" si="0"/>
        <v>8.0537843569612782E-5</v>
      </c>
      <c r="E8601" s="11">
        <f t="shared" ca="1" si="1"/>
        <v>8.4739510989509283E-7</v>
      </c>
      <c r="F8601" s="11">
        <f t="shared" ca="1" si="3"/>
        <v>0.50645707454111011</v>
      </c>
      <c r="G8601" s="1">
        <v>44.511400000000002</v>
      </c>
      <c r="H8601" s="1">
        <v>-95.892799999999994</v>
      </c>
    </row>
    <row r="8602" spans="1:8" ht="13.2">
      <c r="A8602" s="1" t="s">
        <v>6169</v>
      </c>
      <c r="B8602" s="1" t="s">
        <v>2550</v>
      </c>
      <c r="C8602" s="1">
        <v>364</v>
      </c>
      <c r="D8602" s="11">
        <f t="shared" si="0"/>
        <v>7.9879496074493331E-5</v>
      </c>
      <c r="E8602" s="11">
        <f t="shared" ca="1" si="1"/>
        <v>8.4046817439186317E-7</v>
      </c>
      <c r="F8602" s="11">
        <f t="shared" ca="1" si="3"/>
        <v>0.50645792193621997</v>
      </c>
      <c r="G8602" s="1">
        <v>45.111499999999999</v>
      </c>
      <c r="H8602" s="1">
        <v>-95.914500000000004</v>
      </c>
    </row>
    <row r="8603" spans="1:8" ht="13.2">
      <c r="A8603" s="1" t="s">
        <v>6169</v>
      </c>
      <c r="B8603" s="1" t="s">
        <v>3050</v>
      </c>
      <c r="C8603" s="1">
        <v>364</v>
      </c>
      <c r="D8603" s="11">
        <f t="shared" si="0"/>
        <v>7.9879496074493331E-5</v>
      </c>
      <c r="E8603" s="11">
        <f t="shared" ca="1" si="1"/>
        <v>8.4046817439186317E-7</v>
      </c>
      <c r="F8603" s="11">
        <f t="shared" ca="1" si="3"/>
        <v>0.50645876240439436</v>
      </c>
      <c r="G8603" s="1">
        <v>48.776699999999998</v>
      </c>
      <c r="H8603" s="1">
        <v>-96.021199999999993</v>
      </c>
    </row>
    <row r="8604" spans="1:8" ht="13.2">
      <c r="A8604" s="1" t="s">
        <v>6169</v>
      </c>
      <c r="B8604" s="1" t="s">
        <v>2968</v>
      </c>
      <c r="C8604" s="1">
        <v>362</v>
      </c>
      <c r="D8604" s="11">
        <f t="shared" si="0"/>
        <v>7.9440597744413698E-5</v>
      </c>
      <c r="E8604" s="11">
        <f t="shared" ca="1" si="1"/>
        <v>8.3585021738971017E-7</v>
      </c>
      <c r="F8604" s="11">
        <f t="shared" ca="1" si="3"/>
        <v>0.50645960287256875</v>
      </c>
      <c r="G8604" s="1">
        <v>46.608699999999999</v>
      </c>
      <c r="H8604" s="1">
        <v>-93.306200000000004</v>
      </c>
    </row>
    <row r="8605" spans="1:8" ht="13.2">
      <c r="A8605" s="1" t="s">
        <v>6169</v>
      </c>
      <c r="B8605" s="1" t="s">
        <v>6520</v>
      </c>
      <c r="C8605" s="1">
        <v>358</v>
      </c>
      <c r="D8605" s="11">
        <f t="shared" si="0"/>
        <v>7.856280108425443E-5</v>
      </c>
      <c r="E8605" s="11">
        <f t="shared" ca="1" si="1"/>
        <v>8.2661430338540397E-7</v>
      </c>
      <c r="F8605" s="11">
        <f t="shared" ca="1" si="3"/>
        <v>0.50646043872278612</v>
      </c>
      <c r="G8605" s="1">
        <v>44.606699999999996</v>
      </c>
      <c r="H8605" s="1">
        <v>-95.328900000000004</v>
      </c>
    </row>
    <row r="8606" spans="1:8" ht="13.2">
      <c r="A8606" s="1" t="s">
        <v>6169</v>
      </c>
      <c r="B8606" s="1" t="s">
        <v>3295</v>
      </c>
      <c r="C8606" s="1">
        <v>354</v>
      </c>
      <c r="D8606" s="11">
        <f t="shared" si="0"/>
        <v>7.7685004424095163E-5</v>
      </c>
      <c r="E8606" s="11">
        <f t="shared" ca="1" si="1"/>
        <v>8.1737838938109776E-7</v>
      </c>
      <c r="F8606" s="11">
        <f t="shared" ca="1" si="3"/>
        <v>0.50646126533708946</v>
      </c>
      <c r="G8606" s="1">
        <v>47.319800000000001</v>
      </c>
      <c r="H8606" s="1">
        <v>-93.268799999999999</v>
      </c>
    </row>
    <row r="8607" spans="1:8" ht="13.2">
      <c r="A8607" s="1" t="s">
        <v>6169</v>
      </c>
      <c r="B8607" s="1" t="s">
        <v>6521</v>
      </c>
      <c r="C8607" s="1">
        <v>352</v>
      </c>
      <c r="D8607" s="11">
        <f t="shared" si="0"/>
        <v>7.724610609401553E-5</v>
      </c>
      <c r="E8607" s="11">
        <f t="shared" ca="1" si="1"/>
        <v>8.1276043237894466E-7</v>
      </c>
      <c r="F8607" s="11">
        <f t="shared" ca="1" si="3"/>
        <v>0.50646208271547888</v>
      </c>
      <c r="G8607" s="1">
        <v>45.829799999999999</v>
      </c>
      <c r="H8607" s="1">
        <v>-93.423299999999998</v>
      </c>
    </row>
    <row r="8608" spans="1:8" ht="13.2">
      <c r="A8608" s="1" t="s">
        <v>6169</v>
      </c>
      <c r="B8608" s="1" t="s">
        <v>6522</v>
      </c>
      <c r="C8608" s="1">
        <v>352</v>
      </c>
      <c r="D8608" s="11">
        <f t="shared" si="0"/>
        <v>7.724610609401553E-5</v>
      </c>
      <c r="E8608" s="11">
        <f t="shared" ca="1" si="1"/>
        <v>8.1276043237894466E-7</v>
      </c>
      <c r="F8608" s="11">
        <f t="shared" ca="1" si="3"/>
        <v>0.50646289547591128</v>
      </c>
      <c r="G8608" s="1">
        <v>48.192999999999998</v>
      </c>
      <c r="H8608" s="1">
        <v>-96.9983</v>
      </c>
    </row>
    <row r="8609" spans="1:8" ht="13.2">
      <c r="A8609" s="1" t="s">
        <v>6169</v>
      </c>
      <c r="B8609" s="1" t="s">
        <v>6523</v>
      </c>
      <c r="C8609" s="1">
        <v>352</v>
      </c>
      <c r="D8609" s="11">
        <f t="shared" si="0"/>
        <v>7.724610609401553E-5</v>
      </c>
      <c r="E8609" s="11">
        <f t="shared" ca="1" si="1"/>
        <v>8.1276043237894466E-7</v>
      </c>
      <c r="F8609" s="11">
        <f t="shared" ca="1" si="3"/>
        <v>0.50646370823634368</v>
      </c>
      <c r="G8609" s="1">
        <v>44.055900000000001</v>
      </c>
      <c r="H8609" s="1">
        <v>-95.195400000000006</v>
      </c>
    </row>
    <row r="8610" spans="1:8" ht="13.2">
      <c r="A8610" s="1" t="s">
        <v>6169</v>
      </c>
      <c r="B8610" s="1" t="s">
        <v>6524</v>
      </c>
      <c r="C8610" s="1">
        <v>351</v>
      </c>
      <c r="D8610" s="11">
        <f t="shared" si="0"/>
        <v>7.7026656928975713E-5</v>
      </c>
      <c r="E8610" s="11">
        <f t="shared" ca="1" si="1"/>
        <v>8.1045145387786811E-7</v>
      </c>
      <c r="F8610" s="11">
        <f t="shared" ca="1" si="3"/>
        <v>0.50646452099677608</v>
      </c>
      <c r="G8610" s="1">
        <v>45.096400000000003</v>
      </c>
      <c r="H8610" s="1">
        <v>-94.4131</v>
      </c>
    </row>
    <row r="8611" spans="1:8" ht="13.2">
      <c r="A8611" s="1" t="s">
        <v>6169</v>
      </c>
      <c r="B8611" s="1" t="s">
        <v>897</v>
      </c>
      <c r="C8611" s="1">
        <v>350</v>
      </c>
      <c r="D8611" s="11">
        <f t="shared" si="0"/>
        <v>7.6807207763935896E-5</v>
      </c>
      <c r="E8611" s="11">
        <f t="shared" ca="1" si="1"/>
        <v>8.0814247537679156E-7</v>
      </c>
      <c r="F8611" s="11">
        <f t="shared" ca="1" si="3"/>
        <v>0.50646533144822992</v>
      </c>
      <c r="G8611" s="1">
        <v>44.905200000000001</v>
      </c>
      <c r="H8611" s="1">
        <v>-95.4679</v>
      </c>
    </row>
    <row r="8612" spans="1:8" ht="13.2">
      <c r="A8612" s="1" t="s">
        <v>6169</v>
      </c>
      <c r="B8612" s="1" t="s">
        <v>6525</v>
      </c>
      <c r="C8612" s="1">
        <v>350</v>
      </c>
      <c r="D8612" s="11">
        <f t="shared" si="0"/>
        <v>7.6807207763935896E-5</v>
      </c>
      <c r="E8612" s="11">
        <f t="shared" ca="1" si="1"/>
        <v>8.0814247537679156E-7</v>
      </c>
      <c r="F8612" s="11">
        <f t="shared" ca="1" si="3"/>
        <v>0.5064661395907053</v>
      </c>
      <c r="G8612" s="1">
        <v>43.532200000000003</v>
      </c>
      <c r="H8612" s="1">
        <v>-94.631600000000006</v>
      </c>
    </row>
    <row r="8613" spans="1:8" ht="13.2">
      <c r="A8613" s="1" t="s">
        <v>6169</v>
      </c>
      <c r="B8613" s="1" t="s">
        <v>6526</v>
      </c>
      <c r="C8613" s="1">
        <v>347</v>
      </c>
      <c r="D8613" s="11">
        <f t="shared" si="0"/>
        <v>7.6148860268816446E-5</v>
      </c>
      <c r="E8613" s="11">
        <f t="shared" ca="1" si="1"/>
        <v>8.012155398735619E-7</v>
      </c>
      <c r="F8613" s="11">
        <f t="shared" ca="1" si="3"/>
        <v>0.50646694773318068</v>
      </c>
      <c r="G8613" s="1">
        <v>43.765000000000001</v>
      </c>
      <c r="H8613" s="1">
        <v>-95.827699999999993</v>
      </c>
    </row>
    <row r="8614" spans="1:8" ht="13.2">
      <c r="A8614" s="1" t="s">
        <v>6169</v>
      </c>
      <c r="B8614" s="1" t="s">
        <v>6527</v>
      </c>
      <c r="C8614" s="1">
        <v>347</v>
      </c>
      <c r="D8614" s="11">
        <f t="shared" si="0"/>
        <v>7.6148860268816446E-5</v>
      </c>
      <c r="E8614" s="11">
        <f t="shared" ca="1" si="1"/>
        <v>8.012155398735619E-7</v>
      </c>
      <c r="F8614" s="11">
        <f t="shared" ca="1" si="3"/>
        <v>0.5064677489487206</v>
      </c>
      <c r="G8614" s="1">
        <v>46.188699999999997</v>
      </c>
      <c r="H8614" s="1">
        <v>-92.782300000000006</v>
      </c>
    </row>
    <row r="8615" spans="1:8" ht="13.2">
      <c r="A8615" s="1" t="s">
        <v>6169</v>
      </c>
      <c r="B8615" s="1" t="s">
        <v>2949</v>
      </c>
      <c r="C8615" s="1">
        <v>347</v>
      </c>
      <c r="D8615" s="11">
        <f t="shared" si="0"/>
        <v>7.6148860268816446E-5</v>
      </c>
      <c r="E8615" s="11">
        <f t="shared" ca="1" si="1"/>
        <v>8.012155398735619E-7</v>
      </c>
      <c r="F8615" s="11">
        <f t="shared" ca="1" si="3"/>
        <v>0.50646855016426051</v>
      </c>
      <c r="G8615" s="1">
        <v>46.286999999999999</v>
      </c>
      <c r="H8615" s="1">
        <v>-95.872200000000007</v>
      </c>
    </row>
    <row r="8616" spans="1:8" ht="13.2">
      <c r="A8616" s="1" t="s">
        <v>6169</v>
      </c>
      <c r="B8616" s="1" t="s">
        <v>6528</v>
      </c>
      <c r="C8616" s="1">
        <v>346</v>
      </c>
      <c r="D8616" s="11">
        <f t="shared" si="0"/>
        <v>7.5929411103776629E-5</v>
      </c>
      <c r="E8616" s="11">
        <f t="shared" ca="1" si="1"/>
        <v>7.9890656137248535E-7</v>
      </c>
      <c r="F8616" s="11">
        <f t="shared" ca="1" si="3"/>
        <v>0.50646935137980043</v>
      </c>
      <c r="G8616" s="1">
        <v>46.654800000000002</v>
      </c>
      <c r="H8616" s="1">
        <v>-95.803899999999999</v>
      </c>
    </row>
    <row r="8617" spans="1:8" ht="13.2">
      <c r="A8617" s="1" t="s">
        <v>6169</v>
      </c>
      <c r="B8617" s="1" t="s">
        <v>2322</v>
      </c>
      <c r="C8617" s="1">
        <v>345</v>
      </c>
      <c r="D8617" s="11">
        <f t="shared" si="0"/>
        <v>7.5709961938736812E-5</v>
      </c>
      <c r="E8617" s="11">
        <f t="shared" ca="1" si="1"/>
        <v>7.965975828714088E-7</v>
      </c>
      <c r="F8617" s="11">
        <f t="shared" ca="1" si="3"/>
        <v>0.50647015028636178</v>
      </c>
      <c r="G8617" s="1">
        <v>43.529600000000002</v>
      </c>
      <c r="H8617" s="1">
        <v>-91.929900000000004</v>
      </c>
    </row>
    <row r="8618" spans="1:8" ht="13.2">
      <c r="A8618" s="1" t="s">
        <v>6169</v>
      </c>
      <c r="B8618" s="1" t="s">
        <v>859</v>
      </c>
      <c r="C8618" s="1">
        <v>345</v>
      </c>
      <c r="D8618" s="11">
        <f t="shared" si="0"/>
        <v>7.5709961938736812E-5</v>
      </c>
      <c r="E8618" s="11">
        <f t="shared" ca="1" si="1"/>
        <v>7.965975828714088E-7</v>
      </c>
      <c r="F8618" s="11">
        <f t="shared" ca="1" si="3"/>
        <v>0.50647094688394467</v>
      </c>
      <c r="G8618" s="1">
        <v>45.938899999999997</v>
      </c>
      <c r="H8618" s="1">
        <v>-95.494500000000002</v>
      </c>
    </row>
    <row r="8619" spans="1:8" ht="13.2">
      <c r="A8619" s="1" t="s">
        <v>6169</v>
      </c>
      <c r="B8619" s="1" t="s">
        <v>2583</v>
      </c>
      <c r="C8619" s="1">
        <v>342</v>
      </c>
      <c r="D8619" s="11">
        <f t="shared" si="0"/>
        <v>7.5051614443617361E-5</v>
      </c>
      <c r="E8619" s="11">
        <f t="shared" ca="1" si="1"/>
        <v>7.8967064736817914E-7</v>
      </c>
      <c r="F8619" s="11">
        <f t="shared" ca="1" si="3"/>
        <v>0.50647174348152757</v>
      </c>
      <c r="G8619" s="1">
        <v>43.719900000000003</v>
      </c>
      <c r="H8619" s="1">
        <v>-92.702699999999993</v>
      </c>
    </row>
    <row r="8620" spans="1:8" ht="13.2">
      <c r="A8620" s="1" t="s">
        <v>6169</v>
      </c>
      <c r="B8620" s="1" t="s">
        <v>6529</v>
      </c>
      <c r="C8620" s="1">
        <v>342</v>
      </c>
      <c r="D8620" s="11">
        <f t="shared" si="0"/>
        <v>7.5051614443617361E-5</v>
      </c>
      <c r="E8620" s="11">
        <f t="shared" ca="1" si="1"/>
        <v>7.8967064736817914E-7</v>
      </c>
      <c r="F8620" s="11">
        <f t="shared" ca="1" si="3"/>
        <v>0.50647253315217489</v>
      </c>
      <c r="G8620" s="1">
        <v>43.5608</v>
      </c>
      <c r="H8620" s="1">
        <v>-93.813100000000006</v>
      </c>
    </row>
    <row r="8621" spans="1:8" ht="13.2">
      <c r="A8621" s="1" t="s">
        <v>6169</v>
      </c>
      <c r="B8621" s="1" t="s">
        <v>6530</v>
      </c>
      <c r="C8621" s="1">
        <v>341</v>
      </c>
      <c r="D8621" s="11">
        <f t="shared" si="0"/>
        <v>7.4832165278577545E-5</v>
      </c>
      <c r="E8621" s="11">
        <f t="shared" ca="1" si="1"/>
        <v>7.8736166886710259E-7</v>
      </c>
      <c r="F8621" s="11">
        <f t="shared" ca="1" si="3"/>
        <v>0.5064733228228222</v>
      </c>
      <c r="G8621" s="1">
        <v>46.511400000000002</v>
      </c>
      <c r="H8621" s="1">
        <v>-93.925700000000006</v>
      </c>
    </row>
    <row r="8622" spans="1:8" ht="13.2">
      <c r="A8622" s="1" t="s">
        <v>6169</v>
      </c>
      <c r="B8622" s="1" t="s">
        <v>1185</v>
      </c>
      <c r="C8622" s="1">
        <v>338</v>
      </c>
      <c r="D8622" s="11">
        <f t="shared" si="0"/>
        <v>7.4173817783458094E-5</v>
      </c>
      <c r="E8622" s="11">
        <f t="shared" ca="1" si="1"/>
        <v>7.8043473336387304E-7</v>
      </c>
      <c r="F8622" s="11">
        <f t="shared" ca="1" si="3"/>
        <v>0.50647411018449107</v>
      </c>
      <c r="G8622" s="1">
        <v>48.857599999999998</v>
      </c>
      <c r="H8622" s="1">
        <v>-96.8018</v>
      </c>
    </row>
    <row r="8623" spans="1:8" ht="13.2">
      <c r="A8623" s="1" t="s">
        <v>6169</v>
      </c>
      <c r="B8623" s="1" t="s">
        <v>6531</v>
      </c>
      <c r="C8623" s="1">
        <v>337</v>
      </c>
      <c r="D8623" s="11">
        <f t="shared" si="0"/>
        <v>7.3954368618418277E-5</v>
      </c>
      <c r="E8623" s="11">
        <f t="shared" ca="1" si="1"/>
        <v>7.7812575486279649E-7</v>
      </c>
      <c r="F8623" s="11">
        <f t="shared" ca="1" si="3"/>
        <v>0.50647489061922446</v>
      </c>
      <c r="G8623" s="1">
        <v>45.917200000000001</v>
      </c>
      <c r="H8623" s="1">
        <v>-94.638099999999994</v>
      </c>
    </row>
    <row r="8624" spans="1:8" ht="13.2">
      <c r="A8624" s="1" t="s">
        <v>6169</v>
      </c>
      <c r="B8624" s="1" t="s">
        <v>6532</v>
      </c>
      <c r="C8624" s="1">
        <v>337</v>
      </c>
      <c r="D8624" s="11">
        <f t="shared" si="0"/>
        <v>7.3954368618418277E-5</v>
      </c>
      <c r="E8624" s="11">
        <f t="shared" ca="1" si="1"/>
        <v>7.7812575486279649E-7</v>
      </c>
      <c r="F8624" s="11">
        <f t="shared" ca="1" si="3"/>
        <v>0.50647566874497929</v>
      </c>
      <c r="G8624" s="1">
        <v>43.619700000000002</v>
      </c>
      <c r="H8624" s="1">
        <v>-95.799000000000007</v>
      </c>
    </row>
    <row r="8625" spans="1:8" ht="13.2">
      <c r="A8625" s="1" t="s">
        <v>6169</v>
      </c>
      <c r="B8625" s="1" t="s">
        <v>6533</v>
      </c>
      <c r="C8625" s="1">
        <v>333</v>
      </c>
      <c r="D8625" s="11">
        <f t="shared" si="0"/>
        <v>7.307657195825901E-5</v>
      </c>
      <c r="E8625" s="11">
        <f t="shared" ca="1" si="1"/>
        <v>7.6888984085849029E-7</v>
      </c>
      <c r="F8625" s="11">
        <f t="shared" ca="1" si="3"/>
        <v>0.50647644687073412</v>
      </c>
      <c r="G8625" s="1">
        <v>48.059899999999999</v>
      </c>
      <c r="H8625" s="1">
        <v>-92.824600000000004</v>
      </c>
    </row>
    <row r="8626" spans="1:8" ht="13.2">
      <c r="A8626" s="1" t="s">
        <v>6169</v>
      </c>
      <c r="B8626" s="1" t="s">
        <v>979</v>
      </c>
      <c r="C8626" s="1">
        <v>333</v>
      </c>
      <c r="D8626" s="11">
        <f t="shared" si="0"/>
        <v>7.307657195825901E-5</v>
      </c>
      <c r="E8626" s="11">
        <f t="shared" ca="1" si="1"/>
        <v>7.6888984085849029E-7</v>
      </c>
      <c r="F8626" s="11">
        <f t="shared" ca="1" si="3"/>
        <v>0.50647721576057503</v>
      </c>
      <c r="G8626" s="1">
        <v>44.32</v>
      </c>
      <c r="H8626" s="1">
        <v>-95.947000000000003</v>
      </c>
    </row>
    <row r="8627" spans="1:8" ht="13.2">
      <c r="A8627" s="1" t="s">
        <v>6169</v>
      </c>
      <c r="B8627" s="1" t="s">
        <v>6534</v>
      </c>
      <c r="C8627" s="1">
        <v>331</v>
      </c>
      <c r="D8627" s="11">
        <f t="shared" si="0"/>
        <v>7.2637673628179377E-5</v>
      </c>
      <c r="E8627" s="11">
        <f t="shared" ca="1" si="1"/>
        <v>7.6427188385633718E-7</v>
      </c>
      <c r="F8627" s="11">
        <f t="shared" ca="1" si="3"/>
        <v>0.50647798465041594</v>
      </c>
      <c r="G8627" s="1">
        <v>45.824399999999997</v>
      </c>
      <c r="H8627" s="1">
        <v>-94.749200000000002</v>
      </c>
    </row>
    <row r="8628" spans="1:8" ht="13.2">
      <c r="A8628" s="1" t="s">
        <v>6169</v>
      </c>
      <c r="B8628" s="1" t="s">
        <v>6535</v>
      </c>
      <c r="C8628" s="1">
        <v>325</v>
      </c>
      <c r="D8628" s="11">
        <f t="shared" si="0"/>
        <v>7.1320978637940476E-5</v>
      </c>
      <c r="E8628" s="11">
        <f t="shared" ca="1" si="1"/>
        <v>7.5041801284987787E-7</v>
      </c>
      <c r="F8628" s="11">
        <f t="shared" ca="1" si="3"/>
        <v>0.50647874892229983</v>
      </c>
      <c r="G8628" s="1">
        <v>45.630899999999997</v>
      </c>
      <c r="H8628" s="1">
        <v>-94.752600000000001</v>
      </c>
    </row>
    <row r="8629" spans="1:8" ht="13.2">
      <c r="A8629" s="1" t="s">
        <v>6169</v>
      </c>
      <c r="B8629" s="1" t="s">
        <v>6536</v>
      </c>
      <c r="C8629" s="1">
        <v>325</v>
      </c>
      <c r="D8629" s="11">
        <f t="shared" si="0"/>
        <v>7.1320978637940476E-5</v>
      </c>
      <c r="E8629" s="11">
        <f t="shared" ca="1" si="1"/>
        <v>7.5041801284987787E-7</v>
      </c>
      <c r="F8629" s="11">
        <f t="shared" ca="1" si="3"/>
        <v>0.50647949934031267</v>
      </c>
      <c r="G8629" s="1">
        <v>43.962699999999998</v>
      </c>
      <c r="H8629" s="1">
        <v>-94.166399999999996</v>
      </c>
    </row>
    <row r="8630" spans="1:8" ht="13.2">
      <c r="A8630" s="1" t="s">
        <v>6169</v>
      </c>
      <c r="B8630" s="1" t="s">
        <v>4170</v>
      </c>
      <c r="C8630" s="1">
        <v>324</v>
      </c>
      <c r="D8630" s="11">
        <f t="shared" si="0"/>
        <v>7.1101529472900659E-5</v>
      </c>
      <c r="E8630" s="11">
        <f t="shared" ca="1" si="1"/>
        <v>7.4810903434880132E-7</v>
      </c>
      <c r="F8630" s="11">
        <f t="shared" ca="1" si="3"/>
        <v>0.50648024975832551</v>
      </c>
      <c r="G8630" s="1">
        <v>46.390900000000002</v>
      </c>
      <c r="H8630" s="1">
        <v>-95.321799999999996</v>
      </c>
    </row>
    <row r="8631" spans="1:8" ht="13.2">
      <c r="A8631" s="1" t="s">
        <v>6169</v>
      </c>
      <c r="B8631" s="1" t="s">
        <v>4274</v>
      </c>
      <c r="C8631" s="1">
        <v>319</v>
      </c>
      <c r="D8631" s="11">
        <f t="shared" si="0"/>
        <v>7.0004283647701575E-5</v>
      </c>
      <c r="E8631" s="11">
        <f t="shared" ca="1" si="1"/>
        <v>7.3656414184341856E-7</v>
      </c>
      <c r="F8631" s="11">
        <f t="shared" ca="1" si="3"/>
        <v>0.50648099786735989</v>
      </c>
      <c r="G8631" s="1">
        <v>43.912100000000002</v>
      </c>
      <c r="H8631" s="1">
        <v>-91.358000000000004</v>
      </c>
    </row>
    <row r="8632" spans="1:8" ht="13.2">
      <c r="A8632" s="1" t="s">
        <v>6169</v>
      </c>
      <c r="B8632" s="1" t="s">
        <v>6537</v>
      </c>
      <c r="C8632" s="1">
        <v>317</v>
      </c>
      <c r="D8632" s="11">
        <f t="shared" si="0"/>
        <v>6.9565385317621941E-5</v>
      </c>
      <c r="E8632" s="11">
        <f t="shared" ca="1" si="1"/>
        <v>7.3194618484126557E-7</v>
      </c>
      <c r="F8632" s="11">
        <f t="shared" ca="1" si="3"/>
        <v>0.50648173443150168</v>
      </c>
      <c r="G8632" s="1">
        <v>48.195</v>
      </c>
      <c r="H8632" s="1">
        <v>-97.132400000000004</v>
      </c>
    </row>
    <row r="8633" spans="1:8" ht="13.2">
      <c r="A8633" s="1" t="s">
        <v>6169</v>
      </c>
      <c r="B8633" s="1" t="s">
        <v>6538</v>
      </c>
      <c r="C8633" s="1">
        <v>316</v>
      </c>
      <c r="D8633" s="11">
        <f t="shared" si="0"/>
        <v>6.9345936152582125E-5</v>
      </c>
      <c r="E8633" s="11">
        <f t="shared" ca="1" si="1"/>
        <v>7.2963720634018902E-7</v>
      </c>
      <c r="F8633" s="11">
        <f t="shared" ca="1" si="3"/>
        <v>0.50648246637768657</v>
      </c>
      <c r="G8633" s="1">
        <v>44.772399999999998</v>
      </c>
      <c r="H8633" s="1">
        <v>-94.039699999999996</v>
      </c>
    </row>
    <row r="8634" spans="1:8" ht="13.2">
      <c r="A8634" s="1" t="s">
        <v>6169</v>
      </c>
      <c r="B8634" s="1" t="s">
        <v>6539</v>
      </c>
      <c r="C8634" s="1">
        <v>314</v>
      </c>
      <c r="D8634" s="11">
        <f t="shared" si="0"/>
        <v>6.8907037822502491E-5</v>
      </c>
      <c r="E8634" s="11">
        <f t="shared" ca="1" si="1"/>
        <v>7.2501924933803591E-7</v>
      </c>
      <c r="F8634" s="11">
        <f t="shared" ca="1" si="3"/>
        <v>0.50648319601489289</v>
      </c>
      <c r="G8634" s="1">
        <v>45.502800000000001</v>
      </c>
      <c r="H8634" s="1">
        <v>-94.667400000000001</v>
      </c>
    </row>
    <row r="8635" spans="1:8" ht="13.2">
      <c r="A8635" s="1" t="s">
        <v>6169</v>
      </c>
      <c r="B8635" s="1" t="s">
        <v>6540</v>
      </c>
      <c r="C8635" s="1">
        <v>313</v>
      </c>
      <c r="D8635" s="11">
        <f t="shared" si="0"/>
        <v>6.8687588657462674E-5</v>
      </c>
      <c r="E8635" s="11">
        <f t="shared" ca="1" si="1"/>
        <v>7.2271027083695936E-7</v>
      </c>
      <c r="F8635" s="11">
        <f t="shared" ca="1" si="3"/>
        <v>0.50648392103414219</v>
      </c>
      <c r="G8635" s="1">
        <v>44.947899999999997</v>
      </c>
      <c r="H8635" s="1">
        <v>-92.761200000000002</v>
      </c>
    </row>
    <row r="8636" spans="1:8" ht="13.2">
      <c r="A8636" s="1" t="s">
        <v>6169</v>
      </c>
      <c r="B8636" s="1" t="s">
        <v>6541</v>
      </c>
      <c r="C8636" s="1">
        <v>312</v>
      </c>
      <c r="D8636" s="11">
        <f t="shared" si="0"/>
        <v>6.8468139492422857E-5</v>
      </c>
      <c r="E8636" s="11">
        <f t="shared" ca="1" si="1"/>
        <v>7.2040129233588281E-7</v>
      </c>
      <c r="F8636" s="11">
        <f t="shared" ca="1" si="3"/>
        <v>0.50648464374441304</v>
      </c>
      <c r="G8636" s="1">
        <v>46.926699999999997</v>
      </c>
      <c r="H8636" s="1">
        <v>-94.516199999999998</v>
      </c>
    </row>
    <row r="8637" spans="1:8" ht="13.2">
      <c r="A8637" s="1" t="s">
        <v>6169</v>
      </c>
      <c r="B8637" s="1" t="s">
        <v>2886</v>
      </c>
      <c r="C8637" s="1">
        <v>312</v>
      </c>
      <c r="D8637" s="11">
        <f t="shared" si="0"/>
        <v>6.8468139492422857E-5</v>
      </c>
      <c r="E8637" s="11">
        <f t="shared" ca="1" si="1"/>
        <v>7.2040129233588281E-7</v>
      </c>
      <c r="F8637" s="11">
        <f t="shared" ca="1" si="3"/>
        <v>0.50648536414570533</v>
      </c>
      <c r="G8637" s="1">
        <v>44.209699999999998</v>
      </c>
      <c r="H8637" s="1">
        <v>-95.1297</v>
      </c>
    </row>
    <row r="8638" spans="1:8" ht="13.2">
      <c r="A8638" s="1" t="s">
        <v>6169</v>
      </c>
      <c r="B8638" s="1" t="s">
        <v>6542</v>
      </c>
      <c r="C8638" s="1">
        <v>309</v>
      </c>
      <c r="D8638" s="11">
        <f t="shared" si="0"/>
        <v>6.7809791997303407E-5</v>
      </c>
      <c r="E8638" s="11">
        <f t="shared" ca="1" si="1"/>
        <v>7.1347435683265315E-7</v>
      </c>
      <c r="F8638" s="11">
        <f t="shared" ca="1" si="3"/>
        <v>0.50648608454699762</v>
      </c>
      <c r="G8638" s="1">
        <v>46.205100000000002</v>
      </c>
      <c r="H8638" s="1">
        <v>-92.924800000000005</v>
      </c>
    </row>
    <row r="8639" spans="1:8" ht="13.2">
      <c r="A8639" s="1" t="s">
        <v>6169</v>
      </c>
      <c r="B8639" s="1" t="s">
        <v>6543</v>
      </c>
      <c r="C8639" s="1">
        <v>307</v>
      </c>
      <c r="D8639" s="11">
        <f t="shared" si="0"/>
        <v>6.7370893667223773E-5</v>
      </c>
      <c r="E8639" s="11">
        <f t="shared" ca="1" si="1"/>
        <v>7.0885639983050005E-7</v>
      </c>
      <c r="F8639" s="11">
        <f t="shared" ca="1" si="3"/>
        <v>0.50648679802135443</v>
      </c>
      <c r="G8639" s="1">
        <v>44.506500000000003</v>
      </c>
      <c r="H8639" s="1">
        <v>-95.414100000000005</v>
      </c>
    </row>
    <row r="8640" spans="1:8" ht="13.2">
      <c r="A8640" s="1" t="s">
        <v>6169</v>
      </c>
      <c r="B8640" s="1" t="s">
        <v>6544</v>
      </c>
      <c r="C8640" s="1">
        <v>305</v>
      </c>
      <c r="D8640" s="11">
        <f t="shared" si="0"/>
        <v>6.693199533714414E-5</v>
      </c>
      <c r="E8640" s="11">
        <f t="shared" ca="1" si="1"/>
        <v>7.0423844282834695E-7</v>
      </c>
      <c r="F8640" s="11">
        <f t="shared" ca="1" si="3"/>
        <v>0.50648750687775423</v>
      </c>
      <c r="G8640" s="1">
        <v>43.804499999999997</v>
      </c>
      <c r="H8640" s="1">
        <v>-93.485100000000003</v>
      </c>
    </row>
    <row r="8641" spans="1:8" ht="13.2">
      <c r="A8641" s="1" t="s">
        <v>6169</v>
      </c>
      <c r="B8641" s="1" t="s">
        <v>6545</v>
      </c>
      <c r="C8641" s="1">
        <v>299</v>
      </c>
      <c r="D8641" s="11">
        <f t="shared" si="0"/>
        <v>6.5615300346905239E-5</v>
      </c>
      <c r="E8641" s="11">
        <f t="shared" ca="1" si="1"/>
        <v>6.9038457182188764E-7</v>
      </c>
      <c r="F8641" s="11">
        <f t="shared" ca="1" si="3"/>
        <v>0.50648821111619702</v>
      </c>
      <c r="G8641" s="1">
        <v>44.343000000000004</v>
      </c>
      <c r="H8641" s="1">
        <v>-93.063800000000001</v>
      </c>
    </row>
    <row r="8642" spans="1:8" ht="13.2">
      <c r="A8642" s="1" t="s">
        <v>6169</v>
      </c>
      <c r="B8642" s="1" t="s">
        <v>6546</v>
      </c>
      <c r="C8642" s="1">
        <v>298</v>
      </c>
      <c r="D8642" s="11">
        <f t="shared" si="0"/>
        <v>6.5395851181865422E-5</v>
      </c>
      <c r="E8642" s="11">
        <f t="shared" ca="1" si="1"/>
        <v>6.8807559332081109E-7</v>
      </c>
      <c r="F8642" s="11">
        <f t="shared" ca="1" si="3"/>
        <v>0.50648890150076886</v>
      </c>
      <c r="G8642" s="1">
        <v>47.264099999999999</v>
      </c>
      <c r="H8642" s="1">
        <v>-96.810400000000001</v>
      </c>
    </row>
    <row r="8643" spans="1:8" ht="13.2">
      <c r="A8643" s="1" t="s">
        <v>6169</v>
      </c>
      <c r="B8643" s="1" t="s">
        <v>6547</v>
      </c>
      <c r="C8643" s="1">
        <v>298</v>
      </c>
      <c r="D8643" s="11">
        <f t="shared" si="0"/>
        <v>6.5395851181865422E-5</v>
      </c>
      <c r="E8643" s="11">
        <f t="shared" ca="1" si="1"/>
        <v>6.8807559332081109E-7</v>
      </c>
      <c r="F8643" s="11">
        <f t="shared" ca="1" si="3"/>
        <v>0.50648958957636214</v>
      </c>
      <c r="G8643" s="1">
        <v>45.704700000000003</v>
      </c>
      <c r="H8643" s="1">
        <v>-95.518000000000001</v>
      </c>
    </row>
    <row r="8644" spans="1:8" ht="13.2">
      <c r="A8644" s="1" t="s">
        <v>6169</v>
      </c>
      <c r="B8644" s="1" t="s">
        <v>5072</v>
      </c>
      <c r="C8644" s="1">
        <v>296</v>
      </c>
      <c r="D8644" s="11">
        <f t="shared" si="0"/>
        <v>6.4956952851785788E-5</v>
      </c>
      <c r="E8644" s="11">
        <f t="shared" ca="1" si="1"/>
        <v>6.8345763631865798E-7</v>
      </c>
      <c r="F8644" s="11">
        <f t="shared" ca="1" si="3"/>
        <v>0.50649027765195542</v>
      </c>
      <c r="G8644" s="1">
        <v>45.778199999999998</v>
      </c>
      <c r="H8644" s="1">
        <v>-95.697100000000006</v>
      </c>
    </row>
    <row r="8645" spans="1:8" ht="13.2">
      <c r="A8645" s="1" t="s">
        <v>6169</v>
      </c>
      <c r="B8645" s="1" t="s">
        <v>6548</v>
      </c>
      <c r="C8645" s="1">
        <v>294</v>
      </c>
      <c r="D8645" s="11">
        <f t="shared" si="0"/>
        <v>6.4518054521706155E-5</v>
      </c>
      <c r="E8645" s="11">
        <f t="shared" ca="1" si="1"/>
        <v>6.7883967931650499E-7</v>
      </c>
      <c r="F8645" s="11">
        <f t="shared" ca="1" si="3"/>
        <v>0.50649096110959169</v>
      </c>
      <c r="G8645" s="1">
        <v>43.6126</v>
      </c>
      <c r="H8645" s="1">
        <v>-96.362399999999994</v>
      </c>
    </row>
    <row r="8646" spans="1:8" ht="13.2">
      <c r="A8646" s="1" t="s">
        <v>6169</v>
      </c>
      <c r="B8646" s="1" t="s">
        <v>6549</v>
      </c>
      <c r="C8646" s="1">
        <v>294</v>
      </c>
      <c r="D8646" s="11">
        <f t="shared" si="0"/>
        <v>6.4518054521706155E-5</v>
      </c>
      <c r="E8646" s="11">
        <f t="shared" ca="1" si="1"/>
        <v>6.7883967931650499E-7</v>
      </c>
      <c r="F8646" s="11">
        <f t="shared" ca="1" si="3"/>
        <v>0.50649163994927104</v>
      </c>
      <c r="G8646" s="1">
        <v>43.759700000000002</v>
      </c>
      <c r="H8646" s="1">
        <v>-93.204800000000006</v>
      </c>
    </row>
    <row r="8647" spans="1:8" ht="13.2">
      <c r="A8647" s="1" t="s">
        <v>6169</v>
      </c>
      <c r="B8647" s="1" t="s">
        <v>435</v>
      </c>
      <c r="C8647" s="1">
        <v>294</v>
      </c>
      <c r="D8647" s="11">
        <f t="shared" si="0"/>
        <v>6.4518054521706155E-5</v>
      </c>
      <c r="E8647" s="11">
        <f t="shared" ca="1" si="1"/>
        <v>6.7883967931650499E-7</v>
      </c>
      <c r="F8647" s="11">
        <f t="shared" ca="1" si="3"/>
        <v>0.5064923187889504</v>
      </c>
      <c r="G8647" s="1">
        <v>44.140599999999999</v>
      </c>
      <c r="H8647" s="1">
        <v>-94.034099999999995</v>
      </c>
    </row>
    <row r="8648" spans="1:8" ht="13.2">
      <c r="A8648" s="1" t="s">
        <v>6169</v>
      </c>
      <c r="B8648" s="1" t="s">
        <v>6550</v>
      </c>
      <c r="C8648" s="1">
        <v>291</v>
      </c>
      <c r="D8648" s="11">
        <f t="shared" si="0"/>
        <v>6.3859707026586704E-5</v>
      </c>
      <c r="E8648" s="11">
        <f t="shared" ca="1" si="1"/>
        <v>6.7191274381327533E-7</v>
      </c>
      <c r="F8648" s="11">
        <f t="shared" ca="1" si="3"/>
        <v>0.50649299762862976</v>
      </c>
      <c r="G8648" s="1">
        <v>48.434899999999999</v>
      </c>
      <c r="H8648" s="1">
        <v>-96.161699999999996</v>
      </c>
    </row>
    <row r="8649" spans="1:8" ht="13.2">
      <c r="A8649" s="1" t="s">
        <v>6169</v>
      </c>
      <c r="B8649" s="1" t="s">
        <v>3531</v>
      </c>
      <c r="C8649" s="1">
        <v>290</v>
      </c>
      <c r="D8649" s="11">
        <f t="shared" si="0"/>
        <v>6.3640257861546888E-5</v>
      </c>
      <c r="E8649" s="11">
        <f t="shared" ca="1" si="1"/>
        <v>6.6960376531219878E-7</v>
      </c>
      <c r="F8649" s="11">
        <f t="shared" ca="1" si="3"/>
        <v>0.50649366954137354</v>
      </c>
      <c r="G8649" s="1">
        <v>47.915199999999999</v>
      </c>
      <c r="H8649" s="1">
        <v>-96.042599999999993</v>
      </c>
    </row>
    <row r="8650" spans="1:8" ht="13.2">
      <c r="A8650" s="1" t="s">
        <v>6169</v>
      </c>
      <c r="B8650" s="1" t="s">
        <v>6551</v>
      </c>
      <c r="C8650" s="1">
        <v>290</v>
      </c>
      <c r="D8650" s="11">
        <f t="shared" si="0"/>
        <v>6.3640257861546888E-5</v>
      </c>
      <c r="E8650" s="11">
        <f t="shared" ca="1" si="1"/>
        <v>6.6960376531219878E-7</v>
      </c>
      <c r="F8650" s="11">
        <f t="shared" ca="1" si="3"/>
        <v>0.50649433914513886</v>
      </c>
      <c r="G8650" s="1">
        <v>44.691899999999997</v>
      </c>
      <c r="H8650" s="1">
        <v>-95.619299999999996</v>
      </c>
    </row>
    <row r="8651" spans="1:8" ht="13.2">
      <c r="A8651" s="1" t="s">
        <v>6169</v>
      </c>
      <c r="B8651" s="1" t="s">
        <v>1790</v>
      </c>
      <c r="C8651" s="1">
        <v>290</v>
      </c>
      <c r="D8651" s="11">
        <f t="shared" si="0"/>
        <v>6.3640257861546888E-5</v>
      </c>
      <c r="E8651" s="11">
        <f t="shared" ca="1" si="1"/>
        <v>6.6960376531219878E-7</v>
      </c>
      <c r="F8651" s="11">
        <f t="shared" ca="1" si="3"/>
        <v>0.50649500874890419</v>
      </c>
      <c r="G8651" s="1">
        <v>43.693199999999997</v>
      </c>
      <c r="H8651" s="1">
        <v>-94.349400000000003</v>
      </c>
    </row>
    <row r="8652" spans="1:8" ht="13.2">
      <c r="A8652" s="1" t="s">
        <v>6169</v>
      </c>
      <c r="B8652" s="1" t="s">
        <v>6552</v>
      </c>
      <c r="C8652" s="1">
        <v>288</v>
      </c>
      <c r="D8652" s="11">
        <f t="shared" si="0"/>
        <v>6.3201359531467254E-5</v>
      </c>
      <c r="E8652" s="11">
        <f t="shared" ca="1" si="1"/>
        <v>6.6498580831004568E-7</v>
      </c>
      <c r="F8652" s="11">
        <f t="shared" ca="1" si="3"/>
        <v>0.50649567835266951</v>
      </c>
      <c r="G8652" s="1">
        <v>43.765999999999998</v>
      </c>
      <c r="H8652" s="1">
        <v>-93.564099999999996</v>
      </c>
    </row>
    <row r="8653" spans="1:8" ht="13.2">
      <c r="A8653" s="1" t="s">
        <v>6169</v>
      </c>
      <c r="B8653" s="1" t="s">
        <v>463</v>
      </c>
      <c r="C8653" s="1">
        <v>288</v>
      </c>
      <c r="D8653" s="11">
        <f t="shared" si="0"/>
        <v>6.3201359531467254E-5</v>
      </c>
      <c r="E8653" s="11">
        <f t="shared" ca="1" si="1"/>
        <v>6.6498580831004568E-7</v>
      </c>
      <c r="F8653" s="11">
        <f t="shared" ca="1" si="3"/>
        <v>0.50649634333847782</v>
      </c>
      <c r="G8653" s="1">
        <v>47.506300000000003</v>
      </c>
      <c r="H8653" s="1">
        <v>-94.997399999999999</v>
      </c>
    </row>
    <row r="8654" spans="1:8" ht="13.2">
      <c r="A8654" s="1" t="s">
        <v>6169</v>
      </c>
      <c r="B8654" s="1" t="s">
        <v>6553</v>
      </c>
      <c r="C8654" s="1">
        <v>287</v>
      </c>
      <c r="D8654" s="11">
        <f t="shared" si="0"/>
        <v>6.2981910366427437E-5</v>
      </c>
      <c r="E8654" s="11">
        <f t="shared" ca="1" si="1"/>
        <v>6.6267682980896913E-7</v>
      </c>
      <c r="F8654" s="11">
        <f t="shared" ca="1" si="3"/>
        <v>0.50649700832428612</v>
      </c>
      <c r="G8654" s="1">
        <v>47.739199999999997</v>
      </c>
      <c r="H8654" s="1">
        <v>-95.512200000000007</v>
      </c>
    </row>
    <row r="8655" spans="1:8" ht="13.2">
      <c r="A8655" s="1" t="s">
        <v>6169</v>
      </c>
      <c r="B8655" s="1" t="s">
        <v>4752</v>
      </c>
      <c r="C8655" s="1">
        <v>286</v>
      </c>
      <c r="D8655" s="11">
        <f t="shared" si="0"/>
        <v>6.276246120138762E-5</v>
      </c>
      <c r="E8655" s="11">
        <f t="shared" ca="1" si="1"/>
        <v>6.6036785130789258E-7</v>
      </c>
      <c r="F8655" s="11">
        <f t="shared" ca="1" si="3"/>
        <v>0.50649767100111598</v>
      </c>
      <c r="G8655" s="1">
        <v>43.977400000000003</v>
      </c>
      <c r="H8655" s="1">
        <v>-91.9495</v>
      </c>
    </row>
    <row r="8656" spans="1:8" ht="13.2">
      <c r="A8656" s="1" t="s">
        <v>6169</v>
      </c>
      <c r="B8656" s="1" t="s">
        <v>6554</v>
      </c>
      <c r="C8656" s="1">
        <v>285</v>
      </c>
      <c r="D8656" s="11">
        <f t="shared" si="0"/>
        <v>6.2543012036347803E-5</v>
      </c>
      <c r="E8656" s="11">
        <f t="shared" ca="1" si="1"/>
        <v>6.5805887280681602E-7</v>
      </c>
      <c r="F8656" s="11">
        <f t="shared" ca="1" si="3"/>
        <v>0.50649833136896727</v>
      </c>
      <c r="G8656" s="1">
        <v>45.819099999999999</v>
      </c>
      <c r="H8656" s="1">
        <v>-94.407499999999999</v>
      </c>
    </row>
    <row r="8657" spans="1:8" ht="13.2">
      <c r="A8657" s="1" t="s">
        <v>6169</v>
      </c>
      <c r="B8657" s="1" t="s">
        <v>6555</v>
      </c>
      <c r="C8657" s="1">
        <v>283</v>
      </c>
      <c r="D8657" s="11">
        <f t="shared" si="0"/>
        <v>6.210411370626817E-5</v>
      </c>
      <c r="E8657" s="11">
        <f t="shared" ca="1" si="1"/>
        <v>6.5344091580466292E-7</v>
      </c>
      <c r="F8657" s="11">
        <f t="shared" ca="1" si="3"/>
        <v>0.50649898942784011</v>
      </c>
      <c r="G8657" s="1">
        <v>45.614800000000002</v>
      </c>
      <c r="H8657" s="1">
        <v>-95.737700000000004</v>
      </c>
    </row>
    <row r="8658" spans="1:8" ht="13.2">
      <c r="A8658" s="1" t="s">
        <v>6169</v>
      </c>
      <c r="B8658" s="1" t="s">
        <v>6556</v>
      </c>
      <c r="C8658" s="1">
        <v>277</v>
      </c>
      <c r="D8658" s="11">
        <f t="shared" si="0"/>
        <v>6.0787418716029269E-5</v>
      </c>
      <c r="E8658" s="11">
        <f t="shared" ca="1" si="1"/>
        <v>6.3958704479820361E-7</v>
      </c>
      <c r="F8658" s="11">
        <f t="shared" ca="1" si="3"/>
        <v>0.50649964286875593</v>
      </c>
      <c r="G8658" s="1">
        <v>48.013500000000001</v>
      </c>
      <c r="H8658" s="1">
        <v>-96.213700000000003</v>
      </c>
    </row>
    <row r="8659" spans="1:8" ht="13.2">
      <c r="A8659" s="1" t="s">
        <v>6169</v>
      </c>
      <c r="B8659" s="1" t="s">
        <v>6557</v>
      </c>
      <c r="C8659" s="1">
        <v>273</v>
      </c>
      <c r="D8659" s="11">
        <f t="shared" si="0"/>
        <v>5.9909622055870002E-5</v>
      </c>
      <c r="E8659" s="11">
        <f t="shared" ca="1" si="1"/>
        <v>6.3035113079389741E-7</v>
      </c>
      <c r="F8659" s="11">
        <f t="shared" ca="1" si="3"/>
        <v>0.5065002824558007</v>
      </c>
      <c r="G8659" s="1">
        <v>45.897300000000001</v>
      </c>
      <c r="H8659" s="1">
        <v>-94.093699999999998</v>
      </c>
    </row>
    <row r="8660" spans="1:8" ht="13.2">
      <c r="A8660" s="1" t="s">
        <v>6169</v>
      </c>
      <c r="B8660" s="1" t="s">
        <v>6558</v>
      </c>
      <c r="C8660" s="1">
        <v>271</v>
      </c>
      <c r="D8660" s="11">
        <f t="shared" si="0"/>
        <v>5.9470723725790368E-5</v>
      </c>
      <c r="E8660" s="11">
        <f t="shared" ca="1" si="1"/>
        <v>6.2573317379174441E-7</v>
      </c>
      <c r="F8660" s="11">
        <f t="shared" ca="1" si="3"/>
        <v>0.50650091280693155</v>
      </c>
      <c r="G8660" s="1">
        <v>45.223100000000002</v>
      </c>
      <c r="H8660" s="1">
        <v>-95.393500000000003</v>
      </c>
    </row>
    <row r="8661" spans="1:8" ht="13.2">
      <c r="A8661" s="1" t="s">
        <v>6169</v>
      </c>
      <c r="B8661" s="1" t="s">
        <v>6559</v>
      </c>
      <c r="C8661" s="1">
        <v>268</v>
      </c>
      <c r="D8661" s="11">
        <f t="shared" si="0"/>
        <v>5.8812376230670918E-5</v>
      </c>
      <c r="E8661" s="11">
        <f t="shared" ca="1" si="1"/>
        <v>6.1880623828851475E-7</v>
      </c>
      <c r="F8661" s="11">
        <f t="shared" ca="1" si="3"/>
        <v>0.50650153854010538</v>
      </c>
      <c r="G8661" s="1">
        <v>47.943899999999999</v>
      </c>
      <c r="H8661" s="1">
        <v>-94.444599999999994</v>
      </c>
    </row>
    <row r="8662" spans="1:8" ht="13.2">
      <c r="A8662" s="1" t="s">
        <v>6169</v>
      </c>
      <c r="B8662" s="1" t="s">
        <v>6560</v>
      </c>
      <c r="C8662" s="1">
        <v>265</v>
      </c>
      <c r="D8662" s="11">
        <f t="shared" si="0"/>
        <v>5.8154028735551467E-5</v>
      </c>
      <c r="E8662" s="11">
        <f t="shared" ca="1" si="1"/>
        <v>6.118793027852851E-7</v>
      </c>
      <c r="F8662" s="11">
        <f t="shared" ca="1" si="3"/>
        <v>0.50650215734634363</v>
      </c>
      <c r="G8662" s="1">
        <v>44.6218</v>
      </c>
      <c r="H8662" s="1">
        <v>-95.411500000000004</v>
      </c>
    </row>
    <row r="8663" spans="1:8" ht="13.2">
      <c r="A8663" s="1" t="s">
        <v>6169</v>
      </c>
      <c r="B8663" s="1" t="s">
        <v>2656</v>
      </c>
      <c r="C8663" s="1">
        <v>263</v>
      </c>
      <c r="D8663" s="11">
        <f t="shared" si="0"/>
        <v>5.7715130405471834E-5</v>
      </c>
      <c r="E8663" s="11">
        <f t="shared" ca="1" si="1"/>
        <v>6.07261345783132E-7</v>
      </c>
      <c r="F8663" s="11">
        <f t="shared" ca="1" si="3"/>
        <v>0.50650276922564641</v>
      </c>
      <c r="G8663" s="1">
        <v>47.608499999999999</v>
      </c>
      <c r="H8663" s="1">
        <v>-96.812100000000001</v>
      </c>
    </row>
    <row r="8664" spans="1:8" ht="13.2">
      <c r="A8664" s="1" t="s">
        <v>6169</v>
      </c>
      <c r="B8664" s="1" t="s">
        <v>6561</v>
      </c>
      <c r="C8664" s="1">
        <v>260</v>
      </c>
      <c r="D8664" s="11">
        <f t="shared" si="0"/>
        <v>5.7056782910352383E-5</v>
      </c>
      <c r="E8664" s="11">
        <f t="shared" ca="1" si="1"/>
        <v>6.0033441027990234E-7</v>
      </c>
      <c r="F8664" s="11">
        <f t="shared" ca="1" si="3"/>
        <v>0.50650337648699217</v>
      </c>
      <c r="G8664" s="1">
        <v>43.508099999999999</v>
      </c>
      <c r="H8664" s="1">
        <v>-91.463499999999996</v>
      </c>
    </row>
    <row r="8665" spans="1:8" ht="13.2">
      <c r="A8665" s="1" t="s">
        <v>6169</v>
      </c>
      <c r="B8665" s="1" t="s">
        <v>6562</v>
      </c>
      <c r="C8665" s="1">
        <v>256</v>
      </c>
      <c r="D8665" s="11">
        <f t="shared" si="0"/>
        <v>5.6178986250193116E-5</v>
      </c>
      <c r="E8665" s="11">
        <f t="shared" ca="1" si="1"/>
        <v>5.9109849627559613E-7</v>
      </c>
      <c r="F8665" s="11">
        <f t="shared" ca="1" si="3"/>
        <v>0.50650397682140247</v>
      </c>
      <c r="G8665" s="1">
        <v>43.613900000000001</v>
      </c>
      <c r="H8665" s="1">
        <v>-92.426599999999993</v>
      </c>
    </row>
    <row r="8666" spans="1:8" ht="13.2">
      <c r="A8666" s="1" t="s">
        <v>6169</v>
      </c>
      <c r="B8666" s="1" t="s">
        <v>2296</v>
      </c>
      <c r="C8666" s="1">
        <v>255</v>
      </c>
      <c r="D8666" s="11">
        <f t="shared" si="0"/>
        <v>5.5959537085153299E-5</v>
      </c>
      <c r="E8666" s="11">
        <f t="shared" ca="1" si="1"/>
        <v>5.8878951777451958E-7</v>
      </c>
      <c r="F8666" s="11">
        <f t="shared" ca="1" si="3"/>
        <v>0.50650456791989873</v>
      </c>
      <c r="G8666" s="1">
        <v>46.173900000000003</v>
      </c>
      <c r="H8666" s="1">
        <v>-95.915499999999994</v>
      </c>
    </row>
    <row r="8667" spans="1:8" ht="13.2">
      <c r="A8667" s="1" t="s">
        <v>6169</v>
      </c>
      <c r="B8667" s="1" t="s">
        <v>1089</v>
      </c>
      <c r="C8667" s="1">
        <v>255</v>
      </c>
      <c r="D8667" s="11">
        <f t="shared" si="0"/>
        <v>5.5959537085153299E-5</v>
      </c>
      <c r="E8667" s="11">
        <f t="shared" ca="1" si="1"/>
        <v>5.8878951777451958E-7</v>
      </c>
      <c r="F8667" s="11">
        <f t="shared" ca="1" si="3"/>
        <v>0.50650515670941654</v>
      </c>
      <c r="G8667" s="1">
        <v>43.930599999999998</v>
      </c>
      <c r="H8667" s="1">
        <v>-95.9512</v>
      </c>
    </row>
    <row r="8668" spans="1:8" ht="13.2">
      <c r="A8668" s="1" t="s">
        <v>6169</v>
      </c>
      <c r="B8668" s="1" t="s">
        <v>6563</v>
      </c>
      <c r="C8668" s="1">
        <v>252</v>
      </c>
      <c r="D8668" s="11">
        <f t="shared" si="0"/>
        <v>5.5301189590033849E-5</v>
      </c>
      <c r="E8668" s="11">
        <f t="shared" ca="1" si="1"/>
        <v>5.8186258227128993E-7</v>
      </c>
      <c r="F8668" s="11">
        <f t="shared" ca="1" si="3"/>
        <v>0.50650574549893435</v>
      </c>
      <c r="G8668" s="1">
        <v>45.713999999999999</v>
      </c>
      <c r="H8668" s="1">
        <v>-95.269400000000005</v>
      </c>
    </row>
    <row r="8669" spans="1:8" ht="13.2">
      <c r="A8669" s="1" t="s">
        <v>6169</v>
      </c>
      <c r="B8669" s="1" t="s">
        <v>6564</v>
      </c>
      <c r="C8669" s="1">
        <v>248</v>
      </c>
      <c r="D8669" s="11">
        <f t="shared" si="0"/>
        <v>5.4423392929874582E-5</v>
      </c>
      <c r="E8669" s="11">
        <f t="shared" ca="1" si="1"/>
        <v>5.7262666826698383E-7</v>
      </c>
      <c r="F8669" s="11">
        <f t="shared" ca="1" si="3"/>
        <v>0.50650632736151657</v>
      </c>
      <c r="G8669" s="1">
        <v>46.820900000000002</v>
      </c>
      <c r="H8669" s="1">
        <v>-94.514700000000005</v>
      </c>
    </row>
    <row r="8670" spans="1:8" ht="13.2">
      <c r="A8670" s="1" t="s">
        <v>6169</v>
      </c>
      <c r="B8670" s="1" t="s">
        <v>6565</v>
      </c>
      <c r="C8670" s="1">
        <v>247</v>
      </c>
      <c r="D8670" s="11">
        <f t="shared" si="0"/>
        <v>5.4203943764834765E-5</v>
      </c>
      <c r="E8670" s="11">
        <f t="shared" ca="1" si="1"/>
        <v>5.7031768976590728E-7</v>
      </c>
      <c r="F8670" s="11">
        <f t="shared" ca="1" si="3"/>
        <v>0.50650689998818488</v>
      </c>
      <c r="G8670" s="1">
        <v>46.323999999999998</v>
      </c>
      <c r="H8670" s="1">
        <v>-95.090199999999996</v>
      </c>
    </row>
    <row r="8671" spans="1:8" ht="13.2">
      <c r="A8671" s="1" t="s">
        <v>6169</v>
      </c>
      <c r="B8671" s="1" t="s">
        <v>783</v>
      </c>
      <c r="C8671" s="1">
        <v>245</v>
      </c>
      <c r="D8671" s="11">
        <f t="shared" si="0"/>
        <v>5.3765045434755131E-5</v>
      </c>
      <c r="E8671" s="11">
        <f t="shared" ca="1" si="1"/>
        <v>5.6569973276375417E-7</v>
      </c>
      <c r="F8671" s="11">
        <f t="shared" ca="1" si="3"/>
        <v>0.50650747030587462</v>
      </c>
      <c r="G8671" s="1">
        <v>43.9238</v>
      </c>
      <c r="H8671" s="1">
        <v>-94.435199999999995</v>
      </c>
    </row>
    <row r="8672" spans="1:8" ht="13.2">
      <c r="A8672" s="1" t="s">
        <v>6169</v>
      </c>
      <c r="B8672" s="1" t="s">
        <v>6566</v>
      </c>
      <c r="C8672" s="1">
        <v>244</v>
      </c>
      <c r="D8672" s="11">
        <f t="shared" si="0"/>
        <v>5.3545596269715314E-5</v>
      </c>
      <c r="E8672" s="11">
        <f t="shared" ca="1" si="1"/>
        <v>5.6339075426267762E-7</v>
      </c>
      <c r="F8672" s="11">
        <f t="shared" ca="1" si="3"/>
        <v>0.50650803600560734</v>
      </c>
      <c r="G8672" s="1">
        <v>44.008699999999997</v>
      </c>
      <c r="H8672" s="1">
        <v>-93.783500000000004</v>
      </c>
    </row>
    <row r="8673" spans="1:8" ht="13.2">
      <c r="A8673" s="1" t="s">
        <v>6169</v>
      </c>
      <c r="B8673" s="1" t="s">
        <v>6567</v>
      </c>
      <c r="C8673" s="1">
        <v>243</v>
      </c>
      <c r="D8673" s="11">
        <f t="shared" si="0"/>
        <v>5.3326147104675498E-5</v>
      </c>
      <c r="E8673" s="11">
        <f t="shared" ca="1" si="1"/>
        <v>5.6108177576160107E-7</v>
      </c>
      <c r="F8673" s="11">
        <f t="shared" ca="1" si="3"/>
        <v>0.50650859939636161</v>
      </c>
      <c r="G8673" s="1">
        <v>44.4178</v>
      </c>
      <c r="H8673" s="1">
        <v>-95.5535</v>
      </c>
    </row>
    <row r="8674" spans="1:8" ht="13.2">
      <c r="A8674" s="1" t="s">
        <v>6169</v>
      </c>
      <c r="B8674" s="1" t="s">
        <v>1211</v>
      </c>
      <c r="C8674" s="1">
        <v>242</v>
      </c>
      <c r="D8674" s="11">
        <f t="shared" si="0"/>
        <v>5.3106697939635681E-5</v>
      </c>
      <c r="E8674" s="11">
        <f t="shared" ca="1" si="1"/>
        <v>5.5877279726052452E-7</v>
      </c>
      <c r="F8674" s="11">
        <f t="shared" ca="1" si="3"/>
        <v>0.50650916047813732</v>
      </c>
      <c r="G8674" s="1">
        <v>43.65</v>
      </c>
      <c r="H8674" s="1">
        <v>-93.245999999999995</v>
      </c>
    </row>
    <row r="8675" spans="1:8" ht="13.2">
      <c r="A8675" s="1" t="s">
        <v>6169</v>
      </c>
      <c r="B8675" s="1" t="s">
        <v>6568</v>
      </c>
      <c r="C8675" s="1">
        <v>242</v>
      </c>
      <c r="D8675" s="11">
        <f t="shared" si="0"/>
        <v>5.3106697939635681E-5</v>
      </c>
      <c r="E8675" s="11">
        <f t="shared" ca="1" si="1"/>
        <v>5.5877279726052452E-7</v>
      </c>
      <c r="F8675" s="11">
        <f t="shared" ca="1" si="3"/>
        <v>0.50650971925093458</v>
      </c>
      <c r="G8675" s="1">
        <v>44.284999999999997</v>
      </c>
      <c r="H8675" s="1">
        <v>-92.426400000000001</v>
      </c>
    </row>
    <row r="8676" spans="1:8" ht="13.2">
      <c r="A8676" s="1" t="s">
        <v>6169</v>
      </c>
      <c r="B8676" s="1" t="s">
        <v>6569</v>
      </c>
      <c r="C8676" s="1">
        <v>240</v>
      </c>
      <c r="D8676" s="11">
        <f t="shared" si="0"/>
        <v>5.2667799609556047E-5</v>
      </c>
      <c r="E8676" s="11">
        <f t="shared" ca="1" si="1"/>
        <v>5.5415484025837142E-7</v>
      </c>
      <c r="F8676" s="11">
        <f t="shared" ca="1" si="3"/>
        <v>0.50651027802373183</v>
      </c>
      <c r="G8676" s="1">
        <v>45.701000000000001</v>
      </c>
      <c r="H8676" s="1">
        <v>-93.651200000000003</v>
      </c>
    </row>
    <row r="8677" spans="1:8" ht="13.2">
      <c r="A8677" s="1" t="s">
        <v>6169</v>
      </c>
      <c r="B8677" s="1" t="s">
        <v>934</v>
      </c>
      <c r="C8677" s="1">
        <v>239</v>
      </c>
      <c r="D8677" s="11">
        <f t="shared" si="0"/>
        <v>5.244835044451623E-5</v>
      </c>
      <c r="E8677" s="11">
        <f t="shared" ca="1" si="1"/>
        <v>5.5184586175729486E-7</v>
      </c>
      <c r="F8677" s="11">
        <f t="shared" ca="1" si="3"/>
        <v>0.50651083217857207</v>
      </c>
      <c r="G8677" s="1">
        <v>43.505600000000001</v>
      </c>
      <c r="H8677" s="1">
        <v>-95.688900000000004</v>
      </c>
    </row>
    <row r="8678" spans="1:8" ht="13.2">
      <c r="A8678" s="1" t="s">
        <v>6169</v>
      </c>
      <c r="B8678" s="1" t="s">
        <v>3602</v>
      </c>
      <c r="C8678" s="1">
        <v>238</v>
      </c>
      <c r="D8678" s="11">
        <f t="shared" si="0"/>
        <v>5.2228901279476414E-5</v>
      </c>
      <c r="E8678" s="11">
        <f t="shared" ca="1" si="1"/>
        <v>5.4953688325621831E-7</v>
      </c>
      <c r="F8678" s="11">
        <f t="shared" ca="1" si="3"/>
        <v>0.50651138402443385</v>
      </c>
      <c r="G8678" s="1">
        <v>45.689399999999999</v>
      </c>
      <c r="H8678" s="1">
        <v>-96.014300000000006</v>
      </c>
    </row>
    <row r="8679" spans="1:8" ht="13.2">
      <c r="A8679" s="1" t="s">
        <v>6169</v>
      </c>
      <c r="B8679" s="1" t="s">
        <v>6570</v>
      </c>
      <c r="C8679" s="1">
        <v>237</v>
      </c>
      <c r="D8679" s="11">
        <f t="shared" si="0"/>
        <v>5.2009452114436597E-5</v>
      </c>
      <c r="E8679" s="11">
        <f t="shared" ca="1" si="1"/>
        <v>5.4722790475514176E-7</v>
      </c>
      <c r="F8679" s="11">
        <f t="shared" ca="1" si="3"/>
        <v>0.50651193356131707</v>
      </c>
      <c r="G8679" s="1">
        <v>44.946100000000001</v>
      </c>
      <c r="H8679" s="1">
        <v>-94.880099999999999</v>
      </c>
    </row>
    <row r="8680" spans="1:8" ht="13.2">
      <c r="A8680" s="1" t="s">
        <v>6169</v>
      </c>
      <c r="B8680" s="1" t="s">
        <v>2049</v>
      </c>
      <c r="C8680" s="1">
        <v>236</v>
      </c>
      <c r="D8680" s="11">
        <f t="shared" si="0"/>
        <v>5.179000294939678E-5</v>
      </c>
      <c r="E8680" s="11">
        <f t="shared" ca="1" si="1"/>
        <v>5.4491892625406521E-7</v>
      </c>
      <c r="F8680" s="11">
        <f t="shared" ca="1" si="3"/>
        <v>0.50651248078922184</v>
      </c>
      <c r="G8680" s="1">
        <v>46.981999999999999</v>
      </c>
      <c r="H8680" s="1">
        <v>-95.911900000000003</v>
      </c>
    </row>
    <row r="8681" spans="1:8" ht="13.2">
      <c r="A8681" s="1" t="s">
        <v>6169</v>
      </c>
      <c r="B8681" s="1" t="s">
        <v>6571</v>
      </c>
      <c r="C8681" s="1">
        <v>235</v>
      </c>
      <c r="D8681" s="11">
        <f t="shared" si="0"/>
        <v>5.1570553784356963E-5</v>
      </c>
      <c r="E8681" s="11">
        <f t="shared" ca="1" si="1"/>
        <v>5.4260994775298866E-7</v>
      </c>
      <c r="F8681" s="11">
        <f t="shared" ca="1" si="3"/>
        <v>0.50651302570814805</v>
      </c>
      <c r="G8681" s="1">
        <v>43.9953</v>
      </c>
      <c r="H8681" s="1">
        <v>-95.953400000000002</v>
      </c>
    </row>
    <row r="8682" spans="1:8" ht="13.2">
      <c r="A8682" s="1" t="s">
        <v>6169</v>
      </c>
      <c r="B8682" s="1" t="s">
        <v>6572</v>
      </c>
      <c r="C8682" s="1">
        <v>232</v>
      </c>
      <c r="D8682" s="11">
        <f t="shared" si="0"/>
        <v>5.0912206289237513E-5</v>
      </c>
      <c r="E8682" s="11">
        <f t="shared" ca="1" si="1"/>
        <v>5.35683012249759E-7</v>
      </c>
      <c r="F8682" s="11">
        <f t="shared" ca="1" si="3"/>
        <v>0.5065135683180958</v>
      </c>
      <c r="G8682" s="1">
        <v>44.177799999999998</v>
      </c>
      <c r="H8682" s="1">
        <v>-96.104699999999994</v>
      </c>
    </row>
    <row r="8683" spans="1:8" ht="13.2">
      <c r="A8683" s="1" t="s">
        <v>6169</v>
      </c>
      <c r="B8683" s="1" t="s">
        <v>6573</v>
      </c>
      <c r="C8683" s="1">
        <v>231</v>
      </c>
      <c r="D8683" s="11">
        <f t="shared" si="0"/>
        <v>5.0692757124197696E-5</v>
      </c>
      <c r="E8683" s="11">
        <f t="shared" ca="1" si="1"/>
        <v>5.3337403374868245E-7</v>
      </c>
      <c r="F8683" s="11">
        <f t="shared" ca="1" si="3"/>
        <v>0.50651410400110808</v>
      </c>
      <c r="G8683" s="1">
        <v>43.749099999999999</v>
      </c>
      <c r="H8683" s="1">
        <v>-95.948300000000003</v>
      </c>
    </row>
    <row r="8684" spans="1:8" ht="13.2">
      <c r="A8684" s="1" t="s">
        <v>6169</v>
      </c>
      <c r="B8684" s="1" t="s">
        <v>3373</v>
      </c>
      <c r="C8684" s="1">
        <v>230</v>
      </c>
      <c r="D8684" s="11">
        <f t="shared" si="0"/>
        <v>5.0473307959157879E-5</v>
      </c>
      <c r="E8684" s="11">
        <f t="shared" ca="1" si="1"/>
        <v>5.310650552476059E-7</v>
      </c>
      <c r="F8684" s="11">
        <f t="shared" ca="1" si="3"/>
        <v>0.5065146373751418</v>
      </c>
      <c r="G8684" s="1">
        <v>46.679499999999997</v>
      </c>
      <c r="H8684" s="1">
        <v>-92.872600000000006</v>
      </c>
    </row>
    <row r="8685" spans="1:8" ht="13.2">
      <c r="A8685" s="1" t="s">
        <v>6169</v>
      </c>
      <c r="B8685" s="1" t="s">
        <v>6574</v>
      </c>
      <c r="C8685" s="1">
        <v>229</v>
      </c>
      <c r="D8685" s="11">
        <f t="shared" si="0"/>
        <v>5.0253858794118062E-5</v>
      </c>
      <c r="E8685" s="11">
        <f t="shared" ca="1" si="1"/>
        <v>5.2875607674652935E-7</v>
      </c>
      <c r="F8685" s="11">
        <f t="shared" ca="1" si="3"/>
        <v>0.50651516844019706</v>
      </c>
      <c r="G8685" s="1">
        <v>43.933100000000003</v>
      </c>
      <c r="H8685" s="1">
        <v>-93.697400000000002</v>
      </c>
    </row>
    <row r="8686" spans="1:8" ht="13.2">
      <c r="A8686" s="1" t="s">
        <v>6169</v>
      </c>
      <c r="B8686" s="1" t="s">
        <v>6575</v>
      </c>
      <c r="C8686" s="1">
        <v>228</v>
      </c>
      <c r="D8686" s="11">
        <f t="shared" si="0"/>
        <v>5.0034409629078246E-5</v>
      </c>
      <c r="E8686" s="11">
        <f t="shared" ca="1" si="1"/>
        <v>5.264470982454528E-7</v>
      </c>
      <c r="F8686" s="11">
        <f t="shared" ca="1" si="3"/>
        <v>0.50651569719627376</v>
      </c>
      <c r="G8686" s="1">
        <v>45.948099999999997</v>
      </c>
      <c r="H8686" s="1">
        <v>-94.53</v>
      </c>
    </row>
    <row r="8687" spans="1:8" ht="13.2">
      <c r="A8687" s="1" t="s">
        <v>6169</v>
      </c>
      <c r="B8687" s="1" t="s">
        <v>6576</v>
      </c>
      <c r="C8687" s="1">
        <v>226</v>
      </c>
      <c r="D8687" s="11">
        <f t="shared" si="0"/>
        <v>4.9595511298998612E-5</v>
      </c>
      <c r="E8687" s="11">
        <f t="shared" ca="1" si="1"/>
        <v>5.218291412432998E-7</v>
      </c>
      <c r="F8687" s="11">
        <f t="shared" ca="1" si="3"/>
        <v>0.50651622364337201</v>
      </c>
      <c r="G8687" s="1">
        <v>44.070500000000003</v>
      </c>
      <c r="H8687" s="1">
        <v>-95.667199999999994</v>
      </c>
    </row>
    <row r="8688" spans="1:8" ht="13.2">
      <c r="A8688" s="1" t="s">
        <v>6169</v>
      </c>
      <c r="B8688" s="1" t="s">
        <v>6577</v>
      </c>
      <c r="C8688" s="1">
        <v>224</v>
      </c>
      <c r="D8688" s="11">
        <f t="shared" si="0"/>
        <v>4.9156612968918978E-5</v>
      </c>
      <c r="E8688" s="11">
        <f t="shared" ca="1" si="1"/>
        <v>5.172111842411467E-7</v>
      </c>
      <c r="F8688" s="11">
        <f t="shared" ca="1" si="3"/>
        <v>0.50651674547251324</v>
      </c>
      <c r="G8688" s="1">
        <v>45.601300000000002</v>
      </c>
      <c r="H8688" s="1">
        <v>-94.859399999999994</v>
      </c>
    </row>
    <row r="8689" spans="1:8" ht="13.2">
      <c r="A8689" s="1" t="s">
        <v>6169</v>
      </c>
      <c r="B8689" s="1" t="s">
        <v>3070</v>
      </c>
      <c r="C8689" s="1">
        <v>223</v>
      </c>
      <c r="D8689" s="11">
        <f t="shared" si="0"/>
        <v>4.8937163803879161E-5</v>
      </c>
      <c r="E8689" s="11">
        <f t="shared" ca="1" si="1"/>
        <v>5.1490220574007015E-7</v>
      </c>
      <c r="F8689" s="11">
        <f t="shared" ca="1" si="3"/>
        <v>0.50651726268369746</v>
      </c>
      <c r="G8689" s="1">
        <v>45.735300000000002</v>
      </c>
      <c r="H8689" s="1">
        <v>-93.948599999999999</v>
      </c>
    </row>
    <row r="8690" spans="1:8" ht="13.2">
      <c r="A8690" s="1" t="s">
        <v>6169</v>
      </c>
      <c r="B8690" s="1" t="s">
        <v>6578</v>
      </c>
      <c r="C8690" s="1">
        <v>223</v>
      </c>
      <c r="D8690" s="11">
        <f t="shared" si="0"/>
        <v>4.8937163803879161E-5</v>
      </c>
      <c r="E8690" s="11">
        <f t="shared" ca="1" si="1"/>
        <v>5.1490220574007015E-7</v>
      </c>
      <c r="F8690" s="11">
        <f t="shared" ca="1" si="3"/>
        <v>0.50651777758590322</v>
      </c>
      <c r="G8690" s="1">
        <v>47.537500000000001</v>
      </c>
      <c r="H8690" s="1">
        <v>-95.986500000000007</v>
      </c>
    </row>
    <row r="8691" spans="1:8" ht="13.2">
      <c r="A8691" s="1" t="s">
        <v>6169</v>
      </c>
      <c r="B8691" s="1" t="s">
        <v>6579</v>
      </c>
      <c r="C8691" s="1">
        <v>222</v>
      </c>
      <c r="D8691" s="11">
        <f t="shared" si="0"/>
        <v>4.8717714638839345E-5</v>
      </c>
      <c r="E8691" s="11">
        <f t="shared" ca="1" si="1"/>
        <v>5.1259322723899359E-7</v>
      </c>
      <c r="F8691" s="11">
        <f t="shared" ca="1" si="3"/>
        <v>0.50651829248810898</v>
      </c>
      <c r="G8691" s="1">
        <v>45.562800000000003</v>
      </c>
      <c r="H8691" s="1">
        <v>-94.946899999999999</v>
      </c>
    </row>
    <row r="8692" spans="1:8" ht="13.2">
      <c r="A8692" s="1" t="s">
        <v>6169</v>
      </c>
      <c r="B8692" s="1" t="s">
        <v>6580</v>
      </c>
      <c r="C8692" s="1">
        <v>222</v>
      </c>
      <c r="D8692" s="11">
        <f t="shared" si="0"/>
        <v>4.8717714638839345E-5</v>
      </c>
      <c r="E8692" s="11">
        <f t="shared" ca="1" si="1"/>
        <v>5.1259322723899359E-7</v>
      </c>
      <c r="F8692" s="11">
        <f t="shared" ca="1" si="3"/>
        <v>0.50651880508133618</v>
      </c>
      <c r="G8692" s="1">
        <v>45.557600000000001</v>
      </c>
      <c r="H8692" s="1">
        <v>-96.714100000000002</v>
      </c>
    </row>
    <row r="8693" spans="1:8" ht="13.2">
      <c r="A8693" s="1" t="s">
        <v>6169</v>
      </c>
      <c r="B8693" s="1" t="s">
        <v>506</v>
      </c>
      <c r="C8693" s="1">
        <v>220</v>
      </c>
      <c r="D8693" s="11">
        <f t="shared" si="0"/>
        <v>4.8278816308759711E-5</v>
      </c>
      <c r="E8693" s="11">
        <f t="shared" ca="1" si="1"/>
        <v>5.0797527023684049E-7</v>
      </c>
      <c r="F8693" s="11">
        <f t="shared" ca="1" si="3"/>
        <v>0.50651931767456337</v>
      </c>
      <c r="G8693" s="1">
        <v>46.256999999999998</v>
      </c>
      <c r="H8693" s="1">
        <v>-92.869600000000005</v>
      </c>
    </row>
    <row r="8694" spans="1:8" ht="13.2">
      <c r="A8694" s="1" t="s">
        <v>6169</v>
      </c>
      <c r="B8694" s="1" t="s">
        <v>651</v>
      </c>
      <c r="C8694" s="1">
        <v>219</v>
      </c>
      <c r="D8694" s="11">
        <f t="shared" si="0"/>
        <v>4.8059367143719894E-5</v>
      </c>
      <c r="E8694" s="11">
        <f t="shared" ca="1" si="1"/>
        <v>5.0566629173576394E-7</v>
      </c>
      <c r="F8694" s="11">
        <f t="shared" ca="1" si="3"/>
        <v>0.50651982564983367</v>
      </c>
      <c r="G8694" s="1">
        <v>43.644300000000001</v>
      </c>
      <c r="H8694" s="1">
        <v>-96.075299999999999</v>
      </c>
    </row>
    <row r="8695" spans="1:8" ht="13.2">
      <c r="A8695" s="1" t="s">
        <v>6169</v>
      </c>
      <c r="B8695" s="1" t="s">
        <v>6581</v>
      </c>
      <c r="C8695" s="1">
        <v>218</v>
      </c>
      <c r="D8695" s="11">
        <f t="shared" si="0"/>
        <v>4.7839917978680077E-5</v>
      </c>
      <c r="E8695" s="11">
        <f t="shared" ca="1" si="1"/>
        <v>5.0335731323468739E-7</v>
      </c>
      <c r="F8695" s="11">
        <f t="shared" ca="1" si="3"/>
        <v>0.50652033131612539</v>
      </c>
      <c r="G8695" s="1">
        <v>48.732100000000003</v>
      </c>
      <c r="H8695" s="1">
        <v>-96.663600000000002</v>
      </c>
    </row>
    <row r="8696" spans="1:8" ht="13.2">
      <c r="A8696" s="1" t="s">
        <v>6169</v>
      </c>
      <c r="B8696" s="1" t="s">
        <v>6582</v>
      </c>
      <c r="C8696" s="1">
        <v>217</v>
      </c>
      <c r="D8696" s="11">
        <f t="shared" si="0"/>
        <v>4.7620468813640261E-5</v>
      </c>
      <c r="E8696" s="11">
        <f t="shared" ca="1" si="1"/>
        <v>5.0104833473361084E-7</v>
      </c>
      <c r="F8696" s="11">
        <f t="shared" ca="1" si="3"/>
        <v>0.50652083467343867</v>
      </c>
      <c r="G8696" s="1">
        <v>43.735900000000001</v>
      </c>
      <c r="H8696" s="1">
        <v>-94.436300000000003</v>
      </c>
    </row>
    <row r="8697" spans="1:8" ht="13.2">
      <c r="A8697" s="1" t="s">
        <v>6169</v>
      </c>
      <c r="B8697" s="1" t="s">
        <v>6583</v>
      </c>
      <c r="C8697" s="1">
        <v>217</v>
      </c>
      <c r="D8697" s="11">
        <f t="shared" si="0"/>
        <v>4.7620468813640261E-5</v>
      </c>
      <c r="E8697" s="11">
        <f t="shared" ca="1" si="1"/>
        <v>5.0104833473361084E-7</v>
      </c>
      <c r="F8697" s="11">
        <f t="shared" ca="1" si="3"/>
        <v>0.50652133572177338</v>
      </c>
      <c r="G8697" s="1">
        <v>48.179400000000001</v>
      </c>
      <c r="H8697" s="1">
        <v>-93.809299999999993</v>
      </c>
    </row>
    <row r="8698" spans="1:8" ht="13.2">
      <c r="A8698" s="1" t="s">
        <v>6169</v>
      </c>
      <c r="B8698" s="1" t="s">
        <v>6584</v>
      </c>
      <c r="C8698" s="1">
        <v>215</v>
      </c>
      <c r="D8698" s="11">
        <f t="shared" si="0"/>
        <v>4.7181570483560627E-5</v>
      </c>
      <c r="E8698" s="11">
        <f t="shared" ca="1" si="1"/>
        <v>4.9643037773145773E-7</v>
      </c>
      <c r="F8698" s="11">
        <f t="shared" ca="1" si="3"/>
        <v>0.50652183677010809</v>
      </c>
      <c r="G8698" s="1">
        <v>44.0396</v>
      </c>
      <c r="H8698" s="1">
        <v>-95.319299999999998</v>
      </c>
    </row>
    <row r="8699" spans="1:8" ht="13.2">
      <c r="A8699" s="1" t="s">
        <v>6169</v>
      </c>
      <c r="B8699" s="1" t="s">
        <v>6585</v>
      </c>
      <c r="C8699" s="1">
        <v>214</v>
      </c>
      <c r="D8699" s="11">
        <f t="shared" si="0"/>
        <v>4.696212131852081E-5</v>
      </c>
      <c r="E8699" s="11">
        <f t="shared" ca="1" si="1"/>
        <v>4.9412139923038118E-7</v>
      </c>
      <c r="F8699" s="11">
        <f t="shared" ca="1" si="3"/>
        <v>0.50652233320048579</v>
      </c>
      <c r="G8699" s="1">
        <v>44.408900000000003</v>
      </c>
      <c r="H8699" s="1">
        <v>-93.030199999999994</v>
      </c>
    </row>
    <row r="8700" spans="1:8" ht="13.2">
      <c r="A8700" s="1" t="s">
        <v>6169</v>
      </c>
      <c r="B8700" s="1" t="s">
        <v>2715</v>
      </c>
      <c r="C8700" s="1">
        <v>211</v>
      </c>
      <c r="D8700" s="11">
        <f t="shared" si="0"/>
        <v>4.630377382340136E-5</v>
      </c>
      <c r="E8700" s="11">
        <f t="shared" ca="1" si="1"/>
        <v>4.8719446372715153E-7</v>
      </c>
      <c r="F8700" s="11">
        <f t="shared" ca="1" si="3"/>
        <v>0.50652282732188503</v>
      </c>
      <c r="G8700" s="1">
        <v>46.469700000000003</v>
      </c>
      <c r="H8700" s="1">
        <v>-95.233699999999999</v>
      </c>
    </row>
    <row r="8701" spans="1:8" ht="13.2">
      <c r="A8701" s="1" t="s">
        <v>6169</v>
      </c>
      <c r="B8701" s="1" t="s">
        <v>6586</v>
      </c>
      <c r="C8701" s="1">
        <v>211</v>
      </c>
      <c r="D8701" s="11">
        <f t="shared" si="0"/>
        <v>4.630377382340136E-5</v>
      </c>
      <c r="E8701" s="11">
        <f t="shared" ca="1" si="1"/>
        <v>4.8719446372715153E-7</v>
      </c>
      <c r="F8701" s="11">
        <f t="shared" ca="1" si="3"/>
        <v>0.5065233145163488</v>
      </c>
      <c r="G8701" s="1">
        <v>46.1205</v>
      </c>
      <c r="H8701" s="1">
        <v>-93.522400000000005</v>
      </c>
    </row>
    <row r="8702" spans="1:8" ht="13.2">
      <c r="A8702" s="1" t="s">
        <v>6169</v>
      </c>
      <c r="B8702" s="1" t="s">
        <v>1513</v>
      </c>
      <c r="C8702" s="1">
        <v>211</v>
      </c>
      <c r="D8702" s="11">
        <f t="shared" si="0"/>
        <v>4.630377382340136E-5</v>
      </c>
      <c r="E8702" s="11">
        <f t="shared" ca="1" si="1"/>
        <v>4.8719446372715153E-7</v>
      </c>
      <c r="F8702" s="11">
        <f t="shared" ca="1" si="3"/>
        <v>0.50652380171081257</v>
      </c>
      <c r="G8702" s="1">
        <v>44.887099999999997</v>
      </c>
      <c r="H8702" s="1">
        <v>-93.161199999999994</v>
      </c>
    </row>
    <row r="8703" spans="1:8" ht="13.2">
      <c r="A8703" s="1" t="s">
        <v>6169</v>
      </c>
      <c r="B8703" s="1" t="s">
        <v>6587</v>
      </c>
      <c r="C8703" s="1">
        <v>210</v>
      </c>
      <c r="D8703" s="11">
        <f t="shared" si="0"/>
        <v>4.6084324658361543E-5</v>
      </c>
      <c r="E8703" s="11">
        <f t="shared" ca="1" si="1"/>
        <v>4.8488548522607498E-7</v>
      </c>
      <c r="F8703" s="11">
        <f t="shared" ca="1" si="3"/>
        <v>0.50652428890527634</v>
      </c>
      <c r="G8703" s="1">
        <v>48.299500000000002</v>
      </c>
      <c r="H8703" s="1">
        <v>-95.623599999999996</v>
      </c>
    </row>
    <row r="8704" spans="1:8" ht="13.2">
      <c r="A8704" s="1" t="s">
        <v>6169</v>
      </c>
      <c r="B8704" s="1" t="s">
        <v>4571</v>
      </c>
      <c r="C8704" s="1">
        <v>206</v>
      </c>
      <c r="D8704" s="11">
        <f t="shared" si="0"/>
        <v>4.5206527998202276E-5</v>
      </c>
      <c r="E8704" s="11">
        <f t="shared" ca="1" si="1"/>
        <v>4.7564957122176882E-7</v>
      </c>
      <c r="F8704" s="11">
        <f t="shared" ca="1" si="3"/>
        <v>0.50652477379076155</v>
      </c>
      <c r="G8704" s="1">
        <v>47.372599999999998</v>
      </c>
      <c r="H8704" s="1">
        <v>-96.265500000000003</v>
      </c>
    </row>
    <row r="8705" spans="1:8" ht="13.2">
      <c r="A8705" s="1" t="s">
        <v>6169</v>
      </c>
      <c r="B8705" s="1" t="s">
        <v>6588</v>
      </c>
      <c r="C8705" s="1">
        <v>205</v>
      </c>
      <c r="D8705" s="11">
        <f t="shared" si="0"/>
        <v>4.4987078833162459E-5</v>
      </c>
      <c r="E8705" s="11">
        <f t="shared" ca="1" si="1"/>
        <v>4.7334059272069227E-7</v>
      </c>
      <c r="F8705" s="11">
        <f t="shared" ca="1" si="3"/>
        <v>0.50652524944033273</v>
      </c>
      <c r="G8705" s="1">
        <v>47.660400000000003</v>
      </c>
      <c r="H8705" s="1">
        <v>-94.6845</v>
      </c>
    </row>
    <row r="8706" spans="1:8" ht="13.2">
      <c r="A8706" s="1" t="s">
        <v>6169</v>
      </c>
      <c r="B8706" s="1" t="s">
        <v>6589</v>
      </c>
      <c r="C8706" s="1">
        <v>204</v>
      </c>
      <c r="D8706" s="11">
        <f t="shared" si="0"/>
        <v>4.4767629668122635E-5</v>
      </c>
      <c r="E8706" s="11">
        <f t="shared" ca="1" si="1"/>
        <v>4.7103161421961567E-7</v>
      </c>
      <c r="F8706" s="11">
        <f t="shared" ca="1" si="3"/>
        <v>0.50652572278092545</v>
      </c>
      <c r="G8706" s="1">
        <v>46.977899999999998</v>
      </c>
      <c r="H8706" s="1">
        <v>-96.258600000000001</v>
      </c>
    </row>
    <row r="8707" spans="1:8" ht="13.2">
      <c r="A8707" s="1" t="s">
        <v>6169</v>
      </c>
      <c r="B8707" s="1" t="s">
        <v>3163</v>
      </c>
      <c r="C8707" s="1">
        <v>202</v>
      </c>
      <c r="D8707" s="11">
        <f t="shared" si="0"/>
        <v>4.4328731338043002E-5</v>
      </c>
      <c r="E8707" s="11">
        <f t="shared" ca="1" si="1"/>
        <v>4.6641365721746256E-7</v>
      </c>
      <c r="F8707" s="11">
        <f t="shared" ca="1" si="3"/>
        <v>0.50652619381253972</v>
      </c>
      <c r="G8707" s="1">
        <v>43.786700000000003</v>
      </c>
      <c r="H8707" s="1">
        <v>-91.833299999999994</v>
      </c>
    </row>
    <row r="8708" spans="1:8" ht="13.2">
      <c r="A8708" s="1" t="s">
        <v>6169</v>
      </c>
      <c r="B8708" s="1" t="s">
        <v>3139</v>
      </c>
      <c r="C8708" s="1">
        <v>201</v>
      </c>
      <c r="D8708" s="11">
        <f t="shared" si="0"/>
        <v>4.4109282173003185E-5</v>
      </c>
      <c r="E8708" s="11">
        <f t="shared" ca="1" si="1"/>
        <v>4.6410467871638601E-7</v>
      </c>
      <c r="F8708" s="11">
        <f t="shared" ca="1" si="3"/>
        <v>0.50652666022619697</v>
      </c>
      <c r="G8708" s="1">
        <v>46.299799999999998</v>
      </c>
      <c r="H8708" s="1">
        <v>-93.826099999999997</v>
      </c>
    </row>
    <row r="8709" spans="1:8" ht="13.2">
      <c r="A8709" s="1" t="s">
        <v>6169</v>
      </c>
      <c r="B8709" s="1" t="s">
        <v>6590</v>
      </c>
      <c r="C8709" s="1">
        <v>200</v>
      </c>
      <c r="D8709" s="11">
        <f t="shared" si="0"/>
        <v>4.3889833007963368E-5</v>
      </c>
      <c r="E8709" s="11">
        <f t="shared" ca="1" si="1"/>
        <v>4.6179570021530946E-7</v>
      </c>
      <c r="F8709" s="11">
        <f t="shared" ca="1" si="3"/>
        <v>0.50652712433087566</v>
      </c>
      <c r="G8709" s="1">
        <v>44.092300000000002</v>
      </c>
      <c r="H8709" s="1">
        <v>-91.75</v>
      </c>
    </row>
    <row r="8710" spans="1:8" ht="13.2">
      <c r="A8710" s="1" t="s">
        <v>6169</v>
      </c>
      <c r="B8710" s="1" t="s">
        <v>987</v>
      </c>
      <c r="C8710" s="1">
        <v>199</v>
      </c>
      <c r="D8710" s="11">
        <f t="shared" si="0"/>
        <v>4.3670383842923551E-5</v>
      </c>
      <c r="E8710" s="11">
        <f t="shared" ca="1" si="1"/>
        <v>4.5948672171423291E-7</v>
      </c>
      <c r="F8710" s="11">
        <f t="shared" ca="1" si="3"/>
        <v>0.50652758612657589</v>
      </c>
      <c r="G8710" s="1">
        <v>45.010399999999997</v>
      </c>
      <c r="H8710" s="1">
        <v>-95.799899999999994</v>
      </c>
    </row>
    <row r="8711" spans="1:8" ht="13.2">
      <c r="A8711" s="1" t="s">
        <v>6169</v>
      </c>
      <c r="B8711" s="1" t="s">
        <v>6591</v>
      </c>
      <c r="C8711" s="1">
        <v>195</v>
      </c>
      <c r="D8711" s="11">
        <f t="shared" si="0"/>
        <v>4.2792587182764284E-5</v>
      </c>
      <c r="E8711" s="11">
        <f t="shared" ca="1" si="1"/>
        <v>4.502508077099267E-7</v>
      </c>
      <c r="F8711" s="11">
        <f t="shared" ca="1" si="3"/>
        <v>0.50652804561329756</v>
      </c>
      <c r="G8711" s="1">
        <v>43.7742</v>
      </c>
      <c r="H8711" s="1">
        <v>-96.197500000000005</v>
      </c>
    </row>
    <row r="8712" spans="1:8" ht="13.2">
      <c r="A8712" s="1" t="s">
        <v>6169</v>
      </c>
      <c r="B8712" s="1" t="s">
        <v>6592</v>
      </c>
      <c r="C8712" s="1">
        <v>195</v>
      </c>
      <c r="D8712" s="11">
        <f t="shared" si="0"/>
        <v>4.2792587182764284E-5</v>
      </c>
      <c r="E8712" s="11">
        <f t="shared" ca="1" si="1"/>
        <v>4.502508077099267E-7</v>
      </c>
      <c r="F8712" s="11">
        <f t="shared" ca="1" si="3"/>
        <v>0.50652849586410531</v>
      </c>
      <c r="G8712" s="1">
        <v>47.875100000000003</v>
      </c>
      <c r="H8712" s="1">
        <v>-94.266900000000007</v>
      </c>
    </row>
    <row r="8713" spans="1:8" ht="13.2">
      <c r="A8713" s="1" t="s">
        <v>6169</v>
      </c>
      <c r="B8713" s="1" t="s">
        <v>4367</v>
      </c>
      <c r="C8713" s="1">
        <v>194</v>
      </c>
      <c r="D8713" s="11">
        <f t="shared" si="0"/>
        <v>4.2573138017724467E-5</v>
      </c>
      <c r="E8713" s="11">
        <f t="shared" ca="1" si="1"/>
        <v>4.4794182920885015E-7</v>
      </c>
      <c r="F8713" s="11">
        <f t="shared" ca="1" si="3"/>
        <v>0.50652894611491306</v>
      </c>
      <c r="G8713" s="1">
        <v>43.766100000000002</v>
      </c>
      <c r="H8713" s="1">
        <v>-93.899900000000002</v>
      </c>
    </row>
    <row r="8714" spans="1:8" ht="13.2">
      <c r="A8714" s="1" t="s">
        <v>6169</v>
      </c>
      <c r="B8714" s="1" t="s">
        <v>6593</v>
      </c>
      <c r="C8714" s="1">
        <v>194</v>
      </c>
      <c r="D8714" s="11">
        <f t="shared" si="0"/>
        <v>4.2573138017724467E-5</v>
      </c>
      <c r="E8714" s="11">
        <f t="shared" ca="1" si="1"/>
        <v>4.4794182920885015E-7</v>
      </c>
      <c r="F8714" s="11">
        <f t="shared" ca="1" si="3"/>
        <v>0.50652939405674224</v>
      </c>
      <c r="G8714" s="1">
        <v>45.788499999999999</v>
      </c>
      <c r="H8714" s="1">
        <v>-95.357200000000006</v>
      </c>
    </row>
    <row r="8715" spans="1:8" ht="13.2">
      <c r="A8715" s="1" t="s">
        <v>6169</v>
      </c>
      <c r="B8715" s="1" t="s">
        <v>6594</v>
      </c>
      <c r="C8715" s="1">
        <v>193</v>
      </c>
      <c r="D8715" s="11">
        <f t="shared" si="0"/>
        <v>4.235368885268465E-5</v>
      </c>
      <c r="E8715" s="11">
        <f t="shared" ca="1" si="1"/>
        <v>4.4563285070777365E-7</v>
      </c>
      <c r="F8715" s="11">
        <f t="shared" ca="1" si="3"/>
        <v>0.50652984199857143</v>
      </c>
      <c r="G8715" s="1">
        <v>46.552599999999998</v>
      </c>
      <c r="H8715" s="1">
        <v>-95.718500000000006</v>
      </c>
    </row>
    <row r="8716" spans="1:8" ht="13.2">
      <c r="A8716" s="1" t="s">
        <v>6169</v>
      </c>
      <c r="B8716" s="1" t="s">
        <v>6595</v>
      </c>
      <c r="C8716" s="1">
        <v>192</v>
      </c>
      <c r="D8716" s="11">
        <f t="shared" si="0"/>
        <v>4.2134239687644834E-5</v>
      </c>
      <c r="E8716" s="11">
        <f t="shared" ca="1" si="1"/>
        <v>4.433238722066971E-7</v>
      </c>
      <c r="F8716" s="11">
        <f t="shared" ca="1" si="3"/>
        <v>0.50653028763142216</v>
      </c>
      <c r="G8716" s="1">
        <v>45.9221</v>
      </c>
      <c r="H8716" s="1">
        <v>-94.482900000000001</v>
      </c>
    </row>
    <row r="8717" spans="1:8" ht="13.2">
      <c r="A8717" s="1" t="s">
        <v>6169</v>
      </c>
      <c r="B8717" s="1" t="s">
        <v>5097</v>
      </c>
      <c r="C8717" s="1">
        <v>192</v>
      </c>
      <c r="D8717" s="11">
        <f t="shared" si="0"/>
        <v>4.2134239687644834E-5</v>
      </c>
      <c r="E8717" s="11">
        <f t="shared" ca="1" si="1"/>
        <v>4.433238722066971E-7</v>
      </c>
      <c r="F8717" s="11">
        <f t="shared" ca="1" si="3"/>
        <v>0.50653073095529433</v>
      </c>
      <c r="G8717" s="1">
        <v>45.2928</v>
      </c>
      <c r="H8717" s="1">
        <v>-94.217399999999998</v>
      </c>
    </row>
    <row r="8718" spans="1:8" ht="13.2">
      <c r="A8718" s="1" t="s">
        <v>6169</v>
      </c>
      <c r="B8718" s="1" t="s">
        <v>6596</v>
      </c>
      <c r="C8718" s="1">
        <v>191</v>
      </c>
      <c r="D8718" s="11">
        <f t="shared" si="0"/>
        <v>4.1914790522605017E-5</v>
      </c>
      <c r="E8718" s="11">
        <f t="shared" ca="1" si="1"/>
        <v>4.4101489370562055E-7</v>
      </c>
      <c r="F8718" s="11">
        <f t="shared" ca="1" si="3"/>
        <v>0.5065311742791665</v>
      </c>
      <c r="G8718" s="1">
        <v>43.584699999999998</v>
      </c>
      <c r="H8718" s="1">
        <v>-93.926100000000005</v>
      </c>
    </row>
    <row r="8719" spans="1:8" ht="13.2">
      <c r="A8719" s="1" t="s">
        <v>6169</v>
      </c>
      <c r="B8719" s="1" t="s">
        <v>2409</v>
      </c>
      <c r="C8719" s="1">
        <v>190</v>
      </c>
      <c r="D8719" s="11">
        <f t="shared" si="0"/>
        <v>4.16953413575652E-5</v>
      </c>
      <c r="E8719" s="11">
        <f t="shared" ca="1" si="1"/>
        <v>4.38705915204544E-7</v>
      </c>
      <c r="F8719" s="11">
        <f t="shared" ca="1" si="3"/>
        <v>0.50653161529406021</v>
      </c>
      <c r="G8719" s="1">
        <v>45.886600000000001</v>
      </c>
      <c r="H8719" s="1">
        <v>-95.264899999999997</v>
      </c>
    </row>
    <row r="8720" spans="1:8" ht="13.2">
      <c r="A8720" s="1" t="s">
        <v>6169</v>
      </c>
      <c r="B8720" s="1" t="s">
        <v>6597</v>
      </c>
      <c r="C8720" s="1">
        <v>186</v>
      </c>
      <c r="D8720" s="11">
        <f t="shared" si="0"/>
        <v>4.0817544697405933E-5</v>
      </c>
      <c r="E8720" s="11">
        <f t="shared" ca="1" si="1"/>
        <v>4.2947000120023779E-7</v>
      </c>
      <c r="F8720" s="11">
        <f t="shared" ca="1" si="3"/>
        <v>0.50653205399997536</v>
      </c>
      <c r="G8720" s="1">
        <v>47.101599999999998</v>
      </c>
      <c r="H8720" s="1">
        <v>-95.922499999999999</v>
      </c>
    </row>
    <row r="8721" spans="1:8" ht="13.2">
      <c r="A8721" s="1" t="s">
        <v>6169</v>
      </c>
      <c r="B8721" s="1" t="s">
        <v>6598</v>
      </c>
      <c r="C8721" s="1">
        <v>185</v>
      </c>
      <c r="D8721" s="11">
        <f t="shared" si="0"/>
        <v>4.0598095532366116E-5</v>
      </c>
      <c r="E8721" s="11">
        <f t="shared" ca="1" si="1"/>
        <v>4.2716102269916124E-7</v>
      </c>
      <c r="F8721" s="11">
        <f t="shared" ca="1" si="3"/>
        <v>0.50653248346997659</v>
      </c>
      <c r="G8721" s="1">
        <v>47.458399999999997</v>
      </c>
      <c r="H8721" s="1">
        <v>-96.819599999999994</v>
      </c>
    </row>
    <row r="8722" spans="1:8" ht="13.2">
      <c r="A8722" s="1" t="s">
        <v>6169</v>
      </c>
      <c r="B8722" s="1" t="s">
        <v>6599</v>
      </c>
      <c r="C8722" s="1">
        <v>185</v>
      </c>
      <c r="D8722" s="11">
        <f t="shared" si="0"/>
        <v>4.0598095532366116E-5</v>
      </c>
      <c r="E8722" s="11">
        <f t="shared" ca="1" si="1"/>
        <v>4.2716102269916124E-7</v>
      </c>
      <c r="F8722" s="11">
        <f t="shared" ca="1" si="3"/>
        <v>0.50653291063099926</v>
      </c>
      <c r="G8722" s="1">
        <v>45.625500000000002</v>
      </c>
      <c r="H8722" s="1">
        <v>-94.868700000000004</v>
      </c>
    </row>
    <row r="8723" spans="1:8" ht="13.2">
      <c r="A8723" s="1" t="s">
        <v>6169</v>
      </c>
      <c r="B8723" s="1" t="s">
        <v>6600</v>
      </c>
      <c r="C8723" s="1">
        <v>182</v>
      </c>
      <c r="D8723" s="11">
        <f t="shared" si="0"/>
        <v>3.9939748037246666E-5</v>
      </c>
      <c r="E8723" s="11">
        <f t="shared" ca="1" si="1"/>
        <v>4.2023408719593159E-7</v>
      </c>
      <c r="F8723" s="11">
        <f t="shared" ca="1" si="3"/>
        <v>0.50653333779202192</v>
      </c>
      <c r="G8723" s="1">
        <v>43.739400000000003</v>
      </c>
      <c r="H8723" s="1">
        <v>-95.316699999999997</v>
      </c>
    </row>
    <row r="8724" spans="1:8" ht="13.2">
      <c r="A8724" s="1" t="s">
        <v>6169</v>
      </c>
      <c r="B8724" s="1" t="s">
        <v>509</v>
      </c>
      <c r="C8724" s="1">
        <v>181</v>
      </c>
      <c r="D8724" s="11">
        <f t="shared" si="0"/>
        <v>3.9720298872206849E-5</v>
      </c>
      <c r="E8724" s="11">
        <f t="shared" ca="1" si="1"/>
        <v>4.1792510869485509E-7</v>
      </c>
      <c r="F8724" s="11">
        <f t="shared" ca="1" si="3"/>
        <v>0.50653375802610912</v>
      </c>
      <c r="G8724" s="1">
        <v>48.642600000000002</v>
      </c>
      <c r="H8724" s="1">
        <v>-96.910499999999999</v>
      </c>
    </row>
    <row r="8725" spans="1:8" ht="13.2">
      <c r="A8725" s="1" t="s">
        <v>6169</v>
      </c>
      <c r="B8725" s="1" t="s">
        <v>6601</v>
      </c>
      <c r="C8725" s="1">
        <v>181</v>
      </c>
      <c r="D8725" s="11">
        <f t="shared" si="0"/>
        <v>3.9720298872206849E-5</v>
      </c>
      <c r="E8725" s="11">
        <f t="shared" ca="1" si="1"/>
        <v>4.1792510869485509E-7</v>
      </c>
      <c r="F8725" s="11">
        <f t="shared" ca="1" si="3"/>
        <v>0.50653417595121786</v>
      </c>
      <c r="G8725" s="1">
        <v>44.4101</v>
      </c>
      <c r="H8725" s="1">
        <v>-95.413499999999999</v>
      </c>
    </row>
    <row r="8726" spans="1:8" ht="13.2">
      <c r="A8726" s="1" t="s">
        <v>6169</v>
      </c>
      <c r="B8726" s="1" t="s">
        <v>1908</v>
      </c>
      <c r="C8726" s="1">
        <v>181</v>
      </c>
      <c r="D8726" s="11">
        <f t="shared" si="0"/>
        <v>3.9720298872206849E-5</v>
      </c>
      <c r="E8726" s="11">
        <f t="shared" ca="1" si="1"/>
        <v>4.1792510869485509E-7</v>
      </c>
      <c r="F8726" s="11">
        <f t="shared" ca="1" si="3"/>
        <v>0.5065345938763266</v>
      </c>
      <c r="G8726" s="1">
        <v>44.244199999999999</v>
      </c>
      <c r="H8726" s="1">
        <v>-92.296199999999999</v>
      </c>
    </row>
    <row r="8727" spans="1:8" ht="13.2">
      <c r="A8727" s="1" t="s">
        <v>6169</v>
      </c>
      <c r="B8727" s="1" t="s">
        <v>6602</v>
      </c>
      <c r="C8727" s="1">
        <v>180</v>
      </c>
      <c r="D8727" s="11">
        <f t="shared" si="0"/>
        <v>3.9500849707167032E-5</v>
      </c>
      <c r="E8727" s="11">
        <f t="shared" ca="1" si="1"/>
        <v>4.1561613019377854E-7</v>
      </c>
      <c r="F8727" s="11">
        <f t="shared" ca="1" si="3"/>
        <v>0.50653501180143534</v>
      </c>
      <c r="G8727" s="1">
        <v>46.4861</v>
      </c>
      <c r="H8727" s="1">
        <v>-92.877499999999998</v>
      </c>
    </row>
    <row r="8728" spans="1:8" ht="13.2">
      <c r="A8728" s="1" t="s">
        <v>6169</v>
      </c>
      <c r="B8728" s="1" t="s">
        <v>4631</v>
      </c>
      <c r="C8728" s="1">
        <v>180</v>
      </c>
      <c r="D8728" s="11">
        <f t="shared" si="0"/>
        <v>3.9500849707167032E-5</v>
      </c>
      <c r="E8728" s="11">
        <f t="shared" ca="1" si="1"/>
        <v>4.1561613019377854E-7</v>
      </c>
      <c r="F8728" s="11">
        <f t="shared" ca="1" si="3"/>
        <v>0.50653542741756552</v>
      </c>
      <c r="G8728" s="1">
        <v>44.642099999999999</v>
      </c>
      <c r="H8728" s="1">
        <v>-96.169300000000007</v>
      </c>
    </row>
    <row r="8729" spans="1:8" ht="13.2">
      <c r="A8729" s="1" t="s">
        <v>6169</v>
      </c>
      <c r="B8729" s="1" t="s">
        <v>1152</v>
      </c>
      <c r="C8729" s="1">
        <v>180</v>
      </c>
      <c r="D8729" s="11">
        <f t="shared" si="0"/>
        <v>3.9500849707167032E-5</v>
      </c>
      <c r="E8729" s="11">
        <f t="shared" ca="1" si="1"/>
        <v>4.1561613019377854E-7</v>
      </c>
      <c r="F8729" s="11">
        <f t="shared" ca="1" si="3"/>
        <v>0.5065358430336957</v>
      </c>
      <c r="G8729" s="1">
        <v>48.767899999999997</v>
      </c>
      <c r="H8729" s="1">
        <v>-94.953299999999999</v>
      </c>
    </row>
    <row r="8730" spans="1:8" ht="13.2">
      <c r="A8730" s="1" t="s">
        <v>6169</v>
      </c>
      <c r="B8730" s="1" t="s">
        <v>6603</v>
      </c>
      <c r="C8730" s="1">
        <v>180</v>
      </c>
      <c r="D8730" s="11">
        <f t="shared" si="0"/>
        <v>3.9500849707167032E-5</v>
      </c>
      <c r="E8730" s="11">
        <f t="shared" ca="1" si="1"/>
        <v>4.1561613019377854E-7</v>
      </c>
      <c r="F8730" s="11">
        <f t="shared" ca="1" si="3"/>
        <v>0.50653625864982588</v>
      </c>
      <c r="G8730" s="1">
        <v>47.136499999999998</v>
      </c>
      <c r="H8730" s="1">
        <v>-93.265799999999999</v>
      </c>
    </row>
    <row r="8731" spans="1:8" ht="13.2">
      <c r="A8731" s="1" t="s">
        <v>6169</v>
      </c>
      <c r="B8731" s="1" t="s">
        <v>6604</v>
      </c>
      <c r="C8731" s="1">
        <v>179</v>
      </c>
      <c r="D8731" s="11">
        <f t="shared" si="0"/>
        <v>3.9281400542127215E-5</v>
      </c>
      <c r="E8731" s="11">
        <f t="shared" ca="1" si="1"/>
        <v>4.1330715169270198E-7</v>
      </c>
      <c r="F8731" s="11">
        <f t="shared" ca="1" si="3"/>
        <v>0.50653667426595606</v>
      </c>
      <c r="G8731" s="1">
        <v>47.530299999999997</v>
      </c>
      <c r="H8731" s="1">
        <v>-95.259600000000006</v>
      </c>
    </row>
    <row r="8732" spans="1:8" ht="13.2">
      <c r="A8732" s="1" t="s">
        <v>6169</v>
      </c>
      <c r="B8732" s="1" t="s">
        <v>1902</v>
      </c>
      <c r="C8732" s="1">
        <v>178</v>
      </c>
      <c r="D8732" s="11">
        <f t="shared" si="0"/>
        <v>3.9061951377087398E-5</v>
      </c>
      <c r="E8732" s="11">
        <f t="shared" ca="1" si="1"/>
        <v>4.1099817319162543E-7</v>
      </c>
      <c r="F8732" s="11">
        <f t="shared" ca="1" si="3"/>
        <v>0.50653708757310778</v>
      </c>
      <c r="G8732" s="1">
        <v>47.0749</v>
      </c>
      <c r="H8732" s="1">
        <v>-96.505600000000001</v>
      </c>
    </row>
    <row r="8733" spans="1:8" ht="13.2">
      <c r="A8733" s="1" t="s">
        <v>6169</v>
      </c>
      <c r="B8733" s="1" t="s">
        <v>6605</v>
      </c>
      <c r="C8733" s="1">
        <v>177</v>
      </c>
      <c r="D8733" s="11">
        <f t="shared" si="0"/>
        <v>3.8842502212047582E-5</v>
      </c>
      <c r="E8733" s="11">
        <f t="shared" ca="1" si="1"/>
        <v>4.0868919469054888E-7</v>
      </c>
      <c r="F8733" s="11">
        <f t="shared" ca="1" si="3"/>
        <v>0.50653749857128094</v>
      </c>
      <c r="G8733" s="1">
        <v>43.689900000000002</v>
      </c>
      <c r="H8733" s="1">
        <v>-92.974100000000007</v>
      </c>
    </row>
    <row r="8734" spans="1:8" ht="13.2">
      <c r="A8734" s="1" t="s">
        <v>6169</v>
      </c>
      <c r="B8734" s="1" t="s">
        <v>6606</v>
      </c>
      <c r="C8734" s="1">
        <v>177</v>
      </c>
      <c r="D8734" s="11">
        <f t="shared" si="0"/>
        <v>3.8842502212047582E-5</v>
      </c>
      <c r="E8734" s="11">
        <f t="shared" ca="1" si="1"/>
        <v>4.0868919469054888E-7</v>
      </c>
      <c r="F8734" s="11">
        <f t="shared" ca="1" si="3"/>
        <v>0.50653790726047565</v>
      </c>
      <c r="G8734" s="1">
        <v>43.514299999999999</v>
      </c>
      <c r="H8734" s="1">
        <v>-96.263099999999994</v>
      </c>
    </row>
    <row r="8735" spans="1:8" ht="13.2">
      <c r="A8735" s="1" t="s">
        <v>6169</v>
      </c>
      <c r="B8735" s="1" t="s">
        <v>6607</v>
      </c>
      <c r="C8735" s="1">
        <v>175</v>
      </c>
      <c r="D8735" s="11">
        <f t="shared" si="0"/>
        <v>3.8403603881967948E-5</v>
      </c>
      <c r="E8735" s="11">
        <f t="shared" ca="1" si="1"/>
        <v>4.0407123768839578E-7</v>
      </c>
      <c r="F8735" s="11">
        <f t="shared" ca="1" si="3"/>
        <v>0.50653831594967036</v>
      </c>
      <c r="G8735" s="1">
        <v>44.371099999999998</v>
      </c>
      <c r="H8735" s="1">
        <v>-92.511300000000006</v>
      </c>
    </row>
    <row r="8736" spans="1:8" ht="13.2">
      <c r="A8736" s="1" t="s">
        <v>6169</v>
      </c>
      <c r="B8736" s="1" t="s">
        <v>6608</v>
      </c>
      <c r="C8736" s="1">
        <v>175</v>
      </c>
      <c r="D8736" s="11">
        <f t="shared" si="0"/>
        <v>3.8403603881967948E-5</v>
      </c>
      <c r="E8736" s="11">
        <f t="shared" ca="1" si="1"/>
        <v>4.0407123768839578E-7</v>
      </c>
      <c r="F8736" s="11">
        <f t="shared" ca="1" si="3"/>
        <v>0.50653872002090805</v>
      </c>
      <c r="G8736" s="1">
        <v>47.256100000000004</v>
      </c>
      <c r="H8736" s="1">
        <v>-91.305599999999998</v>
      </c>
    </row>
    <row r="8737" spans="1:8" ht="13.2">
      <c r="A8737" s="1" t="s">
        <v>6169</v>
      </c>
      <c r="B8737" s="1" t="s">
        <v>1731</v>
      </c>
      <c r="C8737" s="1">
        <v>174</v>
      </c>
      <c r="D8737" s="11">
        <f t="shared" si="0"/>
        <v>3.8184154716928131E-5</v>
      </c>
      <c r="E8737" s="11">
        <f t="shared" ca="1" si="1"/>
        <v>4.0176225918731923E-7</v>
      </c>
      <c r="F8737" s="11">
        <f t="shared" ca="1" si="3"/>
        <v>0.50653912409214574</v>
      </c>
      <c r="G8737" s="1">
        <v>46.379800000000003</v>
      </c>
      <c r="H8737" s="1">
        <v>-96.131</v>
      </c>
    </row>
    <row r="8738" spans="1:8" ht="13.2">
      <c r="A8738" s="1" t="s">
        <v>6169</v>
      </c>
      <c r="B8738" s="1" t="s">
        <v>3995</v>
      </c>
      <c r="C8738" s="1">
        <v>172</v>
      </c>
      <c r="D8738" s="11">
        <f t="shared" si="0"/>
        <v>3.7745256386848498E-5</v>
      </c>
      <c r="E8738" s="11">
        <f t="shared" ca="1" si="1"/>
        <v>3.9714430218516612E-7</v>
      </c>
      <c r="F8738" s="11">
        <f t="shared" ca="1" si="3"/>
        <v>0.50653952585440498</v>
      </c>
      <c r="G8738" s="1">
        <v>43.767699999999998</v>
      </c>
      <c r="H8738" s="1">
        <v>-94.017899999999997</v>
      </c>
    </row>
    <row r="8739" spans="1:8" ht="13.2">
      <c r="A8739" s="1" t="s">
        <v>6169</v>
      </c>
      <c r="B8739" s="1" t="s">
        <v>6609</v>
      </c>
      <c r="C8739" s="1">
        <v>171</v>
      </c>
      <c r="D8739" s="11">
        <f t="shared" si="0"/>
        <v>3.7525807221808681E-5</v>
      </c>
      <c r="E8739" s="11">
        <f t="shared" ca="1" si="1"/>
        <v>3.9483532368408957E-7</v>
      </c>
      <c r="F8739" s="11">
        <f t="shared" ca="1" si="3"/>
        <v>0.5065399229987072</v>
      </c>
      <c r="G8739" s="1">
        <v>47.9285</v>
      </c>
      <c r="H8739" s="1">
        <v>-91.8005</v>
      </c>
    </row>
    <row r="8740" spans="1:8" ht="13.2">
      <c r="A8740" s="1" t="s">
        <v>6169</v>
      </c>
      <c r="B8740" s="1" t="s">
        <v>855</v>
      </c>
      <c r="C8740" s="1">
        <v>169</v>
      </c>
      <c r="D8740" s="11">
        <f t="shared" si="0"/>
        <v>3.7086908891729047E-5</v>
      </c>
      <c r="E8740" s="11">
        <f t="shared" ca="1" si="1"/>
        <v>3.9021736668193652E-7</v>
      </c>
      <c r="F8740" s="11">
        <f t="shared" ca="1" si="3"/>
        <v>0.50654031783403086</v>
      </c>
      <c r="G8740" s="1">
        <v>44.089599999999997</v>
      </c>
      <c r="H8740" s="1">
        <v>-96.194199999999995</v>
      </c>
    </row>
    <row r="8741" spans="1:8" ht="13.2">
      <c r="A8741" s="1" t="s">
        <v>6169</v>
      </c>
      <c r="B8741" s="1" t="s">
        <v>6610</v>
      </c>
      <c r="C8741" s="1">
        <v>168</v>
      </c>
      <c r="D8741" s="11">
        <f t="shared" si="0"/>
        <v>3.686745972668923E-5</v>
      </c>
      <c r="E8741" s="11">
        <f t="shared" ca="1" si="1"/>
        <v>3.8790838818085997E-7</v>
      </c>
      <c r="F8741" s="11">
        <f t="shared" ca="1" si="3"/>
        <v>0.5065407080513975</v>
      </c>
      <c r="G8741" s="1">
        <v>47.5167</v>
      </c>
      <c r="H8741" s="1">
        <v>-92.718500000000006</v>
      </c>
    </row>
    <row r="8742" spans="1:8" ht="13.2">
      <c r="A8742" s="1" t="s">
        <v>6169</v>
      </c>
      <c r="B8742" s="1" t="s">
        <v>3505</v>
      </c>
      <c r="C8742" s="1">
        <v>167</v>
      </c>
      <c r="D8742" s="11">
        <f t="shared" si="0"/>
        <v>3.6648010561649414E-5</v>
      </c>
      <c r="E8742" s="11">
        <f t="shared" ca="1" si="1"/>
        <v>3.8559940967978342E-7</v>
      </c>
      <c r="F8742" s="11">
        <f t="shared" ca="1" si="3"/>
        <v>0.50654109595978569</v>
      </c>
      <c r="G8742" s="1">
        <v>46.035899999999998</v>
      </c>
      <c r="H8742" s="1">
        <v>-96.100800000000007</v>
      </c>
    </row>
    <row r="8743" spans="1:8" ht="13.2">
      <c r="A8743" s="1" t="s">
        <v>6169</v>
      </c>
      <c r="B8743" s="1" t="s">
        <v>6611</v>
      </c>
      <c r="C8743" s="1">
        <v>163</v>
      </c>
      <c r="D8743" s="11">
        <f t="shared" si="0"/>
        <v>3.5770213901490146E-5</v>
      </c>
      <c r="E8743" s="11">
        <f t="shared" ca="1" si="1"/>
        <v>3.7636349567547721E-7</v>
      </c>
      <c r="F8743" s="11">
        <f t="shared" ca="1" si="3"/>
        <v>0.50654148155919532</v>
      </c>
      <c r="G8743" s="1">
        <v>44.851199999999999</v>
      </c>
      <c r="H8743" s="1">
        <v>-95.900999999999996</v>
      </c>
    </row>
    <row r="8744" spans="1:8" ht="13.2">
      <c r="A8744" s="1" t="s">
        <v>6169</v>
      </c>
      <c r="B8744" s="1" t="s">
        <v>1705</v>
      </c>
      <c r="C8744" s="1">
        <v>161</v>
      </c>
      <c r="D8744" s="11">
        <f t="shared" si="0"/>
        <v>3.5331315571410513E-5</v>
      </c>
      <c r="E8744" s="11">
        <f t="shared" ca="1" si="1"/>
        <v>3.7174553867332411E-7</v>
      </c>
      <c r="F8744" s="11">
        <f t="shared" ca="1" si="3"/>
        <v>0.50654185792269102</v>
      </c>
      <c r="G8744" s="1">
        <v>46.712299999999999</v>
      </c>
      <c r="H8744" s="1">
        <v>-93.489000000000004</v>
      </c>
    </row>
    <row r="8745" spans="1:8" ht="13.2">
      <c r="A8745" s="1" t="s">
        <v>6169</v>
      </c>
      <c r="B8745" s="1" t="s">
        <v>6612</v>
      </c>
      <c r="C8745" s="1">
        <v>161</v>
      </c>
      <c r="D8745" s="11">
        <f t="shared" si="0"/>
        <v>3.5331315571410513E-5</v>
      </c>
      <c r="E8745" s="11">
        <f t="shared" ca="1" si="1"/>
        <v>3.7174553867332411E-7</v>
      </c>
      <c r="F8745" s="11">
        <f t="shared" ca="1" si="3"/>
        <v>0.5065422296682297</v>
      </c>
      <c r="G8745" s="1">
        <v>44.715899999999998</v>
      </c>
      <c r="H8745" s="1">
        <v>-93.0321</v>
      </c>
    </row>
    <row r="8746" spans="1:8" ht="13.2">
      <c r="A8746" s="1" t="s">
        <v>6169</v>
      </c>
      <c r="B8746" s="1" t="s">
        <v>6613</v>
      </c>
      <c r="C8746" s="1">
        <v>161</v>
      </c>
      <c r="D8746" s="11">
        <f t="shared" si="0"/>
        <v>3.5331315571410513E-5</v>
      </c>
      <c r="E8746" s="11">
        <f t="shared" ca="1" si="1"/>
        <v>3.7174553867332411E-7</v>
      </c>
      <c r="F8746" s="11">
        <f t="shared" ca="1" si="3"/>
        <v>0.50654260141376839</v>
      </c>
      <c r="G8746" s="1">
        <v>44.942799999999998</v>
      </c>
      <c r="H8746" s="1">
        <v>-95.023399999999995</v>
      </c>
    </row>
    <row r="8747" spans="1:8" ht="13.2">
      <c r="A8747" s="1" t="s">
        <v>6169</v>
      </c>
      <c r="B8747" s="1" t="s">
        <v>6614</v>
      </c>
      <c r="C8747" s="1">
        <v>159</v>
      </c>
      <c r="D8747" s="11">
        <f t="shared" si="0"/>
        <v>3.4892417241330879E-5</v>
      </c>
      <c r="E8747" s="11">
        <f t="shared" ca="1" si="1"/>
        <v>3.6712758167117101E-7</v>
      </c>
      <c r="F8747" s="11">
        <f t="shared" ca="1" si="3"/>
        <v>0.50654297315930708</v>
      </c>
      <c r="G8747" s="1">
        <v>45.3767</v>
      </c>
      <c r="H8747" s="1">
        <v>-95.677300000000002</v>
      </c>
    </row>
    <row r="8748" spans="1:8" ht="13.2">
      <c r="A8748" s="1" t="s">
        <v>6169</v>
      </c>
      <c r="B8748" s="1" t="s">
        <v>2564</v>
      </c>
      <c r="C8748" s="1">
        <v>159</v>
      </c>
      <c r="D8748" s="11">
        <f t="shared" si="0"/>
        <v>3.4892417241330879E-5</v>
      </c>
      <c r="E8748" s="11">
        <f t="shared" ca="1" si="1"/>
        <v>3.6712758167117101E-7</v>
      </c>
      <c r="F8748" s="11">
        <f t="shared" ca="1" si="3"/>
        <v>0.50654334028688874</v>
      </c>
      <c r="G8748" s="1">
        <v>45.195900000000002</v>
      </c>
      <c r="H8748" s="1">
        <v>-94.310900000000004</v>
      </c>
    </row>
    <row r="8749" spans="1:8" ht="13.2">
      <c r="A8749" s="1" t="s">
        <v>6169</v>
      </c>
      <c r="B8749" s="1" t="s">
        <v>279</v>
      </c>
      <c r="C8749" s="1">
        <v>157</v>
      </c>
      <c r="D8749" s="11">
        <f t="shared" si="0"/>
        <v>3.4453518911251245E-5</v>
      </c>
      <c r="E8749" s="11">
        <f t="shared" ca="1" si="1"/>
        <v>3.6250962466901796E-7</v>
      </c>
      <c r="F8749" s="11">
        <f t="shared" ca="1" si="3"/>
        <v>0.50654370741447041</v>
      </c>
      <c r="G8749" s="1">
        <v>44.086399999999998</v>
      </c>
      <c r="H8749" s="1">
        <v>-92.018299999999996</v>
      </c>
    </row>
    <row r="8750" spans="1:8" ht="13.2">
      <c r="A8750" s="1" t="s">
        <v>6169</v>
      </c>
      <c r="B8750" s="1" t="s">
        <v>6615</v>
      </c>
      <c r="C8750" s="1">
        <v>156</v>
      </c>
      <c r="D8750" s="11">
        <f t="shared" si="0"/>
        <v>3.4234069746211429E-5</v>
      </c>
      <c r="E8750" s="11">
        <f t="shared" ca="1" si="1"/>
        <v>3.602006461679414E-7</v>
      </c>
      <c r="F8750" s="11">
        <f t="shared" ca="1" si="3"/>
        <v>0.50654406992409506</v>
      </c>
      <c r="G8750" s="1">
        <v>45.136400000000002</v>
      </c>
      <c r="H8750" s="1">
        <v>-96.284000000000006</v>
      </c>
    </row>
    <row r="8751" spans="1:8" ht="13.2">
      <c r="A8751" s="1" t="s">
        <v>6169</v>
      </c>
      <c r="B8751" s="1" t="s">
        <v>6616</v>
      </c>
      <c r="C8751" s="1">
        <v>155</v>
      </c>
      <c r="D8751" s="11">
        <f t="shared" si="0"/>
        <v>3.4014620581171612E-5</v>
      </c>
      <c r="E8751" s="11">
        <f t="shared" ca="1" si="1"/>
        <v>3.5789166766686485E-7</v>
      </c>
      <c r="F8751" s="11">
        <f t="shared" ca="1" si="3"/>
        <v>0.50654443012474126</v>
      </c>
      <c r="G8751" s="1">
        <v>45.795900000000003</v>
      </c>
      <c r="H8751" s="1">
        <v>-93.152799999999999</v>
      </c>
    </row>
    <row r="8752" spans="1:8" ht="13.2">
      <c r="A8752" s="1" t="s">
        <v>6169</v>
      </c>
      <c r="B8752" s="1" t="s">
        <v>6617</v>
      </c>
      <c r="C8752" s="1">
        <v>154</v>
      </c>
      <c r="D8752" s="11">
        <f t="shared" si="0"/>
        <v>3.3795171416131795E-5</v>
      </c>
      <c r="E8752" s="11">
        <f t="shared" ca="1" si="1"/>
        <v>3.555826891657883E-7</v>
      </c>
      <c r="F8752" s="11">
        <f t="shared" ca="1" si="3"/>
        <v>0.5065447880164089</v>
      </c>
      <c r="G8752" s="1">
        <v>43.560899999999997</v>
      </c>
      <c r="H8752" s="1">
        <v>-94.774600000000007</v>
      </c>
    </row>
    <row r="8753" spans="1:8" ht="13.2">
      <c r="A8753" s="1" t="s">
        <v>6169</v>
      </c>
      <c r="B8753" s="1" t="s">
        <v>1363</v>
      </c>
      <c r="C8753" s="1">
        <v>154</v>
      </c>
      <c r="D8753" s="11">
        <f t="shared" si="0"/>
        <v>3.3795171416131795E-5</v>
      </c>
      <c r="E8753" s="11">
        <f t="shared" ca="1" si="1"/>
        <v>3.555826891657883E-7</v>
      </c>
      <c r="F8753" s="11">
        <f t="shared" ca="1" si="3"/>
        <v>0.50654514359909808</v>
      </c>
      <c r="G8753" s="1">
        <v>46.097499999999997</v>
      </c>
      <c r="H8753" s="1">
        <v>-96.405600000000007</v>
      </c>
    </row>
    <row r="8754" spans="1:8" ht="13.2">
      <c r="A8754" s="1" t="s">
        <v>6169</v>
      </c>
      <c r="B8754" s="1" t="s">
        <v>6618</v>
      </c>
      <c r="C8754" s="1">
        <v>152</v>
      </c>
      <c r="D8754" s="11">
        <f t="shared" si="0"/>
        <v>3.3356273086052161E-5</v>
      </c>
      <c r="E8754" s="11">
        <f t="shared" ca="1" si="1"/>
        <v>3.509647321636352E-7</v>
      </c>
      <c r="F8754" s="11">
        <f t="shared" ca="1" si="3"/>
        <v>0.50654549918178726</v>
      </c>
      <c r="G8754" s="1">
        <v>46.9878</v>
      </c>
      <c r="H8754" s="1">
        <v>-94.212199999999996</v>
      </c>
    </row>
    <row r="8755" spans="1:8" ht="13.2">
      <c r="A8755" s="1" t="s">
        <v>6169</v>
      </c>
      <c r="B8755" s="1" t="s">
        <v>5720</v>
      </c>
      <c r="C8755" s="1">
        <v>151</v>
      </c>
      <c r="D8755" s="11">
        <f t="shared" si="0"/>
        <v>3.3136823921012345E-5</v>
      </c>
      <c r="E8755" s="11">
        <f t="shared" ca="1" si="1"/>
        <v>3.4865575366255865E-7</v>
      </c>
      <c r="F8755" s="11">
        <f t="shared" ca="1" si="3"/>
        <v>0.50654585014651943</v>
      </c>
      <c r="G8755" s="1">
        <v>43.8202</v>
      </c>
      <c r="H8755" s="1">
        <v>-92.874799999999993</v>
      </c>
    </row>
    <row r="8756" spans="1:8" ht="13.2">
      <c r="A8756" s="1" t="s">
        <v>6169</v>
      </c>
      <c r="B8756" s="1" t="s">
        <v>2301</v>
      </c>
      <c r="C8756" s="1">
        <v>150</v>
      </c>
      <c r="D8756" s="11">
        <f t="shared" si="0"/>
        <v>3.2917374755972528E-5</v>
      </c>
      <c r="E8756" s="11">
        <f t="shared" ca="1" si="1"/>
        <v>3.463467751614821E-7</v>
      </c>
      <c r="F8756" s="11">
        <f t="shared" ca="1" si="3"/>
        <v>0.50654619880227314</v>
      </c>
      <c r="G8756" s="1">
        <v>45.010300000000001</v>
      </c>
      <c r="H8756" s="1">
        <v>-96.418599999999998</v>
      </c>
    </row>
    <row r="8757" spans="1:8" ht="13.2">
      <c r="A8757" s="1" t="s">
        <v>6169</v>
      </c>
      <c r="B8757" s="1" t="s">
        <v>5479</v>
      </c>
      <c r="C8757" s="1">
        <v>150</v>
      </c>
      <c r="D8757" s="11">
        <f t="shared" si="0"/>
        <v>3.2917374755972528E-5</v>
      </c>
      <c r="E8757" s="11">
        <f t="shared" ca="1" si="1"/>
        <v>3.463467751614821E-7</v>
      </c>
      <c r="F8757" s="11">
        <f t="shared" ca="1" si="3"/>
        <v>0.50654654514904829</v>
      </c>
      <c r="G8757" s="1">
        <v>47.6965</v>
      </c>
      <c r="H8757" s="1">
        <v>-96.144199999999998</v>
      </c>
    </row>
    <row r="8758" spans="1:8" ht="13.2">
      <c r="A8758" s="1" t="s">
        <v>6169</v>
      </c>
      <c r="B8758" s="1" t="s">
        <v>6619</v>
      </c>
      <c r="C8758" s="1">
        <v>149</v>
      </c>
      <c r="D8758" s="11">
        <f t="shared" si="0"/>
        <v>3.2697925590932711E-5</v>
      </c>
      <c r="E8758" s="11">
        <f t="shared" ca="1" si="1"/>
        <v>3.4403779666040554E-7</v>
      </c>
      <c r="F8758" s="11">
        <f t="shared" ca="1" si="3"/>
        <v>0.50654689149582344</v>
      </c>
      <c r="G8758" s="1">
        <v>46.483600000000003</v>
      </c>
      <c r="H8758" s="1">
        <v>-96.096599999999995</v>
      </c>
    </row>
    <row r="8759" spans="1:8" ht="13.2">
      <c r="A8759" s="1" t="s">
        <v>6169</v>
      </c>
      <c r="B8759" s="1" t="s">
        <v>6620</v>
      </c>
      <c r="C8759" s="1">
        <v>147</v>
      </c>
      <c r="D8759" s="11">
        <f t="shared" si="0"/>
        <v>3.2259027260853077E-5</v>
      </c>
      <c r="E8759" s="11">
        <f t="shared" ca="1" si="1"/>
        <v>3.3941983965825249E-7</v>
      </c>
      <c r="F8759" s="11">
        <f t="shared" ca="1" si="3"/>
        <v>0.50654723553362013</v>
      </c>
      <c r="G8759" s="1">
        <v>44.38</v>
      </c>
      <c r="H8759" s="1">
        <v>-95.0548</v>
      </c>
    </row>
    <row r="8760" spans="1:8" ht="13.2">
      <c r="A8760" s="1" t="s">
        <v>6169</v>
      </c>
      <c r="B8760" s="1" t="s">
        <v>6621</v>
      </c>
      <c r="C8760" s="1">
        <v>146</v>
      </c>
      <c r="D8760" s="11">
        <f t="shared" si="0"/>
        <v>3.2039578095813261E-5</v>
      </c>
      <c r="E8760" s="11">
        <f t="shared" ca="1" si="1"/>
        <v>3.3711086115717594E-7</v>
      </c>
      <c r="F8760" s="11">
        <f t="shared" ca="1" si="3"/>
        <v>0.50654757495345981</v>
      </c>
      <c r="G8760" s="1">
        <v>43.560899999999997</v>
      </c>
      <c r="H8760" s="1">
        <v>-93.423500000000004</v>
      </c>
    </row>
    <row r="8761" spans="1:8" ht="13.2">
      <c r="A8761" s="1" t="s">
        <v>6169</v>
      </c>
      <c r="B8761" s="1" t="s">
        <v>6622</v>
      </c>
      <c r="C8761" s="1">
        <v>145</v>
      </c>
      <c r="D8761" s="11">
        <f t="shared" si="0"/>
        <v>3.1820128930773444E-5</v>
      </c>
      <c r="E8761" s="11">
        <f t="shared" ca="1" si="1"/>
        <v>3.3480188265609939E-7</v>
      </c>
      <c r="F8761" s="11">
        <f t="shared" ca="1" si="3"/>
        <v>0.50654791206432093</v>
      </c>
      <c r="G8761" s="1">
        <v>48.806800000000003</v>
      </c>
      <c r="H8761" s="1">
        <v>-95.100700000000003</v>
      </c>
    </row>
    <row r="8762" spans="1:8" ht="13.2">
      <c r="A8762" s="1" t="s">
        <v>6169</v>
      </c>
      <c r="B8762" s="1" t="s">
        <v>5331</v>
      </c>
      <c r="C8762" s="1">
        <v>144</v>
      </c>
      <c r="D8762" s="11">
        <f t="shared" si="0"/>
        <v>3.1600679765733627E-5</v>
      </c>
      <c r="E8762" s="11">
        <f t="shared" ca="1" si="1"/>
        <v>3.3249290415502284E-7</v>
      </c>
      <c r="F8762" s="11">
        <f t="shared" ca="1" si="3"/>
        <v>0.50654824686620359</v>
      </c>
      <c r="G8762" s="1">
        <v>43.660299999999999</v>
      </c>
      <c r="H8762" s="1">
        <v>-92.706500000000005</v>
      </c>
    </row>
    <row r="8763" spans="1:8" ht="13.2">
      <c r="A8763" s="1" t="s">
        <v>6169</v>
      </c>
      <c r="B8763" s="1" t="s">
        <v>6623</v>
      </c>
      <c r="C8763" s="1">
        <v>141</v>
      </c>
      <c r="D8763" s="11">
        <f t="shared" si="0"/>
        <v>3.0942332270614177E-5</v>
      </c>
      <c r="E8763" s="11">
        <f t="shared" ca="1" si="1"/>
        <v>3.2556596865179318E-7</v>
      </c>
      <c r="F8763" s="11">
        <f t="shared" ca="1" si="3"/>
        <v>0.5065485793591078</v>
      </c>
      <c r="G8763" s="1">
        <v>43.6145</v>
      </c>
      <c r="H8763" s="1">
        <v>-93.528800000000004</v>
      </c>
    </row>
    <row r="8764" spans="1:8" ht="13.2">
      <c r="A8764" s="1" t="s">
        <v>6169</v>
      </c>
      <c r="B8764" s="1" t="s">
        <v>866</v>
      </c>
      <c r="C8764" s="1">
        <v>139</v>
      </c>
      <c r="D8764" s="11">
        <f t="shared" si="0"/>
        <v>3.0503433940534543E-5</v>
      </c>
      <c r="E8764" s="11">
        <f t="shared" ca="1" si="1"/>
        <v>3.2094801164964008E-7</v>
      </c>
      <c r="F8764" s="11">
        <f t="shared" ca="1" si="3"/>
        <v>0.50654890492507643</v>
      </c>
      <c r="G8764" s="1">
        <v>43.948999999999998</v>
      </c>
      <c r="H8764" s="1">
        <v>-95.646500000000003</v>
      </c>
    </row>
    <row r="8765" spans="1:8" ht="13.2">
      <c r="A8765" s="1" t="s">
        <v>6169</v>
      </c>
      <c r="B8765" s="1" t="s">
        <v>2589</v>
      </c>
      <c r="C8765" s="1">
        <v>139</v>
      </c>
      <c r="D8765" s="11">
        <f t="shared" si="0"/>
        <v>3.0503433940534543E-5</v>
      </c>
      <c r="E8765" s="11">
        <f t="shared" ca="1" si="1"/>
        <v>3.2094801164964008E-7</v>
      </c>
      <c r="F8765" s="11">
        <f t="shared" ca="1" si="3"/>
        <v>0.50654922587308804</v>
      </c>
      <c r="G8765" s="1">
        <v>47.816600000000001</v>
      </c>
      <c r="H8765" s="1">
        <v>-96.003399999999999</v>
      </c>
    </row>
    <row r="8766" spans="1:8" ht="13.2">
      <c r="A8766" s="1" t="s">
        <v>6169</v>
      </c>
      <c r="B8766" s="1" t="s">
        <v>6624</v>
      </c>
      <c r="C8766" s="1">
        <v>139</v>
      </c>
      <c r="D8766" s="11">
        <f t="shared" si="0"/>
        <v>3.0503433940534543E-5</v>
      </c>
      <c r="E8766" s="11">
        <f t="shared" ca="1" si="1"/>
        <v>3.2094801164964008E-7</v>
      </c>
      <c r="F8766" s="11">
        <f t="shared" ca="1" si="3"/>
        <v>0.50654954682109965</v>
      </c>
      <c r="G8766" s="1">
        <v>46.563499999999998</v>
      </c>
      <c r="H8766" s="1">
        <v>-96.736500000000007</v>
      </c>
    </row>
    <row r="8767" spans="1:8" ht="13.2">
      <c r="A8767" s="1" t="s">
        <v>6169</v>
      </c>
      <c r="B8767" s="1" t="s">
        <v>6625</v>
      </c>
      <c r="C8767" s="1">
        <v>139</v>
      </c>
      <c r="D8767" s="11">
        <f t="shared" si="0"/>
        <v>3.0503433940534543E-5</v>
      </c>
      <c r="E8767" s="11">
        <f t="shared" ca="1" si="1"/>
        <v>3.2094801164964008E-7</v>
      </c>
      <c r="F8767" s="11">
        <f t="shared" ca="1" si="3"/>
        <v>0.50654986776911126</v>
      </c>
      <c r="G8767" s="1">
        <v>45.865900000000003</v>
      </c>
      <c r="H8767" s="1">
        <v>-94.687399999999997</v>
      </c>
    </row>
    <row r="8768" spans="1:8" ht="13.2">
      <c r="A8768" s="1" t="s">
        <v>6169</v>
      </c>
      <c r="B8768" s="1" t="s">
        <v>4693</v>
      </c>
      <c r="C8768" s="1">
        <v>138</v>
      </c>
      <c r="D8768" s="11">
        <f t="shared" si="0"/>
        <v>3.0283984775494726E-5</v>
      </c>
      <c r="E8768" s="11">
        <f t="shared" ca="1" si="1"/>
        <v>3.1863903314856353E-7</v>
      </c>
      <c r="F8768" s="11">
        <f t="shared" ca="1" si="3"/>
        <v>0.50655018871712287</v>
      </c>
      <c r="G8768" s="1">
        <v>46.865400000000001</v>
      </c>
      <c r="H8768" s="1">
        <v>-92.6023</v>
      </c>
    </row>
    <row r="8769" spans="1:8" ht="13.2">
      <c r="A8769" s="1" t="s">
        <v>6169</v>
      </c>
      <c r="B8769" s="1" t="s">
        <v>5722</v>
      </c>
      <c r="C8769" s="1">
        <v>137</v>
      </c>
      <c r="D8769" s="11">
        <f t="shared" si="0"/>
        <v>3.0064535610454909E-5</v>
      </c>
      <c r="E8769" s="11">
        <f t="shared" ca="1" si="1"/>
        <v>3.1633005464748698E-7</v>
      </c>
      <c r="F8769" s="11">
        <f t="shared" ca="1" si="3"/>
        <v>0.50655050735615603</v>
      </c>
      <c r="G8769" s="1">
        <v>44.594200000000001</v>
      </c>
      <c r="H8769" s="1">
        <v>-96.063000000000002</v>
      </c>
    </row>
    <row r="8770" spans="1:8" ht="13.2">
      <c r="A8770" s="1" t="s">
        <v>6169</v>
      </c>
      <c r="B8770" s="1" t="s">
        <v>6626</v>
      </c>
      <c r="C8770" s="1">
        <v>136</v>
      </c>
      <c r="D8770" s="11">
        <f t="shared" si="0"/>
        <v>2.9845086445415093E-5</v>
      </c>
      <c r="E8770" s="11">
        <f t="shared" ca="1" si="1"/>
        <v>3.1402107614641048E-7</v>
      </c>
      <c r="F8770" s="11">
        <f t="shared" ca="1" si="3"/>
        <v>0.50655082368621063</v>
      </c>
      <c r="G8770" s="1">
        <v>45.948300000000003</v>
      </c>
      <c r="H8770" s="1">
        <v>-93.072699999999998</v>
      </c>
    </row>
    <row r="8771" spans="1:8" ht="13.2">
      <c r="A8771" s="1" t="s">
        <v>6169</v>
      </c>
      <c r="B8771" s="1" t="s">
        <v>6627</v>
      </c>
      <c r="C8771" s="1">
        <v>135</v>
      </c>
      <c r="D8771" s="11">
        <f t="shared" si="0"/>
        <v>2.9625637280375276E-5</v>
      </c>
      <c r="E8771" s="11">
        <f t="shared" ca="1" si="1"/>
        <v>3.1171209764533393E-7</v>
      </c>
      <c r="F8771" s="11">
        <f t="shared" ca="1" si="3"/>
        <v>0.50655113770728677</v>
      </c>
      <c r="G8771" s="1">
        <v>44.214199999999998</v>
      </c>
      <c r="H8771" s="1">
        <v>-95.760599999999997</v>
      </c>
    </row>
    <row r="8772" spans="1:8" ht="13.2">
      <c r="A8772" s="1" t="s">
        <v>6169</v>
      </c>
      <c r="B8772" s="1" t="s">
        <v>4266</v>
      </c>
      <c r="C8772" s="1">
        <v>134</v>
      </c>
      <c r="D8772" s="11">
        <f t="shared" si="0"/>
        <v>2.9406188115335459E-5</v>
      </c>
      <c r="E8772" s="11">
        <f t="shared" ca="1" si="1"/>
        <v>3.0940311914425738E-7</v>
      </c>
      <c r="F8772" s="11">
        <f t="shared" ca="1" si="3"/>
        <v>0.50655144941938446</v>
      </c>
      <c r="G8772" s="1">
        <v>44.222000000000001</v>
      </c>
      <c r="H8772" s="1">
        <v>-92.373900000000006</v>
      </c>
    </row>
    <row r="8773" spans="1:8" ht="13.2">
      <c r="A8773" s="1" t="s">
        <v>6169</v>
      </c>
      <c r="B8773" s="1" t="s">
        <v>6628</v>
      </c>
      <c r="C8773" s="1">
        <v>133</v>
      </c>
      <c r="D8773" s="11">
        <f t="shared" si="0"/>
        <v>2.9186738950295642E-5</v>
      </c>
      <c r="E8773" s="11">
        <f t="shared" ca="1" si="1"/>
        <v>3.0709414064318083E-7</v>
      </c>
      <c r="F8773" s="11">
        <f t="shared" ca="1" si="3"/>
        <v>0.50655175882250358</v>
      </c>
      <c r="G8773" s="1">
        <v>47.073099999999997</v>
      </c>
      <c r="H8773" s="1">
        <v>-92.731300000000005</v>
      </c>
    </row>
    <row r="8774" spans="1:8" ht="13.2">
      <c r="A8774" s="1" t="s">
        <v>6169</v>
      </c>
      <c r="B8774" s="1" t="s">
        <v>6629</v>
      </c>
      <c r="C8774" s="1">
        <v>132</v>
      </c>
      <c r="D8774" s="11">
        <f t="shared" si="0"/>
        <v>2.8967289785255825E-5</v>
      </c>
      <c r="E8774" s="11">
        <f t="shared" ca="1" si="1"/>
        <v>3.0478516214210427E-7</v>
      </c>
      <c r="F8774" s="11">
        <f t="shared" ca="1" si="3"/>
        <v>0.50655206591664426</v>
      </c>
      <c r="G8774" s="1">
        <v>44.315800000000003</v>
      </c>
      <c r="H8774" s="1">
        <v>-93.573599999999999</v>
      </c>
    </row>
    <row r="8775" spans="1:8" ht="13.2">
      <c r="A8775" s="1" t="s">
        <v>6169</v>
      </c>
      <c r="B8775" s="1" t="s">
        <v>6630</v>
      </c>
      <c r="C8775" s="1">
        <v>132</v>
      </c>
      <c r="D8775" s="11">
        <f t="shared" si="0"/>
        <v>2.8967289785255825E-5</v>
      </c>
      <c r="E8775" s="11">
        <f t="shared" ca="1" si="1"/>
        <v>3.0478516214210427E-7</v>
      </c>
      <c r="F8775" s="11">
        <f t="shared" ca="1" si="3"/>
        <v>0.50655237070180636</v>
      </c>
      <c r="G8775" s="1">
        <v>48.144100000000002</v>
      </c>
      <c r="H8775" s="1">
        <v>-95.803899999999999</v>
      </c>
    </row>
    <row r="8776" spans="1:8" ht="13.2">
      <c r="A8776" s="1" t="s">
        <v>6169</v>
      </c>
      <c r="B8776" s="1" t="s">
        <v>3512</v>
      </c>
      <c r="C8776" s="1">
        <v>132</v>
      </c>
      <c r="D8776" s="11">
        <f t="shared" si="0"/>
        <v>2.8967289785255825E-5</v>
      </c>
      <c r="E8776" s="11">
        <f t="shared" ca="1" si="1"/>
        <v>3.0478516214210427E-7</v>
      </c>
      <c r="F8776" s="11">
        <f t="shared" ca="1" si="3"/>
        <v>0.50655267548696847</v>
      </c>
      <c r="G8776" s="1">
        <v>43.914900000000003</v>
      </c>
      <c r="H8776" s="1">
        <v>-95.785799999999995</v>
      </c>
    </row>
    <row r="8777" spans="1:8" ht="13.2">
      <c r="A8777" s="1" t="s">
        <v>6169</v>
      </c>
      <c r="B8777" s="1" t="s">
        <v>1914</v>
      </c>
      <c r="C8777" s="1">
        <v>131</v>
      </c>
      <c r="D8777" s="11">
        <f t="shared" si="0"/>
        <v>2.8747840620216008E-5</v>
      </c>
      <c r="E8777" s="11">
        <f t="shared" ca="1" si="1"/>
        <v>3.0247618364102772E-7</v>
      </c>
      <c r="F8777" s="11">
        <f t="shared" ca="1" si="3"/>
        <v>0.50655298027213058</v>
      </c>
      <c r="G8777" s="1">
        <v>45.262099999999997</v>
      </c>
      <c r="H8777" s="1">
        <v>-96.3309</v>
      </c>
    </row>
    <row r="8778" spans="1:8" ht="13.2">
      <c r="A8778" s="1" t="s">
        <v>6169</v>
      </c>
      <c r="B8778" s="1" t="s">
        <v>6631</v>
      </c>
      <c r="C8778" s="1">
        <v>129</v>
      </c>
      <c r="D8778" s="11">
        <f t="shared" si="0"/>
        <v>2.8308942290136375E-5</v>
      </c>
      <c r="E8778" s="11">
        <f t="shared" ca="1" si="1"/>
        <v>2.9785822663887462E-7</v>
      </c>
      <c r="F8778" s="11">
        <f t="shared" ca="1" si="3"/>
        <v>0.50655328274831424</v>
      </c>
      <c r="G8778" s="1">
        <v>45.915500000000002</v>
      </c>
      <c r="H8778" s="1">
        <v>-93.1751</v>
      </c>
    </row>
    <row r="8779" spans="1:8" ht="13.2">
      <c r="A8779" s="1" t="s">
        <v>6169</v>
      </c>
      <c r="B8779" s="1" t="s">
        <v>1024</v>
      </c>
      <c r="C8779" s="1">
        <v>129</v>
      </c>
      <c r="D8779" s="11">
        <f t="shared" si="0"/>
        <v>2.8308942290136375E-5</v>
      </c>
      <c r="E8779" s="11">
        <f t="shared" ca="1" si="1"/>
        <v>2.9785822663887462E-7</v>
      </c>
      <c r="F8779" s="11">
        <f t="shared" ca="1" si="3"/>
        <v>0.50655358060654088</v>
      </c>
      <c r="G8779" s="1">
        <v>47.078400000000002</v>
      </c>
      <c r="H8779" s="1">
        <v>-96.795900000000003</v>
      </c>
    </row>
    <row r="8780" spans="1:8" ht="13.2">
      <c r="A8780" s="1" t="s">
        <v>6169</v>
      </c>
      <c r="B8780" s="1" t="s">
        <v>6632</v>
      </c>
      <c r="C8780" s="1">
        <v>128</v>
      </c>
      <c r="D8780" s="11">
        <f t="shared" si="0"/>
        <v>2.8089493125096558E-5</v>
      </c>
      <c r="E8780" s="11">
        <f t="shared" ca="1" si="1"/>
        <v>2.9554924813779807E-7</v>
      </c>
      <c r="F8780" s="11">
        <f t="shared" ca="1" si="3"/>
        <v>0.50655387846476752</v>
      </c>
      <c r="G8780" s="1">
        <v>45.259799999999998</v>
      </c>
      <c r="H8780" s="1">
        <v>-95.468500000000006</v>
      </c>
    </row>
    <row r="8781" spans="1:8" ht="13.2">
      <c r="A8781" s="1" t="s">
        <v>6169</v>
      </c>
      <c r="B8781" s="1" t="s">
        <v>6633</v>
      </c>
      <c r="C8781" s="1">
        <v>128</v>
      </c>
      <c r="D8781" s="11">
        <f t="shared" si="0"/>
        <v>2.8089493125096558E-5</v>
      </c>
      <c r="E8781" s="11">
        <f t="shared" ca="1" si="1"/>
        <v>2.9554924813779807E-7</v>
      </c>
      <c r="F8781" s="11">
        <f t="shared" ca="1" si="3"/>
        <v>0.5065541740140157</v>
      </c>
      <c r="G8781" s="1">
        <v>43.909500000000001</v>
      </c>
      <c r="H8781" s="1">
        <v>-95.046000000000006</v>
      </c>
    </row>
    <row r="8782" spans="1:8" ht="13.2">
      <c r="A8782" s="1" t="s">
        <v>6169</v>
      </c>
      <c r="B8782" s="1" t="s">
        <v>6634</v>
      </c>
      <c r="C8782" s="1">
        <v>127</v>
      </c>
      <c r="D8782" s="11">
        <f t="shared" si="0"/>
        <v>2.7870043960056741E-5</v>
      </c>
      <c r="E8782" s="11">
        <f t="shared" ca="1" si="1"/>
        <v>2.9324026963672152E-7</v>
      </c>
      <c r="F8782" s="11">
        <f t="shared" ca="1" si="3"/>
        <v>0.50655446956326389</v>
      </c>
      <c r="G8782" s="1">
        <v>47.509099999999997</v>
      </c>
      <c r="H8782" s="1">
        <v>-92.405699999999996</v>
      </c>
    </row>
    <row r="8783" spans="1:8" ht="13.2">
      <c r="A8783" s="1" t="s">
        <v>6169</v>
      </c>
      <c r="B8783" s="1" t="s">
        <v>6635</v>
      </c>
      <c r="C8783" s="1">
        <v>127</v>
      </c>
      <c r="D8783" s="11">
        <f t="shared" si="0"/>
        <v>2.7870043960056741E-5</v>
      </c>
      <c r="E8783" s="11">
        <f t="shared" ca="1" si="1"/>
        <v>2.9324026963672152E-7</v>
      </c>
      <c r="F8783" s="11">
        <f t="shared" ca="1" si="3"/>
        <v>0.50655476280353351</v>
      </c>
      <c r="G8783" s="1">
        <v>46.672199999999997</v>
      </c>
      <c r="H8783" s="1">
        <v>-93.007199999999997</v>
      </c>
    </row>
    <row r="8784" spans="1:8" ht="13.2">
      <c r="A8784" s="1" t="s">
        <v>6169</v>
      </c>
      <c r="B8784" s="1" t="s">
        <v>6636</v>
      </c>
      <c r="C8784" s="1">
        <v>127</v>
      </c>
      <c r="D8784" s="11">
        <f t="shared" si="0"/>
        <v>2.7870043960056741E-5</v>
      </c>
      <c r="E8784" s="11">
        <f t="shared" ca="1" si="1"/>
        <v>2.9324026963672152E-7</v>
      </c>
      <c r="F8784" s="11">
        <f t="shared" ca="1" si="3"/>
        <v>0.50655505604380313</v>
      </c>
      <c r="G8784" s="1">
        <v>43.8504</v>
      </c>
      <c r="H8784" s="1">
        <v>-94.698800000000006</v>
      </c>
    </row>
    <row r="8785" spans="1:8" ht="13.2">
      <c r="A8785" s="1" t="s">
        <v>6169</v>
      </c>
      <c r="B8785" s="1" t="s">
        <v>6637</v>
      </c>
      <c r="C8785" s="1">
        <v>126</v>
      </c>
      <c r="D8785" s="11">
        <f t="shared" si="0"/>
        <v>2.7650594795016924E-5</v>
      </c>
      <c r="E8785" s="11">
        <f t="shared" ca="1" si="1"/>
        <v>2.9093129113564496E-7</v>
      </c>
      <c r="F8785" s="11">
        <f t="shared" ca="1" si="3"/>
        <v>0.50655534928407275</v>
      </c>
      <c r="G8785" s="1">
        <v>44.598999999999997</v>
      </c>
      <c r="H8785" s="1">
        <v>-92.819199999999995</v>
      </c>
    </row>
    <row r="8786" spans="1:8" ht="13.2">
      <c r="A8786" s="1" t="s">
        <v>6169</v>
      </c>
      <c r="B8786" s="1" t="s">
        <v>6638</v>
      </c>
      <c r="C8786" s="1">
        <v>125</v>
      </c>
      <c r="D8786" s="11">
        <f t="shared" si="0"/>
        <v>2.7431145629977108E-5</v>
      </c>
      <c r="E8786" s="11">
        <f t="shared" ca="1" si="1"/>
        <v>2.8862231263456841E-7</v>
      </c>
      <c r="F8786" s="11">
        <f t="shared" ca="1" si="3"/>
        <v>0.50655564021536392</v>
      </c>
      <c r="G8786" s="1">
        <v>46.119399999999999</v>
      </c>
      <c r="H8786" s="1">
        <v>-94.037800000000004</v>
      </c>
    </row>
    <row r="8787" spans="1:8" ht="13.2">
      <c r="A8787" s="1" t="s">
        <v>6169</v>
      </c>
      <c r="B8787" s="1" t="s">
        <v>6639</v>
      </c>
      <c r="C8787" s="1">
        <v>124</v>
      </c>
      <c r="D8787" s="11">
        <f t="shared" si="0"/>
        <v>2.7211696464937291E-5</v>
      </c>
      <c r="E8787" s="11">
        <f t="shared" ca="1" si="1"/>
        <v>2.8631333413349191E-7</v>
      </c>
      <c r="F8787" s="11">
        <f t="shared" ca="1" si="3"/>
        <v>0.50655592883767653</v>
      </c>
      <c r="G8787" s="1">
        <v>44.493099999999998</v>
      </c>
      <c r="H8787" s="1">
        <v>-93.626499999999993</v>
      </c>
    </row>
    <row r="8788" spans="1:8" ht="13.2">
      <c r="A8788" s="1" t="s">
        <v>6169</v>
      </c>
      <c r="B8788" s="1" t="s">
        <v>4192</v>
      </c>
      <c r="C8788" s="1">
        <v>123</v>
      </c>
      <c r="D8788" s="11">
        <f t="shared" si="0"/>
        <v>2.6992247299897474E-5</v>
      </c>
      <c r="E8788" s="11">
        <f t="shared" ca="1" si="1"/>
        <v>2.8400435563241536E-7</v>
      </c>
      <c r="F8788" s="11">
        <f t="shared" ca="1" si="3"/>
        <v>0.50655621515101068</v>
      </c>
      <c r="G8788" s="1">
        <v>43.638399999999997</v>
      </c>
      <c r="H8788" s="1">
        <v>-94.871799999999993</v>
      </c>
    </row>
    <row r="8789" spans="1:8" ht="13.2">
      <c r="A8789" s="1" t="s">
        <v>6169</v>
      </c>
      <c r="B8789" s="1" t="s">
        <v>6640</v>
      </c>
      <c r="C8789" s="1">
        <v>122</v>
      </c>
      <c r="D8789" s="11">
        <f t="shared" si="0"/>
        <v>2.6772798134857657E-5</v>
      </c>
      <c r="E8789" s="11">
        <f t="shared" ca="1" si="1"/>
        <v>2.8169537713133881E-7</v>
      </c>
      <c r="F8789" s="11">
        <f t="shared" ca="1" si="3"/>
        <v>0.50655649915536627</v>
      </c>
      <c r="G8789" s="1">
        <v>47.841200000000001</v>
      </c>
      <c r="H8789" s="1">
        <v>-93.637600000000006</v>
      </c>
    </row>
    <row r="8790" spans="1:8" ht="13.2">
      <c r="A8790" s="1" t="s">
        <v>6169</v>
      </c>
      <c r="B8790" s="1" t="s">
        <v>2827</v>
      </c>
      <c r="C8790" s="1">
        <v>122</v>
      </c>
      <c r="D8790" s="11">
        <f t="shared" si="0"/>
        <v>2.6772798134857657E-5</v>
      </c>
      <c r="E8790" s="11">
        <f t="shared" ca="1" si="1"/>
        <v>2.8169537713133881E-7</v>
      </c>
      <c r="F8790" s="11">
        <f t="shared" ca="1" si="3"/>
        <v>0.5065567808507434</v>
      </c>
      <c r="G8790" s="1">
        <v>45.798000000000002</v>
      </c>
      <c r="H8790" s="1">
        <v>-95.088899999999995</v>
      </c>
    </row>
    <row r="8791" spans="1:8" ht="13.2">
      <c r="A8791" s="1" t="s">
        <v>6169</v>
      </c>
      <c r="B8791" s="1" t="s">
        <v>276</v>
      </c>
      <c r="C8791" s="1">
        <v>119</v>
      </c>
      <c r="D8791" s="11">
        <f t="shared" si="0"/>
        <v>2.6114450639738207E-5</v>
      </c>
      <c r="E8791" s="11">
        <f t="shared" ca="1" si="1"/>
        <v>2.7476844162810916E-7</v>
      </c>
      <c r="F8791" s="11">
        <f t="shared" ca="1" si="3"/>
        <v>0.50655706254612054</v>
      </c>
      <c r="G8791" s="1">
        <v>44.011299999999999</v>
      </c>
      <c r="H8791" s="1">
        <v>-96.096699999999998</v>
      </c>
    </row>
    <row r="8792" spans="1:8" ht="13.2">
      <c r="A8792" s="1" t="s">
        <v>6169</v>
      </c>
      <c r="B8792" s="1" t="s">
        <v>6641</v>
      </c>
      <c r="C8792" s="1">
        <v>118</v>
      </c>
      <c r="D8792" s="11">
        <f t="shared" si="0"/>
        <v>2.589500147469839E-5</v>
      </c>
      <c r="E8792" s="11">
        <f t="shared" ca="1" si="1"/>
        <v>2.724594631270326E-7</v>
      </c>
      <c r="F8792" s="11">
        <f t="shared" ca="1" si="3"/>
        <v>0.50655733731456221</v>
      </c>
      <c r="G8792" s="1">
        <v>47.340299999999999</v>
      </c>
      <c r="H8792" s="1">
        <v>-94.206100000000006</v>
      </c>
    </row>
    <row r="8793" spans="1:8" ht="13.2">
      <c r="A8793" s="1" t="s">
        <v>6169</v>
      </c>
      <c r="B8793" s="1" t="s">
        <v>3187</v>
      </c>
      <c r="C8793" s="1">
        <v>116</v>
      </c>
      <c r="D8793" s="11">
        <f t="shared" si="0"/>
        <v>2.5456103144618756E-5</v>
      </c>
      <c r="E8793" s="11">
        <f t="shared" ca="1" si="1"/>
        <v>2.678415061248795E-7</v>
      </c>
      <c r="F8793" s="11">
        <f t="shared" ca="1" si="3"/>
        <v>0.50655760977402531</v>
      </c>
      <c r="G8793" s="1">
        <v>46.458599999999997</v>
      </c>
      <c r="H8793" s="1">
        <v>-94.049400000000006</v>
      </c>
    </row>
    <row r="8794" spans="1:8" ht="13.2">
      <c r="A8794" s="1" t="s">
        <v>6169</v>
      </c>
      <c r="B8794" s="1" t="s">
        <v>6642</v>
      </c>
      <c r="C8794" s="1">
        <v>114</v>
      </c>
      <c r="D8794" s="11">
        <f t="shared" si="0"/>
        <v>2.5017204814539123E-5</v>
      </c>
      <c r="E8794" s="11">
        <f t="shared" ca="1" si="1"/>
        <v>2.632235491227264E-7</v>
      </c>
      <c r="F8794" s="11">
        <f t="shared" ca="1" si="3"/>
        <v>0.50655787761553139</v>
      </c>
      <c r="G8794" s="1">
        <v>44.826099999999997</v>
      </c>
      <c r="H8794" s="1">
        <v>-94.2744</v>
      </c>
    </row>
    <row r="8795" spans="1:8" ht="13.2">
      <c r="A8795" s="1" t="s">
        <v>6169</v>
      </c>
      <c r="B8795" s="1" t="s">
        <v>6643</v>
      </c>
      <c r="C8795" s="1">
        <v>114</v>
      </c>
      <c r="D8795" s="11">
        <f t="shared" si="0"/>
        <v>2.5017204814539123E-5</v>
      </c>
      <c r="E8795" s="11">
        <f t="shared" ca="1" si="1"/>
        <v>2.632235491227264E-7</v>
      </c>
      <c r="F8795" s="11">
        <f t="shared" ca="1" si="3"/>
        <v>0.50655814083908046</v>
      </c>
      <c r="G8795" s="1">
        <v>46.2746</v>
      </c>
      <c r="H8795" s="1">
        <v>-95.630899999999997</v>
      </c>
    </row>
    <row r="8796" spans="1:8" ht="13.2">
      <c r="A8796" s="1" t="s">
        <v>6169</v>
      </c>
      <c r="B8796" s="1" t="s">
        <v>6644</v>
      </c>
      <c r="C8796" s="1">
        <v>114</v>
      </c>
      <c r="D8796" s="11">
        <f t="shared" si="0"/>
        <v>2.5017204814539123E-5</v>
      </c>
      <c r="E8796" s="11">
        <f t="shared" ca="1" si="1"/>
        <v>2.632235491227264E-7</v>
      </c>
      <c r="F8796" s="11">
        <f t="shared" ca="1" si="3"/>
        <v>0.50655840406262953</v>
      </c>
      <c r="G8796" s="1">
        <v>47.214799999999997</v>
      </c>
      <c r="H8796" s="1">
        <v>-94.757300000000001</v>
      </c>
    </row>
    <row r="8797" spans="1:8" ht="13.2">
      <c r="A8797" s="1" t="s">
        <v>6169</v>
      </c>
      <c r="B8797" s="1" t="s">
        <v>5239</v>
      </c>
      <c r="C8797" s="1">
        <v>113</v>
      </c>
      <c r="D8797" s="11">
        <f t="shared" si="0"/>
        <v>2.4797755649499306E-5</v>
      </c>
      <c r="E8797" s="11">
        <f t="shared" ca="1" si="1"/>
        <v>2.609145706216499E-7</v>
      </c>
      <c r="F8797" s="11">
        <f t="shared" ca="1" si="3"/>
        <v>0.5065586672861786</v>
      </c>
      <c r="G8797" s="1">
        <v>45.834099999999999</v>
      </c>
      <c r="H8797" s="1">
        <v>-94.494100000000003</v>
      </c>
    </row>
    <row r="8798" spans="1:8" ht="13.2">
      <c r="A8798" s="1" t="s">
        <v>6169</v>
      </c>
      <c r="B8798" s="1" t="s">
        <v>6645</v>
      </c>
      <c r="C8798" s="1">
        <v>113</v>
      </c>
      <c r="D8798" s="11">
        <f t="shared" si="0"/>
        <v>2.4797755649499306E-5</v>
      </c>
      <c r="E8798" s="11">
        <f t="shared" ca="1" si="1"/>
        <v>2.609145706216499E-7</v>
      </c>
      <c r="F8798" s="11">
        <f t="shared" ca="1" si="3"/>
        <v>0.50655892820074921</v>
      </c>
      <c r="G8798" s="1">
        <v>46.744999999999997</v>
      </c>
      <c r="H8798" s="1">
        <v>-94.384399999999999</v>
      </c>
    </row>
    <row r="8799" spans="1:8" ht="13.2">
      <c r="A8799" s="1" t="s">
        <v>6169</v>
      </c>
      <c r="B8799" s="1" t="s">
        <v>6646</v>
      </c>
      <c r="C8799" s="1">
        <v>112</v>
      </c>
      <c r="D8799" s="11">
        <f t="shared" si="0"/>
        <v>2.4578306484459489E-5</v>
      </c>
      <c r="E8799" s="11">
        <f t="shared" ca="1" si="1"/>
        <v>2.5860559212057335E-7</v>
      </c>
      <c r="F8799" s="11">
        <f t="shared" ca="1" si="3"/>
        <v>0.50655918911531983</v>
      </c>
      <c r="G8799" s="1">
        <v>46.276899999999998</v>
      </c>
      <c r="H8799" s="1">
        <v>-96.312299999999993</v>
      </c>
    </row>
    <row r="8800" spans="1:8" ht="13.2">
      <c r="A8800" s="1" t="s">
        <v>6169</v>
      </c>
      <c r="B8800" s="1" t="s">
        <v>6647</v>
      </c>
      <c r="C8800" s="1">
        <v>109</v>
      </c>
      <c r="D8800" s="11">
        <f t="shared" si="0"/>
        <v>2.3919958989340039E-5</v>
      </c>
      <c r="E8800" s="11">
        <f t="shared" ca="1" si="1"/>
        <v>2.5167865661734369E-7</v>
      </c>
      <c r="F8800" s="11">
        <f t="shared" ca="1" si="3"/>
        <v>0.50655944772091199</v>
      </c>
      <c r="G8800" s="1">
        <v>44.604199999999999</v>
      </c>
      <c r="H8800" s="1">
        <v>-92.932900000000004</v>
      </c>
    </row>
    <row r="8801" spans="1:8" ht="13.2">
      <c r="A8801" s="1" t="s">
        <v>6169</v>
      </c>
      <c r="B8801" s="1" t="s">
        <v>6648</v>
      </c>
      <c r="C8801" s="1">
        <v>108</v>
      </c>
      <c r="D8801" s="11">
        <f t="shared" si="0"/>
        <v>2.3700509824300222E-5</v>
      </c>
      <c r="E8801" s="11">
        <f t="shared" ca="1" si="1"/>
        <v>2.4936967811626714E-7</v>
      </c>
      <c r="F8801" s="11">
        <f t="shared" ca="1" si="3"/>
        <v>0.50655969939956857</v>
      </c>
      <c r="G8801" s="1">
        <v>44.196899999999999</v>
      </c>
      <c r="H8801" s="1">
        <v>-91.874399999999994</v>
      </c>
    </row>
    <row r="8802" spans="1:8" ht="13.2">
      <c r="A8802" s="1" t="s">
        <v>6169</v>
      </c>
      <c r="B8802" s="1" t="s">
        <v>6649</v>
      </c>
      <c r="C8802" s="1">
        <v>106</v>
      </c>
      <c r="D8802" s="11">
        <f t="shared" si="0"/>
        <v>2.3261611494220588E-5</v>
      </c>
      <c r="E8802" s="11">
        <f t="shared" ca="1" si="1"/>
        <v>2.4475172111411404E-7</v>
      </c>
      <c r="F8802" s="11">
        <f t="shared" ca="1" si="3"/>
        <v>0.5065599487692467</v>
      </c>
      <c r="G8802" s="1">
        <v>44.053800000000003</v>
      </c>
      <c r="H8802" s="1">
        <v>-94.835700000000003</v>
      </c>
    </row>
    <row r="8803" spans="1:8" ht="13.2">
      <c r="A8803" s="1" t="s">
        <v>6169</v>
      </c>
      <c r="B8803" s="1" t="s">
        <v>6650</v>
      </c>
      <c r="C8803" s="1">
        <v>106</v>
      </c>
      <c r="D8803" s="11">
        <f t="shared" si="0"/>
        <v>2.3261611494220588E-5</v>
      </c>
      <c r="E8803" s="11">
        <f t="shared" ca="1" si="1"/>
        <v>2.4475172111411404E-7</v>
      </c>
      <c r="F8803" s="11">
        <f t="shared" ca="1" si="3"/>
        <v>0.50656019352096782</v>
      </c>
      <c r="G8803" s="1">
        <v>47.180300000000003</v>
      </c>
      <c r="H8803" s="1">
        <v>-96.505700000000004</v>
      </c>
    </row>
    <row r="8804" spans="1:8" ht="13.2">
      <c r="A8804" s="1" t="s">
        <v>6169</v>
      </c>
      <c r="B8804" s="1" t="s">
        <v>6651</v>
      </c>
      <c r="C8804" s="1">
        <v>106</v>
      </c>
      <c r="D8804" s="11">
        <f t="shared" si="0"/>
        <v>2.3261611494220588E-5</v>
      </c>
      <c r="E8804" s="11">
        <f t="shared" ca="1" si="1"/>
        <v>2.4475172111411404E-7</v>
      </c>
      <c r="F8804" s="11">
        <f t="shared" ca="1" si="3"/>
        <v>0.50656043827268893</v>
      </c>
      <c r="G8804" s="1">
        <v>47.627400000000002</v>
      </c>
      <c r="H8804" s="1">
        <v>-94.138199999999998</v>
      </c>
    </row>
    <row r="8805" spans="1:8" ht="13.2">
      <c r="A8805" s="1" t="s">
        <v>6169</v>
      </c>
      <c r="B8805" s="1" t="s">
        <v>6652</v>
      </c>
      <c r="C8805" s="1">
        <v>106</v>
      </c>
      <c r="D8805" s="11">
        <f t="shared" si="0"/>
        <v>2.3261611494220588E-5</v>
      </c>
      <c r="E8805" s="11">
        <f t="shared" ca="1" si="1"/>
        <v>2.4475172111411404E-7</v>
      </c>
      <c r="F8805" s="11">
        <f t="shared" ca="1" si="3"/>
        <v>0.50656068302441004</v>
      </c>
      <c r="G8805" s="1">
        <v>47.5426</v>
      </c>
      <c r="H8805" s="1">
        <v>-96.527100000000004</v>
      </c>
    </row>
    <row r="8806" spans="1:8" ht="13.2">
      <c r="A8806" s="1" t="s">
        <v>6169</v>
      </c>
      <c r="B8806" s="1" t="s">
        <v>6653</v>
      </c>
      <c r="C8806" s="1">
        <v>106</v>
      </c>
      <c r="D8806" s="11">
        <f t="shared" si="0"/>
        <v>2.3261611494220588E-5</v>
      </c>
      <c r="E8806" s="11">
        <f t="shared" ca="1" si="1"/>
        <v>2.4475172111411404E-7</v>
      </c>
      <c r="F8806" s="11">
        <f t="shared" ca="1" si="3"/>
        <v>0.50656092777613115</v>
      </c>
      <c r="G8806" s="1">
        <v>47.241100000000003</v>
      </c>
      <c r="H8806" s="1">
        <v>-94.214500000000001</v>
      </c>
    </row>
    <row r="8807" spans="1:8" ht="13.2">
      <c r="A8807" s="1" t="s">
        <v>6169</v>
      </c>
      <c r="B8807" s="1" t="s">
        <v>6654</v>
      </c>
      <c r="C8807" s="1">
        <v>105</v>
      </c>
      <c r="D8807" s="11">
        <f t="shared" si="0"/>
        <v>2.3042162329180771E-5</v>
      </c>
      <c r="E8807" s="11">
        <f t="shared" ca="1" si="1"/>
        <v>2.4244274261303749E-7</v>
      </c>
      <c r="F8807" s="11">
        <f t="shared" ca="1" si="3"/>
        <v>0.50656117252785227</v>
      </c>
      <c r="G8807" s="1">
        <v>45.784199999999998</v>
      </c>
      <c r="H8807" s="1">
        <v>-93.552700000000002</v>
      </c>
    </row>
    <row r="8808" spans="1:8" ht="13.2">
      <c r="A8808" s="1" t="s">
        <v>6169</v>
      </c>
      <c r="B8808" s="1" t="s">
        <v>6655</v>
      </c>
      <c r="C8808" s="1">
        <v>105</v>
      </c>
      <c r="D8808" s="11">
        <f t="shared" si="0"/>
        <v>2.3042162329180771E-5</v>
      </c>
      <c r="E8808" s="11">
        <f t="shared" ca="1" si="1"/>
        <v>2.4244274261303749E-7</v>
      </c>
      <c r="F8808" s="11">
        <f t="shared" ca="1" si="3"/>
        <v>0.50656141497059493</v>
      </c>
      <c r="G8808" s="1">
        <v>46.069099999999999</v>
      </c>
      <c r="H8808" s="1">
        <v>-95.556899999999999</v>
      </c>
    </row>
    <row r="8809" spans="1:8" ht="13.2">
      <c r="A8809" s="1" t="s">
        <v>6169</v>
      </c>
      <c r="B8809" s="1" t="s">
        <v>6656</v>
      </c>
      <c r="C8809" s="1">
        <v>104</v>
      </c>
      <c r="D8809" s="11">
        <f t="shared" si="0"/>
        <v>2.2822713164140955E-5</v>
      </c>
      <c r="E8809" s="11">
        <f t="shared" ca="1" si="1"/>
        <v>2.4013376411196094E-7</v>
      </c>
      <c r="F8809" s="11">
        <f t="shared" ca="1" si="3"/>
        <v>0.50656165741333758</v>
      </c>
      <c r="G8809" s="1">
        <v>45.462299999999999</v>
      </c>
      <c r="H8809" s="1">
        <v>-94.796599999999998</v>
      </c>
    </row>
    <row r="8810" spans="1:8" ht="13.2">
      <c r="A8810" s="1" t="s">
        <v>6169</v>
      </c>
      <c r="B8810" s="1" t="s">
        <v>4090</v>
      </c>
      <c r="C8810" s="1">
        <v>104</v>
      </c>
      <c r="D8810" s="11">
        <f t="shared" si="0"/>
        <v>2.2822713164140955E-5</v>
      </c>
      <c r="E8810" s="11">
        <f t="shared" ca="1" si="1"/>
        <v>2.4013376411196094E-7</v>
      </c>
      <c r="F8810" s="11">
        <f t="shared" ca="1" si="3"/>
        <v>0.50656189754710168</v>
      </c>
      <c r="G8810" s="1">
        <v>43.867199999999997</v>
      </c>
      <c r="H8810" s="1">
        <v>-94.742699999999999</v>
      </c>
    </row>
    <row r="8811" spans="1:8" ht="13.2">
      <c r="A8811" s="1" t="s">
        <v>6169</v>
      </c>
      <c r="B8811" s="1" t="s">
        <v>6657</v>
      </c>
      <c r="C8811" s="1">
        <v>103</v>
      </c>
      <c r="D8811" s="11">
        <f t="shared" si="0"/>
        <v>2.2603263999101138E-5</v>
      </c>
      <c r="E8811" s="11">
        <f t="shared" ca="1" si="1"/>
        <v>2.3782478561088441E-7</v>
      </c>
      <c r="F8811" s="11">
        <f t="shared" ca="1" si="3"/>
        <v>0.50656213768086578</v>
      </c>
      <c r="G8811" s="1">
        <v>48.218200000000003</v>
      </c>
      <c r="H8811" s="1">
        <v>-96.406700000000001</v>
      </c>
    </row>
    <row r="8812" spans="1:8" ht="13.2">
      <c r="A8812" s="1" t="s">
        <v>6169</v>
      </c>
      <c r="B8812" s="1" t="s">
        <v>3776</v>
      </c>
      <c r="C8812" s="1">
        <v>103</v>
      </c>
      <c r="D8812" s="11">
        <f t="shared" si="0"/>
        <v>2.2603263999101138E-5</v>
      </c>
      <c r="E8812" s="11">
        <f t="shared" ca="1" si="1"/>
        <v>2.3782478561088441E-7</v>
      </c>
      <c r="F8812" s="11">
        <f t="shared" ca="1" si="3"/>
        <v>0.50656237550565142</v>
      </c>
      <c r="G8812" s="1">
        <v>45.432400000000001</v>
      </c>
      <c r="H8812" s="1">
        <v>-94.636499999999998</v>
      </c>
    </row>
    <row r="8813" spans="1:8" ht="13.2">
      <c r="A8813" s="1" t="s">
        <v>6169</v>
      </c>
      <c r="B8813" s="1" t="s">
        <v>6658</v>
      </c>
      <c r="C8813" s="1">
        <v>101</v>
      </c>
      <c r="D8813" s="11">
        <f t="shared" si="0"/>
        <v>2.2164365669021501E-5</v>
      </c>
      <c r="E8813" s="11">
        <f t="shared" ca="1" si="1"/>
        <v>2.3320682860873128E-7</v>
      </c>
      <c r="F8813" s="11">
        <f t="shared" ca="1" si="3"/>
        <v>0.50656261333043706</v>
      </c>
      <c r="G8813" s="1">
        <v>45.575099999999999</v>
      </c>
      <c r="H8813" s="1">
        <v>-96.050700000000006</v>
      </c>
    </row>
    <row r="8814" spans="1:8" ht="13.2">
      <c r="A8814" s="1" t="s">
        <v>6169</v>
      </c>
      <c r="B8814" s="1" t="s">
        <v>6659</v>
      </c>
      <c r="C8814" s="1">
        <v>101</v>
      </c>
      <c r="D8814" s="11">
        <f t="shared" si="0"/>
        <v>2.2164365669021501E-5</v>
      </c>
      <c r="E8814" s="11">
        <f t="shared" ca="1" si="1"/>
        <v>2.3320682860873128E-7</v>
      </c>
      <c r="F8814" s="11">
        <f t="shared" ca="1" si="3"/>
        <v>0.50656284653726569</v>
      </c>
      <c r="G8814" s="1">
        <v>46.039200000000001</v>
      </c>
      <c r="H8814" s="1">
        <v>-94.061400000000006</v>
      </c>
    </row>
    <row r="8815" spans="1:8" ht="13.2">
      <c r="A8815" s="1" t="s">
        <v>6169</v>
      </c>
      <c r="B8815" s="1" t="s">
        <v>6660</v>
      </c>
      <c r="C8815" s="1">
        <v>101</v>
      </c>
      <c r="D8815" s="11">
        <f t="shared" si="0"/>
        <v>2.2164365669021501E-5</v>
      </c>
      <c r="E8815" s="11">
        <f t="shared" ca="1" si="1"/>
        <v>2.3320682860873128E-7</v>
      </c>
      <c r="F8815" s="11">
        <f t="shared" ca="1" si="3"/>
        <v>0.50656307974409431</v>
      </c>
      <c r="G8815" s="1">
        <v>45.3474</v>
      </c>
      <c r="H8815" s="1">
        <v>-95.240200000000002</v>
      </c>
    </row>
    <row r="8816" spans="1:8" ht="13.2">
      <c r="A8816" s="1" t="s">
        <v>6169</v>
      </c>
      <c r="B8816" s="1" t="s">
        <v>6661</v>
      </c>
      <c r="C8816" s="1">
        <v>101</v>
      </c>
      <c r="D8816" s="11">
        <f t="shared" si="0"/>
        <v>2.2164365669021501E-5</v>
      </c>
      <c r="E8816" s="11">
        <f t="shared" ca="1" si="1"/>
        <v>2.3320682860873128E-7</v>
      </c>
      <c r="F8816" s="11">
        <f t="shared" ca="1" si="3"/>
        <v>0.50656331295092294</v>
      </c>
      <c r="G8816" s="1">
        <v>46.505699999999997</v>
      </c>
      <c r="H8816" s="1">
        <v>-94.015500000000003</v>
      </c>
    </row>
    <row r="8817" spans="1:8" ht="13.2">
      <c r="A8817" s="1" t="s">
        <v>6169</v>
      </c>
      <c r="B8817" s="1" t="s">
        <v>6662</v>
      </c>
      <c r="C8817" s="1">
        <v>99</v>
      </c>
      <c r="D8817" s="11">
        <f t="shared" si="0"/>
        <v>2.1725467338941867E-5</v>
      </c>
      <c r="E8817" s="11">
        <f t="shared" ca="1" si="1"/>
        <v>2.2858887160657818E-7</v>
      </c>
      <c r="F8817" s="11">
        <f t="shared" ca="1" si="3"/>
        <v>0.50656354615775157</v>
      </c>
      <c r="G8817" s="1">
        <v>46.280999999999999</v>
      </c>
      <c r="H8817" s="1">
        <v>-92.668000000000006</v>
      </c>
    </row>
    <row r="8818" spans="1:8" ht="13.2">
      <c r="A8818" s="1" t="s">
        <v>6169</v>
      </c>
      <c r="B8818" s="1" t="s">
        <v>6663</v>
      </c>
      <c r="C8818" s="1">
        <v>97</v>
      </c>
      <c r="D8818" s="11">
        <f t="shared" si="0"/>
        <v>2.1286569008862234E-5</v>
      </c>
      <c r="E8818" s="11">
        <f t="shared" ca="1" si="1"/>
        <v>2.2397091460442508E-7</v>
      </c>
      <c r="F8818" s="11">
        <f t="shared" ca="1" si="3"/>
        <v>0.50656377474662317</v>
      </c>
      <c r="G8818" s="1">
        <v>47.521000000000001</v>
      </c>
      <c r="H8818" s="1">
        <v>-95.130200000000002</v>
      </c>
    </row>
    <row r="8819" spans="1:8" ht="13.2">
      <c r="A8819" s="1" t="s">
        <v>6169</v>
      </c>
      <c r="B8819" s="1" t="s">
        <v>6664</v>
      </c>
      <c r="C8819" s="1">
        <v>97</v>
      </c>
      <c r="D8819" s="11">
        <f t="shared" si="0"/>
        <v>2.1286569008862234E-5</v>
      </c>
      <c r="E8819" s="11">
        <f t="shared" ca="1" si="1"/>
        <v>2.2397091460442508E-7</v>
      </c>
      <c r="F8819" s="11">
        <f t="shared" ca="1" si="3"/>
        <v>0.50656399871753777</v>
      </c>
      <c r="G8819" s="1">
        <v>46.505800000000001</v>
      </c>
      <c r="H8819" s="1">
        <v>-95.626099999999994</v>
      </c>
    </row>
    <row r="8820" spans="1:8" ht="13.2">
      <c r="A8820" s="1" t="s">
        <v>6169</v>
      </c>
      <c r="B8820" s="1" t="s">
        <v>2204</v>
      </c>
      <c r="C8820" s="1">
        <v>96</v>
      </c>
      <c r="D8820" s="11">
        <f t="shared" si="0"/>
        <v>2.1067119843822417E-5</v>
      </c>
      <c r="E8820" s="11">
        <f t="shared" ca="1" si="1"/>
        <v>2.2166193610334855E-7</v>
      </c>
      <c r="F8820" s="11">
        <f t="shared" ca="1" si="3"/>
        <v>0.50656422268845236</v>
      </c>
      <c r="G8820" s="1">
        <v>44.717300000000002</v>
      </c>
      <c r="H8820" s="1">
        <v>-96.052499999999995</v>
      </c>
    </row>
    <row r="8821" spans="1:8" ht="13.2">
      <c r="A8821" s="1" t="s">
        <v>6169</v>
      </c>
      <c r="B8821" s="1" t="s">
        <v>3030</v>
      </c>
      <c r="C8821" s="1">
        <v>94</v>
      </c>
      <c r="D8821" s="11">
        <f t="shared" si="0"/>
        <v>2.0628221513742783E-5</v>
      </c>
      <c r="E8821" s="11">
        <f t="shared" ca="1" si="1"/>
        <v>2.1704397910119545E-7</v>
      </c>
      <c r="F8821" s="11">
        <f t="shared" ca="1" si="3"/>
        <v>0.5065644443503885</v>
      </c>
      <c r="G8821" s="1">
        <v>45.717199999999998</v>
      </c>
      <c r="H8821" s="1">
        <v>-96.423299999999998</v>
      </c>
    </row>
    <row r="8822" spans="1:8" ht="13.2">
      <c r="A8822" s="1" t="s">
        <v>6169</v>
      </c>
      <c r="B8822" s="1" t="s">
        <v>4072</v>
      </c>
      <c r="C8822" s="1">
        <v>94</v>
      </c>
      <c r="D8822" s="11">
        <f t="shared" si="0"/>
        <v>2.0628221513742783E-5</v>
      </c>
      <c r="E8822" s="11">
        <f t="shared" ca="1" si="1"/>
        <v>2.1704397910119545E-7</v>
      </c>
      <c r="F8822" s="11">
        <f t="shared" ca="1" si="3"/>
        <v>0.50656466139436762</v>
      </c>
      <c r="G8822" s="1">
        <v>45.280900000000003</v>
      </c>
      <c r="H8822" s="1">
        <v>-95.755799999999994</v>
      </c>
    </row>
    <row r="8823" spans="1:8" ht="13.2">
      <c r="A8823" s="1" t="s">
        <v>6169</v>
      </c>
      <c r="B8823" s="1" t="s">
        <v>6665</v>
      </c>
      <c r="C8823" s="1">
        <v>93</v>
      </c>
      <c r="D8823" s="11">
        <f t="shared" si="0"/>
        <v>2.0408772348702966E-5</v>
      </c>
      <c r="E8823" s="11">
        <f t="shared" ca="1" si="1"/>
        <v>2.147350006001189E-7</v>
      </c>
      <c r="F8823" s="11">
        <f t="shared" ca="1" si="3"/>
        <v>0.50656487843834674</v>
      </c>
      <c r="G8823" s="1">
        <v>46.659599999999998</v>
      </c>
      <c r="H8823" s="1">
        <v>-96.746399999999994</v>
      </c>
    </row>
    <row r="8824" spans="1:8" ht="13.2">
      <c r="A8824" s="1" t="s">
        <v>6169</v>
      </c>
      <c r="B8824" s="1" t="s">
        <v>6666</v>
      </c>
      <c r="C8824" s="1">
        <v>92</v>
      </c>
      <c r="D8824" s="11">
        <f t="shared" si="0"/>
        <v>2.018932318366315E-5</v>
      </c>
      <c r="E8824" s="11">
        <f t="shared" ca="1" si="1"/>
        <v>2.1242602209904234E-7</v>
      </c>
      <c r="F8824" s="11">
        <f t="shared" ca="1" si="3"/>
        <v>0.5065650931733473</v>
      </c>
      <c r="G8824" s="1">
        <v>47.319699999999997</v>
      </c>
      <c r="H8824" s="1">
        <v>-93.784999999999997</v>
      </c>
    </row>
    <row r="8825" spans="1:8" ht="13.2">
      <c r="A8825" s="1" t="s">
        <v>6169</v>
      </c>
      <c r="B8825" s="1" t="s">
        <v>5724</v>
      </c>
      <c r="C8825" s="1">
        <v>91</v>
      </c>
      <c r="D8825" s="11">
        <f t="shared" si="0"/>
        <v>1.9969874018623333E-5</v>
      </c>
      <c r="E8825" s="11">
        <f t="shared" ca="1" si="1"/>
        <v>2.1011704359796579E-7</v>
      </c>
      <c r="F8825" s="11">
        <f t="shared" ca="1" si="3"/>
        <v>0.50656530559936941</v>
      </c>
      <c r="G8825" s="1">
        <v>44.221600000000002</v>
      </c>
      <c r="H8825" s="1">
        <v>-95.361199999999997</v>
      </c>
    </row>
    <row r="8826" spans="1:8" ht="13.2">
      <c r="A8826" s="1" t="s">
        <v>6169</v>
      </c>
      <c r="B8826" s="1" t="s">
        <v>6667</v>
      </c>
      <c r="C8826" s="1">
        <v>90</v>
      </c>
      <c r="D8826" s="11">
        <f t="shared" si="0"/>
        <v>1.9750424853583516E-5</v>
      </c>
      <c r="E8826" s="11">
        <f t="shared" ca="1" si="1"/>
        <v>2.0780806509688927E-7</v>
      </c>
      <c r="F8826" s="11">
        <f t="shared" ca="1" si="3"/>
        <v>0.50656551571641306</v>
      </c>
      <c r="G8826" s="1">
        <v>47.528399999999998</v>
      </c>
      <c r="H8826" s="1">
        <v>-96.817400000000006</v>
      </c>
    </row>
    <row r="8827" spans="1:8" ht="13.2">
      <c r="A8827" s="1" t="s">
        <v>6169</v>
      </c>
      <c r="B8827" s="1" t="s">
        <v>6668</v>
      </c>
      <c r="C8827" s="1">
        <v>90</v>
      </c>
      <c r="D8827" s="11">
        <f t="shared" si="0"/>
        <v>1.9750424853583516E-5</v>
      </c>
      <c r="E8827" s="11">
        <f t="shared" ca="1" si="1"/>
        <v>2.0780806509688927E-7</v>
      </c>
      <c r="F8827" s="11">
        <f t="shared" ca="1" si="3"/>
        <v>0.50656572352447815</v>
      </c>
      <c r="G8827" s="1">
        <v>47.443100000000001</v>
      </c>
      <c r="H8827" s="1">
        <v>-95.972099999999998</v>
      </c>
    </row>
    <row r="8828" spans="1:8" ht="13.2">
      <c r="A8828" s="1" t="s">
        <v>6169</v>
      </c>
      <c r="B8828" s="1" t="s">
        <v>6669</v>
      </c>
      <c r="C8828" s="1">
        <v>89</v>
      </c>
      <c r="D8828" s="11">
        <f t="shared" si="0"/>
        <v>1.9530975688543699E-5</v>
      </c>
      <c r="E8828" s="11">
        <f t="shared" ca="1" si="1"/>
        <v>2.0549908659581272E-7</v>
      </c>
      <c r="F8828" s="11">
        <f t="shared" ca="1" si="3"/>
        <v>0.50656593133254324</v>
      </c>
      <c r="G8828" s="1">
        <v>47.176200000000001</v>
      </c>
      <c r="H8828" s="1">
        <v>-96.8018</v>
      </c>
    </row>
    <row r="8829" spans="1:8" ht="13.2">
      <c r="A8829" s="1" t="s">
        <v>6169</v>
      </c>
      <c r="B8829" s="1" t="s">
        <v>6670</v>
      </c>
      <c r="C8829" s="1">
        <v>89</v>
      </c>
      <c r="D8829" s="11">
        <f t="shared" si="0"/>
        <v>1.9530975688543699E-5</v>
      </c>
      <c r="E8829" s="11">
        <f t="shared" ca="1" si="1"/>
        <v>2.0549908659581272E-7</v>
      </c>
      <c r="F8829" s="11">
        <f t="shared" ca="1" si="3"/>
        <v>0.50656613683162988</v>
      </c>
      <c r="G8829" s="1">
        <v>45.244</v>
      </c>
      <c r="H8829" s="1">
        <v>-95.911199999999994</v>
      </c>
    </row>
    <row r="8830" spans="1:8" ht="13.2">
      <c r="A8830" s="1" t="s">
        <v>6169</v>
      </c>
      <c r="B8830" s="1" t="s">
        <v>6671</v>
      </c>
      <c r="C8830" s="1">
        <v>88</v>
      </c>
      <c r="D8830" s="11">
        <f t="shared" si="0"/>
        <v>1.9311526523503882E-5</v>
      </c>
      <c r="E8830" s="11">
        <f t="shared" ca="1" si="1"/>
        <v>2.0319010809473616E-7</v>
      </c>
      <c r="F8830" s="11">
        <f t="shared" ca="1" si="3"/>
        <v>0.50656634233071651</v>
      </c>
      <c r="G8830" s="1">
        <v>46.652799999999999</v>
      </c>
      <c r="H8830" s="1">
        <v>-93.125200000000007</v>
      </c>
    </row>
    <row r="8831" spans="1:8" ht="13.2">
      <c r="A8831" s="1" t="s">
        <v>6169</v>
      </c>
      <c r="B8831" s="1" t="s">
        <v>6672</v>
      </c>
      <c r="C8831" s="1">
        <v>87</v>
      </c>
      <c r="D8831" s="11">
        <f t="shared" si="0"/>
        <v>1.9092077358464066E-5</v>
      </c>
      <c r="E8831" s="11">
        <f t="shared" ca="1" si="1"/>
        <v>2.0088112959365961E-7</v>
      </c>
      <c r="F8831" s="11">
        <f t="shared" ca="1" si="3"/>
        <v>0.50656654552082458</v>
      </c>
      <c r="G8831" s="1">
        <v>48.292900000000003</v>
      </c>
      <c r="H8831" s="1">
        <v>-96.194699999999997</v>
      </c>
    </row>
    <row r="8832" spans="1:8" ht="13.2">
      <c r="A8832" s="1" t="s">
        <v>6169</v>
      </c>
      <c r="B8832" s="1" t="s">
        <v>3423</v>
      </c>
      <c r="C8832" s="1">
        <v>86</v>
      </c>
      <c r="D8832" s="11">
        <f t="shared" si="0"/>
        <v>1.8872628193424249E-5</v>
      </c>
      <c r="E8832" s="11">
        <f t="shared" ca="1" si="1"/>
        <v>1.9857215109258306E-7</v>
      </c>
      <c r="F8832" s="11">
        <f t="shared" ca="1" si="3"/>
        <v>0.5065667464019542</v>
      </c>
      <c r="G8832" s="1">
        <v>45.523200000000003</v>
      </c>
      <c r="H8832" s="1">
        <v>-94.831699999999998</v>
      </c>
    </row>
    <row r="8833" spans="1:8" ht="13.2">
      <c r="A8833" s="1" t="s">
        <v>6169</v>
      </c>
      <c r="B8833" s="1" t="s">
        <v>6673</v>
      </c>
      <c r="C8833" s="1">
        <v>86</v>
      </c>
      <c r="D8833" s="11">
        <f t="shared" si="0"/>
        <v>1.8872628193424249E-5</v>
      </c>
      <c r="E8833" s="11">
        <f t="shared" ca="1" si="1"/>
        <v>1.9857215109258306E-7</v>
      </c>
      <c r="F8833" s="11">
        <f t="shared" ca="1" si="3"/>
        <v>0.50656694497410526</v>
      </c>
      <c r="G8833" s="1">
        <v>47.514699999999998</v>
      </c>
      <c r="H8833" s="1">
        <v>-95.634500000000003</v>
      </c>
    </row>
    <row r="8834" spans="1:8" ht="13.2">
      <c r="A8834" s="1" t="s">
        <v>6169</v>
      </c>
      <c r="B8834" s="1" t="s">
        <v>1716</v>
      </c>
      <c r="C8834" s="1">
        <v>85</v>
      </c>
      <c r="D8834" s="11">
        <f t="shared" si="0"/>
        <v>1.8653179028384432E-5</v>
      </c>
      <c r="E8834" s="11">
        <f t="shared" ca="1" si="1"/>
        <v>1.9626317259150654E-7</v>
      </c>
      <c r="F8834" s="11">
        <f t="shared" ca="1" si="3"/>
        <v>0.50656714354625632</v>
      </c>
      <c r="G8834" s="1">
        <v>44.071100000000001</v>
      </c>
      <c r="H8834" s="1">
        <v>-94.571200000000005</v>
      </c>
    </row>
    <row r="8835" spans="1:8" ht="13.2">
      <c r="A8835" s="1" t="s">
        <v>6169</v>
      </c>
      <c r="B8835" s="1" t="s">
        <v>6674</v>
      </c>
      <c r="C8835" s="1">
        <v>85</v>
      </c>
      <c r="D8835" s="11">
        <f t="shared" si="0"/>
        <v>1.8653179028384432E-5</v>
      </c>
      <c r="E8835" s="11">
        <f t="shared" ca="1" si="1"/>
        <v>1.9626317259150654E-7</v>
      </c>
      <c r="F8835" s="11">
        <f t="shared" ca="1" si="3"/>
        <v>0.50656733980942892</v>
      </c>
      <c r="G8835" s="1">
        <v>47.418999999999997</v>
      </c>
      <c r="H8835" s="1">
        <v>-92.608400000000003</v>
      </c>
    </row>
    <row r="8836" spans="1:8" ht="13.2">
      <c r="A8836" s="1" t="s">
        <v>6169</v>
      </c>
      <c r="B8836" s="1" t="s">
        <v>6675</v>
      </c>
      <c r="C8836" s="1">
        <v>83</v>
      </c>
      <c r="D8836" s="11">
        <f t="shared" si="0"/>
        <v>1.8214280698304798E-5</v>
      </c>
      <c r="E8836" s="11">
        <f t="shared" ca="1" si="1"/>
        <v>1.9164521558935343E-7</v>
      </c>
      <c r="F8836" s="11">
        <f t="shared" ca="1" si="3"/>
        <v>0.50656753607260152</v>
      </c>
      <c r="G8836" s="1">
        <v>44.354799999999997</v>
      </c>
      <c r="H8836" s="1">
        <v>-94.836100000000002</v>
      </c>
    </row>
    <row r="8837" spans="1:8" ht="13.2">
      <c r="A8837" s="1" t="s">
        <v>6169</v>
      </c>
      <c r="B8837" s="1" t="s">
        <v>6676</v>
      </c>
      <c r="C8837" s="1">
        <v>83</v>
      </c>
      <c r="D8837" s="11">
        <f t="shared" si="0"/>
        <v>1.8214280698304798E-5</v>
      </c>
      <c r="E8837" s="11">
        <f t="shared" ca="1" si="1"/>
        <v>1.9164521558935343E-7</v>
      </c>
      <c r="F8837" s="11">
        <f t="shared" ca="1" si="3"/>
        <v>0.50656772771781711</v>
      </c>
      <c r="G8837" s="1">
        <v>43.888399999999997</v>
      </c>
      <c r="H8837" s="1">
        <v>-96.250900000000001</v>
      </c>
    </row>
    <row r="8838" spans="1:8" ht="13.2">
      <c r="A8838" s="1" t="s">
        <v>6169</v>
      </c>
      <c r="B8838" s="1" t="s">
        <v>6677</v>
      </c>
      <c r="C8838" s="1">
        <v>82</v>
      </c>
      <c r="D8838" s="11">
        <f t="shared" si="0"/>
        <v>1.7994831533264982E-5</v>
      </c>
      <c r="E8838" s="11">
        <f t="shared" ca="1" si="1"/>
        <v>1.8933623708827688E-7</v>
      </c>
      <c r="F8838" s="11">
        <f t="shared" ca="1" si="3"/>
        <v>0.50656791936303269</v>
      </c>
      <c r="G8838" s="1">
        <v>44.476399999999998</v>
      </c>
      <c r="H8838" s="1">
        <v>-95.3309</v>
      </c>
    </row>
    <row r="8839" spans="1:8" ht="13.2">
      <c r="A8839" s="1" t="s">
        <v>6169</v>
      </c>
      <c r="B8839" s="1" t="s">
        <v>6678</v>
      </c>
      <c r="C8839" s="1">
        <v>80</v>
      </c>
      <c r="D8839" s="11">
        <f t="shared" si="0"/>
        <v>1.7555933203185348E-5</v>
      </c>
      <c r="E8839" s="11">
        <f t="shared" ca="1" si="1"/>
        <v>1.8471828008612378E-7</v>
      </c>
      <c r="F8839" s="11">
        <f t="shared" ca="1" si="3"/>
        <v>0.50656810869926983</v>
      </c>
      <c r="G8839" s="1">
        <v>44.314799999999998</v>
      </c>
      <c r="H8839" s="1">
        <v>-95.213099999999997</v>
      </c>
    </row>
    <row r="8840" spans="1:8" ht="13.2">
      <c r="A8840" s="1" t="s">
        <v>6169</v>
      </c>
      <c r="B8840" s="1" t="s">
        <v>3440</v>
      </c>
      <c r="C8840" s="1">
        <v>79</v>
      </c>
      <c r="D8840" s="11">
        <f t="shared" si="0"/>
        <v>1.7336484038145531E-5</v>
      </c>
      <c r="E8840" s="11">
        <f t="shared" ca="1" si="1"/>
        <v>1.8240930158504725E-7</v>
      </c>
      <c r="F8840" s="11">
        <f t="shared" ca="1" si="3"/>
        <v>0.50656829341754994</v>
      </c>
      <c r="G8840" s="1">
        <v>46.261200000000002</v>
      </c>
      <c r="H8840" s="1">
        <v>-95.534199999999998</v>
      </c>
    </row>
    <row r="8841" spans="1:8" ht="13.2">
      <c r="A8841" s="1" t="s">
        <v>6169</v>
      </c>
      <c r="B8841" s="1" t="s">
        <v>6679</v>
      </c>
      <c r="C8841" s="1">
        <v>78</v>
      </c>
      <c r="D8841" s="11">
        <f t="shared" si="0"/>
        <v>1.7117034873105714E-5</v>
      </c>
      <c r="E8841" s="11">
        <f t="shared" ca="1" si="1"/>
        <v>1.801003230839707E-7</v>
      </c>
      <c r="F8841" s="11">
        <f t="shared" ca="1" si="3"/>
        <v>0.50656847582685149</v>
      </c>
      <c r="G8841" s="1">
        <v>47.588299999999997</v>
      </c>
      <c r="H8841" s="1">
        <v>-94.758200000000002</v>
      </c>
    </row>
    <row r="8842" spans="1:8" ht="13.2">
      <c r="A8842" s="1" t="s">
        <v>6169</v>
      </c>
      <c r="B8842" s="1" t="s">
        <v>6680</v>
      </c>
      <c r="C8842" s="1">
        <v>78</v>
      </c>
      <c r="D8842" s="11">
        <f t="shared" si="0"/>
        <v>1.7117034873105714E-5</v>
      </c>
      <c r="E8842" s="11">
        <f t="shared" ca="1" si="1"/>
        <v>1.801003230839707E-7</v>
      </c>
      <c r="F8842" s="11">
        <f t="shared" ca="1" si="3"/>
        <v>0.50656865592717459</v>
      </c>
      <c r="G8842" s="1">
        <v>46.437600000000003</v>
      </c>
      <c r="H8842" s="1">
        <v>-96.683400000000006</v>
      </c>
    </row>
    <row r="8843" spans="1:8" ht="13.2">
      <c r="A8843" s="1" t="s">
        <v>6169</v>
      </c>
      <c r="B8843" s="1" t="s">
        <v>94</v>
      </c>
      <c r="C8843" s="1">
        <v>76</v>
      </c>
      <c r="D8843" s="11">
        <f t="shared" si="0"/>
        <v>1.6678136543026081E-5</v>
      </c>
      <c r="E8843" s="11">
        <f t="shared" ca="1" si="1"/>
        <v>1.754823660818176E-7</v>
      </c>
      <c r="F8843" s="11">
        <f t="shared" ca="1" si="3"/>
        <v>0.50656883602749769</v>
      </c>
      <c r="G8843" s="1">
        <v>46.241900000000001</v>
      </c>
      <c r="H8843" s="1">
        <v>-93.275099999999995</v>
      </c>
    </row>
    <row r="8844" spans="1:8" ht="13.2">
      <c r="A8844" s="1" t="s">
        <v>6169</v>
      </c>
      <c r="B8844" s="1" t="s">
        <v>3537</v>
      </c>
      <c r="C8844" s="1">
        <v>73</v>
      </c>
      <c r="D8844" s="11">
        <f t="shared" si="0"/>
        <v>1.601978904790663E-5</v>
      </c>
      <c r="E8844" s="11">
        <f t="shared" ca="1" si="1"/>
        <v>1.6855543057858797E-7</v>
      </c>
      <c r="F8844" s="11">
        <f t="shared" ca="1" si="3"/>
        <v>0.50656901150986378</v>
      </c>
      <c r="G8844" s="1">
        <v>44.381399999999999</v>
      </c>
      <c r="H8844" s="1">
        <v>-96.181200000000004</v>
      </c>
    </row>
    <row r="8845" spans="1:8" ht="13.2">
      <c r="A8845" s="1" t="s">
        <v>6169</v>
      </c>
      <c r="B8845" s="1" t="s">
        <v>6681</v>
      </c>
      <c r="C8845" s="1">
        <v>71</v>
      </c>
      <c r="D8845" s="11">
        <f t="shared" si="0"/>
        <v>1.5580890717826997E-5</v>
      </c>
      <c r="E8845" s="11">
        <f t="shared" ca="1" si="1"/>
        <v>1.6393747357643487E-7</v>
      </c>
      <c r="F8845" s="11">
        <f t="shared" ca="1" si="3"/>
        <v>0.50656918006529439</v>
      </c>
      <c r="G8845" s="1">
        <v>43.604900000000001</v>
      </c>
      <c r="H8845" s="1">
        <v>-93.674300000000002</v>
      </c>
    </row>
    <row r="8846" spans="1:8" ht="13.2">
      <c r="A8846" s="1" t="s">
        <v>6169</v>
      </c>
      <c r="B8846" s="1" t="s">
        <v>2139</v>
      </c>
      <c r="C8846" s="1">
        <v>70</v>
      </c>
      <c r="D8846" s="11">
        <f t="shared" si="0"/>
        <v>1.536144155278718E-5</v>
      </c>
      <c r="E8846" s="11">
        <f t="shared" ca="1" si="1"/>
        <v>1.6162849507535832E-7</v>
      </c>
      <c r="F8846" s="11">
        <f t="shared" ca="1" si="3"/>
        <v>0.50656934400276799</v>
      </c>
      <c r="G8846" s="1">
        <v>43.844099999999997</v>
      </c>
      <c r="H8846" s="1">
        <v>-95.466800000000006</v>
      </c>
    </row>
    <row r="8847" spans="1:8" ht="13.2">
      <c r="A8847" s="1" t="s">
        <v>6169</v>
      </c>
      <c r="B8847" s="1" t="s">
        <v>2336</v>
      </c>
      <c r="C8847" s="1">
        <v>70</v>
      </c>
      <c r="D8847" s="11">
        <f t="shared" si="0"/>
        <v>1.536144155278718E-5</v>
      </c>
      <c r="E8847" s="11">
        <f t="shared" ca="1" si="1"/>
        <v>1.6162849507535832E-7</v>
      </c>
      <c r="F8847" s="11">
        <f t="shared" ca="1" si="3"/>
        <v>0.50656950563126302</v>
      </c>
      <c r="G8847" s="1">
        <v>45.868699999999997</v>
      </c>
      <c r="H8847" s="1">
        <v>-96.1965</v>
      </c>
    </row>
    <row r="8848" spans="1:8" ht="13.2">
      <c r="A8848" s="1" t="s">
        <v>6169</v>
      </c>
      <c r="B8848" s="1" t="s">
        <v>6682</v>
      </c>
      <c r="C8848" s="1">
        <v>70</v>
      </c>
      <c r="D8848" s="11">
        <f t="shared" si="0"/>
        <v>1.536144155278718E-5</v>
      </c>
      <c r="E8848" s="11">
        <f t="shared" ca="1" si="1"/>
        <v>1.6162849507535832E-7</v>
      </c>
      <c r="F8848" s="11">
        <f t="shared" ca="1" si="3"/>
        <v>0.50656966725975805</v>
      </c>
      <c r="G8848" s="1">
        <v>46.169199999999996</v>
      </c>
      <c r="H8848" s="1">
        <v>-94.362899999999996</v>
      </c>
    </row>
    <row r="8849" spans="1:8" ht="13.2">
      <c r="A8849" s="1" t="s">
        <v>6169</v>
      </c>
      <c r="B8849" s="1" t="s">
        <v>6683</v>
      </c>
      <c r="C8849" s="1">
        <v>69</v>
      </c>
      <c r="D8849" s="11">
        <f t="shared" si="0"/>
        <v>1.5141992387747363E-5</v>
      </c>
      <c r="E8849" s="11">
        <f t="shared" ca="1" si="1"/>
        <v>1.5931951657428176E-7</v>
      </c>
      <c r="F8849" s="11">
        <f t="shared" ca="1" si="3"/>
        <v>0.50656982888825308</v>
      </c>
      <c r="G8849" s="1">
        <v>45.728700000000003</v>
      </c>
      <c r="H8849" s="1">
        <v>-94.716099999999997</v>
      </c>
    </row>
    <row r="8850" spans="1:8" ht="13.2">
      <c r="A8850" s="1" t="s">
        <v>6169</v>
      </c>
      <c r="B8850" s="1" t="s">
        <v>6684</v>
      </c>
      <c r="C8850" s="1">
        <v>69</v>
      </c>
      <c r="D8850" s="11">
        <f t="shared" si="0"/>
        <v>1.5141992387747363E-5</v>
      </c>
      <c r="E8850" s="11">
        <f t="shared" ca="1" si="1"/>
        <v>1.5931951657428176E-7</v>
      </c>
      <c r="F8850" s="11">
        <f t="shared" ca="1" si="3"/>
        <v>0.50656998820776966</v>
      </c>
      <c r="G8850" s="1">
        <v>45.871200000000002</v>
      </c>
      <c r="H8850" s="1">
        <v>-93.119600000000005</v>
      </c>
    </row>
    <row r="8851" spans="1:8" ht="13.2">
      <c r="A8851" s="1" t="s">
        <v>6169</v>
      </c>
      <c r="B8851" s="1" t="s">
        <v>6685</v>
      </c>
      <c r="C8851" s="1">
        <v>69</v>
      </c>
      <c r="D8851" s="11">
        <f t="shared" si="0"/>
        <v>1.5141992387747363E-5</v>
      </c>
      <c r="E8851" s="11">
        <f t="shared" ca="1" si="1"/>
        <v>1.5931951657428176E-7</v>
      </c>
      <c r="F8851" s="11">
        <f t="shared" ca="1" si="3"/>
        <v>0.50657014752728624</v>
      </c>
      <c r="G8851" s="1">
        <v>45.965200000000003</v>
      </c>
      <c r="H8851" s="1">
        <v>-94.112799999999993</v>
      </c>
    </row>
    <row r="8852" spans="1:8" ht="13.2">
      <c r="A8852" s="1" t="s">
        <v>6169</v>
      </c>
      <c r="B8852" s="1" t="s">
        <v>6686</v>
      </c>
      <c r="C8852" s="1">
        <v>68</v>
      </c>
      <c r="D8852" s="11">
        <f t="shared" si="0"/>
        <v>1.4922543222707546E-5</v>
      </c>
      <c r="E8852" s="11">
        <f t="shared" ca="1" si="1"/>
        <v>1.5701053807320524E-7</v>
      </c>
      <c r="F8852" s="11">
        <f t="shared" ca="1" si="3"/>
        <v>0.50657030684680282</v>
      </c>
      <c r="G8852" s="1">
        <v>48.4893</v>
      </c>
      <c r="H8852" s="1">
        <v>-96.447800000000001</v>
      </c>
    </row>
    <row r="8853" spans="1:8" ht="13.2">
      <c r="A8853" s="1" t="s">
        <v>6169</v>
      </c>
      <c r="B8853" s="1" t="s">
        <v>6687</v>
      </c>
      <c r="C8853" s="1">
        <v>67</v>
      </c>
      <c r="D8853" s="11">
        <f t="shared" si="0"/>
        <v>1.4703094057667729E-5</v>
      </c>
      <c r="E8853" s="11">
        <f t="shared" ca="1" si="1"/>
        <v>1.5470155957212869E-7</v>
      </c>
      <c r="F8853" s="11">
        <f t="shared" ca="1" si="3"/>
        <v>0.50657046385734095</v>
      </c>
      <c r="G8853" s="1">
        <v>43.733899999999998</v>
      </c>
      <c r="H8853" s="1">
        <v>-91.923199999999994</v>
      </c>
    </row>
    <row r="8854" spans="1:8" ht="13.2">
      <c r="A8854" s="1" t="s">
        <v>6169</v>
      </c>
      <c r="B8854" s="1" t="s">
        <v>6688</v>
      </c>
      <c r="C8854" s="1">
        <v>67</v>
      </c>
      <c r="D8854" s="11">
        <f t="shared" si="0"/>
        <v>1.4703094057667729E-5</v>
      </c>
      <c r="E8854" s="11">
        <f t="shared" ca="1" si="1"/>
        <v>1.5470155957212869E-7</v>
      </c>
      <c r="F8854" s="11">
        <f t="shared" ca="1" si="3"/>
        <v>0.50657061855890051</v>
      </c>
      <c r="G8854" s="1">
        <v>45.067700000000002</v>
      </c>
      <c r="H8854" s="1">
        <v>-96.441599999999994</v>
      </c>
    </row>
    <row r="8855" spans="1:8" ht="13.2">
      <c r="A8855" s="1" t="s">
        <v>6169</v>
      </c>
      <c r="B8855" s="1" t="s">
        <v>6689</v>
      </c>
      <c r="C8855" s="1">
        <v>67</v>
      </c>
      <c r="D8855" s="11">
        <f t="shared" si="0"/>
        <v>1.4703094057667729E-5</v>
      </c>
      <c r="E8855" s="11">
        <f t="shared" ca="1" si="1"/>
        <v>1.5470155957212869E-7</v>
      </c>
      <c r="F8855" s="11">
        <f t="shared" ca="1" si="3"/>
        <v>0.50657077326046007</v>
      </c>
      <c r="G8855" s="1">
        <v>46.6374</v>
      </c>
      <c r="H8855" s="1">
        <v>-94.880499999999998</v>
      </c>
    </row>
    <row r="8856" spans="1:8" ht="13.2">
      <c r="A8856" s="1" t="s">
        <v>6169</v>
      </c>
      <c r="B8856" s="1" t="s">
        <v>6690</v>
      </c>
      <c r="C8856" s="1">
        <v>67</v>
      </c>
      <c r="D8856" s="11">
        <f t="shared" si="0"/>
        <v>1.4703094057667729E-5</v>
      </c>
      <c r="E8856" s="11">
        <f t="shared" ca="1" si="1"/>
        <v>1.5470155957212869E-7</v>
      </c>
      <c r="F8856" s="11">
        <f t="shared" ca="1" si="3"/>
        <v>0.50657092796201963</v>
      </c>
      <c r="G8856" s="1">
        <v>43.754300000000001</v>
      </c>
      <c r="H8856" s="1">
        <v>-96.072500000000005</v>
      </c>
    </row>
    <row r="8857" spans="1:8" ht="13.2">
      <c r="A8857" s="1" t="s">
        <v>6169</v>
      </c>
      <c r="B8857" s="1" t="s">
        <v>3088</v>
      </c>
      <c r="C8857" s="1">
        <v>66</v>
      </c>
      <c r="D8857" s="11">
        <f t="shared" si="0"/>
        <v>1.4483644892627913E-5</v>
      </c>
      <c r="E8857" s="11">
        <f t="shared" ca="1" si="1"/>
        <v>1.5239258107105214E-7</v>
      </c>
      <c r="F8857" s="11">
        <f t="shared" ca="1" si="3"/>
        <v>0.5065710826635792</v>
      </c>
      <c r="G8857" s="1">
        <v>44.597900000000003</v>
      </c>
      <c r="H8857" s="1">
        <v>-95.213300000000004</v>
      </c>
    </row>
    <row r="8858" spans="1:8" ht="13.2">
      <c r="A8858" s="1" t="s">
        <v>6169</v>
      </c>
      <c r="B8858" s="1" t="s">
        <v>2867</v>
      </c>
      <c r="C8858" s="1">
        <v>66</v>
      </c>
      <c r="D8858" s="11">
        <f t="shared" si="0"/>
        <v>1.4483644892627913E-5</v>
      </c>
      <c r="E8858" s="11">
        <f t="shared" ca="1" si="1"/>
        <v>1.5239258107105214E-7</v>
      </c>
      <c r="F8858" s="11">
        <f t="shared" ca="1" si="3"/>
        <v>0.50657123505616031</v>
      </c>
      <c r="G8858" s="1">
        <v>46.037700000000001</v>
      </c>
      <c r="H8858" s="1">
        <v>-96.305899999999994</v>
      </c>
    </row>
    <row r="8859" spans="1:8" ht="13.2">
      <c r="A8859" s="1" t="s">
        <v>6169</v>
      </c>
      <c r="B8859" s="1" t="s">
        <v>6691</v>
      </c>
      <c r="C8859" s="1">
        <v>66</v>
      </c>
      <c r="D8859" s="11">
        <f t="shared" si="0"/>
        <v>1.4483644892627913E-5</v>
      </c>
      <c r="E8859" s="11">
        <f t="shared" ca="1" si="1"/>
        <v>1.5239258107105214E-7</v>
      </c>
      <c r="F8859" s="11">
        <f t="shared" ca="1" si="3"/>
        <v>0.50657138744874142</v>
      </c>
      <c r="G8859" s="1">
        <v>47.7684</v>
      </c>
      <c r="H8859" s="1">
        <v>-95.622699999999995</v>
      </c>
    </row>
    <row r="8860" spans="1:8" ht="13.2">
      <c r="A8860" s="1" t="s">
        <v>6169</v>
      </c>
      <c r="B8860" s="1" t="s">
        <v>6692</v>
      </c>
      <c r="C8860" s="1">
        <v>64</v>
      </c>
      <c r="D8860" s="11">
        <f t="shared" si="0"/>
        <v>1.4044746562548279E-5</v>
      </c>
      <c r="E8860" s="11">
        <f t="shared" ca="1" si="1"/>
        <v>1.4777462406889903E-7</v>
      </c>
      <c r="F8860" s="11">
        <f t="shared" ca="1" si="3"/>
        <v>0.50657153984132253</v>
      </c>
      <c r="G8860" s="1">
        <v>43.911799999999999</v>
      </c>
      <c r="H8860" s="1">
        <v>-96.371600000000001</v>
      </c>
    </row>
    <row r="8861" spans="1:8" ht="13.2">
      <c r="A8861" s="1" t="s">
        <v>6169</v>
      </c>
      <c r="B8861" s="1" t="s">
        <v>6693</v>
      </c>
      <c r="C8861" s="1">
        <v>63</v>
      </c>
      <c r="D8861" s="11">
        <f t="shared" si="0"/>
        <v>1.3825297397508462E-5</v>
      </c>
      <c r="E8861" s="11">
        <f t="shared" ca="1" si="1"/>
        <v>1.4546564556782248E-7</v>
      </c>
      <c r="F8861" s="11">
        <f t="shared" ca="1" si="3"/>
        <v>0.50657168761594662</v>
      </c>
      <c r="G8861" s="1">
        <v>46.338500000000003</v>
      </c>
      <c r="H8861" s="1">
        <v>-92.584299999999999</v>
      </c>
    </row>
    <row r="8862" spans="1:8" ht="13.2">
      <c r="A8862" s="1" t="s">
        <v>6169</v>
      </c>
      <c r="B8862" s="1" t="s">
        <v>6694</v>
      </c>
      <c r="C8862" s="1">
        <v>61</v>
      </c>
      <c r="D8862" s="11">
        <f t="shared" si="0"/>
        <v>1.3386399067428829E-5</v>
      </c>
      <c r="E8862" s="11">
        <f t="shared" ca="1" si="1"/>
        <v>1.4084768856566941E-7</v>
      </c>
      <c r="F8862" s="11">
        <f t="shared" ca="1" si="3"/>
        <v>0.50657183308159215</v>
      </c>
      <c r="G8862" s="1">
        <v>43.805599999999998</v>
      </c>
      <c r="H8862" s="1">
        <v>-92.800600000000003</v>
      </c>
    </row>
    <row r="8863" spans="1:8" ht="13.2">
      <c r="A8863" s="1" t="s">
        <v>6169</v>
      </c>
      <c r="B8863" s="1" t="s">
        <v>6695</v>
      </c>
      <c r="C8863" s="1">
        <v>61</v>
      </c>
      <c r="D8863" s="11">
        <f t="shared" si="0"/>
        <v>1.3386399067428829E-5</v>
      </c>
      <c r="E8863" s="11">
        <f t="shared" ca="1" si="1"/>
        <v>1.4084768856566941E-7</v>
      </c>
      <c r="F8863" s="11">
        <f t="shared" ca="1" si="3"/>
        <v>0.50657197392928066</v>
      </c>
      <c r="G8863" s="1">
        <v>48.9696</v>
      </c>
      <c r="H8863" s="1">
        <v>-97.226299999999995</v>
      </c>
    </row>
    <row r="8864" spans="1:8" ht="13.2">
      <c r="A8864" s="1" t="s">
        <v>6169</v>
      </c>
      <c r="B8864" s="1" t="s">
        <v>6696</v>
      </c>
      <c r="C8864" s="1">
        <v>60</v>
      </c>
      <c r="D8864" s="11">
        <f t="shared" si="0"/>
        <v>1.3166949902389012E-5</v>
      </c>
      <c r="E8864" s="11">
        <f t="shared" ca="1" si="1"/>
        <v>1.3853871006459285E-7</v>
      </c>
      <c r="F8864" s="11">
        <f t="shared" ca="1" si="3"/>
        <v>0.50657211477696917</v>
      </c>
      <c r="G8864" s="1">
        <v>44.7485</v>
      </c>
      <c r="H8864" s="1">
        <v>-95.7166</v>
      </c>
    </row>
    <row r="8865" spans="1:8" ht="13.2">
      <c r="A8865" s="1" t="s">
        <v>6169</v>
      </c>
      <c r="B8865" s="1" t="s">
        <v>3518</v>
      </c>
      <c r="C8865" s="1">
        <v>60</v>
      </c>
      <c r="D8865" s="11">
        <f t="shared" si="0"/>
        <v>1.3166949902389012E-5</v>
      </c>
      <c r="E8865" s="11">
        <f t="shared" ca="1" si="1"/>
        <v>1.3853871006459285E-7</v>
      </c>
      <c r="F8865" s="11">
        <f t="shared" ca="1" si="3"/>
        <v>0.50657225331567923</v>
      </c>
      <c r="G8865" s="1">
        <v>43.8279</v>
      </c>
      <c r="H8865" s="1">
        <v>-95.205799999999996</v>
      </c>
    </row>
    <row r="8866" spans="1:8" ht="13.2">
      <c r="A8866" s="1" t="s">
        <v>6169</v>
      </c>
      <c r="B8866" s="1" t="s">
        <v>6697</v>
      </c>
      <c r="C8866" s="1">
        <v>59</v>
      </c>
      <c r="D8866" s="11">
        <f t="shared" si="0"/>
        <v>1.2947500737349195E-5</v>
      </c>
      <c r="E8866" s="11">
        <f t="shared" ca="1" si="1"/>
        <v>1.362297315635163E-7</v>
      </c>
      <c r="F8866" s="11">
        <f t="shared" ca="1" si="3"/>
        <v>0.50657239185438929</v>
      </c>
      <c r="G8866" s="1">
        <v>46.010800000000003</v>
      </c>
      <c r="H8866" s="1">
        <v>-96.32</v>
      </c>
    </row>
    <row r="8867" spans="1:8" ht="13.2">
      <c r="A8867" s="1" t="s">
        <v>6169</v>
      </c>
      <c r="B8867" s="1" t="s">
        <v>1382</v>
      </c>
      <c r="C8867" s="1">
        <v>58</v>
      </c>
      <c r="D8867" s="11">
        <f t="shared" si="0"/>
        <v>1.2728051572309378E-5</v>
      </c>
      <c r="E8867" s="11">
        <f t="shared" ca="1" si="1"/>
        <v>1.3392075306243975E-7</v>
      </c>
      <c r="F8867" s="11">
        <f t="shared" ca="1" si="3"/>
        <v>0.5065725280841209</v>
      </c>
      <c r="G8867" s="1">
        <v>46.734900000000003</v>
      </c>
      <c r="H8867" s="1">
        <v>-94.139099999999999</v>
      </c>
    </row>
    <row r="8868" spans="1:8" ht="13.2">
      <c r="A8868" s="1" t="s">
        <v>6169</v>
      </c>
      <c r="B8868" s="1" t="s">
        <v>6698</v>
      </c>
      <c r="C8868" s="1">
        <v>58</v>
      </c>
      <c r="D8868" s="11">
        <f t="shared" si="0"/>
        <v>1.2728051572309378E-5</v>
      </c>
      <c r="E8868" s="11">
        <f t="shared" ca="1" si="1"/>
        <v>1.3392075306243975E-7</v>
      </c>
      <c r="F8868" s="11">
        <f t="shared" ca="1" si="3"/>
        <v>0.50657266200487394</v>
      </c>
      <c r="G8868" s="1">
        <v>48.6599</v>
      </c>
      <c r="H8868" s="1">
        <v>-96.596800000000002</v>
      </c>
    </row>
    <row r="8869" spans="1:8" ht="13.2">
      <c r="A8869" s="1" t="s">
        <v>6169</v>
      </c>
      <c r="B8869" s="1" t="s">
        <v>6699</v>
      </c>
      <c r="C8869" s="1">
        <v>58</v>
      </c>
      <c r="D8869" s="11">
        <f t="shared" si="0"/>
        <v>1.2728051572309378E-5</v>
      </c>
      <c r="E8869" s="11">
        <f t="shared" ca="1" si="1"/>
        <v>1.3392075306243975E-7</v>
      </c>
      <c r="F8869" s="11">
        <f t="shared" ca="1" si="3"/>
        <v>0.50657279592562698</v>
      </c>
      <c r="G8869" s="1">
        <v>43.557499999999997</v>
      </c>
      <c r="H8869" s="1">
        <v>-92.6404</v>
      </c>
    </row>
    <row r="8870" spans="1:8" ht="13.2">
      <c r="A8870" s="1" t="s">
        <v>6169</v>
      </c>
      <c r="B8870" s="1" t="s">
        <v>6700</v>
      </c>
      <c r="C8870" s="1">
        <v>58</v>
      </c>
      <c r="D8870" s="11">
        <f t="shared" si="0"/>
        <v>1.2728051572309378E-5</v>
      </c>
      <c r="E8870" s="11">
        <f t="shared" ca="1" si="1"/>
        <v>1.3392075306243975E-7</v>
      </c>
      <c r="F8870" s="11">
        <f t="shared" ca="1" si="3"/>
        <v>0.50657292984638003</v>
      </c>
      <c r="G8870" s="1">
        <v>43.998600000000003</v>
      </c>
      <c r="H8870" s="1">
        <v>-95.857399999999998</v>
      </c>
    </row>
    <row r="8871" spans="1:8" ht="13.2">
      <c r="A8871" s="1" t="s">
        <v>6169</v>
      </c>
      <c r="B8871" s="1" t="s">
        <v>903</v>
      </c>
      <c r="C8871" s="1">
        <v>57</v>
      </c>
      <c r="D8871" s="11">
        <f t="shared" si="0"/>
        <v>1.2508602407269561E-5</v>
      </c>
      <c r="E8871" s="11">
        <f t="shared" ca="1" si="1"/>
        <v>1.316117745613632E-7</v>
      </c>
      <c r="F8871" s="11">
        <f t="shared" ca="1" si="3"/>
        <v>0.50657306376713307</v>
      </c>
      <c r="G8871" s="1">
        <v>43.954700000000003</v>
      </c>
      <c r="H8871" s="1">
        <v>-96.190399999999997</v>
      </c>
    </row>
    <row r="8872" spans="1:8" ht="13.2">
      <c r="A8872" s="1" t="s">
        <v>6169</v>
      </c>
      <c r="B8872" s="1" t="s">
        <v>4697</v>
      </c>
      <c r="C8872" s="1">
        <v>56</v>
      </c>
      <c r="D8872" s="11">
        <f t="shared" si="0"/>
        <v>1.2289153242229745E-5</v>
      </c>
      <c r="E8872" s="11">
        <f t="shared" ca="1" si="1"/>
        <v>1.2930279606028667E-7</v>
      </c>
      <c r="F8872" s="11">
        <f t="shared" ca="1" si="3"/>
        <v>0.50657319537890766</v>
      </c>
      <c r="G8872" s="1">
        <v>45.714199999999998</v>
      </c>
      <c r="H8872" s="1">
        <v>-95.167900000000003</v>
      </c>
    </row>
    <row r="8873" spans="1:8" ht="13.2">
      <c r="A8873" s="1" t="s">
        <v>6169</v>
      </c>
      <c r="B8873" s="1" t="s">
        <v>6701</v>
      </c>
      <c r="C8873" s="1">
        <v>56</v>
      </c>
      <c r="D8873" s="11">
        <f t="shared" si="0"/>
        <v>1.2289153242229745E-5</v>
      </c>
      <c r="E8873" s="11">
        <f t="shared" ca="1" si="1"/>
        <v>1.2930279606028667E-7</v>
      </c>
      <c r="F8873" s="11">
        <f t="shared" ca="1" si="3"/>
        <v>0.50657332468170369</v>
      </c>
      <c r="G8873" s="1">
        <v>46.806199999999997</v>
      </c>
      <c r="H8873" s="1">
        <v>-95.352800000000002</v>
      </c>
    </row>
    <row r="8874" spans="1:8" ht="13.2">
      <c r="A8874" s="1" t="s">
        <v>6169</v>
      </c>
      <c r="B8874" s="1" t="s">
        <v>2418</v>
      </c>
      <c r="C8874" s="1">
        <v>55</v>
      </c>
      <c r="D8874" s="11">
        <f t="shared" si="0"/>
        <v>1.2069704077189928E-5</v>
      </c>
      <c r="E8874" s="11">
        <f t="shared" ca="1" si="1"/>
        <v>1.2699381755921012E-7</v>
      </c>
      <c r="F8874" s="11">
        <f t="shared" ca="1" si="3"/>
        <v>0.50657345398449971</v>
      </c>
      <c r="G8874" s="1">
        <v>43.725900000000003</v>
      </c>
      <c r="H8874" s="1">
        <v>-93.451400000000007</v>
      </c>
    </row>
    <row r="8875" spans="1:8" ht="13.2">
      <c r="A8875" s="1" t="s">
        <v>6169</v>
      </c>
      <c r="B8875" s="1" t="s">
        <v>6702</v>
      </c>
      <c r="C8875" s="1">
        <v>54</v>
      </c>
      <c r="D8875" s="11">
        <f t="shared" si="0"/>
        <v>1.1850254912150111E-5</v>
      </c>
      <c r="E8875" s="11">
        <f t="shared" ca="1" si="1"/>
        <v>1.2468483905813357E-7</v>
      </c>
      <c r="F8875" s="11">
        <f t="shared" ca="1" si="3"/>
        <v>0.50657358097831728</v>
      </c>
      <c r="G8875" s="1">
        <v>46.124499999999998</v>
      </c>
      <c r="H8875" s="1">
        <v>-95.510999999999996</v>
      </c>
    </row>
    <row r="8876" spans="1:8" ht="13.2">
      <c r="A8876" s="1" t="s">
        <v>6169</v>
      </c>
      <c r="B8876" s="1" t="s">
        <v>6703</v>
      </c>
      <c r="C8876" s="1">
        <v>54</v>
      </c>
      <c r="D8876" s="11">
        <f t="shared" si="0"/>
        <v>1.1850254912150111E-5</v>
      </c>
      <c r="E8876" s="11">
        <f t="shared" ca="1" si="1"/>
        <v>1.2468483905813357E-7</v>
      </c>
      <c r="F8876" s="11">
        <f t="shared" ca="1" si="3"/>
        <v>0.50657370566315629</v>
      </c>
      <c r="G8876" s="1">
        <v>47.920900000000003</v>
      </c>
      <c r="H8876" s="1">
        <v>-94.213200000000001</v>
      </c>
    </row>
    <row r="8877" spans="1:8" ht="13.2">
      <c r="A8877" s="1" t="s">
        <v>6169</v>
      </c>
      <c r="B8877" s="1" t="s">
        <v>6704</v>
      </c>
      <c r="C8877" s="1">
        <v>54</v>
      </c>
      <c r="D8877" s="11">
        <f t="shared" si="0"/>
        <v>1.1850254912150111E-5</v>
      </c>
      <c r="E8877" s="11">
        <f t="shared" ca="1" si="1"/>
        <v>1.2468483905813357E-7</v>
      </c>
      <c r="F8877" s="11">
        <f t="shared" ca="1" si="3"/>
        <v>0.5065738303479953</v>
      </c>
      <c r="G8877" s="1">
        <v>44.054499999999997</v>
      </c>
      <c r="H8877" s="1">
        <v>-95.547799999999995</v>
      </c>
    </row>
    <row r="8878" spans="1:8" ht="13.2">
      <c r="A8878" s="1" t="s">
        <v>6169</v>
      </c>
      <c r="B8878" s="1" t="s">
        <v>6074</v>
      </c>
      <c r="C8878" s="1">
        <v>52</v>
      </c>
      <c r="D8878" s="11">
        <f t="shared" si="0"/>
        <v>1.1411356582070477E-5</v>
      </c>
      <c r="E8878" s="11">
        <f t="shared" ca="1" si="1"/>
        <v>1.2006688205598047E-7</v>
      </c>
      <c r="F8878" s="11">
        <f t="shared" ca="1" si="3"/>
        <v>0.50657395503283431</v>
      </c>
      <c r="G8878" s="1">
        <v>45.752699999999997</v>
      </c>
      <c r="H8878" s="1">
        <v>-95.618600000000001</v>
      </c>
    </row>
    <row r="8879" spans="1:8" ht="13.2">
      <c r="A8879" s="1" t="s">
        <v>6169</v>
      </c>
      <c r="B8879" s="1" t="s">
        <v>6705</v>
      </c>
      <c r="C8879" s="1">
        <v>52</v>
      </c>
      <c r="D8879" s="11">
        <f t="shared" si="0"/>
        <v>1.1411356582070477E-5</v>
      </c>
      <c r="E8879" s="11">
        <f t="shared" ca="1" si="1"/>
        <v>1.2006688205598047E-7</v>
      </c>
      <c r="F8879" s="11">
        <f t="shared" ca="1" si="3"/>
        <v>0.50657407509971641</v>
      </c>
      <c r="G8879" s="1">
        <v>47.467799999999997</v>
      </c>
      <c r="H8879" s="1">
        <v>-92.567400000000006</v>
      </c>
    </row>
    <row r="8880" spans="1:8" ht="13.2">
      <c r="A8880" s="1" t="s">
        <v>6169</v>
      </c>
      <c r="B8880" s="1" t="s">
        <v>6706</v>
      </c>
      <c r="C8880" s="1">
        <v>50</v>
      </c>
      <c r="D8880" s="11">
        <f t="shared" si="0"/>
        <v>1.0972458251990842E-5</v>
      </c>
      <c r="E8880" s="11">
        <f t="shared" ca="1" si="1"/>
        <v>1.1544892505382737E-7</v>
      </c>
      <c r="F8880" s="11">
        <f t="shared" ca="1" si="3"/>
        <v>0.50657419516659852</v>
      </c>
      <c r="G8880" s="1">
        <v>46.185200000000002</v>
      </c>
      <c r="H8880" s="1">
        <v>-96.485699999999994</v>
      </c>
    </row>
    <row r="8881" spans="1:8" ht="13.2">
      <c r="A8881" s="1" t="s">
        <v>6169</v>
      </c>
      <c r="B8881" s="1" t="s">
        <v>6707</v>
      </c>
      <c r="C8881" s="1">
        <v>47</v>
      </c>
      <c r="D8881" s="11">
        <f t="shared" si="0"/>
        <v>1.0314110756871392E-5</v>
      </c>
      <c r="E8881" s="11">
        <f t="shared" ca="1" si="1"/>
        <v>1.0852198955059772E-7</v>
      </c>
      <c r="F8881" s="11">
        <f t="shared" ca="1" si="3"/>
        <v>0.5065743106155236</v>
      </c>
      <c r="G8881" s="1">
        <v>46.374499999999998</v>
      </c>
      <c r="H8881" s="1">
        <v>-94.939400000000006</v>
      </c>
    </row>
    <row r="8882" spans="1:8" ht="13.2">
      <c r="A8882" s="1" t="s">
        <v>6169</v>
      </c>
      <c r="B8882" s="1" t="s">
        <v>6708</v>
      </c>
      <c r="C8882" s="1">
        <v>47</v>
      </c>
      <c r="D8882" s="11">
        <f t="shared" si="0"/>
        <v>1.0314110756871392E-5</v>
      </c>
      <c r="E8882" s="11">
        <f t="shared" ca="1" si="1"/>
        <v>1.0852198955059772E-7</v>
      </c>
      <c r="F8882" s="11">
        <f t="shared" ca="1" si="3"/>
        <v>0.50657441913751311</v>
      </c>
      <c r="G8882" s="1">
        <v>47.1678</v>
      </c>
      <c r="H8882" s="1">
        <v>-94.124099999999999</v>
      </c>
    </row>
    <row r="8883" spans="1:8" ht="13.2">
      <c r="A8883" s="1" t="s">
        <v>6169</v>
      </c>
      <c r="B8883" s="1" t="s">
        <v>6709</v>
      </c>
      <c r="C8883" s="1">
        <v>47</v>
      </c>
      <c r="D8883" s="11">
        <f t="shared" si="0"/>
        <v>1.0314110756871392E-5</v>
      </c>
      <c r="E8883" s="11">
        <f t="shared" ca="1" si="1"/>
        <v>1.0852198955059772E-7</v>
      </c>
      <c r="F8883" s="11">
        <f t="shared" ca="1" si="3"/>
        <v>0.50657452765950262</v>
      </c>
      <c r="G8883" s="1">
        <v>43.563099999999999</v>
      </c>
      <c r="H8883" s="1">
        <v>-93.163200000000003</v>
      </c>
    </row>
    <row r="8884" spans="1:8" ht="13.2">
      <c r="A8884" s="1" t="s">
        <v>6169</v>
      </c>
      <c r="B8884" s="1" t="s">
        <v>6710</v>
      </c>
      <c r="C8884" s="1">
        <v>46</v>
      </c>
      <c r="D8884" s="11">
        <f t="shared" si="0"/>
        <v>1.0094661591831575E-5</v>
      </c>
      <c r="E8884" s="11">
        <f t="shared" ca="1" si="1"/>
        <v>1.0621301104952117E-7</v>
      </c>
      <c r="F8884" s="11">
        <f t="shared" ca="1" si="3"/>
        <v>0.50657463618149212</v>
      </c>
      <c r="G8884" s="1">
        <v>47.783299999999997</v>
      </c>
      <c r="H8884" s="1">
        <v>-95.697999999999993</v>
      </c>
    </row>
    <row r="8885" spans="1:8" ht="13.2">
      <c r="A8885" s="1" t="s">
        <v>6169</v>
      </c>
      <c r="B8885" s="1" t="s">
        <v>5010</v>
      </c>
      <c r="C8885" s="1">
        <v>44</v>
      </c>
      <c r="D8885" s="11">
        <f t="shared" si="0"/>
        <v>9.6557632617519412E-6</v>
      </c>
      <c r="E8885" s="11">
        <f t="shared" ca="1" si="1"/>
        <v>1.0159505404736808E-7</v>
      </c>
      <c r="F8885" s="11">
        <f t="shared" ca="1" si="3"/>
        <v>0.50657474239450317</v>
      </c>
      <c r="G8885" s="1">
        <v>45.578299999999999</v>
      </c>
      <c r="H8885" s="1">
        <v>-95.244699999999995</v>
      </c>
    </row>
    <row r="8886" spans="1:8" ht="13.2">
      <c r="A8886" s="1" t="s">
        <v>6169</v>
      </c>
      <c r="B8886" s="1" t="s">
        <v>6711</v>
      </c>
      <c r="C8886" s="1">
        <v>44</v>
      </c>
      <c r="D8886" s="11">
        <f t="shared" si="0"/>
        <v>9.6557632617519412E-6</v>
      </c>
      <c r="E8886" s="11">
        <f t="shared" ca="1" si="1"/>
        <v>1.0159505404736808E-7</v>
      </c>
      <c r="F8886" s="11">
        <f t="shared" ca="1" si="3"/>
        <v>0.50657484398955721</v>
      </c>
      <c r="G8886" s="1">
        <v>48.553899999999999</v>
      </c>
      <c r="H8886" s="1">
        <v>-96.167199999999994</v>
      </c>
    </row>
    <row r="8887" spans="1:8" ht="13.2">
      <c r="A8887" s="1" t="s">
        <v>6169</v>
      </c>
      <c r="B8887" s="1" t="s">
        <v>6712</v>
      </c>
      <c r="C8887" s="1">
        <v>44</v>
      </c>
      <c r="D8887" s="11">
        <f t="shared" si="0"/>
        <v>9.6557632617519412E-6</v>
      </c>
      <c r="E8887" s="11">
        <f t="shared" ca="1" si="1"/>
        <v>1.0159505404736808E-7</v>
      </c>
      <c r="F8887" s="11">
        <f t="shared" ca="1" si="3"/>
        <v>0.50657494558461125</v>
      </c>
      <c r="G8887" s="1">
        <v>44.943300000000001</v>
      </c>
      <c r="H8887" s="1">
        <v>-94.519599999999997</v>
      </c>
    </row>
    <row r="8888" spans="1:8" ht="13.2">
      <c r="A8888" s="1" t="s">
        <v>6169</v>
      </c>
      <c r="B8888" s="1" t="s">
        <v>4946</v>
      </c>
      <c r="C8888" s="1">
        <v>44</v>
      </c>
      <c r="D8888" s="11">
        <f t="shared" si="0"/>
        <v>9.6557632617519412E-6</v>
      </c>
      <c r="E8888" s="11">
        <f t="shared" ca="1" si="1"/>
        <v>1.0159505404736808E-7</v>
      </c>
      <c r="F8888" s="11">
        <f t="shared" ca="1" si="3"/>
        <v>0.50657504717966528</v>
      </c>
      <c r="G8888" s="1">
        <v>45.163699999999999</v>
      </c>
      <c r="H8888" s="1">
        <v>-96.171000000000006</v>
      </c>
    </row>
    <row r="8889" spans="1:8" ht="13.2">
      <c r="A8889" s="1" t="s">
        <v>6169</v>
      </c>
      <c r="B8889" s="1" t="s">
        <v>2781</v>
      </c>
      <c r="C8889" s="1">
        <v>43</v>
      </c>
      <c r="D8889" s="11">
        <f t="shared" si="0"/>
        <v>9.4363140967121244E-6</v>
      </c>
      <c r="E8889" s="11">
        <f t="shared" ca="1" si="1"/>
        <v>9.9286075546291531E-8</v>
      </c>
      <c r="F8889" s="11">
        <f t="shared" ca="1" si="3"/>
        <v>0.50657514877471932</v>
      </c>
      <c r="G8889" s="1">
        <v>48.921399999999998</v>
      </c>
      <c r="H8889" s="1">
        <v>-97.094999999999999</v>
      </c>
    </row>
    <row r="8890" spans="1:8" ht="13.2">
      <c r="A8890" s="1" t="s">
        <v>6169</v>
      </c>
      <c r="B8890" s="1" t="s">
        <v>6124</v>
      </c>
      <c r="C8890" s="1">
        <v>42</v>
      </c>
      <c r="D8890" s="11">
        <f t="shared" si="0"/>
        <v>9.2168649316723076E-6</v>
      </c>
      <c r="E8890" s="11">
        <f t="shared" ca="1" si="1"/>
        <v>9.6977097045214993E-8</v>
      </c>
      <c r="F8890" s="11">
        <f t="shared" ca="1" si="3"/>
        <v>0.5065752480607949</v>
      </c>
      <c r="G8890" s="1">
        <v>47.651200000000003</v>
      </c>
      <c r="H8890" s="1">
        <v>-95.266999999999996</v>
      </c>
    </row>
    <row r="8891" spans="1:8" ht="13.2">
      <c r="A8891" s="1" t="s">
        <v>6169</v>
      </c>
      <c r="B8891" s="1" t="s">
        <v>937</v>
      </c>
      <c r="C8891" s="1">
        <v>40</v>
      </c>
      <c r="D8891" s="11">
        <f t="shared" si="0"/>
        <v>8.777966601592674E-6</v>
      </c>
      <c r="E8891" s="11">
        <f t="shared" ca="1" si="1"/>
        <v>9.2359140043061889E-8</v>
      </c>
      <c r="F8891" s="11">
        <f t="shared" ca="1" si="3"/>
        <v>0.50657534503789192</v>
      </c>
      <c r="G8891" s="1">
        <v>48.575499999999998</v>
      </c>
      <c r="H8891" s="1">
        <v>-96.897999999999996</v>
      </c>
    </row>
    <row r="8892" spans="1:8" ht="13.2">
      <c r="A8892" s="1" t="s">
        <v>6169</v>
      </c>
      <c r="B8892" s="1" t="s">
        <v>170</v>
      </c>
      <c r="C8892" s="1">
        <v>39</v>
      </c>
      <c r="D8892" s="11">
        <f t="shared" si="0"/>
        <v>8.5585174365528572E-6</v>
      </c>
      <c r="E8892" s="11">
        <f t="shared" ca="1" si="1"/>
        <v>9.0050161541985351E-8</v>
      </c>
      <c r="F8892" s="11">
        <f t="shared" ca="1" si="3"/>
        <v>0.50657543739703192</v>
      </c>
      <c r="G8892" s="1">
        <v>44.236499999999999</v>
      </c>
      <c r="H8892" s="1">
        <v>-96.053200000000004</v>
      </c>
    </row>
    <row r="8893" spans="1:8" ht="13.2">
      <c r="A8893" s="1" t="s">
        <v>6169</v>
      </c>
      <c r="B8893" s="1" t="s">
        <v>6092</v>
      </c>
      <c r="C8893" s="1">
        <v>37</v>
      </c>
      <c r="D8893" s="11">
        <f t="shared" si="0"/>
        <v>8.1196191064732235E-6</v>
      </c>
      <c r="E8893" s="11">
        <f t="shared" ca="1" si="1"/>
        <v>8.5432204539832248E-8</v>
      </c>
      <c r="F8893" s="11">
        <f t="shared" ca="1" si="3"/>
        <v>0.50657552744719347</v>
      </c>
      <c r="G8893" s="1">
        <v>46.0077</v>
      </c>
      <c r="H8893" s="1">
        <v>-93.888499999999993</v>
      </c>
    </row>
    <row r="8894" spans="1:8" ht="13.2">
      <c r="A8894" s="1" t="s">
        <v>6169</v>
      </c>
      <c r="B8894" s="1" t="s">
        <v>4073</v>
      </c>
      <c r="C8894" s="1">
        <v>35</v>
      </c>
      <c r="D8894" s="11">
        <f t="shared" si="0"/>
        <v>7.6807207763935899E-6</v>
      </c>
      <c r="E8894" s="11">
        <f t="shared" ca="1" si="1"/>
        <v>8.0814247537679158E-8</v>
      </c>
      <c r="F8894" s="11">
        <f t="shared" ca="1" si="3"/>
        <v>0.50657561287939801</v>
      </c>
      <c r="G8894" s="1">
        <v>44.282499999999999</v>
      </c>
      <c r="H8894" s="1">
        <v>-94.846500000000006</v>
      </c>
    </row>
    <row r="8895" spans="1:8" ht="13.2">
      <c r="A8895" s="1" t="s">
        <v>6169</v>
      </c>
      <c r="B8895" s="1" t="s">
        <v>6713</v>
      </c>
      <c r="C8895" s="1">
        <v>34</v>
      </c>
      <c r="D8895" s="11">
        <f t="shared" si="0"/>
        <v>7.4612716113537731E-6</v>
      </c>
      <c r="E8895" s="11">
        <f t="shared" ca="1" si="1"/>
        <v>7.850526903660262E-8</v>
      </c>
      <c r="F8895" s="11">
        <f t="shared" ca="1" si="3"/>
        <v>0.50657569369364552</v>
      </c>
      <c r="G8895" s="1">
        <v>46.361699999999999</v>
      </c>
      <c r="H8895" s="1">
        <v>-92.941599999999994</v>
      </c>
    </row>
    <row r="8896" spans="1:8" ht="13.2">
      <c r="A8896" s="1" t="s">
        <v>6169</v>
      </c>
      <c r="B8896" s="1" t="s">
        <v>6714</v>
      </c>
      <c r="C8896" s="1">
        <v>34</v>
      </c>
      <c r="D8896" s="11">
        <f t="shared" si="0"/>
        <v>7.4612716113537731E-6</v>
      </c>
      <c r="E8896" s="11">
        <f t="shared" ca="1" si="1"/>
        <v>7.850526903660262E-8</v>
      </c>
      <c r="F8896" s="11">
        <f t="shared" ca="1" si="3"/>
        <v>0.50657577219891459</v>
      </c>
      <c r="G8896" s="1">
        <v>45.4054</v>
      </c>
      <c r="H8896" s="1">
        <v>-94.839699999999993</v>
      </c>
    </row>
    <row r="8897" spans="1:8" ht="13.2">
      <c r="A8897" s="1" t="s">
        <v>6169</v>
      </c>
      <c r="B8897" s="1" t="s">
        <v>6715</v>
      </c>
      <c r="C8897" s="1">
        <v>32</v>
      </c>
      <c r="D8897" s="11">
        <f t="shared" si="0"/>
        <v>7.0223732812741395E-6</v>
      </c>
      <c r="E8897" s="11">
        <f t="shared" ca="1" si="1"/>
        <v>7.3887312034449517E-8</v>
      </c>
      <c r="F8897" s="11">
        <f t="shared" ca="1" si="3"/>
        <v>0.50657585070418365</v>
      </c>
      <c r="G8897" s="1">
        <v>45.231999999999999</v>
      </c>
      <c r="H8897" s="1">
        <v>-96.162700000000001</v>
      </c>
    </row>
    <row r="8898" spans="1:8" ht="13.2">
      <c r="A8898" s="1" t="s">
        <v>6169</v>
      </c>
      <c r="B8898" s="1" t="s">
        <v>691</v>
      </c>
      <c r="C8898" s="1">
        <v>28</v>
      </c>
      <c r="D8898" s="11">
        <f t="shared" si="0"/>
        <v>6.1445766211148723E-6</v>
      </c>
      <c r="E8898" s="11">
        <f t="shared" ca="1" si="1"/>
        <v>6.4651398030143337E-8</v>
      </c>
      <c r="F8898" s="11">
        <f t="shared" ca="1" si="3"/>
        <v>0.5065759245914957</v>
      </c>
      <c r="G8898" s="1">
        <v>45.572299999999998</v>
      </c>
      <c r="H8898" s="1">
        <v>-96.294300000000007</v>
      </c>
    </row>
    <row r="8899" spans="1:8" ht="13.2">
      <c r="A8899" s="1" t="s">
        <v>6169</v>
      </c>
      <c r="B8899" s="1" t="s">
        <v>4043</v>
      </c>
      <c r="C8899" s="1">
        <v>15</v>
      </c>
      <c r="D8899" s="11">
        <f t="shared" si="0"/>
        <v>3.2917374755972529E-6</v>
      </c>
      <c r="E8899" s="11">
        <f t="shared" ca="1" si="1"/>
        <v>3.4634677516148214E-8</v>
      </c>
      <c r="F8899" s="11">
        <f t="shared" ca="1" si="3"/>
        <v>0.50657598924289371</v>
      </c>
      <c r="G8899" s="1">
        <v>45.558199999999999</v>
      </c>
      <c r="H8899" s="1">
        <v>-96.560299999999998</v>
      </c>
    </row>
    <row r="8900" spans="1:8" ht="13.2">
      <c r="A8900" s="1" t="s">
        <v>6169</v>
      </c>
      <c r="B8900" s="1" t="s">
        <v>6716</v>
      </c>
      <c r="C8900" s="1">
        <v>12</v>
      </c>
      <c r="D8900" s="11">
        <f t="shared" si="0"/>
        <v>2.6333899804778021E-6</v>
      </c>
      <c r="E8900" s="11">
        <f t="shared" ca="1" si="1"/>
        <v>2.7707742012918569E-8</v>
      </c>
      <c r="F8900" s="11">
        <f t="shared" ca="1" si="3"/>
        <v>0.50657602387757128</v>
      </c>
      <c r="G8900" s="1">
        <v>43.826500000000003</v>
      </c>
      <c r="H8900" s="1">
        <v>-95.482399999999998</v>
      </c>
    </row>
    <row r="8901" spans="1:8" ht="13.2">
      <c r="A8901" s="1" t="s">
        <v>6169</v>
      </c>
      <c r="B8901" s="1" t="s">
        <v>6717</v>
      </c>
      <c r="C8901" s="1">
        <v>5</v>
      </c>
      <c r="D8901" s="11">
        <f t="shared" si="0"/>
        <v>1.0972458251990842E-6</v>
      </c>
      <c r="E8901" s="11">
        <f t="shared" ca="1" si="1"/>
        <v>1.1544892505382736E-8</v>
      </c>
      <c r="F8901" s="11">
        <f t="shared" ca="1" si="3"/>
        <v>0.50657605158531327</v>
      </c>
      <c r="G8901" s="1">
        <v>47.786799999999999</v>
      </c>
      <c r="H8901" s="1">
        <v>-94.426500000000004</v>
      </c>
    </row>
    <row r="8902" spans="1:8" ht="13.2">
      <c r="A8902" s="1" t="s">
        <v>6718</v>
      </c>
      <c r="B8902" s="1" t="s">
        <v>5936</v>
      </c>
      <c r="C8902" s="1">
        <v>311404</v>
      </c>
      <c r="D8902" s="11">
        <f t="shared" si="0"/>
        <v>7.7304668580971125E-2</v>
      </c>
      <c r="E8902" s="11">
        <f t="shared" ca="1" si="1"/>
        <v>7.6254057127218334E-4</v>
      </c>
      <c r="F8902" s="11">
        <f t="shared" ca="1" si="3"/>
        <v>0.50657606313020576</v>
      </c>
      <c r="G8902" s="1">
        <v>38.635800000000003</v>
      </c>
      <c r="H8902" s="1">
        <v>-90.245099999999994</v>
      </c>
    </row>
    <row r="8903" spans="1:8" ht="13.2">
      <c r="A8903" s="1" t="s">
        <v>6718</v>
      </c>
      <c r="B8903" s="1" t="s">
        <v>4906</v>
      </c>
      <c r="C8903" s="1">
        <v>481420</v>
      </c>
      <c r="D8903" s="11">
        <f t="shared" si="0"/>
        <v>0.11951039019489512</v>
      </c>
      <c r="E8903" s="11">
        <f t="shared" ca="1" si="1"/>
        <v>1.1788618059557826E-3</v>
      </c>
      <c r="F8903" s="11">
        <f t="shared" ca="1" si="3"/>
        <v>0.50733860370147799</v>
      </c>
      <c r="G8903" s="1">
        <v>39.123899999999999</v>
      </c>
      <c r="H8903" s="1">
        <v>-94.554100000000005</v>
      </c>
    </row>
    <row r="8904" spans="1:8" ht="13.2">
      <c r="A8904" s="1" t="s">
        <v>6718</v>
      </c>
      <c r="B8904" s="1" t="s">
        <v>1732</v>
      </c>
      <c r="C8904" s="1">
        <v>167319</v>
      </c>
      <c r="D8904" s="11">
        <f t="shared" si="0"/>
        <v>4.1536203267458056E-2</v>
      </c>
      <c r="E8904" s="11">
        <f t="shared" ca="1" si="1"/>
        <v>4.0971704231381248E-4</v>
      </c>
      <c r="F8904" s="11">
        <f t="shared" ca="1" si="3"/>
        <v>0.50851746550743382</v>
      </c>
      <c r="G8904" s="1">
        <v>37.194299999999998</v>
      </c>
      <c r="H8904" s="1">
        <v>-93.291600000000003</v>
      </c>
    </row>
    <row r="8905" spans="1:8" ht="13.2">
      <c r="A8905" s="1" t="s">
        <v>6718</v>
      </c>
      <c r="B8905" s="1" t="s">
        <v>456</v>
      </c>
      <c r="C8905" s="1">
        <v>120612</v>
      </c>
      <c r="D8905" s="11">
        <f t="shared" si="0"/>
        <v>2.9941396664423355E-2</v>
      </c>
      <c r="E8905" s="11">
        <f t="shared" ca="1" si="1"/>
        <v>2.9534477200768321E-4</v>
      </c>
      <c r="F8905" s="11">
        <f t="shared" ca="1" si="3"/>
        <v>0.50892718254974767</v>
      </c>
      <c r="G8905" s="1">
        <v>38.947499999999998</v>
      </c>
      <c r="H8905" s="1">
        <v>-92.326300000000003</v>
      </c>
    </row>
    <row r="8906" spans="1:8" ht="13.2">
      <c r="A8906" s="1" t="s">
        <v>6718</v>
      </c>
      <c r="B8906" s="1" t="s">
        <v>2773</v>
      </c>
      <c r="C8906" s="1">
        <v>117030</v>
      </c>
      <c r="D8906" s="11">
        <f t="shared" si="0"/>
        <v>2.9052180974011417E-2</v>
      </c>
      <c r="E8906" s="11">
        <f t="shared" ca="1" si="1"/>
        <v>2.8657346423290525E-4</v>
      </c>
      <c r="F8906" s="11">
        <f t="shared" ca="1" si="3"/>
        <v>0.50922252732175532</v>
      </c>
      <c r="G8906" s="1">
        <v>39.0871</v>
      </c>
      <c r="H8906" s="1">
        <v>-94.350300000000004</v>
      </c>
    </row>
    <row r="8907" spans="1:8" ht="13.2">
      <c r="A8907" s="1" t="s">
        <v>6718</v>
      </c>
      <c r="B8907" s="1" t="s">
        <v>6719</v>
      </c>
      <c r="C8907" s="1">
        <v>96076</v>
      </c>
      <c r="D8907" s="11">
        <f t="shared" si="0"/>
        <v>2.3850442957012056E-2</v>
      </c>
      <c r="E8907" s="11">
        <f t="shared" ca="1" si="1"/>
        <v>2.3526302785303429E-4</v>
      </c>
      <c r="F8907" s="11">
        <f t="shared" ca="1" si="3"/>
        <v>0.50950910078598821</v>
      </c>
      <c r="G8907" s="1">
        <v>38.917200000000001</v>
      </c>
      <c r="H8907" s="1">
        <v>-94.381600000000006</v>
      </c>
    </row>
    <row r="8908" spans="1:8" ht="13.2">
      <c r="A8908" s="1" t="s">
        <v>6718</v>
      </c>
      <c r="B8908" s="1" t="s">
        <v>3672</v>
      </c>
      <c r="C8908" s="1">
        <v>86274</v>
      </c>
      <c r="D8908" s="11">
        <f t="shared" si="0"/>
        <v>2.1417139719318645E-2</v>
      </c>
      <c r="E8908" s="11">
        <f t="shared" ca="1" si="1"/>
        <v>2.1126069429402432E-4</v>
      </c>
      <c r="F8908" s="11">
        <f t="shared" ca="1" si="3"/>
        <v>0.50974436381384125</v>
      </c>
      <c r="G8908" s="1">
        <v>38.785299999999999</v>
      </c>
      <c r="H8908" s="1">
        <v>-90.717799999999997</v>
      </c>
    </row>
    <row r="8909" spans="1:8" ht="13.2">
      <c r="A8909" s="1" t="s">
        <v>6718</v>
      </c>
      <c r="B8909" s="1" t="s">
        <v>6720</v>
      </c>
      <c r="C8909" s="1">
        <v>52195</v>
      </c>
      <c r="D8909" s="11">
        <f t="shared" si="0"/>
        <v>1.2957178381086268E-2</v>
      </c>
      <c r="E8909" s="11">
        <f t="shared" ca="1" si="1"/>
        <v>1.2781083453504649E-4</v>
      </c>
      <c r="F8909" s="11">
        <f t="shared" ca="1" si="3"/>
        <v>0.50995562450813525</v>
      </c>
      <c r="G8909" s="1">
        <v>37.076599999999999</v>
      </c>
      <c r="H8909" s="1">
        <v>-94.501599999999996</v>
      </c>
    </row>
    <row r="8910" spans="1:8" ht="13.2">
      <c r="A8910" s="1" t="s">
        <v>6718</v>
      </c>
      <c r="B8910" s="1" t="s">
        <v>3859</v>
      </c>
      <c r="C8910" s="1">
        <v>76472</v>
      </c>
      <c r="D8910" s="11">
        <f t="shared" si="0"/>
        <v>1.8983836481625233E-2</v>
      </c>
      <c r="E8910" s="11">
        <f t="shared" ca="1" si="1"/>
        <v>1.8725836073501436E-4</v>
      </c>
      <c r="F8910" s="11">
        <f t="shared" ca="1" si="3"/>
        <v>0.51008343534267031</v>
      </c>
      <c r="G8910" s="1">
        <v>39.759799999999998</v>
      </c>
      <c r="H8910" s="1">
        <v>-94.820999999999998</v>
      </c>
    </row>
    <row r="8911" spans="1:8" ht="13.2">
      <c r="A8911" s="1" t="s">
        <v>6718</v>
      </c>
      <c r="B8911" s="1" t="s">
        <v>975</v>
      </c>
      <c r="C8911" s="1">
        <v>69293</v>
      </c>
      <c r="D8911" s="11">
        <f t="shared" si="0"/>
        <v>1.7201681417005666E-2</v>
      </c>
      <c r="E8911" s="11">
        <f t="shared" ca="1" si="1"/>
        <v>1.6967901441588228E-4</v>
      </c>
      <c r="F8911" s="11">
        <f t="shared" ca="1" si="3"/>
        <v>0.51027069370340528</v>
      </c>
      <c r="G8911" s="1">
        <v>38.795699999999997</v>
      </c>
      <c r="H8911" s="1">
        <v>-90.515500000000003</v>
      </c>
    </row>
    <row r="8912" spans="1:8" ht="13.2">
      <c r="A8912" s="1" t="s">
        <v>6718</v>
      </c>
      <c r="B8912" s="1" t="s">
        <v>6721</v>
      </c>
      <c r="C8912" s="1">
        <v>43013</v>
      </c>
      <c r="D8912" s="11">
        <f t="shared" si="0"/>
        <v>1.0677787406948245E-2</v>
      </c>
      <c r="E8912" s="11">
        <f t="shared" ca="1" si="1"/>
        <v>1.0532670611851623E-4</v>
      </c>
      <c r="F8912" s="11">
        <f t="shared" ca="1" si="3"/>
        <v>0.51044037271782117</v>
      </c>
      <c r="G8912" s="1">
        <v>38.567700000000002</v>
      </c>
      <c r="H8912" s="1">
        <v>-92.175700000000006</v>
      </c>
    </row>
    <row r="8913" spans="1:8" ht="13.2">
      <c r="A8913" s="1" t="s">
        <v>6718</v>
      </c>
      <c r="B8913" s="1" t="s">
        <v>6722</v>
      </c>
      <c r="C8913" s="1">
        <v>57289</v>
      </c>
      <c r="D8913" s="11">
        <f t="shared" si="0"/>
        <v>1.4221741398104247E-2</v>
      </c>
      <c r="E8913" s="11">
        <f t="shared" ca="1" si="1"/>
        <v>1.4028460388309757E-4</v>
      </c>
      <c r="F8913" s="11">
        <f t="shared" ca="1" si="3"/>
        <v>0.51054569942393968</v>
      </c>
      <c r="G8913" s="1">
        <v>38.782499999999999</v>
      </c>
      <c r="H8913" s="1">
        <v>-90.606099999999998</v>
      </c>
    </row>
    <row r="8914" spans="1:8" ht="13.2">
      <c r="A8914" s="1" t="s">
        <v>6718</v>
      </c>
      <c r="B8914" s="1" t="s">
        <v>6723</v>
      </c>
      <c r="C8914" s="1">
        <v>39628</v>
      </c>
      <c r="D8914" s="11">
        <f t="shared" si="0"/>
        <v>9.8374760970531012E-3</v>
      </c>
      <c r="E8914" s="11">
        <f t="shared" ca="1" si="1"/>
        <v>9.7037795784171319E-5</v>
      </c>
      <c r="F8914" s="11">
        <f t="shared" ca="1" si="3"/>
        <v>0.51068598402782273</v>
      </c>
      <c r="G8914" s="1">
        <v>37.310699999999997</v>
      </c>
      <c r="H8914" s="1">
        <v>-89.5595</v>
      </c>
    </row>
    <row r="8915" spans="1:8" ht="13.2">
      <c r="A8915" s="1" t="s">
        <v>6718</v>
      </c>
      <c r="B8915" s="1" t="s">
        <v>605</v>
      </c>
      <c r="C8915" s="1">
        <v>54431</v>
      </c>
      <c r="D8915" s="11">
        <f t="shared" si="0"/>
        <v>1.3512255512231184E-2</v>
      </c>
      <c r="E8915" s="11">
        <f t="shared" ca="1" si="1"/>
        <v>1.3328616791986043E-4</v>
      </c>
      <c r="F8915" s="11">
        <f t="shared" ca="1" si="3"/>
        <v>0.51078302182360691</v>
      </c>
      <c r="G8915" s="1">
        <v>39.0124</v>
      </c>
      <c r="H8915" s="1">
        <v>-94.272199999999998</v>
      </c>
    </row>
    <row r="8916" spans="1:8" ht="13.2">
      <c r="A8916" s="1" t="s">
        <v>6718</v>
      </c>
      <c r="B8916" s="1" t="s">
        <v>6724</v>
      </c>
      <c r="C8916" s="1">
        <v>51776</v>
      </c>
      <c r="D8916" s="11">
        <f t="shared" si="0"/>
        <v>1.2853163480393191E-2</v>
      </c>
      <c r="E8916" s="11">
        <f t="shared" ca="1" si="1"/>
        <v>1.2678482170488679E-4</v>
      </c>
      <c r="F8916" s="11">
        <f t="shared" ca="1" si="3"/>
        <v>0.51091630799152676</v>
      </c>
      <c r="G8916" s="1">
        <v>38.799599999999998</v>
      </c>
      <c r="H8916" s="1">
        <v>-90.326899999999995</v>
      </c>
    </row>
    <row r="8917" spans="1:8" ht="13.2">
      <c r="A8917" s="1" t="s">
        <v>6718</v>
      </c>
      <c r="B8917" s="1" t="s">
        <v>4461</v>
      </c>
      <c r="C8917" s="1">
        <v>47659</v>
      </c>
      <c r="D8917" s="11">
        <f t="shared" si="0"/>
        <v>1.1831136401268138E-2</v>
      </c>
      <c r="E8917" s="11">
        <f t="shared" ca="1" si="1"/>
        <v>1.1670344981522714E-4</v>
      </c>
      <c r="F8917" s="11">
        <f t="shared" ca="1" si="3"/>
        <v>0.51104309281323168</v>
      </c>
      <c r="G8917" s="1">
        <v>38.658799999999999</v>
      </c>
      <c r="H8917" s="1">
        <v>-90.580500000000001</v>
      </c>
    </row>
    <row r="8918" spans="1:8" ht="13.2">
      <c r="A8918" s="1" t="s">
        <v>6718</v>
      </c>
      <c r="B8918" s="1" t="s">
        <v>664</v>
      </c>
      <c r="C8918" s="1">
        <v>18355</v>
      </c>
      <c r="D8918" s="11">
        <f t="shared" si="0"/>
        <v>4.5565477379986294E-3</v>
      </c>
      <c r="E8918" s="11">
        <f t="shared" ca="1" si="1"/>
        <v>4.4946218371314845E-5</v>
      </c>
      <c r="F8918" s="11">
        <f t="shared" ca="1" si="3"/>
        <v>0.51115979626304686</v>
      </c>
      <c r="G8918" s="1">
        <v>37.781999999999996</v>
      </c>
      <c r="H8918" s="1">
        <v>-90.428700000000006</v>
      </c>
    </row>
    <row r="8919" spans="1:8" ht="13.2">
      <c r="A8919" s="1" t="s">
        <v>6718</v>
      </c>
      <c r="B8919" s="1" t="s">
        <v>6725</v>
      </c>
      <c r="C8919" s="1">
        <v>37395</v>
      </c>
      <c r="D8919" s="11">
        <f t="shared" si="0"/>
        <v>9.2831437026673243E-3</v>
      </c>
      <c r="E8919" s="11">
        <f t="shared" ca="1" si="1"/>
        <v>9.1569808553272598E-5</v>
      </c>
      <c r="F8919" s="11">
        <f t="shared" ca="1" si="3"/>
        <v>0.51120474248141823</v>
      </c>
      <c r="G8919" s="1">
        <v>38.816499999999998</v>
      </c>
      <c r="H8919" s="1">
        <v>-90.867099999999994</v>
      </c>
    </row>
    <row r="8920" spans="1:8" ht="13.2">
      <c r="A8920" s="1" t="s">
        <v>6718</v>
      </c>
      <c r="B8920" s="1" t="s">
        <v>2096</v>
      </c>
      <c r="C8920" s="1">
        <v>35756</v>
      </c>
      <c r="D8920" s="11">
        <f t="shared" si="0"/>
        <v>8.8762691865910646E-3</v>
      </c>
      <c r="E8920" s="11">
        <f t="shared" ca="1" si="1"/>
        <v>8.7556359797588316E-5</v>
      </c>
      <c r="F8920" s="11">
        <f t="shared" ca="1" si="3"/>
        <v>0.51129631228997152</v>
      </c>
      <c r="G8920" s="1">
        <v>38.579799999999999</v>
      </c>
      <c r="H8920" s="1">
        <v>-90.669700000000006</v>
      </c>
    </row>
    <row r="8921" spans="1:8" ht="13.2">
      <c r="A8921" s="1" t="s">
        <v>6718</v>
      </c>
      <c r="B8921" s="1" t="s">
        <v>6726</v>
      </c>
      <c r="C8921" s="1">
        <v>34706</v>
      </c>
      <c r="D8921" s="11">
        <f t="shared" si="0"/>
        <v>8.6156113208924225E-3</v>
      </c>
      <c r="E8921" s="11">
        <f t="shared" ca="1" si="1"/>
        <v>8.4985205927259755E-5</v>
      </c>
      <c r="F8921" s="11">
        <f t="shared" ca="1" si="3"/>
        <v>0.51138386864976915</v>
      </c>
      <c r="G8921" s="1">
        <v>38.665700000000001</v>
      </c>
      <c r="H8921" s="1">
        <v>-90.331500000000005</v>
      </c>
    </row>
    <row r="8922" spans="1:8" ht="13.2">
      <c r="A8922" s="1" t="s">
        <v>6718</v>
      </c>
      <c r="B8922" s="1" t="s">
        <v>4250</v>
      </c>
      <c r="C8922" s="1">
        <v>30614</v>
      </c>
      <c r="D8922" s="11">
        <f t="shared" si="0"/>
        <v>7.5997903814268609E-3</v>
      </c>
      <c r="E8922" s="11">
        <f t="shared" ca="1" si="1"/>
        <v>7.4965051986893629E-5</v>
      </c>
      <c r="F8922" s="11">
        <f t="shared" ca="1" si="3"/>
        <v>0.5114688538556964</v>
      </c>
      <c r="G8922" s="1">
        <v>39.2393</v>
      </c>
      <c r="H8922" s="1">
        <v>-94.4191</v>
      </c>
    </row>
    <row r="8923" spans="1:8" ht="13.2">
      <c r="A8923" s="1" t="s">
        <v>6718</v>
      </c>
      <c r="B8923" s="1" t="s">
        <v>6727</v>
      </c>
      <c r="C8923" s="1">
        <v>30313</v>
      </c>
      <c r="D8923" s="11">
        <f t="shared" si="0"/>
        <v>7.525068459926584E-3</v>
      </c>
      <c r="E8923" s="11">
        <f t="shared" ca="1" si="1"/>
        <v>7.422798787739945E-5</v>
      </c>
      <c r="F8923" s="11">
        <f t="shared" ca="1" si="3"/>
        <v>0.5115438189076833</v>
      </c>
      <c r="G8923" s="1">
        <v>38.594900000000003</v>
      </c>
      <c r="H8923" s="1">
        <v>-90.5501</v>
      </c>
    </row>
    <row r="8924" spans="1:8" ht="13.2">
      <c r="A8924" s="1" t="s">
        <v>6718</v>
      </c>
      <c r="B8924" s="1" t="s">
        <v>6728</v>
      </c>
      <c r="C8924" s="1">
        <v>29261</v>
      </c>
      <c r="D8924" s="11">
        <f t="shared" si="0"/>
        <v>7.2639141030551831E-3</v>
      </c>
      <c r="E8924" s="11">
        <f t="shared" ca="1" si="1"/>
        <v>7.1651936571127411E-5</v>
      </c>
      <c r="F8924" s="11">
        <f t="shared" ca="1" si="3"/>
        <v>0.51161804689556067</v>
      </c>
      <c r="G8924" s="1">
        <v>38.994399999999999</v>
      </c>
      <c r="H8924" s="1">
        <v>-94.464100000000002</v>
      </c>
    </row>
    <row r="8925" spans="1:8" ht="13.2">
      <c r="A8925" s="1" t="s">
        <v>6718</v>
      </c>
      <c r="B8925" s="1" t="s">
        <v>4163</v>
      </c>
      <c r="C8925" s="1">
        <v>27609</v>
      </c>
      <c r="D8925" s="11">
        <f t="shared" si="0"/>
        <v>6.8538123943559879E-3</v>
      </c>
      <c r="E8925" s="11">
        <f t="shared" ca="1" si="1"/>
        <v>6.7606654481810493E-5</v>
      </c>
      <c r="F8925" s="11">
        <f t="shared" ca="1" si="3"/>
        <v>0.51168969883213178</v>
      </c>
      <c r="G8925" s="1">
        <v>38.578899999999997</v>
      </c>
      <c r="H8925" s="1">
        <v>-90.420299999999997</v>
      </c>
    </row>
    <row r="8926" spans="1:8" ht="13.2">
      <c r="A8926" s="1" t="s">
        <v>6718</v>
      </c>
      <c r="B8926" s="1" t="s">
        <v>6729</v>
      </c>
      <c r="C8926" s="1">
        <v>27137</v>
      </c>
      <c r="D8926" s="11">
        <f t="shared" si="0"/>
        <v>6.7366404775847889E-3</v>
      </c>
      <c r="E8926" s="11">
        <f t="shared" ca="1" si="1"/>
        <v>6.645085959914851E-5</v>
      </c>
      <c r="F8926" s="11">
        <f t="shared" ca="1" si="3"/>
        <v>0.51175730548661358</v>
      </c>
      <c r="G8926" s="1">
        <v>38.718800000000002</v>
      </c>
      <c r="H8926" s="1">
        <v>-90.474900000000005</v>
      </c>
    </row>
    <row r="8927" spans="1:8" ht="13.2">
      <c r="A8927" s="1" t="s">
        <v>6718</v>
      </c>
      <c r="B8927" s="1" t="s">
        <v>4385</v>
      </c>
      <c r="C8927" s="1">
        <v>27114</v>
      </c>
      <c r="D8927" s="11">
        <f t="shared" si="0"/>
        <v>6.7309308290980571E-3</v>
      </c>
      <c r="E8927" s="11">
        <f t="shared" ca="1" si="1"/>
        <v>6.639453908579845E-5</v>
      </c>
      <c r="F8927" s="11">
        <f t="shared" ca="1" si="3"/>
        <v>0.51182375634621269</v>
      </c>
      <c r="G8927" s="1">
        <v>39.2134</v>
      </c>
      <c r="H8927" s="1">
        <v>-94.559299999999993</v>
      </c>
    </row>
    <row r="8928" spans="1:8" ht="13.2">
      <c r="A8928" s="1" t="s">
        <v>6718</v>
      </c>
      <c r="B8928" s="1" t="s">
        <v>6730</v>
      </c>
      <c r="C8928" s="1">
        <v>21489</v>
      </c>
      <c r="D8928" s="11">
        <f t="shared" si="0"/>
        <v>5.3345494057124784E-3</v>
      </c>
      <c r="E8928" s="11">
        <f t="shared" ca="1" si="1"/>
        <v>5.2620500494752638E-5</v>
      </c>
      <c r="F8928" s="11">
        <f t="shared" ca="1" si="3"/>
        <v>0.51189015088529843</v>
      </c>
      <c r="G8928" s="1">
        <v>38.704300000000003</v>
      </c>
      <c r="H8928" s="1">
        <v>-93.234899999999996</v>
      </c>
    </row>
    <row r="8929" spans="1:8" ht="13.2">
      <c r="A8929" s="1" t="s">
        <v>6718</v>
      </c>
      <c r="B8929" s="1" t="s">
        <v>6731</v>
      </c>
      <c r="C8929" s="1">
        <v>25443</v>
      </c>
      <c r="D8929" s="11">
        <f t="shared" si="0"/>
        <v>6.3161124542576476E-3</v>
      </c>
      <c r="E8929" s="11">
        <f t="shared" ca="1" si="1"/>
        <v>6.2302731355018444E-5</v>
      </c>
      <c r="F8929" s="11">
        <f t="shared" ca="1" si="3"/>
        <v>0.51194277138579314</v>
      </c>
      <c r="G8929" s="1">
        <v>38.793199999999999</v>
      </c>
      <c r="H8929" s="1">
        <v>-90.390100000000004</v>
      </c>
    </row>
    <row r="8930" spans="1:8" ht="13.2">
      <c r="A8930" s="1" t="s">
        <v>6718</v>
      </c>
      <c r="B8930" s="1" t="s">
        <v>3056</v>
      </c>
      <c r="C8930" s="1">
        <v>25190</v>
      </c>
      <c r="D8930" s="11">
        <f t="shared" si="0"/>
        <v>6.2533063209035938E-3</v>
      </c>
      <c r="E8930" s="11">
        <f t="shared" ca="1" si="1"/>
        <v>6.1683205708167851E-5</v>
      </c>
      <c r="F8930" s="11">
        <f t="shared" ca="1" si="3"/>
        <v>0.51200507411714813</v>
      </c>
      <c r="G8930" s="1">
        <v>38.880200000000002</v>
      </c>
      <c r="H8930" s="1">
        <v>-94.5227</v>
      </c>
    </row>
    <row r="8931" spans="1:8" ht="13.2">
      <c r="A8931" s="1" t="s">
        <v>6718</v>
      </c>
      <c r="B8931" s="1" t="s">
        <v>1845</v>
      </c>
      <c r="C8931" s="1">
        <v>11430</v>
      </c>
      <c r="D8931" s="11">
        <f t="shared" si="0"/>
        <v>2.837447052319495E-3</v>
      </c>
      <c r="E8931" s="11">
        <f t="shared" ca="1" si="1"/>
        <v>2.7988846417005099E-5</v>
      </c>
      <c r="F8931" s="11">
        <f t="shared" ca="1" si="3"/>
        <v>0.51206675732285634</v>
      </c>
      <c r="G8931" s="1">
        <v>36.650399999999998</v>
      </c>
      <c r="H8931" s="1">
        <v>-93.263599999999997</v>
      </c>
    </row>
    <row r="8932" spans="1:8" ht="13.2">
      <c r="A8932" s="1" t="s">
        <v>6718</v>
      </c>
      <c r="B8932" s="1" t="s">
        <v>6732</v>
      </c>
      <c r="C8932" s="1">
        <v>23290</v>
      </c>
      <c r="D8932" s="11">
        <f t="shared" si="0"/>
        <v>5.7816397067822429E-3</v>
      </c>
      <c r="E8932" s="11">
        <f t="shared" ca="1" si="1"/>
        <v>5.7030641561859032E-5</v>
      </c>
      <c r="F8932" s="11">
        <f t="shared" ca="1" si="3"/>
        <v>0.51209474616927331</v>
      </c>
      <c r="G8932" s="1">
        <v>38.819099999999999</v>
      </c>
      <c r="H8932" s="1">
        <v>-94.5334</v>
      </c>
    </row>
    <row r="8933" spans="1:8" ht="13.2">
      <c r="A8933" s="1" t="s">
        <v>6718</v>
      </c>
      <c r="B8933" s="1" t="s">
        <v>6733</v>
      </c>
      <c r="C8933" s="1">
        <v>22970</v>
      </c>
      <c r="D8933" s="11">
        <f t="shared" si="0"/>
        <v>5.7022011191407524E-3</v>
      </c>
      <c r="E8933" s="11">
        <f t="shared" ca="1" si="1"/>
        <v>5.6247051810901766E-5</v>
      </c>
      <c r="F8933" s="11">
        <f t="shared" ca="1" si="3"/>
        <v>0.51215177681083512</v>
      </c>
      <c r="G8933" s="1">
        <v>38.586599999999997</v>
      </c>
      <c r="H8933" s="1">
        <v>-90.354399999999998</v>
      </c>
    </row>
    <row r="8934" spans="1:8" ht="13.2">
      <c r="A8934" s="1" t="s">
        <v>6718</v>
      </c>
      <c r="B8934" s="1" t="s">
        <v>4065</v>
      </c>
      <c r="C8934" s="1">
        <v>20251</v>
      </c>
      <c r="D8934" s="11">
        <f t="shared" si="0"/>
        <v>5.0272213697744612E-3</v>
      </c>
      <c r="E8934" s="11">
        <f t="shared" ca="1" si="1"/>
        <v>4.9588987645736679E-5</v>
      </c>
      <c r="F8934" s="11">
        <f t="shared" ca="1" si="3"/>
        <v>0.51220802386264608</v>
      </c>
      <c r="G8934" s="1">
        <v>38.761699999999998</v>
      </c>
      <c r="H8934" s="1">
        <v>-93.728399999999993</v>
      </c>
    </row>
    <row r="8935" spans="1:8" ht="13.2">
      <c r="A8935" s="1" t="s">
        <v>6718</v>
      </c>
      <c r="B8935" s="1" t="s">
        <v>6734</v>
      </c>
      <c r="C8935" s="1">
        <v>21319</v>
      </c>
      <c r="D8935" s="11">
        <f t="shared" si="0"/>
        <v>5.2923476560279362E-3</v>
      </c>
      <c r="E8935" s="11">
        <f t="shared" ca="1" si="1"/>
        <v>5.2204218439556581E-5</v>
      </c>
      <c r="F8935" s="11">
        <f t="shared" ca="1" si="3"/>
        <v>0.51225761285029181</v>
      </c>
      <c r="G8935" s="1">
        <v>38.429400000000001</v>
      </c>
      <c r="H8935" s="1">
        <v>-90.372500000000002</v>
      </c>
    </row>
    <row r="8936" spans="1:8" ht="13.2">
      <c r="A8936" s="1" t="s">
        <v>6718</v>
      </c>
      <c r="B8936" s="1" t="s">
        <v>6735</v>
      </c>
      <c r="C8936" s="1">
        <v>21201</v>
      </c>
      <c r="D8936" s="11">
        <f t="shared" si="0"/>
        <v>5.2630546768351371E-3</v>
      </c>
      <c r="E8936" s="11">
        <f t="shared" ca="1" si="1"/>
        <v>5.1915269718891088E-5</v>
      </c>
      <c r="F8936" s="11">
        <f t="shared" ca="1" si="3"/>
        <v>0.51230981706873135</v>
      </c>
      <c r="G8936" s="1">
        <v>37.0456</v>
      </c>
      <c r="H8936" s="1">
        <v>-93.296199999999999</v>
      </c>
    </row>
    <row r="8937" spans="1:8" ht="13.2">
      <c r="A8937" s="1" t="s">
        <v>6718</v>
      </c>
      <c r="B8937" s="1" t="s">
        <v>3345</v>
      </c>
      <c r="C8937" s="1">
        <v>20846</v>
      </c>
      <c r="D8937" s="11">
        <f t="shared" si="0"/>
        <v>5.1749274936703582E-3</v>
      </c>
      <c r="E8937" s="11">
        <f t="shared" ca="1" si="1"/>
        <v>5.1045974838922865E-5</v>
      </c>
      <c r="F8937" s="11">
        <f t="shared" ca="1" si="3"/>
        <v>0.51236173233845028</v>
      </c>
      <c r="G8937" s="1">
        <v>38.749000000000002</v>
      </c>
      <c r="H8937" s="1">
        <v>-90.294899999999998</v>
      </c>
    </row>
    <row r="8938" spans="1:8" ht="13.2">
      <c r="A8938" s="1" t="s">
        <v>6718</v>
      </c>
      <c r="B8938" s="1" t="s">
        <v>6736</v>
      </c>
      <c r="C8938" s="1">
        <v>20839</v>
      </c>
      <c r="D8938" s="11">
        <f t="shared" si="0"/>
        <v>5.1731897745657006E-3</v>
      </c>
      <c r="E8938" s="11">
        <f t="shared" ca="1" si="1"/>
        <v>5.1028833813120674E-5</v>
      </c>
      <c r="F8938" s="11">
        <f t="shared" ca="1" si="3"/>
        <v>0.51241277831328924</v>
      </c>
      <c r="G8938" s="1">
        <v>38.802900000000001</v>
      </c>
      <c r="H8938" s="1">
        <v>-94.458299999999994</v>
      </c>
    </row>
    <row r="8939" spans="1:8" ht="13.2">
      <c r="A8939" s="1" t="s">
        <v>6718</v>
      </c>
      <c r="B8939" s="1" t="s">
        <v>6737</v>
      </c>
      <c r="C8939" s="1">
        <v>17233</v>
      </c>
      <c r="D8939" s="11">
        <f t="shared" si="0"/>
        <v>4.2780161900806525E-3</v>
      </c>
      <c r="E8939" s="11">
        <f t="shared" ca="1" si="1"/>
        <v>4.2198756807020899E-5</v>
      </c>
      <c r="F8939" s="11">
        <f t="shared" ca="1" si="3"/>
        <v>0.51246380714710238</v>
      </c>
      <c r="G8939" s="1">
        <v>36.763199999999998</v>
      </c>
      <c r="H8939" s="1">
        <v>-90.413600000000002</v>
      </c>
    </row>
    <row r="8940" spans="1:8" ht="13.2">
      <c r="A8940" s="1" t="s">
        <v>6718</v>
      </c>
      <c r="B8940" s="1" t="s">
        <v>5087</v>
      </c>
      <c r="C8940" s="1">
        <v>20075</v>
      </c>
      <c r="D8940" s="11">
        <f t="shared" si="0"/>
        <v>4.9835301465716419E-3</v>
      </c>
      <c r="E8940" s="11">
        <f t="shared" ca="1" si="1"/>
        <v>4.915801328271019E-5</v>
      </c>
      <c r="F8940" s="11">
        <f t="shared" ca="1" si="3"/>
        <v>0.51250600590390938</v>
      </c>
      <c r="G8940" s="1">
        <v>37.945700000000002</v>
      </c>
      <c r="H8940" s="1">
        <v>-91.760900000000007</v>
      </c>
    </row>
    <row r="8941" spans="1:8" ht="13.2">
      <c r="A8941" s="1" t="s">
        <v>6718</v>
      </c>
      <c r="B8941" s="1" t="s">
        <v>217</v>
      </c>
      <c r="C8941" s="1">
        <v>19429</v>
      </c>
      <c r="D8941" s="11">
        <f t="shared" si="0"/>
        <v>4.8231634977703823E-3</v>
      </c>
      <c r="E8941" s="11">
        <f t="shared" ca="1" si="1"/>
        <v>4.7576141472965192E-5</v>
      </c>
      <c r="F8941" s="11">
        <f t="shared" ca="1" si="3"/>
        <v>0.51255516391719214</v>
      </c>
      <c r="G8941" s="1">
        <v>37.036200000000001</v>
      </c>
      <c r="H8941" s="1">
        <v>-93.215500000000006</v>
      </c>
    </row>
    <row r="8942" spans="1:8" ht="13.2">
      <c r="A8942" s="1" t="s">
        <v>6718</v>
      </c>
      <c r="B8942" s="1" t="s">
        <v>3854</v>
      </c>
      <c r="C8942" s="1">
        <v>18612</v>
      </c>
      <c r="D8942" s="11">
        <f t="shared" si="0"/>
        <v>4.6203468536982015E-3</v>
      </c>
      <c r="E8942" s="11">
        <f t="shared" ca="1" si="1"/>
        <v>4.5575538890052404E-5</v>
      </c>
      <c r="F8942" s="11">
        <f t="shared" ca="1" si="3"/>
        <v>0.51260274005866513</v>
      </c>
      <c r="G8942" s="1">
        <v>38.662100000000002</v>
      </c>
      <c r="H8942" s="1">
        <v>-90.442999999999998</v>
      </c>
    </row>
    <row r="8943" spans="1:8" ht="13.2">
      <c r="A8943" s="1" t="s">
        <v>6718</v>
      </c>
      <c r="B8943" s="1" t="s">
        <v>6738</v>
      </c>
      <c r="C8943" s="1">
        <v>17808</v>
      </c>
      <c r="D8943" s="11">
        <f t="shared" si="0"/>
        <v>4.4207574022489564E-3</v>
      </c>
      <c r="E8943" s="11">
        <f t="shared" ca="1" si="1"/>
        <v>4.3606769640772252E-5</v>
      </c>
      <c r="F8943" s="11">
        <f t="shared" ca="1" si="3"/>
        <v>0.51264831559755519</v>
      </c>
      <c r="G8943" s="1">
        <v>39.709699999999998</v>
      </c>
      <c r="H8943" s="1">
        <v>-91.393600000000006</v>
      </c>
    </row>
    <row r="8944" spans="1:8" ht="13.2">
      <c r="A8944" s="1" t="s">
        <v>6718</v>
      </c>
      <c r="B8944" s="1" t="s">
        <v>2418</v>
      </c>
      <c r="C8944" s="1">
        <v>18146</v>
      </c>
      <c r="D8944" s="11">
        <f t="shared" si="0"/>
        <v>4.5046644104452804E-3</v>
      </c>
      <c r="E8944" s="11">
        <f t="shared" ca="1" si="1"/>
        <v>4.4434436315220873E-5</v>
      </c>
      <c r="F8944" s="11">
        <f t="shared" ca="1" si="3"/>
        <v>0.51269192236719596</v>
      </c>
      <c r="G8944" s="1">
        <v>38.583100000000002</v>
      </c>
      <c r="H8944" s="1">
        <v>-90.506399999999999</v>
      </c>
    </row>
    <row r="8945" spans="1:8" ht="13.2">
      <c r="A8945" s="1" t="s">
        <v>6718</v>
      </c>
      <c r="B8945" s="1" t="s">
        <v>301</v>
      </c>
      <c r="C8945" s="1">
        <v>16623</v>
      </c>
      <c r="D8945" s="11">
        <f t="shared" si="0"/>
        <v>4.1265863823890612E-3</v>
      </c>
      <c r="E8945" s="11">
        <f t="shared" ca="1" si="1"/>
        <v>4.0705038844258604E-5</v>
      </c>
      <c r="F8945" s="11">
        <f t="shared" ca="1" si="3"/>
        <v>0.51273635680351115</v>
      </c>
      <c r="G8945" s="1">
        <v>38.644300000000001</v>
      </c>
      <c r="H8945" s="1">
        <v>-90.330100000000002</v>
      </c>
    </row>
    <row r="8946" spans="1:8" ht="13.2">
      <c r="A8946" s="1" t="s">
        <v>6718</v>
      </c>
      <c r="B8946" s="1" t="s">
        <v>6739</v>
      </c>
      <c r="C8946" s="1">
        <v>16327</v>
      </c>
      <c r="D8946" s="11">
        <f t="shared" si="0"/>
        <v>4.0531056888206823E-3</v>
      </c>
      <c r="E8946" s="11">
        <f t="shared" ca="1" si="1"/>
        <v>3.9980218324623124E-5</v>
      </c>
      <c r="F8946" s="11">
        <f t="shared" ca="1" si="3"/>
        <v>0.51277706184235539</v>
      </c>
      <c r="G8946" s="1">
        <v>36.887500000000003</v>
      </c>
      <c r="H8946" s="1">
        <v>-89.587000000000003</v>
      </c>
    </row>
    <row r="8947" spans="1:8" ht="13.2">
      <c r="A8947" s="1" t="s">
        <v>6718</v>
      </c>
      <c r="B8947" s="1" t="s">
        <v>5193</v>
      </c>
      <c r="C8947" s="1">
        <v>16116</v>
      </c>
      <c r="D8947" s="11">
        <f t="shared" si="0"/>
        <v>4.0007258700945738E-3</v>
      </c>
      <c r="E8947" s="11">
        <f t="shared" ca="1" si="1"/>
        <v>3.9463538832585665E-5</v>
      </c>
      <c r="F8947" s="11">
        <f t="shared" ca="1" si="3"/>
        <v>0.51281704206068002</v>
      </c>
      <c r="G8947" s="1">
        <v>37.145000000000003</v>
      </c>
      <c r="H8947" s="1">
        <v>-93.444800000000001</v>
      </c>
    </row>
    <row r="8948" spans="1:8" ht="13.2">
      <c r="A8948" s="1" t="s">
        <v>6718</v>
      </c>
      <c r="B8948" s="1" t="s">
        <v>6740</v>
      </c>
      <c r="C8948" s="1">
        <v>17519</v>
      </c>
      <c r="D8948" s="11">
        <f t="shared" si="0"/>
        <v>4.3490144277852352E-3</v>
      </c>
      <c r="E8948" s="11">
        <f t="shared" ca="1" si="1"/>
        <v>4.2899090146938969E-5</v>
      </c>
      <c r="F8948" s="11">
        <f t="shared" ca="1" si="3"/>
        <v>0.51285650559951257</v>
      </c>
      <c r="G8948" s="1">
        <v>40.198599999999999</v>
      </c>
      <c r="H8948" s="1">
        <v>-92.575299999999999</v>
      </c>
    </row>
    <row r="8949" spans="1:8" ht="13.2">
      <c r="A8949" s="1" t="s">
        <v>6718</v>
      </c>
      <c r="B8949" s="1" t="s">
        <v>6741</v>
      </c>
      <c r="C8949" s="1">
        <v>15802</v>
      </c>
      <c r="D8949" s="11">
        <f t="shared" si="0"/>
        <v>3.9227767559713612E-3</v>
      </c>
      <c r="E8949" s="11">
        <f t="shared" ca="1" si="1"/>
        <v>3.8694641389458843E-5</v>
      </c>
      <c r="F8949" s="11">
        <f t="shared" ca="1" si="3"/>
        <v>0.51289940468965955</v>
      </c>
      <c r="G8949" s="1">
        <v>38.6967</v>
      </c>
      <c r="H8949" s="1">
        <v>-90.368899999999996</v>
      </c>
    </row>
    <row r="8950" spans="1:8" ht="13.2">
      <c r="A8950" s="1" t="s">
        <v>6718</v>
      </c>
      <c r="B8950" s="1" t="s">
        <v>6742</v>
      </c>
      <c r="C8950" s="1">
        <v>15777</v>
      </c>
      <c r="D8950" s="11">
        <f t="shared" si="0"/>
        <v>3.9165706163118699E-3</v>
      </c>
      <c r="E8950" s="11">
        <f t="shared" ca="1" si="1"/>
        <v>3.8633423440165311E-5</v>
      </c>
      <c r="F8950" s="11">
        <f t="shared" ca="1" si="3"/>
        <v>0.51293809933104906</v>
      </c>
      <c r="G8950" s="1">
        <v>38.784999999999997</v>
      </c>
      <c r="H8950" s="1">
        <v>-90.787199999999999</v>
      </c>
    </row>
    <row r="8951" spans="1:8" ht="13.2">
      <c r="A8951" s="1" t="s">
        <v>6718</v>
      </c>
      <c r="B8951" s="1" t="s">
        <v>931</v>
      </c>
      <c r="C8951" s="1">
        <v>14309</v>
      </c>
      <c r="D8951" s="11">
        <f t="shared" si="0"/>
        <v>3.5521460955065315E-3</v>
      </c>
      <c r="E8951" s="11">
        <f t="shared" ca="1" si="1"/>
        <v>3.5038705457648819E-5</v>
      </c>
      <c r="F8951" s="11">
        <f t="shared" ca="1" si="3"/>
        <v>0.51297673275448918</v>
      </c>
      <c r="G8951" s="1">
        <v>37.150300000000001</v>
      </c>
      <c r="H8951" s="1">
        <v>-94.322500000000005</v>
      </c>
    </row>
    <row r="8952" spans="1:8" ht="13.2">
      <c r="A8952" s="1" t="s">
        <v>6718</v>
      </c>
      <c r="B8952" s="1" t="s">
        <v>309</v>
      </c>
      <c r="C8952" s="1">
        <v>15036</v>
      </c>
      <c r="D8952" s="11">
        <f t="shared" si="0"/>
        <v>3.732620636804543E-3</v>
      </c>
      <c r="E8952" s="11">
        <f t="shared" ca="1" si="1"/>
        <v>3.6818923423104874E-5</v>
      </c>
      <c r="F8952" s="11">
        <f t="shared" ca="1" si="3"/>
        <v>0.51301177145994681</v>
      </c>
      <c r="G8952" s="1">
        <v>37.379399999999997</v>
      </c>
      <c r="H8952" s="1">
        <v>-89.652500000000003</v>
      </c>
    </row>
    <row r="8953" spans="1:8" ht="13.2">
      <c r="A8953" s="1" t="s">
        <v>6718</v>
      </c>
      <c r="B8953" s="1" t="s">
        <v>200</v>
      </c>
      <c r="C8953" s="1">
        <v>11862</v>
      </c>
      <c r="D8953" s="11">
        <f t="shared" si="0"/>
        <v>2.9446891456355075E-3</v>
      </c>
      <c r="E8953" s="11">
        <f t="shared" ca="1" si="1"/>
        <v>2.904669258079742E-5</v>
      </c>
      <c r="F8953" s="11">
        <f t="shared" ca="1" si="3"/>
        <v>0.51304859038336992</v>
      </c>
      <c r="G8953" s="1">
        <v>38.970999999999997</v>
      </c>
      <c r="H8953" s="1">
        <v>-90.971699999999998</v>
      </c>
    </row>
    <row r="8954" spans="1:8" ht="13.2">
      <c r="A8954" s="1" t="s">
        <v>6718</v>
      </c>
      <c r="B8954" s="1" t="s">
        <v>2226</v>
      </c>
      <c r="C8954" s="1">
        <v>14755</v>
      </c>
      <c r="D8954" s="11">
        <f t="shared" si="0"/>
        <v>3.6628636270318593E-3</v>
      </c>
      <c r="E8954" s="11">
        <f t="shared" ca="1" si="1"/>
        <v>3.6130833673045522E-5</v>
      </c>
      <c r="F8954" s="11">
        <f t="shared" ca="1" si="3"/>
        <v>0.51307763707595067</v>
      </c>
      <c r="G8954" s="1">
        <v>38.722999999999999</v>
      </c>
      <c r="H8954" s="1">
        <v>-90.264300000000006</v>
      </c>
    </row>
    <row r="8955" spans="1:8" ht="13.2">
      <c r="A8955" s="1" t="s">
        <v>6718</v>
      </c>
      <c r="B8955" s="1" t="s">
        <v>996</v>
      </c>
      <c r="C8955" s="1">
        <v>14061</v>
      </c>
      <c r="D8955" s="11">
        <f t="shared" si="0"/>
        <v>3.4905811900843762E-3</v>
      </c>
      <c r="E8955" s="11">
        <f t="shared" ca="1" si="1"/>
        <v>3.4431423400656931E-5</v>
      </c>
      <c r="F8955" s="11">
        <f t="shared" ca="1" si="3"/>
        <v>0.51311376790962371</v>
      </c>
      <c r="G8955" s="1">
        <v>38.551699999999997</v>
      </c>
      <c r="H8955" s="1">
        <v>-91.015000000000001</v>
      </c>
    </row>
    <row r="8956" spans="1:8" ht="13.2">
      <c r="A8956" s="1" t="s">
        <v>6718</v>
      </c>
      <c r="B8956" s="1" t="s">
        <v>3879</v>
      </c>
      <c r="C8956" s="1">
        <v>14709</v>
      </c>
      <c r="D8956" s="11">
        <f t="shared" si="0"/>
        <v>3.6514443300583949E-3</v>
      </c>
      <c r="E8956" s="11">
        <f t="shared" ca="1" si="1"/>
        <v>3.6018192646345409E-5</v>
      </c>
      <c r="F8956" s="11">
        <f t="shared" ca="1" si="3"/>
        <v>0.51314819933302436</v>
      </c>
      <c r="G8956" s="1">
        <v>37.671799999999998</v>
      </c>
      <c r="H8956" s="1">
        <v>-92.660300000000007</v>
      </c>
    </row>
    <row r="8957" spans="1:8" ht="13.2">
      <c r="A8957" s="1" t="s">
        <v>6718</v>
      </c>
      <c r="B8957" s="1" t="s">
        <v>6743</v>
      </c>
      <c r="C8957" s="1">
        <v>13863</v>
      </c>
      <c r="D8957" s="11">
        <f t="shared" si="0"/>
        <v>3.441428563981204E-3</v>
      </c>
      <c r="E8957" s="11">
        <f t="shared" ca="1" si="1"/>
        <v>3.3946577242252123E-5</v>
      </c>
      <c r="F8957" s="11">
        <f t="shared" ca="1" si="3"/>
        <v>0.51318421752567067</v>
      </c>
      <c r="G8957" s="1">
        <v>39.418500000000002</v>
      </c>
      <c r="H8957" s="1">
        <v>-92.436400000000006</v>
      </c>
    </row>
    <row r="8958" spans="1:8" ht="13.2">
      <c r="A8958" s="1" t="s">
        <v>6718</v>
      </c>
      <c r="B8958" s="1" t="s">
        <v>6744</v>
      </c>
      <c r="C8958" s="1">
        <v>13684</v>
      </c>
      <c r="D8958" s="11">
        <f t="shared" si="0"/>
        <v>3.3969926040192449E-3</v>
      </c>
      <c r="E8958" s="11">
        <f t="shared" ca="1" si="1"/>
        <v>3.3508256725310395E-5</v>
      </c>
      <c r="F8958" s="11">
        <f t="shared" ca="1" si="3"/>
        <v>0.51321816410291288</v>
      </c>
      <c r="G8958" s="1">
        <v>39.016599999999997</v>
      </c>
      <c r="H8958" s="1">
        <v>-94.208600000000004</v>
      </c>
    </row>
    <row r="8959" spans="1:8" ht="13.2">
      <c r="A8959" s="1" t="s">
        <v>6718</v>
      </c>
      <c r="B8959" s="1" t="s">
        <v>6745</v>
      </c>
      <c r="C8959" s="1">
        <v>13329</v>
      </c>
      <c r="D8959" s="11">
        <f t="shared" si="0"/>
        <v>3.3088654208544661E-3</v>
      </c>
      <c r="E8959" s="11">
        <f t="shared" ca="1" si="1"/>
        <v>3.2638961845342165E-5</v>
      </c>
      <c r="F8959" s="11">
        <f t="shared" ca="1" si="3"/>
        <v>0.5132516723596382</v>
      </c>
      <c r="G8959" s="1">
        <v>38.754899999999999</v>
      </c>
      <c r="H8959" s="1">
        <v>-90.730800000000002</v>
      </c>
    </row>
    <row r="8960" spans="1:8" ht="13.2">
      <c r="A8960" s="1" t="s">
        <v>6718</v>
      </c>
      <c r="B8960" s="1" t="s">
        <v>3803</v>
      </c>
      <c r="C8960" s="1">
        <v>11846</v>
      </c>
      <c r="D8960" s="11">
        <f t="shared" si="0"/>
        <v>2.9407172162534329E-3</v>
      </c>
      <c r="E8960" s="11">
        <f t="shared" ca="1" si="1"/>
        <v>2.9007513093249558E-5</v>
      </c>
      <c r="F8960" s="11">
        <f t="shared" ca="1" si="3"/>
        <v>0.51328431132148356</v>
      </c>
      <c r="G8960" s="1">
        <v>40.343800000000002</v>
      </c>
      <c r="H8960" s="1">
        <v>-94.870599999999996</v>
      </c>
    </row>
    <row r="8961" spans="1:8" ht="13.2">
      <c r="A8961" s="1" t="s">
        <v>6718</v>
      </c>
      <c r="B8961" s="1" t="s">
        <v>6746</v>
      </c>
      <c r="C8961" s="1">
        <v>12812</v>
      </c>
      <c r="D8961" s="11">
        <f t="shared" si="0"/>
        <v>3.1805224526961829E-3</v>
      </c>
      <c r="E8961" s="11">
        <f t="shared" ca="1" si="1"/>
        <v>3.1372974653951822E-5</v>
      </c>
      <c r="F8961" s="11">
        <f t="shared" ca="1" si="3"/>
        <v>0.51331331883457676</v>
      </c>
      <c r="G8961" s="1">
        <v>38.726599999999998</v>
      </c>
      <c r="H8961" s="1">
        <v>-90.387100000000004</v>
      </c>
    </row>
    <row r="8962" spans="1:8" ht="13.2">
      <c r="A8962" s="1" t="s">
        <v>6718</v>
      </c>
      <c r="B8962" s="1" t="s">
        <v>77</v>
      </c>
      <c r="C8962" s="1">
        <v>12897</v>
      </c>
      <c r="D8962" s="11">
        <f t="shared" si="0"/>
        <v>3.2016233275384541E-3</v>
      </c>
      <c r="E8962" s="11">
        <f t="shared" ca="1" si="1"/>
        <v>3.1581115681549851E-5</v>
      </c>
      <c r="F8962" s="11">
        <f t="shared" ca="1" si="3"/>
        <v>0.5133446918092307</v>
      </c>
      <c r="G8962" s="1">
        <v>39.1145</v>
      </c>
      <c r="H8962" s="1">
        <v>-93.200999999999993</v>
      </c>
    </row>
    <row r="8963" spans="1:8" ht="13.2">
      <c r="A8963" s="1" t="s">
        <v>6718</v>
      </c>
      <c r="B8963" s="1" t="s">
        <v>547</v>
      </c>
      <c r="C8963" s="1">
        <v>13103</v>
      </c>
      <c r="D8963" s="11">
        <f t="shared" si="0"/>
        <v>3.2527619183326637E-3</v>
      </c>
      <c r="E8963" s="11">
        <f t="shared" ca="1" si="1"/>
        <v>3.2085551583728598E-5</v>
      </c>
      <c r="F8963" s="11">
        <f t="shared" ca="1" si="3"/>
        <v>0.51337627292491228</v>
      </c>
      <c r="G8963" s="1">
        <v>38.854999999999997</v>
      </c>
      <c r="H8963" s="1">
        <v>-91.9512</v>
      </c>
    </row>
    <row r="8964" spans="1:8" ht="13.2">
      <c r="A8964" s="1" t="s">
        <v>6718</v>
      </c>
      <c r="B8964" s="1" t="s">
        <v>6747</v>
      </c>
      <c r="C8964" s="1">
        <v>12181</v>
      </c>
      <c r="D8964" s="11">
        <f t="shared" si="0"/>
        <v>3.0238794876906185E-3</v>
      </c>
      <c r="E8964" s="11">
        <f t="shared" ca="1" si="1"/>
        <v>2.9827833613782953E-5</v>
      </c>
      <c r="F8964" s="11">
        <f t="shared" ca="1" si="3"/>
        <v>0.51340835847649602</v>
      </c>
      <c r="G8964" s="1">
        <v>36.844000000000001</v>
      </c>
      <c r="H8964" s="1">
        <v>-94.375600000000006</v>
      </c>
    </row>
    <row r="8965" spans="1:8" ht="13.2">
      <c r="A8965" s="1" t="s">
        <v>6718</v>
      </c>
      <c r="B8965" s="1" t="s">
        <v>6748</v>
      </c>
      <c r="C8965" s="1">
        <v>12104</v>
      </c>
      <c r="D8965" s="11">
        <f t="shared" si="0"/>
        <v>3.0047645775393849E-3</v>
      </c>
      <c r="E8965" s="11">
        <f t="shared" ca="1" si="1"/>
        <v>2.9639282329958859E-5</v>
      </c>
      <c r="F8965" s="11">
        <f t="shared" ca="1" si="3"/>
        <v>0.51343818631010985</v>
      </c>
      <c r="G8965" s="1">
        <v>38.219799999999999</v>
      </c>
      <c r="H8965" s="1">
        <v>-90.409499999999994</v>
      </c>
    </row>
    <row r="8966" spans="1:8" ht="13.2">
      <c r="A8966" s="1" t="s">
        <v>6718</v>
      </c>
      <c r="B8966" s="1" t="s">
        <v>3773</v>
      </c>
      <c r="C8966" s="1">
        <v>11905</v>
      </c>
      <c r="D8966" s="11">
        <f t="shared" si="0"/>
        <v>2.9553637058498329E-3</v>
      </c>
      <c r="E8966" s="11">
        <f t="shared" ca="1" si="1"/>
        <v>2.9151987453582304E-5</v>
      </c>
      <c r="F8966" s="11">
        <f t="shared" ca="1" si="3"/>
        <v>0.51346782559243975</v>
      </c>
      <c r="G8966" s="1">
        <v>38.556899999999999</v>
      </c>
      <c r="H8966" s="1">
        <v>-90.378299999999996</v>
      </c>
    </row>
    <row r="8967" spans="1:8" ht="13.2">
      <c r="A8967" s="1" t="s">
        <v>6718</v>
      </c>
      <c r="B8967" s="1" t="s">
        <v>6749</v>
      </c>
      <c r="C8967" s="1">
        <v>11680</v>
      </c>
      <c r="D8967" s="11">
        <f t="shared" si="0"/>
        <v>2.8995084489144098E-3</v>
      </c>
      <c r="E8967" s="11">
        <f t="shared" ca="1" si="1"/>
        <v>2.8601025909940473E-5</v>
      </c>
      <c r="F8967" s="11">
        <f t="shared" ca="1" si="3"/>
        <v>0.51349697757989332</v>
      </c>
      <c r="G8967" s="1">
        <v>38.767200000000003</v>
      </c>
      <c r="H8967" s="1">
        <v>-90.427700000000002</v>
      </c>
    </row>
    <row r="8968" spans="1:8" ht="13.2">
      <c r="A8968" s="1" t="s">
        <v>6718</v>
      </c>
      <c r="B8968" s="1" t="s">
        <v>1353</v>
      </c>
      <c r="C8968" s="1">
        <v>10534</v>
      </c>
      <c r="D8968" s="11">
        <f t="shared" si="0"/>
        <v>2.615019006923321E-3</v>
      </c>
      <c r="E8968" s="11">
        <f t="shared" ca="1" si="1"/>
        <v>2.5794795114324734E-5</v>
      </c>
      <c r="F8968" s="11">
        <f t="shared" ca="1" si="3"/>
        <v>0.51352557860580328</v>
      </c>
      <c r="G8968" s="1">
        <v>38.501300000000001</v>
      </c>
      <c r="H8968" s="1">
        <v>-90.649199999999993</v>
      </c>
    </row>
    <row r="8969" spans="1:8" ht="13.2">
      <c r="A8969" s="1" t="s">
        <v>6718</v>
      </c>
      <c r="B8969" s="1" t="s">
        <v>6750</v>
      </c>
      <c r="C8969" s="1">
        <v>12320</v>
      </c>
      <c r="D8969" s="11">
        <f t="shared" si="0"/>
        <v>3.0583856241973911E-3</v>
      </c>
      <c r="E8969" s="11">
        <f t="shared" ca="1" si="1"/>
        <v>3.0168205411855019E-5</v>
      </c>
      <c r="F8969" s="11">
        <f t="shared" ca="1" si="3"/>
        <v>0.51355137340091761</v>
      </c>
      <c r="G8969" s="1">
        <v>36.737900000000003</v>
      </c>
      <c r="H8969" s="1">
        <v>-91.867999999999995</v>
      </c>
    </row>
    <row r="8970" spans="1:8" ht="13.2">
      <c r="A8970" s="1" t="s">
        <v>6718</v>
      </c>
      <c r="B8970" s="1" t="s">
        <v>6751</v>
      </c>
      <c r="C8970" s="1">
        <v>11680</v>
      </c>
      <c r="D8970" s="11">
        <f t="shared" si="0"/>
        <v>2.8995084489144098E-3</v>
      </c>
      <c r="E8970" s="11">
        <f t="shared" ca="1" si="1"/>
        <v>2.8601025909940473E-5</v>
      </c>
      <c r="F8970" s="11">
        <f t="shared" ca="1" si="3"/>
        <v>0.51358154160632952</v>
      </c>
      <c r="G8970" s="1">
        <v>39.162599999999998</v>
      </c>
      <c r="H8970" s="1">
        <v>-91.871099999999998</v>
      </c>
    </row>
    <row r="8971" spans="1:8" ht="13.2">
      <c r="A8971" s="1" t="s">
        <v>6718</v>
      </c>
      <c r="B8971" s="1" t="s">
        <v>6752</v>
      </c>
      <c r="C8971" s="1">
        <v>11522</v>
      </c>
      <c r="D8971" s="11">
        <f t="shared" si="0"/>
        <v>2.8602856462664238E-3</v>
      </c>
      <c r="E8971" s="11">
        <f t="shared" ca="1" si="1"/>
        <v>2.8214128470405319E-5</v>
      </c>
      <c r="F8971" s="11">
        <f t="shared" ca="1" si="3"/>
        <v>0.51361014263223947</v>
      </c>
      <c r="G8971" s="1">
        <v>39.339500000000001</v>
      </c>
      <c r="H8971" s="1">
        <v>-94.237700000000004</v>
      </c>
    </row>
    <row r="8972" spans="1:8" ht="13.2">
      <c r="A8972" s="1" t="s">
        <v>6718</v>
      </c>
      <c r="B8972" s="1" t="s">
        <v>6753</v>
      </c>
      <c r="C8972" s="1">
        <v>11226</v>
      </c>
      <c r="D8972" s="11">
        <f t="shared" si="0"/>
        <v>2.786804952698045E-3</v>
      </c>
      <c r="E8972" s="11">
        <f t="shared" ca="1" si="1"/>
        <v>2.7489307950769842E-5</v>
      </c>
      <c r="F8972" s="11">
        <f t="shared" ca="1" si="3"/>
        <v>0.5136383567607099</v>
      </c>
      <c r="G8972" s="1">
        <v>37.141300000000001</v>
      </c>
      <c r="H8972" s="1">
        <v>-94.467500000000001</v>
      </c>
    </row>
    <row r="8973" spans="1:8" ht="13.2">
      <c r="A8973" s="1" t="s">
        <v>6718</v>
      </c>
      <c r="B8973" s="1" t="s">
        <v>6754</v>
      </c>
      <c r="C8973" s="1">
        <v>11113</v>
      </c>
      <c r="D8973" s="11">
        <f t="shared" si="0"/>
        <v>2.7587532014371435E-3</v>
      </c>
      <c r="E8973" s="11">
        <f t="shared" ca="1" si="1"/>
        <v>2.7212602819963055E-5</v>
      </c>
      <c r="F8973" s="11">
        <f t="shared" ca="1" si="3"/>
        <v>0.51366584606866073</v>
      </c>
      <c r="G8973" s="1">
        <v>38.631700000000002</v>
      </c>
      <c r="H8973" s="1">
        <v>-90.479100000000003</v>
      </c>
    </row>
    <row r="8974" spans="1:8" ht="13.2">
      <c r="A8974" s="1" t="s">
        <v>6718</v>
      </c>
      <c r="B8974" s="1" t="s">
        <v>6755</v>
      </c>
      <c r="C8974" s="1">
        <v>10564</v>
      </c>
      <c r="D8974" s="11">
        <f t="shared" si="0"/>
        <v>2.6224663745147109E-3</v>
      </c>
      <c r="E8974" s="11">
        <f t="shared" ca="1" si="1"/>
        <v>2.5868256653476982E-5</v>
      </c>
      <c r="F8974" s="11">
        <f t="shared" ca="1" si="3"/>
        <v>0.51369305867148074</v>
      </c>
      <c r="G8974" s="1">
        <v>36.240299999999998</v>
      </c>
      <c r="H8974" s="1">
        <v>-90.048100000000005</v>
      </c>
    </row>
    <row r="8975" spans="1:8" ht="13.2">
      <c r="A8975" s="1" t="s">
        <v>6718</v>
      </c>
      <c r="B8975" s="1" t="s">
        <v>6756</v>
      </c>
      <c r="C8975" s="1">
        <v>10702</v>
      </c>
      <c r="D8975" s="11">
        <f t="shared" si="0"/>
        <v>2.6567242654351036E-3</v>
      </c>
      <c r="E8975" s="11">
        <f t="shared" ca="1" si="1"/>
        <v>2.6206179733577305E-5</v>
      </c>
      <c r="F8975" s="11">
        <f t="shared" ca="1" si="3"/>
        <v>0.51371892692813426</v>
      </c>
      <c r="G8975" s="1">
        <v>38.752899999999997</v>
      </c>
      <c r="H8975" s="1">
        <v>-90.227800000000002</v>
      </c>
    </row>
    <row r="8976" spans="1:8" ht="13.2">
      <c r="A8976" s="1" t="s">
        <v>6718</v>
      </c>
      <c r="B8976" s="1" t="s">
        <v>6757</v>
      </c>
      <c r="C8976" s="1">
        <v>7210</v>
      </c>
      <c r="D8976" s="11">
        <f t="shared" si="0"/>
        <v>1.7898506777973369E-3</v>
      </c>
      <c r="E8976" s="11">
        <f t="shared" ca="1" si="1"/>
        <v>1.7655256576256063E-5</v>
      </c>
      <c r="F8976" s="11">
        <f t="shared" ca="1" si="3"/>
        <v>0.51374513310786785</v>
      </c>
      <c r="G8976" s="1">
        <v>38.480699999999999</v>
      </c>
      <c r="H8976" s="1">
        <v>-90.753600000000006</v>
      </c>
    </row>
    <row r="8977" spans="1:8" ht="13.2">
      <c r="A8977" s="1" t="s">
        <v>6718</v>
      </c>
      <c r="B8977" s="1" t="s">
        <v>6758</v>
      </c>
      <c r="C8977" s="1">
        <v>10795</v>
      </c>
      <c r="D8977" s="11">
        <f t="shared" si="0"/>
        <v>2.6798111049684118E-3</v>
      </c>
      <c r="E8977" s="11">
        <f t="shared" ca="1" si="1"/>
        <v>2.6433910504949261E-5</v>
      </c>
      <c r="F8977" s="11">
        <f t="shared" ca="1" si="3"/>
        <v>0.51376278836444411</v>
      </c>
      <c r="G8977" s="1">
        <v>37.605699999999999</v>
      </c>
      <c r="H8977" s="1">
        <v>-93.417400000000001</v>
      </c>
    </row>
    <row r="8978" spans="1:8" ht="13.2">
      <c r="A8978" s="1" t="s">
        <v>6718</v>
      </c>
      <c r="B8978" s="1" t="s">
        <v>3385</v>
      </c>
      <c r="C8978" s="1">
        <v>9714</v>
      </c>
      <c r="D8978" s="11">
        <f t="shared" si="0"/>
        <v>2.4114576260920013E-3</v>
      </c>
      <c r="E8978" s="11">
        <f t="shared" ca="1" si="1"/>
        <v>2.3786846377496723E-5</v>
      </c>
      <c r="F8978" s="11">
        <f t="shared" ca="1" si="3"/>
        <v>0.51378922227494905</v>
      </c>
      <c r="G8978" s="1">
        <v>39.794699999999999</v>
      </c>
      <c r="H8978" s="1">
        <v>-93.549800000000005</v>
      </c>
    </row>
    <row r="8979" spans="1:8" ht="13.2">
      <c r="A8979" s="1" t="s">
        <v>6718</v>
      </c>
      <c r="B8979" s="1" t="s">
        <v>6759</v>
      </c>
      <c r="C8979" s="1">
        <v>9788</v>
      </c>
      <c r="D8979" s="11">
        <f t="shared" si="0"/>
        <v>2.429827799484096E-3</v>
      </c>
      <c r="E8979" s="11">
        <f t="shared" ca="1" si="1"/>
        <v>2.3968051507405591E-5</v>
      </c>
      <c r="F8979" s="11">
        <f t="shared" ca="1" si="3"/>
        <v>0.51381300912132655</v>
      </c>
      <c r="G8979" s="1">
        <v>39.746899999999997</v>
      </c>
      <c r="H8979" s="1">
        <v>-94.236400000000003</v>
      </c>
    </row>
    <row r="8980" spans="1:8" ht="13.2">
      <c r="A8980" s="1" t="s">
        <v>6718</v>
      </c>
      <c r="B8980" s="1" t="s">
        <v>556</v>
      </c>
      <c r="C8980" s="1">
        <v>11277</v>
      </c>
      <c r="D8980" s="11">
        <f t="shared" si="0"/>
        <v>2.7994654776034075E-3</v>
      </c>
      <c r="E8980" s="11">
        <f t="shared" ca="1" si="1"/>
        <v>2.7614192567328657E-5</v>
      </c>
      <c r="F8980" s="11">
        <f t="shared" ca="1" si="3"/>
        <v>0.51383697717283394</v>
      </c>
      <c r="G8980" s="1">
        <v>38.440100000000001</v>
      </c>
      <c r="H8980" s="1">
        <v>-90.992800000000003</v>
      </c>
    </row>
    <row r="8981" spans="1:8" ht="13.2">
      <c r="A8981" s="1" t="s">
        <v>6718</v>
      </c>
      <c r="B8981" s="1" t="s">
        <v>1066</v>
      </c>
      <c r="C8981" s="1">
        <v>9455</v>
      </c>
      <c r="D8981" s="11">
        <f t="shared" si="0"/>
        <v>2.34716201921967E-3</v>
      </c>
      <c r="E8981" s="11">
        <f t="shared" ca="1" si="1"/>
        <v>2.3152628422815682E-5</v>
      </c>
      <c r="F8981" s="11">
        <f t="shared" ca="1" si="3"/>
        <v>0.5138645913654013</v>
      </c>
      <c r="G8981" s="1">
        <v>39.391800000000003</v>
      </c>
      <c r="H8981" s="1">
        <v>-94.575000000000003</v>
      </c>
    </row>
    <row r="8982" spans="1:8" ht="13.2">
      <c r="A8982" s="1" t="s">
        <v>6718</v>
      </c>
      <c r="B8982" s="1" t="s">
        <v>4617</v>
      </c>
      <c r="C8982" s="1">
        <v>8462</v>
      </c>
      <c r="D8982" s="11">
        <f t="shared" si="0"/>
        <v>2.1006541519446691E-3</v>
      </c>
      <c r="E8982" s="11">
        <f t="shared" ca="1" si="1"/>
        <v>2.0721051476876391E-5</v>
      </c>
      <c r="F8982" s="11">
        <f t="shared" ca="1" si="3"/>
        <v>0.51388774399382409</v>
      </c>
      <c r="G8982" s="1">
        <v>38.959800000000001</v>
      </c>
      <c r="H8982" s="1">
        <v>-92.752399999999994</v>
      </c>
    </row>
    <row r="8983" spans="1:8" ht="13.2">
      <c r="A8983" s="1" t="s">
        <v>6718</v>
      </c>
      <c r="B8983" s="1" t="s">
        <v>6760</v>
      </c>
      <c r="C8983" s="1">
        <v>10042</v>
      </c>
      <c r="D8983" s="11">
        <f t="shared" si="0"/>
        <v>2.4928821784245291E-3</v>
      </c>
      <c r="E8983" s="11">
        <f t="shared" ca="1" si="1"/>
        <v>2.4590025872227927E-5</v>
      </c>
      <c r="F8983" s="11">
        <f t="shared" ca="1" si="3"/>
        <v>0.51390846504530097</v>
      </c>
      <c r="G8983" s="1">
        <v>38.652999999999999</v>
      </c>
      <c r="H8983" s="1">
        <v>-94.346699999999998</v>
      </c>
    </row>
    <row r="8984" spans="1:8" ht="13.2">
      <c r="A8984" s="1" t="s">
        <v>6718</v>
      </c>
      <c r="B8984" s="1" t="s">
        <v>2474</v>
      </c>
      <c r="C8984" s="1">
        <v>8130</v>
      </c>
      <c r="D8984" s="11">
        <f t="shared" si="0"/>
        <v>2.0182366172666224E-3</v>
      </c>
      <c r="E8984" s="11">
        <f t="shared" ca="1" si="1"/>
        <v>1.9908077110258222E-5</v>
      </c>
      <c r="F8984" s="11">
        <f t="shared" ca="1" si="3"/>
        <v>0.51393305507117315</v>
      </c>
      <c r="G8984" s="1">
        <v>38.818600000000004</v>
      </c>
      <c r="H8984" s="1">
        <v>-91.135800000000003</v>
      </c>
    </row>
    <row r="8985" spans="1:8" ht="13.2">
      <c r="A8985" s="1" t="s">
        <v>6718</v>
      </c>
      <c r="B8985" s="1" t="s">
        <v>6761</v>
      </c>
      <c r="C8985" s="1">
        <v>4872</v>
      </c>
      <c r="D8985" s="11">
        <f t="shared" si="0"/>
        <v>1.2094524968416956E-3</v>
      </c>
      <c r="E8985" s="11">
        <f t="shared" ca="1" si="1"/>
        <v>1.1930153958324484E-5</v>
      </c>
      <c r="F8985" s="11">
        <f t="shared" ca="1" si="3"/>
        <v>0.51395296314828343</v>
      </c>
      <c r="G8985" s="1">
        <v>39.358400000000003</v>
      </c>
      <c r="H8985" s="1">
        <v>-94.767600000000002</v>
      </c>
    </row>
    <row r="8986" spans="1:8" ht="13.2">
      <c r="A8986" s="1" t="s">
        <v>6718</v>
      </c>
      <c r="B8986" s="1" t="s">
        <v>4531</v>
      </c>
      <c r="C8986" s="1">
        <v>9224</v>
      </c>
      <c r="D8986" s="11">
        <f t="shared" si="0"/>
        <v>2.2898172887659686E-3</v>
      </c>
      <c r="E8986" s="11">
        <f t="shared" ca="1" si="1"/>
        <v>2.2586974571343399E-5</v>
      </c>
      <c r="F8986" s="11">
        <f t="shared" ca="1" si="3"/>
        <v>0.51396489330224171</v>
      </c>
      <c r="G8986" s="1">
        <v>38.589500000000001</v>
      </c>
      <c r="H8986" s="1">
        <v>-90.588300000000004</v>
      </c>
    </row>
    <row r="8987" spans="1:8" ht="13.2">
      <c r="A8987" s="1" t="s">
        <v>6718</v>
      </c>
      <c r="B8987" s="1" t="s">
        <v>3876</v>
      </c>
      <c r="C8987" s="1">
        <v>7126</v>
      </c>
      <c r="D8987" s="11">
        <f t="shared" si="0"/>
        <v>1.7689980485414455E-3</v>
      </c>
      <c r="E8987" s="11">
        <f t="shared" ca="1" si="1"/>
        <v>1.7449564266629778E-5</v>
      </c>
      <c r="F8987" s="11">
        <f t="shared" ca="1" si="3"/>
        <v>0.51398748027681307</v>
      </c>
      <c r="G8987" s="1">
        <v>38.212699999999998</v>
      </c>
      <c r="H8987" s="1">
        <v>-91.163600000000002</v>
      </c>
    </row>
    <row r="8988" spans="1:8" ht="13.2">
      <c r="A8988" s="1" t="s">
        <v>6718</v>
      </c>
      <c r="B8988" s="1" t="s">
        <v>2583</v>
      </c>
      <c r="C8988" s="1">
        <v>7927</v>
      </c>
      <c r="D8988" s="11">
        <f t="shared" si="0"/>
        <v>1.9678427632315518E-3</v>
      </c>
      <c r="E8988" s="11">
        <f t="shared" ca="1" si="1"/>
        <v>1.9410987361994701E-5</v>
      </c>
      <c r="F8988" s="11">
        <f t="shared" ca="1" si="3"/>
        <v>0.51400492984107971</v>
      </c>
      <c r="G8988" s="1">
        <v>36.792999999999999</v>
      </c>
      <c r="H8988" s="1">
        <v>-89.963200000000001</v>
      </c>
    </row>
    <row r="8989" spans="1:8" ht="13.2">
      <c r="A8989" s="1" t="s">
        <v>6718</v>
      </c>
      <c r="B8989" s="1" t="s">
        <v>1225</v>
      </c>
      <c r="C8989" s="1">
        <v>8981</v>
      </c>
      <c r="D8989" s="11">
        <f t="shared" si="0"/>
        <v>2.2294936112757118E-3</v>
      </c>
      <c r="E8989" s="11">
        <f t="shared" ca="1" si="1"/>
        <v>2.199193610421022E-5</v>
      </c>
      <c r="F8989" s="11">
        <f t="shared" ca="1" si="3"/>
        <v>0.51402434082844173</v>
      </c>
      <c r="G8989" s="1">
        <v>38.744100000000003</v>
      </c>
      <c r="H8989" s="1">
        <v>-90.336200000000005</v>
      </c>
    </row>
    <row r="8990" spans="1:8" ht="13.2">
      <c r="A8990" s="1" t="s">
        <v>6718</v>
      </c>
      <c r="B8990" s="1" t="s">
        <v>2768</v>
      </c>
      <c r="C8990" s="1">
        <v>8224</v>
      </c>
      <c r="D8990" s="11">
        <f t="shared" si="0"/>
        <v>2.0415717023863104E-3</v>
      </c>
      <c r="E8990" s="11">
        <f t="shared" ca="1" si="1"/>
        <v>2.0138256599601921E-5</v>
      </c>
      <c r="F8990" s="11">
        <f t="shared" ca="1" si="3"/>
        <v>0.51404633276454592</v>
      </c>
      <c r="G8990" s="1">
        <v>37.844499999999996</v>
      </c>
      <c r="H8990" s="1">
        <v>-94.349199999999996</v>
      </c>
    </row>
    <row r="8991" spans="1:8" ht="13.2">
      <c r="A8991" s="1" t="s">
        <v>6718</v>
      </c>
      <c r="B8991" s="1" t="s">
        <v>768</v>
      </c>
      <c r="C8991" s="1">
        <v>8456</v>
      </c>
      <c r="D8991" s="11">
        <f t="shared" si="0"/>
        <v>2.0991646784263912E-3</v>
      </c>
      <c r="E8991" s="11">
        <f t="shared" ca="1" si="1"/>
        <v>2.0706359169045943E-5</v>
      </c>
      <c r="F8991" s="11">
        <f t="shared" ca="1" si="3"/>
        <v>0.51406647102114555</v>
      </c>
      <c r="G8991" s="1">
        <v>37.725499999999997</v>
      </c>
      <c r="H8991" s="1">
        <v>-89.876000000000005</v>
      </c>
    </row>
    <row r="8992" spans="1:8" ht="13.2">
      <c r="A8992" s="1" t="s">
        <v>6718</v>
      </c>
      <c r="B8992" s="1" t="s">
        <v>5314</v>
      </c>
      <c r="C8992" s="1">
        <v>8655</v>
      </c>
      <c r="D8992" s="11">
        <f t="shared" si="0"/>
        <v>2.1485655501159431E-3</v>
      </c>
      <c r="E8992" s="11">
        <f t="shared" ca="1" si="1"/>
        <v>2.1193654045422498E-5</v>
      </c>
      <c r="F8992" s="11">
        <f t="shared" ca="1" si="3"/>
        <v>0.51408717738031462</v>
      </c>
      <c r="G8992" s="1">
        <v>37.821100000000001</v>
      </c>
      <c r="H8992" s="1">
        <v>-90.504999999999995</v>
      </c>
    </row>
    <row r="8993" spans="1:8" ht="13.2">
      <c r="A8993" s="1" t="s">
        <v>6718</v>
      </c>
      <c r="B8993" s="1" t="s">
        <v>6762</v>
      </c>
      <c r="C8993" s="1">
        <v>9027</v>
      </c>
      <c r="D8993" s="11">
        <f t="shared" si="0"/>
        <v>2.2409129082491758E-3</v>
      </c>
      <c r="E8993" s="11">
        <f t="shared" ca="1" si="1"/>
        <v>2.2104577130910327E-5</v>
      </c>
      <c r="F8993" s="11">
        <f t="shared" ca="1" si="3"/>
        <v>0.51410837103436002</v>
      </c>
      <c r="G8993" s="1">
        <v>36.921900000000001</v>
      </c>
      <c r="H8993" s="1">
        <v>-93.926299999999998</v>
      </c>
    </row>
    <row r="8994" spans="1:8" ht="13.2">
      <c r="A8994" s="1" t="s">
        <v>6718</v>
      </c>
      <c r="B8994" s="1" t="s">
        <v>6763</v>
      </c>
      <c r="C8994" s="1">
        <v>9790</v>
      </c>
      <c r="D8994" s="11">
        <f t="shared" si="0"/>
        <v>2.4303242906568556E-3</v>
      </c>
      <c r="E8994" s="11">
        <f t="shared" ca="1" si="1"/>
        <v>2.3972948943349077E-5</v>
      </c>
      <c r="F8994" s="11">
        <f t="shared" ca="1" si="3"/>
        <v>0.51413047561149094</v>
      </c>
      <c r="G8994" s="1">
        <v>39.354799999999997</v>
      </c>
      <c r="H8994" s="1">
        <v>-94.358900000000006</v>
      </c>
    </row>
    <row r="8995" spans="1:8" ht="13.2">
      <c r="A8995" s="1" t="s">
        <v>6718</v>
      </c>
      <c r="B8995" s="1" t="s">
        <v>6764</v>
      </c>
      <c r="C8995" s="1">
        <v>8583</v>
      </c>
      <c r="D8995" s="11">
        <f t="shared" si="0"/>
        <v>2.1306918678966075E-3</v>
      </c>
      <c r="E8995" s="11">
        <f t="shared" ca="1" si="1"/>
        <v>2.1017346351457109E-5</v>
      </c>
      <c r="F8995" s="11">
        <f t="shared" ca="1" si="3"/>
        <v>0.51415444856043424</v>
      </c>
      <c r="G8995" s="1">
        <v>38.637799999999999</v>
      </c>
      <c r="H8995" s="1">
        <v>-90.381500000000003</v>
      </c>
    </row>
    <row r="8996" spans="1:8" ht="13.2">
      <c r="A8996" s="1" t="s">
        <v>6718</v>
      </c>
      <c r="B8996" s="1" t="s">
        <v>723</v>
      </c>
      <c r="C8996" s="1">
        <v>8844</v>
      </c>
      <c r="D8996" s="11">
        <f t="shared" si="0"/>
        <v>2.1954839659416984E-3</v>
      </c>
      <c r="E8996" s="11">
        <f t="shared" ca="1" si="1"/>
        <v>2.1656461742081637E-5</v>
      </c>
      <c r="F8996" s="11">
        <f t="shared" ca="1" si="3"/>
        <v>0.51417546590678564</v>
      </c>
      <c r="G8996" s="1">
        <v>38.371600000000001</v>
      </c>
      <c r="H8996" s="1">
        <v>-93.767899999999997</v>
      </c>
    </row>
    <row r="8997" spans="1:8" ht="13.2">
      <c r="A8997" s="1" t="s">
        <v>6718</v>
      </c>
      <c r="B8997" s="1" t="s">
        <v>6765</v>
      </c>
      <c r="C8997" s="1">
        <v>8540</v>
      </c>
      <c r="D8997" s="11">
        <f t="shared" si="0"/>
        <v>2.1200173076822825E-3</v>
      </c>
      <c r="E8997" s="11">
        <f t="shared" ca="1" si="1"/>
        <v>2.0912051478672229E-5</v>
      </c>
      <c r="F8997" s="11">
        <f t="shared" ca="1" si="3"/>
        <v>0.51419712236852777</v>
      </c>
      <c r="G8997" s="1">
        <v>38.597299999999997</v>
      </c>
      <c r="H8997" s="1">
        <v>-90.448099999999997</v>
      </c>
    </row>
    <row r="8998" spans="1:8" ht="13.2">
      <c r="A8998" s="1" t="s">
        <v>6718</v>
      </c>
      <c r="B8998" s="1" t="s">
        <v>6766</v>
      </c>
      <c r="C8998" s="1">
        <v>8497</v>
      </c>
      <c r="D8998" s="11">
        <f t="shared" si="0"/>
        <v>2.109342747467957E-3</v>
      </c>
      <c r="E8998" s="11">
        <f t="shared" ca="1" si="1"/>
        <v>2.0806756605887345E-5</v>
      </c>
      <c r="F8998" s="11">
        <f t="shared" ca="1" si="3"/>
        <v>0.51421803442000646</v>
      </c>
      <c r="G8998" s="1">
        <v>38.530999999999999</v>
      </c>
      <c r="H8998" s="1">
        <v>-90.408799999999999</v>
      </c>
    </row>
    <row r="8999" spans="1:8" ht="13.2">
      <c r="A8999" s="1" t="s">
        <v>6718</v>
      </c>
      <c r="B8999" s="1" t="s">
        <v>6767</v>
      </c>
      <c r="C8999" s="1">
        <v>8389</v>
      </c>
      <c r="D8999" s="11">
        <f t="shared" si="0"/>
        <v>2.0825322241389541E-3</v>
      </c>
      <c r="E8999" s="11">
        <f t="shared" ca="1" si="1"/>
        <v>2.0542295064939266E-5</v>
      </c>
      <c r="F8999" s="11">
        <f t="shared" ca="1" si="3"/>
        <v>0.51423884117661234</v>
      </c>
      <c r="G8999" s="1">
        <v>38.630899999999997</v>
      </c>
      <c r="H8999" s="1">
        <v>-90.333200000000005</v>
      </c>
    </row>
    <row r="9000" spans="1:8" ht="13.2">
      <c r="A9000" s="1" t="s">
        <v>6718</v>
      </c>
      <c r="B9000" s="1" t="s">
        <v>1384</v>
      </c>
      <c r="C9000" s="1">
        <v>8444</v>
      </c>
      <c r="D9000" s="11">
        <f t="shared" si="0"/>
        <v>2.0961857313898354E-3</v>
      </c>
      <c r="E9000" s="11">
        <f t="shared" ca="1" si="1"/>
        <v>2.0676974553385047E-5</v>
      </c>
      <c r="F9000" s="11">
        <f t="shared" ca="1" si="3"/>
        <v>0.51425938347167732</v>
      </c>
      <c r="G9000" s="1">
        <v>38.806100000000001</v>
      </c>
      <c r="H9000" s="1">
        <v>-94.2654</v>
      </c>
    </row>
    <row r="9001" spans="1:8" ht="13.2">
      <c r="A9001" s="1" t="s">
        <v>6718</v>
      </c>
      <c r="B9001" s="1" t="s">
        <v>1623</v>
      </c>
      <c r="C9001" s="1">
        <v>7507</v>
      </c>
      <c r="D9001" s="11">
        <f t="shared" si="0"/>
        <v>1.8635796169520953E-3</v>
      </c>
      <c r="E9001" s="11">
        <f t="shared" ca="1" si="1"/>
        <v>1.838252581386328E-5</v>
      </c>
      <c r="F9001" s="11">
        <f t="shared" ca="1" si="3"/>
        <v>0.51428006044623076</v>
      </c>
      <c r="G9001" s="1">
        <v>36.968000000000004</v>
      </c>
      <c r="H9001" s="1">
        <v>-93.719899999999996</v>
      </c>
    </row>
    <row r="9002" spans="1:8" ht="13.2">
      <c r="A9002" s="1" t="s">
        <v>6718</v>
      </c>
      <c r="B9002" s="1" t="s">
        <v>1315</v>
      </c>
      <c r="C9002" s="1">
        <v>8000</v>
      </c>
      <c r="D9002" s="11">
        <f t="shared" si="0"/>
        <v>1.9859646910372667E-3</v>
      </c>
      <c r="E9002" s="11">
        <f t="shared" ca="1" si="1"/>
        <v>1.9589743773931826E-5</v>
      </c>
      <c r="F9002" s="11">
        <f t="shared" ca="1" si="3"/>
        <v>0.51429844297204463</v>
      </c>
      <c r="G9002" s="1">
        <v>38.619399999999999</v>
      </c>
      <c r="H9002" s="1">
        <v>-90.3476</v>
      </c>
    </row>
    <row r="9003" spans="1:8" ht="13.2">
      <c r="A9003" s="1" t="s">
        <v>6718</v>
      </c>
      <c r="B9003" s="1" t="s">
        <v>494</v>
      </c>
      <c r="C9003" s="1">
        <v>7994</v>
      </c>
      <c r="D9003" s="11">
        <f t="shared" si="0"/>
        <v>1.9844752175189888E-3</v>
      </c>
      <c r="E9003" s="11">
        <f t="shared" ca="1" si="1"/>
        <v>1.9575051466101378E-5</v>
      </c>
      <c r="F9003" s="11">
        <f t="shared" ca="1" si="3"/>
        <v>0.51431803271581855</v>
      </c>
      <c r="G9003" s="1">
        <v>39.007399999999997</v>
      </c>
      <c r="H9003" s="1">
        <v>-94.127799999999993</v>
      </c>
    </row>
    <row r="9004" spans="1:8" ht="13.2">
      <c r="A9004" s="1" t="s">
        <v>6718</v>
      </c>
      <c r="B9004" s="1" t="s">
        <v>6179</v>
      </c>
      <c r="C9004" s="1">
        <v>7868</v>
      </c>
      <c r="D9004" s="11">
        <f t="shared" si="0"/>
        <v>1.9531962736351518E-3</v>
      </c>
      <c r="E9004" s="11">
        <f t="shared" ca="1" si="1"/>
        <v>1.9266513001661951E-5</v>
      </c>
      <c r="F9004" s="11">
        <f t="shared" ca="1" si="3"/>
        <v>0.51433760776728465</v>
      </c>
      <c r="G9004" s="1">
        <v>38.612099999999998</v>
      </c>
      <c r="H9004" s="1">
        <v>-90.324100000000001</v>
      </c>
    </row>
    <row r="9005" spans="1:8" ht="13.2">
      <c r="A9005" s="1" t="s">
        <v>6718</v>
      </c>
      <c r="B9005" s="1" t="s">
        <v>6768</v>
      </c>
      <c r="C9005" s="1">
        <v>7844</v>
      </c>
      <c r="D9005" s="11">
        <f t="shared" si="0"/>
        <v>1.9472383795620402E-3</v>
      </c>
      <c r="E9005" s="11">
        <f t="shared" ca="1" si="1"/>
        <v>1.9207743770340158E-5</v>
      </c>
      <c r="F9005" s="11">
        <f t="shared" ca="1" si="3"/>
        <v>0.51435687428028631</v>
      </c>
      <c r="G9005" s="1">
        <v>38.672499999999999</v>
      </c>
      <c r="H9005" s="1">
        <v>-90.378399999999999</v>
      </c>
    </row>
    <row r="9006" spans="1:8" ht="13.2">
      <c r="A9006" s="1" t="s">
        <v>6718</v>
      </c>
      <c r="B9006" s="1" t="s">
        <v>6769</v>
      </c>
      <c r="C9006" s="1">
        <v>7772</v>
      </c>
      <c r="D9006" s="11">
        <f t="shared" si="0"/>
        <v>1.9293646973427047E-3</v>
      </c>
      <c r="E9006" s="11">
        <f t="shared" ca="1" si="1"/>
        <v>1.9031436076374773E-5</v>
      </c>
      <c r="F9006" s="11">
        <f t="shared" ca="1" si="3"/>
        <v>0.5143760820240566</v>
      </c>
      <c r="G9006" s="1">
        <v>37.166899999999998</v>
      </c>
      <c r="H9006" s="1">
        <v>-94.546800000000005</v>
      </c>
    </row>
    <row r="9007" spans="1:8" ht="13.2">
      <c r="A9007" s="1" t="s">
        <v>6718</v>
      </c>
      <c r="B9007" s="1" t="s">
        <v>6770</v>
      </c>
      <c r="C9007" s="1">
        <v>7245</v>
      </c>
      <c r="D9007" s="11">
        <f t="shared" si="0"/>
        <v>1.7985392733206249E-3</v>
      </c>
      <c r="E9007" s="11">
        <f t="shared" ca="1" si="1"/>
        <v>1.7740961705267013E-5</v>
      </c>
      <c r="F9007" s="11">
        <f t="shared" ca="1" si="3"/>
        <v>0.514395113460133</v>
      </c>
      <c r="G9007" s="1">
        <v>37.3414</v>
      </c>
      <c r="H9007" s="1">
        <v>-92.911600000000007</v>
      </c>
    </row>
    <row r="9008" spans="1:8" ht="13.2">
      <c r="A9008" s="1" t="s">
        <v>6718</v>
      </c>
      <c r="B9008" s="1" t="s">
        <v>2398</v>
      </c>
      <c r="C9008" s="1">
        <v>2413</v>
      </c>
      <c r="D9008" s="11">
        <f t="shared" si="0"/>
        <v>5.9901659993411558E-4</v>
      </c>
      <c r="E9008" s="11">
        <f t="shared" ca="1" si="1"/>
        <v>5.9087564658121877E-6</v>
      </c>
      <c r="F9008" s="11">
        <f t="shared" ca="1" si="3"/>
        <v>0.51441285442183826</v>
      </c>
      <c r="G9008" s="1">
        <v>36.6922</v>
      </c>
      <c r="H9008" s="1">
        <v>-93.110100000000003</v>
      </c>
    </row>
    <row r="9009" spans="1:8" ht="13.2">
      <c r="A9009" s="1" t="s">
        <v>6718</v>
      </c>
      <c r="B9009" s="1" t="s">
        <v>2922</v>
      </c>
      <c r="C9009" s="1">
        <v>6477</v>
      </c>
      <c r="D9009" s="11">
        <f t="shared" si="0"/>
        <v>1.6078866629810472E-3</v>
      </c>
      <c r="E9009" s="11">
        <f t="shared" ca="1" si="1"/>
        <v>1.5860346302969557E-5</v>
      </c>
      <c r="F9009" s="11">
        <f t="shared" ca="1" si="3"/>
        <v>0.51441876317830404</v>
      </c>
      <c r="G9009" s="1">
        <v>38.140999999999998</v>
      </c>
      <c r="H9009" s="1">
        <v>-90.560900000000004</v>
      </c>
    </row>
    <row r="9010" spans="1:8" ht="13.2">
      <c r="A9010" s="1" t="s">
        <v>6718</v>
      </c>
      <c r="B9010" s="1" t="s">
        <v>6771</v>
      </c>
      <c r="C9010" s="1">
        <v>7147</v>
      </c>
      <c r="D9010" s="11">
        <f t="shared" si="0"/>
        <v>1.7742112058554184E-3</v>
      </c>
      <c r="E9010" s="11">
        <f t="shared" ca="1" si="1"/>
        <v>1.7500987344036348E-5</v>
      </c>
      <c r="F9010" s="11">
        <f t="shared" ca="1" si="3"/>
        <v>0.514434623524607</v>
      </c>
      <c r="G9010" s="1">
        <v>37.920900000000003</v>
      </c>
      <c r="H9010" s="1">
        <v>-90.542500000000004</v>
      </c>
    </row>
    <row r="9011" spans="1:8" ht="13.2">
      <c r="A9011" s="1" t="s">
        <v>6718</v>
      </c>
      <c r="B9011" s="1" t="s">
        <v>6772</v>
      </c>
      <c r="C9011" s="1">
        <v>6940</v>
      </c>
      <c r="D9011" s="11">
        <f t="shared" si="0"/>
        <v>1.722824369474829E-3</v>
      </c>
      <c r="E9011" s="11">
        <f t="shared" ca="1" si="1"/>
        <v>1.6994102723885862E-5</v>
      </c>
      <c r="F9011" s="11">
        <f t="shared" ca="1" si="3"/>
        <v>0.51445212451195099</v>
      </c>
      <c r="G9011" s="1">
        <v>38.799399999999999</v>
      </c>
      <c r="H9011" s="1">
        <v>-90.263900000000007</v>
      </c>
    </row>
    <row r="9012" spans="1:8" ht="13.2">
      <c r="A9012" s="1" t="s">
        <v>6718</v>
      </c>
      <c r="B9012" s="1" t="s">
        <v>6773</v>
      </c>
      <c r="C9012" s="1">
        <v>6911</v>
      </c>
      <c r="D9012" s="11">
        <f t="shared" si="0"/>
        <v>1.7156252474698189E-3</v>
      </c>
      <c r="E9012" s="11">
        <f t="shared" ca="1" si="1"/>
        <v>1.6923089902705357E-5</v>
      </c>
      <c r="F9012" s="11">
        <f t="shared" ca="1" si="3"/>
        <v>0.51446911861467493</v>
      </c>
      <c r="G9012" s="1">
        <v>38.551299999999998</v>
      </c>
      <c r="H9012" s="1">
        <v>-90.4923</v>
      </c>
    </row>
    <row r="9013" spans="1:8" ht="13.2">
      <c r="A9013" s="1" t="s">
        <v>6718</v>
      </c>
      <c r="B9013" s="1" t="s">
        <v>6774</v>
      </c>
      <c r="C9013" s="1">
        <v>6514</v>
      </c>
      <c r="D9013" s="11">
        <f t="shared" si="0"/>
        <v>1.6170717496770946E-3</v>
      </c>
      <c r="E9013" s="11">
        <f t="shared" ca="1" si="1"/>
        <v>1.5950948867923993E-5</v>
      </c>
      <c r="F9013" s="11">
        <f t="shared" ca="1" si="3"/>
        <v>0.51448604170457768</v>
      </c>
      <c r="G9013" s="1">
        <v>39.200400000000002</v>
      </c>
      <c r="H9013" s="1">
        <v>-94.722200000000001</v>
      </c>
    </row>
    <row r="9014" spans="1:8" ht="13.2">
      <c r="A9014" s="1" t="s">
        <v>6718</v>
      </c>
      <c r="B9014" s="1" t="s">
        <v>6775</v>
      </c>
      <c r="C9014" s="1">
        <v>6149</v>
      </c>
      <c r="D9014" s="11">
        <f t="shared" si="0"/>
        <v>1.5264621106485193E-3</v>
      </c>
      <c r="E9014" s="11">
        <f t="shared" ca="1" si="1"/>
        <v>1.5057166808238353E-5</v>
      </c>
      <c r="F9014" s="11">
        <f t="shared" ca="1" si="3"/>
        <v>0.51450199265344565</v>
      </c>
      <c r="G9014" s="1">
        <v>38.586500000000001</v>
      </c>
      <c r="H9014" s="1">
        <v>-90.328100000000006</v>
      </c>
    </row>
    <row r="9015" spans="1:8" ht="13.2">
      <c r="A9015" s="1" t="s">
        <v>6718</v>
      </c>
      <c r="B9015" s="1" t="s">
        <v>6776</v>
      </c>
      <c r="C9015" s="1">
        <v>6050</v>
      </c>
      <c r="D9015" s="11">
        <f t="shared" si="0"/>
        <v>1.5018857975969331E-3</v>
      </c>
      <c r="E9015" s="11">
        <f t="shared" ca="1" si="1"/>
        <v>1.4814743729035945E-5</v>
      </c>
      <c r="F9015" s="11">
        <f t="shared" ca="1" si="3"/>
        <v>0.51451704982025392</v>
      </c>
      <c r="G9015" s="1">
        <v>37.119</v>
      </c>
      <c r="H9015" s="1">
        <v>-93.368300000000005</v>
      </c>
    </row>
    <row r="9016" spans="1:8" ht="13.2">
      <c r="A9016" s="1" t="s">
        <v>6718</v>
      </c>
      <c r="B9016" s="1" t="s">
        <v>5948</v>
      </c>
      <c r="C9016" s="1">
        <v>4718</v>
      </c>
      <c r="D9016" s="11">
        <f t="shared" si="0"/>
        <v>1.171222676539228E-3</v>
      </c>
      <c r="E9016" s="11">
        <f t="shared" ca="1" si="1"/>
        <v>1.1553051390676295E-5</v>
      </c>
      <c r="F9016" s="11">
        <f t="shared" ca="1" si="3"/>
        <v>0.51453186456398292</v>
      </c>
      <c r="G9016" s="1">
        <v>38.349600000000002</v>
      </c>
      <c r="H9016" s="1">
        <v>-90.986800000000002</v>
      </c>
    </row>
    <row r="9017" spans="1:8" ht="13.2">
      <c r="A9017" s="1" t="s">
        <v>6718</v>
      </c>
      <c r="B9017" s="1" t="s">
        <v>1091</v>
      </c>
      <c r="C9017" s="1">
        <v>5894</v>
      </c>
      <c r="D9017" s="11">
        <f t="shared" si="0"/>
        <v>1.4631594861217064E-3</v>
      </c>
      <c r="E9017" s="11">
        <f t="shared" ca="1" si="1"/>
        <v>1.4432743725444276E-5</v>
      </c>
      <c r="F9017" s="11">
        <f t="shared" ca="1" si="3"/>
        <v>0.51454341761537359</v>
      </c>
      <c r="G9017" s="1">
        <v>38.593499999999999</v>
      </c>
      <c r="H9017" s="1">
        <v>-90.382599999999996</v>
      </c>
    </row>
    <row r="9018" spans="1:8" ht="13.2">
      <c r="A9018" s="1" t="s">
        <v>6718</v>
      </c>
      <c r="B9018" s="1" t="s">
        <v>6777</v>
      </c>
      <c r="C9018" s="1">
        <v>5753</v>
      </c>
      <c r="D9018" s="11">
        <f t="shared" si="0"/>
        <v>1.4281568584421746E-3</v>
      </c>
      <c r="E9018" s="11">
        <f t="shared" ca="1" si="1"/>
        <v>1.4087474491428728E-5</v>
      </c>
      <c r="F9018" s="11">
        <f t="shared" ca="1" si="3"/>
        <v>0.51455785035909907</v>
      </c>
      <c r="G9018" s="1">
        <v>37.823500000000003</v>
      </c>
      <c r="H9018" s="1">
        <v>-92.151399999999995</v>
      </c>
    </row>
    <row r="9019" spans="1:8" ht="13.2">
      <c r="A9019" s="1" t="s">
        <v>6718</v>
      </c>
      <c r="B9019" s="1" t="s">
        <v>6778</v>
      </c>
      <c r="C9019" s="1">
        <v>5712</v>
      </c>
      <c r="D9019" s="11">
        <f t="shared" si="0"/>
        <v>1.4179787894006085E-3</v>
      </c>
      <c r="E9019" s="11">
        <f t="shared" ca="1" si="1"/>
        <v>1.3987077054587325E-5</v>
      </c>
      <c r="F9019" s="11">
        <f t="shared" ca="1" si="3"/>
        <v>0.51457193783359045</v>
      </c>
      <c r="G9019" s="1">
        <v>38.287100000000002</v>
      </c>
      <c r="H9019" s="1">
        <v>-90.399500000000003</v>
      </c>
    </row>
    <row r="9020" spans="1:8" ht="13.2">
      <c r="A9020" s="1" t="s">
        <v>6718</v>
      </c>
      <c r="B9020" s="1" t="s">
        <v>5210</v>
      </c>
      <c r="C9020" s="1">
        <v>5430</v>
      </c>
      <c r="D9020" s="11">
        <f t="shared" si="0"/>
        <v>1.3479735340415449E-3</v>
      </c>
      <c r="E9020" s="11">
        <f t="shared" ca="1" si="1"/>
        <v>1.3296538586556229E-5</v>
      </c>
      <c r="F9020" s="11">
        <f t="shared" ca="1" si="3"/>
        <v>0.51458592491064503</v>
      </c>
      <c r="G9020" s="1">
        <v>37.294400000000003</v>
      </c>
      <c r="H9020" s="1">
        <v>-93.416700000000006</v>
      </c>
    </row>
    <row r="9021" spans="1:8" ht="13.2">
      <c r="A9021" s="1" t="s">
        <v>6718</v>
      </c>
      <c r="B9021" s="1" t="s">
        <v>725</v>
      </c>
      <c r="C9021" s="1">
        <v>5727</v>
      </c>
      <c r="D9021" s="11">
        <f t="shared" si="0"/>
        <v>1.4217024731963035E-3</v>
      </c>
      <c r="E9021" s="11">
        <f t="shared" ca="1" si="1"/>
        <v>1.4023807824163449E-5</v>
      </c>
      <c r="F9021" s="11">
        <f t="shared" ca="1" si="3"/>
        <v>0.51459922144923154</v>
      </c>
      <c r="G9021" s="1">
        <v>36.917900000000003</v>
      </c>
      <c r="H9021" s="1">
        <v>-89.334400000000002</v>
      </c>
    </row>
    <row r="9022" spans="1:8" ht="13.2">
      <c r="A9022" s="1" t="s">
        <v>6718</v>
      </c>
      <c r="B9022" s="1" t="s">
        <v>655</v>
      </c>
      <c r="C9022" s="1">
        <v>5658</v>
      </c>
      <c r="D9022" s="11">
        <f t="shared" si="0"/>
        <v>1.4045735277361071E-3</v>
      </c>
      <c r="E9022" s="11">
        <f t="shared" ca="1" si="1"/>
        <v>1.3854846284113288E-5</v>
      </c>
      <c r="F9022" s="11">
        <f t="shared" ca="1" si="3"/>
        <v>0.51461324525705565</v>
      </c>
      <c r="G9022" s="1">
        <v>38.850700000000003</v>
      </c>
      <c r="H9022" s="1">
        <v>-94.337699999999998</v>
      </c>
    </row>
    <row r="9023" spans="1:8" ht="13.2">
      <c r="A9023" s="1" t="s">
        <v>6718</v>
      </c>
      <c r="B9023" s="1" t="s">
        <v>6779</v>
      </c>
      <c r="C9023" s="1">
        <v>5593</v>
      </c>
      <c r="D9023" s="11">
        <f t="shared" si="0"/>
        <v>1.3884375646214292E-3</v>
      </c>
      <c r="E9023" s="11">
        <f t="shared" ca="1" si="1"/>
        <v>1.369567961595009E-5</v>
      </c>
      <c r="F9023" s="11">
        <f t="shared" ca="1" si="3"/>
        <v>0.51462710010333979</v>
      </c>
      <c r="G9023" s="1">
        <v>38.7117</v>
      </c>
      <c r="H9023" s="1">
        <v>-90.651700000000005</v>
      </c>
    </row>
    <row r="9024" spans="1:8" ht="13.2">
      <c r="A9024" s="1" t="s">
        <v>6718</v>
      </c>
      <c r="B9024" s="1" t="s">
        <v>2165</v>
      </c>
      <c r="C9024" s="1">
        <v>5510</v>
      </c>
      <c r="D9024" s="11">
        <f t="shared" si="0"/>
        <v>1.3678331809519177E-3</v>
      </c>
      <c r="E9024" s="11">
        <f t="shared" ca="1" si="1"/>
        <v>1.3492436024295549E-5</v>
      </c>
      <c r="F9024" s="11">
        <f t="shared" ca="1" si="3"/>
        <v>0.51464079578295574</v>
      </c>
      <c r="G9024" s="1">
        <v>39.344700000000003</v>
      </c>
      <c r="H9024" s="1">
        <v>-91.203100000000006</v>
      </c>
    </row>
    <row r="9025" spans="1:8" ht="13.2">
      <c r="A9025" s="1" t="s">
        <v>6718</v>
      </c>
      <c r="B9025" s="1" t="s">
        <v>2169</v>
      </c>
      <c r="C9025" s="1">
        <v>5932</v>
      </c>
      <c r="D9025" s="11">
        <f t="shared" si="0"/>
        <v>1.4725928184041333E-3</v>
      </c>
      <c r="E9025" s="11">
        <f t="shared" ca="1" si="1"/>
        <v>1.4525795008370451E-5</v>
      </c>
      <c r="F9025" s="11">
        <f t="shared" ca="1" si="3"/>
        <v>0.51465428821898007</v>
      </c>
      <c r="G9025" s="1">
        <v>40.081899999999997</v>
      </c>
      <c r="H9025" s="1">
        <v>-93.602999999999994</v>
      </c>
    </row>
    <row r="9026" spans="1:8" ht="13.2">
      <c r="A9026" s="1" t="s">
        <v>6718</v>
      </c>
      <c r="B9026" s="1" t="s">
        <v>6780</v>
      </c>
      <c r="C9026" s="1">
        <v>5801</v>
      </c>
      <c r="D9026" s="11">
        <f t="shared" si="0"/>
        <v>1.4400726465883982E-3</v>
      </c>
      <c r="E9026" s="11">
        <f t="shared" ca="1" si="1"/>
        <v>1.4205012954072318E-5</v>
      </c>
      <c r="F9026" s="11">
        <f t="shared" ca="1" si="3"/>
        <v>0.51466881401398845</v>
      </c>
      <c r="G9026" s="1">
        <v>36.181399999999996</v>
      </c>
      <c r="H9026" s="1">
        <v>-89.666399999999996</v>
      </c>
    </row>
    <row r="9027" spans="1:8" ht="13.2">
      <c r="A9027" s="1" t="s">
        <v>6718</v>
      </c>
      <c r="B9027" s="1" t="s">
        <v>4298</v>
      </c>
      <c r="C9027" s="1">
        <v>5314</v>
      </c>
      <c r="D9027" s="11">
        <f t="shared" si="0"/>
        <v>1.3191770460215045E-3</v>
      </c>
      <c r="E9027" s="11">
        <f t="shared" ca="1" si="1"/>
        <v>1.3012487301834216E-5</v>
      </c>
      <c r="F9027" s="11">
        <f t="shared" ca="1" si="3"/>
        <v>0.51468301902694258</v>
      </c>
      <c r="G9027" s="1">
        <v>37.820700000000002</v>
      </c>
      <c r="H9027" s="1">
        <v>-92.22</v>
      </c>
    </row>
    <row r="9028" spans="1:8" ht="13.2">
      <c r="A9028" s="1" t="s">
        <v>6718</v>
      </c>
      <c r="B9028" s="1" t="s">
        <v>2291</v>
      </c>
      <c r="C9028" s="1">
        <v>5127</v>
      </c>
      <c r="D9028" s="11">
        <f t="shared" si="0"/>
        <v>1.2727551213685083E-3</v>
      </c>
      <c r="E9028" s="11">
        <f t="shared" ca="1" si="1"/>
        <v>1.2554577041118561E-5</v>
      </c>
      <c r="F9028" s="11">
        <f t="shared" ca="1" si="3"/>
        <v>0.51469603151424437</v>
      </c>
      <c r="G9028" s="1">
        <v>39.939</v>
      </c>
      <c r="H9028" s="1">
        <v>-94.8279</v>
      </c>
    </row>
    <row r="9029" spans="1:8" ht="13.2">
      <c r="A9029" s="1" t="s">
        <v>6718</v>
      </c>
      <c r="B9029" s="1" t="s">
        <v>6781</v>
      </c>
      <c r="C9029" s="1">
        <v>5151</v>
      </c>
      <c r="D9029" s="11">
        <f t="shared" si="0"/>
        <v>1.2787130154416201E-3</v>
      </c>
      <c r="E9029" s="11">
        <f t="shared" ca="1" si="1"/>
        <v>1.2613346272440356E-5</v>
      </c>
      <c r="F9029" s="11">
        <f t="shared" ca="1" si="3"/>
        <v>0.51470858609128545</v>
      </c>
      <c r="G9029" s="1">
        <v>38.751199999999997</v>
      </c>
      <c r="H9029" s="1">
        <v>-90.658500000000004</v>
      </c>
    </row>
    <row r="9030" spans="1:8" ht="13.2">
      <c r="A9030" s="1" t="s">
        <v>6718</v>
      </c>
      <c r="B9030" s="1" t="s">
        <v>4949</v>
      </c>
      <c r="C9030" s="1">
        <v>4492</v>
      </c>
      <c r="D9030" s="11">
        <f t="shared" si="0"/>
        <v>1.1151191740174254E-3</v>
      </c>
      <c r="E9030" s="11">
        <f t="shared" ca="1" si="1"/>
        <v>1.0999641129062723E-5</v>
      </c>
      <c r="F9030" s="11">
        <f t="shared" ca="1" si="3"/>
        <v>0.5147211994375579</v>
      </c>
      <c r="G9030" s="1">
        <v>37.224200000000003</v>
      </c>
      <c r="H9030" s="1">
        <v>-89.536000000000001</v>
      </c>
    </row>
    <row r="9031" spans="1:8" ht="13.2">
      <c r="A9031" s="1" t="s">
        <v>6718</v>
      </c>
      <c r="B9031" s="1" t="s">
        <v>1237</v>
      </c>
      <c r="C9031" s="1">
        <v>5575</v>
      </c>
      <c r="D9031" s="11">
        <f t="shared" si="0"/>
        <v>1.3839691440665953E-3</v>
      </c>
      <c r="E9031" s="11">
        <f t="shared" ca="1" si="1"/>
        <v>1.3651602692458744E-5</v>
      </c>
      <c r="F9031" s="11">
        <f t="shared" ca="1" si="3"/>
        <v>0.51473219907868695</v>
      </c>
      <c r="G9031" s="1">
        <v>39.275799999999997</v>
      </c>
      <c r="H9031" s="1">
        <v>-93.973399999999998</v>
      </c>
    </row>
    <row r="9032" spans="1:8" ht="13.2">
      <c r="A9032" s="1" t="s">
        <v>6718</v>
      </c>
      <c r="B9032" s="1" t="s">
        <v>1914</v>
      </c>
      <c r="C9032" s="1">
        <v>5195</v>
      </c>
      <c r="D9032" s="11">
        <f t="shared" si="0"/>
        <v>1.2896358212423251E-3</v>
      </c>
      <c r="E9032" s="11">
        <f t="shared" ca="1" si="1"/>
        <v>1.2721089863196981E-5</v>
      </c>
      <c r="F9032" s="11">
        <f t="shared" ca="1" si="3"/>
        <v>0.51474585068137946</v>
      </c>
      <c r="G9032" s="1">
        <v>38.998800000000003</v>
      </c>
      <c r="H9032" s="1">
        <v>-93.9666</v>
      </c>
    </row>
    <row r="9033" spans="1:8" ht="13.2">
      <c r="A9033" s="1" t="s">
        <v>6718</v>
      </c>
      <c r="B9033" s="1" t="s">
        <v>6378</v>
      </c>
      <c r="C9033" s="1">
        <v>5001</v>
      </c>
      <c r="D9033" s="11">
        <f t="shared" si="0"/>
        <v>1.2414761774846715E-3</v>
      </c>
      <c r="E9033" s="11">
        <f t="shared" ca="1" si="1"/>
        <v>1.2246038576679136E-5</v>
      </c>
      <c r="F9033" s="11">
        <f t="shared" ca="1" si="3"/>
        <v>0.51475857177124262</v>
      </c>
      <c r="G9033" s="1">
        <v>38.756300000000003</v>
      </c>
      <c r="H9033" s="1">
        <v>-90.276700000000005</v>
      </c>
    </row>
    <row r="9034" spans="1:8" ht="13.2">
      <c r="A9034" s="1" t="s">
        <v>6718</v>
      </c>
      <c r="B9034" s="1" t="s">
        <v>6782</v>
      </c>
      <c r="C9034" s="1">
        <v>4979</v>
      </c>
      <c r="D9034" s="11">
        <f t="shared" si="0"/>
        <v>1.2360147745843189E-3</v>
      </c>
      <c r="E9034" s="11">
        <f t="shared" ca="1" si="1"/>
        <v>1.2192166781300821E-5</v>
      </c>
      <c r="F9034" s="11">
        <f t="shared" ca="1" si="3"/>
        <v>0.51477081780981926</v>
      </c>
      <c r="G9034" s="1">
        <v>38.730499999999999</v>
      </c>
      <c r="H9034" s="1">
        <v>-94.473600000000005</v>
      </c>
    </row>
    <row r="9035" spans="1:8" ht="13.2">
      <c r="A9035" s="1" t="s">
        <v>6718</v>
      </c>
      <c r="B9035" s="1" t="s">
        <v>6783</v>
      </c>
      <c r="C9035" s="1">
        <v>4934</v>
      </c>
      <c r="D9035" s="11">
        <f t="shared" si="0"/>
        <v>1.2248437231972343E-3</v>
      </c>
      <c r="E9035" s="11">
        <f t="shared" ca="1" si="1"/>
        <v>1.2081974472572456E-5</v>
      </c>
      <c r="F9035" s="11">
        <f t="shared" ca="1" si="3"/>
        <v>0.51478300997660054</v>
      </c>
      <c r="G9035" s="1">
        <v>38.707000000000001</v>
      </c>
      <c r="H9035" s="1">
        <v>-90.300799999999995</v>
      </c>
    </row>
    <row r="9036" spans="1:8" ht="13.2">
      <c r="A9036" s="1" t="s">
        <v>6718</v>
      </c>
      <c r="B9036" s="1" t="s">
        <v>6784</v>
      </c>
      <c r="C9036" s="1">
        <v>4932</v>
      </c>
      <c r="D9036" s="11">
        <f t="shared" si="0"/>
        <v>1.2243472320244751E-3</v>
      </c>
      <c r="E9036" s="11">
        <f t="shared" ca="1" si="1"/>
        <v>1.2077077036628975E-5</v>
      </c>
      <c r="F9036" s="11">
        <f t="shared" ca="1" si="3"/>
        <v>0.51479509195107309</v>
      </c>
      <c r="G9036" s="1">
        <v>37.875</v>
      </c>
      <c r="H9036" s="1">
        <v>-90.519199999999998</v>
      </c>
    </row>
    <row r="9037" spans="1:8" ht="13.2">
      <c r="A9037" s="1" t="s">
        <v>6718</v>
      </c>
      <c r="B9037" s="1" t="s">
        <v>4070</v>
      </c>
      <c r="C9037" s="1">
        <v>5377</v>
      </c>
      <c r="D9037" s="11">
        <f t="shared" si="0"/>
        <v>1.334816517963423E-3</v>
      </c>
      <c r="E9037" s="11">
        <f t="shared" ca="1" si="1"/>
        <v>1.3166756534053931E-5</v>
      </c>
      <c r="F9037" s="11">
        <f t="shared" ca="1" si="3"/>
        <v>0.51480716902810975</v>
      </c>
      <c r="G9037" s="1">
        <v>39.742400000000004</v>
      </c>
      <c r="H9037" s="1">
        <v>-92.471199999999996</v>
      </c>
    </row>
    <row r="9038" spans="1:8" ht="13.2">
      <c r="A9038" s="1" t="s">
        <v>6718</v>
      </c>
      <c r="B9038" s="1" t="s">
        <v>761</v>
      </c>
      <c r="C9038" s="1">
        <v>4924</v>
      </c>
      <c r="D9038" s="11">
        <f t="shared" si="0"/>
        <v>1.2223612673334377E-3</v>
      </c>
      <c r="E9038" s="11">
        <f t="shared" ca="1" si="1"/>
        <v>1.205748729285504E-5</v>
      </c>
      <c r="F9038" s="11">
        <f t="shared" ca="1" si="3"/>
        <v>0.51482033578464381</v>
      </c>
      <c r="G9038" s="1">
        <v>37.639800000000001</v>
      </c>
      <c r="H9038" s="1">
        <v>-91.534599999999998</v>
      </c>
    </row>
    <row r="9039" spans="1:8" ht="13.2">
      <c r="A9039" s="1" t="s">
        <v>6718</v>
      </c>
      <c r="B9039" s="1" t="s">
        <v>6785</v>
      </c>
      <c r="C9039" s="1">
        <v>2643</v>
      </c>
      <c r="D9039" s="11">
        <f t="shared" si="0"/>
        <v>6.5611308480143708E-4</v>
      </c>
      <c r="E9039" s="11">
        <f t="shared" ca="1" si="1"/>
        <v>6.4719615993127281E-6</v>
      </c>
      <c r="F9039" s="11">
        <f t="shared" ca="1" si="3"/>
        <v>0.51483239327193664</v>
      </c>
      <c r="G9039" s="1">
        <v>37.933700000000002</v>
      </c>
      <c r="H9039" s="1">
        <v>-90.775000000000006</v>
      </c>
    </row>
    <row r="9040" spans="1:8" ht="13.2">
      <c r="A9040" s="1" t="s">
        <v>6718</v>
      </c>
      <c r="B9040" s="1" t="s">
        <v>6786</v>
      </c>
      <c r="C9040" s="1">
        <v>4823</v>
      </c>
      <c r="D9040" s="11">
        <f t="shared" si="0"/>
        <v>1.1972884631090922E-3</v>
      </c>
      <c r="E9040" s="11">
        <f t="shared" ca="1" si="1"/>
        <v>1.1810166777709151E-5</v>
      </c>
      <c r="F9040" s="11">
        <f t="shared" ca="1" si="3"/>
        <v>0.51483886523353595</v>
      </c>
      <c r="G9040" s="1">
        <v>38.222099999999998</v>
      </c>
      <c r="H9040" s="1">
        <v>-90.380799999999994</v>
      </c>
    </row>
    <row r="9041" spans="1:8" ht="13.2">
      <c r="A9041" s="1" t="s">
        <v>6718</v>
      </c>
      <c r="B9041" s="1" t="s">
        <v>6787</v>
      </c>
      <c r="C9041" s="1">
        <v>4668</v>
      </c>
      <c r="D9041" s="11">
        <f t="shared" si="0"/>
        <v>1.1588103972202453E-3</v>
      </c>
      <c r="E9041" s="11">
        <f t="shared" ca="1" si="1"/>
        <v>1.1430615492089223E-5</v>
      </c>
      <c r="F9041" s="11">
        <f t="shared" ca="1" si="3"/>
        <v>0.51485067540031371</v>
      </c>
      <c r="G9041" s="1">
        <v>38.715699999999998</v>
      </c>
      <c r="H9041" s="1">
        <v>-90.368399999999994</v>
      </c>
    </row>
    <row r="9042" spans="1:8" ht="13.2">
      <c r="A9042" s="1" t="s">
        <v>6718</v>
      </c>
      <c r="B9042" s="1" t="s">
        <v>2955</v>
      </c>
      <c r="C9042" s="1">
        <v>4643</v>
      </c>
      <c r="D9042" s="11">
        <f t="shared" si="0"/>
        <v>1.1526042575607538E-3</v>
      </c>
      <c r="E9042" s="11">
        <f t="shared" ca="1" si="1"/>
        <v>1.1369397542795686E-5</v>
      </c>
      <c r="F9042" s="11">
        <f t="shared" ca="1" si="3"/>
        <v>0.51486210601580584</v>
      </c>
      <c r="G9042" s="1">
        <v>38.351100000000002</v>
      </c>
      <c r="H9042" s="1">
        <v>-92.576700000000002</v>
      </c>
    </row>
    <row r="9043" spans="1:8" ht="13.2">
      <c r="A9043" s="1" t="s">
        <v>6718</v>
      </c>
      <c r="B9043" s="1" t="s">
        <v>6788</v>
      </c>
      <c r="C9043" s="1">
        <v>4619</v>
      </c>
      <c r="D9043" s="11">
        <f t="shared" si="0"/>
        <v>1.146646363487642E-3</v>
      </c>
      <c r="E9043" s="11">
        <f t="shared" ca="1" si="1"/>
        <v>1.1310628311473891E-5</v>
      </c>
      <c r="F9043" s="11">
        <f t="shared" ca="1" si="3"/>
        <v>0.5148734754133486</v>
      </c>
      <c r="G9043" s="1">
        <v>38.608899999999998</v>
      </c>
      <c r="H9043" s="1">
        <v>-90.3673</v>
      </c>
    </row>
    <row r="9044" spans="1:8" ht="13.2">
      <c r="A9044" s="1" t="s">
        <v>6718</v>
      </c>
      <c r="B9044" s="1" t="s">
        <v>374</v>
      </c>
      <c r="C9044" s="1">
        <v>4553</v>
      </c>
      <c r="D9044" s="11">
        <f t="shared" si="0"/>
        <v>1.1302621547865845E-3</v>
      </c>
      <c r="E9044" s="11">
        <f t="shared" ca="1" si="1"/>
        <v>1.1149012925338952E-5</v>
      </c>
      <c r="F9044" s="11">
        <f t="shared" ca="1" si="3"/>
        <v>0.5148847860416601</v>
      </c>
      <c r="G9044" s="1">
        <v>37.105499999999999</v>
      </c>
      <c r="H9044" s="1">
        <v>-93.819599999999994</v>
      </c>
    </row>
    <row r="9045" spans="1:8" ht="13.2">
      <c r="A9045" s="1" t="s">
        <v>6718</v>
      </c>
      <c r="B9045" s="1" t="s">
        <v>6789</v>
      </c>
      <c r="C9045" s="1">
        <v>4692</v>
      </c>
      <c r="D9045" s="11">
        <f t="shared" si="0"/>
        <v>1.1647682912933571E-3</v>
      </c>
      <c r="E9045" s="11">
        <f t="shared" ca="1" si="1"/>
        <v>1.148938472341102E-5</v>
      </c>
      <c r="F9045" s="11">
        <f t="shared" ca="1" si="3"/>
        <v>0.51489593505458542</v>
      </c>
      <c r="G9045" s="1">
        <v>37.134099999999997</v>
      </c>
      <c r="H9045" s="1">
        <v>-92.266000000000005</v>
      </c>
    </row>
    <row r="9046" spans="1:8" ht="13.2">
      <c r="A9046" s="1" t="s">
        <v>6718</v>
      </c>
      <c r="B9046" s="1" t="s">
        <v>6790</v>
      </c>
      <c r="C9046" s="1">
        <v>2239</v>
      </c>
      <c r="D9046" s="11">
        <f t="shared" si="0"/>
        <v>5.5582186790405512E-4</v>
      </c>
      <c r="E9046" s="11">
        <f t="shared" ca="1" si="1"/>
        <v>5.482679538729171E-6</v>
      </c>
      <c r="F9046" s="11">
        <f t="shared" ca="1" si="3"/>
        <v>0.51490742443930881</v>
      </c>
      <c r="G9046" s="1">
        <v>38.197600000000001</v>
      </c>
      <c r="H9046" s="1">
        <v>-92.718699999999998</v>
      </c>
    </row>
    <row r="9047" spans="1:8" ht="13.2">
      <c r="A9047" s="1" t="s">
        <v>6718</v>
      </c>
      <c r="B9047" s="1" t="s">
        <v>1350</v>
      </c>
      <c r="C9047" s="1">
        <v>4486</v>
      </c>
      <c r="D9047" s="11">
        <f t="shared" si="0"/>
        <v>1.1136297004991475E-3</v>
      </c>
      <c r="E9047" s="11">
        <f t="shared" ca="1" si="1"/>
        <v>1.0984948821232275E-5</v>
      </c>
      <c r="F9047" s="11">
        <f t="shared" ca="1" si="3"/>
        <v>0.51491290711884752</v>
      </c>
      <c r="G9047" s="1">
        <v>36.6051</v>
      </c>
      <c r="H9047" s="1">
        <v>-93.233999999999995</v>
      </c>
    </row>
    <row r="9048" spans="1:8" ht="13.2">
      <c r="A9048" s="1" t="s">
        <v>6718</v>
      </c>
      <c r="B9048" s="1" t="s">
        <v>6791</v>
      </c>
      <c r="C9048" s="1">
        <v>4651</v>
      </c>
      <c r="D9048" s="11">
        <f t="shared" si="0"/>
        <v>1.154590222251791E-3</v>
      </c>
      <c r="E9048" s="11">
        <f t="shared" ca="1" si="1"/>
        <v>1.1388987286569616E-5</v>
      </c>
      <c r="F9048" s="11">
        <f t="shared" ca="1" si="3"/>
        <v>0.51492389206766875</v>
      </c>
      <c r="G9048" s="1">
        <v>39.066499999999998</v>
      </c>
      <c r="H9048" s="1">
        <v>-93.726799999999997</v>
      </c>
    </row>
    <row r="9049" spans="1:8" ht="13.2">
      <c r="A9049" s="1" t="s">
        <v>6718</v>
      </c>
      <c r="B9049" s="1" t="s">
        <v>6792</v>
      </c>
      <c r="C9049" s="1">
        <v>4493</v>
      </c>
      <c r="D9049" s="11">
        <f t="shared" si="0"/>
        <v>1.115367419603805E-3</v>
      </c>
      <c r="E9049" s="11">
        <f t="shared" ca="1" si="1"/>
        <v>1.1002089847034463E-5</v>
      </c>
      <c r="F9049" s="11">
        <f t="shared" ca="1" si="3"/>
        <v>0.51493528105495534</v>
      </c>
      <c r="G9049" s="1">
        <v>37.974800000000002</v>
      </c>
      <c r="H9049" s="1">
        <v>-90.048199999999994</v>
      </c>
    </row>
    <row r="9050" spans="1:8" ht="13.2">
      <c r="A9050" s="1" t="s">
        <v>6718</v>
      </c>
      <c r="B9050" s="1" t="s">
        <v>6793</v>
      </c>
      <c r="C9050" s="1">
        <v>4376</v>
      </c>
      <c r="D9050" s="11">
        <f t="shared" si="0"/>
        <v>1.086322685997385E-3</v>
      </c>
      <c r="E9050" s="11">
        <f t="shared" ca="1" si="1"/>
        <v>1.0715589844340712E-5</v>
      </c>
      <c r="F9050" s="11">
        <f t="shared" ca="1" si="3"/>
        <v>0.5149462831448024</v>
      </c>
      <c r="G9050" s="1">
        <v>39.139600000000002</v>
      </c>
      <c r="H9050" s="1">
        <v>-94.5642</v>
      </c>
    </row>
    <row r="9051" spans="1:8" ht="13.2">
      <c r="A9051" s="1" t="s">
        <v>6718</v>
      </c>
      <c r="B9051" s="1" t="s">
        <v>457</v>
      </c>
      <c r="C9051" s="1">
        <v>4584</v>
      </c>
      <c r="D9051" s="11">
        <f t="shared" si="0"/>
        <v>1.137957767964354E-3</v>
      </c>
      <c r="E9051" s="11">
        <f t="shared" ca="1" si="1"/>
        <v>1.1224923182462939E-5</v>
      </c>
      <c r="F9051" s="11">
        <f t="shared" ca="1" si="3"/>
        <v>0.51495699873464673</v>
      </c>
      <c r="G9051" s="1">
        <v>39.1798</v>
      </c>
      <c r="H9051" s="1">
        <v>-93.869500000000002</v>
      </c>
    </row>
    <row r="9052" spans="1:8" ht="13.2">
      <c r="A9052" s="1" t="s">
        <v>6718</v>
      </c>
      <c r="B9052" s="1" t="s">
        <v>4340</v>
      </c>
      <c r="C9052" s="1">
        <v>4064</v>
      </c>
      <c r="D9052" s="11">
        <f t="shared" si="0"/>
        <v>1.0088700630469316E-3</v>
      </c>
      <c r="E9052" s="11">
        <f t="shared" ca="1" si="1"/>
        <v>9.9515898371573694E-6</v>
      </c>
      <c r="F9052" s="11">
        <f t="shared" ca="1" si="3"/>
        <v>0.51496822365782924</v>
      </c>
      <c r="G9052" s="1">
        <v>36.587299999999999</v>
      </c>
      <c r="H9052" s="1">
        <v>-89.982500000000002</v>
      </c>
    </row>
    <row r="9053" spans="1:8" ht="13.2">
      <c r="A9053" s="1" t="s">
        <v>6718</v>
      </c>
      <c r="B9053" s="1" t="s">
        <v>6794</v>
      </c>
      <c r="C9053" s="1">
        <v>4089</v>
      </c>
      <c r="D9053" s="11">
        <f t="shared" si="0"/>
        <v>1.015076202706423E-3</v>
      </c>
      <c r="E9053" s="11">
        <f t="shared" ca="1" si="1"/>
        <v>1.0012807786450905E-5</v>
      </c>
      <c r="F9053" s="11">
        <f t="shared" ca="1" si="3"/>
        <v>0.51497817524766643</v>
      </c>
      <c r="G9053" s="1">
        <v>37.564300000000003</v>
      </c>
      <c r="H9053" s="1">
        <v>-90.298599999999993</v>
      </c>
    </row>
    <row r="9054" spans="1:8" ht="13.2">
      <c r="A9054" s="1" t="s">
        <v>6718</v>
      </c>
      <c r="B9054" s="1" t="s">
        <v>5500</v>
      </c>
      <c r="C9054" s="1">
        <v>4421</v>
      </c>
      <c r="D9054" s="11">
        <f t="shared" si="0"/>
        <v>1.0974937373844696E-3</v>
      </c>
      <c r="E9054" s="11">
        <f t="shared" ca="1" si="1"/>
        <v>1.0825782153069077E-5</v>
      </c>
      <c r="F9054" s="11">
        <f t="shared" ca="1" si="3"/>
        <v>0.51498818805545288</v>
      </c>
      <c r="G9054" s="1">
        <v>38.630400000000002</v>
      </c>
      <c r="H9054" s="1">
        <v>-92.566699999999997</v>
      </c>
    </row>
    <row r="9055" spans="1:8" ht="13.2">
      <c r="A9055" s="1" t="s">
        <v>6718</v>
      </c>
      <c r="B9055" s="1" t="s">
        <v>757</v>
      </c>
      <c r="C9055" s="1">
        <v>4363</v>
      </c>
      <c r="D9055" s="11">
        <f t="shared" si="0"/>
        <v>1.0830954933744494E-3</v>
      </c>
      <c r="E9055" s="11">
        <f t="shared" ca="1" si="1"/>
        <v>1.0683756510708072E-5</v>
      </c>
      <c r="F9055" s="11">
        <f t="shared" ca="1" si="3"/>
        <v>0.51499901383760593</v>
      </c>
      <c r="G9055" s="1">
        <v>37.494399999999999</v>
      </c>
      <c r="H9055" s="1">
        <v>-94.278499999999994</v>
      </c>
    </row>
    <row r="9056" spans="1:8" ht="13.2">
      <c r="A9056" s="1" t="s">
        <v>6718</v>
      </c>
      <c r="B9056" s="1" t="s">
        <v>6795</v>
      </c>
      <c r="C9056" s="1">
        <v>3340</v>
      </c>
      <c r="D9056" s="11">
        <f t="shared" si="0"/>
        <v>8.2914025850805895E-4</v>
      </c>
      <c r="E9056" s="11">
        <f t="shared" ca="1" si="1"/>
        <v>8.178718025616539E-6</v>
      </c>
      <c r="F9056" s="11">
        <f t="shared" ca="1" si="3"/>
        <v>0.51500969759411663</v>
      </c>
      <c r="G9056" s="1">
        <v>36.678899999999999</v>
      </c>
      <c r="H9056" s="1">
        <v>-93.867999999999995</v>
      </c>
    </row>
    <row r="9057" spans="1:8" ht="13.2">
      <c r="A9057" s="1" t="s">
        <v>6718</v>
      </c>
      <c r="B9057" s="1" t="s">
        <v>6796</v>
      </c>
      <c r="C9057" s="1">
        <v>4150</v>
      </c>
      <c r="D9057" s="11">
        <f t="shared" si="0"/>
        <v>1.0302191834755821E-3</v>
      </c>
      <c r="E9057" s="11">
        <f t="shared" ca="1" si="1"/>
        <v>1.0162179582727136E-5</v>
      </c>
      <c r="F9057" s="11">
        <f t="shared" ca="1" si="3"/>
        <v>0.51501787631214224</v>
      </c>
      <c r="G9057" s="1">
        <v>38.703499999999998</v>
      </c>
      <c r="H9057" s="1">
        <v>-90.282399999999996</v>
      </c>
    </row>
    <row r="9058" spans="1:8" ht="13.2">
      <c r="A9058" s="1" t="s">
        <v>6718</v>
      </c>
      <c r="B9058" s="1" t="s">
        <v>3718</v>
      </c>
      <c r="C9058" s="1">
        <v>4303</v>
      </c>
      <c r="D9058" s="11">
        <f t="shared" si="0"/>
        <v>1.0682007581916699E-3</v>
      </c>
      <c r="E9058" s="11">
        <f t="shared" ca="1" si="1"/>
        <v>1.0536833432403583E-5</v>
      </c>
      <c r="F9058" s="11">
        <f t="shared" ca="1" si="3"/>
        <v>0.51502803849172496</v>
      </c>
      <c r="G9058" s="1">
        <v>39.785299999999999</v>
      </c>
      <c r="H9058" s="1">
        <v>-93.077200000000005</v>
      </c>
    </row>
    <row r="9059" spans="1:8" ht="13.2">
      <c r="A9059" s="1" t="s">
        <v>6718</v>
      </c>
      <c r="B9059" s="1" t="s">
        <v>6797</v>
      </c>
      <c r="C9059" s="1">
        <v>4046</v>
      </c>
      <c r="D9059" s="11">
        <f t="shared" si="0"/>
        <v>1.0044016424920978E-3</v>
      </c>
      <c r="E9059" s="11">
        <f t="shared" ca="1" si="1"/>
        <v>9.907512913666023E-6</v>
      </c>
      <c r="F9059" s="11">
        <f t="shared" ca="1" si="3"/>
        <v>0.5150385753251574</v>
      </c>
      <c r="G9059" s="1">
        <v>38.728700000000003</v>
      </c>
      <c r="H9059" s="1">
        <v>-90.360100000000003</v>
      </c>
    </row>
    <row r="9060" spans="1:8" ht="13.2">
      <c r="A9060" s="1" t="s">
        <v>6718</v>
      </c>
      <c r="B9060" s="1" t="s">
        <v>3207</v>
      </c>
      <c r="C9060" s="1">
        <v>4032</v>
      </c>
      <c r="D9060" s="11">
        <f t="shared" si="0"/>
        <v>1.0009262042827826E-3</v>
      </c>
      <c r="E9060" s="11">
        <f t="shared" ca="1" si="1"/>
        <v>9.8732308620616438E-6</v>
      </c>
      <c r="F9060" s="11">
        <f t="shared" ca="1" si="3"/>
        <v>0.51504848283807103</v>
      </c>
      <c r="G9060" s="1">
        <v>38.527900000000002</v>
      </c>
      <c r="H9060" s="1">
        <v>-90.448899999999995</v>
      </c>
    </row>
    <row r="9061" spans="1:8" ht="13.2">
      <c r="A9061" s="1" t="s">
        <v>6718</v>
      </c>
      <c r="B9061" s="1" t="s">
        <v>6263</v>
      </c>
      <c r="C9061" s="1">
        <v>4119</v>
      </c>
      <c r="D9061" s="11">
        <f t="shared" si="0"/>
        <v>1.0225235702978129E-3</v>
      </c>
      <c r="E9061" s="11">
        <f t="shared" ca="1" si="1"/>
        <v>1.0086269325603152E-5</v>
      </c>
      <c r="F9061" s="11">
        <f t="shared" ca="1" si="3"/>
        <v>0.51505835606893313</v>
      </c>
      <c r="G9061" s="1">
        <v>38.001300000000001</v>
      </c>
      <c r="H9061" s="1">
        <v>-91.615399999999994</v>
      </c>
    </row>
    <row r="9062" spans="1:8" ht="13.2">
      <c r="A9062" s="1" t="s">
        <v>6718</v>
      </c>
      <c r="B9062" s="1" t="s">
        <v>3818</v>
      </c>
      <c r="C9062" s="1">
        <v>4275</v>
      </c>
      <c r="D9062" s="11">
        <f t="shared" si="0"/>
        <v>1.0612498817730396E-3</v>
      </c>
      <c r="E9062" s="11">
        <f t="shared" ca="1" si="1"/>
        <v>1.0468269329194823E-5</v>
      </c>
      <c r="F9062" s="11">
        <f t="shared" ca="1" si="3"/>
        <v>0.51506844233825877</v>
      </c>
      <c r="G9062" s="1">
        <v>39.308</v>
      </c>
      <c r="H9062" s="1">
        <v>-91.489199999999997</v>
      </c>
    </row>
    <row r="9063" spans="1:8" ht="13.2">
      <c r="A9063" s="1" t="s">
        <v>6718</v>
      </c>
      <c r="B9063" s="1" t="s">
        <v>3341</v>
      </c>
      <c r="C9063" s="1">
        <v>4192</v>
      </c>
      <c r="D9063" s="11">
        <f t="shared" si="0"/>
        <v>1.0406454981035278E-3</v>
      </c>
      <c r="E9063" s="11">
        <f t="shared" ca="1" si="1"/>
        <v>1.0265025737540279E-5</v>
      </c>
      <c r="F9063" s="11">
        <f t="shared" ca="1" si="3"/>
        <v>0.51507891060758793</v>
      </c>
      <c r="G9063" s="1">
        <v>39.210700000000003</v>
      </c>
      <c r="H9063" s="1">
        <v>-92.134399999999999</v>
      </c>
    </row>
    <row r="9064" spans="1:8" ht="13.2">
      <c r="A9064" s="1" t="s">
        <v>6718</v>
      </c>
      <c r="B9064" s="1" t="s">
        <v>6798</v>
      </c>
      <c r="C9064" s="1">
        <v>3965</v>
      </c>
      <c r="D9064" s="11">
        <f t="shared" si="0"/>
        <v>9.8429374999534536E-4</v>
      </c>
      <c r="E9064" s="11">
        <f t="shared" ca="1" si="1"/>
        <v>9.7091667579549633E-6</v>
      </c>
      <c r="F9064" s="11">
        <f t="shared" ca="1" si="3"/>
        <v>0.51508917563332546</v>
      </c>
      <c r="G9064" s="1">
        <v>38.257300000000001</v>
      </c>
      <c r="H9064" s="1">
        <v>-90.3934</v>
      </c>
    </row>
    <row r="9065" spans="1:8" ht="13.2">
      <c r="A9065" s="1" t="s">
        <v>6718</v>
      </c>
      <c r="B9065" s="1" t="s">
        <v>6799</v>
      </c>
      <c r="C9065" s="1">
        <v>3946</v>
      </c>
      <c r="D9065" s="11">
        <f t="shared" si="0"/>
        <v>9.7957708385413189E-4</v>
      </c>
      <c r="E9065" s="11">
        <f t="shared" ca="1" si="1"/>
        <v>9.6626411164918755E-6</v>
      </c>
      <c r="F9065" s="11">
        <f t="shared" ca="1" si="3"/>
        <v>0.51509888480008337</v>
      </c>
      <c r="G9065" s="1">
        <v>38.012099999999997</v>
      </c>
      <c r="H9065" s="1">
        <v>-92.75</v>
      </c>
    </row>
    <row r="9066" spans="1:8" ht="13.2">
      <c r="A9066" s="1" t="s">
        <v>6718</v>
      </c>
      <c r="B9066" s="1" t="s">
        <v>6800</v>
      </c>
      <c r="C9066" s="1">
        <v>4456</v>
      </c>
      <c r="D9066" s="11">
        <f t="shared" si="0"/>
        <v>1.1061823329077576E-3</v>
      </c>
      <c r="E9066" s="11">
        <f t="shared" ca="1" si="1"/>
        <v>1.0911487282080028E-5</v>
      </c>
      <c r="F9066" s="11">
        <f t="shared" ca="1" si="3"/>
        <v>0.51510854744119983</v>
      </c>
      <c r="G9066" s="1">
        <v>38.135300000000001</v>
      </c>
      <c r="H9066" s="1">
        <v>-92.647999999999996</v>
      </c>
    </row>
    <row r="9067" spans="1:8" ht="13.2">
      <c r="A9067" s="1" t="s">
        <v>6718</v>
      </c>
      <c r="B9067" s="1" t="s">
        <v>363</v>
      </c>
      <c r="C9067" s="1">
        <v>4078</v>
      </c>
      <c r="D9067" s="11">
        <f t="shared" si="0"/>
        <v>1.0123455012562468E-3</v>
      </c>
      <c r="E9067" s="11">
        <f t="shared" ca="1" si="1"/>
        <v>9.9858718887617503E-6</v>
      </c>
      <c r="F9067" s="11">
        <f t="shared" ca="1" si="3"/>
        <v>0.51511945892848188</v>
      </c>
      <c r="G9067" s="1">
        <v>38.259900000000002</v>
      </c>
      <c r="H9067" s="1">
        <v>-94.339299999999994</v>
      </c>
    </row>
    <row r="9068" spans="1:8" ht="13.2">
      <c r="A9068" s="1" t="s">
        <v>6718</v>
      </c>
      <c r="B9068" s="1" t="s">
        <v>6801</v>
      </c>
      <c r="C9068" s="1">
        <v>3704</v>
      </c>
      <c r="D9068" s="11">
        <f t="shared" si="0"/>
        <v>9.1950165195025461E-4</v>
      </c>
      <c r="E9068" s="11">
        <f t="shared" ca="1" si="1"/>
        <v>9.0700513673304378E-6</v>
      </c>
      <c r="F9068" s="11">
        <f t="shared" ca="1" si="3"/>
        <v>0.5151294448003706</v>
      </c>
      <c r="G9068" s="1">
        <v>38.645200000000003</v>
      </c>
      <c r="H9068" s="1">
        <v>-92.114900000000006</v>
      </c>
    </row>
    <row r="9069" spans="1:8" ht="13.2">
      <c r="A9069" s="1" t="s">
        <v>6718</v>
      </c>
      <c r="B9069" s="1" t="s">
        <v>346</v>
      </c>
      <c r="C9069" s="1">
        <v>3876</v>
      </c>
      <c r="D9069" s="11">
        <f t="shared" si="0"/>
        <v>9.6219989280755581E-4</v>
      </c>
      <c r="E9069" s="11">
        <f t="shared" ca="1" si="1"/>
        <v>9.4912308584699709E-6</v>
      </c>
      <c r="F9069" s="11">
        <f t="shared" ca="1" si="3"/>
        <v>0.51513851485173789</v>
      </c>
      <c r="G9069" s="1">
        <v>38.788800000000002</v>
      </c>
      <c r="H9069" s="1">
        <v>-92.248000000000005</v>
      </c>
    </row>
    <row r="9070" spans="1:8" ht="13.2">
      <c r="A9070" s="1" t="s">
        <v>6718</v>
      </c>
      <c r="B9070" s="1" t="s">
        <v>6802</v>
      </c>
      <c r="C9070" s="1">
        <v>3106</v>
      </c>
      <c r="D9070" s="11">
        <f t="shared" si="0"/>
        <v>7.7105079129521881E-4</v>
      </c>
      <c r="E9070" s="11">
        <f t="shared" ca="1" si="1"/>
        <v>7.6057180202290322E-6</v>
      </c>
      <c r="F9070" s="11">
        <f t="shared" ca="1" si="3"/>
        <v>0.51514800608259637</v>
      </c>
      <c r="G9070" s="1">
        <v>36.779000000000003</v>
      </c>
      <c r="H9070" s="1">
        <v>-89.384200000000007</v>
      </c>
    </row>
    <row r="9071" spans="1:8" ht="13.2">
      <c r="A9071" s="1" t="s">
        <v>6718</v>
      </c>
      <c r="B9071" s="1" t="s">
        <v>4176</v>
      </c>
      <c r="C9071" s="1">
        <v>3618</v>
      </c>
      <c r="D9071" s="11">
        <f t="shared" si="0"/>
        <v>8.981525315216039E-4</v>
      </c>
      <c r="E9071" s="11">
        <f t="shared" ca="1" si="1"/>
        <v>8.8594616217606695E-6</v>
      </c>
      <c r="F9071" s="11">
        <f t="shared" ca="1" si="3"/>
        <v>0.51515561180061664</v>
      </c>
      <c r="G9071" s="1">
        <v>39.798499999999997</v>
      </c>
      <c r="H9071" s="1">
        <v>-91.527199999999993</v>
      </c>
    </row>
    <row r="9072" spans="1:8" ht="13.2">
      <c r="A9072" s="1" t="s">
        <v>6718</v>
      </c>
      <c r="B9072" s="1" t="s">
        <v>6803</v>
      </c>
      <c r="C9072" s="1">
        <v>3592</v>
      </c>
      <c r="D9072" s="11">
        <f t="shared" si="0"/>
        <v>8.9169814627573286E-4</v>
      </c>
      <c r="E9072" s="11">
        <f t="shared" ca="1" si="1"/>
        <v>8.7957949544953921E-6</v>
      </c>
      <c r="F9072" s="11">
        <f t="shared" ca="1" si="3"/>
        <v>0.51516447126223841</v>
      </c>
      <c r="G9072" s="1">
        <v>38.695300000000003</v>
      </c>
      <c r="H9072" s="1">
        <v>-90.275599999999997</v>
      </c>
    </row>
    <row r="9073" spans="1:8" ht="13.2">
      <c r="A9073" s="1" t="s">
        <v>6718</v>
      </c>
      <c r="B9073" s="1" t="s">
        <v>4951</v>
      </c>
      <c r="C9073" s="1">
        <v>3566</v>
      </c>
      <c r="D9073" s="11">
        <f t="shared" si="0"/>
        <v>8.8524376102986171E-4</v>
      </c>
      <c r="E9073" s="11">
        <f t="shared" ca="1" si="1"/>
        <v>8.732128287230113E-6</v>
      </c>
      <c r="F9073" s="11">
        <f t="shared" ca="1" si="3"/>
        <v>0.51517326705719291</v>
      </c>
      <c r="G9073" s="1">
        <v>38.630000000000003</v>
      </c>
      <c r="H9073" s="1">
        <v>-90.418899999999994</v>
      </c>
    </row>
    <row r="9074" spans="1:8" ht="13.2">
      <c r="A9074" s="1" t="s">
        <v>6718</v>
      </c>
      <c r="B9074" s="1" t="s">
        <v>6804</v>
      </c>
      <c r="C9074" s="1">
        <v>3577</v>
      </c>
      <c r="D9074" s="11">
        <f t="shared" si="0"/>
        <v>8.8797446248003791E-4</v>
      </c>
      <c r="E9074" s="11">
        <f t="shared" ca="1" si="1"/>
        <v>8.7590641849192681E-6</v>
      </c>
      <c r="F9074" s="11">
        <f t="shared" ca="1" si="3"/>
        <v>0.51518199918548013</v>
      </c>
      <c r="G9074" s="1">
        <v>37.869399999999999</v>
      </c>
      <c r="H9074" s="1">
        <v>-94.019599999999997</v>
      </c>
    </row>
    <row r="9075" spans="1:8" ht="13.2">
      <c r="A9075" s="1" t="s">
        <v>6718</v>
      </c>
      <c r="B9075" s="1" t="s">
        <v>2809</v>
      </c>
      <c r="C9075" s="1">
        <v>3378</v>
      </c>
      <c r="D9075" s="11">
        <f t="shared" si="0"/>
        <v>8.3857359079048599E-4</v>
      </c>
      <c r="E9075" s="11">
        <f t="shared" ca="1" si="1"/>
        <v>8.2717693085427162E-6</v>
      </c>
      <c r="F9075" s="11">
        <f t="shared" ca="1" si="3"/>
        <v>0.51519075824966509</v>
      </c>
      <c r="G9075" s="1">
        <v>38.654899999999998</v>
      </c>
      <c r="H9075" s="1">
        <v>-92.7804</v>
      </c>
    </row>
    <row r="9076" spans="1:8" ht="13.2">
      <c r="A9076" s="1" t="s">
        <v>6718</v>
      </c>
      <c r="B9076" s="1" t="s">
        <v>6805</v>
      </c>
      <c r="C9076" s="1">
        <v>3517</v>
      </c>
      <c r="D9076" s="11">
        <f t="shared" si="0"/>
        <v>8.7307972729725846E-4</v>
      </c>
      <c r="E9076" s="11">
        <f t="shared" ca="1" si="1"/>
        <v>8.6121411066147807E-6</v>
      </c>
      <c r="F9076" s="11">
        <f t="shared" ca="1" si="3"/>
        <v>0.5151990300189736</v>
      </c>
      <c r="G9076" s="1">
        <v>38.834099999999999</v>
      </c>
      <c r="H9076" s="1">
        <v>-91.039900000000003</v>
      </c>
    </row>
    <row r="9077" spans="1:8" ht="13.2">
      <c r="A9077" s="1" t="s">
        <v>6718</v>
      </c>
      <c r="B9077" s="1" t="s">
        <v>6806</v>
      </c>
      <c r="C9077" s="1">
        <v>3304</v>
      </c>
      <c r="D9077" s="11">
        <f t="shared" si="0"/>
        <v>8.2020341739839117E-4</v>
      </c>
      <c r="E9077" s="11">
        <f t="shared" ca="1" si="1"/>
        <v>8.0905641786338445E-6</v>
      </c>
      <c r="F9077" s="11">
        <f t="shared" ca="1" si="3"/>
        <v>0.51520764216008019</v>
      </c>
      <c r="G9077" s="1">
        <v>39.142099999999999</v>
      </c>
      <c r="H9077" s="1">
        <v>-94.401899999999998</v>
      </c>
    </row>
    <row r="9078" spans="1:8" ht="13.2">
      <c r="A9078" s="1" t="s">
        <v>6718</v>
      </c>
      <c r="B9078" s="1" t="s">
        <v>401</v>
      </c>
      <c r="C9078" s="1">
        <v>3519</v>
      </c>
      <c r="D9078" s="11">
        <f t="shared" si="0"/>
        <v>8.7357621847001772E-4</v>
      </c>
      <c r="E9078" s="11">
        <f t="shared" ca="1" si="1"/>
        <v>8.6170385425582634E-6</v>
      </c>
      <c r="F9078" s="11">
        <f t="shared" ca="1" si="3"/>
        <v>0.5152157327242588</v>
      </c>
      <c r="G9078" s="1">
        <v>37.114899999999999</v>
      </c>
      <c r="H9078" s="1">
        <v>-93.071700000000007</v>
      </c>
    </row>
    <row r="9079" spans="1:8" ht="13.2">
      <c r="A9079" s="1" t="s">
        <v>6718</v>
      </c>
      <c r="B9079" s="1" t="s">
        <v>6807</v>
      </c>
      <c r="C9079" s="1">
        <v>3292</v>
      </c>
      <c r="D9079" s="11">
        <f t="shared" si="0"/>
        <v>8.1722447036183528E-4</v>
      </c>
      <c r="E9079" s="11">
        <f t="shared" ca="1" si="1"/>
        <v>8.061179562972948E-6</v>
      </c>
      <c r="F9079" s="11">
        <f t="shared" ca="1" si="3"/>
        <v>0.5152243497628014</v>
      </c>
      <c r="G9079" s="1">
        <v>38.680100000000003</v>
      </c>
      <c r="H9079" s="1">
        <v>-90.308099999999996</v>
      </c>
    </row>
    <row r="9080" spans="1:8" ht="13.2">
      <c r="A9080" s="1" t="s">
        <v>6718</v>
      </c>
      <c r="B9080" s="1" t="s">
        <v>531</v>
      </c>
      <c r="C9080" s="1">
        <v>3340</v>
      </c>
      <c r="D9080" s="11">
        <f t="shared" si="0"/>
        <v>8.2914025850805895E-4</v>
      </c>
      <c r="E9080" s="11">
        <f t="shared" ca="1" si="1"/>
        <v>8.178718025616539E-6</v>
      </c>
      <c r="F9080" s="11">
        <f t="shared" ca="1" si="3"/>
        <v>0.51523241094236438</v>
      </c>
      <c r="G9080" s="1">
        <v>38.067100000000003</v>
      </c>
      <c r="H9080" s="1">
        <v>-91.405699999999996</v>
      </c>
    </row>
    <row r="9081" spans="1:8" ht="13.2">
      <c r="A9081" s="1" t="s">
        <v>6718</v>
      </c>
      <c r="B9081" s="1" t="s">
        <v>6808</v>
      </c>
      <c r="C9081" s="1">
        <v>2718</v>
      </c>
      <c r="D9081" s="11">
        <f t="shared" si="0"/>
        <v>6.7473150377991137E-4</v>
      </c>
      <c r="E9081" s="11">
        <f t="shared" ca="1" si="1"/>
        <v>6.6556154471933387E-6</v>
      </c>
      <c r="F9081" s="11">
        <f t="shared" ca="1" si="3"/>
        <v>0.51524058966038999</v>
      </c>
      <c r="G9081" s="1">
        <v>36.232300000000002</v>
      </c>
      <c r="H9081" s="1">
        <v>-89.747399999999999</v>
      </c>
    </row>
    <row r="9082" spans="1:8" ht="13.2">
      <c r="A9082" s="1" t="s">
        <v>6718</v>
      </c>
      <c r="B9082" s="1" t="s">
        <v>328</v>
      </c>
      <c r="C9082" s="1">
        <v>3227</v>
      </c>
      <c r="D9082" s="11">
        <f t="shared" si="0"/>
        <v>8.0108850724715751E-4</v>
      </c>
      <c r="E9082" s="11">
        <f t="shared" ca="1" si="1"/>
        <v>7.9020128948097519E-6</v>
      </c>
      <c r="F9082" s="11">
        <f t="shared" ca="1" si="3"/>
        <v>0.51524724527583721</v>
      </c>
      <c r="G9082" s="1">
        <v>39.170299999999997</v>
      </c>
      <c r="H9082" s="1">
        <v>-94.630499999999998</v>
      </c>
    </row>
    <row r="9083" spans="1:8" ht="13.2">
      <c r="A9083" s="1" t="s">
        <v>6718</v>
      </c>
      <c r="B9083" s="1" t="s">
        <v>419</v>
      </c>
      <c r="C9083" s="1">
        <v>3603</v>
      </c>
      <c r="D9083" s="11">
        <f t="shared" si="0"/>
        <v>8.9442884772590906E-4</v>
      </c>
      <c r="E9083" s="11">
        <f t="shared" ca="1" si="1"/>
        <v>8.8227308521845472E-6</v>
      </c>
      <c r="F9083" s="11">
        <f t="shared" ca="1" si="3"/>
        <v>0.51525514728873201</v>
      </c>
      <c r="G9083" s="1">
        <v>39.363599999999998</v>
      </c>
      <c r="H9083" s="1">
        <v>-93.495500000000007</v>
      </c>
    </row>
    <row r="9084" spans="1:8" ht="13.2">
      <c r="A9084" s="1" t="s">
        <v>6718</v>
      </c>
      <c r="B9084" s="1" t="s">
        <v>6809</v>
      </c>
      <c r="C9084" s="1">
        <v>3116</v>
      </c>
      <c r="D9084" s="11">
        <f t="shared" si="0"/>
        <v>7.7353324715901544E-4</v>
      </c>
      <c r="E9084" s="11">
        <f t="shared" ca="1" si="1"/>
        <v>7.6302051999464476E-6</v>
      </c>
      <c r="F9084" s="11">
        <f t="shared" ca="1" si="3"/>
        <v>0.51526397001958424</v>
      </c>
      <c r="G9084" s="1">
        <v>37.499200000000002</v>
      </c>
      <c r="H9084" s="1">
        <v>-91.861699999999999</v>
      </c>
    </row>
    <row r="9085" spans="1:8" ht="13.2">
      <c r="A9085" s="1" t="s">
        <v>6718</v>
      </c>
      <c r="B9085" s="1" t="s">
        <v>6810</v>
      </c>
      <c r="C9085" s="1">
        <v>3067</v>
      </c>
      <c r="D9085" s="11">
        <f t="shared" si="0"/>
        <v>7.613692134264122E-4</v>
      </c>
      <c r="E9085" s="11">
        <f t="shared" ca="1" si="1"/>
        <v>7.5102180193311153E-6</v>
      </c>
      <c r="F9085" s="11">
        <f t="shared" ca="1" si="3"/>
        <v>0.51527160022478413</v>
      </c>
      <c r="G9085" s="1">
        <v>39.217199999999998</v>
      </c>
      <c r="H9085" s="1">
        <v>-94.481099999999998</v>
      </c>
    </row>
    <row r="9086" spans="1:8" ht="13.2">
      <c r="A9086" s="1" t="s">
        <v>6718</v>
      </c>
      <c r="B9086" s="1" t="s">
        <v>6811</v>
      </c>
      <c r="C9086" s="1">
        <v>2312</v>
      </c>
      <c r="D9086" s="11">
        <f t="shared" si="0"/>
        <v>5.7394379570977015E-4</v>
      </c>
      <c r="E9086" s="11">
        <f t="shared" ca="1" si="1"/>
        <v>5.6614359506662989E-6</v>
      </c>
      <c r="F9086" s="11">
        <f t="shared" ca="1" si="3"/>
        <v>0.5152791104428035</v>
      </c>
      <c r="G9086" s="1">
        <v>36.644100000000002</v>
      </c>
      <c r="H9086" s="1">
        <v>-93.423900000000003</v>
      </c>
    </row>
    <row r="9087" spans="1:8" ht="13.2">
      <c r="A9087" s="1" t="s">
        <v>6718</v>
      </c>
      <c r="B9087" s="1" t="s">
        <v>6812</v>
      </c>
      <c r="C9087" s="1">
        <v>2957</v>
      </c>
      <c r="D9087" s="11">
        <f t="shared" si="0"/>
        <v>7.3406219892464982E-4</v>
      </c>
      <c r="E9087" s="11">
        <f t="shared" ca="1" si="1"/>
        <v>7.2408590424395532E-6</v>
      </c>
      <c r="F9087" s="11">
        <f t="shared" ca="1" si="3"/>
        <v>0.51528477187875421</v>
      </c>
      <c r="G9087" s="1">
        <v>36.587899999999998</v>
      </c>
      <c r="H9087" s="1">
        <v>-89.5505</v>
      </c>
    </row>
    <row r="9088" spans="1:8" ht="13.2">
      <c r="A9088" s="1" t="s">
        <v>6718</v>
      </c>
      <c r="B9088" s="1" t="s">
        <v>6813</v>
      </c>
      <c r="C9088" s="1">
        <v>3109</v>
      </c>
      <c r="D9088" s="11">
        <f t="shared" si="0"/>
        <v>7.7179552805435787E-4</v>
      </c>
      <c r="E9088" s="11">
        <f t="shared" ca="1" si="1"/>
        <v>7.6130641741442572E-6</v>
      </c>
      <c r="F9088" s="11">
        <f t="shared" ca="1" si="3"/>
        <v>0.51529201273779668</v>
      </c>
      <c r="G9088" s="1">
        <v>36.429499999999997</v>
      </c>
      <c r="H9088" s="1">
        <v>-89.699399999999997</v>
      </c>
    </row>
    <row r="9089" spans="1:8" ht="13.2">
      <c r="A9089" s="1" t="s">
        <v>6718</v>
      </c>
      <c r="B9089" s="1" t="s">
        <v>6814</v>
      </c>
      <c r="C9089" s="1">
        <v>3281</v>
      </c>
      <c r="D9089" s="11">
        <f t="shared" si="0"/>
        <v>8.1449376891165907E-4</v>
      </c>
      <c r="E9089" s="11">
        <f t="shared" ca="1" si="1"/>
        <v>8.0342436652837912E-6</v>
      </c>
      <c r="F9089" s="11">
        <f t="shared" ca="1" si="3"/>
        <v>0.51529962580197086</v>
      </c>
      <c r="G9089" s="1">
        <v>39.441299999999998</v>
      </c>
      <c r="H9089" s="1">
        <v>-91.062600000000003</v>
      </c>
    </row>
    <row r="9090" spans="1:8" ht="13.2">
      <c r="A9090" s="1" t="s">
        <v>6718</v>
      </c>
      <c r="B9090" s="1" t="s">
        <v>960</v>
      </c>
      <c r="C9090" s="1">
        <v>3055</v>
      </c>
      <c r="D9090" s="11">
        <f t="shared" si="0"/>
        <v>7.5839026638985631E-4</v>
      </c>
      <c r="E9090" s="11">
        <f t="shared" ca="1" si="1"/>
        <v>7.480833403670218E-6</v>
      </c>
      <c r="F9090" s="11">
        <f t="shared" ca="1" si="3"/>
        <v>0.51530766004563611</v>
      </c>
      <c r="G9090" s="1">
        <v>39.133600000000001</v>
      </c>
      <c r="H9090" s="1">
        <v>-94.192899999999995</v>
      </c>
    </row>
    <row r="9091" spans="1:8" ht="13.2">
      <c r="A9091" s="1" t="s">
        <v>6718</v>
      </c>
      <c r="B9091" s="1" t="s">
        <v>2895</v>
      </c>
      <c r="C9091" s="1">
        <v>3049</v>
      </c>
      <c r="D9091" s="11">
        <f t="shared" si="0"/>
        <v>7.5690079287157831E-4</v>
      </c>
      <c r="E9091" s="11">
        <f t="shared" ca="1" si="1"/>
        <v>7.466141095839768E-6</v>
      </c>
      <c r="F9091" s="11">
        <f t="shared" ca="1" si="3"/>
        <v>0.51531514087903973</v>
      </c>
      <c r="G9091" s="1">
        <v>37.644399999999997</v>
      </c>
      <c r="H9091" s="1">
        <v>-93.096900000000005</v>
      </c>
    </row>
    <row r="9092" spans="1:8" ht="13.2">
      <c r="A9092" s="1" t="s">
        <v>6718</v>
      </c>
      <c r="B9092" s="1" t="s">
        <v>491</v>
      </c>
      <c r="C9092" s="1">
        <v>3131</v>
      </c>
      <c r="D9092" s="11">
        <f t="shared" si="0"/>
        <v>7.7725693095471028E-4</v>
      </c>
      <c r="E9092" s="11">
        <f t="shared" ca="1" si="1"/>
        <v>7.6669359695225699E-6</v>
      </c>
      <c r="F9092" s="11">
        <f t="shared" ca="1" si="3"/>
        <v>0.51532260702013555</v>
      </c>
      <c r="G9092" s="1">
        <v>38.232999999999997</v>
      </c>
      <c r="H9092" s="1">
        <v>-90.566999999999993</v>
      </c>
    </row>
    <row r="9093" spans="1:8" ht="13.2">
      <c r="A9093" s="1" t="s">
        <v>6718</v>
      </c>
      <c r="B9093" s="1" t="s">
        <v>6815</v>
      </c>
      <c r="C9093" s="1">
        <v>2948</v>
      </c>
      <c r="D9093" s="11">
        <f t="shared" si="0"/>
        <v>7.3182798864723287E-4</v>
      </c>
      <c r="E9093" s="11">
        <f t="shared" ca="1" si="1"/>
        <v>7.2188205806938792E-6</v>
      </c>
      <c r="F9093" s="11">
        <f t="shared" ca="1" si="3"/>
        <v>0.51533027395610509</v>
      </c>
      <c r="G9093" s="1">
        <v>37.181199999999997</v>
      </c>
      <c r="H9093" s="1">
        <v>-89.661500000000004</v>
      </c>
    </row>
    <row r="9094" spans="1:8" ht="13.2">
      <c r="A9094" s="1" t="s">
        <v>6718</v>
      </c>
      <c r="B9094" s="1" t="s">
        <v>3435</v>
      </c>
      <c r="C9094" s="1">
        <v>2211</v>
      </c>
      <c r="D9094" s="11">
        <f t="shared" si="0"/>
        <v>5.488709914854246E-4</v>
      </c>
      <c r="E9094" s="11">
        <f t="shared" ca="1" si="1"/>
        <v>5.4141154355204092E-6</v>
      </c>
      <c r="F9094" s="11">
        <f t="shared" ca="1" si="3"/>
        <v>0.51533749277668583</v>
      </c>
      <c r="G9094" s="1">
        <v>36.522300000000001</v>
      </c>
      <c r="H9094" s="1">
        <v>-91.540800000000004</v>
      </c>
    </row>
    <row r="9095" spans="1:8" ht="13.2">
      <c r="A9095" s="1" t="s">
        <v>6718</v>
      </c>
      <c r="B9095" s="1" t="s">
        <v>6816</v>
      </c>
      <c r="C9095" s="1">
        <v>2929</v>
      </c>
      <c r="D9095" s="11">
        <f t="shared" si="0"/>
        <v>7.271113225060193E-4</v>
      </c>
      <c r="E9095" s="11">
        <f t="shared" ca="1" si="1"/>
        <v>7.1722949392307905E-6</v>
      </c>
      <c r="F9095" s="11">
        <f t="shared" ca="1" si="3"/>
        <v>0.51534290689212137</v>
      </c>
      <c r="G9095" s="1">
        <v>38.439599999999999</v>
      </c>
      <c r="H9095" s="1">
        <v>-90.574200000000005</v>
      </c>
    </row>
    <row r="9096" spans="1:8" ht="13.2">
      <c r="A9096" s="1" t="s">
        <v>6718</v>
      </c>
      <c r="B9096" s="1" t="s">
        <v>4710</v>
      </c>
      <c r="C9096" s="1">
        <v>2620</v>
      </c>
      <c r="D9096" s="11">
        <f t="shared" si="0"/>
        <v>6.5040343631470488E-4</v>
      </c>
      <c r="E9096" s="11">
        <f t="shared" ca="1" si="1"/>
        <v>6.415641085962674E-6</v>
      </c>
      <c r="F9096" s="11">
        <f t="shared" ca="1" si="3"/>
        <v>0.51535007918706055</v>
      </c>
      <c r="G9096" s="1">
        <v>38.348999999999997</v>
      </c>
      <c r="H9096" s="1">
        <v>-91.497399999999999</v>
      </c>
    </row>
    <row r="9097" spans="1:8" ht="13.2">
      <c r="A9097" s="1" t="s">
        <v>6718</v>
      </c>
      <c r="B9097" s="1" t="s">
        <v>577</v>
      </c>
      <c r="C9097" s="1">
        <v>2803</v>
      </c>
      <c r="D9097" s="11">
        <f t="shared" si="0"/>
        <v>6.958323786221824E-4</v>
      </c>
      <c r="E9097" s="11">
        <f t="shared" ca="1" si="1"/>
        <v>6.8637564747913648E-6</v>
      </c>
      <c r="F9097" s="11">
        <f t="shared" ca="1" si="3"/>
        <v>0.51535649482814649</v>
      </c>
      <c r="G9097" s="1">
        <v>38.744300000000003</v>
      </c>
      <c r="H9097" s="1">
        <v>-90.210800000000006</v>
      </c>
    </row>
    <row r="9098" spans="1:8" ht="13.2">
      <c r="A9098" s="1" t="s">
        <v>6718</v>
      </c>
      <c r="B9098" s="1" t="s">
        <v>4197</v>
      </c>
      <c r="C9098" s="1">
        <v>2927</v>
      </c>
      <c r="D9098" s="11">
        <f t="shared" si="0"/>
        <v>7.2661483133326004E-4</v>
      </c>
      <c r="E9098" s="11">
        <f t="shared" ca="1" si="1"/>
        <v>7.1673975032873086E-6</v>
      </c>
      <c r="F9098" s="11">
        <f t="shared" ca="1" si="3"/>
        <v>0.51536335858462123</v>
      </c>
      <c r="G9098" s="1">
        <v>36.954599999999999</v>
      </c>
      <c r="H9098" s="1">
        <v>-92.6661</v>
      </c>
    </row>
    <row r="9099" spans="1:8" ht="13.2">
      <c r="A9099" s="1" t="s">
        <v>6718</v>
      </c>
      <c r="B9099" s="1" t="s">
        <v>6817</v>
      </c>
      <c r="C9099" s="1">
        <v>2734</v>
      </c>
      <c r="D9099" s="11">
        <f t="shared" si="0"/>
        <v>6.78703433161986E-4</v>
      </c>
      <c r="E9099" s="11">
        <f t="shared" ca="1" si="1"/>
        <v>6.6947949347412033E-6</v>
      </c>
      <c r="F9099" s="11">
        <f t="shared" ca="1" si="3"/>
        <v>0.51537052598212452</v>
      </c>
      <c r="G9099" s="1">
        <v>38.767600000000002</v>
      </c>
      <c r="H9099" s="1">
        <v>-93.561599999999999</v>
      </c>
    </row>
    <row r="9100" spans="1:8" ht="13.2">
      <c r="A9100" s="1" t="s">
        <v>6718</v>
      </c>
      <c r="B9100" s="1" t="s">
        <v>6818</v>
      </c>
      <c r="C9100" s="1">
        <v>2686</v>
      </c>
      <c r="D9100" s="11">
        <f t="shared" si="0"/>
        <v>6.6678764501576233E-4</v>
      </c>
      <c r="E9100" s="11">
        <f t="shared" ca="1" si="1"/>
        <v>6.5772564720976114E-6</v>
      </c>
      <c r="F9100" s="11">
        <f t="shared" ca="1" si="3"/>
        <v>0.51537722077705928</v>
      </c>
      <c r="G9100" s="1">
        <v>38.712899999999998</v>
      </c>
      <c r="H9100" s="1">
        <v>-90.328500000000005</v>
      </c>
    </row>
    <row r="9101" spans="1:8" ht="13.2">
      <c r="A9101" s="1" t="s">
        <v>6718</v>
      </c>
      <c r="B9101" s="1" t="s">
        <v>712</v>
      </c>
      <c r="C9101" s="1">
        <v>2678</v>
      </c>
      <c r="D9101" s="11">
        <f t="shared" si="0"/>
        <v>6.6480168032472507E-4</v>
      </c>
      <c r="E9101" s="11">
        <f t="shared" ca="1" si="1"/>
        <v>6.5576667283236796E-6</v>
      </c>
      <c r="F9101" s="11">
        <f t="shared" ca="1" si="3"/>
        <v>0.5153837980335314</v>
      </c>
      <c r="G9101" s="1">
        <v>36.993600000000001</v>
      </c>
      <c r="H9101" s="1">
        <v>-91.701899999999995</v>
      </c>
    </row>
    <row r="9102" spans="1:8" ht="13.2">
      <c r="A9102" s="1" t="s">
        <v>6718</v>
      </c>
      <c r="B9102" s="1" t="s">
        <v>291</v>
      </c>
      <c r="C9102" s="1">
        <v>2695</v>
      </c>
      <c r="D9102" s="11">
        <f t="shared" si="0"/>
        <v>6.6902185529317927E-4</v>
      </c>
      <c r="E9102" s="11">
        <f t="shared" ca="1" si="1"/>
        <v>6.5992949338432846E-6</v>
      </c>
      <c r="F9102" s="11">
        <f t="shared" ca="1" si="3"/>
        <v>0.51539035570025971</v>
      </c>
      <c r="G9102" s="1">
        <v>39.146999999999998</v>
      </c>
      <c r="H9102" s="1">
        <v>-92.685699999999997</v>
      </c>
    </row>
    <row r="9103" spans="1:8" ht="13.2">
      <c r="A9103" s="1" t="s">
        <v>6718</v>
      </c>
      <c r="B9103" s="1" t="s">
        <v>6819</v>
      </c>
      <c r="C9103" s="1">
        <v>2631</v>
      </c>
      <c r="D9103" s="11">
        <f t="shared" si="0"/>
        <v>6.5313413776488119E-4</v>
      </c>
      <c r="E9103" s="11">
        <f t="shared" ca="1" si="1"/>
        <v>6.4425769836518308E-6</v>
      </c>
      <c r="F9103" s="11">
        <f t="shared" ca="1" si="3"/>
        <v>0.51539695499519356</v>
      </c>
      <c r="G9103" s="1">
        <v>37.032499999999999</v>
      </c>
      <c r="H9103" s="1">
        <v>-93.473799999999997</v>
      </c>
    </row>
    <row r="9104" spans="1:8" ht="13.2">
      <c r="A9104" s="1" t="s">
        <v>6718</v>
      </c>
      <c r="B9104" s="1" t="s">
        <v>6820</v>
      </c>
      <c r="C9104" s="1">
        <v>2628</v>
      </c>
      <c r="D9104" s="11">
        <f t="shared" si="0"/>
        <v>6.5238940100574214E-4</v>
      </c>
      <c r="E9104" s="11">
        <f t="shared" ca="1" si="1"/>
        <v>6.4352308297366058E-6</v>
      </c>
      <c r="F9104" s="11">
        <f t="shared" ca="1" si="3"/>
        <v>0.51540339757217724</v>
      </c>
      <c r="G9104" s="1">
        <v>38.625700000000002</v>
      </c>
      <c r="H9104" s="1">
        <v>-90.594499999999996</v>
      </c>
    </row>
    <row r="9105" spans="1:8" ht="13.2">
      <c r="A9105" s="1" t="s">
        <v>6718</v>
      </c>
      <c r="B9105" s="1" t="s">
        <v>6821</v>
      </c>
      <c r="C9105" s="1">
        <v>2627</v>
      </c>
      <c r="D9105" s="11">
        <f t="shared" si="0"/>
        <v>6.5214115541936256E-4</v>
      </c>
      <c r="E9105" s="11">
        <f t="shared" ca="1" si="1"/>
        <v>6.4327821117648653E-6</v>
      </c>
      <c r="F9105" s="11">
        <f t="shared" ca="1" si="3"/>
        <v>0.51540983280300701</v>
      </c>
      <c r="G9105" s="1">
        <v>38.5244</v>
      </c>
      <c r="H9105" s="1">
        <v>-90.336500000000001</v>
      </c>
    </row>
    <row r="9106" spans="1:8" ht="13.2">
      <c r="A9106" s="1" t="s">
        <v>6718</v>
      </c>
      <c r="B9106" s="1" t="s">
        <v>6822</v>
      </c>
      <c r="C9106" s="1">
        <v>2600</v>
      </c>
      <c r="D9106" s="11">
        <f t="shared" si="0"/>
        <v>6.4543852458711173E-4</v>
      </c>
      <c r="E9106" s="11">
        <f t="shared" ca="1" si="1"/>
        <v>6.3666667265278448E-6</v>
      </c>
      <c r="F9106" s="11">
        <f t="shared" ca="1" si="3"/>
        <v>0.51541626558511877</v>
      </c>
      <c r="G9106" s="1">
        <v>38.939799999999998</v>
      </c>
      <c r="H9106" s="1">
        <v>-90.925299999999993</v>
      </c>
    </row>
    <row r="9107" spans="1:8" ht="13.2">
      <c r="A9107" s="1" t="s">
        <v>6718</v>
      </c>
      <c r="B9107" s="1" t="s">
        <v>4006</v>
      </c>
      <c r="C9107" s="1">
        <v>2120</v>
      </c>
      <c r="D9107" s="11">
        <f t="shared" si="0"/>
        <v>5.2628064312487568E-4</v>
      </c>
      <c r="E9107" s="11">
        <f t="shared" ca="1" si="1"/>
        <v>5.191282100091934E-6</v>
      </c>
      <c r="F9107" s="11">
        <f t="shared" ca="1" si="3"/>
        <v>0.51542263225184526</v>
      </c>
      <c r="G9107" s="1">
        <v>38.247</v>
      </c>
      <c r="H9107" s="1">
        <v>-93.370900000000006</v>
      </c>
    </row>
    <row r="9108" spans="1:8" ht="13.2">
      <c r="A9108" s="1" t="s">
        <v>6718</v>
      </c>
      <c r="B9108" s="1" t="s">
        <v>6460</v>
      </c>
      <c r="C9108" s="1">
        <v>1377</v>
      </c>
      <c r="D9108" s="11">
        <f t="shared" si="0"/>
        <v>3.4183417244478957E-4</v>
      </c>
      <c r="E9108" s="11">
        <f t="shared" ca="1" si="1"/>
        <v>3.3718846470880162E-6</v>
      </c>
      <c r="F9108" s="11">
        <f t="shared" ca="1" si="3"/>
        <v>0.51542782353394534</v>
      </c>
      <c r="G9108" s="1">
        <v>37.598399999999998</v>
      </c>
      <c r="H9108" s="1">
        <v>-90.637799999999999</v>
      </c>
    </row>
    <row r="9109" spans="1:8" ht="13.2">
      <c r="A9109" s="1" t="s">
        <v>6718</v>
      </c>
      <c r="B9109" s="1" t="s">
        <v>6823</v>
      </c>
      <c r="C9109" s="1">
        <v>2712</v>
      </c>
      <c r="D9109" s="11">
        <f t="shared" si="0"/>
        <v>6.7324203026163348E-4</v>
      </c>
      <c r="E9109" s="11">
        <f t="shared" ca="1" si="1"/>
        <v>6.6409231393628905E-6</v>
      </c>
      <c r="F9109" s="11">
        <f t="shared" ca="1" si="3"/>
        <v>0.51543119541859239</v>
      </c>
      <c r="G9109" s="1">
        <v>38.975099999999998</v>
      </c>
      <c r="H9109" s="1">
        <v>-91.503100000000003</v>
      </c>
    </row>
    <row r="9110" spans="1:8" ht="13.2">
      <c r="A9110" s="1" t="s">
        <v>6718</v>
      </c>
      <c r="B9110" s="1" t="s">
        <v>4035</v>
      </c>
      <c r="C9110" s="1">
        <v>3122</v>
      </c>
      <c r="D9110" s="11">
        <f t="shared" si="0"/>
        <v>7.7502272067729344E-4</v>
      </c>
      <c r="E9110" s="11">
        <f t="shared" ca="1" si="1"/>
        <v>7.6448975077768976E-6</v>
      </c>
      <c r="F9110" s="11">
        <f t="shared" ca="1" si="3"/>
        <v>0.51543783634173179</v>
      </c>
      <c r="G9110" s="1">
        <v>40.2684</v>
      </c>
      <c r="H9110" s="1">
        <v>-94.028099999999995</v>
      </c>
    </row>
    <row r="9111" spans="1:8" ht="13.2">
      <c r="A9111" s="1" t="s">
        <v>6718</v>
      </c>
      <c r="B9111" s="1" t="s">
        <v>6824</v>
      </c>
      <c r="C9111" s="1">
        <v>2475</v>
      </c>
      <c r="D9111" s="11">
        <f t="shared" si="0"/>
        <v>6.144078262896544E-4</v>
      </c>
      <c r="E9111" s="11">
        <f t="shared" ca="1" si="1"/>
        <v>6.0605769800601596E-6</v>
      </c>
      <c r="F9111" s="11">
        <f t="shared" ca="1" si="3"/>
        <v>0.51544548123923961</v>
      </c>
      <c r="G9111" s="1">
        <v>37.191699999999997</v>
      </c>
      <c r="H9111" s="1">
        <v>-94.463899999999995</v>
      </c>
    </row>
    <row r="9112" spans="1:8" ht="13.2">
      <c r="A9112" s="1" t="s">
        <v>6718</v>
      </c>
      <c r="B9112" s="1" t="s">
        <v>1420</v>
      </c>
      <c r="C9112" s="1">
        <v>2785</v>
      </c>
      <c r="D9112" s="11">
        <f t="shared" si="0"/>
        <v>6.9136395806734851E-4</v>
      </c>
      <c r="E9112" s="11">
        <f t="shared" ca="1" si="1"/>
        <v>6.8196795513000175E-6</v>
      </c>
      <c r="F9112" s="11">
        <f t="shared" ca="1" si="3"/>
        <v>0.51545154181621966</v>
      </c>
      <c r="G9112" s="1">
        <v>38.5319</v>
      </c>
      <c r="H9112" s="1">
        <v>-93.5227</v>
      </c>
    </row>
    <row r="9113" spans="1:8" ht="13.2">
      <c r="A9113" s="1" t="s">
        <v>6718</v>
      </c>
      <c r="B9113" s="1" t="s">
        <v>6825</v>
      </c>
      <c r="C9113" s="1">
        <v>2468</v>
      </c>
      <c r="D9113" s="11">
        <f t="shared" si="0"/>
        <v>6.1267010718499683E-4</v>
      </c>
      <c r="E9113" s="11">
        <f t="shared" ca="1" si="1"/>
        <v>6.0434359542579692E-6</v>
      </c>
      <c r="F9113" s="11">
        <f t="shared" ca="1" si="3"/>
        <v>0.51545836149577096</v>
      </c>
      <c r="G9113" s="1">
        <v>39.838799999999999</v>
      </c>
      <c r="H9113" s="1">
        <v>-94.820499999999996</v>
      </c>
    </row>
    <row r="9114" spans="1:8" ht="13.2">
      <c r="A9114" s="1" t="s">
        <v>6718</v>
      </c>
      <c r="B9114" s="1" t="s">
        <v>4285</v>
      </c>
      <c r="C9114" s="1">
        <v>2456</v>
      </c>
      <c r="D9114" s="11">
        <f t="shared" si="0"/>
        <v>6.0969116014844094E-4</v>
      </c>
      <c r="E9114" s="11">
        <f t="shared" ca="1" si="1"/>
        <v>6.0140513385970719E-6</v>
      </c>
      <c r="F9114" s="11">
        <f t="shared" ca="1" si="3"/>
        <v>0.51546440493172518</v>
      </c>
      <c r="G9114" s="1">
        <v>38.433300000000003</v>
      </c>
      <c r="H9114" s="1">
        <v>-92.845299999999995</v>
      </c>
    </row>
    <row r="9115" spans="1:8" ht="13.2">
      <c r="A9115" s="1" t="s">
        <v>6718</v>
      </c>
      <c r="B9115" s="1" t="s">
        <v>4797</v>
      </c>
      <c r="C9115" s="1">
        <v>2441</v>
      </c>
      <c r="D9115" s="11">
        <f t="shared" si="0"/>
        <v>6.059674763527461E-4</v>
      </c>
      <c r="E9115" s="11">
        <f t="shared" ca="1" si="1"/>
        <v>5.9773205690209496E-6</v>
      </c>
      <c r="F9115" s="11">
        <f t="shared" ca="1" si="3"/>
        <v>0.51547041898306378</v>
      </c>
      <c r="G9115" s="1">
        <v>39.654200000000003</v>
      </c>
      <c r="H9115" s="1">
        <v>-91.732799999999997</v>
      </c>
    </row>
    <row r="9116" spans="1:8" ht="13.2">
      <c r="A9116" s="1" t="s">
        <v>6718</v>
      </c>
      <c r="B9116" s="1" t="s">
        <v>3957</v>
      </c>
      <c r="C9116" s="1">
        <v>2407</v>
      </c>
      <c r="D9116" s="11">
        <f t="shared" si="0"/>
        <v>5.9752712641583769E-4</v>
      </c>
      <c r="E9116" s="11">
        <f t="shared" ca="1" si="1"/>
        <v>5.8940641579817395E-6</v>
      </c>
      <c r="F9116" s="11">
        <f t="shared" ca="1" si="3"/>
        <v>0.51547639630363284</v>
      </c>
      <c r="G9116" s="1">
        <v>36.844700000000003</v>
      </c>
      <c r="H9116" s="1">
        <v>-94.609300000000005</v>
      </c>
    </row>
    <row r="9117" spans="1:8" ht="13.2">
      <c r="A9117" s="1" t="s">
        <v>6718</v>
      </c>
      <c r="B9117" s="1" t="s">
        <v>6826</v>
      </c>
      <c r="C9117" s="1">
        <v>2406</v>
      </c>
      <c r="D9117" s="11">
        <f t="shared" si="0"/>
        <v>5.9727888082945801E-4</v>
      </c>
      <c r="E9117" s="11">
        <f t="shared" ca="1" si="1"/>
        <v>5.8916154400099973E-6</v>
      </c>
      <c r="F9117" s="11">
        <f t="shared" ca="1" si="3"/>
        <v>0.51548229036779081</v>
      </c>
      <c r="G9117" s="1">
        <v>38.745600000000003</v>
      </c>
      <c r="H9117" s="1">
        <v>-90.242999999999995</v>
      </c>
    </row>
    <row r="9118" spans="1:8" ht="13.2">
      <c r="A9118" s="1" t="s">
        <v>6718</v>
      </c>
      <c r="B9118" s="1" t="s">
        <v>6827</v>
      </c>
      <c r="C9118" s="1">
        <v>2406</v>
      </c>
      <c r="D9118" s="11">
        <f t="shared" si="0"/>
        <v>5.9727888082945801E-4</v>
      </c>
      <c r="E9118" s="11">
        <f t="shared" ca="1" si="1"/>
        <v>5.8916154400099973E-6</v>
      </c>
      <c r="F9118" s="11">
        <f t="shared" ca="1" si="3"/>
        <v>0.51548818198323076</v>
      </c>
      <c r="G9118" s="1">
        <v>39.435899999999997</v>
      </c>
      <c r="H9118" s="1">
        <v>-94.215400000000002</v>
      </c>
    </row>
    <row r="9119" spans="1:8" ht="13.2">
      <c r="A9119" s="1" t="s">
        <v>6718</v>
      </c>
      <c r="B9119" s="1" t="s">
        <v>4936</v>
      </c>
      <c r="C9119" s="1">
        <v>2385</v>
      </c>
      <c r="D9119" s="11">
        <f t="shared" si="0"/>
        <v>5.9206572351548517E-4</v>
      </c>
      <c r="E9119" s="11">
        <f t="shared" ca="1" si="1"/>
        <v>5.8401923626034267E-6</v>
      </c>
      <c r="F9119" s="11">
        <f t="shared" ca="1" si="3"/>
        <v>0.51549407359867072</v>
      </c>
      <c r="G9119" s="1">
        <v>38.987699999999997</v>
      </c>
      <c r="H9119" s="1">
        <v>-93.568299999999994</v>
      </c>
    </row>
    <row r="9120" spans="1:8" ht="13.2">
      <c r="A9120" s="1" t="s">
        <v>6718</v>
      </c>
      <c r="B9120" s="1" t="s">
        <v>2322</v>
      </c>
      <c r="C9120" s="1">
        <v>2377</v>
      </c>
      <c r="D9120" s="11">
        <f t="shared" si="0"/>
        <v>5.9007975882444791E-4</v>
      </c>
      <c r="E9120" s="11">
        <f t="shared" ca="1" si="1"/>
        <v>5.8206026188294949E-6</v>
      </c>
      <c r="F9120" s="11">
        <f t="shared" ca="1" si="3"/>
        <v>0.51549991379103333</v>
      </c>
      <c r="G9120" s="1">
        <v>40.1295</v>
      </c>
      <c r="H9120" s="1">
        <v>-91.526600000000002</v>
      </c>
    </row>
    <row r="9121" spans="1:8" ht="13.2">
      <c r="A9121" s="1" t="s">
        <v>6718</v>
      </c>
      <c r="B9121" s="1" t="s">
        <v>6828</v>
      </c>
      <c r="C9121" s="1">
        <v>2366</v>
      </c>
      <c r="D9121" s="11">
        <f t="shared" si="0"/>
        <v>5.8734905737427171E-4</v>
      </c>
      <c r="E9121" s="11">
        <f t="shared" ca="1" si="1"/>
        <v>5.7936667211403389E-6</v>
      </c>
      <c r="F9121" s="11">
        <f t="shared" ca="1" si="3"/>
        <v>0.5155057343936521</v>
      </c>
      <c r="G9121" s="1">
        <v>38.698300000000003</v>
      </c>
      <c r="H9121" s="1">
        <v>-91.434200000000004</v>
      </c>
    </row>
    <row r="9122" spans="1:8" ht="13.2">
      <c r="A9122" s="1" t="s">
        <v>6718</v>
      </c>
      <c r="B9122" s="1" t="s">
        <v>6829</v>
      </c>
      <c r="C9122" s="1">
        <v>2340</v>
      </c>
      <c r="D9122" s="11">
        <f t="shared" si="0"/>
        <v>5.8089467212840056E-4</v>
      </c>
      <c r="E9122" s="11">
        <f t="shared" ca="1" si="1"/>
        <v>5.7300000538750599E-6</v>
      </c>
      <c r="F9122" s="11">
        <f t="shared" ca="1" si="3"/>
        <v>0.51551152806037326</v>
      </c>
      <c r="G9122" s="1">
        <v>37.268900000000002</v>
      </c>
      <c r="H9122" s="1">
        <v>-93.120800000000003</v>
      </c>
    </row>
    <row r="9123" spans="1:8" ht="13.2">
      <c r="A9123" s="1" t="s">
        <v>6718</v>
      </c>
      <c r="B9123" s="1" t="s">
        <v>6830</v>
      </c>
      <c r="C9123" s="1">
        <v>2293</v>
      </c>
      <c r="D9123" s="11">
        <f t="shared" si="0"/>
        <v>5.6922712956855657E-4</v>
      </c>
      <c r="E9123" s="11">
        <f t="shared" ca="1" si="1"/>
        <v>5.6149103092032102E-6</v>
      </c>
      <c r="F9123" s="11">
        <f t="shared" ca="1" si="3"/>
        <v>0.51551725806042714</v>
      </c>
      <c r="G9123" s="1">
        <v>38.6751</v>
      </c>
      <c r="H9123" s="1">
        <v>-90.2941</v>
      </c>
    </row>
    <row r="9124" spans="1:8" ht="13.2">
      <c r="A9124" s="1" t="s">
        <v>6718</v>
      </c>
      <c r="B9124" s="1" t="s">
        <v>6831</v>
      </c>
      <c r="C9124" s="1">
        <v>2285</v>
      </c>
      <c r="D9124" s="11">
        <f t="shared" si="0"/>
        <v>5.6724116487751931E-4</v>
      </c>
      <c r="E9124" s="11">
        <f t="shared" ca="1" si="1"/>
        <v>5.5953205654292784E-6</v>
      </c>
      <c r="F9124" s="11">
        <f t="shared" ca="1" si="3"/>
        <v>0.51552287297073629</v>
      </c>
      <c r="G9124" s="1">
        <v>39.564399999999999</v>
      </c>
      <c r="H9124" s="1">
        <v>-94.461500000000001</v>
      </c>
    </row>
    <row r="9125" spans="1:8" ht="13.2">
      <c r="A9125" s="1" t="s">
        <v>6718</v>
      </c>
      <c r="B9125" s="1" t="s">
        <v>6832</v>
      </c>
      <c r="C9125" s="1">
        <v>2242</v>
      </c>
      <c r="D9125" s="11">
        <f t="shared" si="0"/>
        <v>5.5656660466319406E-4</v>
      </c>
      <c r="E9125" s="11">
        <f t="shared" ca="1" si="1"/>
        <v>5.4900256926443951E-6</v>
      </c>
      <c r="F9125" s="11">
        <f t="shared" ca="1" si="3"/>
        <v>0.51552846829130172</v>
      </c>
      <c r="G9125" s="1">
        <v>38.7136</v>
      </c>
      <c r="H9125" s="1">
        <v>-93.989500000000007</v>
      </c>
    </row>
    <row r="9126" spans="1:8" ht="13.2">
      <c r="A9126" s="1" t="s">
        <v>6718</v>
      </c>
      <c r="B9126" s="1" t="s">
        <v>6833</v>
      </c>
      <c r="C9126" s="1">
        <v>2197</v>
      </c>
      <c r="D9126" s="11">
        <f t="shared" si="0"/>
        <v>5.4539555327610945E-4</v>
      </c>
      <c r="E9126" s="11">
        <f t="shared" ca="1" si="1"/>
        <v>5.3798333839160291E-6</v>
      </c>
      <c r="F9126" s="11">
        <f t="shared" ca="1" si="3"/>
        <v>0.51553395831699433</v>
      </c>
      <c r="G9126" s="1">
        <v>37.002299999999998</v>
      </c>
      <c r="H9126" s="1">
        <v>-93.635999999999996</v>
      </c>
    </row>
    <row r="9127" spans="1:8" ht="13.2">
      <c r="A9127" s="1" t="s">
        <v>6718</v>
      </c>
      <c r="B9127" s="1" t="s">
        <v>72</v>
      </c>
      <c r="C9127" s="1">
        <v>2195</v>
      </c>
      <c r="D9127" s="11">
        <f t="shared" si="0"/>
        <v>5.4489906210335008E-4</v>
      </c>
      <c r="E9127" s="11">
        <f t="shared" ca="1" si="1"/>
        <v>5.3749359479725455E-6</v>
      </c>
      <c r="F9127" s="11">
        <f t="shared" ca="1" si="3"/>
        <v>0.51553933815037822</v>
      </c>
      <c r="G9127" s="1">
        <v>38.846400000000003</v>
      </c>
      <c r="H9127" s="1">
        <v>-90.741</v>
      </c>
    </row>
    <row r="9128" spans="1:8" ht="13.2">
      <c r="A9128" s="1" t="s">
        <v>6718</v>
      </c>
      <c r="B9128" s="1" t="s">
        <v>5729</v>
      </c>
      <c r="C9128" s="1">
        <v>2177</v>
      </c>
      <c r="D9128" s="11">
        <f t="shared" si="0"/>
        <v>5.404306415485163E-4</v>
      </c>
      <c r="E9128" s="11">
        <f t="shared" ca="1" si="1"/>
        <v>5.3308590244811999E-6</v>
      </c>
      <c r="F9128" s="11">
        <f t="shared" ca="1" si="3"/>
        <v>0.51554471308632621</v>
      </c>
      <c r="G9128" s="1">
        <v>38.568199999999997</v>
      </c>
      <c r="H9128" s="1">
        <v>-90.339500000000001</v>
      </c>
    </row>
    <row r="9129" spans="1:8" ht="13.2">
      <c r="A9129" s="1" t="s">
        <v>6718</v>
      </c>
      <c r="B9129" s="1" t="s">
        <v>3845</v>
      </c>
      <c r="C9129" s="1">
        <v>2152</v>
      </c>
      <c r="D9129" s="11">
        <f t="shared" si="0"/>
        <v>5.3422450188902483E-4</v>
      </c>
      <c r="E9129" s="11">
        <f t="shared" ca="1" si="1"/>
        <v>5.2696410751876622E-6</v>
      </c>
      <c r="F9129" s="11">
        <f t="shared" ca="1" si="3"/>
        <v>0.51555004394535064</v>
      </c>
      <c r="G9129" s="1">
        <v>36.9878</v>
      </c>
      <c r="H9129" s="1">
        <v>-91.962000000000003</v>
      </c>
    </row>
    <row r="9130" spans="1:8" ht="13.2">
      <c r="A9130" s="1" t="s">
        <v>6718</v>
      </c>
      <c r="B9130" s="1" t="s">
        <v>6834</v>
      </c>
      <c r="C9130" s="1">
        <v>2136</v>
      </c>
      <c r="D9130" s="11">
        <f t="shared" si="0"/>
        <v>5.302525725069502E-4</v>
      </c>
      <c r="E9130" s="11">
        <f t="shared" ca="1" si="1"/>
        <v>5.2304615876397977E-6</v>
      </c>
      <c r="F9130" s="11">
        <f t="shared" ca="1" si="3"/>
        <v>0.51555531358642581</v>
      </c>
      <c r="G9130" s="1">
        <v>37.126300000000001</v>
      </c>
      <c r="H9130" s="1">
        <v>-92.103300000000004</v>
      </c>
    </row>
    <row r="9131" spans="1:8" ht="13.2">
      <c r="A9131" s="1" t="s">
        <v>6718</v>
      </c>
      <c r="B9131" s="1" t="s">
        <v>6835</v>
      </c>
      <c r="C9131" s="1">
        <v>2129</v>
      </c>
      <c r="D9131" s="11">
        <f t="shared" si="0"/>
        <v>5.2851485340229263E-4</v>
      </c>
      <c r="E9131" s="11">
        <f t="shared" ca="1" si="1"/>
        <v>5.2133205618376081E-6</v>
      </c>
      <c r="F9131" s="11">
        <f t="shared" ca="1" si="3"/>
        <v>0.51556054404801344</v>
      </c>
      <c r="G9131" s="1">
        <v>39.7166</v>
      </c>
      <c r="H9131" s="1">
        <v>-92.947299999999998</v>
      </c>
    </row>
    <row r="9132" spans="1:8" ht="13.2">
      <c r="A9132" s="1" t="s">
        <v>6718</v>
      </c>
      <c r="B9132" s="1" t="s">
        <v>1718</v>
      </c>
      <c r="C9132" s="1">
        <v>2124</v>
      </c>
      <c r="D9132" s="11">
        <f t="shared" si="0"/>
        <v>5.2727362547039431E-4</v>
      </c>
      <c r="E9132" s="11">
        <f t="shared" ca="1" si="1"/>
        <v>5.2010769719789004E-6</v>
      </c>
      <c r="F9132" s="11">
        <f t="shared" ca="1" si="3"/>
        <v>0.51556575736857524</v>
      </c>
      <c r="G9132" s="1">
        <v>36.918100000000003</v>
      </c>
      <c r="H9132" s="1">
        <v>-94.2607</v>
      </c>
    </row>
    <row r="9133" spans="1:8" ht="13.2">
      <c r="A9133" s="1" t="s">
        <v>6718</v>
      </c>
      <c r="B9133" s="1" t="s">
        <v>6836</v>
      </c>
      <c r="C9133" s="1">
        <v>2115</v>
      </c>
      <c r="D9133" s="11">
        <f t="shared" si="0"/>
        <v>5.2503941519297748E-4</v>
      </c>
      <c r="E9133" s="11">
        <f t="shared" ca="1" si="1"/>
        <v>5.179038510233228E-6</v>
      </c>
      <c r="F9133" s="11">
        <f t="shared" ca="1" si="3"/>
        <v>0.51557095844554723</v>
      </c>
      <c r="G9133" s="1">
        <v>38.685600000000001</v>
      </c>
      <c r="H9133" s="1">
        <v>-90.325000000000003</v>
      </c>
    </row>
    <row r="9134" spans="1:8" ht="13.2">
      <c r="A9134" s="1" t="s">
        <v>6718</v>
      </c>
      <c r="B9134" s="1" t="s">
        <v>36</v>
      </c>
      <c r="C9134" s="1">
        <v>2093</v>
      </c>
      <c r="D9134" s="11">
        <f t="shared" si="0"/>
        <v>5.1957801229262496E-4</v>
      </c>
      <c r="E9134" s="11">
        <f t="shared" ca="1" si="1"/>
        <v>5.1251667148549153E-6</v>
      </c>
      <c r="F9134" s="11">
        <f t="shared" ca="1" si="3"/>
        <v>0.51557613748405751</v>
      </c>
      <c r="G9134" s="1">
        <v>37.321199999999997</v>
      </c>
      <c r="H9134" s="1">
        <v>-91.961100000000002</v>
      </c>
    </row>
    <row r="9135" spans="1:8" ht="13.2">
      <c r="A9135" s="1" t="s">
        <v>6718</v>
      </c>
      <c r="B9135" s="1" t="s">
        <v>1854</v>
      </c>
      <c r="C9135" s="1">
        <v>2090</v>
      </c>
      <c r="D9135" s="11">
        <f t="shared" si="0"/>
        <v>5.1883327553348601E-4</v>
      </c>
      <c r="E9135" s="11">
        <f t="shared" ca="1" si="1"/>
        <v>5.1178205609396911E-6</v>
      </c>
      <c r="F9135" s="11">
        <f t="shared" ca="1" si="3"/>
        <v>0.51558126265077231</v>
      </c>
      <c r="G9135" s="1">
        <v>38.604799999999997</v>
      </c>
      <c r="H9135" s="1">
        <v>-91.217799999999997</v>
      </c>
    </row>
    <row r="9136" spans="1:8" ht="13.2">
      <c r="A9136" s="1" t="s">
        <v>6718</v>
      </c>
      <c r="B9136" s="1" t="s">
        <v>408</v>
      </c>
      <c r="C9136" s="1">
        <v>2051</v>
      </c>
      <c r="D9136" s="11">
        <f t="shared" si="0"/>
        <v>5.0915169766467929E-4</v>
      </c>
      <c r="E9136" s="11">
        <f t="shared" ca="1" si="1"/>
        <v>5.0223205600417725E-6</v>
      </c>
      <c r="F9136" s="11">
        <f t="shared" ca="1" si="3"/>
        <v>0.51558638047133321</v>
      </c>
      <c r="G9136" s="1">
        <v>36.090400000000002</v>
      </c>
      <c r="H9136" s="1">
        <v>-89.846000000000004</v>
      </c>
    </row>
    <row r="9137" spans="1:8" ht="13.2">
      <c r="A9137" s="1" t="s">
        <v>6718</v>
      </c>
      <c r="B9137" s="1" t="s">
        <v>6837</v>
      </c>
      <c r="C9137" s="1">
        <v>2047</v>
      </c>
      <c r="D9137" s="11">
        <f t="shared" si="0"/>
        <v>5.0815871531916066E-4</v>
      </c>
      <c r="E9137" s="11">
        <f t="shared" ca="1" si="1"/>
        <v>5.012525688154807E-6</v>
      </c>
      <c r="F9137" s="11">
        <f t="shared" ca="1" si="3"/>
        <v>0.51559140279189319</v>
      </c>
      <c r="G9137" s="1">
        <v>38.902000000000001</v>
      </c>
      <c r="H9137" s="1">
        <v>-94.262600000000006</v>
      </c>
    </row>
    <row r="9138" spans="1:8" ht="13.2">
      <c r="A9138" s="1" t="s">
        <v>6718</v>
      </c>
      <c r="B9138" s="1" t="s">
        <v>1449</v>
      </c>
      <c r="C9138" s="1">
        <v>2046</v>
      </c>
      <c r="D9138" s="11">
        <f t="shared" si="0"/>
        <v>5.0791046973278097E-4</v>
      </c>
      <c r="E9138" s="11">
        <f t="shared" ca="1" si="1"/>
        <v>5.0100769701830648E-6</v>
      </c>
      <c r="F9138" s="11">
        <f t="shared" ca="1" si="3"/>
        <v>0.51559641531758138</v>
      </c>
      <c r="G9138" s="1">
        <v>39.551499999999997</v>
      </c>
      <c r="H9138" s="1">
        <v>-94.328599999999994</v>
      </c>
    </row>
    <row r="9139" spans="1:8" ht="13.2">
      <c r="A9139" s="1" t="s">
        <v>6718</v>
      </c>
      <c r="B9139" s="1" t="s">
        <v>6838</v>
      </c>
      <c r="C9139" s="1">
        <v>2007</v>
      </c>
      <c r="D9139" s="11">
        <f t="shared" si="0"/>
        <v>4.9822889186397436E-4</v>
      </c>
      <c r="E9139" s="11">
        <f t="shared" ca="1" si="1"/>
        <v>4.9145769692851478E-6</v>
      </c>
      <c r="F9139" s="11">
        <f t="shared" ca="1" si="3"/>
        <v>0.51560142539455156</v>
      </c>
      <c r="G9139" s="1">
        <v>40.4236</v>
      </c>
      <c r="H9139" s="1">
        <v>-91.718699999999998</v>
      </c>
    </row>
    <row r="9140" spans="1:8" ht="13.2">
      <c r="A9140" s="1" t="s">
        <v>6718</v>
      </c>
      <c r="B9140" s="1" t="s">
        <v>6839</v>
      </c>
      <c r="C9140" s="1">
        <v>1993</v>
      </c>
      <c r="D9140" s="11">
        <f t="shared" si="0"/>
        <v>4.947534536546591E-4</v>
      </c>
      <c r="E9140" s="11">
        <f t="shared" ca="1" si="1"/>
        <v>4.8802949176807669E-6</v>
      </c>
      <c r="F9140" s="11">
        <f t="shared" ca="1" si="3"/>
        <v>0.51560633997152083</v>
      </c>
      <c r="G9140" s="1">
        <v>39.168300000000002</v>
      </c>
      <c r="H9140" s="1">
        <v>-90.787899999999993</v>
      </c>
    </row>
    <row r="9141" spans="1:8" ht="13.2">
      <c r="A9141" s="1" t="s">
        <v>6718</v>
      </c>
      <c r="B9141" s="1" t="s">
        <v>6840</v>
      </c>
      <c r="C9141" s="1">
        <v>1991</v>
      </c>
      <c r="D9141" s="11">
        <f t="shared" si="0"/>
        <v>4.9425696248189984E-4</v>
      </c>
      <c r="E9141" s="11">
        <f t="shared" ca="1" si="1"/>
        <v>4.8753974817372842E-6</v>
      </c>
      <c r="F9141" s="11">
        <f t="shared" ca="1" si="3"/>
        <v>0.51561122026643846</v>
      </c>
      <c r="G9141" s="1">
        <v>36.623399999999997</v>
      </c>
      <c r="H9141" s="1">
        <v>-90.821899999999999</v>
      </c>
    </row>
    <row r="9142" spans="1:8" ht="13.2">
      <c r="A9142" s="1" t="s">
        <v>6718</v>
      </c>
      <c r="B9142" s="1" t="s">
        <v>3010</v>
      </c>
      <c r="C9142" s="1">
        <v>1987</v>
      </c>
      <c r="D9142" s="11">
        <f t="shared" si="0"/>
        <v>4.9326398013638121E-4</v>
      </c>
      <c r="E9142" s="11">
        <f t="shared" ca="1" si="1"/>
        <v>4.8656026098503187E-6</v>
      </c>
      <c r="F9142" s="11">
        <f t="shared" ca="1" si="3"/>
        <v>0.51561609566392019</v>
      </c>
      <c r="G9142" s="1">
        <v>37.148499999999999</v>
      </c>
      <c r="H9142" s="1">
        <v>-92.769400000000005</v>
      </c>
    </row>
    <row r="9143" spans="1:8" ht="13.2">
      <c r="A9143" s="1" t="s">
        <v>6718</v>
      </c>
      <c r="B9143" s="1" t="s">
        <v>104</v>
      </c>
      <c r="C9143" s="1">
        <v>1979</v>
      </c>
      <c r="D9143" s="11">
        <f t="shared" si="0"/>
        <v>4.9127801544534395E-4</v>
      </c>
      <c r="E9143" s="11">
        <f t="shared" ca="1" si="1"/>
        <v>4.8460128660763868E-6</v>
      </c>
      <c r="F9143" s="11">
        <f t="shared" ca="1" si="3"/>
        <v>0.51562096126653001</v>
      </c>
      <c r="G9143" s="1">
        <v>36.653199999999998</v>
      </c>
      <c r="H9143" s="1">
        <v>-94.444199999999995</v>
      </c>
    </row>
    <row r="9144" spans="1:8" ht="13.2">
      <c r="A9144" s="1" t="s">
        <v>6718</v>
      </c>
      <c r="B9144" s="1" t="s">
        <v>6841</v>
      </c>
      <c r="C9144" s="1">
        <v>1940</v>
      </c>
      <c r="D9144" s="11">
        <f t="shared" si="0"/>
        <v>4.8159643757653722E-4</v>
      </c>
      <c r="E9144" s="11">
        <f t="shared" ca="1" si="1"/>
        <v>4.7505128651784691E-6</v>
      </c>
      <c r="F9144" s="11">
        <f t="shared" ca="1" si="3"/>
        <v>0.51562580727939611</v>
      </c>
      <c r="G9144" s="1">
        <v>38.606900000000003</v>
      </c>
      <c r="H9144" s="1">
        <v>-90.391199999999998</v>
      </c>
    </row>
    <row r="9145" spans="1:8" ht="13.2">
      <c r="A9145" s="1" t="s">
        <v>6718</v>
      </c>
      <c r="B9145" s="1" t="s">
        <v>287</v>
      </c>
      <c r="C9145" s="1">
        <v>1938</v>
      </c>
      <c r="D9145" s="11">
        <f t="shared" si="0"/>
        <v>4.8109994640377791E-4</v>
      </c>
      <c r="E9145" s="11">
        <f t="shared" ca="1" si="1"/>
        <v>4.7456154292349855E-6</v>
      </c>
      <c r="F9145" s="11">
        <f t="shared" ca="1" si="3"/>
        <v>0.5156305577922613</v>
      </c>
      <c r="G9145" s="1">
        <v>37.149099999999997</v>
      </c>
      <c r="H9145" s="1">
        <v>-90.697000000000003</v>
      </c>
    </row>
    <row r="9146" spans="1:8" ht="13.2">
      <c r="A9146" s="1" t="s">
        <v>6718</v>
      </c>
      <c r="B9146" s="1" t="s">
        <v>6842</v>
      </c>
      <c r="C9146" s="1">
        <v>1933</v>
      </c>
      <c r="D9146" s="11">
        <f t="shared" si="0"/>
        <v>4.7985871847187959E-4</v>
      </c>
      <c r="E9146" s="11">
        <f t="shared" ca="1" si="1"/>
        <v>4.7333718393762778E-6</v>
      </c>
      <c r="F9146" s="11">
        <f t="shared" ca="1" si="3"/>
        <v>0.51563530340769048</v>
      </c>
      <c r="G9146" s="1">
        <v>36.671700000000001</v>
      </c>
      <c r="H9146" s="1">
        <v>-89.970699999999994</v>
      </c>
    </row>
    <row r="9147" spans="1:8" ht="13.2">
      <c r="A9147" s="1" t="s">
        <v>6718</v>
      </c>
      <c r="B9147" s="1" t="s">
        <v>6843</v>
      </c>
      <c r="C9147" s="1">
        <v>1923</v>
      </c>
      <c r="D9147" s="11">
        <f t="shared" si="0"/>
        <v>4.7737626260808302E-4</v>
      </c>
      <c r="E9147" s="11">
        <f t="shared" ca="1" si="1"/>
        <v>4.7088846596588632E-6</v>
      </c>
      <c r="F9147" s="11">
        <f t="shared" ca="1" si="3"/>
        <v>0.51564003677952985</v>
      </c>
      <c r="G9147" s="1">
        <v>39.236499999999999</v>
      </c>
      <c r="H9147" s="1">
        <v>-94.695999999999998</v>
      </c>
    </row>
    <row r="9148" spans="1:8" ht="13.2">
      <c r="A9148" s="1" t="s">
        <v>6718</v>
      </c>
      <c r="B9148" s="1" t="s">
        <v>1363</v>
      </c>
      <c r="C9148" s="1">
        <v>1897</v>
      </c>
      <c r="D9148" s="11">
        <f t="shared" si="0"/>
        <v>4.7092187736221192E-4</v>
      </c>
      <c r="E9148" s="11">
        <f t="shared" ca="1" si="1"/>
        <v>4.6452179923935849E-6</v>
      </c>
      <c r="F9148" s="11">
        <f t="shared" ca="1" si="3"/>
        <v>0.5156447456641895</v>
      </c>
      <c r="G9148" s="1">
        <v>36.493000000000002</v>
      </c>
      <c r="H9148" s="1">
        <v>-90.0762</v>
      </c>
    </row>
    <row r="9149" spans="1:8" ht="13.2">
      <c r="A9149" s="1" t="s">
        <v>6718</v>
      </c>
      <c r="B9149" s="1" t="s">
        <v>3838</v>
      </c>
      <c r="C9149" s="1">
        <v>1893</v>
      </c>
      <c r="D9149" s="11">
        <f t="shared" si="0"/>
        <v>4.6992889501669329E-4</v>
      </c>
      <c r="E9149" s="11">
        <f t="shared" ca="1" si="1"/>
        <v>4.6354231205066194E-6</v>
      </c>
      <c r="F9149" s="11">
        <f t="shared" ca="1" si="3"/>
        <v>0.51564939088218187</v>
      </c>
      <c r="G9149" s="1">
        <v>37.146599999999999</v>
      </c>
      <c r="H9149" s="1">
        <v>-94.438800000000001</v>
      </c>
    </row>
    <row r="9150" spans="1:8" ht="13.2">
      <c r="A9150" s="1" t="s">
        <v>6718</v>
      </c>
      <c r="B9150" s="1" t="s">
        <v>2816</v>
      </c>
      <c r="C9150" s="1">
        <v>1881</v>
      </c>
      <c r="D9150" s="11">
        <f t="shared" si="0"/>
        <v>4.669499479801374E-4</v>
      </c>
      <c r="E9150" s="11">
        <f t="shared" ca="1" si="1"/>
        <v>4.6060385048457213E-6</v>
      </c>
      <c r="F9150" s="11">
        <f t="shared" ca="1" si="3"/>
        <v>0.51565402630530233</v>
      </c>
      <c r="G9150" s="1">
        <v>36.887700000000002</v>
      </c>
      <c r="H9150" s="1">
        <v>-89.930899999999994</v>
      </c>
    </row>
    <row r="9151" spans="1:8" ht="13.2">
      <c r="A9151" s="1" t="s">
        <v>6718</v>
      </c>
      <c r="B9151" s="1" t="s">
        <v>1181</v>
      </c>
      <c r="C9151" s="1">
        <v>1879</v>
      </c>
      <c r="D9151" s="11">
        <f t="shared" si="0"/>
        <v>4.6645345680737803E-4</v>
      </c>
      <c r="E9151" s="11">
        <f t="shared" ca="1" si="1"/>
        <v>4.6011410689022385E-6</v>
      </c>
      <c r="F9151" s="11">
        <f t="shared" ca="1" si="3"/>
        <v>0.51565863234380716</v>
      </c>
      <c r="G9151" s="1">
        <v>37.697099999999999</v>
      </c>
      <c r="H9151" s="1">
        <v>-93.796000000000006</v>
      </c>
    </row>
    <row r="9152" spans="1:8" ht="13.2">
      <c r="A9152" s="1" t="s">
        <v>6718</v>
      </c>
      <c r="B9152" s="1" t="s">
        <v>6844</v>
      </c>
      <c r="C9152" s="1">
        <v>1875</v>
      </c>
      <c r="D9152" s="11">
        <f t="shared" si="0"/>
        <v>4.654604744618594E-4</v>
      </c>
      <c r="E9152" s="11">
        <f t="shared" ca="1" si="1"/>
        <v>4.5913461970152722E-6</v>
      </c>
      <c r="F9152" s="11">
        <f t="shared" ca="1" si="3"/>
        <v>0.51566323348487608</v>
      </c>
      <c r="G9152" s="1">
        <v>38.689100000000003</v>
      </c>
      <c r="H9152" s="1">
        <v>-90.34</v>
      </c>
    </row>
    <row r="9153" spans="1:8" ht="13.2">
      <c r="A9153" s="1" t="s">
        <v>6718</v>
      </c>
      <c r="B9153" s="1" t="s">
        <v>2433</v>
      </c>
      <c r="C9153" s="1">
        <v>1864</v>
      </c>
      <c r="D9153" s="11">
        <f t="shared" si="0"/>
        <v>4.627297730116832E-4</v>
      </c>
      <c r="E9153" s="11">
        <f t="shared" ca="1" si="1"/>
        <v>4.5644102993261162E-6</v>
      </c>
      <c r="F9153" s="11">
        <f t="shared" ca="1" si="3"/>
        <v>0.5156678248310731</v>
      </c>
      <c r="G9153" s="1">
        <v>37.002000000000002</v>
      </c>
      <c r="H9153" s="1">
        <v>-93.084599999999995</v>
      </c>
    </row>
    <row r="9154" spans="1:8" ht="13.2">
      <c r="A9154" s="1" t="s">
        <v>6718</v>
      </c>
      <c r="B9154" s="1" t="s">
        <v>617</v>
      </c>
      <c r="C9154" s="1">
        <v>1854</v>
      </c>
      <c r="D9154" s="11">
        <f t="shared" si="0"/>
        <v>4.6024731714788662E-4</v>
      </c>
      <c r="E9154" s="11">
        <f t="shared" ca="1" si="1"/>
        <v>4.5399231196087016E-6</v>
      </c>
      <c r="F9154" s="11">
        <f t="shared" ca="1" si="3"/>
        <v>0.51567238924137238</v>
      </c>
      <c r="G9154" s="1">
        <v>40.461399999999998</v>
      </c>
      <c r="H9154" s="1">
        <v>-92.170400000000001</v>
      </c>
    </row>
    <row r="9155" spans="1:8" ht="13.2">
      <c r="A9155" s="1" t="s">
        <v>6718</v>
      </c>
      <c r="B9155" s="1" t="s">
        <v>2550</v>
      </c>
      <c r="C9155" s="1">
        <v>1824</v>
      </c>
      <c r="D9155" s="11">
        <f t="shared" si="0"/>
        <v>4.5279994955649684E-4</v>
      </c>
      <c r="E9155" s="11">
        <f t="shared" ca="1" si="1"/>
        <v>4.4664615804564571E-6</v>
      </c>
      <c r="F9155" s="11">
        <f t="shared" ca="1" si="3"/>
        <v>0.51567692916449204</v>
      </c>
      <c r="G9155" s="1">
        <v>40.203099999999999</v>
      </c>
      <c r="H9155" s="1">
        <v>-93.123999999999995</v>
      </c>
    </row>
    <row r="9156" spans="1:8" ht="13.2">
      <c r="A9156" s="1" t="s">
        <v>6718</v>
      </c>
      <c r="B9156" s="1" t="s">
        <v>6845</v>
      </c>
      <c r="C9156" s="1">
        <v>1816</v>
      </c>
      <c r="D9156" s="11">
        <f t="shared" si="0"/>
        <v>4.5081398486545958E-4</v>
      </c>
      <c r="E9156" s="11">
        <f t="shared" ca="1" si="1"/>
        <v>4.4468718366825252E-6</v>
      </c>
      <c r="F9156" s="11">
        <f t="shared" ca="1" si="3"/>
        <v>0.51568139562607251</v>
      </c>
      <c r="G9156" s="1">
        <v>36.543300000000002</v>
      </c>
      <c r="H9156" s="1">
        <v>-94.488799999999998</v>
      </c>
    </row>
    <row r="9157" spans="1:8" ht="13.2">
      <c r="A9157" s="1" t="s">
        <v>6718</v>
      </c>
      <c r="B9157" s="1" t="s">
        <v>3382</v>
      </c>
      <c r="C9157" s="1">
        <v>1811</v>
      </c>
      <c r="D9157" s="11">
        <f t="shared" si="0"/>
        <v>4.4957275693356127E-4</v>
      </c>
      <c r="E9157" s="11">
        <f t="shared" ca="1" si="1"/>
        <v>4.4346282468238175E-6</v>
      </c>
      <c r="F9157" s="11">
        <f t="shared" ca="1" si="3"/>
        <v>0.51568584249790916</v>
      </c>
      <c r="G9157" s="1">
        <v>40.475700000000003</v>
      </c>
      <c r="H9157" s="1">
        <v>-93.004400000000004</v>
      </c>
    </row>
    <row r="9158" spans="1:8" ht="13.2">
      <c r="A9158" s="1" t="s">
        <v>6718</v>
      </c>
      <c r="B9158" s="1" t="s">
        <v>2872</v>
      </c>
      <c r="C9158" s="1">
        <v>1805</v>
      </c>
      <c r="D9158" s="11">
        <f t="shared" si="0"/>
        <v>4.4808328341528332E-4</v>
      </c>
      <c r="E9158" s="11">
        <f t="shared" ca="1" si="1"/>
        <v>4.4199359389933684E-6</v>
      </c>
      <c r="F9158" s="11">
        <f t="shared" ca="1" si="3"/>
        <v>0.515690277126156</v>
      </c>
      <c r="G9158" s="1">
        <v>39.222700000000003</v>
      </c>
      <c r="H9158" s="1">
        <v>-93.065100000000001</v>
      </c>
    </row>
    <row r="9159" spans="1:8" ht="13.2">
      <c r="A9159" s="1" t="s">
        <v>6718</v>
      </c>
      <c r="B9159" s="1" t="s">
        <v>2491</v>
      </c>
      <c r="C9159" s="1">
        <v>1801</v>
      </c>
      <c r="D9159" s="11">
        <f t="shared" si="0"/>
        <v>4.4709030106976469E-4</v>
      </c>
      <c r="E9159" s="11">
        <f t="shared" ca="1" si="1"/>
        <v>4.4101410671064029E-6</v>
      </c>
      <c r="F9159" s="11">
        <f t="shared" ca="1" si="3"/>
        <v>0.51569469706209503</v>
      </c>
      <c r="G9159" s="1">
        <v>37.860999999999997</v>
      </c>
      <c r="H9159" s="1">
        <v>-92.399299999999997</v>
      </c>
    </row>
    <row r="9160" spans="1:8" ht="13.2">
      <c r="A9160" s="1" t="s">
        <v>6718</v>
      </c>
      <c r="B9160" s="1" t="s">
        <v>6846</v>
      </c>
      <c r="C9160" s="1">
        <v>1785</v>
      </c>
      <c r="D9160" s="11">
        <f t="shared" si="0"/>
        <v>4.4311837168769017E-4</v>
      </c>
      <c r="E9160" s="11">
        <f t="shared" ca="1" si="1"/>
        <v>4.3709615795585393E-6</v>
      </c>
      <c r="F9160" s="11">
        <f t="shared" ca="1" si="3"/>
        <v>0.51569910720316214</v>
      </c>
      <c r="G9160" s="1">
        <v>38.203499999999998</v>
      </c>
      <c r="H9160" s="1">
        <v>-92.625699999999995</v>
      </c>
    </row>
    <row r="9161" spans="1:8" ht="13.2">
      <c r="A9161" s="1" t="s">
        <v>6718</v>
      </c>
      <c r="B9161" s="1" t="s">
        <v>6847</v>
      </c>
      <c r="C9161" s="1">
        <v>1769</v>
      </c>
      <c r="D9161" s="11">
        <f t="shared" si="0"/>
        <v>4.3914644230561565E-4</v>
      </c>
      <c r="E9161" s="11">
        <f t="shared" ca="1" si="1"/>
        <v>4.3317820920106756E-6</v>
      </c>
      <c r="F9161" s="11">
        <f t="shared" ca="1" si="3"/>
        <v>0.51570347816474171</v>
      </c>
      <c r="G9161" s="1">
        <v>36.7181</v>
      </c>
      <c r="H9161" s="1">
        <v>-93.171499999999995</v>
      </c>
    </row>
    <row r="9162" spans="1:8" ht="13.2">
      <c r="A9162" s="1" t="s">
        <v>6718</v>
      </c>
      <c r="B9162" s="1" t="s">
        <v>1963</v>
      </c>
      <c r="C9162" s="1">
        <v>1753</v>
      </c>
      <c r="D9162" s="11">
        <f t="shared" si="0"/>
        <v>4.3517451292354113E-4</v>
      </c>
      <c r="E9162" s="11">
        <f t="shared" ca="1" si="1"/>
        <v>4.2926026044628119E-6</v>
      </c>
      <c r="F9162" s="11">
        <f t="shared" ca="1" si="3"/>
        <v>0.51570780994683374</v>
      </c>
      <c r="G9162" s="1">
        <v>39.402999999999999</v>
      </c>
      <c r="H9162" s="1">
        <v>-94.885999999999996</v>
      </c>
    </row>
    <row r="9163" spans="1:8" ht="13.2">
      <c r="A9163" s="1" t="s">
        <v>6718</v>
      </c>
      <c r="B9163" s="1" t="s">
        <v>6848</v>
      </c>
      <c r="C9163" s="1">
        <v>1731</v>
      </c>
      <c r="D9163" s="11">
        <f t="shared" si="0"/>
        <v>4.2971311002318861E-4</v>
      </c>
      <c r="E9163" s="11">
        <f t="shared" ca="1" si="1"/>
        <v>4.2387308090844992E-6</v>
      </c>
      <c r="F9163" s="11">
        <f t="shared" ca="1" si="3"/>
        <v>0.51571210254943822</v>
      </c>
      <c r="G9163" s="1">
        <v>39.910600000000002</v>
      </c>
      <c r="H9163" s="1">
        <v>-93.964200000000005</v>
      </c>
    </row>
    <row r="9164" spans="1:8" ht="13.2">
      <c r="A9164" s="1" t="s">
        <v>6718</v>
      </c>
      <c r="B9164" s="1" t="s">
        <v>6849</v>
      </c>
      <c r="C9164" s="1">
        <v>1731</v>
      </c>
      <c r="D9164" s="11">
        <f t="shared" si="0"/>
        <v>4.2971311002318861E-4</v>
      </c>
      <c r="E9164" s="11">
        <f t="shared" ca="1" si="1"/>
        <v>4.2387308090844992E-6</v>
      </c>
      <c r="F9164" s="11">
        <f t="shared" ca="1" si="3"/>
        <v>0.51571634128024735</v>
      </c>
      <c r="G9164" s="1">
        <v>37.071100000000001</v>
      </c>
      <c r="H9164" s="1">
        <v>-94.457300000000004</v>
      </c>
    </row>
    <row r="9165" spans="1:8" ht="13.2">
      <c r="A9165" s="1" t="s">
        <v>6718</v>
      </c>
      <c r="B9165" s="1" t="s">
        <v>243</v>
      </c>
      <c r="C9165" s="1">
        <v>1724</v>
      </c>
      <c r="D9165" s="11">
        <f t="shared" si="0"/>
        <v>4.2797539091853103E-4</v>
      </c>
      <c r="E9165" s="11">
        <f t="shared" ca="1" si="1"/>
        <v>4.2215897832823096E-6</v>
      </c>
      <c r="F9165" s="11">
        <f t="shared" ca="1" si="3"/>
        <v>0.51572058001105647</v>
      </c>
      <c r="G9165" s="1">
        <v>39.742600000000003</v>
      </c>
      <c r="H9165" s="1">
        <v>-94.001999999999995</v>
      </c>
    </row>
    <row r="9166" spans="1:8" ht="13.2">
      <c r="A9166" s="1" t="s">
        <v>6718</v>
      </c>
      <c r="B9166" s="1" t="s">
        <v>1461</v>
      </c>
      <c r="C9166" s="1">
        <v>1699</v>
      </c>
      <c r="D9166" s="11">
        <f t="shared" si="0"/>
        <v>4.2176925125903957E-4</v>
      </c>
      <c r="E9166" s="11">
        <f t="shared" ca="1" si="1"/>
        <v>4.1603718339887727E-6</v>
      </c>
      <c r="F9166" s="11">
        <f t="shared" ca="1" si="3"/>
        <v>0.51572480160083978</v>
      </c>
      <c r="G9166" s="1">
        <v>40.247900000000001</v>
      </c>
      <c r="H9166" s="1">
        <v>-94.333500000000001</v>
      </c>
    </row>
    <row r="9167" spans="1:8" ht="13.2">
      <c r="A9167" s="1" t="s">
        <v>6718</v>
      </c>
      <c r="B9167" s="1" t="s">
        <v>6850</v>
      </c>
      <c r="C9167" s="1">
        <v>1691</v>
      </c>
      <c r="D9167" s="11">
        <f t="shared" si="0"/>
        <v>4.1978328656800231E-4</v>
      </c>
      <c r="E9167" s="11">
        <f t="shared" ca="1" si="1"/>
        <v>4.1407820902148409E-6</v>
      </c>
      <c r="F9167" s="11">
        <f t="shared" ca="1" si="3"/>
        <v>0.51572896197267382</v>
      </c>
      <c r="G9167" s="1">
        <v>36.134</v>
      </c>
      <c r="H9167" s="1">
        <v>-90.1614</v>
      </c>
    </row>
    <row r="9168" spans="1:8" ht="13.2">
      <c r="A9168" s="1" t="s">
        <v>6718</v>
      </c>
      <c r="B9168" s="1" t="s">
        <v>6851</v>
      </c>
      <c r="C9168" s="1">
        <v>1684</v>
      </c>
      <c r="D9168" s="11">
        <f t="shared" si="0"/>
        <v>4.1804556746334468E-4</v>
      </c>
      <c r="E9168" s="11">
        <f t="shared" ca="1" si="1"/>
        <v>4.1236410644126504E-6</v>
      </c>
      <c r="F9168" s="11">
        <f t="shared" ca="1" si="3"/>
        <v>0.51573310275476403</v>
      </c>
      <c r="G9168" s="1">
        <v>37.9696</v>
      </c>
      <c r="H9168" s="1">
        <v>-91.354500000000002</v>
      </c>
    </row>
    <row r="9169" spans="1:8" ht="13.2">
      <c r="A9169" s="1" t="s">
        <v>6718</v>
      </c>
      <c r="B9169" s="1" t="s">
        <v>499</v>
      </c>
      <c r="C9169" s="1">
        <v>1630</v>
      </c>
      <c r="D9169" s="11">
        <f t="shared" si="0"/>
        <v>4.0464030579884312E-4</v>
      </c>
      <c r="E9169" s="11">
        <f t="shared" ca="1" si="1"/>
        <v>3.9914102939386103E-6</v>
      </c>
      <c r="F9169" s="11">
        <f t="shared" ca="1" si="3"/>
        <v>0.51573722639582842</v>
      </c>
      <c r="G9169" s="1">
        <v>38.562899999999999</v>
      </c>
      <c r="H9169" s="1">
        <v>-94.195899999999995</v>
      </c>
    </row>
    <row r="9170" spans="1:8" ht="13.2">
      <c r="A9170" s="1" t="s">
        <v>6718</v>
      </c>
      <c r="B9170" s="1" t="s">
        <v>6852</v>
      </c>
      <c r="C9170" s="1">
        <v>1623</v>
      </c>
      <c r="D9170" s="11">
        <f t="shared" si="0"/>
        <v>4.0290258669418554E-4</v>
      </c>
      <c r="E9170" s="11">
        <f t="shared" ca="1" si="1"/>
        <v>3.9742692681364199E-6</v>
      </c>
      <c r="F9170" s="11">
        <f t="shared" ca="1" si="3"/>
        <v>0.51574121780612237</v>
      </c>
      <c r="G9170" s="1">
        <v>39.692999999999998</v>
      </c>
      <c r="H9170" s="1">
        <v>-92.039599999999993</v>
      </c>
    </row>
    <row r="9171" spans="1:8" ht="13.2">
      <c r="A9171" s="1" t="s">
        <v>6718</v>
      </c>
      <c r="B9171" s="1" t="s">
        <v>2565</v>
      </c>
      <c r="C9171" s="1">
        <v>1618</v>
      </c>
      <c r="D9171" s="11">
        <f t="shared" si="0"/>
        <v>4.0166135876228723E-4</v>
      </c>
      <c r="E9171" s="11">
        <f t="shared" ca="1" si="1"/>
        <v>3.9620256782777121E-6</v>
      </c>
      <c r="F9171" s="11">
        <f t="shared" ca="1" si="3"/>
        <v>0.51574519207539049</v>
      </c>
      <c r="G9171" s="1">
        <v>38.396000000000001</v>
      </c>
      <c r="H9171" s="1">
        <v>-94.349800000000002</v>
      </c>
    </row>
    <row r="9172" spans="1:8" ht="13.2">
      <c r="A9172" s="1" t="s">
        <v>6718</v>
      </c>
      <c r="B9172" s="1" t="s">
        <v>4676</v>
      </c>
      <c r="C9172" s="1">
        <v>1612</v>
      </c>
      <c r="D9172" s="11">
        <f t="shared" si="0"/>
        <v>4.0017188524400928E-4</v>
      </c>
      <c r="E9172" s="11">
        <f t="shared" ca="1" si="1"/>
        <v>3.9473333704472639E-6</v>
      </c>
      <c r="F9172" s="11">
        <f t="shared" ca="1" si="3"/>
        <v>0.51574915410106881</v>
      </c>
      <c r="G9172" s="1">
        <v>38.150500000000001</v>
      </c>
      <c r="H9172" s="1">
        <v>-91.249399999999994</v>
      </c>
    </row>
    <row r="9173" spans="1:8" ht="13.2">
      <c r="A9173" s="1" t="s">
        <v>6718</v>
      </c>
      <c r="B9173" s="1" t="s">
        <v>4252</v>
      </c>
      <c r="C9173" s="1">
        <v>1560</v>
      </c>
      <c r="D9173" s="11">
        <f t="shared" si="0"/>
        <v>3.8726311475226704E-4</v>
      </c>
      <c r="E9173" s="11">
        <f t="shared" ca="1" si="1"/>
        <v>3.8200000359167066E-6</v>
      </c>
      <c r="F9173" s="11">
        <f t="shared" ca="1" si="3"/>
        <v>0.51575310143443931</v>
      </c>
      <c r="G9173" s="1">
        <v>38.685699999999997</v>
      </c>
      <c r="H9173" s="1">
        <v>-90.286799999999999</v>
      </c>
    </row>
    <row r="9174" spans="1:8" ht="13.2">
      <c r="A9174" s="1" t="s">
        <v>6718</v>
      </c>
      <c r="B9174" s="1" t="s">
        <v>6853</v>
      </c>
      <c r="C9174" s="1">
        <v>1550</v>
      </c>
      <c r="D9174" s="11">
        <f t="shared" si="0"/>
        <v>3.8478065888847046E-4</v>
      </c>
      <c r="E9174" s="11">
        <f t="shared" ca="1" si="1"/>
        <v>3.795512856199292E-6</v>
      </c>
      <c r="F9174" s="11">
        <f t="shared" ca="1" si="3"/>
        <v>0.51575692143447527</v>
      </c>
      <c r="G9174" s="1">
        <v>38.49</v>
      </c>
      <c r="H9174" s="1">
        <v>-92.179100000000005</v>
      </c>
    </row>
    <row r="9175" spans="1:8" ht="13.2">
      <c r="A9175" s="1" t="s">
        <v>6718</v>
      </c>
      <c r="B9175" s="1" t="s">
        <v>5738</v>
      </c>
      <c r="C9175" s="1">
        <v>1544</v>
      </c>
      <c r="D9175" s="11">
        <f t="shared" si="0"/>
        <v>3.8329118537019252E-4</v>
      </c>
      <c r="E9175" s="11">
        <f t="shared" ca="1" si="1"/>
        <v>3.7808205483688433E-6</v>
      </c>
      <c r="F9175" s="11">
        <f t="shared" ca="1" si="3"/>
        <v>0.5157607169473315</v>
      </c>
      <c r="G9175" s="1">
        <v>39.423299999999998</v>
      </c>
      <c r="H9175" s="1">
        <v>-92.802599999999998</v>
      </c>
    </row>
    <row r="9176" spans="1:8" ht="13.2">
      <c r="A9176" s="1" t="s">
        <v>6718</v>
      </c>
      <c r="B9176" s="1" t="s">
        <v>6854</v>
      </c>
      <c r="C9176" s="1">
        <v>1536</v>
      </c>
      <c r="D9176" s="11">
        <f t="shared" si="0"/>
        <v>3.8130522067915526E-4</v>
      </c>
      <c r="E9176" s="11">
        <f t="shared" ca="1" si="1"/>
        <v>3.7612308045949115E-6</v>
      </c>
      <c r="F9176" s="11">
        <f t="shared" ca="1" si="3"/>
        <v>0.51576449776787991</v>
      </c>
      <c r="G9176" s="1">
        <v>39.118499999999997</v>
      </c>
      <c r="H9176" s="1">
        <v>-92.226500000000001</v>
      </c>
    </row>
    <row r="9177" spans="1:8" ht="13.2">
      <c r="A9177" s="1" t="s">
        <v>6718</v>
      </c>
      <c r="B9177" s="1" t="s">
        <v>1003</v>
      </c>
      <c r="C9177" s="1">
        <v>1526</v>
      </c>
      <c r="D9177" s="11">
        <f t="shared" si="0"/>
        <v>3.7882276481535868E-4</v>
      </c>
      <c r="E9177" s="11">
        <f t="shared" ca="1" si="1"/>
        <v>3.7367436248774965E-6</v>
      </c>
      <c r="F9177" s="11">
        <f t="shared" ca="1" si="3"/>
        <v>0.5157682589986845</v>
      </c>
      <c r="G9177" s="1">
        <v>38.589700000000001</v>
      </c>
      <c r="H9177" s="1">
        <v>-90.5261</v>
      </c>
    </row>
    <row r="9178" spans="1:8" ht="13.2">
      <c r="A9178" s="1" t="s">
        <v>6718</v>
      </c>
      <c r="B9178" s="1" t="s">
        <v>165</v>
      </c>
      <c r="C9178" s="1">
        <v>1516</v>
      </c>
      <c r="D9178" s="11">
        <f t="shared" si="0"/>
        <v>3.7634030895156205E-4</v>
      </c>
      <c r="E9178" s="11">
        <f t="shared" ca="1" si="1"/>
        <v>3.7122564451600815E-6</v>
      </c>
      <c r="F9178" s="11">
        <f t="shared" ca="1" si="3"/>
        <v>0.51577199574230936</v>
      </c>
      <c r="G9178" s="1">
        <v>39.436399999999999</v>
      </c>
      <c r="H9178" s="1">
        <v>-92.543999999999997</v>
      </c>
    </row>
    <row r="9179" spans="1:8" ht="13.2">
      <c r="A9179" s="1" t="s">
        <v>6718</v>
      </c>
      <c r="B9179" s="1" t="s">
        <v>6855</v>
      </c>
      <c r="C9179" s="1">
        <v>1510</v>
      </c>
      <c r="D9179" s="11">
        <f t="shared" si="0"/>
        <v>3.7485083543328411E-4</v>
      </c>
      <c r="E9179" s="11">
        <f t="shared" ca="1" si="1"/>
        <v>3.6975641373296328E-6</v>
      </c>
      <c r="F9179" s="11">
        <f t="shared" ca="1" si="3"/>
        <v>0.5157757079987545</v>
      </c>
      <c r="G9179" s="1">
        <v>38.284799999999997</v>
      </c>
      <c r="H9179" s="1">
        <v>-91.721699999999998</v>
      </c>
    </row>
    <row r="9180" spans="1:8" ht="13.2">
      <c r="A9180" s="1" t="s">
        <v>6718</v>
      </c>
      <c r="B9180" s="1" t="s">
        <v>6856</v>
      </c>
      <c r="C9180" s="1">
        <v>1498</v>
      </c>
      <c r="D9180" s="11">
        <f t="shared" si="0"/>
        <v>3.7187188839672822E-4</v>
      </c>
      <c r="E9180" s="11">
        <f t="shared" ca="1" si="1"/>
        <v>3.6681795216687351E-6</v>
      </c>
      <c r="F9180" s="11">
        <f t="shared" ca="1" si="3"/>
        <v>0.51577940556289181</v>
      </c>
      <c r="G9180" s="1">
        <v>39.612900000000003</v>
      </c>
      <c r="H9180" s="1">
        <v>-94.594700000000003</v>
      </c>
    </row>
    <row r="9181" spans="1:8" ht="13.2">
      <c r="A9181" s="1" t="s">
        <v>6718</v>
      </c>
      <c r="B9181" s="1" t="s">
        <v>4231</v>
      </c>
      <c r="C9181" s="1">
        <v>1491</v>
      </c>
      <c r="D9181" s="11">
        <f t="shared" si="0"/>
        <v>3.7013416929207064E-4</v>
      </c>
      <c r="E9181" s="11">
        <f t="shared" ca="1" si="1"/>
        <v>3.651038495866545E-6</v>
      </c>
      <c r="F9181" s="11">
        <f t="shared" ca="1" si="3"/>
        <v>0.5157830737424135</v>
      </c>
      <c r="G9181" s="1">
        <v>37.767400000000002</v>
      </c>
      <c r="H9181" s="1">
        <v>-90.622399999999999</v>
      </c>
    </row>
    <row r="9182" spans="1:8" ht="13.2">
      <c r="A9182" s="1" t="s">
        <v>6718</v>
      </c>
      <c r="B9182" s="1" t="s">
        <v>6857</v>
      </c>
      <c r="C9182" s="1">
        <v>1473</v>
      </c>
      <c r="D9182" s="11">
        <f t="shared" si="0"/>
        <v>3.6566574873723675E-4</v>
      </c>
      <c r="E9182" s="11">
        <f t="shared" ca="1" si="1"/>
        <v>3.6069615723751978E-6</v>
      </c>
      <c r="F9182" s="11">
        <f t="shared" ca="1" si="3"/>
        <v>0.51578672478090937</v>
      </c>
      <c r="G9182" s="1">
        <v>40.442999999999998</v>
      </c>
      <c r="H9182" s="1">
        <v>-95.383499999999998</v>
      </c>
    </row>
    <row r="9183" spans="1:8" ht="13.2">
      <c r="A9183" s="1" t="s">
        <v>6718</v>
      </c>
      <c r="B9183" s="1" t="s">
        <v>1459</v>
      </c>
      <c r="C9183" s="1">
        <v>1472</v>
      </c>
      <c r="D9183" s="11">
        <f t="shared" si="0"/>
        <v>3.6541750315085712E-4</v>
      </c>
      <c r="E9183" s="11">
        <f t="shared" ca="1" si="1"/>
        <v>3.6045128544034568E-6</v>
      </c>
      <c r="F9183" s="11">
        <f t="shared" ca="1" si="3"/>
        <v>0.51579033174248179</v>
      </c>
      <c r="G9183" s="1">
        <v>37.995199999999997</v>
      </c>
      <c r="H9183" s="1">
        <v>-92.095600000000005</v>
      </c>
    </row>
    <row r="9184" spans="1:8" ht="13.2">
      <c r="A9184" s="1" t="s">
        <v>6718</v>
      </c>
      <c r="B9184" s="1" t="s">
        <v>6858</v>
      </c>
      <c r="C9184" s="1">
        <v>1471</v>
      </c>
      <c r="D9184" s="11">
        <f t="shared" si="0"/>
        <v>3.6516925756447744E-4</v>
      </c>
      <c r="E9184" s="11">
        <f t="shared" ca="1" si="1"/>
        <v>3.602064136431715E-6</v>
      </c>
      <c r="F9184" s="11">
        <f t="shared" ca="1" si="3"/>
        <v>0.51579393625533621</v>
      </c>
      <c r="G9184" s="1">
        <v>39.198900000000002</v>
      </c>
      <c r="H9184" s="1">
        <v>-94.479399999999998</v>
      </c>
    </row>
    <row r="9185" spans="1:8" ht="13.2">
      <c r="A9185" s="1" t="s">
        <v>6718</v>
      </c>
      <c r="B9185" s="1" t="s">
        <v>6859</v>
      </c>
      <c r="C9185" s="1">
        <v>1466</v>
      </c>
      <c r="D9185" s="11">
        <f t="shared" si="0"/>
        <v>3.6392802963257918E-4</v>
      </c>
      <c r="E9185" s="11">
        <f t="shared" ca="1" si="1"/>
        <v>3.5898205465730077E-6</v>
      </c>
      <c r="F9185" s="11">
        <f t="shared" ca="1" si="3"/>
        <v>0.51579753831947261</v>
      </c>
      <c r="G9185" s="1">
        <v>38.701700000000002</v>
      </c>
      <c r="H9185" s="1">
        <v>-90.317899999999995</v>
      </c>
    </row>
    <row r="9186" spans="1:8" ht="13.2">
      <c r="A9186" s="1" t="s">
        <v>6718</v>
      </c>
      <c r="B9186" s="1" t="s">
        <v>6860</v>
      </c>
      <c r="C9186" s="1">
        <v>1464</v>
      </c>
      <c r="D9186" s="11">
        <f t="shared" si="0"/>
        <v>3.6343153845981986E-4</v>
      </c>
      <c r="E9186" s="11">
        <f t="shared" ca="1" si="1"/>
        <v>3.584923110629525E-6</v>
      </c>
      <c r="F9186" s="11">
        <f t="shared" ca="1" si="3"/>
        <v>0.51580112814001922</v>
      </c>
      <c r="G9186" s="1">
        <v>37.303199999999997</v>
      </c>
      <c r="H9186" s="1">
        <v>-89.980800000000002</v>
      </c>
    </row>
    <row r="9187" spans="1:8" ht="13.2">
      <c r="A9187" s="1" t="s">
        <v>6718</v>
      </c>
      <c r="B9187" s="1" t="s">
        <v>6861</v>
      </c>
      <c r="C9187" s="1">
        <v>1450</v>
      </c>
      <c r="D9187" s="11">
        <f t="shared" si="0"/>
        <v>3.599561002505046E-4</v>
      </c>
      <c r="E9187" s="11">
        <f t="shared" ca="1" si="1"/>
        <v>3.5506410590251441E-6</v>
      </c>
      <c r="F9187" s="11">
        <f t="shared" ca="1" si="3"/>
        <v>0.5158047130631298</v>
      </c>
      <c r="G9187" s="1">
        <v>37.317700000000002</v>
      </c>
      <c r="H9187" s="1">
        <v>-93.581000000000003</v>
      </c>
    </row>
    <row r="9188" spans="1:8" ht="13.2">
      <c r="A9188" s="1" t="s">
        <v>6718</v>
      </c>
      <c r="B9188" s="1" t="s">
        <v>6862</v>
      </c>
      <c r="C9188" s="1">
        <v>1447</v>
      </c>
      <c r="D9188" s="11">
        <f t="shared" si="0"/>
        <v>3.5921136349136566E-4</v>
      </c>
      <c r="E9188" s="11">
        <f t="shared" ca="1" si="1"/>
        <v>3.5432949051099195E-6</v>
      </c>
      <c r="F9188" s="11">
        <f t="shared" ca="1" si="3"/>
        <v>0.51580826370418886</v>
      </c>
      <c r="G9188" s="1">
        <v>37.383299999999998</v>
      </c>
      <c r="H9188" s="1">
        <v>-93.152199999999993</v>
      </c>
    </row>
    <row r="9189" spans="1:8" ht="13.2">
      <c r="A9189" s="1" t="s">
        <v>6718</v>
      </c>
      <c r="B9189" s="1" t="s">
        <v>6863</v>
      </c>
      <c r="C9189" s="1">
        <v>1446</v>
      </c>
      <c r="D9189" s="11">
        <f t="shared" si="0"/>
        <v>3.5896311790498597E-4</v>
      </c>
      <c r="E9189" s="11">
        <f t="shared" ca="1" si="1"/>
        <v>3.5408461871381782E-6</v>
      </c>
      <c r="F9189" s="11">
        <f t="shared" ca="1" si="3"/>
        <v>0.51581180699909401</v>
      </c>
      <c r="G9189" s="1">
        <v>38.965000000000003</v>
      </c>
      <c r="H9189" s="1">
        <v>-93.415199999999999</v>
      </c>
    </row>
    <row r="9190" spans="1:8" ht="13.2">
      <c r="A9190" s="1" t="s">
        <v>6718</v>
      </c>
      <c r="B9190" s="1" t="s">
        <v>269</v>
      </c>
      <c r="C9190" s="1">
        <v>1437</v>
      </c>
      <c r="D9190" s="11">
        <f t="shared" si="0"/>
        <v>3.5672890762756908E-4</v>
      </c>
      <c r="E9190" s="11">
        <f t="shared" ca="1" si="1"/>
        <v>3.518807725392505E-6</v>
      </c>
      <c r="F9190" s="11">
        <f t="shared" ca="1" si="3"/>
        <v>0.51581534784528116</v>
      </c>
      <c r="G9190" s="1">
        <v>38.994399999999999</v>
      </c>
      <c r="H9190" s="1">
        <v>-90.743700000000004</v>
      </c>
    </row>
    <row r="9191" spans="1:8" ht="13.2">
      <c r="A9191" s="1" t="s">
        <v>6718</v>
      </c>
      <c r="B9191" s="1" t="s">
        <v>5086</v>
      </c>
      <c r="C9191" s="1">
        <v>1429</v>
      </c>
      <c r="D9191" s="11">
        <f t="shared" si="0"/>
        <v>3.5474294293653182E-4</v>
      </c>
      <c r="E9191" s="11">
        <f t="shared" ca="1" si="1"/>
        <v>3.4992179816185731E-6</v>
      </c>
      <c r="F9191" s="11">
        <f t="shared" ca="1" si="3"/>
        <v>0.51581886665300658</v>
      </c>
      <c r="G9191" s="1">
        <v>38.4788</v>
      </c>
      <c r="H9191" s="1">
        <v>-91.844999999999999</v>
      </c>
    </row>
    <row r="9192" spans="1:8" ht="13.2">
      <c r="A9192" s="1" t="s">
        <v>6718</v>
      </c>
      <c r="B9192" s="1" t="s">
        <v>6864</v>
      </c>
      <c r="C9192" s="1">
        <v>1415</v>
      </c>
      <c r="D9192" s="11">
        <f t="shared" si="0"/>
        <v>3.5126750472721656E-4</v>
      </c>
      <c r="E9192" s="11">
        <f t="shared" ca="1" si="1"/>
        <v>3.4649359300141922E-6</v>
      </c>
      <c r="F9192" s="11">
        <f t="shared" ca="1" si="3"/>
        <v>0.51582236587098818</v>
      </c>
      <c r="G9192" s="1">
        <v>38.539900000000003</v>
      </c>
      <c r="H9192" s="1">
        <v>-90.338399999999993</v>
      </c>
    </row>
    <row r="9193" spans="1:8" ht="13.2">
      <c r="A9193" s="1" t="s">
        <v>6718</v>
      </c>
      <c r="B9193" s="1" t="s">
        <v>6865</v>
      </c>
      <c r="C9193" s="1">
        <v>1387</v>
      </c>
      <c r="D9193" s="11">
        <f t="shared" si="0"/>
        <v>3.4431662830858615E-4</v>
      </c>
      <c r="E9193" s="11">
        <f t="shared" ca="1" si="1"/>
        <v>3.3963718268054308E-6</v>
      </c>
      <c r="F9193" s="11">
        <f t="shared" ca="1" si="3"/>
        <v>0.51582583080691824</v>
      </c>
      <c r="G9193" s="1">
        <v>38.694000000000003</v>
      </c>
      <c r="H9193" s="1">
        <v>-90.293400000000005</v>
      </c>
    </row>
    <row r="9194" spans="1:8" ht="13.2">
      <c r="A9194" s="1" t="s">
        <v>6718</v>
      </c>
      <c r="B9194" s="1" t="s">
        <v>1179</v>
      </c>
      <c r="C9194" s="1">
        <v>1376</v>
      </c>
      <c r="D9194" s="11">
        <f t="shared" si="0"/>
        <v>3.4158592685840989E-4</v>
      </c>
      <c r="E9194" s="11">
        <f t="shared" ca="1" si="1"/>
        <v>3.3694359291162744E-6</v>
      </c>
      <c r="F9194" s="11">
        <f t="shared" ca="1" si="3"/>
        <v>0.51582922717874502</v>
      </c>
      <c r="G9194" s="1">
        <v>38.576900000000002</v>
      </c>
      <c r="H9194" s="1">
        <v>-90.384900000000002</v>
      </c>
    </row>
    <row r="9195" spans="1:8" ht="13.2">
      <c r="A9195" s="1" t="s">
        <v>6718</v>
      </c>
      <c r="B9195" s="1" t="s">
        <v>4800</v>
      </c>
      <c r="C9195" s="1">
        <v>1365</v>
      </c>
      <c r="D9195" s="11">
        <f t="shared" si="0"/>
        <v>3.3885522540823368E-4</v>
      </c>
      <c r="E9195" s="11">
        <f t="shared" ca="1" si="1"/>
        <v>3.3425000314271185E-6</v>
      </c>
      <c r="F9195" s="11">
        <f t="shared" ca="1" si="3"/>
        <v>0.51583259661467418</v>
      </c>
      <c r="G9195" s="1">
        <v>37.1038</v>
      </c>
      <c r="H9195" s="1">
        <v>-89.911900000000003</v>
      </c>
    </row>
    <row r="9196" spans="1:8" ht="13.2">
      <c r="A9196" s="1" t="s">
        <v>6718</v>
      </c>
      <c r="B9196" s="1" t="s">
        <v>6866</v>
      </c>
      <c r="C9196" s="1">
        <v>1363</v>
      </c>
      <c r="D9196" s="11">
        <f t="shared" si="0"/>
        <v>3.3835873423547437E-4</v>
      </c>
      <c r="E9196" s="11">
        <f t="shared" ca="1" si="1"/>
        <v>3.3376025954836357E-6</v>
      </c>
      <c r="F9196" s="11">
        <f t="shared" ca="1" si="3"/>
        <v>0.5158359391147056</v>
      </c>
      <c r="G9196" s="1">
        <v>38.7029</v>
      </c>
      <c r="H9196" s="1">
        <v>-90.342600000000004</v>
      </c>
    </row>
    <row r="9197" spans="1:8" ht="13.2">
      <c r="A9197" s="1" t="s">
        <v>6718</v>
      </c>
      <c r="B9197" s="1" t="s">
        <v>4871</v>
      </c>
      <c r="C9197" s="1">
        <v>1351</v>
      </c>
      <c r="D9197" s="11">
        <f t="shared" si="0"/>
        <v>3.3537978719891843E-4</v>
      </c>
      <c r="E9197" s="11">
        <f t="shared" ca="1" si="1"/>
        <v>3.3082179798227375E-6</v>
      </c>
      <c r="F9197" s="11">
        <f t="shared" ca="1" si="3"/>
        <v>0.51583927671730112</v>
      </c>
      <c r="G9197" s="1">
        <v>36.902799999999999</v>
      </c>
      <c r="H9197" s="1">
        <v>-93.571600000000004</v>
      </c>
    </row>
    <row r="9198" spans="1:8" ht="13.2">
      <c r="A9198" s="1" t="s">
        <v>6718</v>
      </c>
      <c r="B9198" s="1" t="s">
        <v>6867</v>
      </c>
      <c r="C9198" s="1">
        <v>1332</v>
      </c>
      <c r="D9198" s="11">
        <f t="shared" si="0"/>
        <v>3.3066312105770496E-4</v>
      </c>
      <c r="E9198" s="11">
        <f t="shared" ca="1" si="1"/>
        <v>3.2616923383596498E-6</v>
      </c>
      <c r="F9198" s="11">
        <f t="shared" ca="1" si="3"/>
        <v>0.5158425849352809</v>
      </c>
      <c r="G9198" s="1">
        <v>38.0959</v>
      </c>
      <c r="H9198" s="1">
        <v>-94.363299999999995</v>
      </c>
    </row>
    <row r="9199" spans="1:8" ht="13.2">
      <c r="A9199" s="1" t="s">
        <v>6718</v>
      </c>
      <c r="B9199" s="1" t="s">
        <v>1467</v>
      </c>
      <c r="C9199" s="1">
        <v>1319</v>
      </c>
      <c r="D9199" s="11">
        <f t="shared" si="0"/>
        <v>3.2743592843476938E-4</v>
      </c>
      <c r="E9199" s="11">
        <f t="shared" ca="1" si="1"/>
        <v>3.2298590047270106E-6</v>
      </c>
      <c r="F9199" s="11">
        <f t="shared" ca="1" si="3"/>
        <v>0.51584584662761923</v>
      </c>
      <c r="G9199" s="1">
        <v>37.416200000000003</v>
      </c>
      <c r="H9199" s="1">
        <v>-93.843199999999996</v>
      </c>
    </row>
    <row r="9200" spans="1:8" ht="13.2">
      <c r="A9200" s="1" t="s">
        <v>6718</v>
      </c>
      <c r="B9200" s="1" t="s">
        <v>5751</v>
      </c>
      <c r="C9200" s="1">
        <v>1319</v>
      </c>
      <c r="D9200" s="11">
        <f t="shared" si="0"/>
        <v>3.2743592843476938E-4</v>
      </c>
      <c r="E9200" s="11">
        <f t="shared" ca="1" si="1"/>
        <v>3.2298590047270106E-6</v>
      </c>
      <c r="F9200" s="11">
        <f t="shared" ca="1" si="3"/>
        <v>0.51584907648662393</v>
      </c>
      <c r="G9200" s="1">
        <v>40.0242</v>
      </c>
      <c r="H9200" s="1">
        <v>-92.491399999999999</v>
      </c>
    </row>
    <row r="9201" spans="1:8" ht="13.2">
      <c r="A9201" s="1" t="s">
        <v>6718</v>
      </c>
      <c r="B9201" s="1" t="s">
        <v>6868</v>
      </c>
      <c r="C9201" s="1">
        <v>1312</v>
      </c>
      <c r="D9201" s="11">
        <f t="shared" si="0"/>
        <v>3.2569820933011175E-4</v>
      </c>
      <c r="E9201" s="11">
        <f t="shared" ca="1" si="1"/>
        <v>3.2127179789248198E-6</v>
      </c>
      <c r="F9201" s="11">
        <f t="shared" ca="1" si="3"/>
        <v>0.51585230634562862</v>
      </c>
      <c r="G9201" s="1">
        <v>38.3992</v>
      </c>
      <c r="H9201" s="1">
        <v>-91.330500000000001</v>
      </c>
    </row>
    <row r="9202" spans="1:8" ht="13.2">
      <c r="A9202" s="1" t="s">
        <v>6718</v>
      </c>
      <c r="B9202" s="1" t="s">
        <v>6869</v>
      </c>
      <c r="C9202" s="1">
        <v>1301</v>
      </c>
      <c r="D9202" s="11">
        <f t="shared" si="0"/>
        <v>3.2296750787993555E-4</v>
      </c>
      <c r="E9202" s="11">
        <f t="shared" ca="1" si="1"/>
        <v>3.1857820812356638E-6</v>
      </c>
      <c r="F9202" s="11">
        <f t="shared" ca="1" si="3"/>
        <v>0.51585551906360749</v>
      </c>
      <c r="G9202" s="1">
        <v>37.083300000000001</v>
      </c>
      <c r="H9202" s="1">
        <v>-94.415199999999999</v>
      </c>
    </row>
    <row r="9203" spans="1:8" ht="13.2">
      <c r="A9203" s="1" t="s">
        <v>6718</v>
      </c>
      <c r="B9203" s="1" t="s">
        <v>6870</v>
      </c>
      <c r="C9203" s="1">
        <v>1297</v>
      </c>
      <c r="D9203" s="11">
        <f t="shared" si="0"/>
        <v>3.2197452553441692E-4</v>
      </c>
      <c r="E9203" s="11">
        <f t="shared" ca="1" si="1"/>
        <v>3.1759872093486983E-6</v>
      </c>
      <c r="F9203" s="11">
        <f t="shared" ca="1" si="3"/>
        <v>0.51585870484568874</v>
      </c>
      <c r="G9203" s="1">
        <v>36.9465</v>
      </c>
      <c r="H9203" s="1">
        <v>-94.003200000000007</v>
      </c>
    </row>
    <row r="9204" spans="1:8" ht="13.2">
      <c r="A9204" s="1" t="s">
        <v>6718</v>
      </c>
      <c r="B9204" s="1" t="s">
        <v>5157</v>
      </c>
      <c r="C9204" s="1">
        <v>1296</v>
      </c>
      <c r="D9204" s="11">
        <f t="shared" si="0"/>
        <v>3.2172627994803723E-4</v>
      </c>
      <c r="E9204" s="11">
        <f t="shared" ca="1" si="1"/>
        <v>3.1735384913769565E-6</v>
      </c>
      <c r="F9204" s="11">
        <f t="shared" ca="1" si="3"/>
        <v>0.51586188083289808</v>
      </c>
      <c r="G9204" s="1">
        <v>37.004199999999997</v>
      </c>
      <c r="H9204" s="1">
        <v>-91.326999999999998</v>
      </c>
    </row>
    <row r="9205" spans="1:8" ht="13.2">
      <c r="A9205" s="1" t="s">
        <v>6718</v>
      </c>
      <c r="B9205" s="1" t="s">
        <v>6871</v>
      </c>
      <c r="C9205" s="1">
        <v>1294</v>
      </c>
      <c r="D9205" s="11">
        <f t="shared" si="0"/>
        <v>3.2122978877527792E-4</v>
      </c>
      <c r="E9205" s="11">
        <f t="shared" ca="1" si="1"/>
        <v>3.1686410554334733E-6</v>
      </c>
      <c r="F9205" s="11">
        <f t="shared" ca="1" si="3"/>
        <v>0.51586505437138941</v>
      </c>
      <c r="G9205" s="1">
        <v>37.067900000000002</v>
      </c>
      <c r="H9205" s="1">
        <v>-94.122900000000001</v>
      </c>
    </row>
    <row r="9206" spans="1:8" ht="13.2">
      <c r="A9206" s="1" t="s">
        <v>6718</v>
      </c>
      <c r="B9206" s="1" t="s">
        <v>6872</v>
      </c>
      <c r="C9206" s="1">
        <v>1284</v>
      </c>
      <c r="D9206" s="11">
        <f t="shared" si="0"/>
        <v>3.1874733291148134E-4</v>
      </c>
      <c r="E9206" s="11">
        <f t="shared" ca="1" si="1"/>
        <v>3.1441538757160588E-6</v>
      </c>
      <c r="F9206" s="11">
        <f t="shared" ca="1" si="3"/>
        <v>0.51586822301244484</v>
      </c>
      <c r="G9206" s="1">
        <v>38.765500000000003</v>
      </c>
      <c r="H9206" s="1">
        <v>-90.310400000000001</v>
      </c>
    </row>
    <row r="9207" spans="1:8" ht="13.2">
      <c r="A9207" s="1" t="s">
        <v>6718</v>
      </c>
      <c r="B9207" s="1" t="s">
        <v>3733</v>
      </c>
      <c r="C9207" s="1">
        <v>1266</v>
      </c>
      <c r="D9207" s="11">
        <f t="shared" si="0"/>
        <v>3.1427891235664751E-4</v>
      </c>
      <c r="E9207" s="11">
        <f t="shared" ca="1" si="1"/>
        <v>3.1000769522247123E-6</v>
      </c>
      <c r="F9207" s="11">
        <f t="shared" ca="1" si="3"/>
        <v>0.51587136716632054</v>
      </c>
      <c r="G9207" s="1">
        <v>38.720799999999997</v>
      </c>
      <c r="H9207" s="1">
        <v>-90.274900000000002</v>
      </c>
    </row>
    <row r="9208" spans="1:8" ht="13.2">
      <c r="A9208" s="1" t="s">
        <v>6718</v>
      </c>
      <c r="B9208" s="1" t="s">
        <v>6873</v>
      </c>
      <c r="C9208" s="1">
        <v>1266</v>
      </c>
      <c r="D9208" s="11">
        <f t="shared" si="0"/>
        <v>3.1427891235664751E-4</v>
      </c>
      <c r="E9208" s="11">
        <f t="shared" ca="1" si="1"/>
        <v>3.1000769522247123E-6</v>
      </c>
      <c r="F9208" s="11">
        <f t="shared" ca="1" si="3"/>
        <v>0.51587446724327279</v>
      </c>
      <c r="G9208" s="1">
        <v>37.085500000000003</v>
      </c>
      <c r="H9208" s="1">
        <v>-89.653400000000005</v>
      </c>
    </row>
    <row r="9209" spans="1:8" ht="13.2">
      <c r="A9209" s="1" t="s">
        <v>6718</v>
      </c>
      <c r="B9209" s="1" t="s">
        <v>785</v>
      </c>
      <c r="C9209" s="1">
        <v>1261</v>
      </c>
      <c r="D9209" s="11">
        <f t="shared" si="0"/>
        <v>3.1303768442474919E-4</v>
      </c>
      <c r="E9209" s="11">
        <f t="shared" ca="1" si="1"/>
        <v>3.0878333623660046E-6</v>
      </c>
      <c r="F9209" s="11">
        <f t="shared" ca="1" si="3"/>
        <v>0.51587756732022505</v>
      </c>
      <c r="G9209" s="1">
        <v>37.110199999999999</v>
      </c>
      <c r="H9209" s="1">
        <v>-92.580399999999997</v>
      </c>
    </row>
    <row r="9210" spans="1:8" ht="13.2">
      <c r="A9210" s="1" t="s">
        <v>6718</v>
      </c>
      <c r="B9210" s="1" t="s">
        <v>6874</v>
      </c>
      <c r="C9210" s="1">
        <v>1229</v>
      </c>
      <c r="D9210" s="11">
        <f t="shared" si="0"/>
        <v>3.050938256606001E-4</v>
      </c>
      <c r="E9210" s="11">
        <f t="shared" ca="1" si="1"/>
        <v>3.0094743872702769E-6</v>
      </c>
      <c r="F9210" s="11">
        <f t="shared" ca="1" si="3"/>
        <v>0.51588065515358739</v>
      </c>
      <c r="G9210" s="1">
        <v>36.738799999999998</v>
      </c>
      <c r="H9210" s="1">
        <v>-94.409099999999995</v>
      </c>
    </row>
    <row r="9211" spans="1:8" ht="13.2">
      <c r="A9211" s="1" t="s">
        <v>6718</v>
      </c>
      <c r="B9211" s="1" t="s">
        <v>6875</v>
      </c>
      <c r="C9211" s="1">
        <v>1227</v>
      </c>
      <c r="D9211" s="11">
        <f t="shared" si="0"/>
        <v>3.0459733448784078E-4</v>
      </c>
      <c r="E9211" s="11">
        <f t="shared" ca="1" si="1"/>
        <v>3.0045769513267941E-6</v>
      </c>
      <c r="F9211" s="11">
        <f t="shared" ca="1" si="3"/>
        <v>0.51588366462797464</v>
      </c>
      <c r="G9211" s="1">
        <v>40.410899999999998</v>
      </c>
      <c r="H9211" s="1">
        <v>-95.533199999999994</v>
      </c>
    </row>
    <row r="9212" spans="1:8" ht="13.2">
      <c r="A9212" s="1" t="s">
        <v>6718</v>
      </c>
      <c r="B9212" s="1" t="s">
        <v>6876</v>
      </c>
      <c r="C9212" s="1">
        <v>1212</v>
      </c>
      <c r="D9212" s="11">
        <f t="shared" si="0"/>
        <v>3.0087365069214595E-4</v>
      </c>
      <c r="E9212" s="11">
        <f t="shared" ca="1" si="1"/>
        <v>2.9678461817506723E-6</v>
      </c>
      <c r="F9212" s="11">
        <f t="shared" ca="1" si="3"/>
        <v>0.51588666920492598</v>
      </c>
      <c r="G9212" s="1">
        <v>36.452100000000002</v>
      </c>
      <c r="H9212" s="1">
        <v>-89.968100000000007</v>
      </c>
    </row>
    <row r="9213" spans="1:8" ht="13.2">
      <c r="A9213" s="1" t="s">
        <v>6718</v>
      </c>
      <c r="B9213" s="1" t="s">
        <v>6877</v>
      </c>
      <c r="C9213" s="1">
        <v>1210</v>
      </c>
      <c r="D9213" s="11">
        <f t="shared" si="0"/>
        <v>3.0037715951938663E-4</v>
      </c>
      <c r="E9213" s="11">
        <f t="shared" ca="1" si="1"/>
        <v>2.9629487458071895E-6</v>
      </c>
      <c r="F9213" s="11">
        <f t="shared" ca="1" si="3"/>
        <v>0.51588963705110769</v>
      </c>
      <c r="G9213" s="1">
        <v>38.482599999999998</v>
      </c>
      <c r="H9213" s="1">
        <v>-94.350200000000001</v>
      </c>
    </row>
    <row r="9214" spans="1:8" ht="13.2">
      <c r="A9214" s="1" t="s">
        <v>6718</v>
      </c>
      <c r="B9214" s="1" t="s">
        <v>6878</v>
      </c>
      <c r="C9214" s="1">
        <v>1184</v>
      </c>
      <c r="D9214" s="11">
        <f t="shared" si="0"/>
        <v>2.9392277427351548E-4</v>
      </c>
      <c r="E9214" s="11">
        <f t="shared" ca="1" si="1"/>
        <v>2.8992820785419104E-6</v>
      </c>
      <c r="F9214" s="11">
        <f t="shared" ca="1" si="3"/>
        <v>0.51589259999985349</v>
      </c>
      <c r="G9214" s="1">
        <v>37.861800000000002</v>
      </c>
      <c r="H9214" s="1">
        <v>-90.589200000000005</v>
      </c>
    </row>
    <row r="9215" spans="1:8" ht="13.2">
      <c r="A9215" s="1" t="s">
        <v>6718</v>
      </c>
      <c r="B9215" s="1" t="s">
        <v>6879</v>
      </c>
      <c r="C9215" s="1">
        <v>1181</v>
      </c>
      <c r="D9215" s="11">
        <f t="shared" si="0"/>
        <v>2.9317803751437654E-4</v>
      </c>
      <c r="E9215" s="11">
        <f t="shared" ca="1" si="1"/>
        <v>2.8919359246266863E-6</v>
      </c>
      <c r="F9215" s="11">
        <f t="shared" ca="1" si="3"/>
        <v>0.51589549928193201</v>
      </c>
      <c r="G9215" s="1">
        <v>40.2166</v>
      </c>
      <c r="H9215" s="1">
        <v>-94.5381</v>
      </c>
    </row>
    <row r="9216" spans="1:8" ht="13.2">
      <c r="A9216" s="1" t="s">
        <v>6718</v>
      </c>
      <c r="B9216" s="1" t="s">
        <v>6880</v>
      </c>
      <c r="C9216" s="1">
        <v>1181</v>
      </c>
      <c r="D9216" s="11">
        <f t="shared" si="0"/>
        <v>2.9317803751437654E-4</v>
      </c>
      <c r="E9216" s="11">
        <f t="shared" ca="1" si="1"/>
        <v>2.8919359246266863E-6</v>
      </c>
      <c r="F9216" s="11">
        <f t="shared" ca="1" si="3"/>
        <v>0.51589839121785663</v>
      </c>
      <c r="G9216" s="1">
        <v>38.630899999999997</v>
      </c>
      <c r="H9216" s="1">
        <v>-91.057199999999995</v>
      </c>
    </row>
    <row r="9217" spans="1:8" ht="13.2">
      <c r="A9217" s="1" t="s">
        <v>6718</v>
      </c>
      <c r="B9217" s="1" t="s">
        <v>246</v>
      </c>
      <c r="C9217" s="1">
        <v>1181</v>
      </c>
      <c r="D9217" s="11">
        <f t="shared" si="0"/>
        <v>2.9317803751437654E-4</v>
      </c>
      <c r="E9217" s="11">
        <f t="shared" ca="1" si="1"/>
        <v>2.8919359246266863E-6</v>
      </c>
      <c r="F9217" s="11">
        <f t="shared" ca="1" si="3"/>
        <v>0.51590128315378125</v>
      </c>
      <c r="G9217" s="1">
        <v>38.393999999999998</v>
      </c>
      <c r="H9217" s="1">
        <v>-93.331299999999999</v>
      </c>
    </row>
    <row r="9218" spans="1:8" ht="13.2">
      <c r="A9218" s="1" t="s">
        <v>6718</v>
      </c>
      <c r="B9218" s="1" t="s">
        <v>6881</v>
      </c>
      <c r="C9218" s="1">
        <v>1177</v>
      </c>
      <c r="D9218" s="11">
        <f t="shared" si="0"/>
        <v>2.9218505516885791E-4</v>
      </c>
      <c r="E9218" s="11">
        <f t="shared" ca="1" si="1"/>
        <v>2.8821410527397204E-6</v>
      </c>
      <c r="F9218" s="11">
        <f t="shared" ca="1" si="3"/>
        <v>0.51590417508970587</v>
      </c>
      <c r="G9218" s="1">
        <v>38.594299999999997</v>
      </c>
      <c r="H9218" s="1">
        <v>-92.331199999999995</v>
      </c>
    </row>
    <row r="9219" spans="1:8" ht="13.2">
      <c r="A9219" s="1" t="s">
        <v>6718</v>
      </c>
      <c r="B9219" s="1" t="s">
        <v>6882</v>
      </c>
      <c r="C9219" s="1">
        <v>1175</v>
      </c>
      <c r="D9219" s="11">
        <f t="shared" si="0"/>
        <v>2.9168856399609859E-4</v>
      </c>
      <c r="E9219" s="11">
        <f t="shared" ca="1" si="1"/>
        <v>2.8772436167962376E-6</v>
      </c>
      <c r="F9219" s="11">
        <f t="shared" ca="1" si="3"/>
        <v>0.51590705723075858</v>
      </c>
      <c r="G9219" s="1">
        <v>38.725099999999998</v>
      </c>
      <c r="H9219" s="1">
        <v>-90.305800000000005</v>
      </c>
    </row>
    <row r="9220" spans="1:8" ht="13.2">
      <c r="A9220" s="1" t="s">
        <v>6718</v>
      </c>
      <c r="B9220" s="1" t="s">
        <v>706</v>
      </c>
      <c r="C9220" s="1">
        <v>1174</v>
      </c>
      <c r="D9220" s="11">
        <f t="shared" si="0"/>
        <v>2.9144031840971891E-4</v>
      </c>
      <c r="E9220" s="11">
        <f t="shared" ca="1" si="1"/>
        <v>2.8747948988244958E-6</v>
      </c>
      <c r="F9220" s="11">
        <f t="shared" ca="1" si="3"/>
        <v>0.51590993447437539</v>
      </c>
      <c r="G9220" s="1">
        <v>39.4773</v>
      </c>
      <c r="H9220" s="1">
        <v>-92.003900000000002</v>
      </c>
    </row>
    <row r="9221" spans="1:8" ht="13.2">
      <c r="A9221" s="1" t="s">
        <v>6718</v>
      </c>
      <c r="B9221" s="1" t="s">
        <v>4978</v>
      </c>
      <c r="C9221" s="1">
        <v>1163</v>
      </c>
      <c r="D9221" s="11">
        <f t="shared" si="0"/>
        <v>2.8870961695954265E-4</v>
      </c>
      <c r="E9221" s="11">
        <f t="shared" ca="1" si="1"/>
        <v>2.8478590011353395E-6</v>
      </c>
      <c r="F9221" s="11">
        <f t="shared" ca="1" si="3"/>
        <v>0.51591280926927419</v>
      </c>
      <c r="G9221" s="1">
        <v>39.073399999999999</v>
      </c>
      <c r="H9221" s="1">
        <v>-91.569199999999995</v>
      </c>
    </row>
    <row r="9222" spans="1:8" ht="13.2">
      <c r="A9222" s="1" t="s">
        <v>6718</v>
      </c>
      <c r="B9222" s="1" t="s">
        <v>6883</v>
      </c>
      <c r="C9222" s="1">
        <v>1160</v>
      </c>
      <c r="D9222" s="11">
        <f t="shared" si="0"/>
        <v>2.879648802004037E-4</v>
      </c>
      <c r="E9222" s="11">
        <f t="shared" ca="1" si="1"/>
        <v>2.8405128472201153E-6</v>
      </c>
      <c r="F9222" s="11">
        <f t="shared" ca="1" si="3"/>
        <v>0.51591565712827536</v>
      </c>
      <c r="G9222" s="1">
        <v>38.872500000000002</v>
      </c>
      <c r="H9222" s="1">
        <v>-94.174000000000007</v>
      </c>
    </row>
    <row r="9223" spans="1:8" ht="13.2">
      <c r="A9223" s="1" t="s">
        <v>6718</v>
      </c>
      <c r="B9223" s="1" t="s">
        <v>6884</v>
      </c>
      <c r="C9223" s="1">
        <v>1160</v>
      </c>
      <c r="D9223" s="11">
        <f t="shared" si="0"/>
        <v>2.879648802004037E-4</v>
      </c>
      <c r="E9223" s="11">
        <f t="shared" ca="1" si="1"/>
        <v>2.8405128472201153E-6</v>
      </c>
      <c r="F9223" s="11">
        <f t="shared" ca="1" si="3"/>
        <v>0.51591849764112263</v>
      </c>
      <c r="G9223" s="1">
        <v>38.823399999999999</v>
      </c>
      <c r="H9223" s="1">
        <v>-94.361199999999997</v>
      </c>
    </row>
    <row r="9224" spans="1:8" ht="13.2">
      <c r="A9224" s="1" t="s">
        <v>6718</v>
      </c>
      <c r="B9224" s="1" t="s">
        <v>6885</v>
      </c>
      <c r="C9224" s="1">
        <v>1139</v>
      </c>
      <c r="D9224" s="11">
        <f t="shared" si="0"/>
        <v>2.8275172288643087E-4</v>
      </c>
      <c r="E9224" s="11">
        <f t="shared" ca="1" si="1"/>
        <v>2.789089769813544E-6</v>
      </c>
      <c r="F9224" s="11">
        <f t="shared" ca="1" si="3"/>
        <v>0.5159213381539699</v>
      </c>
      <c r="G9224" s="1">
        <v>38.515700000000002</v>
      </c>
      <c r="H9224" s="1">
        <v>-92.064700000000002</v>
      </c>
    </row>
    <row r="9225" spans="1:8" ht="13.2">
      <c r="A9225" s="1" t="s">
        <v>6718</v>
      </c>
      <c r="B9225" s="1" t="s">
        <v>6886</v>
      </c>
      <c r="C9225" s="1">
        <v>1131</v>
      </c>
      <c r="D9225" s="11">
        <f t="shared" si="0"/>
        <v>2.8076575819539361E-4</v>
      </c>
      <c r="E9225" s="11">
        <f t="shared" ca="1" si="1"/>
        <v>2.7695000260396126E-6</v>
      </c>
      <c r="F9225" s="11">
        <f t="shared" ca="1" si="3"/>
        <v>0.51592412724373971</v>
      </c>
      <c r="G9225" s="1">
        <v>38.772199999999998</v>
      </c>
      <c r="H9225" s="1">
        <v>-93.423699999999997</v>
      </c>
    </row>
    <row r="9226" spans="1:8" ht="13.2">
      <c r="A9226" s="1" t="s">
        <v>6718</v>
      </c>
      <c r="B9226" s="1" t="s">
        <v>2948</v>
      </c>
      <c r="C9226" s="1">
        <v>1127</v>
      </c>
      <c r="D9226" s="11">
        <f t="shared" si="0"/>
        <v>2.7977277584987498E-4</v>
      </c>
      <c r="E9226" s="11">
        <f t="shared" ca="1" si="1"/>
        <v>2.7597051541526466E-6</v>
      </c>
      <c r="F9226" s="11">
        <f t="shared" ca="1" si="3"/>
        <v>0.51592689674376579</v>
      </c>
      <c r="G9226" s="1">
        <v>40.396599999999999</v>
      </c>
      <c r="H9226" s="1">
        <v>-93.588399999999993</v>
      </c>
    </row>
    <row r="9227" spans="1:8" ht="13.2">
      <c r="A9227" s="1" t="s">
        <v>6718</v>
      </c>
      <c r="B9227" s="1" t="s">
        <v>6887</v>
      </c>
      <c r="C9227" s="1">
        <v>1118</v>
      </c>
      <c r="D9227" s="11">
        <f t="shared" si="0"/>
        <v>2.7753856557245803E-4</v>
      </c>
      <c r="E9227" s="11">
        <f t="shared" ca="1" si="1"/>
        <v>2.737666692406973E-6</v>
      </c>
      <c r="F9227" s="11">
        <f t="shared" ca="1" si="3"/>
        <v>0.51592965644891997</v>
      </c>
      <c r="G9227" s="1">
        <v>36.590800000000002</v>
      </c>
      <c r="H9227" s="1">
        <v>-89.613200000000006</v>
      </c>
    </row>
    <row r="9228" spans="1:8" ht="13.2">
      <c r="A9228" s="1" t="s">
        <v>6718</v>
      </c>
      <c r="B9228" s="1" t="s">
        <v>6888</v>
      </c>
      <c r="C9228" s="1">
        <v>1114</v>
      </c>
      <c r="D9228" s="11">
        <f t="shared" si="0"/>
        <v>2.765455832269394E-4</v>
      </c>
      <c r="E9228" s="11">
        <f t="shared" ca="1" si="1"/>
        <v>2.7278718205200071E-6</v>
      </c>
      <c r="F9228" s="11">
        <f t="shared" ca="1" si="3"/>
        <v>0.51593239411561242</v>
      </c>
      <c r="G9228" s="1">
        <v>38.459499999999998</v>
      </c>
      <c r="H9228" s="1">
        <v>-93.202500000000001</v>
      </c>
    </row>
    <row r="9229" spans="1:8" ht="13.2">
      <c r="A9229" s="1" t="s">
        <v>6718</v>
      </c>
      <c r="B9229" s="1" t="s">
        <v>6176</v>
      </c>
      <c r="C9229" s="1">
        <v>1112</v>
      </c>
      <c r="D9229" s="11">
        <f t="shared" si="0"/>
        <v>2.7604909205418009E-4</v>
      </c>
      <c r="E9229" s="11">
        <f t="shared" ca="1" si="1"/>
        <v>2.7229743845765244E-6</v>
      </c>
      <c r="F9229" s="11">
        <f t="shared" ca="1" si="3"/>
        <v>0.51593512198743297</v>
      </c>
      <c r="G9229" s="1">
        <v>40.167999999999999</v>
      </c>
      <c r="H9229" s="1">
        <v>-92.173199999999994</v>
      </c>
    </row>
    <row r="9230" spans="1:8" ht="13.2">
      <c r="A9230" s="1" t="s">
        <v>6718</v>
      </c>
      <c r="B9230" s="1" t="s">
        <v>6889</v>
      </c>
      <c r="C9230" s="1">
        <v>1102</v>
      </c>
      <c r="D9230" s="11">
        <f t="shared" si="0"/>
        <v>2.7356663619038351E-4</v>
      </c>
      <c r="E9230" s="11">
        <f t="shared" ca="1" si="1"/>
        <v>2.6984872048591093E-6</v>
      </c>
      <c r="F9230" s="11">
        <f t="shared" ca="1" si="3"/>
        <v>0.51593784496181749</v>
      </c>
      <c r="G9230" s="1">
        <v>36.8187</v>
      </c>
      <c r="H9230" s="1">
        <v>-93.920599999999993</v>
      </c>
    </row>
    <row r="9231" spans="1:8" ht="13.2">
      <c r="A9231" s="1" t="s">
        <v>6718</v>
      </c>
      <c r="B9231" s="1" t="s">
        <v>6890</v>
      </c>
      <c r="C9231" s="1">
        <v>1092</v>
      </c>
      <c r="D9231" s="11">
        <f t="shared" si="0"/>
        <v>2.7108418032658694E-4</v>
      </c>
      <c r="E9231" s="11">
        <f t="shared" ca="1" si="1"/>
        <v>2.6740000251416948E-6</v>
      </c>
      <c r="F9231" s="11">
        <f t="shared" ca="1" si="3"/>
        <v>0.5159405434490224</v>
      </c>
      <c r="G9231" s="1">
        <v>37.062600000000003</v>
      </c>
      <c r="H9231" s="1">
        <v>-93.553899999999999</v>
      </c>
    </row>
    <row r="9232" spans="1:8" ht="13.2">
      <c r="A9232" s="1" t="s">
        <v>6718</v>
      </c>
      <c r="B9232" s="1" t="s">
        <v>4497</v>
      </c>
      <c r="C9232" s="1">
        <v>1091</v>
      </c>
      <c r="D9232" s="11">
        <f t="shared" si="0"/>
        <v>2.7083593474020725E-4</v>
      </c>
      <c r="E9232" s="11">
        <f t="shared" ca="1" si="1"/>
        <v>2.671551307169953E-6</v>
      </c>
      <c r="F9232" s="11">
        <f t="shared" ca="1" si="3"/>
        <v>0.51594321744904759</v>
      </c>
      <c r="G9232" s="1">
        <v>39.227899999999998</v>
      </c>
      <c r="H9232" s="1">
        <v>-92.839299999999994</v>
      </c>
    </row>
    <row r="9233" spans="1:8" ht="13.2">
      <c r="A9233" s="1" t="s">
        <v>6718</v>
      </c>
      <c r="B9233" s="1" t="s">
        <v>2470</v>
      </c>
      <c r="C9233" s="1">
        <v>1087</v>
      </c>
      <c r="D9233" s="11">
        <f t="shared" si="0"/>
        <v>2.6984295239468862E-4</v>
      </c>
      <c r="E9233" s="11">
        <f t="shared" ca="1" si="1"/>
        <v>2.6617564352829871E-6</v>
      </c>
      <c r="F9233" s="11">
        <f t="shared" ca="1" si="3"/>
        <v>0.51594588900035476</v>
      </c>
      <c r="G9233" s="1">
        <v>39.885899999999999</v>
      </c>
      <c r="H9233" s="1">
        <v>-94.363399999999999</v>
      </c>
    </row>
    <row r="9234" spans="1:8" ht="13.2">
      <c r="A9234" s="1" t="s">
        <v>6718</v>
      </c>
      <c r="B9234" s="1" t="s">
        <v>6891</v>
      </c>
      <c r="C9234" s="1">
        <v>1075</v>
      </c>
      <c r="D9234" s="11">
        <f t="shared" si="0"/>
        <v>2.6686400535813273E-4</v>
      </c>
      <c r="E9234" s="11">
        <f t="shared" ca="1" si="1"/>
        <v>2.6323718196220897E-6</v>
      </c>
      <c r="F9234" s="11">
        <f t="shared" ca="1" si="3"/>
        <v>0.51594855075679003</v>
      </c>
      <c r="G9234" s="1">
        <v>38.441800000000001</v>
      </c>
      <c r="H9234" s="1">
        <v>-92.990099999999998</v>
      </c>
    </row>
    <row r="9235" spans="1:8" ht="13.2">
      <c r="A9235" s="1" t="s">
        <v>6718</v>
      </c>
      <c r="B9235" s="1" t="s">
        <v>6892</v>
      </c>
      <c r="C9235" s="1">
        <v>1074</v>
      </c>
      <c r="D9235" s="11">
        <f t="shared" si="0"/>
        <v>2.666157597717531E-4</v>
      </c>
      <c r="E9235" s="11">
        <f t="shared" ca="1" si="1"/>
        <v>2.6299231016503484E-6</v>
      </c>
      <c r="F9235" s="11">
        <f t="shared" ca="1" si="3"/>
        <v>0.51595118312860966</v>
      </c>
      <c r="G9235" s="1">
        <v>38.190600000000003</v>
      </c>
      <c r="H9235" s="1">
        <v>-94.031000000000006</v>
      </c>
    </row>
    <row r="9236" spans="1:8" ht="13.2">
      <c r="A9236" s="1" t="s">
        <v>6718</v>
      </c>
      <c r="B9236" s="1" t="s">
        <v>6893</v>
      </c>
      <c r="C9236" s="1">
        <v>1068</v>
      </c>
      <c r="D9236" s="11">
        <f t="shared" si="0"/>
        <v>2.651262862534751E-4</v>
      </c>
      <c r="E9236" s="11">
        <f t="shared" ca="1" si="1"/>
        <v>2.6152307938198988E-6</v>
      </c>
      <c r="F9236" s="11">
        <f t="shared" ca="1" si="3"/>
        <v>0.51595381305171129</v>
      </c>
      <c r="G9236" s="1">
        <v>39.017499999999998</v>
      </c>
      <c r="H9236" s="1">
        <v>-92.740600000000001</v>
      </c>
    </row>
    <row r="9237" spans="1:8" ht="13.2">
      <c r="A9237" s="1" t="s">
        <v>6718</v>
      </c>
      <c r="B9237" s="1" t="s">
        <v>6894</v>
      </c>
      <c r="C9237" s="1">
        <v>1053</v>
      </c>
      <c r="D9237" s="11">
        <f t="shared" si="0"/>
        <v>2.6140260245778027E-4</v>
      </c>
      <c r="E9237" s="11">
        <f t="shared" ca="1" si="1"/>
        <v>2.578500024243777E-6</v>
      </c>
      <c r="F9237" s="11">
        <f t="shared" ca="1" si="3"/>
        <v>0.5159564282825051</v>
      </c>
      <c r="G9237" s="1">
        <v>37.947899999999997</v>
      </c>
      <c r="H9237" s="1">
        <v>-92.267499999999998</v>
      </c>
    </row>
    <row r="9238" spans="1:8" ht="13.2">
      <c r="A9238" s="1" t="s">
        <v>6718</v>
      </c>
      <c r="B9238" s="1" t="s">
        <v>6895</v>
      </c>
      <c r="C9238" s="1">
        <v>1052</v>
      </c>
      <c r="D9238" s="11">
        <f t="shared" si="0"/>
        <v>2.6115435687140058E-4</v>
      </c>
      <c r="E9238" s="11">
        <f t="shared" ca="1" si="1"/>
        <v>2.5760513062720356E-6</v>
      </c>
      <c r="F9238" s="11">
        <f t="shared" ca="1" si="3"/>
        <v>0.51595900678252937</v>
      </c>
      <c r="G9238" s="1">
        <v>38.692</v>
      </c>
      <c r="H9238" s="1">
        <v>-90.287499999999994</v>
      </c>
    </row>
    <row r="9239" spans="1:8" ht="13.2">
      <c r="A9239" s="1" t="s">
        <v>6718</v>
      </c>
      <c r="B9239" s="1" t="s">
        <v>4236</v>
      </c>
      <c r="C9239" s="1">
        <v>1049</v>
      </c>
      <c r="D9239" s="11">
        <f t="shared" si="0"/>
        <v>2.6040962011226164E-4</v>
      </c>
      <c r="E9239" s="11">
        <f t="shared" ca="1" si="1"/>
        <v>2.5687051523568115E-6</v>
      </c>
      <c r="F9239" s="11">
        <f t="shared" ca="1" si="3"/>
        <v>0.51596158283383564</v>
      </c>
      <c r="G9239" s="1">
        <v>40.136499999999998</v>
      </c>
      <c r="H9239" s="1">
        <v>-95.233699999999999</v>
      </c>
    </row>
    <row r="9240" spans="1:8" ht="13.2">
      <c r="A9240" s="1" t="s">
        <v>6718</v>
      </c>
      <c r="B9240" s="1" t="s">
        <v>6896</v>
      </c>
      <c r="C9240" s="1">
        <v>1035</v>
      </c>
      <c r="D9240" s="11">
        <f t="shared" si="0"/>
        <v>2.5693418190294638E-4</v>
      </c>
      <c r="E9240" s="11">
        <f t="shared" ca="1" si="1"/>
        <v>2.5344231007524301E-6</v>
      </c>
      <c r="F9240" s="11">
        <f t="shared" ca="1" si="3"/>
        <v>0.515964151538988</v>
      </c>
      <c r="G9240" s="1">
        <v>37.795000000000002</v>
      </c>
      <c r="H9240" s="1">
        <v>-93.576499999999996</v>
      </c>
    </row>
    <row r="9241" spans="1:8" ht="13.2">
      <c r="A9241" s="1" t="s">
        <v>6718</v>
      </c>
      <c r="B9241" s="1" t="s">
        <v>6897</v>
      </c>
      <c r="C9241" s="1">
        <v>1022</v>
      </c>
      <c r="D9241" s="11">
        <f t="shared" si="0"/>
        <v>2.5370698928001086E-4</v>
      </c>
      <c r="E9241" s="11">
        <f t="shared" ca="1" si="1"/>
        <v>2.5025897671197914E-6</v>
      </c>
      <c r="F9241" s="11">
        <f t="shared" ca="1" si="3"/>
        <v>0.51596668596208872</v>
      </c>
      <c r="G9241" s="1">
        <v>36.448900000000002</v>
      </c>
      <c r="H9241" s="1">
        <v>-89.912800000000004</v>
      </c>
    </row>
    <row r="9242" spans="1:8" ht="13.2">
      <c r="A9242" s="1" t="s">
        <v>6718</v>
      </c>
      <c r="B9242" s="1" t="s">
        <v>1481</v>
      </c>
      <c r="C9242" s="1">
        <v>1002</v>
      </c>
      <c r="D9242" s="11">
        <f t="shared" si="0"/>
        <v>2.4874207755241765E-4</v>
      </c>
      <c r="E9242" s="11">
        <f t="shared" ca="1" si="1"/>
        <v>2.4536154076849614E-6</v>
      </c>
      <c r="F9242" s="11">
        <f t="shared" ca="1" si="3"/>
        <v>0.51596918855185581</v>
      </c>
      <c r="G9242" s="1">
        <v>40.0505</v>
      </c>
      <c r="H9242" s="1">
        <v>-94.525099999999995</v>
      </c>
    </row>
    <row r="9243" spans="1:8" ht="13.2">
      <c r="A9243" s="1" t="s">
        <v>6718</v>
      </c>
      <c r="B9243" s="1" t="s">
        <v>6898</v>
      </c>
      <c r="C9243" s="1">
        <v>985</v>
      </c>
      <c r="D9243" s="11">
        <f t="shared" si="0"/>
        <v>2.445219025839635E-4</v>
      </c>
      <c r="E9243" s="11">
        <f t="shared" ca="1" si="1"/>
        <v>2.4119872021653568E-6</v>
      </c>
      <c r="F9243" s="11">
        <f t="shared" ca="1" si="3"/>
        <v>0.51597164216726354</v>
      </c>
      <c r="G9243" s="1">
        <v>36.940899999999999</v>
      </c>
      <c r="H9243" s="1">
        <v>-93.283000000000001</v>
      </c>
    </row>
    <row r="9244" spans="1:8" ht="13.2">
      <c r="A9244" s="1" t="s">
        <v>6718</v>
      </c>
      <c r="B9244" s="1" t="s">
        <v>6899</v>
      </c>
      <c r="C9244" s="1">
        <v>985</v>
      </c>
      <c r="D9244" s="11">
        <f t="shared" si="0"/>
        <v>2.445219025839635E-4</v>
      </c>
      <c r="E9244" s="11">
        <f t="shared" ca="1" si="1"/>
        <v>2.4119872021653568E-6</v>
      </c>
      <c r="F9244" s="11">
        <f t="shared" ca="1" si="3"/>
        <v>0.51597405415446573</v>
      </c>
      <c r="G9244" s="1">
        <v>39.017400000000002</v>
      </c>
      <c r="H9244" s="1">
        <v>-91.895799999999994</v>
      </c>
    </row>
    <row r="9245" spans="1:8" ht="13.2">
      <c r="A9245" s="1" t="s">
        <v>6718</v>
      </c>
      <c r="B9245" s="1" t="s">
        <v>1868</v>
      </c>
      <c r="C9245" s="1">
        <v>970</v>
      </c>
      <c r="D9245" s="11">
        <f t="shared" si="0"/>
        <v>2.4079821878826861E-4</v>
      </c>
      <c r="E9245" s="11">
        <f t="shared" ca="1" si="1"/>
        <v>2.3752564325892345E-6</v>
      </c>
      <c r="F9245" s="11">
        <f t="shared" ca="1" si="3"/>
        <v>0.51597646614166792</v>
      </c>
      <c r="G9245" s="1">
        <v>39.584400000000002</v>
      </c>
      <c r="H9245" s="1">
        <v>-91.398700000000005</v>
      </c>
    </row>
    <row r="9246" spans="1:8" ht="13.2">
      <c r="A9246" s="1" t="s">
        <v>6718</v>
      </c>
      <c r="B9246" s="1" t="s">
        <v>6900</v>
      </c>
      <c r="C9246" s="1">
        <v>962</v>
      </c>
      <c r="D9246" s="11">
        <f t="shared" si="0"/>
        <v>2.3881225409723135E-4</v>
      </c>
      <c r="E9246" s="11">
        <f t="shared" ca="1" si="1"/>
        <v>2.3556666888153027E-6</v>
      </c>
      <c r="F9246" s="11">
        <f t="shared" ca="1" si="3"/>
        <v>0.51597884139810046</v>
      </c>
      <c r="G9246" s="1">
        <v>37.236499999999999</v>
      </c>
      <c r="H9246" s="1">
        <v>-90.971900000000005</v>
      </c>
    </row>
    <row r="9247" spans="1:8" ht="13.2">
      <c r="A9247" s="1" t="s">
        <v>6718</v>
      </c>
      <c r="B9247" s="1" t="s">
        <v>6901</v>
      </c>
      <c r="C9247" s="1">
        <v>959</v>
      </c>
      <c r="D9247" s="11">
        <f t="shared" si="0"/>
        <v>2.3806751733809238E-4</v>
      </c>
      <c r="E9247" s="11">
        <f t="shared" ca="1" si="1"/>
        <v>2.3483205349000782E-6</v>
      </c>
      <c r="F9247" s="11">
        <f t="shared" ca="1" si="3"/>
        <v>0.51598119706478929</v>
      </c>
      <c r="G9247" s="1">
        <v>38.500500000000002</v>
      </c>
      <c r="H9247" s="1">
        <v>-94.602500000000006</v>
      </c>
    </row>
    <row r="9248" spans="1:8" ht="13.2">
      <c r="A9248" s="1" t="s">
        <v>6718</v>
      </c>
      <c r="B9248" s="1" t="s">
        <v>6902</v>
      </c>
      <c r="C9248" s="1">
        <v>958</v>
      </c>
      <c r="D9248" s="11">
        <f t="shared" si="0"/>
        <v>2.3781927175171272E-4</v>
      </c>
      <c r="E9248" s="11">
        <f t="shared" ca="1" si="1"/>
        <v>2.3458718169283368E-6</v>
      </c>
      <c r="F9248" s="11">
        <f t="shared" ca="1" si="3"/>
        <v>0.5159835453853242</v>
      </c>
      <c r="G9248" s="1">
        <v>38.714300000000001</v>
      </c>
      <c r="H9248" s="1">
        <v>-90.289599999999993</v>
      </c>
    </row>
    <row r="9249" spans="1:8" ht="13.2">
      <c r="A9249" s="1" t="s">
        <v>6718</v>
      </c>
      <c r="B9249" s="1" t="s">
        <v>6903</v>
      </c>
      <c r="C9249" s="1">
        <v>956</v>
      </c>
      <c r="D9249" s="11">
        <f t="shared" si="0"/>
        <v>2.3732278057895338E-4</v>
      </c>
      <c r="E9249" s="11">
        <f t="shared" ca="1" si="1"/>
        <v>2.3409743809848536E-6</v>
      </c>
      <c r="F9249" s="11">
        <f t="shared" ca="1" si="3"/>
        <v>0.51598589125714112</v>
      </c>
      <c r="G9249" s="1">
        <v>36.520499999999998</v>
      </c>
      <c r="H9249" s="1">
        <v>-94.610299999999995</v>
      </c>
    </row>
    <row r="9250" spans="1:8" ht="13.2">
      <c r="A9250" s="1" t="s">
        <v>6718</v>
      </c>
      <c r="B9250" s="1" t="s">
        <v>6904</v>
      </c>
      <c r="C9250" s="1">
        <v>951</v>
      </c>
      <c r="D9250" s="11">
        <f t="shared" si="0"/>
        <v>2.3608155264705509E-4</v>
      </c>
      <c r="E9250" s="11">
        <f t="shared" ca="1" si="1"/>
        <v>2.3287307911261463E-6</v>
      </c>
      <c r="F9250" s="11">
        <f t="shared" ca="1" si="3"/>
        <v>0.51598823223152213</v>
      </c>
      <c r="G9250" s="1">
        <v>36.897300000000001</v>
      </c>
      <c r="H9250" s="1">
        <v>-89.535300000000007</v>
      </c>
    </row>
    <row r="9251" spans="1:8" ht="13.2">
      <c r="A9251" s="1" t="s">
        <v>6718</v>
      </c>
      <c r="B9251" s="1" t="s">
        <v>207</v>
      </c>
      <c r="C9251" s="1">
        <v>937</v>
      </c>
      <c r="D9251" s="11">
        <f t="shared" si="0"/>
        <v>2.3260611443773989E-4</v>
      </c>
      <c r="E9251" s="11">
        <f t="shared" ca="1" si="1"/>
        <v>2.2944487395217654E-6</v>
      </c>
      <c r="F9251" s="11">
        <f t="shared" ca="1" si="3"/>
        <v>0.51599056096231322</v>
      </c>
      <c r="G9251" s="1">
        <v>37.3354</v>
      </c>
      <c r="H9251" s="1">
        <v>-94.302300000000002</v>
      </c>
    </row>
    <row r="9252" spans="1:8" ht="13.2">
      <c r="A9252" s="1" t="s">
        <v>6718</v>
      </c>
      <c r="B9252" s="1" t="s">
        <v>3950</v>
      </c>
      <c r="C9252" s="1">
        <v>935</v>
      </c>
      <c r="D9252" s="11">
        <f t="shared" si="0"/>
        <v>2.3210962326498057E-4</v>
      </c>
      <c r="E9252" s="11">
        <f t="shared" ca="1" si="1"/>
        <v>2.2895513035782827E-6</v>
      </c>
      <c r="F9252" s="11">
        <f t="shared" ca="1" si="3"/>
        <v>0.51599285541105278</v>
      </c>
      <c r="G9252" s="1">
        <v>36.996899999999997</v>
      </c>
      <c r="H9252" s="1">
        <v>-94.315200000000004</v>
      </c>
    </row>
    <row r="9253" spans="1:8" ht="13.2">
      <c r="A9253" s="1" t="s">
        <v>6718</v>
      </c>
      <c r="B9253" s="1" t="s">
        <v>6905</v>
      </c>
      <c r="C9253" s="1">
        <v>934</v>
      </c>
      <c r="D9253" s="11">
        <f t="shared" si="0"/>
        <v>2.3186137767860091E-4</v>
      </c>
      <c r="E9253" s="11">
        <f t="shared" ca="1" si="1"/>
        <v>2.2871025856065413E-6</v>
      </c>
      <c r="F9253" s="11">
        <f t="shared" ca="1" si="3"/>
        <v>0.51599514496235632</v>
      </c>
      <c r="G9253" s="1">
        <v>38.207999999999998</v>
      </c>
      <c r="H9253" s="1">
        <v>-92.825299999999999</v>
      </c>
    </row>
    <row r="9254" spans="1:8" ht="13.2">
      <c r="A9254" s="1" t="s">
        <v>6718</v>
      </c>
      <c r="B9254" s="1" t="s">
        <v>1061</v>
      </c>
      <c r="C9254" s="1">
        <v>929</v>
      </c>
      <c r="D9254" s="11">
        <f t="shared" si="0"/>
        <v>2.3062014974670263E-4</v>
      </c>
      <c r="E9254" s="11">
        <f t="shared" ca="1" si="1"/>
        <v>2.2748589957478336E-6</v>
      </c>
      <c r="F9254" s="11">
        <f t="shared" ca="1" si="3"/>
        <v>0.51599743206494197</v>
      </c>
      <c r="G9254" s="1">
        <v>40.0471</v>
      </c>
      <c r="H9254" s="1">
        <v>-91.502399999999994</v>
      </c>
    </row>
    <row r="9255" spans="1:8" ht="13.2">
      <c r="A9255" s="1" t="s">
        <v>6718</v>
      </c>
      <c r="B9255" s="1" t="s">
        <v>6906</v>
      </c>
      <c r="C9255" s="1">
        <v>914</v>
      </c>
      <c r="D9255" s="11">
        <f t="shared" si="0"/>
        <v>2.2689646595100774E-4</v>
      </c>
      <c r="E9255" s="11">
        <f t="shared" ca="1" si="1"/>
        <v>2.2381282261717113E-6</v>
      </c>
      <c r="F9255" s="11">
        <f t="shared" ca="1" si="3"/>
        <v>0.51599970692393771</v>
      </c>
      <c r="G9255" s="1">
        <v>38.708300000000001</v>
      </c>
      <c r="H9255" s="1">
        <v>-90.292199999999994</v>
      </c>
    </row>
    <row r="9256" spans="1:8" ht="13.2">
      <c r="A9256" s="1" t="s">
        <v>6718</v>
      </c>
      <c r="B9256" s="1" t="s">
        <v>6907</v>
      </c>
      <c r="C9256" s="1">
        <v>911</v>
      </c>
      <c r="D9256" s="11">
        <f t="shared" si="0"/>
        <v>2.2615172919186876E-4</v>
      </c>
      <c r="E9256" s="11">
        <f t="shared" ca="1" si="1"/>
        <v>2.2307820722564872E-6</v>
      </c>
      <c r="F9256" s="11">
        <f t="shared" ca="1" si="3"/>
        <v>0.5160019450521639</v>
      </c>
      <c r="G9256" s="1">
        <v>39.234400000000001</v>
      </c>
      <c r="H9256" s="1">
        <v>-92.282499999999999</v>
      </c>
    </row>
    <row r="9257" spans="1:8" ht="13.2">
      <c r="A9257" s="1" t="s">
        <v>6718</v>
      </c>
      <c r="B9257" s="1" t="s">
        <v>6908</v>
      </c>
      <c r="C9257" s="1">
        <v>910</v>
      </c>
      <c r="D9257" s="11">
        <f t="shared" si="0"/>
        <v>2.2590348360548911E-4</v>
      </c>
      <c r="E9257" s="11">
        <f t="shared" ca="1" si="1"/>
        <v>2.2283333542847454E-6</v>
      </c>
      <c r="F9257" s="11">
        <f t="shared" ca="1" si="3"/>
        <v>0.51600417583423619</v>
      </c>
      <c r="G9257" s="1">
        <v>39.230800000000002</v>
      </c>
      <c r="H9257" s="1">
        <v>-94.638599999999997</v>
      </c>
    </row>
    <row r="9258" spans="1:8" ht="13.2">
      <c r="A9258" s="1" t="s">
        <v>6718</v>
      </c>
      <c r="B9258" s="1" t="s">
        <v>6909</v>
      </c>
      <c r="C9258" s="1">
        <v>909</v>
      </c>
      <c r="D9258" s="11">
        <f t="shared" si="0"/>
        <v>2.2565523801910945E-4</v>
      </c>
      <c r="E9258" s="11">
        <f t="shared" ca="1" si="1"/>
        <v>2.225884636313004E-6</v>
      </c>
      <c r="F9258" s="11">
        <f t="shared" ca="1" si="3"/>
        <v>0.51600640416759047</v>
      </c>
      <c r="G9258" s="1">
        <v>36.846299999999999</v>
      </c>
      <c r="H9258" s="1">
        <v>-89.690799999999996</v>
      </c>
    </row>
    <row r="9259" spans="1:8" ht="13.2">
      <c r="A9259" s="1" t="s">
        <v>6718</v>
      </c>
      <c r="B9259" s="1" t="s">
        <v>6910</v>
      </c>
      <c r="C9259" s="1">
        <v>908</v>
      </c>
      <c r="D9259" s="11">
        <f t="shared" si="0"/>
        <v>2.2540699243272979E-4</v>
      </c>
      <c r="E9259" s="11">
        <f t="shared" ca="1" si="1"/>
        <v>2.2234359183412626E-6</v>
      </c>
      <c r="F9259" s="11">
        <f t="shared" ca="1" si="3"/>
        <v>0.51600863005222675</v>
      </c>
      <c r="G9259" s="1">
        <v>37.386699999999998</v>
      </c>
      <c r="H9259" s="1">
        <v>-93.957899999999995</v>
      </c>
    </row>
    <row r="9260" spans="1:8" ht="13.2">
      <c r="A9260" s="1" t="s">
        <v>6718</v>
      </c>
      <c r="B9260" s="1" t="s">
        <v>659</v>
      </c>
      <c r="C9260" s="1">
        <v>900</v>
      </c>
      <c r="D9260" s="11">
        <f t="shared" si="0"/>
        <v>2.2342102774169253E-4</v>
      </c>
      <c r="E9260" s="11">
        <f t="shared" ca="1" si="1"/>
        <v>2.2038461745673308E-6</v>
      </c>
      <c r="F9260" s="11">
        <f t="shared" ca="1" si="3"/>
        <v>0.51601085348814513</v>
      </c>
      <c r="G9260" s="1">
        <v>38.0458</v>
      </c>
      <c r="H9260" s="1">
        <v>-93.698400000000007</v>
      </c>
    </row>
    <row r="9261" spans="1:8" ht="13.2">
      <c r="A9261" s="1" t="s">
        <v>6718</v>
      </c>
      <c r="B9261" s="1" t="s">
        <v>6911</v>
      </c>
      <c r="C9261" s="1">
        <v>893</v>
      </c>
      <c r="D9261" s="11">
        <f t="shared" si="0"/>
        <v>2.2168330863703493E-4</v>
      </c>
      <c r="E9261" s="11">
        <f t="shared" ca="1" si="1"/>
        <v>2.1867051487651407E-6</v>
      </c>
      <c r="F9261" s="11">
        <f t="shared" ca="1" si="3"/>
        <v>0.51601305733431968</v>
      </c>
      <c r="G9261" s="1">
        <v>37.064599999999999</v>
      </c>
      <c r="H9261" s="1">
        <v>-93.253</v>
      </c>
    </row>
    <row r="9262" spans="1:8" ht="13.2">
      <c r="A9262" s="1" t="s">
        <v>6718</v>
      </c>
      <c r="B9262" s="1" t="s">
        <v>6912</v>
      </c>
      <c r="C9262" s="1">
        <v>864</v>
      </c>
      <c r="D9262" s="11">
        <f t="shared" si="0"/>
        <v>2.1448418663202483E-4</v>
      </c>
      <c r="E9262" s="11">
        <f t="shared" ca="1" si="1"/>
        <v>2.1156923275846375E-6</v>
      </c>
      <c r="F9262" s="11">
        <f t="shared" ca="1" si="3"/>
        <v>0.51601524403946841</v>
      </c>
      <c r="G9262" s="1">
        <v>36.702100000000002</v>
      </c>
      <c r="H9262" s="1">
        <v>-93.162199999999999</v>
      </c>
    </row>
    <row r="9263" spans="1:8" ht="13.2">
      <c r="A9263" s="1" t="s">
        <v>6718</v>
      </c>
      <c r="B9263" s="1" t="s">
        <v>6913</v>
      </c>
      <c r="C9263" s="1">
        <v>864</v>
      </c>
      <c r="D9263" s="11">
        <f t="shared" si="0"/>
        <v>2.1448418663202483E-4</v>
      </c>
      <c r="E9263" s="11">
        <f t="shared" ca="1" si="1"/>
        <v>2.1156923275846375E-6</v>
      </c>
      <c r="F9263" s="11">
        <f t="shared" ca="1" si="3"/>
        <v>0.51601735973179597</v>
      </c>
      <c r="G9263" s="1">
        <v>36.740200000000002</v>
      </c>
      <c r="H9263" s="1">
        <v>-93.3797</v>
      </c>
    </row>
    <row r="9264" spans="1:8" ht="13.2">
      <c r="A9264" s="1" t="s">
        <v>6718</v>
      </c>
      <c r="B9264" s="1" t="s">
        <v>2898</v>
      </c>
      <c r="C9264" s="1">
        <v>863</v>
      </c>
      <c r="D9264" s="11">
        <f t="shared" si="0"/>
        <v>2.1423594104564517E-4</v>
      </c>
      <c r="E9264" s="11">
        <f t="shared" ca="1" si="1"/>
        <v>2.1132436096128962E-6</v>
      </c>
      <c r="F9264" s="11">
        <f t="shared" ca="1" si="3"/>
        <v>0.51601947542412352</v>
      </c>
      <c r="G9264" s="1">
        <v>36.690100000000001</v>
      </c>
      <c r="H9264" s="1">
        <v>-91.3947</v>
      </c>
    </row>
    <row r="9265" spans="1:8" ht="13.2">
      <c r="A9265" s="1" t="s">
        <v>6718</v>
      </c>
      <c r="B9265" s="1" t="s">
        <v>6914</v>
      </c>
      <c r="C9265" s="1">
        <v>862</v>
      </c>
      <c r="D9265" s="11">
        <f t="shared" si="0"/>
        <v>2.1398769545926552E-4</v>
      </c>
      <c r="E9265" s="11">
        <f t="shared" ca="1" si="1"/>
        <v>2.1107948916411548E-6</v>
      </c>
      <c r="F9265" s="11">
        <f t="shared" ca="1" si="3"/>
        <v>0.51602158866773318</v>
      </c>
      <c r="G9265" s="1">
        <v>36.950699999999998</v>
      </c>
      <c r="H9265" s="1">
        <v>-90.158699999999996</v>
      </c>
    </row>
    <row r="9266" spans="1:8" ht="13.2">
      <c r="A9266" s="1" t="s">
        <v>6718</v>
      </c>
      <c r="B9266" s="1" t="s">
        <v>6915</v>
      </c>
      <c r="C9266" s="1">
        <v>861</v>
      </c>
      <c r="D9266" s="11">
        <f t="shared" si="0"/>
        <v>2.1373944987288586E-4</v>
      </c>
      <c r="E9266" s="11">
        <f t="shared" ca="1" si="1"/>
        <v>2.1083461736694134E-6</v>
      </c>
      <c r="F9266" s="11">
        <f t="shared" ca="1" si="3"/>
        <v>0.51602369946262483</v>
      </c>
      <c r="G9266" s="1">
        <v>38.550899999999999</v>
      </c>
      <c r="H9266" s="1">
        <v>-90.353200000000001</v>
      </c>
    </row>
    <row r="9267" spans="1:8" ht="13.2">
      <c r="A9267" s="1" t="s">
        <v>6718</v>
      </c>
      <c r="B9267" s="1" t="s">
        <v>615</v>
      </c>
      <c r="C9267" s="1">
        <v>861</v>
      </c>
      <c r="D9267" s="11">
        <f t="shared" si="0"/>
        <v>2.1373944987288586E-4</v>
      </c>
      <c r="E9267" s="11">
        <f t="shared" ca="1" si="1"/>
        <v>2.1083461736694134E-6</v>
      </c>
      <c r="F9267" s="11">
        <f t="shared" ca="1" si="3"/>
        <v>0.51602580780879848</v>
      </c>
      <c r="G9267" s="1">
        <v>37.099200000000003</v>
      </c>
      <c r="H9267" s="1">
        <v>-89.562600000000003</v>
      </c>
    </row>
    <row r="9268" spans="1:8" ht="13.2">
      <c r="A9268" s="1" t="s">
        <v>6718</v>
      </c>
      <c r="B9268" s="1" t="s">
        <v>6916</v>
      </c>
      <c r="C9268" s="1">
        <v>853</v>
      </c>
      <c r="D9268" s="11">
        <f t="shared" si="0"/>
        <v>2.1175348518184857E-4</v>
      </c>
      <c r="E9268" s="11">
        <f t="shared" ca="1" si="1"/>
        <v>2.0887564298954812E-6</v>
      </c>
      <c r="F9268" s="11">
        <f t="shared" ca="1" si="3"/>
        <v>0.51602791615497212</v>
      </c>
      <c r="G9268" s="1">
        <v>39.590499999999999</v>
      </c>
      <c r="H9268" s="1">
        <v>-93.796099999999996</v>
      </c>
    </row>
    <row r="9269" spans="1:8" ht="13.2">
      <c r="A9269" s="1" t="s">
        <v>6718</v>
      </c>
      <c r="B9269" s="1" t="s">
        <v>6917</v>
      </c>
      <c r="C9269" s="1">
        <v>845</v>
      </c>
      <c r="D9269" s="11">
        <f t="shared" si="0"/>
        <v>2.0976752049081131E-4</v>
      </c>
      <c r="E9269" s="11">
        <f t="shared" ca="1" si="1"/>
        <v>2.0691666861215493E-6</v>
      </c>
      <c r="F9269" s="11">
        <f t="shared" ca="1" si="3"/>
        <v>0.51603000491140205</v>
      </c>
      <c r="G9269" s="1">
        <v>37.140500000000003</v>
      </c>
      <c r="H9269" s="1">
        <v>-94.516199999999998</v>
      </c>
    </row>
    <row r="9270" spans="1:8" ht="13.2">
      <c r="A9270" s="1" t="s">
        <v>6718</v>
      </c>
      <c r="B9270" s="1" t="s">
        <v>6918</v>
      </c>
      <c r="C9270" s="1">
        <v>834</v>
      </c>
      <c r="D9270" s="11">
        <f t="shared" si="0"/>
        <v>2.0703681904063508E-4</v>
      </c>
      <c r="E9270" s="11">
        <f t="shared" ca="1" si="1"/>
        <v>2.0422307884323934E-6</v>
      </c>
      <c r="F9270" s="11">
        <f t="shared" ca="1" si="3"/>
        <v>0.51603207407808815</v>
      </c>
      <c r="G9270" s="1">
        <v>36.523099999999999</v>
      </c>
      <c r="H9270" s="1">
        <v>-93.938699999999997</v>
      </c>
    </row>
    <row r="9271" spans="1:8" ht="13.2">
      <c r="A9271" s="1" t="s">
        <v>6718</v>
      </c>
      <c r="B9271" s="1" t="s">
        <v>585</v>
      </c>
      <c r="C9271" s="1">
        <v>832</v>
      </c>
      <c r="D9271" s="11">
        <f t="shared" si="0"/>
        <v>2.0654032786787576E-4</v>
      </c>
      <c r="E9271" s="11">
        <f t="shared" ca="1" si="1"/>
        <v>2.0373333524889102E-6</v>
      </c>
      <c r="F9271" s="11">
        <f t="shared" ca="1" si="3"/>
        <v>0.51603411630887663</v>
      </c>
      <c r="G9271" s="1">
        <v>39.2072</v>
      </c>
      <c r="H9271" s="1">
        <v>-93.518699999999995</v>
      </c>
    </row>
    <row r="9272" spans="1:8" ht="13.2">
      <c r="A9272" s="1" t="s">
        <v>6718</v>
      </c>
      <c r="B9272" s="1" t="s">
        <v>6919</v>
      </c>
      <c r="C9272" s="1">
        <v>832</v>
      </c>
      <c r="D9272" s="11">
        <f t="shared" si="0"/>
        <v>2.0654032786787576E-4</v>
      </c>
      <c r="E9272" s="11">
        <f t="shared" ca="1" si="1"/>
        <v>2.0373333524889102E-6</v>
      </c>
      <c r="F9272" s="11">
        <f t="shared" ca="1" si="3"/>
        <v>0.5160361536422291</v>
      </c>
      <c r="G9272" s="1">
        <v>38.735100000000003</v>
      </c>
      <c r="H9272" s="1">
        <v>-90.365600000000001</v>
      </c>
    </row>
    <row r="9273" spans="1:8" ht="13.2">
      <c r="A9273" s="1" t="s">
        <v>6718</v>
      </c>
      <c r="B9273" s="1" t="s">
        <v>639</v>
      </c>
      <c r="C9273" s="1">
        <v>828</v>
      </c>
      <c r="D9273" s="11">
        <f t="shared" si="0"/>
        <v>2.0554734552235713E-4</v>
      </c>
      <c r="E9273" s="11">
        <f t="shared" ca="1" si="1"/>
        <v>2.0275384806019443E-6</v>
      </c>
      <c r="F9273" s="11">
        <f t="shared" ca="1" si="3"/>
        <v>0.51603819097558157</v>
      </c>
      <c r="G9273" s="1">
        <v>37.008200000000002</v>
      </c>
      <c r="H9273" s="1">
        <v>-91.011300000000006</v>
      </c>
    </row>
    <row r="9274" spans="1:8" ht="13.2">
      <c r="A9274" s="1" t="s">
        <v>6718</v>
      </c>
      <c r="B9274" s="1" t="s">
        <v>6920</v>
      </c>
      <c r="C9274" s="1">
        <v>825</v>
      </c>
      <c r="D9274" s="11">
        <f t="shared" si="0"/>
        <v>2.0480260876321813E-4</v>
      </c>
      <c r="E9274" s="11">
        <f t="shared" ca="1" si="1"/>
        <v>2.0201923266867197E-6</v>
      </c>
      <c r="F9274" s="11">
        <f t="shared" ca="1" si="3"/>
        <v>0.51604021851406212</v>
      </c>
      <c r="G9274" s="1">
        <v>37.155700000000003</v>
      </c>
      <c r="H9274" s="1">
        <v>-92.941599999999994</v>
      </c>
    </row>
    <row r="9275" spans="1:8" ht="13.2">
      <c r="A9275" s="1" t="s">
        <v>6718</v>
      </c>
      <c r="B9275" s="1" t="s">
        <v>2303</v>
      </c>
      <c r="C9275" s="1">
        <v>822</v>
      </c>
      <c r="D9275" s="11">
        <f t="shared" si="0"/>
        <v>2.0405787200407916E-4</v>
      </c>
      <c r="E9275" s="11">
        <f t="shared" ca="1" si="1"/>
        <v>2.0128461727714952E-6</v>
      </c>
      <c r="F9275" s="11">
        <f t="shared" ca="1" si="3"/>
        <v>0.51604223870638877</v>
      </c>
      <c r="G9275" s="1">
        <v>39.425600000000003</v>
      </c>
      <c r="H9275" s="1">
        <v>-93.126599999999996</v>
      </c>
    </row>
    <row r="9276" spans="1:8" ht="13.2">
      <c r="A9276" s="1" t="s">
        <v>6718</v>
      </c>
      <c r="B9276" s="1" t="s">
        <v>222</v>
      </c>
      <c r="C9276" s="1">
        <v>814</v>
      </c>
      <c r="D9276" s="11">
        <f t="shared" si="0"/>
        <v>2.020719073130419E-4</v>
      </c>
      <c r="E9276" s="11">
        <f t="shared" ca="1" si="1"/>
        <v>1.9932564289975638E-6</v>
      </c>
      <c r="F9276" s="11">
        <f t="shared" ca="1" si="3"/>
        <v>0.51604425155256151</v>
      </c>
      <c r="G9276" s="1">
        <v>38.512799999999999</v>
      </c>
      <c r="H9276" s="1">
        <v>-92.438500000000005</v>
      </c>
    </row>
    <row r="9277" spans="1:8" ht="13.2">
      <c r="A9277" s="1" t="s">
        <v>6718</v>
      </c>
      <c r="B9277" s="1" t="s">
        <v>6921</v>
      </c>
      <c r="C9277" s="1">
        <v>807</v>
      </c>
      <c r="D9277" s="11">
        <f t="shared" si="0"/>
        <v>2.003341882083843E-4</v>
      </c>
      <c r="E9277" s="11">
        <f t="shared" ca="1" si="1"/>
        <v>1.9761154031953733E-6</v>
      </c>
      <c r="F9277" s="11">
        <f t="shared" ca="1" si="3"/>
        <v>0.51604624480899053</v>
      </c>
      <c r="G9277" s="1">
        <v>39.213200000000001</v>
      </c>
      <c r="H9277" s="1">
        <v>-94.125299999999996</v>
      </c>
    </row>
    <row r="9278" spans="1:8" ht="13.2">
      <c r="A9278" s="1" t="s">
        <v>6718</v>
      </c>
      <c r="B9278" s="1" t="s">
        <v>6922</v>
      </c>
      <c r="C9278" s="1">
        <v>805</v>
      </c>
      <c r="D9278" s="11">
        <f t="shared" si="0"/>
        <v>1.9983769703562498E-4</v>
      </c>
      <c r="E9278" s="11">
        <f t="shared" ca="1" si="1"/>
        <v>1.9712179672518906E-6</v>
      </c>
      <c r="F9278" s="11">
        <f t="shared" ca="1" si="3"/>
        <v>0.51604822092439373</v>
      </c>
      <c r="G9278" s="1">
        <v>38.717399999999998</v>
      </c>
      <c r="H9278" s="1">
        <v>-90.265000000000001</v>
      </c>
    </row>
    <row r="9279" spans="1:8" ht="13.2">
      <c r="A9279" s="1" t="s">
        <v>6718</v>
      </c>
      <c r="B9279" s="1" t="s">
        <v>6923</v>
      </c>
      <c r="C9279" s="1">
        <v>799</v>
      </c>
      <c r="D9279" s="11">
        <f t="shared" si="0"/>
        <v>1.9834822351734704E-4</v>
      </c>
      <c r="E9279" s="11">
        <f t="shared" ca="1" si="1"/>
        <v>1.9565256594214415E-6</v>
      </c>
      <c r="F9279" s="11">
        <f t="shared" ca="1" si="3"/>
        <v>0.51605019214236103</v>
      </c>
      <c r="G9279" s="1">
        <v>40.485799999999998</v>
      </c>
      <c r="H9279" s="1">
        <v>-94.413499999999999</v>
      </c>
    </row>
    <row r="9280" spans="1:8" ht="13.2">
      <c r="A9280" s="1" t="s">
        <v>6718</v>
      </c>
      <c r="B9280" s="1" t="s">
        <v>1665</v>
      </c>
      <c r="C9280" s="1">
        <v>798</v>
      </c>
      <c r="D9280" s="11">
        <f t="shared" si="0"/>
        <v>1.9809997793096738E-4</v>
      </c>
      <c r="E9280" s="11">
        <f t="shared" ca="1" si="1"/>
        <v>1.9540769414497001E-6</v>
      </c>
      <c r="F9280" s="11">
        <f t="shared" ca="1" si="3"/>
        <v>0.51605214866802041</v>
      </c>
      <c r="G9280" s="1">
        <v>39.138300000000001</v>
      </c>
      <c r="H9280" s="1">
        <v>-93.986099999999993</v>
      </c>
    </row>
    <row r="9281" spans="1:8" ht="13.2">
      <c r="A9281" s="1" t="s">
        <v>6718</v>
      </c>
      <c r="B9281" s="1" t="s">
        <v>464</v>
      </c>
      <c r="C9281" s="1">
        <v>790</v>
      </c>
      <c r="D9281" s="11">
        <f t="shared" si="0"/>
        <v>1.9611401323993009E-4</v>
      </c>
      <c r="E9281" s="11">
        <f t="shared" ca="1" si="1"/>
        <v>1.9344871976757679E-6</v>
      </c>
      <c r="F9281" s="11">
        <f t="shared" ca="1" si="3"/>
        <v>0.51605410274496188</v>
      </c>
      <c r="G9281" s="1">
        <v>37.411200000000001</v>
      </c>
      <c r="H9281" s="1">
        <v>-93.548000000000002</v>
      </c>
    </row>
    <row r="9282" spans="1:8" ht="13.2">
      <c r="A9282" s="1" t="s">
        <v>6718</v>
      </c>
      <c r="B9282" s="1" t="s">
        <v>970</v>
      </c>
      <c r="C9282" s="1">
        <v>787</v>
      </c>
      <c r="D9282" s="11">
        <f t="shared" si="0"/>
        <v>1.9536927648079112E-4</v>
      </c>
      <c r="E9282" s="11">
        <f t="shared" ca="1" si="1"/>
        <v>1.9271410437605437E-6</v>
      </c>
      <c r="F9282" s="11">
        <f t="shared" ca="1" si="3"/>
        <v>0.51605603723215954</v>
      </c>
      <c r="G9282" s="1">
        <v>36.574599999999997</v>
      </c>
      <c r="H9282" s="1">
        <v>-94.391199999999998</v>
      </c>
    </row>
    <row r="9283" spans="1:8" ht="13.2">
      <c r="A9283" s="1" t="s">
        <v>6718</v>
      </c>
      <c r="B9283" s="1" t="s">
        <v>1440</v>
      </c>
      <c r="C9283" s="1">
        <v>786</v>
      </c>
      <c r="D9283" s="11">
        <f t="shared" si="0"/>
        <v>1.9512103089441146E-4</v>
      </c>
      <c r="E9283" s="11">
        <f t="shared" ca="1" si="1"/>
        <v>1.9246923257888024E-6</v>
      </c>
      <c r="F9283" s="11">
        <f t="shared" ca="1" si="3"/>
        <v>0.51605796437320328</v>
      </c>
      <c r="G9283" s="1">
        <v>36.985799999999998</v>
      </c>
      <c r="H9283" s="1">
        <v>-94.592200000000005</v>
      </c>
    </row>
    <row r="9284" spans="1:8" ht="13.2">
      <c r="A9284" s="1" t="s">
        <v>6718</v>
      </c>
      <c r="B9284" s="1" t="s">
        <v>626</v>
      </c>
      <c r="C9284" s="1">
        <v>778</v>
      </c>
      <c r="D9284" s="11">
        <f t="shared" si="0"/>
        <v>1.931350662033742E-4</v>
      </c>
      <c r="E9284" s="11">
        <f t="shared" ca="1" si="1"/>
        <v>1.9051025820148703E-6</v>
      </c>
      <c r="F9284" s="11">
        <f t="shared" ca="1" si="3"/>
        <v>0.51605988906552902</v>
      </c>
      <c r="G9284" s="1">
        <v>37.505699999999997</v>
      </c>
      <c r="H9284" s="1">
        <v>-92.831199999999995</v>
      </c>
    </row>
    <row r="9285" spans="1:8" ht="13.2">
      <c r="A9285" s="1" t="s">
        <v>6718</v>
      </c>
      <c r="B9285" s="1" t="s">
        <v>6924</v>
      </c>
      <c r="C9285" s="1">
        <v>775</v>
      </c>
      <c r="D9285" s="11">
        <f t="shared" si="0"/>
        <v>1.9239032944423523E-4</v>
      </c>
      <c r="E9285" s="11">
        <f t="shared" ca="1" si="1"/>
        <v>1.897756428099646E-6</v>
      </c>
      <c r="F9285" s="11">
        <f t="shared" ca="1" si="3"/>
        <v>0.51606179416811104</v>
      </c>
      <c r="G9285" s="1">
        <v>36.9086</v>
      </c>
      <c r="H9285" s="1">
        <v>-89.449700000000007</v>
      </c>
    </row>
    <row r="9286" spans="1:8" ht="13.2">
      <c r="A9286" s="1" t="s">
        <v>6718</v>
      </c>
      <c r="B9286" s="1" t="s">
        <v>2935</v>
      </c>
      <c r="C9286" s="1">
        <v>775</v>
      </c>
      <c r="D9286" s="11">
        <f t="shared" si="0"/>
        <v>1.9239032944423523E-4</v>
      </c>
      <c r="E9286" s="11">
        <f t="shared" ca="1" si="1"/>
        <v>1.897756428099646E-6</v>
      </c>
      <c r="F9286" s="11">
        <f t="shared" ca="1" si="3"/>
        <v>0.51606369192453916</v>
      </c>
      <c r="G9286" s="1">
        <v>39.743200000000002</v>
      </c>
      <c r="H9286" s="1">
        <v>-92.260199999999998</v>
      </c>
    </row>
    <row r="9287" spans="1:8" ht="13.2">
      <c r="A9287" s="1" t="s">
        <v>6718</v>
      </c>
      <c r="B9287" s="1" t="s">
        <v>1522</v>
      </c>
      <c r="C9287" s="1">
        <v>773</v>
      </c>
      <c r="D9287" s="11">
        <f t="shared" si="0"/>
        <v>1.9189383827147592E-4</v>
      </c>
      <c r="E9287" s="11">
        <f t="shared" ca="1" si="1"/>
        <v>1.892858992156163E-6</v>
      </c>
      <c r="F9287" s="11">
        <f t="shared" ca="1" si="3"/>
        <v>0.51606558968096727</v>
      </c>
      <c r="G9287" s="1">
        <v>36.670699999999997</v>
      </c>
      <c r="H9287" s="1">
        <v>-93.939899999999994</v>
      </c>
    </row>
    <row r="9288" spans="1:8" ht="13.2">
      <c r="A9288" s="1" t="s">
        <v>6718</v>
      </c>
      <c r="B9288" s="1" t="s">
        <v>3909</v>
      </c>
      <c r="C9288" s="1">
        <v>771</v>
      </c>
      <c r="D9288" s="11">
        <f t="shared" si="0"/>
        <v>1.913973470987166E-4</v>
      </c>
      <c r="E9288" s="11">
        <f t="shared" ca="1" si="1"/>
        <v>1.8879615562126801E-6</v>
      </c>
      <c r="F9288" s="11">
        <f t="shared" ca="1" si="3"/>
        <v>0.51606748253995938</v>
      </c>
      <c r="G9288" s="1">
        <v>39.9861</v>
      </c>
      <c r="H9288" s="1">
        <v>-95.143299999999996</v>
      </c>
    </row>
    <row r="9289" spans="1:8" ht="13.2">
      <c r="A9289" s="1" t="s">
        <v>6718</v>
      </c>
      <c r="B9289" s="1" t="s">
        <v>6925</v>
      </c>
      <c r="C9289" s="1">
        <v>763</v>
      </c>
      <c r="D9289" s="11">
        <f t="shared" si="0"/>
        <v>1.8941138240767934E-4</v>
      </c>
      <c r="E9289" s="11">
        <f t="shared" ca="1" si="1"/>
        <v>1.8683718124387482E-6</v>
      </c>
      <c r="F9289" s="11">
        <f t="shared" ca="1" si="3"/>
        <v>0.51606937050151558</v>
      </c>
      <c r="G9289" s="1">
        <v>38.873600000000003</v>
      </c>
      <c r="H9289" s="1">
        <v>-92.912599999999998</v>
      </c>
    </row>
    <row r="9290" spans="1:8" ht="13.2">
      <c r="A9290" s="1" t="s">
        <v>6718</v>
      </c>
      <c r="B9290" s="1" t="s">
        <v>6926</v>
      </c>
      <c r="C9290" s="1">
        <v>760</v>
      </c>
      <c r="D9290" s="11">
        <f t="shared" si="0"/>
        <v>1.8866664564854034E-4</v>
      </c>
      <c r="E9290" s="11">
        <f t="shared" ca="1" si="1"/>
        <v>1.8610256585235237E-6</v>
      </c>
      <c r="F9290" s="11">
        <f t="shared" ca="1" si="3"/>
        <v>0.51607123887332806</v>
      </c>
      <c r="G9290" s="1">
        <v>38.134599999999999</v>
      </c>
      <c r="H9290" s="1">
        <v>-90.458299999999994</v>
      </c>
    </row>
    <row r="9291" spans="1:8" ht="13.2">
      <c r="A9291" s="1" t="s">
        <v>6718</v>
      </c>
      <c r="B9291" s="1" t="s">
        <v>3402</v>
      </c>
      <c r="C9291" s="1">
        <v>745</v>
      </c>
      <c r="D9291" s="11">
        <f t="shared" si="0"/>
        <v>1.8494296185284548E-4</v>
      </c>
      <c r="E9291" s="11">
        <f t="shared" ca="1" si="1"/>
        <v>1.8242948889474016E-6</v>
      </c>
      <c r="F9291" s="11">
        <f t="shared" ca="1" si="3"/>
        <v>0.51607309989898664</v>
      </c>
      <c r="G9291" s="1">
        <v>38.812399999999997</v>
      </c>
      <c r="H9291" s="1">
        <v>-91.122</v>
      </c>
    </row>
    <row r="9292" spans="1:8" ht="13.2">
      <c r="A9292" s="1" t="s">
        <v>6718</v>
      </c>
      <c r="B9292" s="1" t="s">
        <v>571</v>
      </c>
      <c r="C9292" s="1">
        <v>744</v>
      </c>
      <c r="D9292" s="11">
        <f t="shared" si="0"/>
        <v>1.8469471626646582E-4</v>
      </c>
      <c r="E9292" s="11">
        <f t="shared" ca="1" si="1"/>
        <v>1.82184617097566E-6</v>
      </c>
      <c r="F9292" s="11">
        <f t="shared" ca="1" si="3"/>
        <v>0.51607492419387557</v>
      </c>
      <c r="G9292" s="1">
        <v>36.606299999999997</v>
      </c>
      <c r="H9292" s="1">
        <v>-92.424499999999995</v>
      </c>
    </row>
    <row r="9293" spans="1:8" ht="13.2">
      <c r="A9293" s="1" t="s">
        <v>6718</v>
      </c>
      <c r="B9293" s="1" t="s">
        <v>6927</v>
      </c>
      <c r="C9293" s="1">
        <v>743</v>
      </c>
      <c r="D9293" s="11">
        <f t="shared" si="0"/>
        <v>1.8444647068008616E-4</v>
      </c>
      <c r="E9293" s="11">
        <f t="shared" ca="1" si="1"/>
        <v>1.8193974530039187E-6</v>
      </c>
      <c r="F9293" s="11">
        <f t="shared" ca="1" si="3"/>
        <v>0.5160767460400465</v>
      </c>
      <c r="G9293" s="1">
        <v>38.0886</v>
      </c>
      <c r="H9293" s="1">
        <v>-92.296199999999999</v>
      </c>
    </row>
    <row r="9294" spans="1:8" ht="13.2">
      <c r="A9294" s="1" t="s">
        <v>6718</v>
      </c>
      <c r="B9294" s="1" t="s">
        <v>6928</v>
      </c>
      <c r="C9294" s="1">
        <v>738</v>
      </c>
      <c r="D9294" s="11">
        <f t="shared" si="0"/>
        <v>1.8320524274818788E-4</v>
      </c>
      <c r="E9294" s="11">
        <f t="shared" ca="1" si="1"/>
        <v>1.8071538631452114E-6</v>
      </c>
      <c r="F9294" s="11">
        <f t="shared" ca="1" si="3"/>
        <v>0.51607856543749953</v>
      </c>
      <c r="G9294" s="1">
        <v>38.543599999999998</v>
      </c>
      <c r="H9294" s="1">
        <v>-90.285399999999996</v>
      </c>
    </row>
    <row r="9295" spans="1:8" ht="13.2">
      <c r="A9295" s="1" t="s">
        <v>6718</v>
      </c>
      <c r="B9295" s="1" t="s">
        <v>6929</v>
      </c>
      <c r="C9295" s="1">
        <v>736</v>
      </c>
      <c r="D9295" s="11">
        <f t="shared" si="0"/>
        <v>1.8270875157542856E-4</v>
      </c>
      <c r="E9295" s="11">
        <f t="shared" ca="1" si="1"/>
        <v>1.8022564272017284E-6</v>
      </c>
      <c r="F9295" s="11">
        <f t="shared" ca="1" si="3"/>
        <v>0.51608037259136263</v>
      </c>
      <c r="G9295" s="1">
        <v>37.685400000000001</v>
      </c>
      <c r="H9295" s="1">
        <v>-90.618399999999994</v>
      </c>
    </row>
    <row r="9296" spans="1:8" ht="13.2">
      <c r="A9296" s="1" t="s">
        <v>6718</v>
      </c>
      <c r="B9296" s="1" t="s">
        <v>6930</v>
      </c>
      <c r="C9296" s="1">
        <v>731</v>
      </c>
      <c r="D9296" s="11">
        <f t="shared" si="0"/>
        <v>1.8146752364353027E-4</v>
      </c>
      <c r="E9296" s="11">
        <f t="shared" ca="1" si="1"/>
        <v>1.7900128373430211E-6</v>
      </c>
      <c r="F9296" s="11">
        <f t="shared" ca="1" si="3"/>
        <v>0.51608217484778984</v>
      </c>
      <c r="G9296" s="1">
        <v>37.393099999999997</v>
      </c>
      <c r="H9296" s="1">
        <v>-94.094200000000001</v>
      </c>
    </row>
    <row r="9297" spans="1:8" ht="13.2">
      <c r="A9297" s="1" t="s">
        <v>6718</v>
      </c>
      <c r="B9297" s="1" t="s">
        <v>6931</v>
      </c>
      <c r="C9297" s="1">
        <v>731</v>
      </c>
      <c r="D9297" s="11">
        <f t="shared" si="0"/>
        <v>1.8146752364353027E-4</v>
      </c>
      <c r="E9297" s="11">
        <f t="shared" ca="1" si="1"/>
        <v>1.7900128373430211E-6</v>
      </c>
      <c r="F9297" s="11">
        <f t="shared" ca="1" si="3"/>
        <v>0.51608396486062713</v>
      </c>
      <c r="G9297" s="1">
        <v>39.755099999999999</v>
      </c>
      <c r="H9297" s="1">
        <v>-94.498699999999999</v>
      </c>
    </row>
    <row r="9298" spans="1:8" ht="13.2">
      <c r="A9298" s="1" t="s">
        <v>6718</v>
      </c>
      <c r="B9298" s="1" t="s">
        <v>6932</v>
      </c>
      <c r="C9298" s="1">
        <v>725</v>
      </c>
      <c r="D9298" s="11">
        <f t="shared" si="0"/>
        <v>1.799780501252523E-4</v>
      </c>
      <c r="E9298" s="11">
        <f t="shared" ca="1" si="1"/>
        <v>1.775320529512572E-6</v>
      </c>
      <c r="F9298" s="11">
        <f t="shared" ca="1" si="3"/>
        <v>0.51608575487346442</v>
      </c>
      <c r="G9298" s="1">
        <v>38.831000000000003</v>
      </c>
      <c r="H9298" s="1">
        <v>-94.597700000000003</v>
      </c>
    </row>
    <row r="9299" spans="1:8" ht="13.2">
      <c r="A9299" s="1" t="s">
        <v>6718</v>
      </c>
      <c r="B9299" s="1" t="s">
        <v>4915</v>
      </c>
      <c r="C9299" s="1">
        <v>724</v>
      </c>
      <c r="D9299" s="11">
        <f t="shared" si="0"/>
        <v>1.7972980453887264E-4</v>
      </c>
      <c r="E9299" s="11">
        <f t="shared" ca="1" si="1"/>
        <v>1.7728718115408305E-6</v>
      </c>
      <c r="F9299" s="11">
        <f t="shared" ca="1" si="3"/>
        <v>0.51608753019399389</v>
      </c>
      <c r="G9299" s="1">
        <v>37.558999999999997</v>
      </c>
      <c r="H9299" s="1">
        <v>-94.516099999999994</v>
      </c>
    </row>
    <row r="9300" spans="1:8" ht="13.2">
      <c r="A9300" s="1" t="s">
        <v>6718</v>
      </c>
      <c r="B9300" s="1" t="s">
        <v>6933</v>
      </c>
      <c r="C9300" s="1">
        <v>724</v>
      </c>
      <c r="D9300" s="11">
        <f t="shared" si="0"/>
        <v>1.7972980453887264E-4</v>
      </c>
      <c r="E9300" s="11">
        <f t="shared" ca="1" si="1"/>
        <v>1.7728718115408305E-6</v>
      </c>
      <c r="F9300" s="11">
        <f t="shared" ca="1" si="3"/>
        <v>0.51608930306580547</v>
      </c>
      <c r="G9300" s="1">
        <v>38.909300000000002</v>
      </c>
      <c r="H9300" s="1">
        <v>-91.453000000000003</v>
      </c>
    </row>
    <row r="9301" spans="1:8" ht="13.2">
      <c r="A9301" s="1" t="s">
        <v>6718</v>
      </c>
      <c r="B9301" s="1" t="s">
        <v>6934</v>
      </c>
      <c r="C9301" s="1">
        <v>724</v>
      </c>
      <c r="D9301" s="11">
        <f t="shared" si="0"/>
        <v>1.7972980453887264E-4</v>
      </c>
      <c r="E9301" s="11">
        <f t="shared" ca="1" si="1"/>
        <v>1.7728718115408305E-6</v>
      </c>
      <c r="F9301" s="11">
        <f t="shared" ca="1" si="3"/>
        <v>0.51609107593761705</v>
      </c>
      <c r="G9301" s="1">
        <v>39.018999999999998</v>
      </c>
      <c r="H9301" s="1">
        <v>-94.313100000000006</v>
      </c>
    </row>
    <row r="9302" spans="1:8" ht="13.2">
      <c r="A9302" s="1" t="s">
        <v>6718</v>
      </c>
      <c r="B9302" s="1" t="s">
        <v>6935</v>
      </c>
      <c r="C9302" s="1">
        <v>723</v>
      </c>
      <c r="D9302" s="11">
        <f t="shared" si="0"/>
        <v>1.7948155895249299E-4</v>
      </c>
      <c r="E9302" s="11">
        <f t="shared" ca="1" si="1"/>
        <v>1.7704230935690891E-6</v>
      </c>
      <c r="F9302" s="11">
        <f t="shared" ca="1" si="3"/>
        <v>0.51609284880942863</v>
      </c>
      <c r="G9302" s="1">
        <v>38.8553</v>
      </c>
      <c r="H9302" s="1">
        <v>-91.305300000000003</v>
      </c>
    </row>
    <row r="9303" spans="1:8" ht="13.2">
      <c r="A9303" s="1" t="s">
        <v>6718</v>
      </c>
      <c r="B9303" s="1" t="s">
        <v>1185</v>
      </c>
      <c r="C9303" s="1">
        <v>720</v>
      </c>
      <c r="D9303" s="11">
        <f t="shared" si="0"/>
        <v>1.7873682219335401E-4</v>
      </c>
      <c r="E9303" s="11">
        <f t="shared" ca="1" si="1"/>
        <v>1.7630769396538645E-6</v>
      </c>
      <c r="F9303" s="11">
        <f t="shared" ca="1" si="3"/>
        <v>0.5160946192325222</v>
      </c>
      <c r="G9303" s="1">
        <v>40.523800000000001</v>
      </c>
      <c r="H9303" s="1">
        <v>-92.531400000000005</v>
      </c>
    </row>
    <row r="9304" spans="1:8" ht="13.2">
      <c r="A9304" s="1" t="s">
        <v>6718</v>
      </c>
      <c r="B9304" s="1" t="s">
        <v>6936</v>
      </c>
      <c r="C9304" s="1">
        <v>705</v>
      </c>
      <c r="D9304" s="11">
        <f t="shared" si="0"/>
        <v>1.7501313839765915E-4</v>
      </c>
      <c r="E9304" s="11">
        <f t="shared" ca="1" si="1"/>
        <v>1.7263461700777425E-6</v>
      </c>
      <c r="F9304" s="11">
        <f t="shared" ca="1" si="3"/>
        <v>0.51609638230946187</v>
      </c>
      <c r="G9304" s="1">
        <v>37.623699999999999</v>
      </c>
      <c r="H9304" s="1">
        <v>-90.645499999999998</v>
      </c>
    </row>
    <row r="9305" spans="1:8" ht="13.2">
      <c r="A9305" s="1" t="s">
        <v>6718</v>
      </c>
      <c r="B9305" s="1" t="s">
        <v>6937</v>
      </c>
      <c r="C9305" s="1">
        <v>697</v>
      </c>
      <c r="D9305" s="11">
        <f t="shared" si="0"/>
        <v>1.7302717370662189E-4</v>
      </c>
      <c r="E9305" s="11">
        <f t="shared" ca="1" si="1"/>
        <v>1.7067564263038108E-6</v>
      </c>
      <c r="F9305" s="11">
        <f t="shared" ca="1" si="3"/>
        <v>0.51609810865563199</v>
      </c>
      <c r="G9305" s="1">
        <v>39.3414</v>
      </c>
      <c r="H9305" s="1">
        <v>-94.163499999999999</v>
      </c>
    </row>
    <row r="9306" spans="1:8" ht="13.2">
      <c r="A9306" s="1" t="s">
        <v>6718</v>
      </c>
      <c r="B9306" s="1" t="s">
        <v>946</v>
      </c>
      <c r="C9306" s="1">
        <v>697</v>
      </c>
      <c r="D9306" s="11">
        <f t="shared" si="0"/>
        <v>1.7302717370662189E-4</v>
      </c>
      <c r="E9306" s="11">
        <f t="shared" ca="1" si="1"/>
        <v>1.7067564263038108E-6</v>
      </c>
      <c r="F9306" s="11">
        <f t="shared" ca="1" si="3"/>
        <v>0.51609981541205829</v>
      </c>
      <c r="G9306" s="1">
        <v>39.43</v>
      </c>
      <c r="H9306" s="1">
        <v>-91.666499999999999</v>
      </c>
    </row>
    <row r="9307" spans="1:8" ht="13.2">
      <c r="A9307" s="1" t="s">
        <v>6718</v>
      </c>
      <c r="B9307" s="1" t="s">
        <v>6938</v>
      </c>
      <c r="C9307" s="1">
        <v>696</v>
      </c>
      <c r="D9307" s="11">
        <f t="shared" si="0"/>
        <v>1.7277892812024221E-4</v>
      </c>
      <c r="E9307" s="11">
        <f t="shared" ca="1" si="1"/>
        <v>1.704307708332069E-6</v>
      </c>
      <c r="F9307" s="11">
        <f t="shared" ca="1" si="3"/>
        <v>0.51610152216848459</v>
      </c>
      <c r="G9307" s="1">
        <v>39.750900000000001</v>
      </c>
      <c r="H9307" s="1">
        <v>-92.564700000000002</v>
      </c>
    </row>
    <row r="9308" spans="1:8" ht="13.2">
      <c r="A9308" s="1" t="s">
        <v>6718</v>
      </c>
      <c r="B9308" s="1" t="s">
        <v>3640</v>
      </c>
      <c r="C9308" s="1">
        <v>694</v>
      </c>
      <c r="D9308" s="11">
        <f t="shared" si="0"/>
        <v>1.7228243694748289E-4</v>
      </c>
      <c r="E9308" s="11">
        <f t="shared" ca="1" si="1"/>
        <v>1.6994102723885861E-6</v>
      </c>
      <c r="F9308" s="11">
        <f t="shared" ca="1" si="3"/>
        <v>0.51610322647619289</v>
      </c>
      <c r="G9308" s="1">
        <v>36.761600000000001</v>
      </c>
      <c r="H9308" s="1">
        <v>-94.057000000000002</v>
      </c>
    </row>
    <row r="9309" spans="1:8" ht="13.2">
      <c r="A9309" s="1" t="s">
        <v>6718</v>
      </c>
      <c r="B9309" s="1" t="s">
        <v>6939</v>
      </c>
      <c r="C9309" s="1">
        <v>688</v>
      </c>
      <c r="D9309" s="11">
        <f t="shared" si="0"/>
        <v>1.7079296342920495E-4</v>
      </c>
      <c r="E9309" s="11">
        <f t="shared" ca="1" si="1"/>
        <v>1.6847179645581372E-6</v>
      </c>
      <c r="F9309" s="11">
        <f t="shared" ca="1" si="3"/>
        <v>0.51610492588646528</v>
      </c>
      <c r="G9309" s="1">
        <v>37.214799999999997</v>
      </c>
      <c r="H9309" s="1">
        <v>-93.840599999999995</v>
      </c>
    </row>
    <row r="9310" spans="1:8" ht="13.2">
      <c r="A9310" s="1" t="s">
        <v>6718</v>
      </c>
      <c r="B9310" s="1" t="s">
        <v>6940</v>
      </c>
      <c r="C9310" s="1">
        <v>684</v>
      </c>
      <c r="D9310" s="11">
        <f t="shared" si="0"/>
        <v>1.6979998108368632E-4</v>
      </c>
      <c r="E9310" s="11">
        <f t="shared" ca="1" si="1"/>
        <v>1.6749230926711713E-6</v>
      </c>
      <c r="F9310" s="11">
        <f t="shared" ca="1" si="3"/>
        <v>0.51610661060442986</v>
      </c>
      <c r="G9310" s="1">
        <v>38.9711</v>
      </c>
      <c r="H9310" s="1">
        <v>-91.131100000000004</v>
      </c>
    </row>
    <row r="9311" spans="1:8" ht="13.2">
      <c r="A9311" s="1" t="s">
        <v>6718</v>
      </c>
      <c r="B9311" s="1" t="s">
        <v>4911</v>
      </c>
      <c r="C9311" s="1">
        <v>680</v>
      </c>
      <c r="D9311" s="11">
        <f t="shared" si="0"/>
        <v>1.6880699873816768E-4</v>
      </c>
      <c r="E9311" s="11">
        <f t="shared" ca="1" si="1"/>
        <v>1.6651282207842056E-6</v>
      </c>
      <c r="F9311" s="11">
        <f t="shared" ca="1" si="3"/>
        <v>0.51610828552752253</v>
      </c>
      <c r="G9311" s="1">
        <v>37.0334</v>
      </c>
      <c r="H9311" s="1">
        <v>-94.494699999999995</v>
      </c>
    </row>
    <row r="9312" spans="1:8" ht="13.2">
      <c r="A9312" s="1" t="s">
        <v>6718</v>
      </c>
      <c r="B9312" s="1" t="s">
        <v>3362</v>
      </c>
      <c r="C9312" s="1">
        <v>679</v>
      </c>
      <c r="D9312" s="11">
        <f t="shared" si="0"/>
        <v>1.6855875315178803E-4</v>
      </c>
      <c r="E9312" s="11">
        <f t="shared" ca="1" si="1"/>
        <v>1.662679502812464E-6</v>
      </c>
      <c r="F9312" s="11">
        <f t="shared" ca="1" si="3"/>
        <v>0.51610995065574328</v>
      </c>
      <c r="G9312" s="1">
        <v>37.043300000000002</v>
      </c>
      <c r="H9312" s="1">
        <v>-89.612200000000001</v>
      </c>
    </row>
    <row r="9313" spans="1:8" ht="13.2">
      <c r="A9313" s="1" t="s">
        <v>6718</v>
      </c>
      <c r="B9313" s="1" t="s">
        <v>6941</v>
      </c>
      <c r="C9313" s="1">
        <v>677</v>
      </c>
      <c r="D9313" s="11">
        <f t="shared" si="0"/>
        <v>1.6806226197902871E-4</v>
      </c>
      <c r="E9313" s="11">
        <f t="shared" ca="1" si="1"/>
        <v>1.657782066868981E-6</v>
      </c>
      <c r="F9313" s="11">
        <f t="shared" ca="1" si="3"/>
        <v>0.51611161333524613</v>
      </c>
      <c r="G9313" s="1">
        <v>36.047499999999999</v>
      </c>
      <c r="H9313" s="1">
        <v>-90.290899999999993</v>
      </c>
    </row>
    <row r="9314" spans="1:8" ht="13.2">
      <c r="A9314" s="1" t="s">
        <v>6718</v>
      </c>
      <c r="B9314" s="1" t="s">
        <v>6942</v>
      </c>
      <c r="C9314" s="1">
        <v>676</v>
      </c>
      <c r="D9314" s="11">
        <f t="shared" si="0"/>
        <v>1.6781401639264905E-4</v>
      </c>
      <c r="E9314" s="11">
        <f t="shared" ca="1" si="1"/>
        <v>1.6553333488972397E-6</v>
      </c>
      <c r="F9314" s="11">
        <f t="shared" ca="1" si="3"/>
        <v>0.51611327111731298</v>
      </c>
      <c r="G9314" s="1">
        <v>38.716799999999999</v>
      </c>
      <c r="H9314" s="1">
        <v>-92.091399999999993</v>
      </c>
    </row>
    <row r="9315" spans="1:8" ht="13.2">
      <c r="A9315" s="1" t="s">
        <v>6718</v>
      </c>
      <c r="B9315" s="1" t="s">
        <v>6943</v>
      </c>
      <c r="C9315" s="1">
        <v>672</v>
      </c>
      <c r="D9315" s="11">
        <f t="shared" si="0"/>
        <v>1.6682103404713042E-4</v>
      </c>
      <c r="E9315" s="11">
        <f t="shared" ca="1" si="1"/>
        <v>1.6455384770102738E-6</v>
      </c>
      <c r="F9315" s="11">
        <f t="shared" ca="1" si="3"/>
        <v>0.51611492645066193</v>
      </c>
      <c r="G9315" s="1">
        <v>39.302399999999999</v>
      </c>
      <c r="H9315" s="1">
        <v>-93.676000000000002</v>
      </c>
    </row>
    <row r="9316" spans="1:8" ht="13.2">
      <c r="A9316" s="1" t="s">
        <v>6718</v>
      </c>
      <c r="B9316" s="1" t="s">
        <v>389</v>
      </c>
      <c r="C9316" s="1">
        <v>670</v>
      </c>
      <c r="D9316" s="11">
        <f t="shared" si="0"/>
        <v>1.6632454287437111E-4</v>
      </c>
      <c r="E9316" s="11">
        <f t="shared" ca="1" si="1"/>
        <v>1.6406410410667908E-6</v>
      </c>
      <c r="F9316" s="11">
        <f t="shared" ca="1" si="3"/>
        <v>0.51611657198913896</v>
      </c>
      <c r="G9316" s="1">
        <v>38.678800000000003</v>
      </c>
      <c r="H9316" s="1">
        <v>-94.597999999999999</v>
      </c>
    </row>
    <row r="9317" spans="1:8" ht="13.2">
      <c r="A9317" s="1" t="s">
        <v>6718</v>
      </c>
      <c r="B9317" s="1" t="s">
        <v>6944</v>
      </c>
      <c r="C9317" s="1">
        <v>667</v>
      </c>
      <c r="D9317" s="11">
        <f t="shared" si="0"/>
        <v>1.6557980611523214E-4</v>
      </c>
      <c r="E9317" s="11">
        <f t="shared" ca="1" si="1"/>
        <v>1.6332948871515665E-6</v>
      </c>
      <c r="F9317" s="11">
        <f t="shared" ca="1" si="3"/>
        <v>0.51611821263017998</v>
      </c>
      <c r="G9317" s="1">
        <v>38.701300000000003</v>
      </c>
      <c r="H9317" s="1">
        <v>-90.3489</v>
      </c>
    </row>
    <row r="9318" spans="1:8" ht="13.2">
      <c r="A9318" s="1" t="s">
        <v>6718</v>
      </c>
      <c r="B9318" s="1" t="s">
        <v>3026</v>
      </c>
      <c r="C9318" s="1">
        <v>666</v>
      </c>
      <c r="D9318" s="11">
        <f t="shared" si="0"/>
        <v>1.6533156052885248E-4</v>
      </c>
      <c r="E9318" s="11">
        <f t="shared" ca="1" si="1"/>
        <v>1.6308461691798249E-6</v>
      </c>
      <c r="F9318" s="11">
        <f t="shared" ca="1" si="3"/>
        <v>0.5161198459250671</v>
      </c>
      <c r="G9318" s="1">
        <v>39.669899999999998</v>
      </c>
      <c r="H9318" s="1">
        <v>-94.758799999999994</v>
      </c>
    </row>
    <row r="9319" spans="1:8" ht="13.2">
      <c r="A9319" s="1" t="s">
        <v>6718</v>
      </c>
      <c r="B9319" s="1" t="s">
        <v>6945</v>
      </c>
      <c r="C9319" s="1">
        <v>654</v>
      </c>
      <c r="D9319" s="11">
        <f t="shared" si="0"/>
        <v>1.6235261349229656E-4</v>
      </c>
      <c r="E9319" s="11">
        <f t="shared" ca="1" si="1"/>
        <v>1.6014615535189269E-6</v>
      </c>
      <c r="F9319" s="11">
        <f t="shared" ca="1" si="3"/>
        <v>0.51612147677123632</v>
      </c>
      <c r="G9319" s="1">
        <v>37.7149</v>
      </c>
      <c r="H9319" s="1">
        <v>-91.129499999999993</v>
      </c>
    </row>
    <row r="9320" spans="1:8" ht="13.2">
      <c r="A9320" s="1" t="s">
        <v>6718</v>
      </c>
      <c r="B9320" s="1" t="s">
        <v>6946</v>
      </c>
      <c r="C9320" s="1">
        <v>653</v>
      </c>
      <c r="D9320" s="11">
        <f t="shared" si="0"/>
        <v>1.621043679059169E-4</v>
      </c>
      <c r="E9320" s="11">
        <f t="shared" ca="1" si="1"/>
        <v>1.5990128355471855E-6</v>
      </c>
      <c r="F9320" s="11">
        <f t="shared" ca="1" si="3"/>
        <v>0.5161230782327898</v>
      </c>
      <c r="G9320" s="1">
        <v>36.996699999999997</v>
      </c>
      <c r="H9320" s="1">
        <v>-91.491600000000005</v>
      </c>
    </row>
    <row r="9321" spans="1:8" ht="13.2">
      <c r="A9321" s="1" t="s">
        <v>6718</v>
      </c>
      <c r="B9321" s="1" t="s">
        <v>3513</v>
      </c>
      <c r="C9321" s="1">
        <v>652</v>
      </c>
      <c r="D9321" s="11">
        <f t="shared" si="0"/>
        <v>1.6185612231953725E-4</v>
      </c>
      <c r="E9321" s="11">
        <f t="shared" ca="1" si="1"/>
        <v>1.596564117575444E-6</v>
      </c>
      <c r="F9321" s="11">
        <f t="shared" ca="1" si="3"/>
        <v>0.51612467724562539</v>
      </c>
      <c r="G9321" s="1">
        <v>36.611699999999999</v>
      </c>
      <c r="H9321" s="1">
        <v>-89.818899999999999</v>
      </c>
    </row>
    <row r="9322" spans="1:8" ht="13.2">
      <c r="A9322" s="1" t="s">
        <v>6718</v>
      </c>
      <c r="B9322" s="1" t="s">
        <v>6947</v>
      </c>
      <c r="C9322" s="1">
        <v>651</v>
      </c>
      <c r="D9322" s="11">
        <f t="shared" si="0"/>
        <v>1.6160787673315759E-4</v>
      </c>
      <c r="E9322" s="11">
        <f t="shared" ca="1" si="1"/>
        <v>1.5941153996037026E-6</v>
      </c>
      <c r="F9322" s="11">
        <f t="shared" ca="1" si="3"/>
        <v>0.51612627380974296</v>
      </c>
      <c r="G9322" s="1">
        <v>40.116500000000002</v>
      </c>
      <c r="H9322" s="1">
        <v>-91.914599999999993</v>
      </c>
    </row>
    <row r="9323" spans="1:8" ht="13.2">
      <c r="A9323" s="1" t="s">
        <v>6718</v>
      </c>
      <c r="B9323" s="1" t="s">
        <v>4635</v>
      </c>
      <c r="C9323" s="1">
        <v>650</v>
      </c>
      <c r="D9323" s="11">
        <f t="shared" si="0"/>
        <v>1.6135963114677793E-4</v>
      </c>
      <c r="E9323" s="11">
        <f t="shared" ca="1" si="1"/>
        <v>1.5916666816319612E-6</v>
      </c>
      <c r="F9323" s="11">
        <f t="shared" ca="1" si="3"/>
        <v>0.51612786792514254</v>
      </c>
      <c r="G9323" s="1">
        <v>38.693800000000003</v>
      </c>
      <c r="H9323" s="1">
        <v>-90.312399999999997</v>
      </c>
    </row>
    <row r="9324" spans="1:8" ht="13.2">
      <c r="A9324" s="1" t="s">
        <v>6718</v>
      </c>
      <c r="B9324" s="1" t="s">
        <v>1781</v>
      </c>
      <c r="C9324" s="1">
        <v>642</v>
      </c>
      <c r="D9324" s="11">
        <f t="shared" si="0"/>
        <v>1.5937366645574067E-4</v>
      </c>
      <c r="E9324" s="11">
        <f t="shared" ca="1" si="1"/>
        <v>1.5720769378580294E-6</v>
      </c>
      <c r="F9324" s="11">
        <f t="shared" ca="1" si="3"/>
        <v>0.51612945959182421</v>
      </c>
      <c r="G9324" s="1">
        <v>37.107199999999999</v>
      </c>
      <c r="H9324" s="1">
        <v>-92.418899999999994</v>
      </c>
    </row>
    <row r="9325" spans="1:8" ht="13.2">
      <c r="A9325" s="1" t="s">
        <v>6718</v>
      </c>
      <c r="B9325" s="1" t="s">
        <v>6948</v>
      </c>
      <c r="C9325" s="1">
        <v>640</v>
      </c>
      <c r="D9325" s="11">
        <f t="shared" si="0"/>
        <v>1.5887717528298136E-4</v>
      </c>
      <c r="E9325" s="11">
        <f t="shared" ca="1" si="1"/>
        <v>1.5671795019145464E-6</v>
      </c>
      <c r="F9325" s="11">
        <f t="shared" ca="1" si="3"/>
        <v>0.51613103166876206</v>
      </c>
      <c r="G9325" s="1">
        <v>39.476300000000002</v>
      </c>
      <c r="H9325" s="1">
        <v>-94.561199999999999</v>
      </c>
    </row>
    <row r="9326" spans="1:8" ht="13.2">
      <c r="A9326" s="1" t="s">
        <v>6718</v>
      </c>
      <c r="B9326" s="1" t="s">
        <v>6949</v>
      </c>
      <c r="C9326" s="1">
        <v>633</v>
      </c>
      <c r="D9326" s="11">
        <f t="shared" si="0"/>
        <v>1.5713945617832375E-4</v>
      </c>
      <c r="E9326" s="11">
        <f t="shared" ca="1" si="1"/>
        <v>1.5500384761123562E-6</v>
      </c>
      <c r="F9326" s="11">
        <f t="shared" ca="1" si="3"/>
        <v>0.51613259884826401</v>
      </c>
      <c r="G9326" s="1">
        <v>39.314300000000003</v>
      </c>
      <c r="H9326" s="1">
        <v>-94.665400000000005</v>
      </c>
    </row>
    <row r="9327" spans="1:8" ht="13.2">
      <c r="A9327" s="1" t="s">
        <v>6718</v>
      </c>
      <c r="B9327" s="1" t="s">
        <v>6950</v>
      </c>
      <c r="C9327" s="1">
        <v>627</v>
      </c>
      <c r="D9327" s="11">
        <f t="shared" si="0"/>
        <v>1.5564998266004578E-4</v>
      </c>
      <c r="E9327" s="11">
        <f t="shared" ca="1" si="1"/>
        <v>1.5353461682819071E-6</v>
      </c>
      <c r="F9327" s="11">
        <f t="shared" ca="1" si="3"/>
        <v>0.51613414888674014</v>
      </c>
      <c r="G9327" s="1">
        <v>36.040300000000002</v>
      </c>
      <c r="H9327" s="1">
        <v>-90.115899999999996</v>
      </c>
    </row>
    <row r="9328" spans="1:8" ht="13.2">
      <c r="A9328" s="1" t="s">
        <v>6718</v>
      </c>
      <c r="B9328" s="1" t="s">
        <v>6951</v>
      </c>
      <c r="C9328" s="1">
        <v>617</v>
      </c>
      <c r="D9328" s="11">
        <f t="shared" si="0"/>
        <v>1.5316752679624921E-4</v>
      </c>
      <c r="E9328" s="11">
        <f t="shared" ca="1" si="1"/>
        <v>1.5108589885644923E-6</v>
      </c>
      <c r="F9328" s="11">
        <f t="shared" ca="1" si="3"/>
        <v>0.51613568423290845</v>
      </c>
      <c r="G9328" s="1">
        <v>36.715000000000003</v>
      </c>
      <c r="H9328" s="1">
        <v>-93.202100000000002</v>
      </c>
    </row>
    <row r="9329" spans="1:8" ht="13.2">
      <c r="A9329" s="1" t="s">
        <v>6718</v>
      </c>
      <c r="B9329" s="1" t="s">
        <v>6952</v>
      </c>
      <c r="C9329" s="1">
        <v>616</v>
      </c>
      <c r="D9329" s="11">
        <f t="shared" si="0"/>
        <v>1.5291928120986955E-4</v>
      </c>
      <c r="E9329" s="11">
        <f t="shared" ca="1" si="1"/>
        <v>1.5084102705927509E-6</v>
      </c>
      <c r="F9329" s="11">
        <f t="shared" ca="1" si="3"/>
        <v>0.51613719509189704</v>
      </c>
      <c r="G9329" s="1">
        <v>36.5745</v>
      </c>
      <c r="H9329" s="1">
        <v>-90.605599999999995</v>
      </c>
    </row>
    <row r="9330" spans="1:8" ht="13.2">
      <c r="A9330" s="1" t="s">
        <v>6718</v>
      </c>
      <c r="B9330" s="1" t="s">
        <v>4792</v>
      </c>
      <c r="C9330" s="1">
        <v>616</v>
      </c>
      <c r="D9330" s="11">
        <f t="shared" si="0"/>
        <v>1.5291928120986955E-4</v>
      </c>
      <c r="E9330" s="11">
        <f t="shared" ca="1" si="1"/>
        <v>1.5084102705927509E-6</v>
      </c>
      <c r="F9330" s="11">
        <f t="shared" ca="1" si="3"/>
        <v>0.51613870350216762</v>
      </c>
      <c r="G9330" s="1">
        <v>36.758400000000002</v>
      </c>
      <c r="H9330" s="1">
        <v>-89.568799999999996</v>
      </c>
    </row>
    <row r="9331" spans="1:8" ht="13.2">
      <c r="A9331" s="1" t="s">
        <v>6718</v>
      </c>
      <c r="B9331" s="1" t="s">
        <v>6953</v>
      </c>
      <c r="C9331" s="1">
        <v>613</v>
      </c>
      <c r="D9331" s="11">
        <f t="shared" si="0"/>
        <v>1.5217454445073058E-4</v>
      </c>
      <c r="E9331" s="11">
        <f t="shared" ca="1" si="1"/>
        <v>1.5010641166775264E-6</v>
      </c>
      <c r="F9331" s="11">
        <f t="shared" ca="1" si="3"/>
        <v>0.5161402119124382</v>
      </c>
      <c r="G9331" s="1">
        <v>38.140099999999997</v>
      </c>
      <c r="H9331" s="1">
        <v>-93.727500000000006</v>
      </c>
    </row>
    <row r="9332" spans="1:8" ht="13.2">
      <c r="A9332" s="1" t="s">
        <v>6718</v>
      </c>
      <c r="B9332" s="1" t="s">
        <v>6954</v>
      </c>
      <c r="C9332" s="1">
        <v>613</v>
      </c>
      <c r="D9332" s="11">
        <f t="shared" si="0"/>
        <v>1.5217454445073058E-4</v>
      </c>
      <c r="E9332" s="11">
        <f t="shared" ca="1" si="1"/>
        <v>1.5010641166775264E-6</v>
      </c>
      <c r="F9332" s="11">
        <f t="shared" ca="1" si="3"/>
        <v>0.51614171297655487</v>
      </c>
      <c r="G9332" s="1">
        <v>37.465000000000003</v>
      </c>
      <c r="H9332" s="1">
        <v>-93.274299999999997</v>
      </c>
    </row>
    <row r="9333" spans="1:8" ht="13.2">
      <c r="A9333" s="1" t="s">
        <v>6718</v>
      </c>
      <c r="B9333" s="1" t="s">
        <v>6955</v>
      </c>
      <c r="C9333" s="1">
        <v>608</v>
      </c>
      <c r="D9333" s="11">
        <f t="shared" si="0"/>
        <v>1.5093331651883229E-4</v>
      </c>
      <c r="E9333" s="11">
        <f t="shared" ca="1" si="1"/>
        <v>1.4888205268188191E-6</v>
      </c>
      <c r="F9333" s="11">
        <f t="shared" ca="1" si="3"/>
        <v>0.51614321404067154</v>
      </c>
      <c r="G9333" s="1">
        <v>40.2639</v>
      </c>
      <c r="H9333" s="1">
        <v>-92.956299999999999</v>
      </c>
    </row>
    <row r="9334" spans="1:8" ht="13.2">
      <c r="A9334" s="1" t="s">
        <v>6718</v>
      </c>
      <c r="B9334" s="1" t="s">
        <v>6956</v>
      </c>
      <c r="C9334" s="1">
        <v>605</v>
      </c>
      <c r="D9334" s="11">
        <f t="shared" si="0"/>
        <v>1.5018857975969332E-4</v>
      </c>
      <c r="E9334" s="11">
        <f t="shared" ca="1" si="1"/>
        <v>1.4814743729035948E-6</v>
      </c>
      <c r="F9334" s="11">
        <f t="shared" ca="1" si="3"/>
        <v>0.5161447028611984</v>
      </c>
      <c r="G9334" s="1">
        <v>37.192399999999999</v>
      </c>
      <c r="H9334" s="1">
        <v>-89.550399999999996</v>
      </c>
    </row>
    <row r="9335" spans="1:8" ht="13.2">
      <c r="A9335" s="1" t="s">
        <v>6718</v>
      </c>
      <c r="B9335" s="1" t="s">
        <v>4437</v>
      </c>
      <c r="C9335" s="1">
        <v>604</v>
      </c>
      <c r="D9335" s="11">
        <f t="shared" si="0"/>
        <v>1.4994033417331366E-4</v>
      </c>
      <c r="E9335" s="11">
        <f t="shared" ca="1" si="1"/>
        <v>1.4790256549318532E-6</v>
      </c>
      <c r="F9335" s="11">
        <f t="shared" ca="1" si="3"/>
        <v>0.51614618433557136</v>
      </c>
      <c r="G9335" s="1">
        <v>36.963099999999997</v>
      </c>
      <c r="H9335" s="1">
        <v>-93.793599999999998</v>
      </c>
    </row>
    <row r="9336" spans="1:8" ht="13.2">
      <c r="A9336" s="1" t="s">
        <v>6718</v>
      </c>
      <c r="B9336" s="1" t="s">
        <v>6957</v>
      </c>
      <c r="C9336" s="1">
        <v>599</v>
      </c>
      <c r="D9336" s="11">
        <f t="shared" si="0"/>
        <v>1.4869910624141534E-4</v>
      </c>
      <c r="E9336" s="11">
        <f t="shared" ca="1" si="1"/>
        <v>1.4667820650731457E-6</v>
      </c>
      <c r="F9336" s="11">
        <f t="shared" ca="1" si="3"/>
        <v>0.51614766336122631</v>
      </c>
      <c r="G9336" s="1">
        <v>37.942599999999999</v>
      </c>
      <c r="H9336" s="1">
        <v>-91.889300000000006</v>
      </c>
    </row>
    <row r="9337" spans="1:8" ht="13.2">
      <c r="A9337" s="1" t="s">
        <v>6718</v>
      </c>
      <c r="B9337" s="1" t="s">
        <v>4969</v>
      </c>
      <c r="C9337" s="1">
        <v>599</v>
      </c>
      <c r="D9337" s="11">
        <f t="shared" si="0"/>
        <v>1.4869910624141534E-4</v>
      </c>
      <c r="E9337" s="11">
        <f t="shared" ca="1" si="1"/>
        <v>1.4667820650731457E-6</v>
      </c>
      <c r="F9337" s="11">
        <f t="shared" ca="1" si="3"/>
        <v>0.51614913014329133</v>
      </c>
      <c r="G9337" s="1">
        <v>36.402200000000001</v>
      </c>
      <c r="H9337" s="1">
        <v>-90.024900000000002</v>
      </c>
    </row>
    <row r="9338" spans="1:8" ht="13.2">
      <c r="A9338" s="1" t="s">
        <v>6718</v>
      </c>
      <c r="B9338" s="1" t="s">
        <v>6958</v>
      </c>
      <c r="C9338" s="1">
        <v>595</v>
      </c>
      <c r="D9338" s="11">
        <f t="shared" si="0"/>
        <v>1.4770612389589671E-4</v>
      </c>
      <c r="E9338" s="11">
        <f t="shared" ca="1" si="1"/>
        <v>1.4569871931861798E-6</v>
      </c>
      <c r="F9338" s="11">
        <f t="shared" ca="1" si="3"/>
        <v>0.51615059692535636</v>
      </c>
      <c r="G9338" s="1">
        <v>37.2502</v>
      </c>
      <c r="H9338" s="1">
        <v>-92.512</v>
      </c>
    </row>
    <row r="9339" spans="1:8" ht="13.2">
      <c r="A9339" s="1" t="s">
        <v>6718</v>
      </c>
      <c r="B9339" s="1" t="s">
        <v>2435</v>
      </c>
      <c r="C9339" s="1">
        <v>591</v>
      </c>
      <c r="D9339" s="11">
        <f t="shared" si="0"/>
        <v>1.4671314155037808E-4</v>
      </c>
      <c r="E9339" s="11">
        <f t="shared" ca="1" si="1"/>
        <v>1.4471923212992138E-6</v>
      </c>
      <c r="F9339" s="11">
        <f t="shared" ca="1" si="3"/>
        <v>0.51615205391254959</v>
      </c>
      <c r="G9339" s="1">
        <v>38.187399999999997</v>
      </c>
      <c r="H9339" s="1">
        <v>-91.950100000000006</v>
      </c>
    </row>
    <row r="9340" spans="1:8" ht="13.2">
      <c r="A9340" s="1" t="s">
        <v>6718</v>
      </c>
      <c r="B9340" s="1" t="s">
        <v>1548</v>
      </c>
      <c r="C9340" s="1">
        <v>591</v>
      </c>
      <c r="D9340" s="11">
        <f t="shared" si="0"/>
        <v>1.4671314155037808E-4</v>
      </c>
      <c r="E9340" s="11">
        <f t="shared" ca="1" si="1"/>
        <v>1.4471923212992138E-6</v>
      </c>
      <c r="F9340" s="11">
        <f t="shared" ca="1" si="3"/>
        <v>0.5161535011048709</v>
      </c>
      <c r="G9340" s="1">
        <v>40.339199999999998</v>
      </c>
      <c r="H9340" s="1">
        <v>-95.391599999999997</v>
      </c>
    </row>
    <row r="9341" spans="1:8" ht="13.2">
      <c r="A9341" s="1" t="s">
        <v>6718</v>
      </c>
      <c r="B9341" s="1" t="s">
        <v>6959</v>
      </c>
      <c r="C9341" s="1">
        <v>590</v>
      </c>
      <c r="D9341" s="11">
        <f t="shared" si="0"/>
        <v>1.4646489596399843E-4</v>
      </c>
      <c r="E9341" s="11">
        <f t="shared" ca="1" si="1"/>
        <v>1.4447436033274725E-6</v>
      </c>
      <c r="F9341" s="11">
        <f t="shared" ca="1" si="3"/>
        <v>0.51615494829719222</v>
      </c>
      <c r="G9341" s="1">
        <v>40.412700000000001</v>
      </c>
      <c r="H9341" s="1">
        <v>-92.566400000000002</v>
      </c>
    </row>
    <row r="9342" spans="1:8" ht="13.2">
      <c r="A9342" s="1" t="s">
        <v>6718</v>
      </c>
      <c r="B9342" s="1" t="s">
        <v>6960</v>
      </c>
      <c r="C9342" s="1">
        <v>588</v>
      </c>
      <c r="D9342" s="11">
        <f t="shared" si="0"/>
        <v>1.4596840479123911E-4</v>
      </c>
      <c r="E9342" s="11">
        <f t="shared" ca="1" si="1"/>
        <v>1.4398461673839895E-6</v>
      </c>
      <c r="F9342" s="11">
        <f t="shared" ca="1" si="3"/>
        <v>0.51615639304079552</v>
      </c>
      <c r="G9342" s="1">
        <v>38.763100000000001</v>
      </c>
      <c r="H9342" s="1">
        <v>-91.055199999999999</v>
      </c>
    </row>
    <row r="9343" spans="1:8" ht="13.2">
      <c r="A9343" s="1" t="s">
        <v>6718</v>
      </c>
      <c r="B9343" s="1" t="s">
        <v>4981</v>
      </c>
      <c r="C9343" s="1">
        <v>587</v>
      </c>
      <c r="D9343" s="11">
        <f t="shared" si="0"/>
        <v>1.4572015920485945E-4</v>
      </c>
      <c r="E9343" s="11">
        <f t="shared" ca="1" si="1"/>
        <v>1.4373974494122479E-6</v>
      </c>
      <c r="F9343" s="11">
        <f t="shared" ca="1" si="3"/>
        <v>0.51615783288696293</v>
      </c>
      <c r="G9343" s="1">
        <v>39.502200000000002</v>
      </c>
      <c r="H9343" s="1">
        <v>-94.629000000000005</v>
      </c>
    </row>
    <row r="9344" spans="1:8" ht="13.2">
      <c r="A9344" s="1" t="s">
        <v>6718</v>
      </c>
      <c r="B9344" s="1" t="s">
        <v>5322</v>
      </c>
      <c r="C9344" s="1">
        <v>582</v>
      </c>
      <c r="D9344" s="11">
        <f t="shared" si="0"/>
        <v>1.4447893127296117E-4</v>
      </c>
      <c r="E9344" s="11">
        <f t="shared" ca="1" si="1"/>
        <v>1.4251538595535406E-6</v>
      </c>
      <c r="F9344" s="11">
        <f t="shared" ca="1" si="3"/>
        <v>0.51615927028441233</v>
      </c>
      <c r="G9344" s="1">
        <v>37.150799999999997</v>
      </c>
      <c r="H9344" s="1">
        <v>-91.358699999999999</v>
      </c>
    </row>
    <row r="9345" spans="1:8" ht="13.2">
      <c r="A9345" s="1" t="s">
        <v>6718</v>
      </c>
      <c r="B9345" s="1" t="s">
        <v>6961</v>
      </c>
      <c r="C9345" s="1">
        <v>581</v>
      </c>
      <c r="D9345" s="11">
        <f t="shared" si="0"/>
        <v>1.4423068568658151E-4</v>
      </c>
      <c r="E9345" s="11">
        <f t="shared" ca="1" si="1"/>
        <v>1.422705141581799E-6</v>
      </c>
      <c r="F9345" s="11">
        <f t="shared" ca="1" si="3"/>
        <v>0.51616069543827192</v>
      </c>
      <c r="G9345" s="1">
        <v>39.219799999999999</v>
      </c>
      <c r="H9345" s="1">
        <v>-94.451499999999996</v>
      </c>
    </row>
    <row r="9346" spans="1:8" ht="13.2">
      <c r="A9346" s="1" t="s">
        <v>6718</v>
      </c>
      <c r="B9346" s="1" t="s">
        <v>6962</v>
      </c>
      <c r="C9346" s="1">
        <v>574</v>
      </c>
      <c r="D9346" s="11">
        <f t="shared" si="0"/>
        <v>1.4249296658192391E-4</v>
      </c>
      <c r="E9346" s="11">
        <f t="shared" ca="1" si="1"/>
        <v>1.4055641157796088E-6</v>
      </c>
      <c r="F9346" s="11">
        <f t="shared" ca="1" si="3"/>
        <v>0.51616211814341351</v>
      </c>
      <c r="G9346" s="1">
        <v>36.231099999999998</v>
      </c>
      <c r="H9346" s="1">
        <v>-89.768199999999993</v>
      </c>
    </row>
    <row r="9347" spans="1:8" ht="13.2">
      <c r="A9347" s="1" t="s">
        <v>6718</v>
      </c>
      <c r="B9347" s="1" t="s">
        <v>1321</v>
      </c>
      <c r="C9347" s="1">
        <v>565</v>
      </c>
      <c r="D9347" s="11">
        <f t="shared" si="0"/>
        <v>1.4025875630450696E-4</v>
      </c>
      <c r="E9347" s="11">
        <f t="shared" ca="1" si="1"/>
        <v>1.3835256540339354E-6</v>
      </c>
      <c r="F9347" s="11">
        <f t="shared" ca="1" si="3"/>
        <v>0.51616352370752927</v>
      </c>
      <c r="G9347" s="1">
        <v>37.586399999999998</v>
      </c>
      <c r="H9347" s="1">
        <v>-90.629300000000001</v>
      </c>
    </row>
    <row r="9348" spans="1:8" ht="13.2">
      <c r="A9348" s="1" t="s">
        <v>6718</v>
      </c>
      <c r="B9348" s="1" t="s">
        <v>3901</v>
      </c>
      <c r="C9348" s="1">
        <v>560</v>
      </c>
      <c r="D9348" s="11">
        <f t="shared" si="0"/>
        <v>1.3901752837260867E-4</v>
      </c>
      <c r="E9348" s="11">
        <f t="shared" ca="1" si="1"/>
        <v>1.3712820641752279E-6</v>
      </c>
      <c r="F9348" s="11">
        <f t="shared" ca="1" si="3"/>
        <v>0.51616490723318331</v>
      </c>
      <c r="G9348" s="1">
        <v>38.681199999999997</v>
      </c>
      <c r="H9348" s="1">
        <v>-93.093000000000004</v>
      </c>
    </row>
    <row r="9349" spans="1:8" ht="13.2">
      <c r="A9349" s="1" t="s">
        <v>6718</v>
      </c>
      <c r="B9349" s="1" t="s">
        <v>1385</v>
      </c>
      <c r="C9349" s="1">
        <v>559</v>
      </c>
      <c r="D9349" s="11">
        <f t="shared" si="0"/>
        <v>1.3876928278622902E-4</v>
      </c>
      <c r="E9349" s="11">
        <f t="shared" ca="1" si="1"/>
        <v>1.3688333462034865E-6</v>
      </c>
      <c r="F9349" s="11">
        <f t="shared" ca="1" si="3"/>
        <v>0.51616627851524743</v>
      </c>
      <c r="G9349" s="1">
        <v>38.697899999999997</v>
      </c>
      <c r="H9349" s="1">
        <v>-90.29</v>
      </c>
    </row>
    <row r="9350" spans="1:8" ht="13.2">
      <c r="A9350" s="1" t="s">
        <v>6718</v>
      </c>
      <c r="B9350" s="1" t="s">
        <v>6963</v>
      </c>
      <c r="C9350" s="1">
        <v>555</v>
      </c>
      <c r="D9350" s="11">
        <f t="shared" si="0"/>
        <v>1.3777630044071039E-4</v>
      </c>
      <c r="E9350" s="11">
        <f t="shared" ca="1" si="1"/>
        <v>1.3590384743165206E-6</v>
      </c>
      <c r="F9350" s="11">
        <f t="shared" ca="1" si="3"/>
        <v>0.51616764734859366</v>
      </c>
      <c r="G9350" s="1">
        <v>38.583300000000001</v>
      </c>
      <c r="H9350" s="1">
        <v>-93.6952</v>
      </c>
    </row>
    <row r="9351" spans="1:8" ht="13.2">
      <c r="A9351" s="1" t="s">
        <v>6718</v>
      </c>
      <c r="B9351" s="1" t="s">
        <v>6964</v>
      </c>
      <c r="C9351" s="1">
        <v>554</v>
      </c>
      <c r="D9351" s="11">
        <f t="shared" si="0"/>
        <v>1.3752805485433073E-4</v>
      </c>
      <c r="E9351" s="11">
        <f t="shared" ca="1" si="1"/>
        <v>1.3565897563447792E-6</v>
      </c>
      <c r="F9351" s="11">
        <f t="shared" ca="1" si="3"/>
        <v>0.51616900638706797</v>
      </c>
      <c r="G9351" s="1">
        <v>38.815800000000003</v>
      </c>
      <c r="H9351" s="1">
        <v>-90.962699999999998</v>
      </c>
    </row>
    <row r="9352" spans="1:8" ht="13.2">
      <c r="A9352" s="1" t="s">
        <v>6718</v>
      </c>
      <c r="B9352" s="1" t="s">
        <v>6965</v>
      </c>
      <c r="C9352" s="1">
        <v>551</v>
      </c>
      <c r="D9352" s="11">
        <f t="shared" si="0"/>
        <v>1.3678331809519176E-4</v>
      </c>
      <c r="E9352" s="11">
        <f t="shared" ca="1" si="1"/>
        <v>1.3492436024295547E-6</v>
      </c>
      <c r="F9352" s="11">
        <f t="shared" ca="1" si="3"/>
        <v>0.51617036297682428</v>
      </c>
      <c r="G9352" s="1">
        <v>39.306100000000001</v>
      </c>
      <c r="H9352" s="1">
        <v>-92.512799999999999</v>
      </c>
    </row>
    <row r="9353" spans="1:8" ht="13.2">
      <c r="A9353" s="1" t="s">
        <v>6718</v>
      </c>
      <c r="B9353" s="1" t="s">
        <v>6966</v>
      </c>
      <c r="C9353" s="1">
        <v>542</v>
      </c>
      <c r="D9353" s="11">
        <f t="shared" si="0"/>
        <v>1.3454910781777484E-4</v>
      </c>
      <c r="E9353" s="11">
        <f t="shared" ca="1" si="1"/>
        <v>1.3272051406838815E-6</v>
      </c>
      <c r="F9353" s="11">
        <f t="shared" ca="1" si="3"/>
        <v>0.51617171222042668</v>
      </c>
      <c r="G9353" s="1">
        <v>38.014699999999998</v>
      </c>
      <c r="H9353" s="1">
        <v>-90.221299999999999</v>
      </c>
    </row>
    <row r="9354" spans="1:8" ht="13.2">
      <c r="A9354" s="1" t="s">
        <v>6718</v>
      </c>
      <c r="B9354" s="1" t="s">
        <v>3960</v>
      </c>
      <c r="C9354" s="1">
        <v>540</v>
      </c>
      <c r="D9354" s="11">
        <f t="shared" si="0"/>
        <v>1.3405261664501552E-4</v>
      </c>
      <c r="E9354" s="11">
        <f t="shared" ca="1" si="1"/>
        <v>1.3223077047403985E-6</v>
      </c>
      <c r="F9354" s="11">
        <f t="shared" ca="1" si="3"/>
        <v>0.51617303942556736</v>
      </c>
      <c r="G9354" s="1">
        <v>39.549599999999998</v>
      </c>
      <c r="H9354" s="1">
        <v>-94.039500000000004</v>
      </c>
    </row>
    <row r="9355" spans="1:8" ht="13.2">
      <c r="A9355" s="1" t="s">
        <v>6718</v>
      </c>
      <c r="B9355" s="1" t="s">
        <v>4110</v>
      </c>
      <c r="C9355" s="1">
        <v>539</v>
      </c>
      <c r="D9355" s="11">
        <f t="shared" si="0"/>
        <v>1.3380437105863587E-4</v>
      </c>
      <c r="E9355" s="11">
        <f t="shared" ca="1" si="1"/>
        <v>1.3198589867686571E-6</v>
      </c>
      <c r="F9355" s="11">
        <f t="shared" ca="1" si="3"/>
        <v>0.51617436173327214</v>
      </c>
      <c r="G9355" s="1">
        <v>39.267699999999998</v>
      </c>
      <c r="H9355" s="1">
        <v>-93.831400000000002</v>
      </c>
    </row>
    <row r="9356" spans="1:8" ht="13.2">
      <c r="A9356" s="1" t="s">
        <v>6718</v>
      </c>
      <c r="B9356" s="1" t="s">
        <v>6967</v>
      </c>
      <c r="C9356" s="1">
        <v>536</v>
      </c>
      <c r="D9356" s="11">
        <f t="shared" si="0"/>
        <v>1.3305963429949689E-4</v>
      </c>
      <c r="E9356" s="11">
        <f t="shared" ca="1" si="1"/>
        <v>1.3125128328534326E-6</v>
      </c>
      <c r="F9356" s="11">
        <f t="shared" ca="1" si="3"/>
        <v>0.51617568159225891</v>
      </c>
      <c r="G9356" s="1">
        <v>39.454099999999997</v>
      </c>
      <c r="H9356" s="1">
        <v>-94.748500000000007</v>
      </c>
    </row>
    <row r="9357" spans="1:8" ht="13.2">
      <c r="A9357" s="1" t="s">
        <v>6718</v>
      </c>
      <c r="B9357" s="1" t="s">
        <v>6968</v>
      </c>
      <c r="C9357" s="1">
        <v>536</v>
      </c>
      <c r="D9357" s="11">
        <f t="shared" si="0"/>
        <v>1.3305963429949689E-4</v>
      </c>
      <c r="E9357" s="11">
        <f t="shared" ca="1" si="1"/>
        <v>1.3125128328534326E-6</v>
      </c>
      <c r="F9357" s="11">
        <f t="shared" ca="1" si="3"/>
        <v>0.51617699410509177</v>
      </c>
      <c r="G9357" s="1">
        <v>37.237200000000001</v>
      </c>
      <c r="H9357" s="1">
        <v>-94.417599999999993</v>
      </c>
    </row>
    <row r="9358" spans="1:8" ht="13.2">
      <c r="A9358" s="1" t="s">
        <v>6718</v>
      </c>
      <c r="B9358" s="1" t="s">
        <v>176</v>
      </c>
      <c r="C9358" s="1">
        <v>535</v>
      </c>
      <c r="D9358" s="11">
        <f t="shared" si="0"/>
        <v>1.3281138871311724E-4</v>
      </c>
      <c r="E9358" s="11">
        <f t="shared" ca="1" si="1"/>
        <v>1.3100641148816912E-6</v>
      </c>
      <c r="F9358" s="11">
        <f t="shared" ca="1" si="3"/>
        <v>0.51617830661792463</v>
      </c>
      <c r="G9358" s="1">
        <v>39.473500000000001</v>
      </c>
      <c r="H9358" s="1">
        <v>-92.211699999999993</v>
      </c>
    </row>
    <row r="9359" spans="1:8" ht="13.2">
      <c r="A9359" s="1" t="s">
        <v>6718</v>
      </c>
      <c r="B9359" s="1" t="s">
        <v>2787</v>
      </c>
      <c r="C9359" s="1">
        <v>532</v>
      </c>
      <c r="D9359" s="11">
        <f t="shared" si="0"/>
        <v>1.3206665195397824E-4</v>
      </c>
      <c r="E9359" s="11">
        <f t="shared" ca="1" si="1"/>
        <v>1.3027179609664665E-6</v>
      </c>
      <c r="F9359" s="11">
        <f t="shared" ca="1" si="3"/>
        <v>0.51617961668203949</v>
      </c>
      <c r="G9359" s="1">
        <v>37.658200000000001</v>
      </c>
      <c r="H9359" s="1">
        <v>-94.295599999999993</v>
      </c>
    </row>
    <row r="9360" spans="1:8" ht="13.2">
      <c r="A9360" s="1" t="s">
        <v>6718</v>
      </c>
      <c r="B9360" s="1" t="s">
        <v>6969</v>
      </c>
      <c r="C9360" s="1">
        <v>531</v>
      </c>
      <c r="D9360" s="11">
        <f t="shared" si="0"/>
        <v>1.3181840636759858E-4</v>
      </c>
      <c r="E9360" s="11">
        <f t="shared" ca="1" si="1"/>
        <v>1.3002692429947251E-6</v>
      </c>
      <c r="F9360" s="11">
        <f t="shared" ca="1" si="3"/>
        <v>0.51618091940000044</v>
      </c>
      <c r="G9360" s="1">
        <v>38.866399999999999</v>
      </c>
      <c r="H9360" s="1">
        <v>-90.208399999999997</v>
      </c>
    </row>
    <row r="9361" spans="1:8" ht="13.2">
      <c r="A9361" s="1" t="s">
        <v>6718</v>
      </c>
      <c r="B9361" s="1" t="s">
        <v>6970</v>
      </c>
      <c r="C9361" s="1">
        <v>528</v>
      </c>
      <c r="D9361" s="11">
        <f t="shared" si="0"/>
        <v>1.3107366960845961E-4</v>
      </c>
      <c r="E9361" s="11">
        <f t="shared" ca="1" si="1"/>
        <v>1.2929230890795008E-6</v>
      </c>
      <c r="F9361" s="11">
        <f t="shared" ca="1" si="3"/>
        <v>0.51618221966924338</v>
      </c>
      <c r="G9361" s="1">
        <v>38.863900000000001</v>
      </c>
      <c r="H9361" s="1">
        <v>-90.868600000000001</v>
      </c>
    </row>
    <row r="9362" spans="1:8" ht="13.2">
      <c r="A9362" s="1" t="s">
        <v>6718</v>
      </c>
      <c r="B9362" s="1" t="s">
        <v>3959</v>
      </c>
      <c r="C9362" s="1">
        <v>526</v>
      </c>
      <c r="D9362" s="11">
        <f t="shared" si="0"/>
        <v>1.3057717843570029E-4</v>
      </c>
      <c r="E9362" s="11">
        <f t="shared" ca="1" si="1"/>
        <v>1.2880256531360178E-6</v>
      </c>
      <c r="F9362" s="11">
        <f t="shared" ca="1" si="3"/>
        <v>0.51618351259233242</v>
      </c>
      <c r="G9362" s="1">
        <v>40.084699999999998</v>
      </c>
      <c r="H9362" s="1">
        <v>-91.813699999999997</v>
      </c>
    </row>
    <row r="9363" spans="1:8" ht="13.2">
      <c r="A9363" s="1" t="s">
        <v>6718</v>
      </c>
      <c r="B9363" s="1" t="s">
        <v>3867</v>
      </c>
      <c r="C9363" s="1">
        <v>525</v>
      </c>
      <c r="D9363" s="11">
        <f t="shared" si="0"/>
        <v>1.3032893284932063E-4</v>
      </c>
      <c r="E9363" s="11">
        <f t="shared" ca="1" si="1"/>
        <v>1.2855769351642762E-6</v>
      </c>
      <c r="F9363" s="11">
        <f t="shared" ca="1" si="3"/>
        <v>0.51618480061798555</v>
      </c>
      <c r="G9363" s="1">
        <v>39.807099999999998</v>
      </c>
      <c r="H9363" s="1">
        <v>-92.040400000000005</v>
      </c>
    </row>
    <row r="9364" spans="1:8" ht="13.2">
      <c r="A9364" s="1" t="s">
        <v>6718</v>
      </c>
      <c r="B9364" s="1" t="s">
        <v>6971</v>
      </c>
      <c r="C9364" s="1">
        <v>519</v>
      </c>
      <c r="D9364" s="11">
        <f t="shared" si="0"/>
        <v>1.2883945933104269E-4</v>
      </c>
      <c r="E9364" s="11">
        <f t="shared" ca="1" si="1"/>
        <v>1.2708846273338273E-6</v>
      </c>
      <c r="F9364" s="11">
        <f t="shared" ca="1" si="3"/>
        <v>0.51618608619492068</v>
      </c>
      <c r="G9364" s="1">
        <v>38.3005</v>
      </c>
      <c r="H9364" s="1">
        <v>-91.633200000000002</v>
      </c>
    </row>
    <row r="9365" spans="1:8" ht="13.2">
      <c r="A9365" s="1" t="s">
        <v>6718</v>
      </c>
      <c r="B9365" s="1" t="s">
        <v>6972</v>
      </c>
      <c r="C9365" s="1">
        <v>515</v>
      </c>
      <c r="D9365" s="11">
        <f t="shared" si="0"/>
        <v>1.2784647698552406E-4</v>
      </c>
      <c r="E9365" s="11">
        <f t="shared" ca="1" si="1"/>
        <v>1.2610897554468616E-6</v>
      </c>
      <c r="F9365" s="11">
        <f t="shared" ca="1" si="3"/>
        <v>0.51618735707954799</v>
      </c>
      <c r="G9365" s="1">
        <v>36.642800000000001</v>
      </c>
      <c r="H9365" s="1">
        <v>-93.344399999999993</v>
      </c>
    </row>
    <row r="9366" spans="1:8" ht="13.2">
      <c r="A9366" s="1" t="s">
        <v>6718</v>
      </c>
      <c r="B9366" s="1" t="s">
        <v>6973</v>
      </c>
      <c r="C9366" s="1">
        <v>514</v>
      </c>
      <c r="D9366" s="11">
        <f t="shared" si="0"/>
        <v>1.275982313991444E-4</v>
      </c>
      <c r="E9366" s="11">
        <f t="shared" ca="1" si="1"/>
        <v>1.2586410374751201E-6</v>
      </c>
      <c r="F9366" s="11">
        <f t="shared" ca="1" si="3"/>
        <v>0.51618861816930339</v>
      </c>
      <c r="G9366" s="1">
        <v>39.238900000000001</v>
      </c>
      <c r="H9366" s="1">
        <v>-91.012100000000004</v>
      </c>
    </row>
    <row r="9367" spans="1:8" ht="13.2">
      <c r="A9367" s="1" t="s">
        <v>6718</v>
      </c>
      <c r="B9367" s="1" t="s">
        <v>5869</v>
      </c>
      <c r="C9367" s="1">
        <v>508</v>
      </c>
      <c r="D9367" s="11">
        <f t="shared" si="0"/>
        <v>1.2610875788086646E-4</v>
      </c>
      <c r="E9367" s="11">
        <f t="shared" ca="1" si="1"/>
        <v>1.2439487296446712E-6</v>
      </c>
      <c r="F9367" s="11">
        <f t="shared" ca="1" si="3"/>
        <v>0.5161898768103409</v>
      </c>
      <c r="G9367" s="1">
        <v>39.524700000000003</v>
      </c>
      <c r="H9367" s="1">
        <v>-94.774100000000004</v>
      </c>
    </row>
    <row r="9368" spans="1:8" ht="13.2">
      <c r="A9368" s="1" t="s">
        <v>6718</v>
      </c>
      <c r="B9368" s="1" t="s">
        <v>6974</v>
      </c>
      <c r="C9368" s="1">
        <v>507</v>
      </c>
      <c r="D9368" s="11">
        <f t="shared" si="0"/>
        <v>1.258605122944868E-4</v>
      </c>
      <c r="E9368" s="11">
        <f t="shared" ca="1" si="1"/>
        <v>1.2415000116729298E-6</v>
      </c>
      <c r="F9368" s="11">
        <f t="shared" ca="1" si="3"/>
        <v>0.51619112075907059</v>
      </c>
      <c r="G9368" s="1">
        <v>39.243400000000001</v>
      </c>
      <c r="H9368" s="1">
        <v>-91.642399999999995</v>
      </c>
    </row>
    <row r="9369" spans="1:8" ht="13.2">
      <c r="A9369" s="1" t="s">
        <v>6718</v>
      </c>
      <c r="B9369" s="1" t="s">
        <v>1713</v>
      </c>
      <c r="C9369" s="1">
        <v>505</v>
      </c>
      <c r="D9369" s="11">
        <f t="shared" si="0"/>
        <v>1.2536402112172748E-4</v>
      </c>
      <c r="E9369" s="11">
        <f t="shared" ca="1" si="1"/>
        <v>1.2366025757294468E-6</v>
      </c>
      <c r="F9369" s="11">
        <f t="shared" ca="1" si="3"/>
        <v>0.51619236225908227</v>
      </c>
      <c r="G9369" s="1">
        <v>39.509599999999999</v>
      </c>
      <c r="H9369" s="1">
        <v>-91.5291</v>
      </c>
    </row>
    <row r="9370" spans="1:8" ht="13.2">
      <c r="A9370" s="1" t="s">
        <v>6718</v>
      </c>
      <c r="B9370" s="1" t="s">
        <v>6975</v>
      </c>
      <c r="C9370" s="1">
        <v>504</v>
      </c>
      <c r="D9370" s="11">
        <f t="shared" si="0"/>
        <v>1.2511577553534783E-4</v>
      </c>
      <c r="E9370" s="11">
        <f t="shared" ca="1" si="1"/>
        <v>1.2341538577577055E-6</v>
      </c>
      <c r="F9370" s="11">
        <f t="shared" ca="1" si="3"/>
        <v>0.51619359886165805</v>
      </c>
      <c r="G9370" s="1">
        <v>39.975000000000001</v>
      </c>
      <c r="H9370" s="1">
        <v>-93.802899999999994</v>
      </c>
    </row>
    <row r="9371" spans="1:8" ht="13.2">
      <c r="A9371" s="1" t="s">
        <v>6718</v>
      </c>
      <c r="B9371" s="1" t="s">
        <v>6976</v>
      </c>
      <c r="C9371" s="1">
        <v>502</v>
      </c>
      <c r="D9371" s="11">
        <f t="shared" si="0"/>
        <v>1.2461928436258848E-4</v>
      </c>
      <c r="E9371" s="11">
        <f t="shared" ca="1" si="1"/>
        <v>1.2292564218142221E-6</v>
      </c>
      <c r="F9371" s="11">
        <f t="shared" ca="1" si="3"/>
        <v>0.51619483301551583</v>
      </c>
      <c r="G9371" s="1">
        <v>37.178600000000003</v>
      </c>
      <c r="H9371" s="1">
        <v>-91.657700000000006</v>
      </c>
    </row>
    <row r="9372" spans="1:8" ht="13.2">
      <c r="A9372" s="1" t="s">
        <v>6718</v>
      </c>
      <c r="B9372" s="1" t="s">
        <v>6977</v>
      </c>
      <c r="C9372" s="1">
        <v>501</v>
      </c>
      <c r="D9372" s="11">
        <f t="shared" si="0"/>
        <v>1.2437103877620883E-4</v>
      </c>
      <c r="E9372" s="11">
        <f t="shared" ca="1" si="1"/>
        <v>1.2268077038424807E-6</v>
      </c>
      <c r="F9372" s="11">
        <f t="shared" ca="1" si="3"/>
        <v>0.51619606227193759</v>
      </c>
      <c r="G9372" s="1">
        <v>40.447000000000003</v>
      </c>
      <c r="H9372" s="1">
        <v>-95.067899999999995</v>
      </c>
    </row>
    <row r="9373" spans="1:8" ht="13.2">
      <c r="A9373" s="1" t="s">
        <v>6718</v>
      </c>
      <c r="B9373" s="1" t="s">
        <v>6978</v>
      </c>
      <c r="C9373" s="1">
        <v>498</v>
      </c>
      <c r="D9373" s="11">
        <f t="shared" si="0"/>
        <v>1.2362630201706985E-4</v>
      </c>
      <c r="E9373" s="11">
        <f t="shared" ca="1" si="1"/>
        <v>1.2194615499272562E-6</v>
      </c>
      <c r="F9373" s="11">
        <f t="shared" ca="1" si="3"/>
        <v>0.51619728907964146</v>
      </c>
      <c r="G9373" s="1">
        <v>38.621099999999998</v>
      </c>
      <c r="H9373" s="1">
        <v>-93.4101</v>
      </c>
    </row>
    <row r="9374" spans="1:8" ht="13.2">
      <c r="A9374" s="1" t="s">
        <v>6718</v>
      </c>
      <c r="B9374" s="1" t="s">
        <v>6097</v>
      </c>
      <c r="C9374" s="1">
        <v>496</v>
      </c>
      <c r="D9374" s="11">
        <f t="shared" si="0"/>
        <v>1.2312981084431054E-4</v>
      </c>
      <c r="E9374" s="11">
        <f t="shared" ca="1" si="1"/>
        <v>1.2145641139837734E-6</v>
      </c>
      <c r="F9374" s="11">
        <f t="shared" ca="1" si="3"/>
        <v>0.51619850854119143</v>
      </c>
      <c r="G9374" s="1">
        <v>40.551200000000001</v>
      </c>
      <c r="H9374" s="1">
        <v>-94.817099999999996</v>
      </c>
    </row>
    <row r="9375" spans="1:8" ht="13.2">
      <c r="A9375" s="1" t="s">
        <v>6718</v>
      </c>
      <c r="B9375" s="1" t="s">
        <v>6979</v>
      </c>
      <c r="C9375" s="1">
        <v>496</v>
      </c>
      <c r="D9375" s="11">
        <f t="shared" si="0"/>
        <v>1.2312981084431054E-4</v>
      </c>
      <c r="E9375" s="11">
        <f t="shared" ca="1" si="1"/>
        <v>1.2145641139837734E-6</v>
      </c>
      <c r="F9375" s="11">
        <f t="shared" ca="1" si="3"/>
        <v>0.51619972310530537</v>
      </c>
      <c r="G9375" s="1">
        <v>37.834400000000002</v>
      </c>
      <c r="H9375" s="1">
        <v>-90.480800000000002</v>
      </c>
    </row>
    <row r="9376" spans="1:8" ht="13.2">
      <c r="A9376" s="1" t="s">
        <v>6718</v>
      </c>
      <c r="B9376" s="1" t="s">
        <v>6980</v>
      </c>
      <c r="C9376" s="1">
        <v>495</v>
      </c>
      <c r="D9376" s="11">
        <f t="shared" si="0"/>
        <v>1.2288156525793088E-4</v>
      </c>
      <c r="E9376" s="11">
        <f t="shared" ca="1" si="1"/>
        <v>1.2121153960120318E-6</v>
      </c>
      <c r="F9376" s="11">
        <f t="shared" ca="1" si="3"/>
        <v>0.51620093766941932</v>
      </c>
      <c r="G9376" s="1">
        <v>38.718499999999999</v>
      </c>
      <c r="H9376" s="1">
        <v>-90.883899999999997</v>
      </c>
    </row>
    <row r="9377" spans="1:8" ht="13.2">
      <c r="A9377" s="1" t="s">
        <v>6718</v>
      </c>
      <c r="B9377" s="1" t="s">
        <v>6981</v>
      </c>
      <c r="C9377" s="1">
        <v>495</v>
      </c>
      <c r="D9377" s="11">
        <f t="shared" si="0"/>
        <v>1.2288156525793088E-4</v>
      </c>
      <c r="E9377" s="11">
        <f t="shared" ca="1" si="1"/>
        <v>1.2121153960120318E-6</v>
      </c>
      <c r="F9377" s="11">
        <f t="shared" ca="1" si="3"/>
        <v>0.51620214978481538</v>
      </c>
      <c r="G9377" s="1">
        <v>38.621200000000002</v>
      </c>
      <c r="H9377" s="1">
        <v>-90.431899999999999</v>
      </c>
    </row>
    <row r="9378" spans="1:8" ht="13.2">
      <c r="A9378" s="1" t="s">
        <v>6718</v>
      </c>
      <c r="B9378" s="1" t="s">
        <v>2943</v>
      </c>
      <c r="C9378" s="1">
        <v>494</v>
      </c>
      <c r="D9378" s="11">
        <f t="shared" si="0"/>
        <v>1.2263331967155122E-4</v>
      </c>
      <c r="E9378" s="11">
        <f t="shared" ca="1" si="1"/>
        <v>1.2096666780402905E-6</v>
      </c>
      <c r="F9378" s="11">
        <f t="shared" ca="1" si="3"/>
        <v>0.51620336190021143</v>
      </c>
      <c r="G9378" s="1">
        <v>40.396299999999997</v>
      </c>
      <c r="H9378" s="1">
        <v>-91.575400000000002</v>
      </c>
    </row>
    <row r="9379" spans="1:8" ht="13.2">
      <c r="A9379" s="1" t="s">
        <v>6718</v>
      </c>
      <c r="B9379" s="1" t="s">
        <v>6982</v>
      </c>
      <c r="C9379" s="1">
        <v>487</v>
      </c>
      <c r="D9379" s="11">
        <f t="shared" si="0"/>
        <v>1.2089560056689362E-4</v>
      </c>
      <c r="E9379" s="11">
        <f t="shared" ca="1" si="1"/>
        <v>1.1925256522381E-6</v>
      </c>
      <c r="F9379" s="11">
        <f t="shared" ca="1" si="3"/>
        <v>0.51620457156688948</v>
      </c>
      <c r="G9379" s="1">
        <v>38.621499999999997</v>
      </c>
      <c r="H9379" s="1">
        <v>-94.505700000000004</v>
      </c>
    </row>
    <row r="9380" spans="1:8" ht="13.2">
      <c r="A9380" s="1" t="s">
        <v>6718</v>
      </c>
      <c r="B9380" s="1" t="s">
        <v>6983</v>
      </c>
      <c r="C9380" s="1">
        <v>486</v>
      </c>
      <c r="D9380" s="11">
        <f t="shared" si="0"/>
        <v>1.2064735498051396E-4</v>
      </c>
      <c r="E9380" s="11">
        <f t="shared" ca="1" si="1"/>
        <v>1.1900769342663586E-6</v>
      </c>
      <c r="F9380" s="11">
        <f t="shared" ca="1" si="3"/>
        <v>0.51620576409254171</v>
      </c>
      <c r="G9380" s="1">
        <v>38.227899999999998</v>
      </c>
      <c r="H9380" s="1">
        <v>-91.149299999999997</v>
      </c>
    </row>
    <row r="9381" spans="1:8" ht="13.2">
      <c r="A9381" s="1" t="s">
        <v>6718</v>
      </c>
      <c r="B9381" s="1" t="s">
        <v>6984</v>
      </c>
      <c r="C9381" s="1">
        <v>483</v>
      </c>
      <c r="D9381" s="11">
        <f t="shared" si="0"/>
        <v>1.1990261822137499E-4</v>
      </c>
      <c r="E9381" s="11">
        <f t="shared" ca="1" si="1"/>
        <v>1.1827307803511343E-6</v>
      </c>
      <c r="F9381" s="11">
        <f t="shared" ca="1" si="3"/>
        <v>0.51620695416947593</v>
      </c>
      <c r="G9381" s="1">
        <v>38.460500000000003</v>
      </c>
      <c r="H9381" s="1">
        <v>-93.999099999999999</v>
      </c>
    </row>
    <row r="9382" spans="1:8" ht="13.2">
      <c r="A9382" s="1" t="s">
        <v>6718</v>
      </c>
      <c r="B9382" s="1" t="s">
        <v>256</v>
      </c>
      <c r="C9382" s="1">
        <v>482</v>
      </c>
      <c r="D9382" s="11">
        <f t="shared" si="0"/>
        <v>1.1965437263499533E-4</v>
      </c>
      <c r="E9382" s="11">
        <f t="shared" ca="1" si="1"/>
        <v>1.1802820623793927E-6</v>
      </c>
      <c r="F9382" s="11">
        <f t="shared" ca="1" si="3"/>
        <v>0.51620813690025624</v>
      </c>
      <c r="G9382" s="1">
        <v>37.128399999999999</v>
      </c>
      <c r="H9382" s="1">
        <v>-90.447199999999995</v>
      </c>
    </row>
    <row r="9383" spans="1:8" ht="13.2">
      <c r="A9383" s="1" t="s">
        <v>6718</v>
      </c>
      <c r="B9383" s="1" t="s">
        <v>6985</v>
      </c>
      <c r="C9383" s="1">
        <v>479</v>
      </c>
      <c r="D9383" s="11">
        <f t="shared" si="0"/>
        <v>1.1890963587585636E-4</v>
      </c>
      <c r="E9383" s="11">
        <f t="shared" ca="1" si="1"/>
        <v>1.1729359084641684E-6</v>
      </c>
      <c r="F9383" s="11">
        <f t="shared" ca="1" si="3"/>
        <v>0.51620931718231866</v>
      </c>
      <c r="G9383" s="1">
        <v>36.0535</v>
      </c>
      <c r="H9383" s="1">
        <v>-90.239900000000006</v>
      </c>
    </row>
    <row r="9384" spans="1:8" ht="13.2">
      <c r="A9384" s="1" t="s">
        <v>6718</v>
      </c>
      <c r="B9384" s="1" t="s">
        <v>6672</v>
      </c>
      <c r="C9384" s="1">
        <v>477</v>
      </c>
      <c r="D9384" s="11">
        <f t="shared" si="0"/>
        <v>1.1841314470309703E-4</v>
      </c>
      <c r="E9384" s="11">
        <f t="shared" ca="1" si="1"/>
        <v>1.1680384725206852E-6</v>
      </c>
      <c r="F9384" s="11">
        <f t="shared" ca="1" si="3"/>
        <v>0.51621049011822717</v>
      </c>
      <c r="G9384" s="1">
        <v>39.455199999999998</v>
      </c>
      <c r="H9384" s="1">
        <v>-94.337199999999996</v>
      </c>
    </row>
    <row r="9385" spans="1:8" ht="13.2">
      <c r="A9385" s="1" t="s">
        <v>6718</v>
      </c>
      <c r="B9385" s="1" t="s">
        <v>6986</v>
      </c>
      <c r="C9385" s="1">
        <v>473</v>
      </c>
      <c r="D9385" s="11">
        <f t="shared" si="0"/>
        <v>1.174201623575784E-4</v>
      </c>
      <c r="E9385" s="11">
        <f t="shared" ca="1" si="1"/>
        <v>1.1582436006337193E-6</v>
      </c>
      <c r="F9385" s="11">
        <f t="shared" ca="1" si="3"/>
        <v>0.51621165815669967</v>
      </c>
      <c r="G9385" s="1">
        <v>38.553199999999997</v>
      </c>
      <c r="H9385" s="1">
        <v>-90.308599999999998</v>
      </c>
    </row>
    <row r="9386" spans="1:8" ht="13.2">
      <c r="A9386" s="1" t="s">
        <v>6718</v>
      </c>
      <c r="B9386" s="1" t="s">
        <v>6987</v>
      </c>
      <c r="C9386" s="1">
        <v>473</v>
      </c>
      <c r="D9386" s="11">
        <f t="shared" si="0"/>
        <v>1.174201623575784E-4</v>
      </c>
      <c r="E9386" s="11">
        <f t="shared" ca="1" si="1"/>
        <v>1.1582436006337193E-6</v>
      </c>
      <c r="F9386" s="11">
        <f t="shared" ca="1" si="3"/>
        <v>0.51621281640030026</v>
      </c>
      <c r="G9386" s="1">
        <v>38.167299999999997</v>
      </c>
      <c r="H9386" s="1">
        <v>-92.779399999999995</v>
      </c>
    </row>
    <row r="9387" spans="1:8" ht="13.2">
      <c r="A9387" s="1" t="s">
        <v>6718</v>
      </c>
      <c r="B9387" s="1" t="s">
        <v>6988</v>
      </c>
      <c r="C9387" s="1">
        <v>468</v>
      </c>
      <c r="D9387" s="11">
        <f t="shared" si="0"/>
        <v>1.1617893442568011E-4</v>
      </c>
      <c r="E9387" s="11">
        <f t="shared" ca="1" si="1"/>
        <v>1.146000010775012E-6</v>
      </c>
      <c r="F9387" s="11">
        <f t="shared" ca="1" si="3"/>
        <v>0.51621397464390084</v>
      </c>
      <c r="G9387" s="1">
        <v>36.556199999999997</v>
      </c>
      <c r="H9387" s="1">
        <v>-90.513900000000007</v>
      </c>
    </row>
    <row r="9388" spans="1:8" ht="13.2">
      <c r="A9388" s="1" t="s">
        <v>6718</v>
      </c>
      <c r="B9388" s="1" t="s">
        <v>6989</v>
      </c>
      <c r="C9388" s="1">
        <v>467</v>
      </c>
      <c r="D9388" s="11">
        <f t="shared" si="0"/>
        <v>1.1593068883930046E-4</v>
      </c>
      <c r="E9388" s="11">
        <f t="shared" ca="1" si="1"/>
        <v>1.1435512928032706E-6</v>
      </c>
      <c r="F9388" s="11">
        <f t="shared" ca="1" si="3"/>
        <v>0.51621512064391162</v>
      </c>
      <c r="G9388" s="1">
        <v>36.517699999999998</v>
      </c>
      <c r="H9388" s="1">
        <v>-89.606200000000001</v>
      </c>
    </row>
    <row r="9389" spans="1:8" ht="13.2">
      <c r="A9389" s="1" t="s">
        <v>6718</v>
      </c>
      <c r="B9389" s="1" t="s">
        <v>6990</v>
      </c>
      <c r="C9389" s="1">
        <v>466</v>
      </c>
      <c r="D9389" s="11">
        <f t="shared" si="0"/>
        <v>1.156824432529208E-4</v>
      </c>
      <c r="E9389" s="11">
        <f t="shared" ca="1" si="1"/>
        <v>1.1411025748315291E-6</v>
      </c>
      <c r="F9389" s="11">
        <f t="shared" ca="1" si="3"/>
        <v>0.51621626419520439</v>
      </c>
      <c r="G9389" s="1">
        <v>37.633099999999999</v>
      </c>
      <c r="H9389" s="1">
        <v>-93.576899999999995</v>
      </c>
    </row>
    <row r="9390" spans="1:8" ht="13.2">
      <c r="A9390" s="1" t="s">
        <v>6718</v>
      </c>
      <c r="B9390" s="1" t="s">
        <v>1092</v>
      </c>
      <c r="C9390" s="1">
        <v>461</v>
      </c>
      <c r="D9390" s="11">
        <f t="shared" si="0"/>
        <v>1.144412153210225E-4</v>
      </c>
      <c r="E9390" s="11">
        <f t="shared" ca="1" si="1"/>
        <v>1.1288589849728216E-6</v>
      </c>
      <c r="F9390" s="11">
        <f t="shared" ca="1" si="3"/>
        <v>0.51621740529777926</v>
      </c>
      <c r="G9390" s="1">
        <v>39.154600000000002</v>
      </c>
      <c r="H9390" s="1">
        <v>-94.545299999999997</v>
      </c>
    </row>
    <row r="9391" spans="1:8" ht="13.2">
      <c r="A9391" s="1" t="s">
        <v>6718</v>
      </c>
      <c r="B9391" s="1" t="s">
        <v>6453</v>
      </c>
      <c r="C9391" s="1">
        <v>461</v>
      </c>
      <c r="D9391" s="11">
        <f t="shared" si="0"/>
        <v>1.144412153210225E-4</v>
      </c>
      <c r="E9391" s="11">
        <f t="shared" ca="1" si="1"/>
        <v>1.1288589849728216E-6</v>
      </c>
      <c r="F9391" s="11">
        <f t="shared" ca="1" si="3"/>
        <v>0.51621853415676422</v>
      </c>
      <c r="G9391" s="1">
        <v>36.746400000000001</v>
      </c>
      <c r="H9391" s="1">
        <v>-93.904700000000005</v>
      </c>
    </row>
    <row r="9392" spans="1:8" ht="13.2">
      <c r="A9392" s="1" t="s">
        <v>6718</v>
      </c>
      <c r="B9392" s="1" t="s">
        <v>813</v>
      </c>
      <c r="C9392" s="1">
        <v>461</v>
      </c>
      <c r="D9392" s="11">
        <f t="shared" si="0"/>
        <v>1.144412153210225E-4</v>
      </c>
      <c r="E9392" s="11">
        <f t="shared" ca="1" si="1"/>
        <v>1.1288589849728216E-6</v>
      </c>
      <c r="F9392" s="11">
        <f t="shared" ca="1" si="3"/>
        <v>0.51621966301574918</v>
      </c>
      <c r="G9392" s="1">
        <v>37.944499999999998</v>
      </c>
      <c r="H9392" s="1">
        <v>-93.326499999999996</v>
      </c>
    </row>
    <row r="9393" spans="1:8" ht="13.2">
      <c r="A9393" s="1" t="s">
        <v>6718</v>
      </c>
      <c r="B9393" s="1" t="s">
        <v>4510</v>
      </c>
      <c r="C9393" s="1">
        <v>457</v>
      </c>
      <c r="D9393" s="11">
        <f t="shared" si="0"/>
        <v>1.1344823297550387E-4</v>
      </c>
      <c r="E9393" s="11">
        <f t="shared" ca="1" si="1"/>
        <v>1.1190641130858556E-6</v>
      </c>
      <c r="F9393" s="11">
        <f t="shared" ca="1" si="3"/>
        <v>0.51622079187473413</v>
      </c>
      <c r="G9393" s="1">
        <v>38.7029</v>
      </c>
      <c r="H9393" s="1">
        <v>-93.002799999999993</v>
      </c>
    </row>
    <row r="9394" spans="1:8" ht="13.2">
      <c r="A9394" s="1" t="s">
        <v>6718</v>
      </c>
      <c r="B9394" s="1" t="s">
        <v>6991</v>
      </c>
      <c r="C9394" s="1">
        <v>456</v>
      </c>
      <c r="D9394" s="11">
        <f t="shared" si="0"/>
        <v>1.1319998738912421E-4</v>
      </c>
      <c r="E9394" s="11">
        <f t="shared" ca="1" si="1"/>
        <v>1.1166153951141143E-6</v>
      </c>
      <c r="F9394" s="11">
        <f t="shared" ca="1" si="3"/>
        <v>0.51622191093884717</v>
      </c>
      <c r="G9394" s="1">
        <v>38.710999999999999</v>
      </c>
      <c r="H9394" s="1">
        <v>-90.297399999999996</v>
      </c>
    </row>
    <row r="9395" spans="1:8" ht="13.2">
      <c r="A9395" s="1" t="s">
        <v>6718</v>
      </c>
      <c r="B9395" s="1" t="s">
        <v>2996</v>
      </c>
      <c r="C9395" s="1">
        <v>456</v>
      </c>
      <c r="D9395" s="11">
        <f t="shared" si="0"/>
        <v>1.1319998738912421E-4</v>
      </c>
      <c r="E9395" s="11">
        <f t="shared" ca="1" si="1"/>
        <v>1.1166153951141143E-6</v>
      </c>
      <c r="F9395" s="11">
        <f t="shared" ca="1" si="3"/>
        <v>0.51622302755424232</v>
      </c>
      <c r="G9395" s="1">
        <v>36.811900000000001</v>
      </c>
      <c r="H9395" s="1">
        <v>-89.862499999999997</v>
      </c>
    </row>
    <row r="9396" spans="1:8" ht="13.2">
      <c r="A9396" s="1" t="s">
        <v>6718</v>
      </c>
      <c r="B9396" s="1" t="s">
        <v>6992</v>
      </c>
      <c r="C9396" s="1">
        <v>452</v>
      </c>
      <c r="D9396" s="11">
        <f t="shared" si="0"/>
        <v>1.1220700504360558E-4</v>
      </c>
      <c r="E9396" s="11">
        <f t="shared" ca="1" si="1"/>
        <v>1.1068205232271483E-6</v>
      </c>
      <c r="F9396" s="11">
        <f t="shared" ca="1" si="3"/>
        <v>0.51622414416963747</v>
      </c>
      <c r="G9396" s="1">
        <v>39.4313</v>
      </c>
      <c r="H9396" s="1">
        <v>-92.937100000000001</v>
      </c>
    </row>
    <row r="9397" spans="1:8" ht="13.2">
      <c r="A9397" s="1" t="s">
        <v>6718</v>
      </c>
      <c r="B9397" s="1" t="s">
        <v>6993</v>
      </c>
      <c r="C9397" s="1">
        <v>450</v>
      </c>
      <c r="D9397" s="11">
        <f t="shared" si="0"/>
        <v>1.1171051387084626E-4</v>
      </c>
      <c r="E9397" s="11">
        <f t="shared" ca="1" si="1"/>
        <v>1.1019230872836654E-6</v>
      </c>
      <c r="F9397" s="11">
        <f t="shared" ca="1" si="3"/>
        <v>0.5162252509901607</v>
      </c>
      <c r="G9397" s="1">
        <v>36.932699999999997</v>
      </c>
      <c r="H9397" s="1">
        <v>-90.747699999999995</v>
      </c>
    </row>
    <row r="9398" spans="1:8" ht="13.2">
      <c r="A9398" s="1" t="s">
        <v>6718</v>
      </c>
      <c r="B9398" s="1" t="s">
        <v>4365</v>
      </c>
      <c r="C9398" s="1">
        <v>450</v>
      </c>
      <c r="D9398" s="11">
        <f t="shared" si="0"/>
        <v>1.1171051387084626E-4</v>
      </c>
      <c r="E9398" s="11">
        <f t="shared" ca="1" si="1"/>
        <v>1.1019230872836654E-6</v>
      </c>
      <c r="F9398" s="11">
        <f t="shared" ca="1" si="3"/>
        <v>0.51622635291324803</v>
      </c>
      <c r="G9398" s="1">
        <v>40.008800000000001</v>
      </c>
      <c r="H9398" s="1">
        <v>-91.714699999999993</v>
      </c>
    </row>
    <row r="9399" spans="1:8" ht="13.2">
      <c r="A9399" s="1" t="s">
        <v>6718</v>
      </c>
      <c r="B9399" s="1" t="s">
        <v>6994</v>
      </c>
      <c r="C9399" s="1">
        <v>449</v>
      </c>
      <c r="D9399" s="11">
        <f t="shared" si="0"/>
        <v>1.1146226828446661E-4</v>
      </c>
      <c r="E9399" s="11">
        <f t="shared" ca="1" si="1"/>
        <v>1.099474369311924E-6</v>
      </c>
      <c r="F9399" s="11">
        <f t="shared" ca="1" si="3"/>
        <v>0.51622745483633536</v>
      </c>
      <c r="G9399" s="1">
        <v>36.597700000000003</v>
      </c>
      <c r="H9399" s="1">
        <v>-90.252200000000002</v>
      </c>
    </row>
    <row r="9400" spans="1:8" ht="13.2">
      <c r="A9400" s="1" t="s">
        <v>6718</v>
      </c>
      <c r="B9400" s="1" t="s">
        <v>6995</v>
      </c>
      <c r="C9400" s="1">
        <v>448</v>
      </c>
      <c r="D9400" s="11">
        <f t="shared" si="0"/>
        <v>1.1121402269808695E-4</v>
      </c>
      <c r="E9400" s="11">
        <f t="shared" ca="1" si="1"/>
        <v>1.0970256513401824E-6</v>
      </c>
      <c r="F9400" s="11">
        <f t="shared" ca="1" si="3"/>
        <v>0.51622855431070469</v>
      </c>
      <c r="G9400" s="1">
        <v>37.916699999999999</v>
      </c>
      <c r="H9400" s="1">
        <v>-91.900300000000001</v>
      </c>
    </row>
    <row r="9401" spans="1:8" ht="13.2">
      <c r="A9401" s="1" t="s">
        <v>6718</v>
      </c>
      <c r="B9401" s="1" t="s">
        <v>2316</v>
      </c>
      <c r="C9401" s="1">
        <v>447</v>
      </c>
      <c r="D9401" s="11">
        <f t="shared" si="0"/>
        <v>1.1096577711170729E-4</v>
      </c>
      <c r="E9401" s="11">
        <f t="shared" ca="1" si="1"/>
        <v>1.0945769333684411E-6</v>
      </c>
      <c r="F9401" s="11">
        <f t="shared" ca="1" si="3"/>
        <v>0.51622965133635601</v>
      </c>
      <c r="G9401" s="1">
        <v>38.468299999999999</v>
      </c>
      <c r="H9401" s="1">
        <v>-93.625100000000003</v>
      </c>
    </row>
    <row r="9402" spans="1:8" ht="13.2">
      <c r="A9402" s="1" t="s">
        <v>6718</v>
      </c>
      <c r="B9402" s="1" t="s">
        <v>3171</v>
      </c>
      <c r="C9402" s="1">
        <v>445</v>
      </c>
      <c r="D9402" s="11">
        <f t="shared" si="0"/>
        <v>1.1046928593894796E-4</v>
      </c>
      <c r="E9402" s="11">
        <f t="shared" ca="1" si="1"/>
        <v>1.0896794974249579E-6</v>
      </c>
      <c r="F9402" s="11">
        <f t="shared" ca="1" si="3"/>
        <v>0.51623074591328932</v>
      </c>
      <c r="G9402" s="1">
        <v>40.378100000000003</v>
      </c>
      <c r="H9402" s="1">
        <v>-93.937899999999999</v>
      </c>
    </row>
    <row r="9403" spans="1:8" ht="13.2">
      <c r="A9403" s="1" t="s">
        <v>6718</v>
      </c>
      <c r="B9403" s="1" t="s">
        <v>6996</v>
      </c>
      <c r="C9403" s="1">
        <v>444</v>
      </c>
      <c r="D9403" s="11">
        <f t="shared" si="0"/>
        <v>1.1022104035256831E-4</v>
      </c>
      <c r="E9403" s="11">
        <f t="shared" ca="1" si="1"/>
        <v>1.0872307794532165E-6</v>
      </c>
      <c r="F9403" s="11">
        <f t="shared" ca="1" si="3"/>
        <v>0.51623183559278674</v>
      </c>
      <c r="G9403" s="1">
        <v>39.788200000000003</v>
      </c>
      <c r="H9403" s="1">
        <v>-93.299199999999999</v>
      </c>
    </row>
    <row r="9404" spans="1:8" ht="13.2">
      <c r="A9404" s="1" t="s">
        <v>6718</v>
      </c>
      <c r="B9404" s="1" t="s">
        <v>6997</v>
      </c>
      <c r="C9404" s="1">
        <v>443</v>
      </c>
      <c r="D9404" s="11">
        <f t="shared" si="0"/>
        <v>1.0997279476618865E-4</v>
      </c>
      <c r="E9404" s="11">
        <f t="shared" ca="1" si="1"/>
        <v>1.0847820614814749E-6</v>
      </c>
      <c r="F9404" s="11">
        <f t="shared" ca="1" si="3"/>
        <v>0.51623292282356614</v>
      </c>
      <c r="G9404" s="1">
        <v>38.692599999999999</v>
      </c>
      <c r="H9404" s="1">
        <v>-90.282899999999998</v>
      </c>
    </row>
    <row r="9405" spans="1:8" ht="13.2">
      <c r="A9405" s="1" t="s">
        <v>6718</v>
      </c>
      <c r="B9405" s="1" t="s">
        <v>213</v>
      </c>
      <c r="C9405" s="1">
        <v>441</v>
      </c>
      <c r="D9405" s="11">
        <f t="shared" si="0"/>
        <v>1.0947630359342933E-4</v>
      </c>
      <c r="E9405" s="11">
        <f t="shared" ca="1" si="1"/>
        <v>1.079884625537992E-6</v>
      </c>
      <c r="F9405" s="11">
        <f t="shared" ca="1" si="3"/>
        <v>0.51623400760562765</v>
      </c>
      <c r="G9405" s="1">
        <v>37.835599999999999</v>
      </c>
      <c r="H9405" s="1">
        <v>-90.671800000000005</v>
      </c>
    </row>
    <row r="9406" spans="1:8" ht="13.2">
      <c r="A9406" s="1" t="s">
        <v>6718</v>
      </c>
      <c r="B9406" s="1" t="s">
        <v>5031</v>
      </c>
      <c r="C9406" s="1">
        <v>440</v>
      </c>
      <c r="D9406" s="11">
        <f t="shared" si="0"/>
        <v>1.0922805800704968E-4</v>
      </c>
      <c r="E9406" s="11">
        <f t="shared" ca="1" si="1"/>
        <v>1.0774359075662506E-6</v>
      </c>
      <c r="F9406" s="11">
        <f t="shared" ca="1" si="3"/>
        <v>0.51623508749025315</v>
      </c>
      <c r="G9406" s="1">
        <v>39.783700000000003</v>
      </c>
      <c r="H9406" s="1">
        <v>-92.887900000000002</v>
      </c>
    </row>
    <row r="9407" spans="1:8" ht="13.2">
      <c r="A9407" s="1" t="s">
        <v>6718</v>
      </c>
      <c r="B9407" s="1" t="s">
        <v>1668</v>
      </c>
      <c r="C9407" s="1">
        <v>440</v>
      </c>
      <c r="D9407" s="11">
        <f t="shared" si="0"/>
        <v>1.0922805800704968E-4</v>
      </c>
      <c r="E9407" s="11">
        <f t="shared" ca="1" si="1"/>
        <v>1.0774359075662506E-6</v>
      </c>
      <c r="F9407" s="11">
        <f t="shared" ca="1" si="3"/>
        <v>0.51623616492616076</v>
      </c>
      <c r="G9407" s="1">
        <v>37.197400000000002</v>
      </c>
      <c r="H9407" s="1">
        <v>-89.739199999999997</v>
      </c>
    </row>
    <row r="9408" spans="1:8" ht="13.2">
      <c r="A9408" s="1" t="s">
        <v>6718</v>
      </c>
      <c r="B9408" s="1" t="s">
        <v>6998</v>
      </c>
      <c r="C9408" s="1">
        <v>439</v>
      </c>
      <c r="D9408" s="11">
        <f t="shared" si="0"/>
        <v>1.0897981242067002E-4</v>
      </c>
      <c r="E9408" s="11">
        <f t="shared" ca="1" si="1"/>
        <v>1.0749871895945092E-6</v>
      </c>
      <c r="F9408" s="11">
        <f t="shared" ca="1" si="3"/>
        <v>0.51623724236206836</v>
      </c>
      <c r="G9408" s="1">
        <v>38.3369</v>
      </c>
      <c r="H9408" s="1">
        <v>-90.971699999999998</v>
      </c>
    </row>
    <row r="9409" spans="1:8" ht="13.2">
      <c r="A9409" s="1" t="s">
        <v>6718</v>
      </c>
      <c r="B9409" s="1" t="s">
        <v>6999</v>
      </c>
      <c r="C9409" s="1">
        <v>438</v>
      </c>
      <c r="D9409" s="11">
        <f t="shared" si="0"/>
        <v>1.0873156683429036E-4</v>
      </c>
      <c r="E9409" s="11">
        <f t="shared" ca="1" si="1"/>
        <v>1.0725384716227676E-6</v>
      </c>
      <c r="F9409" s="11">
        <f t="shared" ca="1" si="3"/>
        <v>0.51623831734925796</v>
      </c>
      <c r="G9409" s="1">
        <v>40.3508</v>
      </c>
      <c r="H9409" s="1">
        <v>-92.565700000000007</v>
      </c>
    </row>
    <row r="9410" spans="1:8" ht="13.2">
      <c r="A9410" s="1" t="s">
        <v>6718</v>
      </c>
      <c r="B9410" s="1" t="s">
        <v>7000</v>
      </c>
      <c r="C9410" s="1">
        <v>438</v>
      </c>
      <c r="D9410" s="11">
        <f t="shared" si="0"/>
        <v>1.0873156683429036E-4</v>
      </c>
      <c r="E9410" s="11">
        <f t="shared" ca="1" si="1"/>
        <v>1.0725384716227676E-6</v>
      </c>
      <c r="F9410" s="11">
        <f t="shared" ca="1" si="3"/>
        <v>0.51623938988772955</v>
      </c>
      <c r="G9410" s="1">
        <v>36.703000000000003</v>
      </c>
      <c r="H9410" s="1">
        <v>-93.377799999999993</v>
      </c>
    </row>
    <row r="9411" spans="1:8" ht="13.2">
      <c r="A9411" s="1" t="s">
        <v>6718</v>
      </c>
      <c r="B9411" s="1" t="s">
        <v>7001</v>
      </c>
      <c r="C9411" s="1">
        <v>437</v>
      </c>
      <c r="D9411" s="11">
        <f t="shared" si="0"/>
        <v>1.084833212479107E-4</v>
      </c>
      <c r="E9411" s="11">
        <f t="shared" ca="1" si="1"/>
        <v>1.0700897536510263E-6</v>
      </c>
      <c r="F9411" s="11">
        <f t="shared" ca="1" si="3"/>
        <v>0.51624046242620114</v>
      </c>
      <c r="G9411" s="1">
        <v>40.234099999999998</v>
      </c>
      <c r="H9411" s="1">
        <v>-92.706599999999995</v>
      </c>
    </row>
    <row r="9412" spans="1:8" ht="13.2">
      <c r="A9412" s="1" t="s">
        <v>6718</v>
      </c>
      <c r="B9412" s="1" t="s">
        <v>4074</v>
      </c>
      <c r="C9412" s="1">
        <v>436</v>
      </c>
      <c r="D9412" s="11">
        <f t="shared" si="0"/>
        <v>1.0823507566153105E-4</v>
      </c>
      <c r="E9412" s="11">
        <f t="shared" ca="1" si="1"/>
        <v>1.0676410356792847E-6</v>
      </c>
      <c r="F9412" s="11">
        <f t="shared" ca="1" si="3"/>
        <v>0.51624153251595484</v>
      </c>
      <c r="G9412" s="1">
        <v>36.588799999999999</v>
      </c>
      <c r="H9412" s="1">
        <v>-93.965500000000006</v>
      </c>
    </row>
    <row r="9413" spans="1:8" ht="13.2">
      <c r="A9413" s="1" t="s">
        <v>6718</v>
      </c>
      <c r="B9413" s="1" t="s">
        <v>7002</v>
      </c>
      <c r="C9413" s="1">
        <v>435</v>
      </c>
      <c r="D9413" s="11">
        <f t="shared" si="0"/>
        <v>1.0798683007515139E-4</v>
      </c>
      <c r="E9413" s="11">
        <f t="shared" ca="1" si="1"/>
        <v>1.0651923177075433E-6</v>
      </c>
      <c r="F9413" s="11">
        <f t="shared" ca="1" si="3"/>
        <v>0.51624260015699053</v>
      </c>
      <c r="G9413" s="1">
        <v>38.829500000000003</v>
      </c>
      <c r="H9413" s="1">
        <v>-90.787199999999999</v>
      </c>
    </row>
    <row r="9414" spans="1:8" ht="13.2">
      <c r="A9414" s="1" t="s">
        <v>6718</v>
      </c>
      <c r="B9414" s="1" t="s">
        <v>3884</v>
      </c>
      <c r="C9414" s="1">
        <v>432</v>
      </c>
      <c r="D9414" s="11">
        <f t="shared" si="0"/>
        <v>1.0724209331601242E-4</v>
      </c>
      <c r="E9414" s="11">
        <f t="shared" ca="1" si="1"/>
        <v>1.0578461637923188E-6</v>
      </c>
      <c r="F9414" s="11">
        <f t="shared" ca="1" si="3"/>
        <v>0.51624366534930821</v>
      </c>
      <c r="G9414" s="1">
        <v>38.316299999999998</v>
      </c>
      <c r="H9414" s="1">
        <v>-91.922300000000007</v>
      </c>
    </row>
    <row r="9415" spans="1:8" ht="13.2">
      <c r="A9415" s="1" t="s">
        <v>6718</v>
      </c>
      <c r="B9415" s="1" t="s">
        <v>7003</v>
      </c>
      <c r="C9415" s="1">
        <v>432</v>
      </c>
      <c r="D9415" s="11">
        <f t="shared" si="0"/>
        <v>1.0724209331601242E-4</v>
      </c>
      <c r="E9415" s="11">
        <f t="shared" ca="1" si="1"/>
        <v>1.0578461637923188E-6</v>
      </c>
      <c r="F9415" s="11">
        <f t="shared" ca="1" si="3"/>
        <v>0.51624472319547199</v>
      </c>
      <c r="G9415" s="1">
        <v>36.046700000000001</v>
      </c>
      <c r="H9415" s="1">
        <v>-89.809200000000004</v>
      </c>
    </row>
    <row r="9416" spans="1:8" ht="13.2">
      <c r="A9416" s="1" t="s">
        <v>6718</v>
      </c>
      <c r="B9416" s="1" t="s">
        <v>658</v>
      </c>
      <c r="C9416" s="1">
        <v>431</v>
      </c>
      <c r="D9416" s="11">
        <f t="shared" si="0"/>
        <v>1.0699384772963276E-4</v>
      </c>
      <c r="E9416" s="11">
        <f t="shared" ca="1" si="1"/>
        <v>1.0553974458205774E-6</v>
      </c>
      <c r="F9416" s="11">
        <f t="shared" ca="1" si="3"/>
        <v>0.51624578104163577</v>
      </c>
      <c r="G9416" s="1">
        <v>39.369300000000003</v>
      </c>
      <c r="H9416" s="1">
        <v>-90.904899999999998</v>
      </c>
    </row>
    <row r="9417" spans="1:8" ht="13.2">
      <c r="A9417" s="1" t="s">
        <v>6718</v>
      </c>
      <c r="B9417" s="1" t="s">
        <v>7004</v>
      </c>
      <c r="C9417" s="1">
        <v>430</v>
      </c>
      <c r="D9417" s="11">
        <f t="shared" si="0"/>
        <v>1.067456021432531E-4</v>
      </c>
      <c r="E9417" s="11">
        <f t="shared" ca="1" si="1"/>
        <v>1.0529487278488358E-6</v>
      </c>
      <c r="F9417" s="11">
        <f t="shared" ca="1" si="3"/>
        <v>0.51624683643908154</v>
      </c>
      <c r="G9417" s="1">
        <v>37.023699999999998</v>
      </c>
      <c r="H9417" s="1">
        <v>-89.819599999999994</v>
      </c>
    </row>
    <row r="9418" spans="1:8" ht="13.2">
      <c r="A9418" s="1" t="s">
        <v>6718</v>
      </c>
      <c r="B9418" s="1" t="s">
        <v>73</v>
      </c>
      <c r="C9418" s="1">
        <v>422</v>
      </c>
      <c r="D9418" s="11">
        <f t="shared" si="0"/>
        <v>1.0475963745221583E-4</v>
      </c>
      <c r="E9418" s="11">
        <f t="shared" ca="1" si="1"/>
        <v>1.033358984074904E-6</v>
      </c>
      <c r="F9418" s="11">
        <f t="shared" ca="1" si="3"/>
        <v>0.51624788938780941</v>
      </c>
      <c r="G9418" s="1">
        <v>36.805399999999999</v>
      </c>
      <c r="H9418" s="1">
        <v>-93.4709</v>
      </c>
    </row>
    <row r="9419" spans="1:8" ht="13.2">
      <c r="A9419" s="1" t="s">
        <v>6718</v>
      </c>
      <c r="B9419" s="1" t="s">
        <v>7005</v>
      </c>
      <c r="C9419" s="1">
        <v>418</v>
      </c>
      <c r="D9419" s="11">
        <f t="shared" si="0"/>
        <v>1.037666551066972E-4</v>
      </c>
      <c r="E9419" s="11">
        <f t="shared" ca="1" si="1"/>
        <v>1.0235641121879381E-6</v>
      </c>
      <c r="F9419" s="11">
        <f t="shared" ca="1" si="3"/>
        <v>0.51624892274679346</v>
      </c>
      <c r="G9419" s="1">
        <v>37.388599999999997</v>
      </c>
      <c r="H9419" s="1">
        <v>-92.830399999999997</v>
      </c>
    </row>
    <row r="9420" spans="1:8" ht="13.2">
      <c r="A9420" s="1" t="s">
        <v>6718</v>
      </c>
      <c r="B9420" s="1" t="s">
        <v>7006</v>
      </c>
      <c r="C9420" s="1">
        <v>417</v>
      </c>
      <c r="D9420" s="11">
        <f t="shared" si="0"/>
        <v>1.0351840952031754E-4</v>
      </c>
      <c r="E9420" s="11">
        <f t="shared" ca="1" si="1"/>
        <v>1.0211153942161967E-6</v>
      </c>
      <c r="F9420" s="11">
        <f t="shared" ca="1" si="3"/>
        <v>0.51624994631090559</v>
      </c>
      <c r="G9420" s="1">
        <v>39.749600000000001</v>
      </c>
      <c r="H9420" s="1">
        <v>-94.356700000000004</v>
      </c>
    </row>
    <row r="9421" spans="1:8" ht="13.2">
      <c r="A9421" s="1" t="s">
        <v>6718</v>
      </c>
      <c r="B9421" s="1" t="s">
        <v>7007</v>
      </c>
      <c r="C9421" s="1">
        <v>417</v>
      </c>
      <c r="D9421" s="11">
        <f t="shared" si="0"/>
        <v>1.0351840952031754E-4</v>
      </c>
      <c r="E9421" s="11">
        <f t="shared" ca="1" si="1"/>
        <v>1.0211153942161967E-6</v>
      </c>
      <c r="F9421" s="11">
        <f t="shared" ca="1" si="3"/>
        <v>0.51625096742629983</v>
      </c>
      <c r="G9421" s="1">
        <v>39.979399999999998</v>
      </c>
      <c r="H9421" s="1">
        <v>-94.598699999999994</v>
      </c>
    </row>
    <row r="9422" spans="1:8" ht="13.2">
      <c r="A9422" s="1" t="s">
        <v>6718</v>
      </c>
      <c r="B9422" s="1" t="s">
        <v>2874</v>
      </c>
      <c r="C9422" s="1">
        <v>411</v>
      </c>
      <c r="D9422" s="11">
        <f t="shared" si="0"/>
        <v>1.0202893600203958E-4</v>
      </c>
      <c r="E9422" s="11">
        <f t="shared" ca="1" si="1"/>
        <v>1.0064230863857476E-6</v>
      </c>
      <c r="F9422" s="11">
        <f t="shared" ca="1" si="3"/>
        <v>0.51625198854169407</v>
      </c>
      <c r="G9422" s="1">
        <v>37.843499999999999</v>
      </c>
      <c r="H9422" s="1">
        <v>-93.167599999999993</v>
      </c>
    </row>
    <row r="9423" spans="1:8" ht="13.2">
      <c r="A9423" s="1" t="s">
        <v>6718</v>
      </c>
      <c r="B9423" s="1" t="s">
        <v>7008</v>
      </c>
      <c r="C9423" s="1">
        <v>410</v>
      </c>
      <c r="D9423" s="11">
        <f t="shared" si="0"/>
        <v>1.0178069041565992E-4</v>
      </c>
      <c r="E9423" s="11">
        <f t="shared" ca="1" si="1"/>
        <v>1.0039743684140062E-6</v>
      </c>
      <c r="F9423" s="11">
        <f t="shared" ca="1" si="3"/>
        <v>0.5162529949647805</v>
      </c>
      <c r="G9423" s="1">
        <v>38.2592</v>
      </c>
      <c r="H9423" s="1">
        <v>-93.774600000000007</v>
      </c>
    </row>
    <row r="9424" spans="1:8" ht="13.2">
      <c r="A9424" s="1" t="s">
        <v>6718</v>
      </c>
      <c r="B9424" s="1" t="s">
        <v>7009</v>
      </c>
      <c r="C9424" s="1">
        <v>410</v>
      </c>
      <c r="D9424" s="11">
        <f t="shared" si="0"/>
        <v>1.0178069041565992E-4</v>
      </c>
      <c r="E9424" s="11">
        <f t="shared" ca="1" si="1"/>
        <v>1.0039743684140062E-6</v>
      </c>
      <c r="F9424" s="11">
        <f t="shared" ca="1" si="3"/>
        <v>0.51625399893914892</v>
      </c>
      <c r="G9424" s="1">
        <v>36.606099999999998</v>
      </c>
      <c r="H9424" s="1">
        <v>-94.451700000000002</v>
      </c>
    </row>
    <row r="9425" spans="1:8" ht="13.2">
      <c r="A9425" s="1" t="s">
        <v>6718</v>
      </c>
      <c r="B9425" s="1" t="s">
        <v>7010</v>
      </c>
      <c r="C9425" s="1">
        <v>408</v>
      </c>
      <c r="D9425" s="11">
        <f t="shared" si="0"/>
        <v>1.0128419924290061E-4</v>
      </c>
      <c r="E9425" s="11">
        <f t="shared" ca="1" si="1"/>
        <v>9.9907693247052327E-7</v>
      </c>
      <c r="F9425" s="11">
        <f t="shared" ca="1" si="3"/>
        <v>0.51625500291351734</v>
      </c>
      <c r="G9425" s="1">
        <v>37.243299999999998</v>
      </c>
      <c r="H9425" s="1">
        <v>-94.439400000000006</v>
      </c>
    </row>
    <row r="9426" spans="1:8" ht="13.2">
      <c r="A9426" s="1" t="s">
        <v>6718</v>
      </c>
      <c r="B9426" s="1" t="s">
        <v>7011</v>
      </c>
      <c r="C9426" s="1">
        <v>404</v>
      </c>
      <c r="D9426" s="11">
        <f t="shared" si="0"/>
        <v>1.0029121689738198E-4</v>
      </c>
      <c r="E9426" s="11">
        <f t="shared" ca="1" si="1"/>
        <v>9.8928206058355735E-7</v>
      </c>
      <c r="F9426" s="11">
        <f t="shared" ca="1" si="3"/>
        <v>0.51625600199044985</v>
      </c>
      <c r="G9426" s="1">
        <v>40.352699999999999</v>
      </c>
      <c r="H9426" s="1">
        <v>-94.671700000000001</v>
      </c>
    </row>
    <row r="9427" spans="1:8" ht="13.2">
      <c r="A9427" s="1" t="s">
        <v>6718</v>
      </c>
      <c r="B9427" s="1" t="s">
        <v>7012</v>
      </c>
      <c r="C9427" s="1">
        <v>404</v>
      </c>
      <c r="D9427" s="11">
        <f t="shared" si="0"/>
        <v>1.0029121689738198E-4</v>
      </c>
      <c r="E9427" s="11">
        <f t="shared" ca="1" si="1"/>
        <v>9.8928206058355735E-7</v>
      </c>
      <c r="F9427" s="11">
        <f t="shared" ca="1" si="3"/>
        <v>0.51625699127251046</v>
      </c>
      <c r="G9427" s="1">
        <v>39.6051</v>
      </c>
      <c r="H9427" s="1">
        <v>-93.343400000000003</v>
      </c>
    </row>
    <row r="9428" spans="1:8" ht="13.2">
      <c r="A9428" s="1" t="s">
        <v>6718</v>
      </c>
      <c r="B9428" s="1" t="s">
        <v>7013</v>
      </c>
      <c r="C9428" s="1">
        <v>404</v>
      </c>
      <c r="D9428" s="11">
        <f t="shared" si="0"/>
        <v>1.0029121689738198E-4</v>
      </c>
      <c r="E9428" s="11">
        <f t="shared" ca="1" si="1"/>
        <v>9.8928206058355735E-7</v>
      </c>
      <c r="F9428" s="11">
        <f t="shared" ca="1" si="3"/>
        <v>0.51625798055457106</v>
      </c>
      <c r="G9428" s="1">
        <v>39.2288</v>
      </c>
      <c r="H9428" s="1">
        <v>-94.652199999999993</v>
      </c>
    </row>
    <row r="9429" spans="1:8" ht="13.2">
      <c r="A9429" s="1" t="s">
        <v>6718</v>
      </c>
      <c r="B9429" s="1" t="s">
        <v>7014</v>
      </c>
      <c r="C9429" s="1">
        <v>404</v>
      </c>
      <c r="D9429" s="11">
        <f t="shared" si="0"/>
        <v>1.0029121689738198E-4</v>
      </c>
      <c r="E9429" s="11">
        <f t="shared" ca="1" si="1"/>
        <v>9.8928206058355735E-7</v>
      </c>
      <c r="F9429" s="11">
        <f t="shared" ca="1" si="3"/>
        <v>0.51625896983663166</v>
      </c>
      <c r="G9429" s="1">
        <v>38.384999999999998</v>
      </c>
      <c r="H9429" s="1">
        <v>-91.4024</v>
      </c>
    </row>
    <row r="9430" spans="1:8" ht="13.2">
      <c r="A9430" s="1" t="s">
        <v>6718</v>
      </c>
      <c r="B9430" s="1" t="s">
        <v>7015</v>
      </c>
      <c r="C9430" s="1">
        <v>401</v>
      </c>
      <c r="D9430" s="11">
        <f t="shared" si="0"/>
        <v>9.9546480138243006E-5</v>
      </c>
      <c r="E9430" s="11">
        <f t="shared" ca="1" si="1"/>
        <v>9.8193590666833302E-7</v>
      </c>
      <c r="F9430" s="11">
        <f t="shared" ca="1" si="3"/>
        <v>0.51625995911869227</v>
      </c>
      <c r="G9430" s="1">
        <v>37.891500000000001</v>
      </c>
      <c r="H9430" s="1">
        <v>-93.540400000000005</v>
      </c>
    </row>
    <row r="9431" spans="1:8" ht="13.2">
      <c r="A9431" s="1" t="s">
        <v>6718</v>
      </c>
      <c r="B9431" s="1" t="s">
        <v>534</v>
      </c>
      <c r="C9431" s="1">
        <v>400</v>
      </c>
      <c r="D9431" s="11">
        <f t="shared" si="0"/>
        <v>9.9298234551863348E-5</v>
      </c>
      <c r="E9431" s="11">
        <f t="shared" ca="1" si="1"/>
        <v>9.7948718869659143E-7</v>
      </c>
      <c r="F9431" s="11">
        <f t="shared" ca="1" si="3"/>
        <v>0.51626094105459897</v>
      </c>
      <c r="G9431" s="1">
        <v>37.311100000000003</v>
      </c>
      <c r="H9431" s="1">
        <v>-89.6738</v>
      </c>
    </row>
    <row r="9432" spans="1:8" ht="13.2">
      <c r="A9432" s="1" t="s">
        <v>6718</v>
      </c>
      <c r="B9432" s="1" t="s">
        <v>7016</v>
      </c>
      <c r="C9432" s="1">
        <v>399</v>
      </c>
      <c r="D9432" s="11">
        <f t="shared" si="0"/>
        <v>9.9049988965483691E-5</v>
      </c>
      <c r="E9432" s="11">
        <f t="shared" ca="1" si="1"/>
        <v>9.7703847072485006E-7</v>
      </c>
      <c r="F9432" s="11">
        <f t="shared" ca="1" si="3"/>
        <v>0.51626192054178766</v>
      </c>
      <c r="G9432" s="1">
        <v>39.0991</v>
      </c>
      <c r="H9432" s="1">
        <v>-93.638999999999996</v>
      </c>
    </row>
    <row r="9433" spans="1:8" ht="13.2">
      <c r="A9433" s="1" t="s">
        <v>6718</v>
      </c>
      <c r="B9433" s="1" t="s">
        <v>7017</v>
      </c>
      <c r="C9433" s="1">
        <v>398</v>
      </c>
      <c r="D9433" s="11">
        <f t="shared" si="0"/>
        <v>9.8801743379104033E-5</v>
      </c>
      <c r="E9433" s="11">
        <f t="shared" ca="1" si="1"/>
        <v>9.7458975275310848E-7</v>
      </c>
      <c r="F9433" s="11">
        <f t="shared" ca="1" si="3"/>
        <v>0.51626289758025834</v>
      </c>
      <c r="G9433" s="1">
        <v>37.4574</v>
      </c>
      <c r="H9433" s="1">
        <v>-91.212100000000007</v>
      </c>
    </row>
    <row r="9434" spans="1:8" ht="13.2">
      <c r="A9434" s="1" t="s">
        <v>6718</v>
      </c>
      <c r="B9434" s="1" t="s">
        <v>1811</v>
      </c>
      <c r="C9434" s="1">
        <v>395</v>
      </c>
      <c r="D9434" s="11">
        <f t="shared" si="0"/>
        <v>9.8057006619965047E-5</v>
      </c>
      <c r="E9434" s="11">
        <f t="shared" ca="1" si="1"/>
        <v>9.6724359883788393E-7</v>
      </c>
      <c r="F9434" s="11">
        <f t="shared" ca="1" si="3"/>
        <v>0.51626387217001113</v>
      </c>
      <c r="G9434" s="1">
        <v>38.7667</v>
      </c>
      <c r="H9434" s="1">
        <v>-92.480199999999996</v>
      </c>
    </row>
    <row r="9435" spans="1:8" ht="13.2">
      <c r="A9435" s="1" t="s">
        <v>6718</v>
      </c>
      <c r="B9435" s="1" t="s">
        <v>671</v>
      </c>
      <c r="C9435" s="1">
        <v>394</v>
      </c>
      <c r="D9435" s="11">
        <f t="shared" si="0"/>
        <v>9.7808761033585389E-5</v>
      </c>
      <c r="E9435" s="11">
        <f t="shared" ca="1" si="1"/>
        <v>9.6479488086614256E-7</v>
      </c>
      <c r="F9435" s="11">
        <f t="shared" ca="1" si="3"/>
        <v>0.51626483941361001</v>
      </c>
      <c r="G9435" s="1">
        <v>39.096400000000003</v>
      </c>
      <c r="H9435" s="1">
        <v>-93.547799999999995</v>
      </c>
    </row>
    <row r="9436" spans="1:8" ht="13.2">
      <c r="A9436" s="1" t="s">
        <v>6718</v>
      </c>
      <c r="B9436" s="1" t="s">
        <v>7018</v>
      </c>
      <c r="C9436" s="1">
        <v>393</v>
      </c>
      <c r="D9436" s="11">
        <f t="shared" si="0"/>
        <v>9.7560515447205732E-5</v>
      </c>
      <c r="E9436" s="11">
        <f t="shared" ca="1" si="1"/>
        <v>9.6234616289440119E-7</v>
      </c>
      <c r="F9436" s="11">
        <f t="shared" ca="1" si="3"/>
        <v>0.51626580420849089</v>
      </c>
      <c r="G9436" s="1">
        <v>39.208599999999997</v>
      </c>
      <c r="H9436" s="1">
        <v>-94.570400000000006</v>
      </c>
    </row>
    <row r="9437" spans="1:8" ht="13.2">
      <c r="A9437" s="1" t="s">
        <v>6718</v>
      </c>
      <c r="B9437" s="1" t="s">
        <v>7019</v>
      </c>
      <c r="C9437" s="1">
        <v>392</v>
      </c>
      <c r="D9437" s="11">
        <f t="shared" si="0"/>
        <v>9.7312269860826074E-5</v>
      </c>
      <c r="E9437" s="11">
        <f t="shared" ca="1" si="1"/>
        <v>9.598974449226596E-7</v>
      </c>
      <c r="F9437" s="11">
        <f t="shared" ca="1" si="3"/>
        <v>0.51626676655465376</v>
      </c>
      <c r="G9437" s="1">
        <v>38.565600000000003</v>
      </c>
      <c r="H9437" s="1">
        <v>-90.501000000000005</v>
      </c>
    </row>
    <row r="9438" spans="1:8" ht="13.2">
      <c r="A9438" s="1" t="s">
        <v>6718</v>
      </c>
      <c r="B9438" s="1" t="s">
        <v>7020</v>
      </c>
      <c r="C9438" s="1">
        <v>391</v>
      </c>
      <c r="D9438" s="11">
        <f t="shared" si="0"/>
        <v>9.7064024274446417E-5</v>
      </c>
      <c r="E9438" s="11">
        <f t="shared" ca="1" si="1"/>
        <v>9.5744872695091823E-7</v>
      </c>
      <c r="F9438" s="11">
        <f t="shared" ca="1" si="3"/>
        <v>0.51626772645209873</v>
      </c>
      <c r="G9438" s="1">
        <v>36.738</v>
      </c>
      <c r="H9438" s="1">
        <v>-93.035200000000003</v>
      </c>
    </row>
    <row r="9439" spans="1:8" ht="13.2">
      <c r="A9439" s="1" t="s">
        <v>6718</v>
      </c>
      <c r="B9439" s="1" t="s">
        <v>7021</v>
      </c>
      <c r="C9439" s="1">
        <v>391</v>
      </c>
      <c r="D9439" s="11">
        <f t="shared" si="0"/>
        <v>9.7064024274446417E-5</v>
      </c>
      <c r="E9439" s="11">
        <f t="shared" ca="1" si="1"/>
        <v>9.5744872695091823E-7</v>
      </c>
      <c r="F9439" s="11">
        <f t="shared" ca="1" si="3"/>
        <v>0.5162686839008257</v>
      </c>
      <c r="G9439" s="1">
        <v>36.3538</v>
      </c>
      <c r="H9439" s="1">
        <v>-89.816999999999993</v>
      </c>
    </row>
    <row r="9440" spans="1:8" ht="13.2">
      <c r="A9440" s="1" t="s">
        <v>6718</v>
      </c>
      <c r="B9440" s="1" t="s">
        <v>3348</v>
      </c>
      <c r="C9440" s="1">
        <v>390</v>
      </c>
      <c r="D9440" s="11">
        <f t="shared" si="0"/>
        <v>9.6815778688066759E-5</v>
      </c>
      <c r="E9440" s="11">
        <f t="shared" ca="1" si="1"/>
        <v>9.5500000897917664E-7</v>
      </c>
      <c r="F9440" s="11">
        <f t="shared" ca="1" si="3"/>
        <v>0.51626964134955267</v>
      </c>
      <c r="G9440" s="1">
        <v>38.441400000000002</v>
      </c>
      <c r="H9440" s="1">
        <v>-92.000500000000002</v>
      </c>
    </row>
    <row r="9441" spans="1:8" ht="13.2">
      <c r="A9441" s="1" t="s">
        <v>6718</v>
      </c>
      <c r="B9441" s="1" t="s">
        <v>7022</v>
      </c>
      <c r="C9441" s="1">
        <v>388</v>
      </c>
      <c r="D9441" s="11">
        <f t="shared" si="0"/>
        <v>9.6319287515307444E-5</v>
      </c>
      <c r="E9441" s="11">
        <f t="shared" ca="1" si="1"/>
        <v>9.5010257303569368E-7</v>
      </c>
      <c r="F9441" s="11">
        <f t="shared" ca="1" si="3"/>
        <v>0.51627059634956163</v>
      </c>
      <c r="G9441" s="1">
        <v>37.476599999999998</v>
      </c>
      <c r="H9441" s="1">
        <v>-93.429299999999998</v>
      </c>
    </row>
    <row r="9442" spans="1:8" ht="13.2">
      <c r="A9442" s="1" t="s">
        <v>6718</v>
      </c>
      <c r="B9442" s="1" t="s">
        <v>507</v>
      </c>
      <c r="C9442" s="1">
        <v>386</v>
      </c>
      <c r="D9442" s="11">
        <f t="shared" si="0"/>
        <v>9.5822796342548129E-5</v>
      </c>
      <c r="E9442" s="11">
        <f t="shared" ca="1" si="1"/>
        <v>9.4520513709221083E-7</v>
      </c>
      <c r="F9442" s="11">
        <f t="shared" ca="1" si="3"/>
        <v>0.51627154645213469</v>
      </c>
      <c r="G9442" s="1">
        <v>36.8172</v>
      </c>
      <c r="H9442" s="1">
        <v>-94.086600000000004</v>
      </c>
    </row>
    <row r="9443" spans="1:8" ht="13.2">
      <c r="A9443" s="1" t="s">
        <v>6718</v>
      </c>
      <c r="B9443" s="1" t="s">
        <v>7023</v>
      </c>
      <c r="C9443" s="1">
        <v>386</v>
      </c>
      <c r="D9443" s="11">
        <f t="shared" si="0"/>
        <v>9.5822796342548129E-5</v>
      </c>
      <c r="E9443" s="11">
        <f t="shared" ca="1" si="1"/>
        <v>9.4520513709221083E-7</v>
      </c>
      <c r="F9443" s="11">
        <f t="shared" ca="1" si="3"/>
        <v>0.51627249165727174</v>
      </c>
      <c r="G9443" s="1">
        <v>38.676400000000001</v>
      </c>
      <c r="H9443" s="1">
        <v>-91.77</v>
      </c>
    </row>
    <row r="9444" spans="1:8" ht="13.2">
      <c r="A9444" s="1" t="s">
        <v>6718</v>
      </c>
      <c r="B9444" s="1" t="s">
        <v>2290</v>
      </c>
      <c r="C9444" s="1">
        <v>371</v>
      </c>
      <c r="D9444" s="11">
        <f t="shared" si="0"/>
        <v>9.2099112546853253E-5</v>
      </c>
      <c r="E9444" s="11">
        <f t="shared" ca="1" si="1"/>
        <v>9.0847436751608865E-7</v>
      </c>
      <c r="F9444" s="11">
        <f t="shared" ca="1" si="3"/>
        <v>0.51627343686240879</v>
      </c>
      <c r="G9444" s="1">
        <v>39.898499999999999</v>
      </c>
      <c r="H9444" s="1">
        <v>-92.479900000000001</v>
      </c>
    </row>
    <row r="9445" spans="1:8" ht="13.2">
      <c r="A9445" s="1" t="s">
        <v>6718</v>
      </c>
      <c r="B9445" s="1" t="s">
        <v>925</v>
      </c>
      <c r="C9445" s="1">
        <v>371</v>
      </c>
      <c r="D9445" s="11">
        <f t="shared" si="0"/>
        <v>9.2099112546853253E-5</v>
      </c>
      <c r="E9445" s="11">
        <f t="shared" ca="1" si="1"/>
        <v>9.0847436751608865E-7</v>
      </c>
      <c r="F9445" s="11">
        <f t="shared" ca="1" si="3"/>
        <v>0.5162743453367763</v>
      </c>
      <c r="G9445" s="1">
        <v>38.258699999999997</v>
      </c>
      <c r="H9445" s="1">
        <v>-93.982699999999994</v>
      </c>
    </row>
    <row r="9446" spans="1:8" ht="13.2">
      <c r="A9446" s="1" t="s">
        <v>6718</v>
      </c>
      <c r="B9446" s="1" t="s">
        <v>7024</v>
      </c>
      <c r="C9446" s="1">
        <v>364</v>
      </c>
      <c r="D9446" s="11">
        <f t="shared" si="0"/>
        <v>9.0361393442195637E-5</v>
      </c>
      <c r="E9446" s="11">
        <f t="shared" ca="1" si="1"/>
        <v>8.9133334171389819E-7</v>
      </c>
      <c r="F9446" s="11">
        <f t="shared" ca="1" si="3"/>
        <v>0.51627525381114381</v>
      </c>
      <c r="G9446" s="1">
        <v>40.131100000000004</v>
      </c>
      <c r="H9446" s="1">
        <v>-93.873900000000006</v>
      </c>
    </row>
    <row r="9447" spans="1:8" ht="13.2">
      <c r="A9447" s="1" t="s">
        <v>6718</v>
      </c>
      <c r="B9447" s="1" t="s">
        <v>7025</v>
      </c>
      <c r="C9447" s="1">
        <v>364</v>
      </c>
      <c r="D9447" s="11">
        <f t="shared" si="0"/>
        <v>9.0361393442195637E-5</v>
      </c>
      <c r="E9447" s="11">
        <f t="shared" ca="1" si="1"/>
        <v>8.9133334171389819E-7</v>
      </c>
      <c r="F9447" s="11">
        <f t="shared" ca="1" si="3"/>
        <v>0.5162761451444855</v>
      </c>
      <c r="G9447" s="1">
        <v>37.339799999999997</v>
      </c>
      <c r="H9447" s="1">
        <v>-91.836399999999998</v>
      </c>
    </row>
    <row r="9448" spans="1:8" ht="13.2">
      <c r="A9448" s="1" t="s">
        <v>6718</v>
      </c>
      <c r="B9448" s="1" t="s">
        <v>1277</v>
      </c>
      <c r="C9448" s="1">
        <v>363</v>
      </c>
      <c r="D9448" s="11">
        <f t="shared" si="0"/>
        <v>9.0113147855815979E-5</v>
      </c>
      <c r="E9448" s="11">
        <f t="shared" ca="1" si="1"/>
        <v>8.8888462374215671E-7</v>
      </c>
      <c r="F9448" s="11">
        <f t="shared" ca="1" si="3"/>
        <v>0.51627703647782719</v>
      </c>
      <c r="G9448" s="1">
        <v>39.003599999999999</v>
      </c>
      <c r="H9448" s="1">
        <v>-91.352099999999993</v>
      </c>
    </row>
    <row r="9449" spans="1:8" ht="13.2">
      <c r="A9449" s="1" t="s">
        <v>6718</v>
      </c>
      <c r="B9449" s="1" t="s">
        <v>7026</v>
      </c>
      <c r="C9449" s="1">
        <v>362</v>
      </c>
      <c r="D9449" s="11">
        <f t="shared" si="0"/>
        <v>8.9864902269436322E-5</v>
      </c>
      <c r="E9449" s="11">
        <f t="shared" ca="1" si="1"/>
        <v>8.8643590577041523E-7</v>
      </c>
      <c r="F9449" s="11">
        <f t="shared" ca="1" si="3"/>
        <v>0.51627792536245098</v>
      </c>
      <c r="G9449" s="1">
        <v>36.568399999999997</v>
      </c>
      <c r="H9449" s="1">
        <v>-89.597200000000001</v>
      </c>
    </row>
    <row r="9450" spans="1:8" ht="13.2">
      <c r="A9450" s="1" t="s">
        <v>6718</v>
      </c>
      <c r="B9450" s="1" t="s">
        <v>2824</v>
      </c>
      <c r="C9450" s="1">
        <v>360</v>
      </c>
      <c r="D9450" s="11">
        <f t="shared" si="0"/>
        <v>8.9368411096677006E-5</v>
      </c>
      <c r="E9450" s="11">
        <f t="shared" ca="1" si="1"/>
        <v>8.8153846982693227E-7</v>
      </c>
      <c r="F9450" s="11">
        <f t="shared" ca="1" si="3"/>
        <v>0.51627881179835677</v>
      </c>
      <c r="G9450" s="1">
        <v>39.175800000000002</v>
      </c>
      <c r="H9450" s="1">
        <v>-94.200999999999993</v>
      </c>
    </row>
    <row r="9451" spans="1:8" ht="13.2">
      <c r="A9451" s="1" t="s">
        <v>6718</v>
      </c>
      <c r="B9451" s="1" t="s">
        <v>7027</v>
      </c>
      <c r="C9451" s="1">
        <v>360</v>
      </c>
      <c r="D9451" s="11">
        <f t="shared" si="0"/>
        <v>8.9368411096677006E-5</v>
      </c>
      <c r="E9451" s="11">
        <f t="shared" ca="1" si="1"/>
        <v>8.8153846982693227E-7</v>
      </c>
      <c r="F9451" s="11">
        <f t="shared" ca="1" si="3"/>
        <v>0.51627969333682655</v>
      </c>
      <c r="G9451" s="1">
        <v>39.237099999999998</v>
      </c>
      <c r="H9451" s="1">
        <v>-93.938599999999994</v>
      </c>
    </row>
    <row r="9452" spans="1:8" ht="13.2">
      <c r="A9452" s="1" t="s">
        <v>6718</v>
      </c>
      <c r="B9452" s="1" t="s">
        <v>1582</v>
      </c>
      <c r="C9452" s="1">
        <v>358</v>
      </c>
      <c r="D9452" s="11">
        <f t="shared" si="0"/>
        <v>8.8871919923917691E-5</v>
      </c>
      <c r="E9452" s="11">
        <f t="shared" ca="1" si="1"/>
        <v>8.7664103388344931E-7</v>
      </c>
      <c r="F9452" s="11">
        <f t="shared" ca="1" si="3"/>
        <v>0.51628057487529633</v>
      </c>
      <c r="G9452" s="1">
        <v>37.942599999999999</v>
      </c>
      <c r="H9452" s="1">
        <v>-93.402699999999996</v>
      </c>
    </row>
    <row r="9453" spans="1:8" ht="13.2">
      <c r="A9453" s="1" t="s">
        <v>6718</v>
      </c>
      <c r="B9453" s="1" t="s">
        <v>1669</v>
      </c>
      <c r="C9453" s="1">
        <v>357</v>
      </c>
      <c r="D9453" s="11">
        <f t="shared" si="0"/>
        <v>8.8623674337538034E-5</v>
      </c>
      <c r="E9453" s="11">
        <f t="shared" ca="1" si="1"/>
        <v>8.7419231591170783E-7</v>
      </c>
      <c r="F9453" s="11">
        <f t="shared" ca="1" si="3"/>
        <v>0.5162814515163302</v>
      </c>
      <c r="G9453" s="1">
        <v>39.761400000000002</v>
      </c>
      <c r="H9453" s="1">
        <v>-93.804599999999994</v>
      </c>
    </row>
    <row r="9454" spans="1:8" ht="13.2">
      <c r="A9454" s="1" t="s">
        <v>6718</v>
      </c>
      <c r="B9454" s="1" t="s">
        <v>7028</v>
      </c>
      <c r="C9454" s="1">
        <v>354</v>
      </c>
      <c r="D9454" s="11">
        <f t="shared" si="0"/>
        <v>8.7878937578399061E-5</v>
      </c>
      <c r="E9454" s="11">
        <f t="shared" ca="1" si="1"/>
        <v>8.668461619964835E-7</v>
      </c>
      <c r="F9454" s="11">
        <f t="shared" ca="1" si="3"/>
        <v>0.51628232570864607</v>
      </c>
      <c r="G9454" s="1">
        <v>38.676299999999998</v>
      </c>
      <c r="H9454" s="1">
        <v>-92.101299999999995</v>
      </c>
    </row>
    <row r="9455" spans="1:8" ht="13.2">
      <c r="A9455" s="1" t="s">
        <v>6718</v>
      </c>
      <c r="B9455" s="1" t="s">
        <v>7029</v>
      </c>
      <c r="C9455" s="1">
        <v>352</v>
      </c>
      <c r="D9455" s="11">
        <f t="shared" si="0"/>
        <v>8.7382446405639746E-5</v>
      </c>
      <c r="E9455" s="11">
        <f t="shared" ca="1" si="1"/>
        <v>8.6194872605300054E-7</v>
      </c>
      <c r="F9455" s="11">
        <f t="shared" ca="1" si="3"/>
        <v>0.51628319255480803</v>
      </c>
      <c r="G9455" s="1">
        <v>37.630400000000002</v>
      </c>
      <c r="H9455" s="1">
        <v>-89.585999999999999</v>
      </c>
    </row>
    <row r="9456" spans="1:8" ht="13.2">
      <c r="A9456" s="1" t="s">
        <v>6718</v>
      </c>
      <c r="B9456" s="1" t="s">
        <v>7030</v>
      </c>
      <c r="C9456" s="1">
        <v>350</v>
      </c>
      <c r="D9456" s="11">
        <f t="shared" si="0"/>
        <v>8.6885955232880431E-5</v>
      </c>
      <c r="E9456" s="11">
        <f t="shared" ca="1" si="1"/>
        <v>8.5705129010951758E-7</v>
      </c>
      <c r="F9456" s="11">
        <f t="shared" ca="1" si="3"/>
        <v>0.5162840545035341</v>
      </c>
      <c r="G9456" s="1">
        <v>38.789400000000001</v>
      </c>
      <c r="H9456" s="1">
        <v>-92.799199999999999</v>
      </c>
    </row>
    <row r="9457" spans="1:8" ht="13.2">
      <c r="A9457" s="1" t="s">
        <v>6718</v>
      </c>
      <c r="B9457" s="1" t="s">
        <v>7031</v>
      </c>
      <c r="C9457" s="1">
        <v>349</v>
      </c>
      <c r="D9457" s="11">
        <f t="shared" si="0"/>
        <v>8.6637709646500774E-5</v>
      </c>
      <c r="E9457" s="11">
        <f t="shared" ca="1" si="1"/>
        <v>8.546025721377761E-7</v>
      </c>
      <c r="F9457" s="11">
        <f t="shared" ca="1" si="3"/>
        <v>0.51628491155482426</v>
      </c>
      <c r="G9457" s="1">
        <v>37.472799999999999</v>
      </c>
      <c r="H9457" s="1">
        <v>-94.588899999999995</v>
      </c>
    </row>
    <row r="9458" spans="1:8" ht="13.2">
      <c r="A9458" s="1" t="s">
        <v>6718</v>
      </c>
      <c r="B9458" s="1" t="s">
        <v>7032</v>
      </c>
      <c r="C9458" s="1">
        <v>349</v>
      </c>
      <c r="D9458" s="11">
        <f t="shared" si="0"/>
        <v>8.6637709646500774E-5</v>
      </c>
      <c r="E9458" s="11">
        <f t="shared" ca="1" si="1"/>
        <v>8.546025721377761E-7</v>
      </c>
      <c r="F9458" s="11">
        <f t="shared" ca="1" si="3"/>
        <v>0.51628576615739641</v>
      </c>
      <c r="G9458" s="1">
        <v>37.873699999999999</v>
      </c>
      <c r="H9458" s="1">
        <v>-89.949700000000007</v>
      </c>
    </row>
    <row r="9459" spans="1:8" ht="13.2">
      <c r="A9459" s="1" t="s">
        <v>6718</v>
      </c>
      <c r="B9459" s="1" t="s">
        <v>7033</v>
      </c>
      <c r="C9459" s="1">
        <v>349</v>
      </c>
      <c r="D9459" s="11">
        <f t="shared" si="0"/>
        <v>8.6637709646500774E-5</v>
      </c>
      <c r="E9459" s="11">
        <f t="shared" ca="1" si="1"/>
        <v>8.546025721377761E-7</v>
      </c>
      <c r="F9459" s="11">
        <f t="shared" ca="1" si="3"/>
        <v>0.51628662075996856</v>
      </c>
      <c r="G9459" s="1">
        <v>37.945599999999999</v>
      </c>
      <c r="H9459" s="1">
        <v>-90.724599999999995</v>
      </c>
    </row>
    <row r="9460" spans="1:8" ht="13.2">
      <c r="A9460" s="1" t="s">
        <v>6718</v>
      </c>
      <c r="B9460" s="1" t="s">
        <v>7034</v>
      </c>
      <c r="C9460" s="1">
        <v>347</v>
      </c>
      <c r="D9460" s="11">
        <f t="shared" si="0"/>
        <v>8.6141218473741445E-5</v>
      </c>
      <c r="E9460" s="11">
        <f t="shared" ca="1" si="1"/>
        <v>8.4970513619429304E-7</v>
      </c>
      <c r="F9460" s="11">
        <f t="shared" ca="1" si="3"/>
        <v>0.51628747536254072</v>
      </c>
      <c r="G9460" s="1">
        <v>39.360599999999998</v>
      </c>
      <c r="H9460" s="1">
        <v>-94.1875</v>
      </c>
    </row>
    <row r="9461" spans="1:8" ht="13.2">
      <c r="A9461" s="1" t="s">
        <v>6718</v>
      </c>
      <c r="B9461" s="1" t="s">
        <v>7035</v>
      </c>
      <c r="C9461" s="1">
        <v>346</v>
      </c>
      <c r="D9461" s="11">
        <f t="shared" si="0"/>
        <v>8.5892972887361788E-5</v>
      </c>
      <c r="E9461" s="11">
        <f t="shared" ca="1" si="1"/>
        <v>8.4725641822255156E-7</v>
      </c>
      <c r="F9461" s="11">
        <f t="shared" ca="1" si="3"/>
        <v>0.51628832506767686</v>
      </c>
      <c r="G9461" s="1">
        <v>38.496499999999997</v>
      </c>
      <c r="H9461" s="1">
        <v>-94.072000000000003</v>
      </c>
    </row>
    <row r="9462" spans="1:8" ht="13.2">
      <c r="A9462" s="1" t="s">
        <v>6718</v>
      </c>
      <c r="B9462" s="1" t="s">
        <v>7036</v>
      </c>
      <c r="C9462" s="1">
        <v>343</v>
      </c>
      <c r="D9462" s="11">
        <f t="shared" si="0"/>
        <v>8.5148236128222815E-5</v>
      </c>
      <c r="E9462" s="11">
        <f t="shared" ca="1" si="1"/>
        <v>8.3991026430732712E-7</v>
      </c>
      <c r="F9462" s="11">
        <f t="shared" ca="1" si="3"/>
        <v>0.5162891723240951</v>
      </c>
      <c r="G9462" s="1">
        <v>38.256</v>
      </c>
      <c r="H9462" s="1">
        <v>-92.266499999999994</v>
      </c>
    </row>
    <row r="9463" spans="1:8" ht="13.2">
      <c r="A9463" s="1" t="s">
        <v>6718</v>
      </c>
      <c r="B9463" s="1" t="s">
        <v>7037</v>
      </c>
      <c r="C9463" s="1">
        <v>343</v>
      </c>
      <c r="D9463" s="11">
        <f t="shared" si="0"/>
        <v>8.5148236128222815E-5</v>
      </c>
      <c r="E9463" s="11">
        <f t="shared" ca="1" si="1"/>
        <v>8.3991026430732712E-7</v>
      </c>
      <c r="F9463" s="11">
        <f t="shared" ca="1" si="3"/>
        <v>0.51629001223435944</v>
      </c>
      <c r="G9463" s="1">
        <v>40.0715</v>
      </c>
      <c r="H9463" s="1">
        <v>-94.105999999999995</v>
      </c>
    </row>
    <row r="9464" spans="1:8" ht="13.2">
      <c r="A9464" s="1" t="s">
        <v>6718</v>
      </c>
      <c r="B9464" s="1" t="s">
        <v>5741</v>
      </c>
      <c r="C9464" s="1">
        <v>342</v>
      </c>
      <c r="D9464" s="11">
        <f t="shared" si="0"/>
        <v>8.4899990541843158E-5</v>
      </c>
      <c r="E9464" s="11">
        <f t="shared" ca="1" si="1"/>
        <v>8.3746154633558565E-7</v>
      </c>
      <c r="F9464" s="11">
        <f t="shared" ca="1" si="3"/>
        <v>0.51629085214462378</v>
      </c>
      <c r="G9464" s="1">
        <v>37.360500000000002</v>
      </c>
      <c r="H9464" s="1">
        <v>-90.697599999999994</v>
      </c>
    </row>
    <row r="9465" spans="1:8" ht="13.2">
      <c r="A9465" s="1" t="s">
        <v>6718</v>
      </c>
      <c r="B9465" s="1" t="s">
        <v>7038</v>
      </c>
      <c r="C9465" s="1">
        <v>340</v>
      </c>
      <c r="D9465" s="11">
        <f t="shared" si="0"/>
        <v>8.4403499369083842E-5</v>
      </c>
      <c r="E9465" s="11">
        <f t="shared" ca="1" si="1"/>
        <v>8.3256411039210279E-7</v>
      </c>
      <c r="F9465" s="11">
        <f t="shared" ca="1" si="3"/>
        <v>0.51629168960617011</v>
      </c>
      <c r="G9465" s="1">
        <v>38.613100000000003</v>
      </c>
      <c r="H9465" s="1">
        <v>-90.408900000000003</v>
      </c>
    </row>
    <row r="9466" spans="1:8" ht="13.2">
      <c r="A9466" s="1" t="s">
        <v>6718</v>
      </c>
      <c r="B9466" s="1" t="s">
        <v>4014</v>
      </c>
      <c r="C9466" s="1">
        <v>340</v>
      </c>
      <c r="D9466" s="11">
        <f t="shared" si="0"/>
        <v>8.4403499369083842E-5</v>
      </c>
      <c r="E9466" s="11">
        <f t="shared" ca="1" si="1"/>
        <v>8.3256411039210279E-7</v>
      </c>
      <c r="F9466" s="11">
        <f t="shared" ca="1" si="3"/>
        <v>0.51629252217028054</v>
      </c>
      <c r="G9466" s="1">
        <v>36.973799999999997</v>
      </c>
      <c r="H9466" s="1">
        <v>-90.547899999999998</v>
      </c>
    </row>
    <row r="9467" spans="1:8" ht="13.2">
      <c r="A9467" s="1" t="s">
        <v>6718</v>
      </c>
      <c r="B9467" s="1" t="s">
        <v>7039</v>
      </c>
      <c r="C9467" s="1">
        <v>339</v>
      </c>
      <c r="D9467" s="11">
        <f t="shared" si="0"/>
        <v>8.4155253782704185E-5</v>
      </c>
      <c r="E9467" s="11">
        <f t="shared" ca="1" si="1"/>
        <v>8.3011539242036131E-7</v>
      </c>
      <c r="F9467" s="11">
        <f t="shared" ca="1" si="3"/>
        <v>0.51629335473439097</v>
      </c>
      <c r="G9467" s="1">
        <v>37.037100000000002</v>
      </c>
      <c r="H9467" s="1">
        <v>-94.522900000000007</v>
      </c>
    </row>
    <row r="9468" spans="1:8" ht="13.2">
      <c r="A9468" s="1" t="s">
        <v>6718</v>
      </c>
      <c r="B9468" s="1" t="s">
        <v>2564</v>
      </c>
      <c r="C9468" s="1">
        <v>339</v>
      </c>
      <c r="D9468" s="11">
        <f t="shared" si="0"/>
        <v>8.4155253782704185E-5</v>
      </c>
      <c r="E9468" s="11">
        <f t="shared" ca="1" si="1"/>
        <v>8.3011539242036131E-7</v>
      </c>
      <c r="F9468" s="11">
        <f t="shared" ca="1" si="3"/>
        <v>0.5162941848497834</v>
      </c>
      <c r="G9468" s="1">
        <v>39.642600000000002</v>
      </c>
      <c r="H9468" s="1">
        <v>-94.038499999999999</v>
      </c>
    </row>
    <row r="9469" spans="1:8" ht="13.2">
      <c r="A9469" s="1" t="s">
        <v>6718</v>
      </c>
      <c r="B9469" s="1" t="s">
        <v>7040</v>
      </c>
      <c r="C9469" s="1">
        <v>338</v>
      </c>
      <c r="D9469" s="11">
        <f t="shared" si="0"/>
        <v>8.3907008196324527E-5</v>
      </c>
      <c r="E9469" s="11">
        <f t="shared" ca="1" si="1"/>
        <v>8.2766667444861983E-7</v>
      </c>
      <c r="F9469" s="11">
        <f t="shared" ca="1" si="3"/>
        <v>0.51629501496517582</v>
      </c>
      <c r="G9469" s="1">
        <v>38.661099999999998</v>
      </c>
      <c r="H9469" s="1">
        <v>-92.6661</v>
      </c>
    </row>
    <row r="9470" spans="1:8" ht="13.2">
      <c r="A9470" s="1" t="s">
        <v>6718</v>
      </c>
      <c r="B9470" s="1" t="s">
        <v>7041</v>
      </c>
      <c r="C9470" s="1">
        <v>337</v>
      </c>
      <c r="D9470" s="11">
        <f t="shared" si="0"/>
        <v>8.365876260994487E-5</v>
      </c>
      <c r="E9470" s="11">
        <f t="shared" ca="1" si="1"/>
        <v>8.2521795647687836E-7</v>
      </c>
      <c r="F9470" s="11">
        <f t="shared" ca="1" si="3"/>
        <v>0.51629584263185024</v>
      </c>
      <c r="G9470" s="1">
        <v>36.782600000000002</v>
      </c>
      <c r="H9470" s="1">
        <v>-90.207700000000003</v>
      </c>
    </row>
    <row r="9471" spans="1:8" ht="13.2">
      <c r="A9471" s="1" t="s">
        <v>6718</v>
      </c>
      <c r="B9471" s="1" t="s">
        <v>7042</v>
      </c>
      <c r="C9471" s="1">
        <v>334</v>
      </c>
      <c r="D9471" s="11">
        <f t="shared" si="0"/>
        <v>8.2914025850805897E-5</v>
      </c>
      <c r="E9471" s="11">
        <f t="shared" ca="1" si="1"/>
        <v>8.1787180256165392E-7</v>
      </c>
      <c r="F9471" s="11">
        <f t="shared" ca="1" si="3"/>
        <v>0.51629666784980677</v>
      </c>
      <c r="G9471" s="1">
        <v>38.934199999999997</v>
      </c>
      <c r="H9471" s="1">
        <v>-92.703199999999995</v>
      </c>
    </row>
    <row r="9472" spans="1:8" ht="13.2">
      <c r="A9472" s="1" t="s">
        <v>6718</v>
      </c>
      <c r="B9472" s="1" t="s">
        <v>7043</v>
      </c>
      <c r="C9472" s="1">
        <v>334</v>
      </c>
      <c r="D9472" s="11">
        <f t="shared" si="0"/>
        <v>8.2914025850805897E-5</v>
      </c>
      <c r="E9472" s="11">
        <f t="shared" ca="1" si="1"/>
        <v>8.1787180256165392E-7</v>
      </c>
      <c r="F9472" s="11">
        <f t="shared" ca="1" si="3"/>
        <v>0.51629748572160938</v>
      </c>
      <c r="G9472" s="1">
        <v>40.487299999999998</v>
      </c>
      <c r="H9472" s="1">
        <v>-92.368899999999996</v>
      </c>
    </row>
    <row r="9473" spans="1:8" ht="13.2">
      <c r="A9473" s="1" t="s">
        <v>6718</v>
      </c>
      <c r="B9473" s="1" t="s">
        <v>7044</v>
      </c>
      <c r="C9473" s="1">
        <v>333</v>
      </c>
      <c r="D9473" s="11">
        <f t="shared" si="0"/>
        <v>8.266578026442624E-5</v>
      </c>
      <c r="E9473" s="11">
        <f t="shared" ca="1" si="1"/>
        <v>8.1542308458991244E-7</v>
      </c>
      <c r="F9473" s="11">
        <f t="shared" ca="1" si="3"/>
        <v>0.516298303593412</v>
      </c>
      <c r="G9473" s="1">
        <v>38.094799999999999</v>
      </c>
      <c r="H9473" s="1">
        <v>-91.295299999999997</v>
      </c>
    </row>
    <row r="9474" spans="1:8" ht="13.2">
      <c r="A9474" s="1" t="s">
        <v>6718</v>
      </c>
      <c r="B9474" s="1" t="s">
        <v>7045</v>
      </c>
      <c r="C9474" s="1">
        <v>333</v>
      </c>
      <c r="D9474" s="11">
        <f t="shared" si="0"/>
        <v>8.266578026442624E-5</v>
      </c>
      <c r="E9474" s="11">
        <f t="shared" ca="1" si="1"/>
        <v>8.1542308458991244E-7</v>
      </c>
      <c r="F9474" s="11">
        <f t="shared" ca="1" si="3"/>
        <v>0.51629911901649661</v>
      </c>
      <c r="G9474" s="1">
        <v>38.927100000000003</v>
      </c>
      <c r="H9474" s="1">
        <v>-90.342399999999998</v>
      </c>
    </row>
    <row r="9475" spans="1:8" ht="13.2">
      <c r="A9475" s="1" t="s">
        <v>6718</v>
      </c>
      <c r="B9475" s="1" t="s">
        <v>856</v>
      </c>
      <c r="C9475" s="1">
        <v>330</v>
      </c>
      <c r="D9475" s="11">
        <f t="shared" si="0"/>
        <v>8.1921043505287254E-5</v>
      </c>
      <c r="E9475" s="11">
        <f t="shared" ca="1" si="1"/>
        <v>8.080769306746879E-7</v>
      </c>
      <c r="F9475" s="11">
        <f t="shared" ca="1" si="3"/>
        <v>0.51629993443958122</v>
      </c>
      <c r="G9475" s="1">
        <v>37.573300000000003</v>
      </c>
      <c r="H9475" s="1">
        <v>-90.290700000000001</v>
      </c>
    </row>
    <row r="9476" spans="1:8" ht="13.2">
      <c r="A9476" s="1" t="s">
        <v>6718</v>
      </c>
      <c r="B9476" s="1" t="s">
        <v>7046</v>
      </c>
      <c r="C9476" s="1">
        <v>328</v>
      </c>
      <c r="D9476" s="11">
        <f t="shared" si="0"/>
        <v>8.1424552332527939E-5</v>
      </c>
      <c r="E9476" s="11">
        <f t="shared" ca="1" si="1"/>
        <v>8.0317949473120494E-7</v>
      </c>
      <c r="F9476" s="11">
        <f t="shared" ca="1" si="3"/>
        <v>0.51630074251651192</v>
      </c>
      <c r="G9476" s="1">
        <v>39.1845</v>
      </c>
      <c r="H9476" s="1">
        <v>-94.605400000000003</v>
      </c>
    </row>
    <row r="9477" spans="1:8" ht="13.2">
      <c r="A9477" s="1" t="s">
        <v>6718</v>
      </c>
      <c r="B9477" s="1" t="s">
        <v>7047</v>
      </c>
      <c r="C9477" s="1">
        <v>326</v>
      </c>
      <c r="D9477" s="11">
        <f t="shared" si="0"/>
        <v>8.0928061159768624E-5</v>
      </c>
      <c r="E9477" s="11">
        <f t="shared" ca="1" si="1"/>
        <v>7.9828205878772198E-7</v>
      </c>
      <c r="F9477" s="11">
        <f t="shared" ca="1" si="3"/>
        <v>0.51630154569600661</v>
      </c>
      <c r="G9477" s="1">
        <v>38.588900000000002</v>
      </c>
      <c r="H9477" s="1">
        <v>-93.855699999999999</v>
      </c>
    </row>
    <row r="9478" spans="1:8" ht="13.2">
      <c r="A9478" s="1" t="s">
        <v>6718</v>
      </c>
      <c r="B9478" s="1" t="s">
        <v>4332</v>
      </c>
      <c r="C9478" s="1">
        <v>325</v>
      </c>
      <c r="D9478" s="11">
        <f t="shared" si="0"/>
        <v>8.0679815573388966E-5</v>
      </c>
      <c r="E9478" s="11">
        <f t="shared" ca="1" si="1"/>
        <v>7.9583334081598061E-7</v>
      </c>
      <c r="F9478" s="11">
        <f t="shared" ca="1" si="3"/>
        <v>0.5163023439780654</v>
      </c>
      <c r="G9478" s="1">
        <v>38.090600000000002</v>
      </c>
      <c r="H9478" s="1">
        <v>-94.582700000000003</v>
      </c>
    </row>
    <row r="9479" spans="1:8" ht="13.2">
      <c r="A9479" s="1" t="s">
        <v>6718</v>
      </c>
      <c r="B9479" s="1" t="s">
        <v>7048</v>
      </c>
      <c r="C9479" s="1">
        <v>323</v>
      </c>
      <c r="D9479" s="11">
        <f t="shared" si="0"/>
        <v>8.0183324400629651E-5</v>
      </c>
      <c r="E9479" s="11">
        <f t="shared" ca="1" si="1"/>
        <v>7.9093590487249765E-7</v>
      </c>
      <c r="F9479" s="11">
        <f t="shared" ca="1" si="3"/>
        <v>0.51630313981140619</v>
      </c>
      <c r="G9479" s="1">
        <v>39.787799999999997</v>
      </c>
      <c r="H9479" s="1">
        <v>-93.169700000000006</v>
      </c>
    </row>
    <row r="9480" spans="1:8" ht="13.2">
      <c r="A9480" s="1" t="s">
        <v>6718</v>
      </c>
      <c r="B9480" s="1" t="s">
        <v>7049</v>
      </c>
      <c r="C9480" s="1">
        <v>322</v>
      </c>
      <c r="D9480" s="11">
        <f t="shared" si="0"/>
        <v>7.9935078814249994E-5</v>
      </c>
      <c r="E9480" s="11">
        <f t="shared" ca="1" si="1"/>
        <v>7.8848718690075617E-7</v>
      </c>
      <c r="F9480" s="11">
        <f t="shared" ca="1" si="3"/>
        <v>0.51630393074731107</v>
      </c>
      <c r="G9480" s="1">
        <v>38.948700000000002</v>
      </c>
      <c r="H9480" s="1">
        <v>-93.971400000000003</v>
      </c>
    </row>
    <row r="9481" spans="1:8" ht="13.2">
      <c r="A9481" s="1" t="s">
        <v>6718</v>
      </c>
      <c r="B9481" s="1" t="s">
        <v>7050</v>
      </c>
      <c r="C9481" s="1">
        <v>321</v>
      </c>
      <c r="D9481" s="11">
        <f t="shared" si="0"/>
        <v>7.9686833227870336E-5</v>
      </c>
      <c r="E9481" s="11">
        <f t="shared" ca="1" si="1"/>
        <v>7.8603846892901469E-7</v>
      </c>
      <c r="F9481" s="11">
        <f t="shared" ca="1" si="3"/>
        <v>0.51630471923449794</v>
      </c>
      <c r="G9481" s="1">
        <v>36.551200000000001</v>
      </c>
      <c r="H9481" s="1">
        <v>-89.818600000000004</v>
      </c>
    </row>
    <row r="9482" spans="1:8" ht="13.2">
      <c r="A9482" s="1" t="s">
        <v>6718</v>
      </c>
      <c r="B9482" s="1" t="s">
        <v>1905</v>
      </c>
      <c r="C9482" s="1">
        <v>321</v>
      </c>
      <c r="D9482" s="11">
        <f t="shared" si="0"/>
        <v>7.9686833227870336E-5</v>
      </c>
      <c r="E9482" s="11">
        <f t="shared" ca="1" si="1"/>
        <v>7.8603846892901469E-7</v>
      </c>
      <c r="F9482" s="11">
        <f t="shared" ca="1" si="3"/>
        <v>0.51630550527296692</v>
      </c>
      <c r="G9482" s="1">
        <v>39.493400000000001</v>
      </c>
      <c r="H9482" s="1">
        <v>-91.320899999999995</v>
      </c>
    </row>
    <row r="9483" spans="1:8" ht="13.2">
      <c r="A9483" s="1" t="s">
        <v>6718</v>
      </c>
      <c r="B9483" s="1" t="s">
        <v>7051</v>
      </c>
      <c r="C9483" s="1">
        <v>318</v>
      </c>
      <c r="D9483" s="11">
        <f t="shared" si="0"/>
        <v>7.8942096468731363E-5</v>
      </c>
      <c r="E9483" s="11">
        <f t="shared" ca="1" si="1"/>
        <v>7.7869231501379025E-7</v>
      </c>
      <c r="F9483" s="11">
        <f t="shared" ca="1" si="3"/>
        <v>0.51630629131143591</v>
      </c>
      <c r="G9483" s="1">
        <v>39.274700000000003</v>
      </c>
      <c r="H9483" s="1">
        <v>-91.576300000000003</v>
      </c>
    </row>
    <row r="9484" spans="1:8" ht="13.2">
      <c r="A9484" s="1" t="s">
        <v>6718</v>
      </c>
      <c r="B9484" s="1" t="s">
        <v>7052</v>
      </c>
      <c r="C9484" s="1">
        <v>315</v>
      </c>
      <c r="D9484" s="11">
        <f t="shared" si="0"/>
        <v>7.8197359709592377E-5</v>
      </c>
      <c r="E9484" s="11">
        <f t="shared" ca="1" si="1"/>
        <v>7.7134616109856571E-7</v>
      </c>
      <c r="F9484" s="11">
        <f t="shared" ca="1" si="3"/>
        <v>0.51630707000375087</v>
      </c>
      <c r="G9484" s="1">
        <v>39.888800000000003</v>
      </c>
      <c r="H9484" s="1">
        <v>-94.892600000000002</v>
      </c>
    </row>
    <row r="9485" spans="1:8" ht="13.2">
      <c r="A9485" s="1" t="s">
        <v>6718</v>
      </c>
      <c r="B9485" s="1" t="s">
        <v>7053</v>
      </c>
      <c r="C9485" s="1">
        <v>313</v>
      </c>
      <c r="D9485" s="11">
        <f t="shared" si="0"/>
        <v>7.7700868536833062E-5</v>
      </c>
      <c r="E9485" s="11">
        <f t="shared" ca="1" si="1"/>
        <v>7.6644872515508275E-7</v>
      </c>
      <c r="F9485" s="11">
        <f t="shared" ca="1" si="3"/>
        <v>0.51630784134991192</v>
      </c>
      <c r="G9485" s="1">
        <v>40.510599999999997</v>
      </c>
      <c r="H9485" s="1">
        <v>-93.529899999999998</v>
      </c>
    </row>
    <row r="9486" spans="1:8" ht="13.2">
      <c r="A9486" s="1" t="s">
        <v>6718</v>
      </c>
      <c r="B9486" s="1" t="s">
        <v>7054</v>
      </c>
      <c r="C9486" s="1">
        <v>312</v>
      </c>
      <c r="D9486" s="11">
        <f t="shared" si="0"/>
        <v>7.7452622950453405E-5</v>
      </c>
      <c r="E9486" s="11">
        <f t="shared" ca="1" si="1"/>
        <v>7.6400000718334127E-7</v>
      </c>
      <c r="F9486" s="11">
        <f t="shared" ca="1" si="3"/>
        <v>0.51630860779863708</v>
      </c>
      <c r="G9486" s="1">
        <v>37.173900000000003</v>
      </c>
      <c r="H9486" s="1">
        <v>-92.850499999999997</v>
      </c>
    </row>
    <row r="9487" spans="1:8" ht="13.2">
      <c r="A9487" s="1" t="s">
        <v>6718</v>
      </c>
      <c r="B9487" s="1" t="s">
        <v>5868</v>
      </c>
      <c r="C9487" s="1">
        <v>310</v>
      </c>
      <c r="D9487" s="11">
        <f t="shared" si="0"/>
        <v>7.695613177769409E-5</v>
      </c>
      <c r="E9487" s="11">
        <f t="shared" ca="1" si="1"/>
        <v>7.5910257123985842E-7</v>
      </c>
      <c r="F9487" s="11">
        <f t="shared" ca="1" si="3"/>
        <v>0.51630937179864422</v>
      </c>
      <c r="G9487" s="1">
        <v>37.026000000000003</v>
      </c>
      <c r="H9487" s="1">
        <v>-94.472399999999993</v>
      </c>
    </row>
    <row r="9488" spans="1:8" ht="13.2">
      <c r="A9488" s="1" t="s">
        <v>6718</v>
      </c>
      <c r="B9488" s="1" t="s">
        <v>7055</v>
      </c>
      <c r="C9488" s="1">
        <v>310</v>
      </c>
      <c r="D9488" s="11">
        <f t="shared" si="0"/>
        <v>7.695613177769409E-5</v>
      </c>
      <c r="E9488" s="11">
        <f t="shared" ca="1" si="1"/>
        <v>7.5910257123985842E-7</v>
      </c>
      <c r="F9488" s="11">
        <f t="shared" ca="1" si="3"/>
        <v>0.51631013090121547</v>
      </c>
      <c r="G9488" s="1">
        <v>39.782200000000003</v>
      </c>
      <c r="H9488" s="1">
        <v>-94.1023</v>
      </c>
    </row>
    <row r="9489" spans="1:8" ht="13.2">
      <c r="A9489" s="1" t="s">
        <v>6718</v>
      </c>
      <c r="B9489" s="1" t="s">
        <v>7056</v>
      </c>
      <c r="C9489" s="1">
        <v>309</v>
      </c>
      <c r="D9489" s="11">
        <f t="shared" si="0"/>
        <v>7.6707886191314432E-5</v>
      </c>
      <c r="E9489" s="11">
        <f t="shared" ca="1" si="1"/>
        <v>7.5665385326811694E-7</v>
      </c>
      <c r="F9489" s="11">
        <f t="shared" ca="1" si="3"/>
        <v>0.51631089000378672</v>
      </c>
      <c r="G9489" s="1">
        <v>36.753999999999998</v>
      </c>
      <c r="H9489" s="1">
        <v>-89.686499999999995</v>
      </c>
    </row>
    <row r="9490" spans="1:8" ht="13.2">
      <c r="A9490" s="1" t="s">
        <v>6718</v>
      </c>
      <c r="B9490" s="1" t="s">
        <v>3366</v>
      </c>
      <c r="C9490" s="1">
        <v>307</v>
      </c>
      <c r="D9490" s="11">
        <f t="shared" si="0"/>
        <v>7.6211395018555117E-5</v>
      </c>
      <c r="E9490" s="11">
        <f t="shared" ca="1" si="1"/>
        <v>7.5175641732463398E-7</v>
      </c>
      <c r="F9490" s="11">
        <f t="shared" ca="1" si="3"/>
        <v>0.51631164665763996</v>
      </c>
      <c r="G9490" s="1">
        <v>39.100999999999999</v>
      </c>
      <c r="H9490" s="1">
        <v>-91.647599999999997</v>
      </c>
    </row>
    <row r="9491" spans="1:8" ht="13.2">
      <c r="A9491" s="1" t="s">
        <v>6718</v>
      </c>
      <c r="B9491" s="1" t="s">
        <v>2039</v>
      </c>
      <c r="C9491" s="1">
        <v>307</v>
      </c>
      <c r="D9491" s="11">
        <f t="shared" si="0"/>
        <v>7.6211395018555117E-5</v>
      </c>
      <c r="E9491" s="11">
        <f t="shared" ca="1" si="1"/>
        <v>7.5175641732463398E-7</v>
      </c>
      <c r="F9491" s="11">
        <f t="shared" ca="1" si="3"/>
        <v>0.51631239841405729</v>
      </c>
      <c r="G9491" s="1">
        <v>40.202199999999998</v>
      </c>
      <c r="H9491" s="1">
        <v>-95.078000000000003</v>
      </c>
    </row>
    <row r="9492" spans="1:8" ht="13.2">
      <c r="A9492" s="1" t="s">
        <v>6718</v>
      </c>
      <c r="B9492" s="1" t="s">
        <v>7057</v>
      </c>
      <c r="C9492" s="1">
        <v>306</v>
      </c>
      <c r="D9492" s="11">
        <f t="shared" si="0"/>
        <v>7.596314943217546E-5</v>
      </c>
      <c r="E9492" s="11">
        <f t="shared" ca="1" si="1"/>
        <v>7.493076993528925E-7</v>
      </c>
      <c r="F9492" s="11">
        <f t="shared" ca="1" si="3"/>
        <v>0.51631315017047463</v>
      </c>
      <c r="G9492" s="1">
        <v>38.668199999999999</v>
      </c>
      <c r="H9492" s="1">
        <v>-94.230599999999995</v>
      </c>
    </row>
    <row r="9493" spans="1:8" ht="13.2">
      <c r="A9493" s="1" t="s">
        <v>6718</v>
      </c>
      <c r="B9493" s="1" t="s">
        <v>7058</v>
      </c>
      <c r="C9493" s="1">
        <v>305</v>
      </c>
      <c r="D9493" s="11">
        <f t="shared" si="0"/>
        <v>7.5714903845795802E-5</v>
      </c>
      <c r="E9493" s="11">
        <f t="shared" ca="1" si="1"/>
        <v>7.4685898138115102E-7</v>
      </c>
      <c r="F9493" s="11">
        <f t="shared" ca="1" si="3"/>
        <v>0.51631389947817397</v>
      </c>
      <c r="G9493" s="1">
        <v>36.9375</v>
      </c>
      <c r="H9493" s="1">
        <v>-89.190799999999996</v>
      </c>
    </row>
    <row r="9494" spans="1:8" ht="13.2">
      <c r="A9494" s="1" t="s">
        <v>6718</v>
      </c>
      <c r="B9494" s="1" t="s">
        <v>1021</v>
      </c>
      <c r="C9494" s="1">
        <v>304</v>
      </c>
      <c r="D9494" s="11">
        <f t="shared" si="0"/>
        <v>7.5466658259416145E-5</v>
      </c>
      <c r="E9494" s="11">
        <f t="shared" ca="1" si="1"/>
        <v>7.4441026340940954E-7</v>
      </c>
      <c r="F9494" s="11">
        <f t="shared" ca="1" si="3"/>
        <v>0.51631464633715529</v>
      </c>
      <c r="G9494" s="1">
        <v>37.3429</v>
      </c>
      <c r="H9494" s="1">
        <v>-93.702399999999997</v>
      </c>
    </row>
    <row r="9495" spans="1:8" ht="13.2">
      <c r="A9495" s="1" t="s">
        <v>6718</v>
      </c>
      <c r="B9495" s="1" t="s">
        <v>7059</v>
      </c>
      <c r="C9495" s="1">
        <v>303</v>
      </c>
      <c r="D9495" s="11">
        <f t="shared" si="0"/>
        <v>7.5218412673036487E-5</v>
      </c>
      <c r="E9495" s="11">
        <f t="shared" ca="1" si="1"/>
        <v>7.4196154543766807E-7</v>
      </c>
      <c r="F9495" s="11">
        <f t="shared" ca="1" si="3"/>
        <v>0.51631539074741872</v>
      </c>
      <c r="G9495" s="1">
        <v>40.468400000000003</v>
      </c>
      <c r="H9495" s="1">
        <v>-93.986199999999997</v>
      </c>
    </row>
    <row r="9496" spans="1:8" ht="13.2">
      <c r="A9496" s="1" t="s">
        <v>6718</v>
      </c>
      <c r="B9496" s="1" t="s">
        <v>7060</v>
      </c>
      <c r="C9496" s="1">
        <v>297</v>
      </c>
      <c r="D9496" s="11">
        <f t="shared" si="0"/>
        <v>7.3728939154758528E-5</v>
      </c>
      <c r="E9496" s="11">
        <f t="shared" ca="1" si="1"/>
        <v>7.2726923760721909E-7</v>
      </c>
      <c r="F9496" s="11">
        <f t="shared" ca="1" si="3"/>
        <v>0.51631613270896415</v>
      </c>
      <c r="G9496" s="1">
        <v>38.738399999999999</v>
      </c>
      <c r="H9496" s="1">
        <v>-90.3249</v>
      </c>
    </row>
    <row r="9497" spans="1:8" ht="13.2">
      <c r="A9497" s="1" t="s">
        <v>6718</v>
      </c>
      <c r="B9497" s="1" t="s">
        <v>7061</v>
      </c>
      <c r="C9497" s="1">
        <v>295</v>
      </c>
      <c r="D9497" s="11">
        <f t="shared" si="0"/>
        <v>7.3232447981999213E-5</v>
      </c>
      <c r="E9497" s="11">
        <f t="shared" ca="1" si="1"/>
        <v>7.2237180166373623E-7</v>
      </c>
      <c r="F9497" s="11">
        <f t="shared" ca="1" si="3"/>
        <v>0.51631685997820176</v>
      </c>
      <c r="G9497" s="1">
        <v>36.540399999999998</v>
      </c>
      <c r="H9497" s="1">
        <v>-94.307900000000004</v>
      </c>
    </row>
    <row r="9498" spans="1:8" ht="13.2">
      <c r="A9498" s="1" t="s">
        <v>6718</v>
      </c>
      <c r="B9498" s="1" t="s">
        <v>7062</v>
      </c>
      <c r="C9498" s="1">
        <v>294</v>
      </c>
      <c r="D9498" s="11">
        <f t="shared" si="0"/>
        <v>7.2984202395619556E-5</v>
      </c>
      <c r="E9498" s="11">
        <f t="shared" ca="1" si="1"/>
        <v>7.1992308369199475E-7</v>
      </c>
      <c r="F9498" s="11">
        <f t="shared" ca="1" si="3"/>
        <v>0.51631758235000347</v>
      </c>
      <c r="G9498" s="1">
        <v>39.276299999999999</v>
      </c>
      <c r="H9498" s="1">
        <v>-92.347700000000003</v>
      </c>
    </row>
    <row r="9499" spans="1:8" ht="13.2">
      <c r="A9499" s="1" t="s">
        <v>6718</v>
      </c>
      <c r="B9499" s="1" t="s">
        <v>7063</v>
      </c>
      <c r="C9499" s="1">
        <v>294</v>
      </c>
      <c r="D9499" s="11">
        <f t="shared" si="0"/>
        <v>7.2984202395619556E-5</v>
      </c>
      <c r="E9499" s="11">
        <f t="shared" ca="1" si="1"/>
        <v>7.1992308369199475E-7</v>
      </c>
      <c r="F9499" s="11">
        <f t="shared" ca="1" si="3"/>
        <v>0.51631830227308717</v>
      </c>
      <c r="G9499" s="1">
        <v>39.469900000000003</v>
      </c>
      <c r="H9499" s="1">
        <v>-93.335700000000003</v>
      </c>
    </row>
    <row r="9500" spans="1:8" ht="13.2">
      <c r="A9500" s="1" t="s">
        <v>6718</v>
      </c>
      <c r="B9500" s="1" t="s">
        <v>2856</v>
      </c>
      <c r="C9500" s="1">
        <v>290</v>
      </c>
      <c r="D9500" s="11">
        <f t="shared" si="0"/>
        <v>7.1991220050100926E-5</v>
      </c>
      <c r="E9500" s="11">
        <f t="shared" ca="1" si="1"/>
        <v>7.1012821180502884E-7</v>
      </c>
      <c r="F9500" s="11">
        <f t="shared" ca="1" si="3"/>
        <v>0.51631902219617087</v>
      </c>
      <c r="G9500" s="1">
        <v>39.288800000000002</v>
      </c>
      <c r="H9500" s="1">
        <v>-94.828500000000005</v>
      </c>
    </row>
    <row r="9501" spans="1:8" ht="13.2">
      <c r="A9501" s="1" t="s">
        <v>6718</v>
      </c>
      <c r="B9501" s="1" t="s">
        <v>2367</v>
      </c>
      <c r="C9501" s="1">
        <v>289</v>
      </c>
      <c r="D9501" s="11">
        <f t="shared" si="0"/>
        <v>7.1742974463721268E-5</v>
      </c>
      <c r="E9501" s="11">
        <f t="shared" ca="1" si="1"/>
        <v>7.0767949383328736E-7</v>
      </c>
      <c r="F9501" s="11">
        <f t="shared" ca="1" si="3"/>
        <v>0.51631973232438266</v>
      </c>
      <c r="G9501" s="1">
        <v>39.511400000000002</v>
      </c>
      <c r="H9501" s="1">
        <v>-92.441000000000003</v>
      </c>
    </row>
    <row r="9502" spans="1:8" ht="13.2">
      <c r="A9502" s="1" t="s">
        <v>6718</v>
      </c>
      <c r="B9502" s="1" t="s">
        <v>2959</v>
      </c>
      <c r="C9502" s="1">
        <v>285</v>
      </c>
      <c r="D9502" s="11">
        <f t="shared" si="0"/>
        <v>7.0749992118202638E-5</v>
      </c>
      <c r="E9502" s="11">
        <f t="shared" ca="1" si="1"/>
        <v>6.9788462194632144E-7</v>
      </c>
      <c r="F9502" s="11">
        <f t="shared" ca="1" si="3"/>
        <v>0.51632044000387645</v>
      </c>
      <c r="G9502" s="1">
        <v>39.269199999999998</v>
      </c>
      <c r="H9502" s="1">
        <v>-92.7042</v>
      </c>
    </row>
    <row r="9503" spans="1:8" ht="13.2">
      <c r="A9503" s="1" t="s">
        <v>6718</v>
      </c>
      <c r="B9503" s="1" t="s">
        <v>7064</v>
      </c>
      <c r="C9503" s="1">
        <v>285</v>
      </c>
      <c r="D9503" s="11">
        <f t="shared" si="0"/>
        <v>7.0749992118202638E-5</v>
      </c>
      <c r="E9503" s="11">
        <f t="shared" ca="1" si="1"/>
        <v>6.9788462194632144E-7</v>
      </c>
      <c r="F9503" s="11">
        <f t="shared" ca="1" si="3"/>
        <v>0.51632113788849843</v>
      </c>
      <c r="G9503" s="1">
        <v>39.1252</v>
      </c>
      <c r="H9503" s="1">
        <v>-91.057699999999997</v>
      </c>
    </row>
    <row r="9504" spans="1:8" ht="13.2">
      <c r="A9504" s="1" t="s">
        <v>6718</v>
      </c>
      <c r="B9504" s="1" t="s">
        <v>7065</v>
      </c>
      <c r="C9504" s="1">
        <v>284</v>
      </c>
      <c r="D9504" s="11">
        <f t="shared" si="0"/>
        <v>7.0501746531822981E-5</v>
      </c>
      <c r="E9504" s="11">
        <f t="shared" ca="1" si="1"/>
        <v>6.9543590397457996E-7</v>
      </c>
      <c r="F9504" s="11">
        <f t="shared" ca="1" si="3"/>
        <v>0.51632183577312041</v>
      </c>
      <c r="G9504" s="1">
        <v>38.938699999999997</v>
      </c>
      <c r="H9504" s="1">
        <v>-90.746799999999993</v>
      </c>
    </row>
    <row r="9505" spans="1:8" ht="13.2">
      <c r="A9505" s="1" t="s">
        <v>6718</v>
      </c>
      <c r="B9505" s="1" t="s">
        <v>7066</v>
      </c>
      <c r="C9505" s="1">
        <v>284</v>
      </c>
      <c r="D9505" s="11">
        <f t="shared" si="0"/>
        <v>7.0501746531822981E-5</v>
      </c>
      <c r="E9505" s="11">
        <f t="shared" ca="1" si="1"/>
        <v>6.9543590397457996E-7</v>
      </c>
      <c r="F9505" s="11">
        <f t="shared" ca="1" si="3"/>
        <v>0.51632253120902438</v>
      </c>
      <c r="G9505" s="1">
        <v>36.787500000000001</v>
      </c>
      <c r="H9505" s="1">
        <v>-93.503399999999999</v>
      </c>
    </row>
    <row r="9506" spans="1:8" ht="13.2">
      <c r="A9506" s="1" t="s">
        <v>6718</v>
      </c>
      <c r="B9506" s="1" t="s">
        <v>5439</v>
      </c>
      <c r="C9506" s="1">
        <v>284</v>
      </c>
      <c r="D9506" s="11">
        <f t="shared" si="0"/>
        <v>7.0501746531822981E-5</v>
      </c>
      <c r="E9506" s="11">
        <f t="shared" ca="1" si="1"/>
        <v>6.9543590397457996E-7</v>
      </c>
      <c r="F9506" s="11">
        <f t="shared" ca="1" si="3"/>
        <v>0.51632322664492836</v>
      </c>
      <c r="G9506" s="1">
        <v>38.618000000000002</v>
      </c>
      <c r="H9506" s="1">
        <v>-92.409000000000006</v>
      </c>
    </row>
    <row r="9507" spans="1:8" ht="13.2">
      <c r="A9507" s="1" t="s">
        <v>6718</v>
      </c>
      <c r="B9507" s="1" t="s">
        <v>7067</v>
      </c>
      <c r="C9507" s="1">
        <v>283</v>
      </c>
      <c r="D9507" s="11">
        <f t="shared" si="0"/>
        <v>7.0253500945443309E-5</v>
      </c>
      <c r="E9507" s="11">
        <f t="shared" ca="1" si="1"/>
        <v>6.9298718600283838E-7</v>
      </c>
      <c r="F9507" s="11">
        <f t="shared" ca="1" si="3"/>
        <v>0.51632392208083233</v>
      </c>
      <c r="G9507" s="1">
        <v>38.813600000000001</v>
      </c>
      <c r="H9507" s="1">
        <v>-92.590599999999995</v>
      </c>
    </row>
    <row r="9508" spans="1:8" ht="13.2">
      <c r="A9508" s="1" t="s">
        <v>6718</v>
      </c>
      <c r="B9508" s="1" t="s">
        <v>7068</v>
      </c>
      <c r="C9508" s="1">
        <v>279</v>
      </c>
      <c r="D9508" s="11">
        <f t="shared" si="0"/>
        <v>6.9260518599924679E-5</v>
      </c>
      <c r="E9508" s="11">
        <f t="shared" ca="1" si="1"/>
        <v>6.8319231411587257E-7</v>
      </c>
      <c r="F9508" s="11">
        <f t="shared" ca="1" si="3"/>
        <v>0.5163246150680183</v>
      </c>
      <c r="G9508" s="1">
        <v>39.239899999999999</v>
      </c>
      <c r="H9508" s="1">
        <v>-94.301100000000005</v>
      </c>
    </row>
    <row r="9509" spans="1:8" ht="13.2">
      <c r="A9509" s="1" t="s">
        <v>6718</v>
      </c>
      <c r="B9509" s="1" t="s">
        <v>2808</v>
      </c>
      <c r="C9509" s="1">
        <v>279</v>
      </c>
      <c r="D9509" s="11">
        <f t="shared" si="0"/>
        <v>6.9260518599924679E-5</v>
      </c>
      <c r="E9509" s="11">
        <f t="shared" ca="1" si="1"/>
        <v>6.8319231411587257E-7</v>
      </c>
      <c r="F9509" s="11">
        <f t="shared" ca="1" si="3"/>
        <v>0.51632529826033247</v>
      </c>
      <c r="G9509" s="1">
        <v>40.2652</v>
      </c>
      <c r="H9509" s="1">
        <v>-94.1952</v>
      </c>
    </row>
    <row r="9510" spans="1:8" ht="13.2">
      <c r="A9510" s="1" t="s">
        <v>6718</v>
      </c>
      <c r="B9510" s="1" t="s">
        <v>7069</v>
      </c>
      <c r="C9510" s="1">
        <v>278</v>
      </c>
      <c r="D9510" s="11">
        <f t="shared" si="0"/>
        <v>6.9012273013545022E-5</v>
      </c>
      <c r="E9510" s="11">
        <f t="shared" ca="1" si="1"/>
        <v>6.8074359614413109E-7</v>
      </c>
      <c r="F9510" s="11">
        <f t="shared" ca="1" si="3"/>
        <v>0.51632598145264663</v>
      </c>
      <c r="G9510" s="1">
        <v>40.439799999999998</v>
      </c>
      <c r="H9510" s="1">
        <v>-93.774699999999996</v>
      </c>
    </row>
    <row r="9511" spans="1:8" ht="13.2">
      <c r="A9511" s="1" t="s">
        <v>6718</v>
      </c>
      <c r="B9511" s="1" t="s">
        <v>3363</v>
      </c>
      <c r="C9511" s="1">
        <v>277</v>
      </c>
      <c r="D9511" s="11">
        <f t="shared" si="0"/>
        <v>6.8764027427165364E-5</v>
      </c>
      <c r="E9511" s="11">
        <f t="shared" ca="1" si="1"/>
        <v>6.7829487817238961E-7</v>
      </c>
      <c r="F9511" s="11">
        <f t="shared" ca="1" si="3"/>
        <v>0.51632666219624279</v>
      </c>
      <c r="G9511" s="1">
        <v>38.6434</v>
      </c>
      <c r="H9511" s="1">
        <v>-90.433300000000003</v>
      </c>
    </row>
    <row r="9512" spans="1:8" ht="13.2">
      <c r="A9512" s="1" t="s">
        <v>6718</v>
      </c>
      <c r="B9512" s="1" t="s">
        <v>7070</v>
      </c>
      <c r="C9512" s="1">
        <v>276</v>
      </c>
      <c r="D9512" s="11">
        <f t="shared" si="0"/>
        <v>6.8515781840785707E-5</v>
      </c>
      <c r="E9512" s="11">
        <f t="shared" ca="1" si="1"/>
        <v>6.7584616020064813E-7</v>
      </c>
      <c r="F9512" s="11">
        <f t="shared" ca="1" si="3"/>
        <v>0.51632734049112095</v>
      </c>
      <c r="G9512" s="1">
        <v>38.366999999999997</v>
      </c>
      <c r="H9512" s="1">
        <v>-92.215999999999994</v>
      </c>
    </row>
    <row r="9513" spans="1:8" ht="13.2">
      <c r="A9513" s="1" t="s">
        <v>6718</v>
      </c>
      <c r="B9513" s="1" t="s">
        <v>7071</v>
      </c>
      <c r="C9513" s="1">
        <v>276</v>
      </c>
      <c r="D9513" s="11">
        <f t="shared" si="0"/>
        <v>6.8515781840785707E-5</v>
      </c>
      <c r="E9513" s="11">
        <f t="shared" ca="1" si="1"/>
        <v>6.7584616020064813E-7</v>
      </c>
      <c r="F9513" s="11">
        <f t="shared" ca="1" si="3"/>
        <v>0.51632801633728109</v>
      </c>
      <c r="G9513" s="1">
        <v>38.684899999999999</v>
      </c>
      <c r="H9513" s="1">
        <v>-90.329599999999999</v>
      </c>
    </row>
    <row r="9514" spans="1:8" ht="13.2">
      <c r="A9514" s="1" t="s">
        <v>6718</v>
      </c>
      <c r="B9514" s="1" t="s">
        <v>7072</v>
      </c>
      <c r="C9514" s="1">
        <v>276</v>
      </c>
      <c r="D9514" s="11">
        <f t="shared" si="0"/>
        <v>6.8515781840785707E-5</v>
      </c>
      <c r="E9514" s="11">
        <f t="shared" ca="1" si="1"/>
        <v>6.7584616020064813E-7</v>
      </c>
      <c r="F9514" s="11">
        <f t="shared" ca="1" si="3"/>
        <v>0.51632869218344124</v>
      </c>
      <c r="G9514" s="1">
        <v>39.7624</v>
      </c>
      <c r="H9514" s="1">
        <v>-92.623800000000003</v>
      </c>
    </row>
    <row r="9515" spans="1:8" ht="13.2">
      <c r="A9515" s="1" t="s">
        <v>6718</v>
      </c>
      <c r="B9515" s="1" t="s">
        <v>731</v>
      </c>
      <c r="C9515" s="1">
        <v>276</v>
      </c>
      <c r="D9515" s="11">
        <f t="shared" si="0"/>
        <v>6.8515781840785707E-5</v>
      </c>
      <c r="E9515" s="11">
        <f t="shared" ca="1" si="1"/>
        <v>6.7584616020064813E-7</v>
      </c>
      <c r="F9515" s="11">
        <f t="shared" ca="1" si="3"/>
        <v>0.51632936802960139</v>
      </c>
      <c r="G9515" s="1">
        <v>39.139600000000002</v>
      </c>
      <c r="H9515" s="1">
        <v>-92.457999999999998</v>
      </c>
    </row>
    <row r="9516" spans="1:8" ht="13.2">
      <c r="A9516" s="1" t="s">
        <v>6718</v>
      </c>
      <c r="B9516" s="1" t="s">
        <v>3935</v>
      </c>
      <c r="C9516" s="1">
        <v>275</v>
      </c>
      <c r="D9516" s="11">
        <f t="shared" si="0"/>
        <v>6.8267536254406049E-5</v>
      </c>
      <c r="E9516" s="11">
        <f t="shared" ca="1" si="1"/>
        <v>6.7339744222890665E-7</v>
      </c>
      <c r="F9516" s="11">
        <f t="shared" ca="1" si="3"/>
        <v>0.51633004387576154</v>
      </c>
      <c r="G9516" s="1">
        <v>39.587299999999999</v>
      </c>
      <c r="H9516" s="1">
        <v>-95.024500000000003</v>
      </c>
    </row>
    <row r="9517" spans="1:8" ht="13.2">
      <c r="A9517" s="1" t="s">
        <v>6718</v>
      </c>
      <c r="B9517" s="1" t="s">
        <v>7073</v>
      </c>
      <c r="C9517" s="1">
        <v>275</v>
      </c>
      <c r="D9517" s="11">
        <f t="shared" si="0"/>
        <v>6.8267536254406049E-5</v>
      </c>
      <c r="E9517" s="11">
        <f t="shared" ca="1" si="1"/>
        <v>6.7339744222890665E-7</v>
      </c>
      <c r="F9517" s="11">
        <f t="shared" ca="1" si="3"/>
        <v>0.51633071727320379</v>
      </c>
      <c r="G9517" s="1">
        <v>37.261600000000001</v>
      </c>
      <c r="H9517" s="1">
        <v>-94.334400000000002</v>
      </c>
    </row>
    <row r="9518" spans="1:8" ht="13.2">
      <c r="A9518" s="1" t="s">
        <v>6718</v>
      </c>
      <c r="B9518" s="1" t="s">
        <v>7074</v>
      </c>
      <c r="C9518" s="1">
        <v>272</v>
      </c>
      <c r="D9518" s="11">
        <f t="shared" si="0"/>
        <v>6.7522799495267077E-5</v>
      </c>
      <c r="E9518" s="11">
        <f t="shared" ca="1" si="1"/>
        <v>6.6605128831368221E-7</v>
      </c>
      <c r="F9518" s="11">
        <f t="shared" ca="1" si="3"/>
        <v>0.51633139067064604</v>
      </c>
      <c r="G9518" s="1">
        <v>36.991100000000003</v>
      </c>
      <c r="H9518" s="1">
        <v>-89.686499999999995</v>
      </c>
    </row>
    <row r="9519" spans="1:8" ht="13.2">
      <c r="A9519" s="1" t="s">
        <v>6718</v>
      </c>
      <c r="B9519" s="1" t="s">
        <v>7075</v>
      </c>
      <c r="C9519" s="1">
        <v>269</v>
      </c>
      <c r="D9519" s="11">
        <f t="shared" si="0"/>
        <v>6.6778062736128104E-5</v>
      </c>
      <c r="E9519" s="11">
        <f t="shared" ca="1" si="1"/>
        <v>6.5870513439845778E-7</v>
      </c>
      <c r="F9519" s="11">
        <f t="shared" ca="1" si="3"/>
        <v>0.51633205672193438</v>
      </c>
      <c r="G9519" s="1">
        <v>40.287799999999997</v>
      </c>
      <c r="H9519" s="1">
        <v>-95.079599999999999</v>
      </c>
    </row>
    <row r="9520" spans="1:8" ht="13.2">
      <c r="A9520" s="1" t="s">
        <v>6718</v>
      </c>
      <c r="B9520" s="1" t="s">
        <v>7076</v>
      </c>
      <c r="C9520" s="1">
        <v>268</v>
      </c>
      <c r="D9520" s="11">
        <f t="shared" si="0"/>
        <v>6.6529817149748447E-5</v>
      </c>
      <c r="E9520" s="11">
        <f t="shared" ca="1" si="1"/>
        <v>6.562564164267163E-7</v>
      </c>
      <c r="F9520" s="11">
        <f t="shared" ca="1" si="3"/>
        <v>0.51633271542706882</v>
      </c>
      <c r="G9520" s="1">
        <v>38.745100000000001</v>
      </c>
      <c r="H9520" s="1">
        <v>-93.844899999999996</v>
      </c>
    </row>
    <row r="9521" spans="1:8" ht="13.2">
      <c r="A9521" s="1" t="s">
        <v>6718</v>
      </c>
      <c r="B9521" s="1" t="s">
        <v>7077</v>
      </c>
      <c r="C9521" s="1">
        <v>267</v>
      </c>
      <c r="D9521" s="11">
        <f t="shared" si="0"/>
        <v>6.6281571563368776E-5</v>
      </c>
      <c r="E9521" s="11">
        <f t="shared" ca="1" si="1"/>
        <v>6.5380769845497471E-7</v>
      </c>
      <c r="F9521" s="11">
        <f t="shared" ca="1" si="3"/>
        <v>0.51633337168348525</v>
      </c>
      <c r="G9521" s="1">
        <v>39.813899999999997</v>
      </c>
      <c r="H9521" s="1">
        <v>-94.550799999999995</v>
      </c>
    </row>
    <row r="9522" spans="1:8" ht="13.2">
      <c r="A9522" s="1" t="s">
        <v>6718</v>
      </c>
      <c r="B9522" s="1" t="s">
        <v>7078</v>
      </c>
      <c r="C9522" s="1">
        <v>267</v>
      </c>
      <c r="D9522" s="11">
        <f t="shared" si="0"/>
        <v>6.6281571563368776E-5</v>
      </c>
      <c r="E9522" s="11">
        <f t="shared" ca="1" si="1"/>
        <v>6.5380769845497471E-7</v>
      </c>
      <c r="F9522" s="11">
        <f t="shared" ca="1" si="3"/>
        <v>0.51633402549118368</v>
      </c>
      <c r="G9522" s="1">
        <v>40.148299999999999</v>
      </c>
      <c r="H9522" s="1">
        <v>-92.378900000000002</v>
      </c>
    </row>
    <row r="9523" spans="1:8" ht="13.2">
      <c r="A9523" s="1" t="s">
        <v>6718</v>
      </c>
      <c r="B9523" s="1" t="s">
        <v>7079</v>
      </c>
      <c r="C9523" s="1">
        <v>267</v>
      </c>
      <c r="D9523" s="11">
        <f t="shared" si="0"/>
        <v>6.6281571563368776E-5</v>
      </c>
      <c r="E9523" s="11">
        <f t="shared" ca="1" si="1"/>
        <v>6.5380769845497471E-7</v>
      </c>
      <c r="F9523" s="11">
        <f t="shared" ca="1" si="3"/>
        <v>0.5163346792988821</v>
      </c>
      <c r="G9523" s="1">
        <v>38.743699999999997</v>
      </c>
      <c r="H9523" s="1">
        <v>-94.069699999999997</v>
      </c>
    </row>
    <row r="9524" spans="1:8" ht="13.2">
      <c r="A9524" s="1" t="s">
        <v>6718</v>
      </c>
      <c r="B9524" s="1" t="s">
        <v>2988</v>
      </c>
      <c r="C9524" s="1">
        <v>267</v>
      </c>
      <c r="D9524" s="11">
        <f t="shared" si="0"/>
        <v>6.6281571563368776E-5</v>
      </c>
      <c r="E9524" s="11">
        <f t="shared" ca="1" si="1"/>
        <v>6.5380769845497471E-7</v>
      </c>
      <c r="F9524" s="11">
        <f t="shared" ca="1" si="3"/>
        <v>0.51633533310658053</v>
      </c>
      <c r="G9524" s="1">
        <v>37.898899999999998</v>
      </c>
      <c r="H9524" s="1">
        <v>-94.230699999999999</v>
      </c>
    </row>
    <row r="9525" spans="1:8" ht="13.2">
      <c r="A9525" s="1" t="s">
        <v>6718</v>
      </c>
      <c r="B9525" s="1" t="s">
        <v>7080</v>
      </c>
      <c r="C9525" s="1">
        <v>267</v>
      </c>
      <c r="D9525" s="11">
        <f t="shared" si="0"/>
        <v>6.6281571563368776E-5</v>
      </c>
      <c r="E9525" s="11">
        <f t="shared" ca="1" si="1"/>
        <v>6.5380769845497471E-7</v>
      </c>
      <c r="F9525" s="11">
        <f t="shared" ca="1" si="3"/>
        <v>0.51633598691427895</v>
      </c>
      <c r="G9525" s="1">
        <v>39.8767</v>
      </c>
      <c r="H9525" s="1">
        <v>-93.186800000000005</v>
      </c>
    </row>
    <row r="9526" spans="1:8" ht="13.2">
      <c r="A9526" s="1" t="s">
        <v>6718</v>
      </c>
      <c r="B9526" s="1" t="s">
        <v>3652</v>
      </c>
      <c r="C9526" s="1">
        <v>263</v>
      </c>
      <c r="D9526" s="11">
        <f t="shared" si="0"/>
        <v>6.5288589217850145E-5</v>
      </c>
      <c r="E9526" s="11">
        <f t="shared" ca="1" si="1"/>
        <v>6.440128265680089E-7</v>
      </c>
      <c r="F9526" s="11">
        <f t="shared" ca="1" si="3"/>
        <v>0.51633664072197738</v>
      </c>
      <c r="G9526" s="1">
        <v>39.786099999999998</v>
      </c>
      <c r="H9526" s="1">
        <v>-93.386200000000002</v>
      </c>
    </row>
    <row r="9527" spans="1:8" ht="13.2">
      <c r="A9527" s="1" t="s">
        <v>6718</v>
      </c>
      <c r="B9527" s="1" t="s">
        <v>7081</v>
      </c>
      <c r="C9527" s="1">
        <v>259</v>
      </c>
      <c r="D9527" s="11">
        <f t="shared" si="0"/>
        <v>6.4295606872331515E-5</v>
      </c>
      <c r="E9527" s="11">
        <f t="shared" ca="1" si="1"/>
        <v>6.3421795468104298E-7</v>
      </c>
      <c r="F9527" s="11">
        <f t="shared" ca="1" si="3"/>
        <v>0.516337284734804</v>
      </c>
      <c r="G9527" s="1">
        <v>37.637500000000003</v>
      </c>
      <c r="H9527" s="1">
        <v>-89.619699999999995</v>
      </c>
    </row>
    <row r="9528" spans="1:8" ht="13.2">
      <c r="A9528" s="1" t="s">
        <v>6718</v>
      </c>
      <c r="B9528" s="1" t="s">
        <v>7082</v>
      </c>
      <c r="C9528" s="1">
        <v>257</v>
      </c>
      <c r="D9528" s="11">
        <f t="shared" si="0"/>
        <v>6.37991156995722E-5</v>
      </c>
      <c r="E9528" s="11">
        <f t="shared" ca="1" si="1"/>
        <v>6.2932051873756003E-7</v>
      </c>
      <c r="F9528" s="11">
        <f t="shared" ca="1" si="3"/>
        <v>0.51633791895275871</v>
      </c>
      <c r="G9528" s="1">
        <v>36.5807</v>
      </c>
      <c r="H9528" s="1">
        <v>-92.663799999999995</v>
      </c>
    </row>
    <row r="9529" spans="1:8" ht="13.2">
      <c r="A9529" s="1" t="s">
        <v>6718</v>
      </c>
      <c r="B9529" s="1" t="s">
        <v>4518</v>
      </c>
      <c r="C9529" s="1">
        <v>256</v>
      </c>
      <c r="D9529" s="11">
        <f t="shared" si="0"/>
        <v>6.3550870113192543E-5</v>
      </c>
      <c r="E9529" s="11">
        <f t="shared" ca="1" si="1"/>
        <v>6.2687180076581855E-7</v>
      </c>
      <c r="F9529" s="11">
        <f t="shared" ca="1" si="3"/>
        <v>0.51633854827327741</v>
      </c>
      <c r="G9529" s="1">
        <v>37.081699999999998</v>
      </c>
      <c r="H9529" s="1">
        <v>-94.309600000000003</v>
      </c>
    </row>
    <row r="9530" spans="1:8" ht="13.2">
      <c r="A9530" s="1" t="s">
        <v>6718</v>
      </c>
      <c r="B9530" s="1" t="s">
        <v>745</v>
      </c>
      <c r="C9530" s="1">
        <v>256</v>
      </c>
      <c r="D9530" s="11">
        <f t="shared" si="0"/>
        <v>6.3550870113192543E-5</v>
      </c>
      <c r="E9530" s="11">
        <f t="shared" ca="1" si="1"/>
        <v>6.2687180076581855E-7</v>
      </c>
      <c r="F9530" s="11">
        <f t="shared" ca="1" si="3"/>
        <v>0.51633917514507821</v>
      </c>
      <c r="G9530" s="1">
        <v>38.568399999999997</v>
      </c>
      <c r="H9530" s="1">
        <v>-90.880700000000004</v>
      </c>
    </row>
    <row r="9531" spans="1:8" ht="13.2">
      <c r="A9531" s="1" t="s">
        <v>6718</v>
      </c>
      <c r="B9531" s="1" t="s">
        <v>4752</v>
      </c>
      <c r="C9531" s="1">
        <v>255</v>
      </c>
      <c r="D9531" s="11">
        <f t="shared" si="0"/>
        <v>6.3302624526812885E-5</v>
      </c>
      <c r="E9531" s="11">
        <f t="shared" ca="1" si="1"/>
        <v>6.2442308279407707E-7</v>
      </c>
      <c r="F9531" s="11">
        <f t="shared" ca="1" si="3"/>
        <v>0.51633980201687901</v>
      </c>
      <c r="G9531" s="1">
        <v>39.7455</v>
      </c>
      <c r="H9531" s="1">
        <v>-93.628699999999995</v>
      </c>
    </row>
    <row r="9532" spans="1:8" ht="13.2">
      <c r="A9532" s="1" t="s">
        <v>6718</v>
      </c>
      <c r="B9532" s="1" t="s">
        <v>4505</v>
      </c>
      <c r="C9532" s="1">
        <v>253</v>
      </c>
      <c r="D9532" s="11">
        <f t="shared" si="0"/>
        <v>6.280613335405357E-5</v>
      </c>
      <c r="E9532" s="11">
        <f t="shared" ca="1" si="1"/>
        <v>6.1952564685059411E-7</v>
      </c>
      <c r="F9532" s="11">
        <f t="shared" ca="1" si="3"/>
        <v>0.51634042643996181</v>
      </c>
      <c r="G9532" s="1">
        <v>40.034799999999997</v>
      </c>
      <c r="H9532" s="1">
        <v>-93.16</v>
      </c>
    </row>
    <row r="9533" spans="1:8" ht="13.2">
      <c r="A9533" s="1" t="s">
        <v>6718</v>
      </c>
      <c r="B9533" s="1" t="s">
        <v>7083</v>
      </c>
      <c r="C9533" s="1">
        <v>253</v>
      </c>
      <c r="D9533" s="11">
        <f t="shared" si="0"/>
        <v>6.280613335405357E-5</v>
      </c>
      <c r="E9533" s="11">
        <f t="shared" ca="1" si="1"/>
        <v>6.1952564685059411E-7</v>
      </c>
      <c r="F9533" s="11">
        <f t="shared" ca="1" si="3"/>
        <v>0.5163410459656087</v>
      </c>
      <c r="G9533" s="1">
        <v>40.243200000000002</v>
      </c>
      <c r="H9533" s="1">
        <v>-93.592299999999994</v>
      </c>
    </row>
    <row r="9534" spans="1:8" ht="13.2">
      <c r="A9534" s="1" t="s">
        <v>6718</v>
      </c>
      <c r="B9534" s="1" t="s">
        <v>7084</v>
      </c>
      <c r="C9534" s="1">
        <v>253</v>
      </c>
      <c r="D9534" s="11">
        <f t="shared" si="0"/>
        <v>6.280613335405357E-5</v>
      </c>
      <c r="E9534" s="11">
        <f t="shared" ca="1" si="1"/>
        <v>6.1952564685059411E-7</v>
      </c>
      <c r="F9534" s="11">
        <f t="shared" ca="1" si="3"/>
        <v>0.5163416654912556</v>
      </c>
      <c r="G9534" s="1">
        <v>39.869900000000001</v>
      </c>
      <c r="H9534" s="1">
        <v>-94.141599999999997</v>
      </c>
    </row>
    <row r="9535" spans="1:8" ht="13.2">
      <c r="A9535" s="1" t="s">
        <v>6718</v>
      </c>
      <c r="B9535" s="1" t="s">
        <v>2795</v>
      </c>
      <c r="C9535" s="1">
        <v>252</v>
      </c>
      <c r="D9535" s="11">
        <f t="shared" si="0"/>
        <v>6.2557887767673913E-5</v>
      </c>
      <c r="E9535" s="11">
        <f t="shared" ca="1" si="1"/>
        <v>6.1707692887885274E-7</v>
      </c>
      <c r="F9535" s="11">
        <f t="shared" ca="1" si="3"/>
        <v>0.51634228501690249</v>
      </c>
      <c r="G9535" s="1">
        <v>39.982900000000001</v>
      </c>
      <c r="H9535" s="1">
        <v>-95.188299999999998</v>
      </c>
    </row>
    <row r="9536" spans="1:8" ht="13.2">
      <c r="A9536" s="1" t="s">
        <v>6718</v>
      </c>
      <c r="B9536" s="1" t="s">
        <v>1424</v>
      </c>
      <c r="C9536" s="1">
        <v>252</v>
      </c>
      <c r="D9536" s="11">
        <f t="shared" si="0"/>
        <v>6.2557887767673913E-5</v>
      </c>
      <c r="E9536" s="11">
        <f t="shared" ca="1" si="1"/>
        <v>6.1707692887885274E-7</v>
      </c>
      <c r="F9536" s="11">
        <f t="shared" ca="1" si="3"/>
        <v>0.51634290209383138</v>
      </c>
      <c r="G9536" s="1">
        <v>40.127200000000002</v>
      </c>
      <c r="H9536" s="1">
        <v>-93.388000000000005</v>
      </c>
    </row>
    <row r="9537" spans="1:8" ht="13.2">
      <c r="A9537" s="1" t="s">
        <v>6718</v>
      </c>
      <c r="B9537" s="1" t="s">
        <v>7085</v>
      </c>
      <c r="C9537" s="1">
        <v>249</v>
      </c>
      <c r="D9537" s="11">
        <f t="shared" si="0"/>
        <v>6.1813151008534927E-5</v>
      </c>
      <c r="E9537" s="11">
        <f t="shared" ca="1" si="1"/>
        <v>6.0973077496362809E-7</v>
      </c>
      <c r="F9537" s="11">
        <f t="shared" ca="1" si="3"/>
        <v>0.51634351917076027</v>
      </c>
      <c r="G9537" s="1">
        <v>38.978499999999997</v>
      </c>
      <c r="H9537" s="1">
        <v>-92.563299999999998</v>
      </c>
    </row>
    <row r="9538" spans="1:8" ht="13.2">
      <c r="A9538" s="1" t="s">
        <v>6718</v>
      </c>
      <c r="B9538" s="1" t="s">
        <v>7086</v>
      </c>
      <c r="C9538" s="1">
        <v>248</v>
      </c>
      <c r="D9538" s="11">
        <f t="shared" si="0"/>
        <v>6.1564905422155269E-5</v>
      </c>
      <c r="E9538" s="11">
        <f t="shared" ca="1" si="1"/>
        <v>6.0728205699188671E-7</v>
      </c>
      <c r="F9538" s="11">
        <f t="shared" ca="1" si="3"/>
        <v>0.51634412890153525</v>
      </c>
      <c r="G9538" s="1">
        <v>39.194000000000003</v>
      </c>
      <c r="H9538" s="1">
        <v>-93.363600000000005</v>
      </c>
    </row>
    <row r="9539" spans="1:8" ht="13.2">
      <c r="A9539" s="1" t="s">
        <v>6718</v>
      </c>
      <c r="B9539" s="1" t="s">
        <v>7087</v>
      </c>
      <c r="C9539" s="1">
        <v>247</v>
      </c>
      <c r="D9539" s="11">
        <f t="shared" si="0"/>
        <v>6.1316659835775612E-5</v>
      </c>
      <c r="E9539" s="11">
        <f t="shared" ca="1" si="1"/>
        <v>6.0483333902014524E-7</v>
      </c>
      <c r="F9539" s="11">
        <f t="shared" ca="1" si="3"/>
        <v>0.51634473618359222</v>
      </c>
      <c r="G9539" s="1">
        <v>39.104700000000001</v>
      </c>
      <c r="H9539" s="1">
        <v>-93.485399999999998</v>
      </c>
    </row>
    <row r="9540" spans="1:8" ht="13.2">
      <c r="A9540" s="1" t="s">
        <v>6718</v>
      </c>
      <c r="B9540" s="1" t="s">
        <v>5710</v>
      </c>
      <c r="C9540" s="1">
        <v>246</v>
      </c>
      <c r="D9540" s="11">
        <f t="shared" si="0"/>
        <v>6.1068414249395954E-5</v>
      </c>
      <c r="E9540" s="11">
        <f t="shared" ca="1" si="1"/>
        <v>6.0238462104840376E-7</v>
      </c>
      <c r="F9540" s="11">
        <f t="shared" ca="1" si="3"/>
        <v>0.51634534101693119</v>
      </c>
      <c r="G9540" s="1">
        <v>37.4985</v>
      </c>
      <c r="H9540" s="1">
        <v>-89.729600000000005</v>
      </c>
    </row>
    <row r="9541" spans="1:8" ht="13.2">
      <c r="A9541" s="1" t="s">
        <v>6718</v>
      </c>
      <c r="B9541" s="1" t="s">
        <v>7088</v>
      </c>
      <c r="C9541" s="1">
        <v>246</v>
      </c>
      <c r="D9541" s="11">
        <f t="shared" si="0"/>
        <v>6.1068414249395954E-5</v>
      </c>
      <c r="E9541" s="11">
        <f t="shared" ca="1" si="1"/>
        <v>6.0238462104840376E-7</v>
      </c>
      <c r="F9541" s="11">
        <f t="shared" ca="1" si="3"/>
        <v>0.51634594340155227</v>
      </c>
      <c r="G9541" s="1">
        <v>37.694200000000002</v>
      </c>
      <c r="H9541" s="1">
        <v>-94.468100000000007</v>
      </c>
    </row>
    <row r="9542" spans="1:8" ht="13.2">
      <c r="A9542" s="1" t="s">
        <v>6718</v>
      </c>
      <c r="B9542" s="1" t="s">
        <v>7089</v>
      </c>
      <c r="C9542" s="1">
        <v>246</v>
      </c>
      <c r="D9542" s="11">
        <f t="shared" si="0"/>
        <v>6.1068414249395954E-5</v>
      </c>
      <c r="E9542" s="11">
        <f t="shared" ca="1" si="1"/>
        <v>6.0238462104840376E-7</v>
      </c>
      <c r="F9542" s="11">
        <f t="shared" ca="1" si="3"/>
        <v>0.51634654578617334</v>
      </c>
      <c r="G9542" s="1">
        <v>39.192399999999999</v>
      </c>
      <c r="H9542" s="1">
        <v>-94.622100000000003</v>
      </c>
    </row>
    <row r="9543" spans="1:8" ht="13.2">
      <c r="A9543" s="1" t="s">
        <v>6718</v>
      </c>
      <c r="B9543" s="1" t="s">
        <v>7090</v>
      </c>
      <c r="C9543" s="1">
        <v>246</v>
      </c>
      <c r="D9543" s="11">
        <f t="shared" si="0"/>
        <v>6.1068414249395954E-5</v>
      </c>
      <c r="E9543" s="11">
        <f t="shared" ca="1" si="1"/>
        <v>6.0238462104840376E-7</v>
      </c>
      <c r="F9543" s="11">
        <f t="shared" ca="1" si="3"/>
        <v>0.51634714817079441</v>
      </c>
      <c r="G9543" s="1">
        <v>38.019199999999998</v>
      </c>
      <c r="H9543" s="1">
        <v>-94.116699999999994</v>
      </c>
    </row>
    <row r="9544" spans="1:8" ht="13.2">
      <c r="A9544" s="1" t="s">
        <v>6718</v>
      </c>
      <c r="B9544" s="1" t="s">
        <v>7091</v>
      </c>
      <c r="C9544" s="1">
        <v>245</v>
      </c>
      <c r="D9544" s="11">
        <f t="shared" si="0"/>
        <v>6.0820168663016296E-5</v>
      </c>
      <c r="E9544" s="11">
        <f t="shared" ca="1" si="1"/>
        <v>5.9993590307666228E-7</v>
      </c>
      <c r="F9544" s="11">
        <f t="shared" ca="1" si="3"/>
        <v>0.51634775055541549</v>
      </c>
      <c r="G9544" s="1">
        <v>38.045400000000001</v>
      </c>
      <c r="H9544" s="1">
        <v>-92.704999999999998</v>
      </c>
    </row>
    <row r="9545" spans="1:8" ht="13.2">
      <c r="A9545" s="1" t="s">
        <v>6718</v>
      </c>
      <c r="B9545" s="1" t="s">
        <v>7092</v>
      </c>
      <c r="C9545" s="1">
        <v>241</v>
      </c>
      <c r="D9545" s="11">
        <f t="shared" si="0"/>
        <v>5.9827186317497666E-5</v>
      </c>
      <c r="E9545" s="11">
        <f t="shared" ca="1" si="1"/>
        <v>5.9014103118969636E-7</v>
      </c>
      <c r="F9545" s="11">
        <f t="shared" ca="1" si="3"/>
        <v>0.51634835049131855</v>
      </c>
      <c r="G9545" s="1">
        <v>36.830800000000004</v>
      </c>
      <c r="H9545" s="1">
        <v>-90.822000000000003</v>
      </c>
    </row>
    <row r="9546" spans="1:8" ht="13.2">
      <c r="A9546" s="1" t="s">
        <v>6718</v>
      </c>
      <c r="B9546" s="1" t="s">
        <v>7093</v>
      </c>
      <c r="C9546" s="1">
        <v>238</v>
      </c>
      <c r="D9546" s="11">
        <f t="shared" si="0"/>
        <v>5.9082449558358687E-5</v>
      </c>
      <c r="E9546" s="11">
        <f t="shared" ca="1" si="1"/>
        <v>5.8279487727447192E-7</v>
      </c>
      <c r="F9546" s="11">
        <f t="shared" ca="1" si="3"/>
        <v>0.51634894063234971</v>
      </c>
      <c r="G9546" s="1">
        <v>36.828299999999999</v>
      </c>
      <c r="H9546" s="1">
        <v>-93.196899999999999</v>
      </c>
    </row>
    <row r="9547" spans="1:8" ht="13.2">
      <c r="A9547" s="1" t="s">
        <v>6718</v>
      </c>
      <c r="B9547" s="1" t="s">
        <v>7094</v>
      </c>
      <c r="C9547" s="1">
        <v>238</v>
      </c>
      <c r="D9547" s="11">
        <f t="shared" si="0"/>
        <v>5.9082449558358687E-5</v>
      </c>
      <c r="E9547" s="11">
        <f t="shared" ca="1" si="1"/>
        <v>5.8279487727447192E-7</v>
      </c>
      <c r="F9547" s="11">
        <f t="shared" ca="1" si="3"/>
        <v>0.51634952342722695</v>
      </c>
      <c r="G9547" s="1">
        <v>38.329900000000002</v>
      </c>
      <c r="H9547" s="1">
        <v>-90.658199999999994</v>
      </c>
    </row>
    <row r="9548" spans="1:8" ht="13.2">
      <c r="A9548" s="1" t="s">
        <v>6718</v>
      </c>
      <c r="B9548" s="1" t="s">
        <v>4367</v>
      </c>
      <c r="C9548" s="1">
        <v>237</v>
      </c>
      <c r="D9548" s="11">
        <f t="shared" si="0"/>
        <v>5.8834203971979029E-5</v>
      </c>
      <c r="E9548" s="11">
        <f t="shared" ca="1" si="1"/>
        <v>5.8034615930273044E-7</v>
      </c>
      <c r="F9548" s="11">
        <f t="shared" ca="1" si="3"/>
        <v>0.5163501062221042</v>
      </c>
      <c r="G9548" s="1">
        <v>39.7226</v>
      </c>
      <c r="H9548" s="1">
        <v>-94.6404</v>
      </c>
    </row>
    <row r="9549" spans="1:8" ht="13.2">
      <c r="A9549" s="1" t="s">
        <v>6718</v>
      </c>
      <c r="B9549" s="1" t="s">
        <v>7095</v>
      </c>
      <c r="C9549" s="1">
        <v>237</v>
      </c>
      <c r="D9549" s="11">
        <f t="shared" si="0"/>
        <v>5.8834203971979029E-5</v>
      </c>
      <c r="E9549" s="11">
        <f t="shared" ca="1" si="1"/>
        <v>5.8034615930273044E-7</v>
      </c>
      <c r="F9549" s="11">
        <f t="shared" ca="1" si="3"/>
        <v>0.51635068656826355</v>
      </c>
      <c r="G9549" s="1">
        <v>38.975099999999998</v>
      </c>
      <c r="H9549" s="1">
        <v>-93.495000000000005</v>
      </c>
    </row>
    <row r="9550" spans="1:8" ht="13.2">
      <c r="A9550" s="1" t="s">
        <v>6718</v>
      </c>
      <c r="B9550" s="1" t="s">
        <v>1176</v>
      </c>
      <c r="C9550" s="1">
        <v>236</v>
      </c>
      <c r="D9550" s="11">
        <f t="shared" si="0"/>
        <v>5.8585958385599372E-5</v>
      </c>
      <c r="E9550" s="11">
        <f t="shared" ca="1" si="1"/>
        <v>5.7789744133098896E-7</v>
      </c>
      <c r="F9550" s="11">
        <f t="shared" ca="1" si="3"/>
        <v>0.5163512669144229</v>
      </c>
      <c r="G9550" s="1">
        <v>36.523800000000001</v>
      </c>
      <c r="H9550" s="1">
        <v>-92.144199999999998</v>
      </c>
    </row>
    <row r="9551" spans="1:8" ht="13.2">
      <c r="A9551" s="1" t="s">
        <v>6718</v>
      </c>
      <c r="B9551" s="1" t="s">
        <v>7096</v>
      </c>
      <c r="C9551" s="1">
        <v>234</v>
      </c>
      <c r="D9551" s="11">
        <f t="shared" si="0"/>
        <v>5.8089467212840057E-5</v>
      </c>
      <c r="E9551" s="11">
        <f t="shared" ca="1" si="1"/>
        <v>5.7300000538750601E-7</v>
      </c>
      <c r="F9551" s="11">
        <f t="shared" ca="1" si="3"/>
        <v>0.51635184481186425</v>
      </c>
      <c r="G9551" s="1">
        <v>38.349299999999999</v>
      </c>
      <c r="H9551" s="1">
        <v>-94.588999999999999</v>
      </c>
    </row>
    <row r="9552" spans="1:8" ht="13.2">
      <c r="A9552" s="1" t="s">
        <v>6718</v>
      </c>
      <c r="B9552" s="1" t="s">
        <v>7097</v>
      </c>
      <c r="C9552" s="1">
        <v>232</v>
      </c>
      <c r="D9552" s="11">
        <f t="shared" si="0"/>
        <v>5.7592976040080742E-5</v>
      </c>
      <c r="E9552" s="11">
        <f t="shared" ca="1" si="1"/>
        <v>5.6810256944402305E-7</v>
      </c>
      <c r="F9552" s="11">
        <f t="shared" ca="1" si="3"/>
        <v>0.51635241781186958</v>
      </c>
      <c r="G9552" s="1">
        <v>36.455300000000001</v>
      </c>
      <c r="H9552" s="1">
        <v>-90.142799999999994</v>
      </c>
    </row>
    <row r="9553" spans="1:8" ht="13.2">
      <c r="A9553" s="1" t="s">
        <v>6718</v>
      </c>
      <c r="B9553" s="1" t="s">
        <v>7098</v>
      </c>
      <c r="C9553" s="1">
        <v>232</v>
      </c>
      <c r="D9553" s="11">
        <f t="shared" si="0"/>
        <v>5.7592976040080742E-5</v>
      </c>
      <c r="E9553" s="11">
        <f t="shared" ca="1" si="1"/>
        <v>5.6810256944402305E-7</v>
      </c>
      <c r="F9553" s="11">
        <f t="shared" ca="1" si="3"/>
        <v>0.51635298591443901</v>
      </c>
      <c r="G9553" s="1">
        <v>37.545400000000001</v>
      </c>
      <c r="H9553" s="1">
        <v>-90.287599999999998</v>
      </c>
    </row>
    <row r="9554" spans="1:8" ht="13.2">
      <c r="A9554" s="1" t="s">
        <v>6718</v>
      </c>
      <c r="B9554" s="1" t="s">
        <v>4618</v>
      </c>
      <c r="C9554" s="1">
        <v>232</v>
      </c>
      <c r="D9554" s="11">
        <f t="shared" si="0"/>
        <v>5.7592976040080742E-5</v>
      </c>
      <c r="E9554" s="11">
        <f t="shared" ca="1" si="1"/>
        <v>5.6810256944402305E-7</v>
      </c>
      <c r="F9554" s="11">
        <f t="shared" ca="1" si="3"/>
        <v>0.51635355401700844</v>
      </c>
      <c r="G9554" s="1">
        <v>39.669199999999996</v>
      </c>
      <c r="H9554" s="1">
        <v>-91.538700000000006</v>
      </c>
    </row>
    <row r="9555" spans="1:8" ht="13.2">
      <c r="A9555" s="1" t="s">
        <v>6718</v>
      </c>
      <c r="B9555" s="1" t="s">
        <v>7099</v>
      </c>
      <c r="C9555" s="1">
        <v>231</v>
      </c>
      <c r="D9555" s="11">
        <f t="shared" si="0"/>
        <v>5.7344730453701084E-5</v>
      </c>
      <c r="E9555" s="11">
        <f t="shared" ca="1" si="1"/>
        <v>5.6565385147228157E-7</v>
      </c>
      <c r="F9555" s="11">
        <f t="shared" ca="1" si="3"/>
        <v>0.51635412211957787</v>
      </c>
      <c r="G9555" s="1">
        <v>36.575499999999998</v>
      </c>
      <c r="H9555" s="1">
        <v>-93.671099999999996</v>
      </c>
    </row>
    <row r="9556" spans="1:8" ht="13.2">
      <c r="A9556" s="1" t="s">
        <v>6718</v>
      </c>
      <c r="B9556" s="1" t="s">
        <v>7100</v>
      </c>
      <c r="C9556" s="1">
        <v>230</v>
      </c>
      <c r="D9556" s="11">
        <f t="shared" si="0"/>
        <v>5.709648486732142E-5</v>
      </c>
      <c r="E9556" s="11">
        <f t="shared" ca="1" si="1"/>
        <v>5.6320513350054009E-7</v>
      </c>
      <c r="F9556" s="11">
        <f t="shared" ca="1" si="3"/>
        <v>0.5163546877734293</v>
      </c>
      <c r="G9556" s="1">
        <v>37.619700000000002</v>
      </c>
      <c r="H9556" s="1">
        <v>-94.011300000000006</v>
      </c>
    </row>
    <row r="9557" spans="1:8" ht="13.2">
      <c r="A9557" s="1" t="s">
        <v>6718</v>
      </c>
      <c r="B9557" s="1" t="s">
        <v>2582</v>
      </c>
      <c r="C9557" s="1">
        <v>229</v>
      </c>
      <c r="D9557" s="11">
        <f t="shared" si="0"/>
        <v>5.6848239280941763E-5</v>
      </c>
      <c r="E9557" s="11">
        <f t="shared" ca="1" si="1"/>
        <v>5.6075641552879861E-7</v>
      </c>
      <c r="F9557" s="11">
        <f t="shared" ca="1" si="3"/>
        <v>0.51635525097856283</v>
      </c>
      <c r="G9557" s="1">
        <v>36.789700000000003</v>
      </c>
      <c r="H9557" s="1">
        <v>-90.091800000000006</v>
      </c>
    </row>
    <row r="9558" spans="1:8" ht="13.2">
      <c r="A9558" s="1" t="s">
        <v>6718</v>
      </c>
      <c r="B9558" s="1" t="s">
        <v>295</v>
      </c>
      <c r="C9558" s="1">
        <v>229</v>
      </c>
      <c r="D9558" s="11">
        <f t="shared" si="0"/>
        <v>5.6848239280941763E-5</v>
      </c>
      <c r="E9558" s="11">
        <f t="shared" ca="1" si="1"/>
        <v>5.6075641552879861E-7</v>
      </c>
      <c r="F9558" s="11">
        <f t="shared" ca="1" si="3"/>
        <v>0.51635581173497835</v>
      </c>
      <c r="G9558" s="1">
        <v>37.479199999999999</v>
      </c>
      <c r="H9558" s="1">
        <v>-93.673900000000003</v>
      </c>
    </row>
    <row r="9559" spans="1:8" ht="13.2">
      <c r="A9559" s="1" t="s">
        <v>6718</v>
      </c>
      <c r="B9559" s="1" t="s">
        <v>7101</v>
      </c>
      <c r="C9559" s="1">
        <v>227</v>
      </c>
      <c r="D9559" s="11">
        <f t="shared" si="0"/>
        <v>5.6351748108182447E-5</v>
      </c>
      <c r="E9559" s="11">
        <f t="shared" ca="1" si="1"/>
        <v>5.5585897958531565E-7</v>
      </c>
      <c r="F9559" s="11">
        <f t="shared" ca="1" si="3"/>
        <v>0.51635637249139388</v>
      </c>
      <c r="G9559" s="1">
        <v>39.345799999999997</v>
      </c>
      <c r="H9559" s="1">
        <v>-91.341200000000001</v>
      </c>
    </row>
    <row r="9560" spans="1:8" ht="13.2">
      <c r="A9560" s="1" t="s">
        <v>6718</v>
      </c>
      <c r="B9560" s="1" t="s">
        <v>39</v>
      </c>
      <c r="C9560" s="1">
        <v>227</v>
      </c>
      <c r="D9560" s="11">
        <f t="shared" si="0"/>
        <v>5.6351748108182447E-5</v>
      </c>
      <c r="E9560" s="11">
        <f t="shared" ca="1" si="1"/>
        <v>5.5585897958531565E-7</v>
      </c>
      <c r="F9560" s="11">
        <f t="shared" ca="1" si="3"/>
        <v>0.5163569283503735</v>
      </c>
      <c r="G9560" s="1">
        <v>40.192300000000003</v>
      </c>
      <c r="H9560" s="1">
        <v>-95.374300000000005</v>
      </c>
    </row>
    <row r="9561" spans="1:8" ht="13.2">
      <c r="A9561" s="1" t="s">
        <v>6718</v>
      </c>
      <c r="B9561" s="1" t="s">
        <v>7102</v>
      </c>
      <c r="C9561" s="1">
        <v>227</v>
      </c>
      <c r="D9561" s="11">
        <f t="shared" si="0"/>
        <v>5.6351748108182447E-5</v>
      </c>
      <c r="E9561" s="11">
        <f t="shared" ca="1" si="1"/>
        <v>5.5585897958531565E-7</v>
      </c>
      <c r="F9561" s="11">
        <f t="shared" ca="1" si="3"/>
        <v>0.51635748420935312</v>
      </c>
      <c r="G9561" s="1">
        <v>38.311900000000001</v>
      </c>
      <c r="H9561" s="1">
        <v>-92.165899999999993</v>
      </c>
    </row>
    <row r="9562" spans="1:8" ht="13.2">
      <c r="A9562" s="1" t="s">
        <v>6718</v>
      </c>
      <c r="B9562" s="1" t="s">
        <v>7103</v>
      </c>
      <c r="C9562" s="1">
        <v>223</v>
      </c>
      <c r="D9562" s="11">
        <f t="shared" si="0"/>
        <v>5.5358765762663817E-5</v>
      </c>
      <c r="E9562" s="11">
        <f t="shared" ca="1" si="1"/>
        <v>5.4606410769834974E-7</v>
      </c>
      <c r="F9562" s="11">
        <f t="shared" ca="1" si="3"/>
        <v>0.51635804006833275</v>
      </c>
      <c r="G9562" s="1">
        <v>38.391500000000001</v>
      </c>
      <c r="H9562" s="1">
        <v>-90.590699999999998</v>
      </c>
    </row>
    <row r="9563" spans="1:8" ht="13.2">
      <c r="A9563" s="1" t="s">
        <v>6718</v>
      </c>
      <c r="B9563" s="1" t="s">
        <v>1254</v>
      </c>
      <c r="C9563" s="1">
        <v>223</v>
      </c>
      <c r="D9563" s="11">
        <f t="shared" si="0"/>
        <v>5.5358765762663817E-5</v>
      </c>
      <c r="E9563" s="11">
        <f t="shared" ca="1" si="1"/>
        <v>5.4606410769834974E-7</v>
      </c>
      <c r="F9563" s="11">
        <f t="shared" ca="1" si="3"/>
        <v>0.51635858613244046</v>
      </c>
      <c r="G9563" s="1">
        <v>39.379899999999999</v>
      </c>
      <c r="H9563" s="1">
        <v>-94.792000000000002</v>
      </c>
    </row>
    <row r="9564" spans="1:8" ht="13.2">
      <c r="A9564" s="1" t="s">
        <v>6718</v>
      </c>
      <c r="B9564" s="1" t="s">
        <v>171</v>
      </c>
      <c r="C9564" s="1">
        <v>222</v>
      </c>
      <c r="D9564" s="11">
        <f t="shared" si="0"/>
        <v>5.5110520176284153E-5</v>
      </c>
      <c r="E9564" s="11">
        <f t="shared" ca="1" si="1"/>
        <v>5.4361538972660826E-7</v>
      </c>
      <c r="F9564" s="11">
        <f t="shared" ca="1" si="3"/>
        <v>0.51635913219654817</v>
      </c>
      <c r="G9564" s="1">
        <v>36.824300000000001</v>
      </c>
      <c r="H9564" s="1">
        <v>-89.326700000000002</v>
      </c>
    </row>
    <row r="9565" spans="1:8" ht="13.2">
      <c r="A9565" s="1" t="s">
        <v>6718</v>
      </c>
      <c r="B9565" s="1" t="s">
        <v>7104</v>
      </c>
      <c r="C9565" s="1">
        <v>221</v>
      </c>
      <c r="D9565" s="11">
        <f t="shared" si="0"/>
        <v>5.4862274589904496E-5</v>
      </c>
      <c r="E9565" s="11">
        <f t="shared" ca="1" si="1"/>
        <v>5.4116667175486678E-7</v>
      </c>
      <c r="F9565" s="11">
        <f t="shared" ca="1" si="3"/>
        <v>0.51635967581193787</v>
      </c>
      <c r="G9565" s="1">
        <v>38.8994</v>
      </c>
      <c r="H9565" s="1">
        <v>-93.359200000000001</v>
      </c>
    </row>
    <row r="9566" spans="1:8" ht="13.2">
      <c r="A9566" s="1" t="s">
        <v>6718</v>
      </c>
      <c r="B9566" s="1" t="s">
        <v>7105</v>
      </c>
      <c r="C9566" s="1">
        <v>220</v>
      </c>
      <c r="D9566" s="11">
        <f t="shared" si="0"/>
        <v>5.4614029003524838E-5</v>
      </c>
      <c r="E9566" s="11">
        <f t="shared" ca="1" si="1"/>
        <v>5.387179537831253E-7</v>
      </c>
      <c r="F9566" s="11">
        <f t="shared" ca="1" si="3"/>
        <v>0.51636021697860968</v>
      </c>
      <c r="G9566" s="1">
        <v>37.101799999999997</v>
      </c>
      <c r="H9566" s="1">
        <v>-93.948300000000003</v>
      </c>
    </row>
    <row r="9567" spans="1:8" ht="13.2">
      <c r="A9567" s="1" t="s">
        <v>6718</v>
      </c>
      <c r="B9567" s="1" t="s">
        <v>7106</v>
      </c>
      <c r="C9567" s="1">
        <v>220</v>
      </c>
      <c r="D9567" s="11">
        <f t="shared" si="0"/>
        <v>5.4614029003524838E-5</v>
      </c>
      <c r="E9567" s="11">
        <f t="shared" ca="1" si="1"/>
        <v>5.387179537831253E-7</v>
      </c>
      <c r="F9567" s="11">
        <f t="shared" ca="1" si="3"/>
        <v>0.51636075569656348</v>
      </c>
      <c r="G9567" s="1">
        <v>39.0047</v>
      </c>
      <c r="H9567" s="1">
        <v>-94.065899999999999</v>
      </c>
    </row>
    <row r="9568" spans="1:8" ht="13.2">
      <c r="A9568" s="1" t="s">
        <v>6718</v>
      </c>
      <c r="B9568" s="1" t="s">
        <v>7107</v>
      </c>
      <c r="C9568" s="1">
        <v>219</v>
      </c>
      <c r="D9568" s="11">
        <f t="shared" si="0"/>
        <v>5.4365783417145181E-5</v>
      </c>
      <c r="E9568" s="11">
        <f t="shared" ca="1" si="1"/>
        <v>5.3626923581138382E-7</v>
      </c>
      <c r="F9568" s="11">
        <f t="shared" ca="1" si="3"/>
        <v>0.51636129441451728</v>
      </c>
      <c r="G9568" s="1">
        <v>39.588299999999997</v>
      </c>
      <c r="H9568" s="1">
        <v>-94.923599999999993</v>
      </c>
    </row>
    <row r="9569" spans="1:8" ht="13.2">
      <c r="A9569" s="1" t="s">
        <v>6718</v>
      </c>
      <c r="B9569" s="1" t="s">
        <v>7108</v>
      </c>
      <c r="C9569" s="1">
        <v>219</v>
      </c>
      <c r="D9569" s="11">
        <f t="shared" si="0"/>
        <v>5.4365783417145181E-5</v>
      </c>
      <c r="E9569" s="11">
        <f t="shared" ca="1" si="1"/>
        <v>5.3626923581138382E-7</v>
      </c>
      <c r="F9569" s="11">
        <f t="shared" ca="1" si="3"/>
        <v>0.51636183068375308</v>
      </c>
      <c r="G9569" s="1">
        <v>38.671700000000001</v>
      </c>
      <c r="H9569" s="1">
        <v>-91.339200000000005</v>
      </c>
    </row>
    <row r="9570" spans="1:8" ht="13.2">
      <c r="A9570" s="1" t="s">
        <v>6718</v>
      </c>
      <c r="B9570" s="1" t="s">
        <v>2934</v>
      </c>
      <c r="C9570" s="1">
        <v>219</v>
      </c>
      <c r="D9570" s="11">
        <f t="shared" si="0"/>
        <v>5.4365783417145181E-5</v>
      </c>
      <c r="E9570" s="11">
        <f t="shared" ca="1" si="1"/>
        <v>5.3626923581138382E-7</v>
      </c>
      <c r="F9570" s="11">
        <f t="shared" ca="1" si="3"/>
        <v>0.51636236695298887</v>
      </c>
      <c r="G9570" s="1">
        <v>37.941000000000003</v>
      </c>
      <c r="H9570" s="1">
        <v>-93.212699999999998</v>
      </c>
    </row>
    <row r="9571" spans="1:8" ht="13.2">
      <c r="A9571" s="1" t="s">
        <v>6718</v>
      </c>
      <c r="B9571" s="1" t="s">
        <v>4854</v>
      </c>
      <c r="C9571" s="1">
        <v>218</v>
      </c>
      <c r="D9571" s="11">
        <f t="shared" si="0"/>
        <v>5.4117537830765523E-5</v>
      </c>
      <c r="E9571" s="11">
        <f t="shared" ca="1" si="1"/>
        <v>5.3382051783964234E-7</v>
      </c>
      <c r="F9571" s="11">
        <f t="shared" ca="1" si="3"/>
        <v>0.51636290322222467</v>
      </c>
      <c r="G9571" s="1">
        <v>39.129300000000001</v>
      </c>
      <c r="H9571" s="1">
        <v>-94.085700000000003</v>
      </c>
    </row>
    <row r="9572" spans="1:8" ht="13.2">
      <c r="A9572" s="1" t="s">
        <v>6718</v>
      </c>
      <c r="B9572" s="1" t="s">
        <v>7109</v>
      </c>
      <c r="C9572" s="1">
        <v>218</v>
      </c>
      <c r="D9572" s="11">
        <f t="shared" si="0"/>
        <v>5.4117537830765523E-5</v>
      </c>
      <c r="E9572" s="11">
        <f t="shared" ca="1" si="1"/>
        <v>5.3382051783964234E-7</v>
      </c>
      <c r="F9572" s="11">
        <f t="shared" ca="1" si="3"/>
        <v>0.51636343704274246</v>
      </c>
      <c r="G9572" s="1">
        <v>36.629399999999997</v>
      </c>
      <c r="H9572" s="1">
        <v>-93.157600000000002</v>
      </c>
    </row>
    <row r="9573" spans="1:8" ht="13.2">
      <c r="A9573" s="1" t="s">
        <v>6718</v>
      </c>
      <c r="B9573" s="1" t="s">
        <v>855</v>
      </c>
      <c r="C9573" s="1">
        <v>215</v>
      </c>
      <c r="D9573" s="11">
        <f t="shared" si="0"/>
        <v>5.337280107162655E-5</v>
      </c>
      <c r="E9573" s="11">
        <f t="shared" ca="1" si="1"/>
        <v>5.264743639244179E-7</v>
      </c>
      <c r="F9573" s="11">
        <f t="shared" ca="1" si="3"/>
        <v>0.51636397086326025</v>
      </c>
      <c r="G9573" s="1">
        <v>36.057099999999998</v>
      </c>
      <c r="H9573" s="1">
        <v>-89.870500000000007</v>
      </c>
    </row>
    <row r="9574" spans="1:8" ht="13.2">
      <c r="A9574" s="1" t="s">
        <v>6718</v>
      </c>
      <c r="B9574" s="1" t="s">
        <v>7110</v>
      </c>
      <c r="C9574" s="1">
        <v>212</v>
      </c>
      <c r="D9574" s="11">
        <f t="shared" si="0"/>
        <v>5.2628064312487571E-5</v>
      </c>
      <c r="E9574" s="11">
        <f t="shared" ca="1" si="1"/>
        <v>5.1912821000919347E-7</v>
      </c>
      <c r="F9574" s="11">
        <f t="shared" ca="1" si="3"/>
        <v>0.51636449733762413</v>
      </c>
      <c r="G9574" s="1">
        <v>38.0242</v>
      </c>
      <c r="H9574" s="1">
        <v>-93.229399999999998</v>
      </c>
    </row>
    <row r="9575" spans="1:8" ht="13.2">
      <c r="A9575" s="1" t="s">
        <v>6718</v>
      </c>
      <c r="B9575" s="1" t="s">
        <v>7111</v>
      </c>
      <c r="C9575" s="1">
        <v>212</v>
      </c>
      <c r="D9575" s="11">
        <f t="shared" si="0"/>
        <v>5.2628064312487571E-5</v>
      </c>
      <c r="E9575" s="11">
        <f t="shared" ca="1" si="1"/>
        <v>5.1912821000919347E-7</v>
      </c>
      <c r="F9575" s="11">
        <f t="shared" ca="1" si="3"/>
        <v>0.5163650164658341</v>
      </c>
      <c r="G9575" s="1">
        <v>38.670200000000001</v>
      </c>
      <c r="H9575" s="1">
        <v>-91.559899999999999</v>
      </c>
    </row>
    <row r="9576" spans="1:8" ht="13.2">
      <c r="A9576" s="1" t="s">
        <v>6718</v>
      </c>
      <c r="B9576" s="1" t="s">
        <v>7112</v>
      </c>
      <c r="C9576" s="1">
        <v>210</v>
      </c>
      <c r="D9576" s="11">
        <f t="shared" si="0"/>
        <v>5.2131573139728256E-5</v>
      </c>
      <c r="E9576" s="11">
        <f t="shared" ca="1" si="1"/>
        <v>5.1423077406571051E-7</v>
      </c>
      <c r="F9576" s="11">
        <f t="shared" ca="1" si="3"/>
        <v>0.51636553559404408</v>
      </c>
      <c r="G9576" s="1">
        <v>36.597799999999999</v>
      </c>
      <c r="H9576" s="1">
        <v>-91.646000000000001</v>
      </c>
    </row>
    <row r="9577" spans="1:8" ht="13.2">
      <c r="A9577" s="1" t="s">
        <v>6718</v>
      </c>
      <c r="B9577" s="1" t="s">
        <v>7113</v>
      </c>
      <c r="C9577" s="1">
        <v>210</v>
      </c>
      <c r="D9577" s="11">
        <f t="shared" si="0"/>
        <v>5.2131573139728256E-5</v>
      </c>
      <c r="E9577" s="11">
        <f t="shared" ca="1" si="1"/>
        <v>5.1423077406571051E-7</v>
      </c>
      <c r="F9577" s="11">
        <f t="shared" ca="1" si="3"/>
        <v>0.51636604982481815</v>
      </c>
      <c r="G9577" s="1">
        <v>37.005000000000003</v>
      </c>
      <c r="H9577" s="1">
        <v>-89.526300000000006</v>
      </c>
    </row>
    <row r="9578" spans="1:8" ht="13.2">
      <c r="A9578" s="1" t="s">
        <v>6718</v>
      </c>
      <c r="B9578" s="1" t="s">
        <v>5233</v>
      </c>
      <c r="C9578" s="1">
        <v>209</v>
      </c>
      <c r="D9578" s="11">
        <f t="shared" si="0"/>
        <v>5.1883327553348599E-5</v>
      </c>
      <c r="E9578" s="11">
        <f t="shared" ca="1" si="1"/>
        <v>5.1178205609396903E-7</v>
      </c>
      <c r="F9578" s="11">
        <f t="shared" ca="1" si="3"/>
        <v>0.51636656405559223</v>
      </c>
      <c r="G9578" s="1">
        <v>40.1753</v>
      </c>
      <c r="H9578" s="1">
        <v>-94.822999999999993</v>
      </c>
    </row>
    <row r="9579" spans="1:8" ht="13.2">
      <c r="A9579" s="1" t="s">
        <v>6718</v>
      </c>
      <c r="B9579" s="1" t="s">
        <v>7114</v>
      </c>
      <c r="C9579" s="1">
        <v>208</v>
      </c>
      <c r="D9579" s="11">
        <f t="shared" si="0"/>
        <v>5.1635081966968941E-5</v>
      </c>
      <c r="E9579" s="11">
        <f t="shared" ca="1" si="1"/>
        <v>5.0933333812222755E-7</v>
      </c>
      <c r="F9579" s="11">
        <f t="shared" ca="1" si="3"/>
        <v>0.51636707583764829</v>
      </c>
      <c r="G9579" s="1">
        <v>39.052700000000002</v>
      </c>
      <c r="H9579" s="1">
        <v>-93.832999999999998</v>
      </c>
    </row>
    <row r="9580" spans="1:8" ht="13.2">
      <c r="A9580" s="1" t="s">
        <v>6718</v>
      </c>
      <c r="B9580" s="1" t="s">
        <v>7115</v>
      </c>
      <c r="C9580" s="1">
        <v>208</v>
      </c>
      <c r="D9580" s="11">
        <f t="shared" si="0"/>
        <v>5.1635081966968941E-5</v>
      </c>
      <c r="E9580" s="11">
        <f t="shared" ca="1" si="1"/>
        <v>5.0933333812222755E-7</v>
      </c>
      <c r="F9580" s="11">
        <f t="shared" ca="1" si="3"/>
        <v>0.51636758517098647</v>
      </c>
      <c r="G9580" s="1">
        <v>37.428699999999999</v>
      </c>
      <c r="H9580" s="1">
        <v>-90.167000000000002</v>
      </c>
    </row>
    <row r="9581" spans="1:8" ht="13.2">
      <c r="A9581" s="1" t="s">
        <v>6718</v>
      </c>
      <c r="B9581" s="1" t="s">
        <v>7116</v>
      </c>
      <c r="C9581" s="1">
        <v>208</v>
      </c>
      <c r="D9581" s="11">
        <f t="shared" si="0"/>
        <v>5.1635081966968941E-5</v>
      </c>
      <c r="E9581" s="11">
        <f t="shared" ca="1" si="1"/>
        <v>5.0933333812222755E-7</v>
      </c>
      <c r="F9581" s="11">
        <f t="shared" ca="1" si="3"/>
        <v>0.51636809450432464</v>
      </c>
      <c r="G9581" s="1">
        <v>40.144199999999998</v>
      </c>
      <c r="H9581" s="1">
        <v>-92.009900000000002</v>
      </c>
    </row>
    <row r="9582" spans="1:8" ht="13.2">
      <c r="A9582" s="1" t="s">
        <v>6718</v>
      </c>
      <c r="B9582" s="1" t="s">
        <v>2775</v>
      </c>
      <c r="C9582" s="1">
        <v>207</v>
      </c>
      <c r="D9582" s="11">
        <f t="shared" si="0"/>
        <v>5.1386836380589283E-5</v>
      </c>
      <c r="E9582" s="11">
        <f t="shared" ca="1" si="1"/>
        <v>5.0688462015048607E-7</v>
      </c>
      <c r="F9582" s="11">
        <f t="shared" ca="1" si="3"/>
        <v>0.51636860383766281</v>
      </c>
      <c r="G9582" s="1">
        <v>37.2729</v>
      </c>
      <c r="H9582" s="1">
        <v>-94.605199999999996</v>
      </c>
    </row>
    <row r="9583" spans="1:8" ht="13.2">
      <c r="A9583" s="1" t="s">
        <v>6718</v>
      </c>
      <c r="B9583" s="1" t="s">
        <v>235</v>
      </c>
      <c r="C9583" s="1">
        <v>206</v>
      </c>
      <c r="D9583" s="11">
        <f t="shared" si="0"/>
        <v>5.1138590794209619E-5</v>
      </c>
      <c r="E9583" s="11">
        <f t="shared" ca="1" si="1"/>
        <v>5.0443590217874459E-7</v>
      </c>
      <c r="F9583" s="11">
        <f t="shared" ca="1" si="3"/>
        <v>0.51636911072228298</v>
      </c>
      <c r="G9583" s="1">
        <v>38.237000000000002</v>
      </c>
      <c r="H9583" s="1">
        <v>-92.46</v>
      </c>
    </row>
    <row r="9584" spans="1:8" ht="13.2">
      <c r="A9584" s="1" t="s">
        <v>6718</v>
      </c>
      <c r="B9584" s="1" t="s">
        <v>7117</v>
      </c>
      <c r="C9584" s="1">
        <v>206</v>
      </c>
      <c r="D9584" s="11">
        <f t="shared" si="0"/>
        <v>5.1138590794209619E-5</v>
      </c>
      <c r="E9584" s="11">
        <f t="shared" ca="1" si="1"/>
        <v>5.0443590217874459E-7</v>
      </c>
      <c r="F9584" s="11">
        <f t="shared" ca="1" si="3"/>
        <v>0.51636961515818514</v>
      </c>
      <c r="G9584" s="1">
        <v>40.392099999999999</v>
      </c>
      <c r="H9584" s="1">
        <v>-91.926000000000002</v>
      </c>
    </row>
    <row r="9585" spans="1:8" ht="13.2">
      <c r="A9585" s="1" t="s">
        <v>6718</v>
      </c>
      <c r="B9585" s="1" t="s">
        <v>7118</v>
      </c>
      <c r="C9585" s="1">
        <v>203</v>
      </c>
      <c r="D9585" s="11">
        <f t="shared" si="0"/>
        <v>5.0393854035070647E-5</v>
      </c>
      <c r="E9585" s="11">
        <f t="shared" ca="1" si="1"/>
        <v>4.9708974826352015E-7</v>
      </c>
      <c r="F9585" s="11">
        <f t="shared" ca="1" si="3"/>
        <v>0.5163701195940873</v>
      </c>
      <c r="G9585" s="1">
        <v>37.011699999999998</v>
      </c>
      <c r="H9585" s="1">
        <v>-89.600300000000004</v>
      </c>
    </row>
    <row r="9586" spans="1:8" ht="13.2">
      <c r="A9586" s="1" t="s">
        <v>6718</v>
      </c>
      <c r="B9586" s="1" t="s">
        <v>4959</v>
      </c>
      <c r="C9586" s="1">
        <v>202</v>
      </c>
      <c r="D9586" s="11">
        <f t="shared" si="0"/>
        <v>5.0145608448690989E-5</v>
      </c>
      <c r="E9586" s="11">
        <f t="shared" ca="1" si="1"/>
        <v>4.9464103029177868E-7</v>
      </c>
      <c r="F9586" s="11">
        <f t="shared" ca="1" si="3"/>
        <v>0.51637061668383555</v>
      </c>
      <c r="G9586" s="1">
        <v>37.552500000000002</v>
      </c>
      <c r="H9586" s="1">
        <v>-92.787099999999995</v>
      </c>
    </row>
    <row r="9587" spans="1:8" ht="13.2">
      <c r="A9587" s="1" t="s">
        <v>6718</v>
      </c>
      <c r="B9587" s="1" t="s">
        <v>7119</v>
      </c>
      <c r="C9587" s="1">
        <v>202</v>
      </c>
      <c r="D9587" s="11">
        <f t="shared" si="0"/>
        <v>5.0145608448690989E-5</v>
      </c>
      <c r="E9587" s="11">
        <f t="shared" ca="1" si="1"/>
        <v>4.9464103029177868E-7</v>
      </c>
      <c r="F9587" s="11">
        <f t="shared" ca="1" si="3"/>
        <v>0.51637111132486579</v>
      </c>
      <c r="G9587" s="1">
        <v>39.921999999999997</v>
      </c>
      <c r="H9587" s="1">
        <v>-93.477599999999995</v>
      </c>
    </row>
    <row r="9588" spans="1:8" ht="13.2">
      <c r="A9588" s="1" t="s">
        <v>6718</v>
      </c>
      <c r="B9588" s="1" t="s">
        <v>7120</v>
      </c>
      <c r="C9588" s="1">
        <v>201</v>
      </c>
      <c r="D9588" s="11">
        <f t="shared" si="0"/>
        <v>4.9897362862311332E-5</v>
      </c>
      <c r="E9588" s="11">
        <f t="shared" ca="1" si="1"/>
        <v>4.921923123200372E-7</v>
      </c>
      <c r="F9588" s="11">
        <f t="shared" ca="1" si="3"/>
        <v>0.51637160596589604</v>
      </c>
      <c r="G9588" s="1">
        <v>37.702599999999997</v>
      </c>
      <c r="H9588" s="1">
        <v>-91.868099999999998</v>
      </c>
    </row>
    <row r="9589" spans="1:8" ht="13.2">
      <c r="A9589" s="1" t="s">
        <v>6718</v>
      </c>
      <c r="B9589" s="1" t="s">
        <v>7121</v>
      </c>
      <c r="C9589" s="1">
        <v>201</v>
      </c>
      <c r="D9589" s="11">
        <f t="shared" si="0"/>
        <v>4.9897362862311332E-5</v>
      </c>
      <c r="E9589" s="11">
        <f t="shared" ca="1" si="1"/>
        <v>4.921923123200372E-7</v>
      </c>
      <c r="F9589" s="11">
        <f t="shared" ca="1" si="3"/>
        <v>0.51637209815820839</v>
      </c>
      <c r="G9589" s="1">
        <v>38.377299999999998</v>
      </c>
      <c r="H9589" s="1">
        <v>-92.674599999999998</v>
      </c>
    </row>
    <row r="9590" spans="1:8" ht="13.2">
      <c r="A9590" s="1" t="s">
        <v>6718</v>
      </c>
      <c r="B9590" s="1" t="s">
        <v>7122</v>
      </c>
      <c r="C9590" s="1">
        <v>200</v>
      </c>
      <c r="D9590" s="11">
        <f t="shared" si="0"/>
        <v>4.9649117275931674E-5</v>
      </c>
      <c r="E9590" s="11">
        <f t="shared" ca="1" si="1"/>
        <v>4.8974359434829572E-7</v>
      </c>
      <c r="F9590" s="11">
        <f t="shared" ca="1" si="3"/>
        <v>0.51637259035052074</v>
      </c>
      <c r="G9590" s="1">
        <v>36.879399999999997</v>
      </c>
      <c r="H9590" s="1">
        <v>-94.183599999999998</v>
      </c>
    </row>
    <row r="9591" spans="1:8" ht="13.2">
      <c r="A9591" s="1" t="s">
        <v>6718</v>
      </c>
      <c r="B9591" s="1" t="s">
        <v>7123</v>
      </c>
      <c r="C9591" s="1">
        <v>200</v>
      </c>
      <c r="D9591" s="11">
        <f t="shared" si="0"/>
        <v>4.9649117275931674E-5</v>
      </c>
      <c r="E9591" s="11">
        <f t="shared" ca="1" si="1"/>
        <v>4.8974359434829572E-7</v>
      </c>
      <c r="F9591" s="11">
        <f t="shared" ca="1" si="3"/>
        <v>0.51637308009411509</v>
      </c>
      <c r="G9591" s="1">
        <v>39.319099999999999</v>
      </c>
      <c r="H9591" s="1">
        <v>-94.3048</v>
      </c>
    </row>
    <row r="9592" spans="1:8" ht="13.2">
      <c r="A9592" s="1" t="s">
        <v>6718</v>
      </c>
      <c r="B9592" s="1" t="s">
        <v>3956</v>
      </c>
      <c r="C9592" s="1">
        <v>200</v>
      </c>
      <c r="D9592" s="11">
        <f t="shared" si="0"/>
        <v>4.9649117275931674E-5</v>
      </c>
      <c r="E9592" s="11">
        <f t="shared" ca="1" si="1"/>
        <v>4.8974359434829572E-7</v>
      </c>
      <c r="F9592" s="11">
        <f t="shared" ca="1" si="3"/>
        <v>0.51637356983770943</v>
      </c>
      <c r="G9592" s="1">
        <v>39.888599999999997</v>
      </c>
      <c r="H9592" s="1">
        <v>-94.086600000000004</v>
      </c>
    </row>
    <row r="9593" spans="1:8" ht="13.2">
      <c r="A9593" s="1" t="s">
        <v>6718</v>
      </c>
      <c r="B9593" s="1" t="s">
        <v>7124</v>
      </c>
      <c r="C9593" s="1">
        <v>197</v>
      </c>
      <c r="D9593" s="11">
        <f t="shared" si="0"/>
        <v>4.8904380516792695E-5</v>
      </c>
      <c r="E9593" s="11">
        <f t="shared" ca="1" si="1"/>
        <v>4.8239744043307128E-7</v>
      </c>
      <c r="F9593" s="11">
        <f t="shared" ca="1" si="3"/>
        <v>0.51637405958130378</v>
      </c>
      <c r="G9593" s="1">
        <v>39.204700000000003</v>
      </c>
      <c r="H9593" s="1">
        <v>-94.573800000000006</v>
      </c>
    </row>
    <row r="9594" spans="1:8" ht="13.2">
      <c r="A9594" s="1" t="s">
        <v>6718</v>
      </c>
      <c r="B9594" s="1" t="s">
        <v>7125</v>
      </c>
      <c r="C9594" s="1">
        <v>197</v>
      </c>
      <c r="D9594" s="11">
        <f t="shared" si="0"/>
        <v>4.8904380516792695E-5</v>
      </c>
      <c r="E9594" s="11">
        <f t="shared" ca="1" si="1"/>
        <v>4.8239744043307128E-7</v>
      </c>
      <c r="F9594" s="11">
        <f t="shared" ca="1" si="3"/>
        <v>0.51637454197874422</v>
      </c>
      <c r="G9594" s="1">
        <v>40.0261</v>
      </c>
      <c r="H9594" s="1">
        <v>-93.447999999999993</v>
      </c>
    </row>
    <row r="9595" spans="1:8" ht="13.2">
      <c r="A9595" s="1" t="s">
        <v>6718</v>
      </c>
      <c r="B9595" s="1" t="s">
        <v>572</v>
      </c>
      <c r="C9595" s="1">
        <v>197</v>
      </c>
      <c r="D9595" s="11">
        <f t="shared" si="0"/>
        <v>4.8904380516792695E-5</v>
      </c>
      <c r="E9595" s="11">
        <f t="shared" ca="1" si="1"/>
        <v>4.8239744043307128E-7</v>
      </c>
      <c r="F9595" s="11">
        <f t="shared" ca="1" si="3"/>
        <v>0.51637502437618465</v>
      </c>
      <c r="G9595" s="1">
        <v>40.524299999999997</v>
      </c>
      <c r="H9595" s="1">
        <v>-92.576599999999999</v>
      </c>
    </row>
    <row r="9596" spans="1:8" ht="13.2">
      <c r="A9596" s="1" t="s">
        <v>6718</v>
      </c>
      <c r="B9596" s="1" t="s">
        <v>163</v>
      </c>
      <c r="C9596" s="1">
        <v>196</v>
      </c>
      <c r="D9596" s="11">
        <f t="shared" si="0"/>
        <v>4.8656134930413037E-5</v>
      </c>
      <c r="E9596" s="11">
        <f t="shared" ca="1" si="1"/>
        <v>4.799487224613298E-7</v>
      </c>
      <c r="F9596" s="11">
        <f t="shared" ca="1" si="3"/>
        <v>0.51637550677362509</v>
      </c>
      <c r="G9596" s="1">
        <v>39.1676</v>
      </c>
      <c r="H9596" s="1">
        <v>-94.450100000000006</v>
      </c>
    </row>
    <row r="9597" spans="1:8" ht="13.2">
      <c r="A9597" s="1" t="s">
        <v>6718</v>
      </c>
      <c r="B9597" s="1" t="s">
        <v>2411</v>
      </c>
      <c r="C9597" s="1">
        <v>196</v>
      </c>
      <c r="D9597" s="11">
        <f t="shared" si="0"/>
        <v>4.8656134930413037E-5</v>
      </c>
      <c r="E9597" s="11">
        <f t="shared" ca="1" si="1"/>
        <v>4.799487224613298E-7</v>
      </c>
      <c r="F9597" s="11">
        <f t="shared" ca="1" si="3"/>
        <v>0.51637598672234752</v>
      </c>
      <c r="G9597" s="1">
        <v>39.200499999999998</v>
      </c>
      <c r="H9597" s="1">
        <v>-94.570700000000002</v>
      </c>
    </row>
    <row r="9598" spans="1:8" ht="13.2">
      <c r="A9598" s="1" t="s">
        <v>6718</v>
      </c>
      <c r="B9598" s="1" t="s">
        <v>5705</v>
      </c>
      <c r="C9598" s="1">
        <v>195</v>
      </c>
      <c r="D9598" s="11">
        <f t="shared" si="0"/>
        <v>4.840788934403338E-5</v>
      </c>
      <c r="E9598" s="11">
        <f t="shared" ca="1" si="1"/>
        <v>4.7750000448958832E-7</v>
      </c>
      <c r="F9598" s="11">
        <f t="shared" ca="1" si="3"/>
        <v>0.51637646667106996</v>
      </c>
      <c r="G9598" s="1">
        <v>39.232799999999997</v>
      </c>
      <c r="H9598" s="1">
        <v>-93.004099999999994</v>
      </c>
    </row>
    <row r="9599" spans="1:8" ht="13.2">
      <c r="A9599" s="1" t="s">
        <v>6718</v>
      </c>
      <c r="B9599" s="1" t="s">
        <v>5189</v>
      </c>
      <c r="C9599" s="1">
        <v>192</v>
      </c>
      <c r="D9599" s="11">
        <f t="shared" si="0"/>
        <v>4.7663152584894407E-5</v>
      </c>
      <c r="E9599" s="11">
        <f t="shared" ca="1" si="1"/>
        <v>4.7015385057436394E-7</v>
      </c>
      <c r="F9599" s="11">
        <f t="shared" ca="1" si="3"/>
        <v>0.51637694417107449</v>
      </c>
      <c r="G9599" s="1">
        <v>39.776499999999999</v>
      </c>
      <c r="H9599" s="1">
        <v>-92.751499999999993</v>
      </c>
    </row>
    <row r="9600" spans="1:8" ht="13.2">
      <c r="A9600" s="1" t="s">
        <v>6718</v>
      </c>
      <c r="B9600" s="1" t="s">
        <v>7126</v>
      </c>
      <c r="C9600" s="1">
        <v>192</v>
      </c>
      <c r="D9600" s="11">
        <f t="shared" si="0"/>
        <v>4.7663152584894407E-5</v>
      </c>
      <c r="E9600" s="11">
        <f t="shared" ca="1" si="1"/>
        <v>4.7015385057436394E-7</v>
      </c>
      <c r="F9600" s="11">
        <f t="shared" ca="1" si="3"/>
        <v>0.51637741432492512</v>
      </c>
      <c r="G9600" s="1">
        <v>37.813600000000001</v>
      </c>
      <c r="H9600" s="1">
        <v>-92.514300000000006</v>
      </c>
    </row>
    <row r="9601" spans="1:8" ht="13.2">
      <c r="A9601" s="1" t="s">
        <v>6718</v>
      </c>
      <c r="B9601" s="1" t="s">
        <v>2409</v>
      </c>
      <c r="C9601" s="1">
        <v>190</v>
      </c>
      <c r="D9601" s="11">
        <f t="shared" si="0"/>
        <v>4.7166661412135085E-5</v>
      </c>
      <c r="E9601" s="11">
        <f t="shared" ca="1" si="1"/>
        <v>4.6525641463088093E-7</v>
      </c>
      <c r="F9601" s="11">
        <f t="shared" ca="1" si="3"/>
        <v>0.51637788447877575</v>
      </c>
      <c r="G9601" s="1">
        <v>38.994599999999998</v>
      </c>
      <c r="H9601" s="1">
        <v>-93.030799999999999</v>
      </c>
    </row>
    <row r="9602" spans="1:8" ht="13.2">
      <c r="A9602" s="1" t="s">
        <v>6718</v>
      </c>
      <c r="B9602" s="1" t="s">
        <v>7127</v>
      </c>
      <c r="C9602" s="1">
        <v>189</v>
      </c>
      <c r="D9602" s="11">
        <f t="shared" si="0"/>
        <v>4.6918415825755428E-5</v>
      </c>
      <c r="E9602" s="11">
        <f t="shared" ca="1" si="1"/>
        <v>4.6280769665913945E-7</v>
      </c>
      <c r="F9602" s="11">
        <f t="shared" ca="1" si="3"/>
        <v>0.51637834973519037</v>
      </c>
      <c r="G9602" s="1">
        <v>40.115200000000002</v>
      </c>
      <c r="H9602" s="1">
        <v>-94.821299999999994</v>
      </c>
    </row>
    <row r="9603" spans="1:8" ht="13.2">
      <c r="A9603" s="1" t="s">
        <v>6718</v>
      </c>
      <c r="B9603" s="1" t="s">
        <v>2373</v>
      </c>
      <c r="C9603" s="1">
        <v>189</v>
      </c>
      <c r="D9603" s="11">
        <f t="shared" si="0"/>
        <v>4.6918415825755428E-5</v>
      </c>
      <c r="E9603" s="11">
        <f t="shared" ca="1" si="1"/>
        <v>4.6280769665913945E-7</v>
      </c>
      <c r="F9603" s="11">
        <f t="shared" ca="1" si="3"/>
        <v>0.51637881254288698</v>
      </c>
      <c r="G9603" s="1">
        <v>37.436799999999998</v>
      </c>
      <c r="H9603" s="1">
        <v>-90.960099999999997</v>
      </c>
    </row>
    <row r="9604" spans="1:8" ht="13.2">
      <c r="A9604" s="1" t="s">
        <v>6718</v>
      </c>
      <c r="B9604" s="1" t="s">
        <v>7128</v>
      </c>
      <c r="C9604" s="1">
        <v>187</v>
      </c>
      <c r="D9604" s="11">
        <f t="shared" si="0"/>
        <v>4.6421924652996113E-5</v>
      </c>
      <c r="E9604" s="11">
        <f t="shared" ca="1" si="1"/>
        <v>4.5791026071565649E-7</v>
      </c>
      <c r="F9604" s="11">
        <f t="shared" ca="1" si="3"/>
        <v>0.51637927535058359</v>
      </c>
      <c r="G9604" s="1">
        <v>40.2684</v>
      </c>
      <c r="H9604" s="1">
        <v>-94.691400000000002</v>
      </c>
    </row>
    <row r="9605" spans="1:8" ht="13.2">
      <c r="A9605" s="1" t="s">
        <v>6718</v>
      </c>
      <c r="B9605" s="1" t="s">
        <v>7129</v>
      </c>
      <c r="C9605" s="1">
        <v>187</v>
      </c>
      <c r="D9605" s="11">
        <f t="shared" si="0"/>
        <v>4.6421924652996113E-5</v>
      </c>
      <c r="E9605" s="11">
        <f t="shared" ca="1" si="1"/>
        <v>4.5791026071565649E-7</v>
      </c>
      <c r="F9605" s="11">
        <f t="shared" ca="1" si="3"/>
        <v>0.5163797332608443</v>
      </c>
      <c r="G9605" s="1">
        <v>38.674399999999999</v>
      </c>
      <c r="H9605" s="1">
        <v>-91.872299999999996</v>
      </c>
    </row>
    <row r="9606" spans="1:8" ht="13.2">
      <c r="A9606" s="1" t="s">
        <v>6718</v>
      </c>
      <c r="B9606" s="1" t="s">
        <v>7130</v>
      </c>
      <c r="C9606" s="1">
        <v>187</v>
      </c>
      <c r="D9606" s="11">
        <f t="shared" si="0"/>
        <v>4.6421924652996113E-5</v>
      </c>
      <c r="E9606" s="11">
        <f t="shared" ca="1" si="1"/>
        <v>4.5791026071565649E-7</v>
      </c>
      <c r="F9606" s="11">
        <f t="shared" ca="1" si="3"/>
        <v>0.51638019117110501</v>
      </c>
      <c r="G9606" s="1">
        <v>38.712400000000002</v>
      </c>
      <c r="H9606" s="1">
        <v>-90.312100000000001</v>
      </c>
    </row>
    <row r="9607" spans="1:8" ht="13.2">
      <c r="A9607" s="1" t="s">
        <v>6718</v>
      </c>
      <c r="B9607" s="1" t="s">
        <v>7131</v>
      </c>
      <c r="C9607" s="1">
        <v>186</v>
      </c>
      <c r="D9607" s="11">
        <f t="shared" si="0"/>
        <v>4.6173679066616455E-5</v>
      </c>
      <c r="E9607" s="11">
        <f t="shared" ca="1" si="1"/>
        <v>4.5546154274391501E-7</v>
      </c>
      <c r="F9607" s="11">
        <f t="shared" ca="1" si="3"/>
        <v>0.51638064908136572</v>
      </c>
      <c r="G9607" s="1">
        <v>37.254899999999999</v>
      </c>
      <c r="H9607" s="1">
        <v>-94.444900000000004</v>
      </c>
    </row>
    <row r="9608" spans="1:8" ht="13.2">
      <c r="A9608" s="1" t="s">
        <v>6718</v>
      </c>
      <c r="B9608" s="1" t="s">
        <v>354</v>
      </c>
      <c r="C9608" s="1">
        <v>185</v>
      </c>
      <c r="D9608" s="11">
        <f t="shared" si="0"/>
        <v>4.5925433480236798E-5</v>
      </c>
      <c r="E9608" s="11">
        <f t="shared" ca="1" si="1"/>
        <v>4.5301282477217358E-7</v>
      </c>
      <c r="F9608" s="11">
        <f t="shared" ca="1" si="3"/>
        <v>0.51638110454290842</v>
      </c>
      <c r="G9608" s="1">
        <v>39.200099999999999</v>
      </c>
      <c r="H9608" s="1">
        <v>-94.019599999999997</v>
      </c>
    </row>
    <row r="9609" spans="1:8" ht="13.2">
      <c r="A9609" s="1" t="s">
        <v>6718</v>
      </c>
      <c r="B9609" s="1" t="s">
        <v>1480</v>
      </c>
      <c r="C9609" s="1">
        <v>185</v>
      </c>
      <c r="D9609" s="11">
        <f t="shared" si="0"/>
        <v>4.5925433480236798E-5</v>
      </c>
      <c r="E9609" s="11">
        <f t="shared" ca="1" si="1"/>
        <v>4.5301282477217358E-7</v>
      </c>
      <c r="F9609" s="11">
        <f t="shared" ca="1" si="3"/>
        <v>0.51638155755573323</v>
      </c>
      <c r="G9609" s="1">
        <v>40.025300000000001</v>
      </c>
      <c r="H9609" s="1">
        <v>-94.973200000000006</v>
      </c>
    </row>
    <row r="9610" spans="1:8" ht="13.2">
      <c r="A9610" s="1" t="s">
        <v>6718</v>
      </c>
      <c r="B9610" s="1" t="s">
        <v>7132</v>
      </c>
      <c r="C9610" s="1">
        <v>185</v>
      </c>
      <c r="D9610" s="11">
        <f t="shared" si="0"/>
        <v>4.5925433480236798E-5</v>
      </c>
      <c r="E9610" s="11">
        <f t="shared" ca="1" si="1"/>
        <v>4.5301282477217358E-7</v>
      </c>
      <c r="F9610" s="11">
        <f t="shared" ca="1" si="3"/>
        <v>0.51638201056855804</v>
      </c>
      <c r="G9610" s="1">
        <v>40.475200000000001</v>
      </c>
      <c r="H9610" s="1">
        <v>-93.927999999999997</v>
      </c>
    </row>
    <row r="9611" spans="1:8" ht="13.2">
      <c r="A9611" s="1" t="s">
        <v>6718</v>
      </c>
      <c r="B9611" s="1" t="s">
        <v>1964</v>
      </c>
      <c r="C9611" s="1">
        <v>184</v>
      </c>
      <c r="D9611" s="11">
        <f t="shared" si="0"/>
        <v>4.567718789385714E-5</v>
      </c>
      <c r="E9611" s="11">
        <f t="shared" ca="1" si="1"/>
        <v>4.505641068004321E-7</v>
      </c>
      <c r="F9611" s="11">
        <f t="shared" ca="1" si="3"/>
        <v>0.51638246358138284</v>
      </c>
      <c r="G9611" s="1">
        <v>39.363199999999999</v>
      </c>
      <c r="H9611" s="1">
        <v>-94.200599999999994</v>
      </c>
    </row>
    <row r="9612" spans="1:8" ht="13.2">
      <c r="A9612" s="1" t="s">
        <v>6718</v>
      </c>
      <c r="B9612" s="1" t="s">
        <v>7133</v>
      </c>
      <c r="C9612" s="1">
        <v>184</v>
      </c>
      <c r="D9612" s="11">
        <f t="shared" si="0"/>
        <v>4.567718789385714E-5</v>
      </c>
      <c r="E9612" s="11">
        <f t="shared" ca="1" si="1"/>
        <v>4.505641068004321E-7</v>
      </c>
      <c r="F9612" s="11">
        <f t="shared" ca="1" si="3"/>
        <v>0.51638291414548965</v>
      </c>
      <c r="G9612" s="1">
        <v>38.254899999999999</v>
      </c>
      <c r="H9612" s="1">
        <v>-94.587299999999999</v>
      </c>
    </row>
    <row r="9613" spans="1:8" ht="13.2">
      <c r="A9613" s="1" t="s">
        <v>6718</v>
      </c>
      <c r="B9613" s="1" t="s">
        <v>7134</v>
      </c>
      <c r="C9613" s="1">
        <v>184</v>
      </c>
      <c r="D9613" s="11">
        <f t="shared" si="0"/>
        <v>4.567718789385714E-5</v>
      </c>
      <c r="E9613" s="11">
        <f t="shared" ca="1" si="1"/>
        <v>4.505641068004321E-7</v>
      </c>
      <c r="F9613" s="11">
        <f t="shared" ca="1" si="3"/>
        <v>0.51638336470959645</v>
      </c>
      <c r="G9613" s="1">
        <v>38.8369</v>
      </c>
      <c r="H9613" s="1">
        <v>-93.295199999999994</v>
      </c>
    </row>
    <row r="9614" spans="1:8" ht="13.2">
      <c r="A9614" s="1" t="s">
        <v>6718</v>
      </c>
      <c r="B9614" s="1" t="s">
        <v>7135</v>
      </c>
      <c r="C9614" s="1">
        <v>184</v>
      </c>
      <c r="D9614" s="11">
        <f t="shared" si="0"/>
        <v>4.567718789385714E-5</v>
      </c>
      <c r="E9614" s="11">
        <f t="shared" ca="1" si="1"/>
        <v>4.505641068004321E-7</v>
      </c>
      <c r="F9614" s="11">
        <f t="shared" ca="1" si="3"/>
        <v>0.51638381527370325</v>
      </c>
      <c r="G9614" s="1">
        <v>38.875300000000003</v>
      </c>
      <c r="H9614" s="1">
        <v>-91.377600000000001</v>
      </c>
    </row>
    <row r="9615" spans="1:8" ht="13.2">
      <c r="A9615" s="1" t="s">
        <v>6718</v>
      </c>
      <c r="B9615" s="1" t="s">
        <v>678</v>
      </c>
      <c r="C9615" s="1">
        <v>183</v>
      </c>
      <c r="D9615" s="11">
        <f t="shared" si="0"/>
        <v>4.5428942307477483E-5</v>
      </c>
      <c r="E9615" s="11">
        <f t="shared" ca="1" si="1"/>
        <v>4.4811538882869062E-7</v>
      </c>
      <c r="F9615" s="11">
        <f t="shared" ca="1" si="3"/>
        <v>0.51638426583781005</v>
      </c>
      <c r="G9615" s="1">
        <v>40.517200000000003</v>
      </c>
      <c r="H9615" s="1">
        <v>-94.613900000000001</v>
      </c>
    </row>
    <row r="9616" spans="1:8" ht="13.2">
      <c r="A9616" s="1" t="s">
        <v>6718</v>
      </c>
      <c r="B9616" s="1" t="s">
        <v>7136</v>
      </c>
      <c r="C9616" s="1">
        <v>183</v>
      </c>
      <c r="D9616" s="11">
        <f t="shared" si="0"/>
        <v>4.5428942307477483E-5</v>
      </c>
      <c r="E9616" s="11">
        <f t="shared" ca="1" si="1"/>
        <v>4.4811538882869062E-7</v>
      </c>
      <c r="F9616" s="11">
        <f t="shared" ca="1" si="3"/>
        <v>0.51638471395319885</v>
      </c>
      <c r="G9616" s="1">
        <v>39.950800000000001</v>
      </c>
      <c r="H9616" s="1">
        <v>-93.166300000000007</v>
      </c>
    </row>
    <row r="9617" spans="1:8" ht="13.2">
      <c r="A9617" s="1" t="s">
        <v>6718</v>
      </c>
      <c r="B9617" s="1" t="s">
        <v>7137</v>
      </c>
      <c r="C9617" s="1">
        <v>181</v>
      </c>
      <c r="D9617" s="11">
        <f t="shared" si="0"/>
        <v>4.4932451134718161E-5</v>
      </c>
      <c r="E9617" s="11">
        <f t="shared" ca="1" si="1"/>
        <v>4.4321795288520761E-7</v>
      </c>
      <c r="F9617" s="11">
        <f t="shared" ca="1" si="3"/>
        <v>0.51638516206858764</v>
      </c>
      <c r="G9617" s="1">
        <v>39.560299999999998</v>
      </c>
      <c r="H9617" s="1">
        <v>-93.925700000000006</v>
      </c>
    </row>
    <row r="9618" spans="1:8" ht="13.2">
      <c r="A9618" s="1" t="s">
        <v>6718</v>
      </c>
      <c r="B9618" s="1" t="s">
        <v>3229</v>
      </c>
      <c r="C9618" s="1">
        <v>181</v>
      </c>
      <c r="D9618" s="11">
        <f t="shared" si="0"/>
        <v>4.4932451134718161E-5</v>
      </c>
      <c r="E9618" s="11">
        <f t="shared" ca="1" si="1"/>
        <v>4.4321795288520761E-7</v>
      </c>
      <c r="F9618" s="11">
        <f t="shared" ca="1" si="3"/>
        <v>0.51638560528654054</v>
      </c>
      <c r="G9618" s="1">
        <v>40.438699999999997</v>
      </c>
      <c r="H9618" s="1">
        <v>-94.621899999999997</v>
      </c>
    </row>
    <row r="9619" spans="1:8" ht="13.2">
      <c r="A9619" s="1" t="s">
        <v>6718</v>
      </c>
      <c r="B9619" s="1" t="s">
        <v>7138</v>
      </c>
      <c r="C9619" s="1">
        <v>180</v>
      </c>
      <c r="D9619" s="11">
        <f t="shared" si="0"/>
        <v>4.4684205548338503E-5</v>
      </c>
      <c r="E9619" s="11">
        <f t="shared" ca="1" si="1"/>
        <v>4.4076923491346613E-7</v>
      </c>
      <c r="F9619" s="11">
        <f t="shared" ca="1" si="3"/>
        <v>0.51638604850449343</v>
      </c>
      <c r="G9619" s="1">
        <v>37.064999999999998</v>
      </c>
      <c r="H9619" s="1">
        <v>-90.677800000000005</v>
      </c>
    </row>
    <row r="9620" spans="1:8" ht="13.2">
      <c r="A9620" s="1" t="s">
        <v>6718</v>
      </c>
      <c r="B9620" s="1" t="s">
        <v>5234</v>
      </c>
      <c r="C9620" s="1">
        <v>177</v>
      </c>
      <c r="D9620" s="11">
        <f t="shared" si="0"/>
        <v>4.3939468789199531E-5</v>
      </c>
      <c r="E9620" s="11">
        <f t="shared" ca="1" si="1"/>
        <v>4.3342308099824175E-7</v>
      </c>
      <c r="F9620" s="11">
        <f t="shared" ca="1" si="3"/>
        <v>0.51638648927372832</v>
      </c>
      <c r="G9620" s="1">
        <v>39.667900000000003</v>
      </c>
      <c r="H9620" s="1">
        <v>-91.858800000000002</v>
      </c>
    </row>
    <row r="9621" spans="1:8" ht="13.2">
      <c r="A9621" s="1" t="s">
        <v>6718</v>
      </c>
      <c r="B9621" s="1" t="s">
        <v>1159</v>
      </c>
      <c r="C9621" s="1">
        <v>173</v>
      </c>
      <c r="D9621" s="11">
        <f t="shared" si="0"/>
        <v>4.2946486443680894E-5</v>
      </c>
      <c r="E9621" s="11">
        <f t="shared" ca="1" si="1"/>
        <v>4.2362820911127578E-7</v>
      </c>
      <c r="F9621" s="11">
        <f t="shared" ca="1" si="3"/>
        <v>0.5163869226968093</v>
      </c>
      <c r="G9621" s="1">
        <v>39.322400000000002</v>
      </c>
      <c r="H9621" s="1">
        <v>-93.225800000000007</v>
      </c>
    </row>
    <row r="9622" spans="1:8" ht="13.2">
      <c r="A9622" s="1" t="s">
        <v>6718</v>
      </c>
      <c r="B9622" s="1" t="s">
        <v>7139</v>
      </c>
      <c r="C9622" s="1">
        <v>173</v>
      </c>
      <c r="D9622" s="11">
        <f t="shared" si="0"/>
        <v>4.2946486443680894E-5</v>
      </c>
      <c r="E9622" s="11">
        <f t="shared" ca="1" si="1"/>
        <v>4.2362820911127578E-7</v>
      </c>
      <c r="F9622" s="11">
        <f t="shared" ca="1" si="3"/>
        <v>0.51638734632501837</v>
      </c>
      <c r="G9622" s="1">
        <v>37.618899999999996</v>
      </c>
      <c r="H9622" s="1">
        <v>-93.238699999999994</v>
      </c>
    </row>
    <row r="9623" spans="1:8" ht="13.2">
      <c r="A9623" s="1" t="s">
        <v>6718</v>
      </c>
      <c r="B9623" s="1" t="s">
        <v>7140</v>
      </c>
      <c r="C9623" s="1">
        <v>173</v>
      </c>
      <c r="D9623" s="11">
        <f t="shared" si="0"/>
        <v>4.2946486443680894E-5</v>
      </c>
      <c r="E9623" s="11">
        <f t="shared" ca="1" si="1"/>
        <v>4.2362820911127578E-7</v>
      </c>
      <c r="F9623" s="11">
        <f t="shared" ca="1" si="3"/>
        <v>0.51638776995322744</v>
      </c>
      <c r="G9623" s="1">
        <v>37.194699999999997</v>
      </c>
      <c r="H9623" s="1">
        <v>-93.629199999999997</v>
      </c>
    </row>
    <row r="9624" spans="1:8" ht="13.2">
      <c r="A9624" s="1" t="s">
        <v>6718</v>
      </c>
      <c r="B9624" s="1" t="s">
        <v>7141</v>
      </c>
      <c r="C9624" s="1">
        <v>172</v>
      </c>
      <c r="D9624" s="11">
        <f t="shared" si="0"/>
        <v>4.2698240857301236E-5</v>
      </c>
      <c r="E9624" s="11">
        <f t="shared" ca="1" si="1"/>
        <v>4.211794911395343E-7</v>
      </c>
      <c r="F9624" s="11">
        <f t="shared" ca="1" si="3"/>
        <v>0.51638819358143651</v>
      </c>
      <c r="G9624" s="1">
        <v>37.493600000000001</v>
      </c>
      <c r="H9624" s="1">
        <v>-94.295599999999993</v>
      </c>
    </row>
    <row r="9625" spans="1:8" ht="13.2">
      <c r="A9625" s="1" t="s">
        <v>6718</v>
      </c>
      <c r="B9625" s="1" t="s">
        <v>1875</v>
      </c>
      <c r="C9625" s="1">
        <v>172</v>
      </c>
      <c r="D9625" s="11">
        <f t="shared" si="0"/>
        <v>4.2698240857301236E-5</v>
      </c>
      <c r="E9625" s="11">
        <f t="shared" ca="1" si="1"/>
        <v>4.211794911395343E-7</v>
      </c>
      <c r="F9625" s="11">
        <f t="shared" ca="1" si="3"/>
        <v>0.51638861476092768</v>
      </c>
      <c r="G9625" s="1">
        <v>40.376199999999997</v>
      </c>
      <c r="H9625" s="1">
        <v>-93.333600000000004</v>
      </c>
    </row>
    <row r="9626" spans="1:8" ht="13.2">
      <c r="A9626" s="1" t="s">
        <v>6718</v>
      </c>
      <c r="B9626" s="1" t="s">
        <v>4612</v>
      </c>
      <c r="C9626" s="1">
        <v>171</v>
      </c>
      <c r="D9626" s="11">
        <f t="shared" si="0"/>
        <v>4.2449995270921579E-5</v>
      </c>
      <c r="E9626" s="11">
        <f t="shared" ca="1" si="1"/>
        <v>4.1873077316779282E-7</v>
      </c>
      <c r="F9626" s="11">
        <f t="shared" ca="1" si="3"/>
        <v>0.51638903594041885</v>
      </c>
      <c r="G9626" s="1">
        <v>38.669600000000003</v>
      </c>
      <c r="H9626" s="1">
        <v>-92.876300000000001</v>
      </c>
    </row>
    <row r="9627" spans="1:8" ht="13.2">
      <c r="A9627" s="1" t="s">
        <v>6718</v>
      </c>
      <c r="B9627" s="1" t="s">
        <v>953</v>
      </c>
      <c r="C9627" s="1">
        <v>171</v>
      </c>
      <c r="D9627" s="11">
        <f t="shared" si="0"/>
        <v>4.2449995270921579E-5</v>
      </c>
      <c r="E9627" s="11">
        <f t="shared" ca="1" si="1"/>
        <v>4.1873077316779282E-7</v>
      </c>
      <c r="F9627" s="11">
        <f t="shared" ca="1" si="3"/>
        <v>0.51638945467119202</v>
      </c>
      <c r="G9627" s="1">
        <v>38.479500000000002</v>
      </c>
      <c r="H9627" s="1">
        <v>-90.528099999999995</v>
      </c>
    </row>
    <row r="9628" spans="1:8" ht="13.2">
      <c r="A9628" s="1" t="s">
        <v>6718</v>
      </c>
      <c r="B9628" s="1" t="s">
        <v>7142</v>
      </c>
      <c r="C9628" s="1">
        <v>171</v>
      </c>
      <c r="D9628" s="11">
        <f t="shared" si="0"/>
        <v>4.2449995270921579E-5</v>
      </c>
      <c r="E9628" s="11">
        <f t="shared" ca="1" si="1"/>
        <v>4.1873077316779282E-7</v>
      </c>
      <c r="F9628" s="11">
        <f t="shared" ca="1" si="3"/>
        <v>0.51638987340196518</v>
      </c>
      <c r="G9628" s="1">
        <v>37.514600000000002</v>
      </c>
      <c r="H9628" s="1">
        <v>-89.906099999999995</v>
      </c>
    </row>
    <row r="9629" spans="1:8" ht="13.2">
      <c r="A9629" s="1" t="s">
        <v>6718</v>
      </c>
      <c r="B9629" s="1" t="s">
        <v>7143</v>
      </c>
      <c r="C9629" s="1">
        <v>170</v>
      </c>
      <c r="D9629" s="11">
        <f t="shared" si="0"/>
        <v>4.2201749684541921E-5</v>
      </c>
      <c r="E9629" s="11">
        <f t="shared" ca="1" si="1"/>
        <v>4.162820551960514E-7</v>
      </c>
      <c r="F9629" s="11">
        <f t="shared" ca="1" si="3"/>
        <v>0.51639029213273835</v>
      </c>
      <c r="G9629" s="1">
        <v>39.341900000000003</v>
      </c>
      <c r="H9629" s="1">
        <v>-92.410899999999998</v>
      </c>
    </row>
    <row r="9630" spans="1:8" ht="13.2">
      <c r="A9630" s="1" t="s">
        <v>6718</v>
      </c>
      <c r="B9630" s="1" t="s">
        <v>895</v>
      </c>
      <c r="C9630" s="1">
        <v>169</v>
      </c>
      <c r="D9630" s="11">
        <f t="shared" si="0"/>
        <v>4.1953504098162264E-5</v>
      </c>
      <c r="E9630" s="11">
        <f t="shared" ca="1" si="1"/>
        <v>4.1383333722430992E-7</v>
      </c>
      <c r="F9630" s="11">
        <f t="shared" ca="1" si="3"/>
        <v>0.51639070841479351</v>
      </c>
      <c r="G9630" s="1">
        <v>38.417900000000003</v>
      </c>
      <c r="H9630" s="1">
        <v>-91.231200000000001</v>
      </c>
    </row>
    <row r="9631" spans="1:8" ht="13.2">
      <c r="A9631" s="1" t="s">
        <v>6718</v>
      </c>
      <c r="B9631" s="1" t="s">
        <v>7144</v>
      </c>
      <c r="C9631" s="1">
        <v>169</v>
      </c>
      <c r="D9631" s="11">
        <f t="shared" si="0"/>
        <v>4.1953504098162264E-5</v>
      </c>
      <c r="E9631" s="11">
        <f t="shared" ca="1" si="1"/>
        <v>4.1383333722430992E-7</v>
      </c>
      <c r="F9631" s="11">
        <f t="shared" ca="1" si="3"/>
        <v>0.51639112224813077</v>
      </c>
      <c r="G9631" s="1">
        <v>36.930599999999998</v>
      </c>
      <c r="H9631" s="1">
        <v>-93.499600000000001</v>
      </c>
    </row>
    <row r="9632" spans="1:8" ht="13.2">
      <c r="A9632" s="1" t="s">
        <v>6718</v>
      </c>
      <c r="B9632" s="1" t="s">
        <v>183</v>
      </c>
      <c r="C9632" s="1">
        <v>168</v>
      </c>
      <c r="D9632" s="11">
        <f t="shared" si="0"/>
        <v>4.1705258511782606E-5</v>
      </c>
      <c r="E9632" s="11">
        <f t="shared" ca="1" si="1"/>
        <v>4.1138461925256844E-7</v>
      </c>
      <c r="F9632" s="11">
        <f t="shared" ca="1" si="3"/>
        <v>0.51639153608146804</v>
      </c>
      <c r="G9632" s="1">
        <v>39.0458</v>
      </c>
      <c r="H9632" s="1">
        <v>-90.741399999999999</v>
      </c>
    </row>
    <row r="9633" spans="1:8" ht="13.2">
      <c r="A9633" s="1" t="s">
        <v>6718</v>
      </c>
      <c r="B9633" s="1" t="s">
        <v>7145</v>
      </c>
      <c r="C9633" s="1">
        <v>165</v>
      </c>
      <c r="D9633" s="11">
        <f t="shared" si="0"/>
        <v>4.0960521752643627E-5</v>
      </c>
      <c r="E9633" s="11">
        <f t="shared" ca="1" si="1"/>
        <v>4.0403846533734395E-7</v>
      </c>
      <c r="F9633" s="11">
        <f t="shared" ca="1" si="3"/>
        <v>0.5163919474660873</v>
      </c>
      <c r="G9633" s="1">
        <v>38.968899999999998</v>
      </c>
      <c r="H9633" s="1">
        <v>-90.849299999999999</v>
      </c>
    </row>
    <row r="9634" spans="1:8" ht="13.2">
      <c r="A9634" s="1" t="s">
        <v>6718</v>
      </c>
      <c r="B9634" s="1" t="s">
        <v>7146</v>
      </c>
      <c r="C9634" s="1">
        <v>165</v>
      </c>
      <c r="D9634" s="11">
        <f t="shared" si="0"/>
        <v>4.0960521752643627E-5</v>
      </c>
      <c r="E9634" s="11">
        <f t="shared" ca="1" si="1"/>
        <v>4.0403846533734395E-7</v>
      </c>
      <c r="F9634" s="11">
        <f t="shared" ca="1" si="3"/>
        <v>0.51639235150455265</v>
      </c>
      <c r="G9634" s="1">
        <v>38.542999999999999</v>
      </c>
      <c r="H9634" s="1">
        <v>-92.364599999999996</v>
      </c>
    </row>
    <row r="9635" spans="1:8" ht="13.2">
      <c r="A9635" s="1" t="s">
        <v>6718</v>
      </c>
      <c r="B9635" s="1" t="s">
        <v>4109</v>
      </c>
      <c r="C9635" s="1">
        <v>165</v>
      </c>
      <c r="D9635" s="11">
        <f t="shared" si="0"/>
        <v>4.0960521752643627E-5</v>
      </c>
      <c r="E9635" s="11">
        <f t="shared" ca="1" si="1"/>
        <v>4.0403846533734395E-7</v>
      </c>
      <c r="F9635" s="11">
        <f t="shared" ca="1" si="3"/>
        <v>0.516392755543018</v>
      </c>
      <c r="G9635" s="1">
        <v>39.590600000000002</v>
      </c>
      <c r="H9635" s="1">
        <v>-93.133899999999997</v>
      </c>
    </row>
    <row r="9636" spans="1:8" ht="13.2">
      <c r="A9636" s="1" t="s">
        <v>6718</v>
      </c>
      <c r="B9636" s="1" t="s">
        <v>7147</v>
      </c>
      <c r="C9636" s="1">
        <v>164</v>
      </c>
      <c r="D9636" s="11">
        <f t="shared" si="0"/>
        <v>4.0712276166263969E-5</v>
      </c>
      <c r="E9636" s="11">
        <f t="shared" ca="1" si="1"/>
        <v>4.0158974736560247E-7</v>
      </c>
      <c r="F9636" s="11">
        <f t="shared" ca="1" si="3"/>
        <v>0.51639315958148335</v>
      </c>
      <c r="G9636" s="1">
        <v>38.979300000000002</v>
      </c>
      <c r="H9636" s="1">
        <v>-92.992099999999994</v>
      </c>
    </row>
    <row r="9637" spans="1:8" ht="13.2">
      <c r="A9637" s="1" t="s">
        <v>6718</v>
      </c>
      <c r="B9637" s="1" t="s">
        <v>760</v>
      </c>
      <c r="C9637" s="1">
        <v>164</v>
      </c>
      <c r="D9637" s="11">
        <f t="shared" si="0"/>
        <v>4.0712276166263969E-5</v>
      </c>
      <c r="E9637" s="11">
        <f t="shared" ca="1" si="1"/>
        <v>4.0158974736560247E-7</v>
      </c>
      <c r="F9637" s="11">
        <f t="shared" ca="1" si="3"/>
        <v>0.5163935611712307</v>
      </c>
      <c r="G9637" s="1">
        <v>37.2836</v>
      </c>
      <c r="H9637" s="1">
        <v>-90.635400000000004</v>
      </c>
    </row>
    <row r="9638" spans="1:8" ht="13.2">
      <c r="A9638" s="1" t="s">
        <v>6718</v>
      </c>
      <c r="B9638" s="1" t="s">
        <v>7148</v>
      </c>
      <c r="C9638" s="1">
        <v>163</v>
      </c>
      <c r="D9638" s="11">
        <f t="shared" si="0"/>
        <v>4.0464030579884312E-5</v>
      </c>
      <c r="E9638" s="11">
        <f t="shared" ca="1" si="1"/>
        <v>3.9914102939386099E-7</v>
      </c>
      <c r="F9638" s="11">
        <f t="shared" ca="1" si="3"/>
        <v>0.51639396276097804</v>
      </c>
      <c r="G9638" s="1">
        <v>37.021299999999997</v>
      </c>
      <c r="H9638" s="1">
        <v>-93.8977</v>
      </c>
    </row>
    <row r="9639" spans="1:8" ht="13.2">
      <c r="A9639" s="1" t="s">
        <v>6718</v>
      </c>
      <c r="B9639" s="1" t="s">
        <v>2651</v>
      </c>
      <c r="C9639" s="1">
        <v>162</v>
      </c>
      <c r="D9639" s="11">
        <f t="shared" si="0"/>
        <v>4.0215784993504654E-5</v>
      </c>
      <c r="E9639" s="11">
        <f t="shared" ca="1" si="1"/>
        <v>3.9669231142211956E-7</v>
      </c>
      <c r="F9639" s="11">
        <f t="shared" ca="1" si="3"/>
        <v>0.51639436190200738</v>
      </c>
      <c r="G9639" s="1">
        <v>40.201000000000001</v>
      </c>
      <c r="H9639" s="1">
        <v>-95.040300000000002</v>
      </c>
    </row>
    <row r="9640" spans="1:8" ht="13.2">
      <c r="A9640" s="1" t="s">
        <v>6718</v>
      </c>
      <c r="B9640" s="1" t="s">
        <v>7149</v>
      </c>
      <c r="C9640" s="1">
        <v>162</v>
      </c>
      <c r="D9640" s="11">
        <f t="shared" si="0"/>
        <v>4.0215784993504654E-5</v>
      </c>
      <c r="E9640" s="11">
        <f t="shared" ca="1" si="1"/>
        <v>3.9669231142211956E-7</v>
      </c>
      <c r="F9640" s="11">
        <f t="shared" ca="1" si="3"/>
        <v>0.51639475859431883</v>
      </c>
      <c r="G9640" s="1">
        <v>40.105499999999999</v>
      </c>
      <c r="H9640" s="1">
        <v>-94.006600000000006</v>
      </c>
    </row>
    <row r="9641" spans="1:8" ht="13.2">
      <c r="A9641" s="1" t="s">
        <v>6718</v>
      </c>
      <c r="B9641" s="1" t="s">
        <v>7150</v>
      </c>
      <c r="C9641" s="1">
        <v>161</v>
      </c>
      <c r="D9641" s="11">
        <f t="shared" si="0"/>
        <v>3.9967539407124997E-5</v>
      </c>
      <c r="E9641" s="11">
        <f t="shared" ca="1" si="1"/>
        <v>3.9424359345037808E-7</v>
      </c>
      <c r="F9641" s="11">
        <f t="shared" ca="1" si="3"/>
        <v>0.51639515528663027</v>
      </c>
      <c r="G9641" s="1">
        <v>40.507899999999999</v>
      </c>
      <c r="H9641" s="1">
        <v>-95.032799999999995</v>
      </c>
    </row>
    <row r="9642" spans="1:8" ht="13.2">
      <c r="A9642" s="1" t="s">
        <v>6718</v>
      </c>
      <c r="B9642" s="1" t="s">
        <v>4639</v>
      </c>
      <c r="C9642" s="1">
        <v>161</v>
      </c>
      <c r="D9642" s="11">
        <f t="shared" si="0"/>
        <v>3.9967539407124997E-5</v>
      </c>
      <c r="E9642" s="11">
        <f t="shared" ca="1" si="1"/>
        <v>3.9424359345037808E-7</v>
      </c>
      <c r="F9642" s="11">
        <f t="shared" ca="1" si="3"/>
        <v>0.51639554953022371</v>
      </c>
      <c r="G9642" s="1">
        <v>38.070999999999998</v>
      </c>
      <c r="H9642" s="1">
        <v>-94.08</v>
      </c>
    </row>
    <row r="9643" spans="1:8" ht="13.2">
      <c r="A9643" s="1" t="s">
        <v>6718</v>
      </c>
      <c r="B9643" s="1" t="s">
        <v>2676</v>
      </c>
      <c r="C9643" s="1">
        <v>161</v>
      </c>
      <c r="D9643" s="11">
        <f t="shared" si="0"/>
        <v>3.9967539407124997E-5</v>
      </c>
      <c r="E9643" s="11">
        <f t="shared" ca="1" si="1"/>
        <v>3.9424359345037808E-7</v>
      </c>
      <c r="F9643" s="11">
        <f t="shared" ca="1" si="3"/>
        <v>0.51639594377381715</v>
      </c>
      <c r="G9643" s="1">
        <v>38.295499999999997</v>
      </c>
      <c r="H9643" s="1">
        <v>-92.025599999999997</v>
      </c>
    </row>
    <row r="9644" spans="1:8" ht="13.2">
      <c r="A9644" s="1" t="s">
        <v>6718</v>
      </c>
      <c r="B9644" s="1" t="s">
        <v>1083</v>
      </c>
      <c r="C9644" s="1">
        <v>160</v>
      </c>
      <c r="D9644" s="11">
        <f t="shared" si="0"/>
        <v>3.9719293820745339E-5</v>
      </c>
      <c r="E9644" s="11">
        <f t="shared" ca="1" si="1"/>
        <v>3.9179487547863661E-7</v>
      </c>
      <c r="F9644" s="11">
        <f t="shared" ca="1" si="3"/>
        <v>0.51639633801741058</v>
      </c>
      <c r="G9644" s="1">
        <v>36.514899999999997</v>
      </c>
      <c r="H9644" s="1">
        <v>-93.382999999999996</v>
      </c>
    </row>
    <row r="9645" spans="1:8" ht="13.2">
      <c r="A9645" s="1" t="s">
        <v>6718</v>
      </c>
      <c r="B9645" s="1" t="s">
        <v>7151</v>
      </c>
      <c r="C9645" s="1">
        <v>160</v>
      </c>
      <c r="D9645" s="11">
        <f t="shared" si="0"/>
        <v>3.9719293820745339E-5</v>
      </c>
      <c r="E9645" s="11">
        <f t="shared" ca="1" si="1"/>
        <v>3.9179487547863661E-7</v>
      </c>
      <c r="F9645" s="11">
        <f t="shared" ca="1" si="3"/>
        <v>0.51639672981228602</v>
      </c>
      <c r="G9645" s="1">
        <v>36.650700000000001</v>
      </c>
      <c r="H9645" s="1">
        <v>-91.696399999999997</v>
      </c>
    </row>
    <row r="9646" spans="1:8" ht="13.2">
      <c r="A9646" s="1" t="s">
        <v>6718</v>
      </c>
      <c r="B9646" s="1" t="s">
        <v>7152</v>
      </c>
      <c r="C9646" s="1">
        <v>159</v>
      </c>
      <c r="D9646" s="11">
        <f t="shared" si="0"/>
        <v>3.9471048234365682E-5</v>
      </c>
      <c r="E9646" s="11">
        <f t="shared" ca="1" si="1"/>
        <v>3.8934615750689513E-7</v>
      </c>
      <c r="F9646" s="11">
        <f t="shared" ca="1" si="3"/>
        <v>0.51639712160716145</v>
      </c>
      <c r="G9646" s="1">
        <v>36.7624</v>
      </c>
      <c r="H9646" s="1">
        <v>-94.190799999999996</v>
      </c>
    </row>
    <row r="9647" spans="1:8" ht="13.2">
      <c r="A9647" s="1" t="s">
        <v>6718</v>
      </c>
      <c r="B9647" s="1" t="s">
        <v>2436</v>
      </c>
      <c r="C9647" s="1">
        <v>159</v>
      </c>
      <c r="D9647" s="11">
        <f t="shared" si="0"/>
        <v>3.9471048234365682E-5</v>
      </c>
      <c r="E9647" s="11">
        <f t="shared" ca="1" si="1"/>
        <v>3.8934615750689513E-7</v>
      </c>
      <c r="F9647" s="11">
        <f t="shared" ca="1" si="3"/>
        <v>0.51639751095331898</v>
      </c>
      <c r="G9647" s="1">
        <v>36.506100000000004</v>
      </c>
      <c r="H9647" s="1">
        <v>-89.816999999999993</v>
      </c>
    </row>
    <row r="9648" spans="1:8" ht="13.2">
      <c r="A9648" s="1" t="s">
        <v>6718</v>
      </c>
      <c r="B9648" s="1" t="s">
        <v>7153</v>
      </c>
      <c r="C9648" s="1">
        <v>159</v>
      </c>
      <c r="D9648" s="11">
        <f t="shared" si="0"/>
        <v>3.9471048234365682E-5</v>
      </c>
      <c r="E9648" s="11">
        <f t="shared" ca="1" si="1"/>
        <v>3.8934615750689513E-7</v>
      </c>
      <c r="F9648" s="11">
        <f t="shared" ca="1" si="3"/>
        <v>0.51639790029947652</v>
      </c>
      <c r="G9648" s="1">
        <v>38.700899999999997</v>
      </c>
      <c r="H9648" s="1">
        <v>-90.296300000000002</v>
      </c>
    </row>
    <row r="9649" spans="1:8" ht="13.2">
      <c r="A9649" s="1" t="s">
        <v>6718</v>
      </c>
      <c r="B9649" s="1" t="s">
        <v>7154</v>
      </c>
      <c r="C9649" s="1">
        <v>159</v>
      </c>
      <c r="D9649" s="11">
        <f t="shared" si="0"/>
        <v>3.9471048234365682E-5</v>
      </c>
      <c r="E9649" s="11">
        <f t="shared" ca="1" si="1"/>
        <v>3.8934615750689513E-7</v>
      </c>
      <c r="F9649" s="11">
        <f t="shared" ca="1" si="3"/>
        <v>0.51639828964563406</v>
      </c>
      <c r="G9649" s="1">
        <v>40.518900000000002</v>
      </c>
      <c r="H9649" s="1">
        <v>-95.116900000000001</v>
      </c>
    </row>
    <row r="9650" spans="1:8" ht="13.2">
      <c r="A9650" s="1" t="s">
        <v>6718</v>
      </c>
      <c r="B9650" s="1" t="s">
        <v>7155</v>
      </c>
      <c r="C9650" s="1">
        <v>158</v>
      </c>
      <c r="D9650" s="11">
        <f t="shared" si="0"/>
        <v>3.9222802647986017E-5</v>
      </c>
      <c r="E9650" s="11">
        <f t="shared" ca="1" si="1"/>
        <v>3.8689743953515359E-7</v>
      </c>
      <c r="F9650" s="11">
        <f t="shared" ca="1" si="3"/>
        <v>0.51639867899179159</v>
      </c>
      <c r="G9650" s="1">
        <v>36.959299999999999</v>
      </c>
      <c r="H9650" s="1">
        <v>-89.432400000000001</v>
      </c>
    </row>
    <row r="9651" spans="1:8" ht="13.2">
      <c r="A9651" s="1" t="s">
        <v>6718</v>
      </c>
      <c r="B9651" s="1" t="s">
        <v>7156</v>
      </c>
      <c r="C9651" s="1">
        <v>158</v>
      </c>
      <c r="D9651" s="11">
        <f t="shared" si="0"/>
        <v>3.9222802647986017E-5</v>
      </c>
      <c r="E9651" s="11">
        <f t="shared" ca="1" si="1"/>
        <v>3.8689743953515359E-7</v>
      </c>
      <c r="F9651" s="11">
        <f t="shared" ca="1" si="3"/>
        <v>0.51639906588923112</v>
      </c>
      <c r="G9651" s="1">
        <v>38.365499999999997</v>
      </c>
      <c r="H9651" s="1">
        <v>-90.364500000000007</v>
      </c>
    </row>
    <row r="9652" spans="1:8" ht="13.2">
      <c r="A9652" s="1" t="s">
        <v>6718</v>
      </c>
      <c r="B9652" s="1" t="s">
        <v>1864</v>
      </c>
      <c r="C9652" s="1">
        <v>158</v>
      </c>
      <c r="D9652" s="11">
        <f t="shared" si="0"/>
        <v>3.9222802647986017E-5</v>
      </c>
      <c r="E9652" s="11">
        <f t="shared" ca="1" si="1"/>
        <v>3.8689743953515359E-7</v>
      </c>
      <c r="F9652" s="11">
        <f t="shared" ca="1" si="3"/>
        <v>0.51639945278667065</v>
      </c>
      <c r="G9652" s="1">
        <v>39.128599999999999</v>
      </c>
      <c r="H9652" s="1">
        <v>-91.413799999999995</v>
      </c>
    </row>
    <row r="9653" spans="1:8" ht="13.2">
      <c r="A9653" s="1" t="s">
        <v>6718</v>
      </c>
      <c r="B9653" s="1" t="s">
        <v>7157</v>
      </c>
      <c r="C9653" s="1">
        <v>158</v>
      </c>
      <c r="D9653" s="11">
        <f t="shared" si="0"/>
        <v>3.9222802647986017E-5</v>
      </c>
      <c r="E9653" s="11">
        <f t="shared" ca="1" si="1"/>
        <v>3.8689743953515359E-7</v>
      </c>
      <c r="F9653" s="11">
        <f t="shared" ca="1" si="3"/>
        <v>0.51639983968411018</v>
      </c>
      <c r="G9653" s="1">
        <v>39.457999999999998</v>
      </c>
      <c r="H9653" s="1">
        <v>-93.523899999999998</v>
      </c>
    </row>
    <row r="9654" spans="1:8" ht="13.2">
      <c r="A9654" s="1" t="s">
        <v>6718</v>
      </c>
      <c r="B9654" s="1" t="s">
        <v>7158</v>
      </c>
      <c r="C9654" s="1">
        <v>157</v>
      </c>
      <c r="D9654" s="11">
        <f t="shared" si="0"/>
        <v>3.897455706160636E-5</v>
      </c>
      <c r="E9654" s="11">
        <f t="shared" ca="1" si="1"/>
        <v>3.8444872156341211E-7</v>
      </c>
      <c r="F9654" s="11">
        <f t="shared" ca="1" si="3"/>
        <v>0.51640022658154972</v>
      </c>
      <c r="G9654" s="1">
        <v>40.148899999999998</v>
      </c>
      <c r="H9654" s="1">
        <v>-92.303399999999996</v>
      </c>
    </row>
    <row r="9655" spans="1:8" ht="13.2">
      <c r="A9655" s="1" t="s">
        <v>6718</v>
      </c>
      <c r="B9655" s="1" t="s">
        <v>7159</v>
      </c>
      <c r="C9655" s="1">
        <v>153</v>
      </c>
      <c r="D9655" s="11">
        <f t="shared" si="0"/>
        <v>3.798157471608773E-5</v>
      </c>
      <c r="E9655" s="11">
        <f t="shared" ca="1" si="1"/>
        <v>3.7465384967644625E-7</v>
      </c>
      <c r="F9655" s="11">
        <f t="shared" ca="1" si="3"/>
        <v>0.51640061103027124</v>
      </c>
      <c r="G9655" s="1">
        <v>39.2102</v>
      </c>
      <c r="H9655" s="1">
        <v>-91.724800000000002</v>
      </c>
    </row>
    <row r="9656" spans="1:8" ht="13.2">
      <c r="A9656" s="1" t="s">
        <v>6718</v>
      </c>
      <c r="B9656" s="1" t="s">
        <v>2580</v>
      </c>
      <c r="C9656" s="1">
        <v>153</v>
      </c>
      <c r="D9656" s="11">
        <f t="shared" si="0"/>
        <v>3.798157471608773E-5</v>
      </c>
      <c r="E9656" s="11">
        <f t="shared" ca="1" si="1"/>
        <v>3.7465384967644625E-7</v>
      </c>
      <c r="F9656" s="11">
        <f t="shared" ca="1" si="3"/>
        <v>0.51640098568412096</v>
      </c>
      <c r="G9656" s="1">
        <v>37.890999999999998</v>
      </c>
      <c r="H9656" s="1">
        <v>-93.621499999999997</v>
      </c>
    </row>
    <row r="9657" spans="1:8" ht="13.2">
      <c r="A9657" s="1" t="s">
        <v>6718</v>
      </c>
      <c r="B9657" s="1" t="s">
        <v>7160</v>
      </c>
      <c r="C9657" s="1">
        <v>152</v>
      </c>
      <c r="D9657" s="11">
        <f t="shared" si="0"/>
        <v>3.7733329129708072E-5</v>
      </c>
      <c r="E9657" s="11">
        <f t="shared" ca="1" si="1"/>
        <v>3.7220513170470477E-7</v>
      </c>
      <c r="F9657" s="11">
        <f t="shared" ca="1" si="3"/>
        <v>0.51640136033797068</v>
      </c>
      <c r="G9657" s="1">
        <v>37.019599999999997</v>
      </c>
      <c r="H9657" s="1">
        <v>-94.516999999999996</v>
      </c>
    </row>
    <row r="9658" spans="1:8" ht="13.2">
      <c r="A9658" s="1" t="s">
        <v>6718</v>
      </c>
      <c r="B9658" s="1" t="s">
        <v>7161</v>
      </c>
      <c r="C9658" s="1">
        <v>151</v>
      </c>
      <c r="D9658" s="11">
        <f t="shared" si="0"/>
        <v>3.7485083543328415E-5</v>
      </c>
      <c r="E9658" s="11">
        <f t="shared" ca="1" si="1"/>
        <v>3.6975641373296329E-7</v>
      </c>
      <c r="F9658" s="11">
        <f t="shared" ca="1" si="3"/>
        <v>0.5164017325431024</v>
      </c>
      <c r="G9658" s="1">
        <v>40.450299999999999</v>
      </c>
      <c r="H9658" s="1">
        <v>-94.8416</v>
      </c>
    </row>
    <row r="9659" spans="1:8" ht="13.2">
      <c r="A9659" s="1" t="s">
        <v>6718</v>
      </c>
      <c r="B9659" s="1" t="s">
        <v>4628</v>
      </c>
      <c r="C9659" s="1">
        <v>151</v>
      </c>
      <c r="D9659" s="11">
        <f t="shared" si="0"/>
        <v>3.7485083543328415E-5</v>
      </c>
      <c r="E9659" s="11">
        <f t="shared" ca="1" si="1"/>
        <v>3.6975641373296329E-7</v>
      </c>
      <c r="F9659" s="11">
        <f t="shared" ca="1" si="3"/>
        <v>0.51640210229951611</v>
      </c>
      <c r="G9659" s="1">
        <v>40.3598</v>
      </c>
      <c r="H9659" s="1">
        <v>-91.459500000000006</v>
      </c>
    </row>
    <row r="9660" spans="1:8" ht="13.2">
      <c r="A9660" s="1" t="s">
        <v>6718</v>
      </c>
      <c r="B9660" s="1" t="s">
        <v>7162</v>
      </c>
      <c r="C9660" s="1">
        <v>151</v>
      </c>
      <c r="D9660" s="11">
        <f t="shared" si="0"/>
        <v>3.7485083543328415E-5</v>
      </c>
      <c r="E9660" s="11">
        <f t="shared" ca="1" si="1"/>
        <v>3.6975641373296329E-7</v>
      </c>
      <c r="F9660" s="11">
        <f t="shared" ca="1" si="3"/>
        <v>0.51640247205592982</v>
      </c>
      <c r="G9660" s="1">
        <v>39.5379</v>
      </c>
      <c r="H9660" s="1">
        <v>-93.441299999999998</v>
      </c>
    </row>
    <row r="9661" spans="1:8" ht="13.2">
      <c r="A9661" s="1" t="s">
        <v>6718</v>
      </c>
      <c r="B9661" s="1" t="s">
        <v>2558</v>
      </c>
      <c r="C9661" s="1">
        <v>148</v>
      </c>
      <c r="D9661" s="11">
        <f t="shared" si="0"/>
        <v>3.6740346784189435E-5</v>
      </c>
      <c r="E9661" s="11">
        <f t="shared" ca="1" si="1"/>
        <v>3.624102598177388E-7</v>
      </c>
      <c r="F9661" s="11">
        <f t="shared" ca="1" si="3"/>
        <v>0.51640284181234353</v>
      </c>
      <c r="G9661" s="1">
        <v>37.803899999999999</v>
      </c>
      <c r="H9661" s="1">
        <v>-93.501400000000004</v>
      </c>
    </row>
    <row r="9662" spans="1:8" ht="13.2">
      <c r="A9662" s="1" t="s">
        <v>6718</v>
      </c>
      <c r="B9662" s="1" t="s">
        <v>7163</v>
      </c>
      <c r="C9662" s="1">
        <v>148</v>
      </c>
      <c r="D9662" s="11">
        <f t="shared" si="0"/>
        <v>3.6740346784189435E-5</v>
      </c>
      <c r="E9662" s="11">
        <f t="shared" ca="1" si="1"/>
        <v>3.624102598177388E-7</v>
      </c>
      <c r="F9662" s="11">
        <f t="shared" ca="1" si="3"/>
        <v>0.51640320422260333</v>
      </c>
      <c r="G9662" s="1">
        <v>36.993200000000002</v>
      </c>
      <c r="H9662" s="1">
        <v>-94.075599999999994</v>
      </c>
    </row>
    <row r="9663" spans="1:8" ht="13.2">
      <c r="A9663" s="1" t="s">
        <v>6718</v>
      </c>
      <c r="B9663" s="1" t="s">
        <v>212</v>
      </c>
      <c r="C9663" s="1">
        <v>148</v>
      </c>
      <c r="D9663" s="11">
        <f t="shared" si="0"/>
        <v>3.6740346784189435E-5</v>
      </c>
      <c r="E9663" s="11">
        <f t="shared" ca="1" si="1"/>
        <v>3.624102598177388E-7</v>
      </c>
      <c r="F9663" s="11">
        <f t="shared" ca="1" si="3"/>
        <v>0.51640356663286313</v>
      </c>
      <c r="G9663" s="1">
        <v>39.587699999999998</v>
      </c>
      <c r="H9663" s="1">
        <v>-92.472899999999996</v>
      </c>
    </row>
    <row r="9664" spans="1:8" ht="13.2">
      <c r="A9664" s="1" t="s">
        <v>6718</v>
      </c>
      <c r="B9664" s="1" t="s">
        <v>7164</v>
      </c>
      <c r="C9664" s="1">
        <v>147</v>
      </c>
      <c r="D9664" s="11">
        <f t="shared" si="0"/>
        <v>3.6492101197809778E-5</v>
      </c>
      <c r="E9664" s="11">
        <f t="shared" ca="1" si="1"/>
        <v>3.5996154184599738E-7</v>
      </c>
      <c r="F9664" s="11">
        <f t="shared" ca="1" si="3"/>
        <v>0.51640392904312293</v>
      </c>
      <c r="G9664" s="1">
        <v>39.637700000000002</v>
      </c>
      <c r="H9664" s="1">
        <v>-94.320999999999998</v>
      </c>
    </row>
    <row r="9665" spans="1:8" ht="13.2">
      <c r="A9665" s="1" t="s">
        <v>6718</v>
      </c>
      <c r="B9665" s="1" t="s">
        <v>7165</v>
      </c>
      <c r="C9665" s="1">
        <v>144</v>
      </c>
      <c r="D9665" s="11">
        <f t="shared" si="0"/>
        <v>3.5747364438670805E-5</v>
      </c>
      <c r="E9665" s="11">
        <f t="shared" ca="1" si="1"/>
        <v>3.5261538793077294E-7</v>
      </c>
      <c r="F9665" s="11">
        <f t="shared" ca="1" si="3"/>
        <v>0.51640428900466473</v>
      </c>
      <c r="G9665" s="1">
        <v>40.040799999999997</v>
      </c>
      <c r="H9665" s="1">
        <v>-94.822999999999993</v>
      </c>
    </row>
    <row r="9666" spans="1:8" ht="13.2">
      <c r="A9666" s="1" t="s">
        <v>6718</v>
      </c>
      <c r="B9666" s="1" t="s">
        <v>6224</v>
      </c>
      <c r="C9666" s="1">
        <v>144</v>
      </c>
      <c r="D9666" s="11">
        <f t="shared" si="0"/>
        <v>3.5747364438670805E-5</v>
      </c>
      <c r="E9666" s="11">
        <f t="shared" ca="1" si="1"/>
        <v>3.5261538793077294E-7</v>
      </c>
      <c r="F9666" s="11">
        <f t="shared" ca="1" si="3"/>
        <v>0.51640464162005262</v>
      </c>
      <c r="G9666" s="1">
        <v>40.073500000000003</v>
      </c>
      <c r="H9666" s="1">
        <v>-95.351799999999997</v>
      </c>
    </row>
    <row r="9667" spans="1:8" ht="13.2">
      <c r="A9667" s="1" t="s">
        <v>6718</v>
      </c>
      <c r="B9667" s="1" t="s">
        <v>7166</v>
      </c>
      <c r="C9667" s="1">
        <v>143</v>
      </c>
      <c r="D9667" s="11">
        <f t="shared" si="0"/>
        <v>3.5499118852291148E-5</v>
      </c>
      <c r="E9667" s="11">
        <f t="shared" ca="1" si="1"/>
        <v>3.5016666995903146E-7</v>
      </c>
      <c r="F9667" s="11">
        <f t="shared" ca="1" si="3"/>
        <v>0.51640499423544051</v>
      </c>
      <c r="G9667" s="1">
        <v>38.304900000000004</v>
      </c>
      <c r="H9667" s="1">
        <v>-92.824399999999997</v>
      </c>
    </row>
    <row r="9668" spans="1:8" ht="13.2">
      <c r="A9668" s="1" t="s">
        <v>6718</v>
      </c>
      <c r="B9668" s="1" t="s">
        <v>4289</v>
      </c>
      <c r="C9668" s="1">
        <v>142</v>
      </c>
      <c r="D9668" s="11">
        <f t="shared" si="0"/>
        <v>3.525087326591149E-5</v>
      </c>
      <c r="E9668" s="11">
        <f t="shared" ca="1" si="1"/>
        <v>3.4771795198728998E-7</v>
      </c>
      <c r="F9668" s="11">
        <f t="shared" ca="1" si="3"/>
        <v>0.5164053444021105</v>
      </c>
      <c r="G9668" s="1">
        <v>38.759799999999998</v>
      </c>
      <c r="H9668" s="1">
        <v>-94.1648</v>
      </c>
    </row>
    <row r="9669" spans="1:8" ht="13.2">
      <c r="A9669" s="1" t="s">
        <v>6718</v>
      </c>
      <c r="B9669" s="1" t="s">
        <v>7167</v>
      </c>
      <c r="C9669" s="1">
        <v>142</v>
      </c>
      <c r="D9669" s="11">
        <f t="shared" si="0"/>
        <v>3.525087326591149E-5</v>
      </c>
      <c r="E9669" s="11">
        <f t="shared" ca="1" si="1"/>
        <v>3.4771795198728998E-7</v>
      </c>
      <c r="F9669" s="11">
        <f t="shared" ca="1" si="3"/>
        <v>0.51640569212006249</v>
      </c>
      <c r="G9669" s="1">
        <v>36.331800000000001</v>
      </c>
      <c r="H9669" s="1">
        <v>-89.824200000000005</v>
      </c>
    </row>
    <row r="9670" spans="1:8" ht="13.2">
      <c r="A9670" s="1" t="s">
        <v>6718</v>
      </c>
      <c r="B9670" s="1" t="s">
        <v>7168</v>
      </c>
      <c r="C9670" s="1">
        <v>140</v>
      </c>
      <c r="D9670" s="11">
        <f t="shared" si="0"/>
        <v>3.4754382093152168E-5</v>
      </c>
      <c r="E9670" s="11">
        <f t="shared" ca="1" si="1"/>
        <v>3.4282051604380697E-7</v>
      </c>
      <c r="F9670" s="11">
        <f t="shared" ca="1" si="3"/>
        <v>0.51640603983801447</v>
      </c>
      <c r="G9670" s="1">
        <v>36.268099999999997</v>
      </c>
      <c r="H9670" s="1">
        <v>-89.9114</v>
      </c>
    </row>
    <row r="9671" spans="1:8" ht="13.2">
      <c r="A9671" s="1" t="s">
        <v>6718</v>
      </c>
      <c r="B9671" s="1" t="s">
        <v>7169</v>
      </c>
      <c r="C9671" s="1">
        <v>140</v>
      </c>
      <c r="D9671" s="11">
        <f t="shared" si="0"/>
        <v>3.4754382093152168E-5</v>
      </c>
      <c r="E9671" s="11">
        <f t="shared" ca="1" si="1"/>
        <v>3.4282051604380697E-7</v>
      </c>
      <c r="F9671" s="11">
        <f t="shared" ca="1" si="3"/>
        <v>0.51640638265853056</v>
      </c>
      <c r="G9671" s="1">
        <v>36.8626</v>
      </c>
      <c r="H9671" s="1">
        <v>-94.186400000000006</v>
      </c>
    </row>
    <row r="9672" spans="1:8" ht="13.2">
      <c r="A9672" s="1" t="s">
        <v>6718</v>
      </c>
      <c r="B9672" s="1" t="s">
        <v>7170</v>
      </c>
      <c r="C9672" s="1">
        <v>138</v>
      </c>
      <c r="D9672" s="11">
        <f t="shared" si="0"/>
        <v>3.4257890920392853E-5</v>
      </c>
      <c r="E9672" s="11">
        <f t="shared" ca="1" si="1"/>
        <v>3.3792308010032406E-7</v>
      </c>
      <c r="F9672" s="11">
        <f t="shared" ca="1" si="3"/>
        <v>0.51640672547904665</v>
      </c>
      <c r="G9672" s="1">
        <v>39.39</v>
      </c>
      <c r="H9672" s="1">
        <v>-94.208200000000005</v>
      </c>
    </row>
    <row r="9673" spans="1:8" ht="13.2">
      <c r="A9673" s="1" t="s">
        <v>6718</v>
      </c>
      <c r="B9673" s="1" t="s">
        <v>1794</v>
      </c>
      <c r="C9673" s="1">
        <v>137</v>
      </c>
      <c r="D9673" s="11">
        <f t="shared" si="0"/>
        <v>3.4009645334013196E-5</v>
      </c>
      <c r="E9673" s="11">
        <f t="shared" ca="1" si="1"/>
        <v>3.3547436212858259E-7</v>
      </c>
      <c r="F9673" s="11">
        <f t="shared" ca="1" si="3"/>
        <v>0.51640706340212672</v>
      </c>
      <c r="G9673" s="1">
        <v>38.671599999999998</v>
      </c>
      <c r="H9673" s="1">
        <v>-91.633399999999995</v>
      </c>
    </row>
    <row r="9674" spans="1:8" ht="13.2">
      <c r="A9674" s="1" t="s">
        <v>6718</v>
      </c>
      <c r="B9674" s="1" t="s">
        <v>7171</v>
      </c>
      <c r="C9674" s="1">
        <v>135</v>
      </c>
      <c r="D9674" s="11">
        <f t="shared" si="0"/>
        <v>3.3513154161253881E-5</v>
      </c>
      <c r="E9674" s="11">
        <f t="shared" ca="1" si="1"/>
        <v>3.3057692618509963E-7</v>
      </c>
      <c r="F9674" s="11">
        <f t="shared" ca="1" si="3"/>
        <v>0.5164073988764889</v>
      </c>
      <c r="G9674" s="1">
        <v>39.197000000000003</v>
      </c>
      <c r="H9674" s="1">
        <v>-94.572000000000003</v>
      </c>
    </row>
    <row r="9675" spans="1:8" ht="13.2">
      <c r="A9675" s="1" t="s">
        <v>6718</v>
      </c>
      <c r="B9675" s="1" t="s">
        <v>7172</v>
      </c>
      <c r="C9675" s="1">
        <v>134</v>
      </c>
      <c r="D9675" s="11">
        <f t="shared" si="0"/>
        <v>3.3264908574874223E-5</v>
      </c>
      <c r="E9675" s="11">
        <f t="shared" ca="1" si="1"/>
        <v>3.2812820821335815E-7</v>
      </c>
      <c r="F9675" s="11">
        <f t="shared" ca="1" si="3"/>
        <v>0.51640772945341507</v>
      </c>
      <c r="G9675" s="1">
        <v>38.720399999999998</v>
      </c>
      <c r="H9675" s="1">
        <v>-91.517600000000002</v>
      </c>
    </row>
    <row r="9676" spans="1:8" ht="13.2">
      <c r="A9676" s="1" t="s">
        <v>6718</v>
      </c>
      <c r="B9676" s="1" t="s">
        <v>7173</v>
      </c>
      <c r="C9676" s="1">
        <v>133</v>
      </c>
      <c r="D9676" s="11">
        <f t="shared" si="0"/>
        <v>3.3016662988494559E-5</v>
      </c>
      <c r="E9676" s="11">
        <f t="shared" ca="1" si="1"/>
        <v>3.2567949024161662E-7</v>
      </c>
      <c r="F9676" s="11">
        <f t="shared" ca="1" si="3"/>
        <v>0.51640805758162323</v>
      </c>
      <c r="G9676" s="1">
        <v>40.534999999999997</v>
      </c>
      <c r="H9676" s="1">
        <v>-95.321100000000001</v>
      </c>
    </row>
    <row r="9677" spans="1:8" ht="13.2">
      <c r="A9677" s="1" t="s">
        <v>6718</v>
      </c>
      <c r="B9677" s="1" t="s">
        <v>7174</v>
      </c>
      <c r="C9677" s="1">
        <v>133</v>
      </c>
      <c r="D9677" s="11">
        <f t="shared" si="0"/>
        <v>3.3016662988494559E-5</v>
      </c>
      <c r="E9677" s="11">
        <f t="shared" ca="1" si="1"/>
        <v>3.2567949024161662E-7</v>
      </c>
      <c r="F9677" s="11">
        <f t="shared" ca="1" si="3"/>
        <v>0.51640838326111349</v>
      </c>
      <c r="G9677" s="1">
        <v>39.493600000000001</v>
      </c>
      <c r="H9677" s="1">
        <v>-92.131299999999996</v>
      </c>
    </row>
    <row r="9678" spans="1:8" ht="13.2">
      <c r="A9678" s="1" t="s">
        <v>6718</v>
      </c>
      <c r="B9678" s="1" t="s">
        <v>7175</v>
      </c>
      <c r="C9678" s="1">
        <v>133</v>
      </c>
      <c r="D9678" s="11">
        <f t="shared" si="0"/>
        <v>3.3016662988494559E-5</v>
      </c>
      <c r="E9678" s="11">
        <f t="shared" ca="1" si="1"/>
        <v>3.2567949024161662E-7</v>
      </c>
      <c r="F9678" s="11">
        <f t="shared" ca="1" si="3"/>
        <v>0.51640870894060376</v>
      </c>
      <c r="G9678" s="1">
        <v>40.0124</v>
      </c>
      <c r="H9678" s="1">
        <v>-92.207099999999997</v>
      </c>
    </row>
    <row r="9679" spans="1:8" ht="13.2">
      <c r="A9679" s="1" t="s">
        <v>6718</v>
      </c>
      <c r="B9679" s="1" t="s">
        <v>4334</v>
      </c>
      <c r="C9679" s="1">
        <v>132</v>
      </c>
      <c r="D9679" s="11">
        <f t="shared" si="0"/>
        <v>3.2768417402114901E-5</v>
      </c>
      <c r="E9679" s="11">
        <f t="shared" ca="1" si="1"/>
        <v>3.2323077226987519E-7</v>
      </c>
      <c r="F9679" s="11">
        <f t="shared" ca="1" si="3"/>
        <v>0.51640903462009402</v>
      </c>
      <c r="G9679" s="1">
        <v>39.6541</v>
      </c>
      <c r="H9679" s="1">
        <v>-93.702600000000004</v>
      </c>
    </row>
    <row r="9680" spans="1:8" ht="13.2">
      <c r="A9680" s="1" t="s">
        <v>6718</v>
      </c>
      <c r="B9680" s="1" t="s">
        <v>7176</v>
      </c>
      <c r="C9680" s="1">
        <v>132</v>
      </c>
      <c r="D9680" s="11">
        <f t="shared" si="0"/>
        <v>3.2768417402114901E-5</v>
      </c>
      <c r="E9680" s="11">
        <f t="shared" ca="1" si="1"/>
        <v>3.2323077226987519E-7</v>
      </c>
      <c r="F9680" s="11">
        <f t="shared" ca="1" si="3"/>
        <v>0.51640935785086628</v>
      </c>
      <c r="G9680" s="1">
        <v>38.5809</v>
      </c>
      <c r="H9680" s="1">
        <v>-90.316400000000002</v>
      </c>
    </row>
    <row r="9681" spans="1:8" ht="13.2">
      <c r="A9681" s="1" t="s">
        <v>6718</v>
      </c>
      <c r="B9681" s="1" t="s">
        <v>7177</v>
      </c>
      <c r="C9681" s="1">
        <v>131</v>
      </c>
      <c r="D9681" s="11">
        <f t="shared" si="0"/>
        <v>3.2520171815735244E-5</v>
      </c>
      <c r="E9681" s="11">
        <f t="shared" ca="1" si="1"/>
        <v>3.2078205429813371E-7</v>
      </c>
      <c r="F9681" s="11">
        <f t="shared" ca="1" si="3"/>
        <v>0.51640968108163854</v>
      </c>
      <c r="G9681" s="1">
        <v>39.537500000000001</v>
      </c>
      <c r="H9681" s="1">
        <v>-95.050600000000003</v>
      </c>
    </row>
    <row r="9682" spans="1:8" ht="13.2">
      <c r="A9682" s="1" t="s">
        <v>6718</v>
      </c>
      <c r="B9682" s="1" t="s">
        <v>7178</v>
      </c>
      <c r="C9682" s="1">
        <v>131</v>
      </c>
      <c r="D9682" s="11">
        <f t="shared" si="0"/>
        <v>3.2520171815735244E-5</v>
      </c>
      <c r="E9682" s="11">
        <f t="shared" ca="1" si="1"/>
        <v>3.2078205429813371E-7</v>
      </c>
      <c r="F9682" s="11">
        <f t="shared" ca="1" si="3"/>
        <v>0.51641000186369279</v>
      </c>
      <c r="G9682" s="1">
        <v>38.410400000000003</v>
      </c>
      <c r="H9682" s="1">
        <v>-92.53</v>
      </c>
    </row>
    <row r="9683" spans="1:8" ht="13.2">
      <c r="A9683" s="1" t="s">
        <v>6718</v>
      </c>
      <c r="B9683" s="1" t="s">
        <v>7179</v>
      </c>
      <c r="C9683" s="1">
        <v>131</v>
      </c>
      <c r="D9683" s="11">
        <f t="shared" si="0"/>
        <v>3.2520171815735244E-5</v>
      </c>
      <c r="E9683" s="11">
        <f t="shared" ca="1" si="1"/>
        <v>3.2078205429813371E-7</v>
      </c>
      <c r="F9683" s="11">
        <f t="shared" ca="1" si="3"/>
        <v>0.51641032264574704</v>
      </c>
      <c r="G9683" s="1">
        <v>36.534100000000002</v>
      </c>
      <c r="H9683" s="1">
        <v>-93.724400000000003</v>
      </c>
    </row>
    <row r="9684" spans="1:8" ht="13.2">
      <c r="A9684" s="1" t="s">
        <v>6718</v>
      </c>
      <c r="B9684" s="1" t="s">
        <v>7180</v>
      </c>
      <c r="C9684" s="1">
        <v>130</v>
      </c>
      <c r="D9684" s="11">
        <f t="shared" si="0"/>
        <v>3.2271926229355586E-5</v>
      </c>
      <c r="E9684" s="11">
        <f t="shared" ca="1" si="1"/>
        <v>3.1833333632639223E-7</v>
      </c>
      <c r="F9684" s="11">
        <f t="shared" ca="1" si="3"/>
        <v>0.5164106434278013</v>
      </c>
      <c r="G9684" s="1">
        <v>40.006</v>
      </c>
      <c r="H9684" s="1">
        <v>-93.987700000000004</v>
      </c>
    </row>
    <row r="9685" spans="1:8" ht="13.2">
      <c r="A9685" s="1" t="s">
        <v>6718</v>
      </c>
      <c r="B9685" s="1" t="s">
        <v>7181</v>
      </c>
      <c r="C9685" s="1">
        <v>130</v>
      </c>
      <c r="D9685" s="11">
        <f t="shared" si="0"/>
        <v>3.2271926229355586E-5</v>
      </c>
      <c r="E9685" s="11">
        <f t="shared" ca="1" si="1"/>
        <v>3.1833333632639223E-7</v>
      </c>
      <c r="F9685" s="11">
        <f t="shared" ca="1" si="3"/>
        <v>0.51641096176113765</v>
      </c>
      <c r="G9685" s="1">
        <v>38.947299999999998</v>
      </c>
      <c r="H9685" s="1">
        <v>-91.938999999999993</v>
      </c>
    </row>
    <row r="9686" spans="1:8" ht="13.2">
      <c r="A9686" s="1" t="s">
        <v>6718</v>
      </c>
      <c r="B9686" s="1" t="s">
        <v>4454</v>
      </c>
      <c r="C9686" s="1">
        <v>130</v>
      </c>
      <c r="D9686" s="11">
        <f t="shared" si="0"/>
        <v>3.2271926229355586E-5</v>
      </c>
      <c r="E9686" s="11">
        <f t="shared" ca="1" si="1"/>
        <v>3.1833333632639223E-7</v>
      </c>
      <c r="F9686" s="11">
        <f t="shared" ca="1" si="3"/>
        <v>0.51641128009447401</v>
      </c>
      <c r="G9686" s="1">
        <v>37.764299999999999</v>
      </c>
      <c r="H9686" s="1">
        <v>-90.772000000000006</v>
      </c>
    </row>
    <row r="9687" spans="1:8" ht="13.2">
      <c r="A9687" s="1" t="s">
        <v>6718</v>
      </c>
      <c r="B9687" s="1" t="s">
        <v>4899</v>
      </c>
      <c r="C9687" s="1">
        <v>128</v>
      </c>
      <c r="D9687" s="11">
        <f t="shared" si="0"/>
        <v>3.1775435056596271E-5</v>
      </c>
      <c r="E9687" s="11">
        <f t="shared" ca="1" si="1"/>
        <v>3.1343590038290927E-7</v>
      </c>
      <c r="F9687" s="11">
        <f t="shared" ca="1" si="3"/>
        <v>0.51641159842781037</v>
      </c>
      <c r="G9687" s="1">
        <v>37.236800000000002</v>
      </c>
      <c r="H9687" s="1">
        <v>-89.797799999999995</v>
      </c>
    </row>
    <row r="9688" spans="1:8" ht="13.2">
      <c r="A9688" s="1" t="s">
        <v>6718</v>
      </c>
      <c r="B9688" s="1" t="s">
        <v>7182</v>
      </c>
      <c r="C9688" s="1">
        <v>128</v>
      </c>
      <c r="D9688" s="11">
        <f t="shared" si="0"/>
        <v>3.1775435056596271E-5</v>
      </c>
      <c r="E9688" s="11">
        <f t="shared" ca="1" si="1"/>
        <v>3.1343590038290927E-7</v>
      </c>
      <c r="F9688" s="11">
        <f t="shared" ca="1" si="3"/>
        <v>0.51641191186371072</v>
      </c>
      <c r="G9688" s="1">
        <v>39.315300000000001</v>
      </c>
      <c r="H9688" s="1">
        <v>-94.273799999999994</v>
      </c>
    </row>
    <row r="9689" spans="1:8" ht="13.2">
      <c r="A9689" s="1" t="s">
        <v>6718</v>
      </c>
      <c r="B9689" s="1" t="s">
        <v>7183</v>
      </c>
      <c r="C9689" s="1">
        <v>127</v>
      </c>
      <c r="D9689" s="11">
        <f t="shared" si="0"/>
        <v>3.1527189470216614E-5</v>
      </c>
      <c r="E9689" s="11">
        <f t="shared" ca="1" si="1"/>
        <v>3.1098718241116779E-7</v>
      </c>
      <c r="F9689" s="11">
        <f t="shared" ca="1" si="3"/>
        <v>0.51641222529961106</v>
      </c>
      <c r="G9689" s="1">
        <v>40.244700000000002</v>
      </c>
      <c r="H9689" s="1">
        <v>-92.205799999999996</v>
      </c>
    </row>
    <row r="9690" spans="1:8" ht="13.2">
      <c r="A9690" s="1" t="s">
        <v>6718</v>
      </c>
      <c r="B9690" s="1" t="s">
        <v>4660</v>
      </c>
      <c r="C9690" s="1">
        <v>126</v>
      </c>
      <c r="D9690" s="11">
        <f t="shared" si="0"/>
        <v>3.1278943883836956E-5</v>
      </c>
      <c r="E9690" s="11">
        <f t="shared" ca="1" si="1"/>
        <v>3.0853846443942637E-7</v>
      </c>
      <c r="F9690" s="11">
        <f t="shared" ca="1" si="3"/>
        <v>0.51641253628679351</v>
      </c>
      <c r="G9690" s="1">
        <v>37.193800000000003</v>
      </c>
      <c r="H9690" s="1">
        <v>-94.129800000000003</v>
      </c>
    </row>
    <row r="9691" spans="1:8" ht="13.2">
      <c r="A9691" s="1" t="s">
        <v>6718</v>
      </c>
      <c r="B9691" s="1" t="s">
        <v>7184</v>
      </c>
      <c r="C9691" s="1">
        <v>125</v>
      </c>
      <c r="D9691" s="11">
        <f t="shared" si="0"/>
        <v>3.1030698297457292E-5</v>
      </c>
      <c r="E9691" s="11">
        <f t="shared" ca="1" si="1"/>
        <v>3.0608974646768478E-7</v>
      </c>
      <c r="F9691" s="11">
        <f t="shared" ca="1" si="3"/>
        <v>0.51641284482525796</v>
      </c>
      <c r="G9691" s="1">
        <v>39.863999999999997</v>
      </c>
      <c r="H9691" s="1">
        <v>-94.679500000000004</v>
      </c>
    </row>
    <row r="9692" spans="1:8" ht="13.2">
      <c r="A9692" s="1" t="s">
        <v>6718</v>
      </c>
      <c r="B9692" s="1" t="s">
        <v>1798</v>
      </c>
      <c r="C9692" s="1">
        <v>124</v>
      </c>
      <c r="D9692" s="11">
        <f t="shared" si="0"/>
        <v>3.0782452711077635E-5</v>
      </c>
      <c r="E9692" s="11">
        <f t="shared" ca="1" si="1"/>
        <v>3.0364102849594336E-7</v>
      </c>
      <c r="F9692" s="11">
        <f t="shared" ca="1" si="3"/>
        <v>0.51641315091500439</v>
      </c>
      <c r="G9692" s="1">
        <v>39.195599999999999</v>
      </c>
      <c r="H9692" s="1">
        <v>-94.052300000000002</v>
      </c>
    </row>
    <row r="9693" spans="1:8" ht="13.2">
      <c r="A9693" s="1" t="s">
        <v>6718</v>
      </c>
      <c r="B9693" s="1" t="s">
        <v>315</v>
      </c>
      <c r="C9693" s="1">
        <v>121</v>
      </c>
      <c r="D9693" s="11">
        <f t="shared" si="0"/>
        <v>3.0037715951938662E-5</v>
      </c>
      <c r="E9693" s="11">
        <f t="shared" ca="1" si="1"/>
        <v>2.9629487458071892E-7</v>
      </c>
      <c r="F9693" s="11">
        <f t="shared" ca="1" si="3"/>
        <v>0.51641345455603294</v>
      </c>
      <c r="G9693" s="1">
        <v>37.764600000000002</v>
      </c>
      <c r="H9693" s="1">
        <v>-94.450999999999993</v>
      </c>
    </row>
    <row r="9694" spans="1:8" ht="13.2">
      <c r="A9694" s="1" t="s">
        <v>6718</v>
      </c>
      <c r="B9694" s="1" t="s">
        <v>4946</v>
      </c>
      <c r="C9694" s="1">
        <v>121</v>
      </c>
      <c r="D9694" s="11">
        <f t="shared" si="0"/>
        <v>3.0037715951938662E-5</v>
      </c>
      <c r="E9694" s="11">
        <f t="shared" ca="1" si="1"/>
        <v>2.9629487458071892E-7</v>
      </c>
      <c r="F9694" s="11">
        <f t="shared" ca="1" si="3"/>
        <v>0.51641375085090757</v>
      </c>
      <c r="G9694" s="1">
        <v>37.756399999999999</v>
      </c>
      <c r="H9694" s="1">
        <v>-93.141000000000005</v>
      </c>
    </row>
    <row r="9695" spans="1:8" ht="13.2">
      <c r="A9695" s="1" t="s">
        <v>6718</v>
      </c>
      <c r="B9695" s="1" t="s">
        <v>4749</v>
      </c>
      <c r="C9695" s="1">
        <v>120</v>
      </c>
      <c r="D9695" s="11">
        <f t="shared" si="0"/>
        <v>2.9789470365559004E-5</v>
      </c>
      <c r="E9695" s="11">
        <f t="shared" ca="1" si="1"/>
        <v>2.9384615660897744E-7</v>
      </c>
      <c r="F9695" s="11">
        <f t="shared" ca="1" si="3"/>
        <v>0.51641404714578221</v>
      </c>
      <c r="G9695" s="1">
        <v>40.198</v>
      </c>
      <c r="H9695" s="1">
        <v>-94.399900000000002</v>
      </c>
    </row>
    <row r="9696" spans="1:8" ht="13.2">
      <c r="A9696" s="1" t="s">
        <v>6718</v>
      </c>
      <c r="B9696" s="1" t="s">
        <v>708</v>
      </c>
      <c r="C9696" s="1">
        <v>120</v>
      </c>
      <c r="D9696" s="11">
        <f t="shared" si="0"/>
        <v>2.9789470365559004E-5</v>
      </c>
      <c r="E9696" s="11">
        <f t="shared" ca="1" si="1"/>
        <v>2.9384615660897744E-7</v>
      </c>
      <c r="F9696" s="11">
        <f t="shared" ca="1" si="3"/>
        <v>0.51641434099193884</v>
      </c>
      <c r="G9696" s="1">
        <v>39.384999999999998</v>
      </c>
      <c r="H9696" s="1">
        <v>-93.219899999999996</v>
      </c>
    </row>
    <row r="9697" spans="1:8" ht="13.2">
      <c r="A9697" s="1" t="s">
        <v>6718</v>
      </c>
      <c r="B9697" s="1" t="s">
        <v>7185</v>
      </c>
      <c r="C9697" s="1">
        <v>119</v>
      </c>
      <c r="D9697" s="11">
        <f t="shared" si="0"/>
        <v>2.9541224779179344E-5</v>
      </c>
      <c r="E9697" s="11">
        <f t="shared" ca="1" si="1"/>
        <v>2.9139743863723596E-7</v>
      </c>
      <c r="F9697" s="11">
        <f t="shared" ca="1" si="3"/>
        <v>0.51641463483809547</v>
      </c>
      <c r="G9697" s="1">
        <v>38.238900000000001</v>
      </c>
      <c r="H9697" s="1">
        <v>-91.068799999999996</v>
      </c>
    </row>
    <row r="9698" spans="1:8" ht="13.2">
      <c r="A9698" s="1" t="s">
        <v>6718</v>
      </c>
      <c r="B9698" s="1" t="s">
        <v>4486</v>
      </c>
      <c r="C9698" s="1">
        <v>119</v>
      </c>
      <c r="D9698" s="11">
        <f t="shared" si="0"/>
        <v>2.9541224779179344E-5</v>
      </c>
      <c r="E9698" s="11">
        <f t="shared" ca="1" si="1"/>
        <v>2.9139743863723596E-7</v>
      </c>
      <c r="F9698" s="11">
        <f t="shared" ca="1" si="3"/>
        <v>0.51641492623553409</v>
      </c>
      <c r="G9698" s="1">
        <v>37.221699999999998</v>
      </c>
      <c r="H9698" s="1">
        <v>-89.755600000000001</v>
      </c>
    </row>
    <row r="9699" spans="1:8" ht="13.2">
      <c r="A9699" s="1" t="s">
        <v>6718</v>
      </c>
      <c r="B9699" s="1" t="s">
        <v>7186</v>
      </c>
      <c r="C9699" s="1">
        <v>119</v>
      </c>
      <c r="D9699" s="11">
        <f t="shared" si="0"/>
        <v>2.9541224779179344E-5</v>
      </c>
      <c r="E9699" s="11">
        <f t="shared" ca="1" si="1"/>
        <v>2.9139743863723596E-7</v>
      </c>
      <c r="F9699" s="11">
        <f t="shared" ca="1" si="3"/>
        <v>0.51641521763297271</v>
      </c>
      <c r="G9699" s="1">
        <v>38.665999999999997</v>
      </c>
      <c r="H9699" s="1">
        <v>-94.164000000000001</v>
      </c>
    </row>
    <row r="9700" spans="1:8" ht="13.2">
      <c r="A9700" s="1" t="s">
        <v>6718</v>
      </c>
      <c r="B9700" s="1" t="s">
        <v>3776</v>
      </c>
      <c r="C9700" s="1">
        <v>119</v>
      </c>
      <c r="D9700" s="11">
        <f t="shared" si="0"/>
        <v>2.9541224779179344E-5</v>
      </c>
      <c r="E9700" s="11">
        <f t="shared" ca="1" si="1"/>
        <v>2.9139743863723596E-7</v>
      </c>
      <c r="F9700" s="11">
        <f t="shared" ca="1" si="3"/>
        <v>0.51641550903041133</v>
      </c>
      <c r="G9700" s="1">
        <v>37.9773</v>
      </c>
      <c r="H9700" s="1">
        <v>-93.813800000000001</v>
      </c>
    </row>
    <row r="9701" spans="1:8" ht="13.2">
      <c r="A9701" s="1" t="s">
        <v>6718</v>
      </c>
      <c r="B9701" s="1" t="s">
        <v>27</v>
      </c>
      <c r="C9701" s="1">
        <v>118</v>
      </c>
      <c r="D9701" s="11">
        <f t="shared" si="0"/>
        <v>2.9292979192799686E-5</v>
      </c>
      <c r="E9701" s="11">
        <f t="shared" ca="1" si="1"/>
        <v>2.8894872066549448E-7</v>
      </c>
      <c r="F9701" s="11">
        <f t="shared" ca="1" si="3"/>
        <v>0.51641580042784996</v>
      </c>
      <c r="G9701" s="1">
        <v>39.877899999999997</v>
      </c>
      <c r="H9701" s="1">
        <v>-92.022099999999995</v>
      </c>
    </row>
    <row r="9702" spans="1:8" ht="13.2">
      <c r="A9702" s="1" t="s">
        <v>6718</v>
      </c>
      <c r="B9702" s="1" t="s">
        <v>7187</v>
      </c>
      <c r="C9702" s="1">
        <v>117</v>
      </c>
      <c r="D9702" s="11">
        <f t="shared" si="0"/>
        <v>2.9044733606420028E-5</v>
      </c>
      <c r="E9702" s="11">
        <f t="shared" ca="1" si="1"/>
        <v>2.86500002693753E-7</v>
      </c>
      <c r="F9702" s="11">
        <f t="shared" ca="1" si="3"/>
        <v>0.51641608937657058</v>
      </c>
      <c r="G9702" s="1">
        <v>38.192100000000003</v>
      </c>
      <c r="H9702" s="1">
        <v>-91.191800000000001</v>
      </c>
    </row>
    <row r="9703" spans="1:8" ht="13.2">
      <c r="A9703" s="1" t="s">
        <v>6718</v>
      </c>
      <c r="B9703" s="1" t="s">
        <v>670</v>
      </c>
      <c r="C9703" s="1">
        <v>117</v>
      </c>
      <c r="D9703" s="11">
        <f t="shared" si="0"/>
        <v>2.9044733606420028E-5</v>
      </c>
      <c r="E9703" s="11">
        <f t="shared" ca="1" si="1"/>
        <v>2.86500002693753E-7</v>
      </c>
      <c r="F9703" s="11">
        <f t="shared" ca="1" si="3"/>
        <v>0.5164163758765733</v>
      </c>
      <c r="G9703" s="1">
        <v>37.501600000000003</v>
      </c>
      <c r="H9703" s="1">
        <v>-89.639899999999997</v>
      </c>
    </row>
    <row r="9704" spans="1:8" ht="13.2">
      <c r="A9704" s="1" t="s">
        <v>6718</v>
      </c>
      <c r="B9704" s="1" t="s">
        <v>7188</v>
      </c>
      <c r="C9704" s="1">
        <v>115</v>
      </c>
      <c r="D9704" s="11">
        <f t="shared" si="0"/>
        <v>2.854824243366071E-5</v>
      </c>
      <c r="E9704" s="11">
        <f t="shared" ca="1" si="1"/>
        <v>2.8160256675027005E-7</v>
      </c>
      <c r="F9704" s="11">
        <f t="shared" ca="1" si="3"/>
        <v>0.51641666237657602</v>
      </c>
      <c r="G9704" s="1">
        <v>37.035499999999999</v>
      </c>
      <c r="H9704" s="1">
        <v>-94.537899999999993</v>
      </c>
    </row>
    <row r="9705" spans="1:8" ht="13.2">
      <c r="A9705" s="1" t="s">
        <v>6718</v>
      </c>
      <c r="B9705" s="1" t="s">
        <v>7189</v>
      </c>
      <c r="C9705" s="1">
        <v>115</v>
      </c>
      <c r="D9705" s="11">
        <f t="shared" si="0"/>
        <v>2.854824243366071E-5</v>
      </c>
      <c r="E9705" s="11">
        <f t="shared" ca="1" si="1"/>
        <v>2.8160256675027005E-7</v>
      </c>
      <c r="F9705" s="11">
        <f t="shared" ca="1" si="3"/>
        <v>0.51641694397914273</v>
      </c>
      <c r="G9705" s="1">
        <v>36.9236</v>
      </c>
      <c r="H9705" s="1">
        <v>-89.222999999999999</v>
      </c>
    </row>
    <row r="9706" spans="1:8" ht="13.2">
      <c r="A9706" s="1" t="s">
        <v>6718</v>
      </c>
      <c r="B9706" s="1" t="s">
        <v>7190</v>
      </c>
      <c r="C9706" s="1">
        <v>115</v>
      </c>
      <c r="D9706" s="11">
        <f t="shared" si="0"/>
        <v>2.854824243366071E-5</v>
      </c>
      <c r="E9706" s="11">
        <f t="shared" ca="1" si="1"/>
        <v>2.8160256675027005E-7</v>
      </c>
      <c r="F9706" s="11">
        <f t="shared" ca="1" si="3"/>
        <v>0.51641722558170944</v>
      </c>
      <c r="G9706" s="1">
        <v>37.1402</v>
      </c>
      <c r="H9706" s="1">
        <v>-94.061000000000007</v>
      </c>
    </row>
    <row r="9707" spans="1:8" ht="13.2">
      <c r="A9707" s="1" t="s">
        <v>6718</v>
      </c>
      <c r="B9707" s="1" t="s">
        <v>7191</v>
      </c>
      <c r="C9707" s="1">
        <v>113</v>
      </c>
      <c r="D9707" s="11">
        <f t="shared" si="0"/>
        <v>2.8051751260901395E-5</v>
      </c>
      <c r="E9707" s="11">
        <f t="shared" ca="1" si="1"/>
        <v>2.7670513080678709E-7</v>
      </c>
      <c r="F9707" s="11">
        <f t="shared" ca="1" si="3"/>
        <v>0.51641750718427615</v>
      </c>
      <c r="G9707" s="1">
        <v>38.166400000000003</v>
      </c>
      <c r="H9707" s="1">
        <v>-94.507900000000006</v>
      </c>
    </row>
    <row r="9708" spans="1:8" ht="13.2">
      <c r="A9708" s="1" t="s">
        <v>6718</v>
      </c>
      <c r="B9708" s="1" t="s">
        <v>7192</v>
      </c>
      <c r="C9708" s="1">
        <v>113</v>
      </c>
      <c r="D9708" s="11">
        <f t="shared" si="0"/>
        <v>2.8051751260901395E-5</v>
      </c>
      <c r="E9708" s="11">
        <f t="shared" ca="1" si="1"/>
        <v>2.7670513080678709E-7</v>
      </c>
      <c r="F9708" s="11">
        <f t="shared" ca="1" si="3"/>
        <v>0.51641778388940696</v>
      </c>
      <c r="G9708" s="1">
        <v>39.438699999999997</v>
      </c>
      <c r="H9708" s="1">
        <v>-92.664100000000005</v>
      </c>
    </row>
    <row r="9709" spans="1:8" ht="13.2">
      <c r="A9709" s="1" t="s">
        <v>6718</v>
      </c>
      <c r="B9709" s="1" t="s">
        <v>506</v>
      </c>
      <c r="C9709" s="1">
        <v>112</v>
      </c>
      <c r="D9709" s="11">
        <f t="shared" si="0"/>
        <v>2.7803505674521737E-5</v>
      </c>
      <c r="E9709" s="11">
        <f t="shared" ca="1" si="1"/>
        <v>2.7425641283504561E-7</v>
      </c>
      <c r="F9709" s="11">
        <f t="shared" ca="1" si="3"/>
        <v>0.51641806059453776</v>
      </c>
      <c r="G9709" s="1">
        <v>40.314</v>
      </c>
      <c r="H9709" s="1">
        <v>-92.087599999999995</v>
      </c>
    </row>
    <row r="9710" spans="1:8" ht="13.2">
      <c r="A9710" s="1" t="s">
        <v>6718</v>
      </c>
      <c r="B9710" s="1" t="s">
        <v>5788</v>
      </c>
      <c r="C9710" s="1">
        <v>112</v>
      </c>
      <c r="D9710" s="11">
        <f t="shared" si="0"/>
        <v>2.7803505674521737E-5</v>
      </c>
      <c r="E9710" s="11">
        <f t="shared" ca="1" si="1"/>
        <v>2.7425641283504561E-7</v>
      </c>
      <c r="F9710" s="11">
        <f t="shared" ca="1" si="3"/>
        <v>0.51641833485095057</v>
      </c>
      <c r="G9710" s="1">
        <v>39.453699999999998</v>
      </c>
      <c r="H9710" s="1">
        <v>-94.640199999999993</v>
      </c>
    </row>
    <row r="9711" spans="1:8" ht="13.2">
      <c r="A9711" s="1" t="s">
        <v>6718</v>
      </c>
      <c r="B9711" s="1" t="s">
        <v>7193</v>
      </c>
      <c r="C9711" s="1">
        <v>111</v>
      </c>
      <c r="D9711" s="11">
        <f t="shared" si="0"/>
        <v>2.7555260088142077E-5</v>
      </c>
      <c r="E9711" s="11">
        <f t="shared" ca="1" si="1"/>
        <v>2.7180769486330413E-7</v>
      </c>
      <c r="F9711" s="11">
        <f t="shared" ca="1" si="3"/>
        <v>0.51641860910736337</v>
      </c>
      <c r="G9711" s="1">
        <v>40.1252</v>
      </c>
      <c r="H9711" s="1">
        <v>-93.319599999999994</v>
      </c>
    </row>
    <row r="9712" spans="1:8" ht="13.2">
      <c r="A9712" s="1" t="s">
        <v>6718</v>
      </c>
      <c r="B9712" s="1" t="s">
        <v>6538</v>
      </c>
      <c r="C9712" s="1">
        <v>109</v>
      </c>
      <c r="D9712" s="11">
        <f t="shared" si="0"/>
        <v>2.7058768915382762E-5</v>
      </c>
      <c r="E9712" s="11">
        <f t="shared" ca="1" si="1"/>
        <v>2.6691025891982117E-7</v>
      </c>
      <c r="F9712" s="11">
        <f t="shared" ca="1" si="3"/>
        <v>0.51641888091505828</v>
      </c>
      <c r="G9712" s="1">
        <v>37.502899999999997</v>
      </c>
      <c r="H9712" s="1">
        <v>-92.22</v>
      </c>
    </row>
    <row r="9713" spans="1:8" ht="13.2">
      <c r="A9713" s="1" t="s">
        <v>6718</v>
      </c>
      <c r="B9713" s="1" t="s">
        <v>4359</v>
      </c>
      <c r="C9713" s="1">
        <v>105</v>
      </c>
      <c r="D9713" s="11">
        <f t="shared" si="0"/>
        <v>2.6065786569864128E-5</v>
      </c>
      <c r="E9713" s="11">
        <f t="shared" ca="1" si="1"/>
        <v>2.5711538703285525E-7</v>
      </c>
      <c r="F9713" s="11">
        <f t="shared" ca="1" si="3"/>
        <v>0.51641914782531717</v>
      </c>
      <c r="G9713" s="1">
        <v>38.697099999999999</v>
      </c>
      <c r="H9713" s="1">
        <v>-92.307199999999995</v>
      </c>
    </row>
    <row r="9714" spans="1:8" ht="13.2">
      <c r="A9714" s="1" t="s">
        <v>6718</v>
      </c>
      <c r="B9714" s="1" t="s">
        <v>7194</v>
      </c>
      <c r="C9714" s="1">
        <v>105</v>
      </c>
      <c r="D9714" s="11">
        <f t="shared" si="0"/>
        <v>2.6065786569864128E-5</v>
      </c>
      <c r="E9714" s="11">
        <f t="shared" ca="1" si="1"/>
        <v>2.5711538703285525E-7</v>
      </c>
      <c r="F9714" s="11">
        <f t="shared" ca="1" si="3"/>
        <v>0.51641940494070415</v>
      </c>
      <c r="G9714" s="1">
        <v>39.909300000000002</v>
      </c>
      <c r="H9714" s="1">
        <v>-94.241900000000001</v>
      </c>
    </row>
    <row r="9715" spans="1:8" ht="13.2">
      <c r="A9715" s="1" t="s">
        <v>6718</v>
      </c>
      <c r="B9715" s="1" t="s">
        <v>7195</v>
      </c>
      <c r="C9715" s="1">
        <v>105</v>
      </c>
      <c r="D9715" s="11">
        <f t="shared" si="0"/>
        <v>2.6065786569864128E-5</v>
      </c>
      <c r="E9715" s="11">
        <f t="shared" ca="1" si="1"/>
        <v>2.5711538703285525E-7</v>
      </c>
      <c r="F9715" s="11">
        <f t="shared" ca="1" si="3"/>
        <v>0.51641966205609113</v>
      </c>
      <c r="G9715" s="1">
        <v>40.098999999999997</v>
      </c>
      <c r="H9715" s="1">
        <v>-92.416600000000003</v>
      </c>
    </row>
    <row r="9716" spans="1:8" ht="13.2">
      <c r="A9716" s="1" t="s">
        <v>6718</v>
      </c>
      <c r="B9716" s="1" t="s">
        <v>7196</v>
      </c>
      <c r="C9716" s="1">
        <v>105</v>
      </c>
      <c r="D9716" s="11">
        <f t="shared" si="0"/>
        <v>2.6065786569864128E-5</v>
      </c>
      <c r="E9716" s="11">
        <f t="shared" ca="1" si="1"/>
        <v>2.5711538703285525E-7</v>
      </c>
      <c r="F9716" s="11">
        <f t="shared" ca="1" si="3"/>
        <v>0.51641991917147811</v>
      </c>
      <c r="G9716" s="1">
        <v>39.134599999999999</v>
      </c>
      <c r="H9716" s="1">
        <v>-91.764899999999997</v>
      </c>
    </row>
    <row r="9717" spans="1:8" ht="13.2">
      <c r="A9717" s="1" t="s">
        <v>6718</v>
      </c>
      <c r="B9717" s="1" t="s">
        <v>7197</v>
      </c>
      <c r="C9717" s="1">
        <v>104</v>
      </c>
      <c r="D9717" s="11">
        <f t="shared" si="0"/>
        <v>2.581754098348447E-5</v>
      </c>
      <c r="E9717" s="11">
        <f t="shared" ca="1" si="1"/>
        <v>2.5466666906111377E-7</v>
      </c>
      <c r="F9717" s="11">
        <f t="shared" ca="1" si="3"/>
        <v>0.5164201762868651</v>
      </c>
      <c r="G9717" s="1">
        <v>38.245100000000001</v>
      </c>
      <c r="H9717" s="1">
        <v>-93.7226</v>
      </c>
    </row>
    <row r="9718" spans="1:8" ht="13.2">
      <c r="A9718" s="1" t="s">
        <v>6718</v>
      </c>
      <c r="B9718" s="1" t="s">
        <v>7198</v>
      </c>
      <c r="C9718" s="1">
        <v>103</v>
      </c>
      <c r="D9718" s="11">
        <f t="shared" si="0"/>
        <v>2.556929539710481E-5</v>
      </c>
      <c r="E9718" s="11">
        <f t="shared" ca="1" si="1"/>
        <v>2.522179510893723E-7</v>
      </c>
      <c r="F9718" s="11">
        <f t="shared" ca="1" si="3"/>
        <v>0.51642043095353418</v>
      </c>
      <c r="G9718" s="1">
        <v>38.635800000000003</v>
      </c>
      <c r="H9718" s="1">
        <v>-94.5869</v>
      </c>
    </row>
    <row r="9719" spans="1:8" ht="13.2">
      <c r="A9719" s="1" t="s">
        <v>6718</v>
      </c>
      <c r="B9719" s="1" t="s">
        <v>7199</v>
      </c>
      <c r="C9719" s="1">
        <v>101</v>
      </c>
      <c r="D9719" s="11">
        <f t="shared" si="0"/>
        <v>2.5072804224345495E-5</v>
      </c>
      <c r="E9719" s="11">
        <f t="shared" ca="1" si="1"/>
        <v>2.4732051514588934E-7</v>
      </c>
      <c r="F9719" s="11">
        <f t="shared" ca="1" si="3"/>
        <v>0.51642068317148526</v>
      </c>
      <c r="G9719" s="1">
        <v>37.670200000000001</v>
      </c>
      <c r="H9719" s="1">
        <v>-89.774100000000004</v>
      </c>
    </row>
    <row r="9720" spans="1:8" ht="13.2">
      <c r="A9720" s="1" t="s">
        <v>6718</v>
      </c>
      <c r="B9720" s="1" t="s">
        <v>7200</v>
      </c>
      <c r="C9720" s="1">
        <v>101</v>
      </c>
      <c r="D9720" s="11">
        <f t="shared" si="0"/>
        <v>2.5072804224345495E-5</v>
      </c>
      <c r="E9720" s="11">
        <f t="shared" ca="1" si="1"/>
        <v>2.4732051514588934E-7</v>
      </c>
      <c r="F9720" s="11">
        <f t="shared" ca="1" si="3"/>
        <v>0.51642093049200044</v>
      </c>
      <c r="G9720" s="1">
        <v>36.267299999999999</v>
      </c>
      <c r="H9720" s="1">
        <v>-89.825800000000001</v>
      </c>
    </row>
    <row r="9721" spans="1:8" ht="13.2">
      <c r="A9721" s="1" t="s">
        <v>6718</v>
      </c>
      <c r="B9721" s="1" t="s">
        <v>7201</v>
      </c>
      <c r="C9721" s="1">
        <v>101</v>
      </c>
      <c r="D9721" s="11">
        <f t="shared" si="0"/>
        <v>2.5072804224345495E-5</v>
      </c>
      <c r="E9721" s="11">
        <f t="shared" ca="1" si="1"/>
        <v>2.4732051514588934E-7</v>
      </c>
      <c r="F9721" s="11">
        <f t="shared" ca="1" si="3"/>
        <v>0.51642117781251562</v>
      </c>
      <c r="G9721" s="1">
        <v>38.654400000000003</v>
      </c>
      <c r="H9721" s="1">
        <v>-94.508099999999999</v>
      </c>
    </row>
    <row r="9722" spans="1:8" ht="13.2">
      <c r="A9722" s="1" t="s">
        <v>6718</v>
      </c>
      <c r="B9722" s="1" t="s">
        <v>769</v>
      </c>
      <c r="C9722" s="1">
        <v>101</v>
      </c>
      <c r="D9722" s="11">
        <f t="shared" si="0"/>
        <v>2.5072804224345495E-5</v>
      </c>
      <c r="E9722" s="11">
        <f t="shared" ca="1" si="1"/>
        <v>2.4732051514588934E-7</v>
      </c>
      <c r="F9722" s="11">
        <f t="shared" ca="1" si="3"/>
        <v>0.5164214251330308</v>
      </c>
      <c r="G9722" s="1">
        <v>39.194099999999999</v>
      </c>
      <c r="H9722" s="1">
        <v>-93.689499999999995</v>
      </c>
    </row>
    <row r="9723" spans="1:8" ht="13.2">
      <c r="A9723" s="1" t="s">
        <v>6718</v>
      </c>
      <c r="B9723" s="1" t="s">
        <v>7202</v>
      </c>
      <c r="C9723" s="1">
        <v>99</v>
      </c>
      <c r="D9723" s="11">
        <f t="shared" si="0"/>
        <v>2.4576313051586176E-5</v>
      </c>
      <c r="E9723" s="11">
        <f t="shared" ca="1" si="1"/>
        <v>2.4242307920240638E-7</v>
      </c>
      <c r="F9723" s="11">
        <f t="shared" ca="1" si="3"/>
        <v>0.51642167245354598</v>
      </c>
      <c r="G9723" s="1">
        <v>37.169400000000003</v>
      </c>
      <c r="H9723" s="1">
        <v>-94.385599999999997</v>
      </c>
    </row>
    <row r="9724" spans="1:8" ht="13.2">
      <c r="A9724" s="1" t="s">
        <v>6718</v>
      </c>
      <c r="B9724" s="1" t="s">
        <v>2618</v>
      </c>
      <c r="C9724" s="1">
        <v>98</v>
      </c>
      <c r="D9724" s="11">
        <f t="shared" si="0"/>
        <v>2.4328067465206519E-5</v>
      </c>
      <c r="E9724" s="11">
        <f t="shared" ca="1" si="1"/>
        <v>2.399743612306649E-7</v>
      </c>
      <c r="F9724" s="11">
        <f t="shared" ca="1" si="3"/>
        <v>0.51642191487662514</v>
      </c>
      <c r="G9724" s="1">
        <v>39.655999999999999</v>
      </c>
      <c r="H9724" s="1">
        <v>-93.243399999999994</v>
      </c>
    </row>
    <row r="9725" spans="1:8" ht="13.2">
      <c r="A9725" s="1" t="s">
        <v>6718</v>
      </c>
      <c r="B9725" s="1" t="s">
        <v>653</v>
      </c>
      <c r="C9725" s="1">
        <v>98</v>
      </c>
      <c r="D9725" s="11">
        <f t="shared" si="0"/>
        <v>2.4328067465206519E-5</v>
      </c>
      <c r="E9725" s="11">
        <f t="shared" ca="1" si="1"/>
        <v>2.399743612306649E-7</v>
      </c>
      <c r="F9725" s="11">
        <f t="shared" ca="1" si="3"/>
        <v>0.51642215485098641</v>
      </c>
      <c r="G9725" s="1">
        <v>40.119</v>
      </c>
      <c r="H9725" s="1">
        <v>-91.713099999999997</v>
      </c>
    </row>
    <row r="9726" spans="1:8" ht="13.2">
      <c r="A9726" s="1" t="s">
        <v>6718</v>
      </c>
      <c r="B9726" s="1" t="s">
        <v>7203</v>
      </c>
      <c r="C9726" s="1">
        <v>98</v>
      </c>
      <c r="D9726" s="11">
        <f t="shared" si="0"/>
        <v>2.4328067465206519E-5</v>
      </c>
      <c r="E9726" s="11">
        <f t="shared" ca="1" si="1"/>
        <v>2.399743612306649E-7</v>
      </c>
      <c r="F9726" s="11">
        <f t="shared" ca="1" si="3"/>
        <v>0.51642239482534769</v>
      </c>
      <c r="G9726" s="1">
        <v>39.017499999999998</v>
      </c>
      <c r="H9726" s="1">
        <v>-93.677899999999994</v>
      </c>
    </row>
    <row r="9727" spans="1:8" ht="13.2">
      <c r="A9727" s="1" t="s">
        <v>6718</v>
      </c>
      <c r="B9727" s="1" t="s">
        <v>7204</v>
      </c>
      <c r="C9727" s="1">
        <v>97</v>
      </c>
      <c r="D9727" s="11">
        <f t="shared" si="0"/>
        <v>2.4079821878826861E-5</v>
      </c>
      <c r="E9727" s="11">
        <f t="shared" ca="1" si="1"/>
        <v>2.3752564325892342E-7</v>
      </c>
      <c r="F9727" s="11">
        <f t="shared" ca="1" si="3"/>
        <v>0.51642263479970896</v>
      </c>
      <c r="G9727" s="1">
        <v>38.915500000000002</v>
      </c>
      <c r="H9727" s="1">
        <v>-90.802099999999996</v>
      </c>
    </row>
    <row r="9728" spans="1:8" ht="13.2">
      <c r="A9728" s="1" t="s">
        <v>6718</v>
      </c>
      <c r="B9728" s="1" t="s">
        <v>7205</v>
      </c>
      <c r="C9728" s="1">
        <v>97</v>
      </c>
      <c r="D9728" s="11">
        <f t="shared" si="0"/>
        <v>2.4079821878826861E-5</v>
      </c>
      <c r="E9728" s="11">
        <f t="shared" ca="1" si="1"/>
        <v>2.3752564325892342E-7</v>
      </c>
      <c r="F9728" s="11">
        <f t="shared" ca="1" si="3"/>
        <v>0.51642287232535222</v>
      </c>
      <c r="G9728" s="1">
        <v>37.017299999999999</v>
      </c>
      <c r="H9728" s="1">
        <v>-94.493300000000005</v>
      </c>
    </row>
    <row r="9729" spans="1:8" ht="13.2">
      <c r="A9729" s="1" t="s">
        <v>6718</v>
      </c>
      <c r="B9729" s="1" t="s">
        <v>7206</v>
      </c>
      <c r="C9729" s="1">
        <v>96</v>
      </c>
      <c r="D9729" s="11">
        <f t="shared" si="0"/>
        <v>2.3831576292447204E-5</v>
      </c>
      <c r="E9729" s="11">
        <f t="shared" ca="1" si="1"/>
        <v>2.3507692528718197E-7</v>
      </c>
      <c r="F9729" s="11">
        <f t="shared" ca="1" si="3"/>
        <v>0.51642310985099549</v>
      </c>
      <c r="G9729" s="1">
        <v>39.6539</v>
      </c>
      <c r="H9729" s="1">
        <v>-93.063699999999997</v>
      </c>
    </row>
    <row r="9730" spans="1:8" ht="13.2">
      <c r="A9730" s="1" t="s">
        <v>6718</v>
      </c>
      <c r="B9730" s="1" t="s">
        <v>7207</v>
      </c>
      <c r="C9730" s="1">
        <v>96</v>
      </c>
      <c r="D9730" s="11">
        <f t="shared" si="0"/>
        <v>2.3831576292447204E-5</v>
      </c>
      <c r="E9730" s="11">
        <f t="shared" ca="1" si="1"/>
        <v>2.3507692528718197E-7</v>
      </c>
      <c r="F9730" s="11">
        <f t="shared" ca="1" si="3"/>
        <v>0.51642334492792075</v>
      </c>
      <c r="G9730" s="1">
        <v>37.910400000000003</v>
      </c>
      <c r="H9730" s="1">
        <v>-94.557000000000002</v>
      </c>
    </row>
    <row r="9731" spans="1:8" ht="13.2">
      <c r="A9731" s="1" t="s">
        <v>6718</v>
      </c>
      <c r="B9731" s="1" t="s">
        <v>7208</v>
      </c>
      <c r="C9731" s="1">
        <v>96</v>
      </c>
      <c r="D9731" s="11">
        <f t="shared" si="0"/>
        <v>2.3831576292447204E-5</v>
      </c>
      <c r="E9731" s="11">
        <f t="shared" ca="1" si="1"/>
        <v>2.3507692528718197E-7</v>
      </c>
      <c r="F9731" s="11">
        <f t="shared" ca="1" si="3"/>
        <v>0.51642358000484601</v>
      </c>
      <c r="G9731" s="1">
        <v>37.250900000000001</v>
      </c>
      <c r="H9731" s="1">
        <v>-89.655799999999999</v>
      </c>
    </row>
    <row r="9732" spans="1:8" ht="13.2">
      <c r="A9732" s="1" t="s">
        <v>6718</v>
      </c>
      <c r="B9732" s="1" t="s">
        <v>7209</v>
      </c>
      <c r="C9732" s="1">
        <v>95</v>
      </c>
      <c r="D9732" s="11">
        <f t="shared" si="0"/>
        <v>2.3583330706067543E-5</v>
      </c>
      <c r="E9732" s="11">
        <f t="shared" ca="1" si="1"/>
        <v>2.3262820731544046E-7</v>
      </c>
      <c r="F9732" s="11">
        <f t="shared" ca="1" si="3"/>
        <v>0.51642381508177126</v>
      </c>
      <c r="G9732" s="1">
        <v>39.003500000000003</v>
      </c>
      <c r="H9732" s="1">
        <v>-91.240300000000005</v>
      </c>
    </row>
    <row r="9733" spans="1:8" ht="13.2">
      <c r="A9733" s="1" t="s">
        <v>6718</v>
      </c>
      <c r="B9733" s="1" t="s">
        <v>7210</v>
      </c>
      <c r="C9733" s="1">
        <v>95</v>
      </c>
      <c r="D9733" s="11">
        <f t="shared" si="0"/>
        <v>2.3583330706067543E-5</v>
      </c>
      <c r="E9733" s="11">
        <f t="shared" ca="1" si="1"/>
        <v>2.3262820731544046E-7</v>
      </c>
      <c r="F9733" s="11">
        <f t="shared" ca="1" si="3"/>
        <v>0.51642404770997863</v>
      </c>
      <c r="G9733" s="1">
        <v>38.229399999999998</v>
      </c>
      <c r="H9733" s="1">
        <v>-92.6053</v>
      </c>
    </row>
    <row r="9734" spans="1:8" ht="13.2">
      <c r="A9734" s="1" t="s">
        <v>6718</v>
      </c>
      <c r="B9734" s="1" t="s">
        <v>592</v>
      </c>
      <c r="C9734" s="1">
        <v>95</v>
      </c>
      <c r="D9734" s="11">
        <f t="shared" si="0"/>
        <v>2.3583330706067543E-5</v>
      </c>
      <c r="E9734" s="11">
        <f t="shared" ca="1" si="1"/>
        <v>2.3262820731544046E-7</v>
      </c>
      <c r="F9734" s="11">
        <f t="shared" ca="1" si="3"/>
        <v>0.51642428033818599</v>
      </c>
      <c r="G9734" s="1">
        <v>39.011200000000002</v>
      </c>
      <c r="H9734" s="1">
        <v>-92.754999999999995</v>
      </c>
    </row>
    <row r="9735" spans="1:8" ht="13.2">
      <c r="A9735" s="1" t="s">
        <v>6718</v>
      </c>
      <c r="B9735" s="1" t="s">
        <v>5138</v>
      </c>
      <c r="C9735" s="1">
        <v>94</v>
      </c>
      <c r="D9735" s="11">
        <f t="shared" si="0"/>
        <v>2.3335085119687885E-5</v>
      </c>
      <c r="E9735" s="11">
        <f t="shared" ca="1" si="1"/>
        <v>2.3017948934369898E-7</v>
      </c>
      <c r="F9735" s="11">
        <f t="shared" ca="1" si="3"/>
        <v>0.51642451296639336</v>
      </c>
      <c r="G9735" s="1">
        <v>40.452399999999997</v>
      </c>
      <c r="H9735" s="1">
        <v>-91.884100000000004</v>
      </c>
    </row>
    <row r="9736" spans="1:8" ht="13.2">
      <c r="A9736" s="1" t="s">
        <v>6718</v>
      </c>
      <c r="B9736" s="1" t="s">
        <v>3018</v>
      </c>
      <c r="C9736" s="1">
        <v>94</v>
      </c>
      <c r="D9736" s="11">
        <f t="shared" si="0"/>
        <v>2.3335085119687885E-5</v>
      </c>
      <c r="E9736" s="11">
        <f t="shared" ca="1" si="1"/>
        <v>2.3017948934369898E-7</v>
      </c>
      <c r="F9736" s="11">
        <f t="shared" ca="1" si="3"/>
        <v>0.51642474314588271</v>
      </c>
      <c r="G9736" s="1">
        <v>38.558</v>
      </c>
      <c r="H9736" s="1">
        <v>-93.957800000000006</v>
      </c>
    </row>
    <row r="9737" spans="1:8" ht="13.2">
      <c r="A9737" s="1" t="s">
        <v>6718</v>
      </c>
      <c r="B9737" s="1" t="s">
        <v>7211</v>
      </c>
      <c r="C9737" s="1">
        <v>94</v>
      </c>
      <c r="D9737" s="11">
        <f t="shared" si="0"/>
        <v>2.3335085119687885E-5</v>
      </c>
      <c r="E9737" s="11">
        <f t="shared" ca="1" si="1"/>
        <v>2.3017948934369898E-7</v>
      </c>
      <c r="F9737" s="11">
        <f t="shared" ca="1" si="3"/>
        <v>0.51642497332537207</v>
      </c>
      <c r="G9737" s="1">
        <v>37.116500000000002</v>
      </c>
      <c r="H9737" s="1">
        <v>-94.168199999999999</v>
      </c>
    </row>
    <row r="9738" spans="1:8" ht="13.2">
      <c r="A9738" s="1" t="s">
        <v>6718</v>
      </c>
      <c r="B9738" s="1" t="s">
        <v>987</v>
      </c>
      <c r="C9738" s="1">
        <v>94</v>
      </c>
      <c r="D9738" s="11">
        <f t="shared" si="0"/>
        <v>2.3335085119687885E-5</v>
      </c>
      <c r="E9738" s="11">
        <f t="shared" ca="1" si="1"/>
        <v>2.3017948934369898E-7</v>
      </c>
      <c r="F9738" s="11">
        <f t="shared" ca="1" si="3"/>
        <v>0.51642520350486143</v>
      </c>
      <c r="G9738" s="1">
        <v>40.479799999999997</v>
      </c>
      <c r="H9738" s="1">
        <v>-95.623199999999997</v>
      </c>
    </row>
    <row r="9739" spans="1:8" ht="13.2">
      <c r="A9739" s="1" t="s">
        <v>6718</v>
      </c>
      <c r="B9739" s="1" t="s">
        <v>7212</v>
      </c>
      <c r="C9739" s="1">
        <v>93</v>
      </c>
      <c r="D9739" s="11">
        <f t="shared" si="0"/>
        <v>2.3086839533308228E-5</v>
      </c>
      <c r="E9739" s="11">
        <f t="shared" ca="1" si="1"/>
        <v>2.277307713719575E-7</v>
      </c>
      <c r="F9739" s="11">
        <f t="shared" ca="1" si="3"/>
        <v>0.51642543368435079</v>
      </c>
      <c r="G9739" s="1">
        <v>38.088000000000001</v>
      </c>
      <c r="H9739" s="1">
        <v>-92.484499999999997</v>
      </c>
    </row>
    <row r="9740" spans="1:8" ht="13.2">
      <c r="A9740" s="1" t="s">
        <v>6718</v>
      </c>
      <c r="B9740" s="1" t="s">
        <v>1283</v>
      </c>
      <c r="C9740" s="1">
        <v>93</v>
      </c>
      <c r="D9740" s="11">
        <f t="shared" si="0"/>
        <v>2.3086839533308228E-5</v>
      </c>
      <c r="E9740" s="11">
        <f t="shared" ca="1" si="1"/>
        <v>2.277307713719575E-7</v>
      </c>
      <c r="F9740" s="11">
        <f t="shared" ca="1" si="3"/>
        <v>0.51642566141512214</v>
      </c>
      <c r="G9740" s="1">
        <v>38.793900000000001</v>
      </c>
      <c r="H9740" s="1">
        <v>-94.246899999999997</v>
      </c>
    </row>
    <row r="9741" spans="1:8" ht="13.2">
      <c r="A9741" s="1" t="s">
        <v>6718</v>
      </c>
      <c r="B9741" s="1" t="s">
        <v>7213</v>
      </c>
      <c r="C9741" s="1">
        <v>92</v>
      </c>
      <c r="D9741" s="11">
        <f t="shared" si="0"/>
        <v>2.283859394692857E-5</v>
      </c>
      <c r="E9741" s="11">
        <f t="shared" ca="1" si="1"/>
        <v>2.2528205340021605E-7</v>
      </c>
      <c r="F9741" s="11">
        <f t="shared" ca="1" si="3"/>
        <v>0.51642588914589349</v>
      </c>
      <c r="G9741" s="1">
        <v>38.704799999999999</v>
      </c>
      <c r="H9741" s="1">
        <v>-90.685299999999998</v>
      </c>
    </row>
    <row r="9742" spans="1:8" ht="13.2">
      <c r="A9742" s="1" t="s">
        <v>6718</v>
      </c>
      <c r="B9742" s="1" t="s">
        <v>7214</v>
      </c>
      <c r="C9742" s="1">
        <v>92</v>
      </c>
      <c r="D9742" s="11">
        <f t="shared" si="0"/>
        <v>2.283859394692857E-5</v>
      </c>
      <c r="E9742" s="11">
        <f t="shared" ca="1" si="1"/>
        <v>2.2528205340021605E-7</v>
      </c>
      <c r="F9742" s="11">
        <f t="shared" ca="1" si="3"/>
        <v>0.51642611442794684</v>
      </c>
      <c r="G9742" s="1">
        <v>40.111600000000003</v>
      </c>
      <c r="H9742" s="1">
        <v>-94.222300000000004</v>
      </c>
    </row>
    <row r="9743" spans="1:8" ht="13.2">
      <c r="A9743" s="1" t="s">
        <v>6718</v>
      </c>
      <c r="B9743" s="1" t="s">
        <v>780</v>
      </c>
      <c r="C9743" s="1">
        <v>90</v>
      </c>
      <c r="D9743" s="11">
        <f t="shared" si="0"/>
        <v>2.2342102774169252E-5</v>
      </c>
      <c r="E9743" s="11">
        <f t="shared" ca="1" si="1"/>
        <v>2.2038461745673307E-7</v>
      </c>
      <c r="F9743" s="11">
        <f t="shared" ca="1" si="3"/>
        <v>0.51642633971000018</v>
      </c>
      <c r="G9743" s="1">
        <v>39.994599999999998</v>
      </c>
      <c r="H9743" s="1">
        <v>-91.973399999999998</v>
      </c>
    </row>
    <row r="9744" spans="1:8" ht="13.2">
      <c r="A9744" s="1" t="s">
        <v>6718</v>
      </c>
      <c r="B9744" s="1" t="s">
        <v>7215</v>
      </c>
      <c r="C9744" s="1">
        <v>89</v>
      </c>
      <c r="D9744" s="11">
        <f t="shared" si="0"/>
        <v>2.2093857187789594E-5</v>
      </c>
      <c r="E9744" s="11">
        <f t="shared" ca="1" si="1"/>
        <v>2.1793589948499161E-7</v>
      </c>
      <c r="F9744" s="11">
        <f t="shared" ca="1" si="3"/>
        <v>0.51642656009461763</v>
      </c>
      <c r="G9744" s="1">
        <v>37.1432</v>
      </c>
      <c r="H9744" s="1">
        <v>-90.080399999999997</v>
      </c>
    </row>
    <row r="9745" spans="1:8" ht="13.2">
      <c r="A9745" s="1" t="s">
        <v>6718</v>
      </c>
      <c r="B9745" s="1" t="s">
        <v>2991</v>
      </c>
      <c r="C9745" s="1">
        <v>89</v>
      </c>
      <c r="D9745" s="11">
        <f t="shared" si="0"/>
        <v>2.2093857187789594E-5</v>
      </c>
      <c r="E9745" s="11">
        <f t="shared" ca="1" si="1"/>
        <v>2.1793589948499161E-7</v>
      </c>
      <c r="F9745" s="11">
        <f t="shared" ca="1" si="3"/>
        <v>0.51642677803051706</v>
      </c>
      <c r="G9745" s="1">
        <v>37.755400000000002</v>
      </c>
      <c r="H9745" s="1">
        <v>-94.305199999999999</v>
      </c>
    </row>
    <row r="9746" spans="1:8" ht="13.2">
      <c r="A9746" s="1" t="s">
        <v>6718</v>
      </c>
      <c r="B9746" s="1" t="s">
        <v>7216</v>
      </c>
      <c r="C9746" s="1">
        <v>88</v>
      </c>
      <c r="D9746" s="11">
        <f t="shared" si="0"/>
        <v>2.1845611601409937E-5</v>
      </c>
      <c r="E9746" s="11">
        <f t="shared" ca="1" si="1"/>
        <v>2.1548718151325014E-7</v>
      </c>
      <c r="F9746" s="11">
        <f t="shared" ca="1" si="3"/>
        <v>0.5164269959664165</v>
      </c>
      <c r="G9746" s="1">
        <v>36.5441</v>
      </c>
      <c r="H9746" s="1">
        <v>-93.622600000000006</v>
      </c>
    </row>
    <row r="9747" spans="1:8" ht="13.2">
      <c r="A9747" s="1" t="s">
        <v>6718</v>
      </c>
      <c r="B9747" s="1" t="s">
        <v>3189</v>
      </c>
      <c r="C9747" s="1">
        <v>88</v>
      </c>
      <c r="D9747" s="11">
        <f t="shared" si="0"/>
        <v>2.1845611601409937E-5</v>
      </c>
      <c r="E9747" s="11">
        <f t="shared" ca="1" si="1"/>
        <v>2.1548718151325014E-7</v>
      </c>
      <c r="F9747" s="11">
        <f t="shared" ca="1" si="3"/>
        <v>0.51642721145359805</v>
      </c>
      <c r="G9747" s="1">
        <v>38.503700000000002</v>
      </c>
      <c r="H9747" s="1">
        <v>-93.323599999999999</v>
      </c>
    </row>
    <row r="9748" spans="1:8" ht="13.2">
      <c r="A9748" s="1" t="s">
        <v>6718</v>
      </c>
      <c r="B9748" s="1" t="s">
        <v>7217</v>
      </c>
      <c r="C9748" s="1">
        <v>88</v>
      </c>
      <c r="D9748" s="11">
        <f t="shared" si="0"/>
        <v>2.1845611601409937E-5</v>
      </c>
      <c r="E9748" s="11">
        <f t="shared" ca="1" si="1"/>
        <v>2.1548718151325014E-7</v>
      </c>
      <c r="F9748" s="11">
        <f t="shared" ca="1" si="3"/>
        <v>0.51642742694077959</v>
      </c>
      <c r="G9748" s="1">
        <v>37.3752</v>
      </c>
      <c r="H9748" s="1">
        <v>-93.843599999999995</v>
      </c>
    </row>
    <row r="9749" spans="1:8" ht="13.2">
      <c r="A9749" s="1" t="s">
        <v>6718</v>
      </c>
      <c r="B9749" s="1" t="s">
        <v>610</v>
      </c>
      <c r="C9749" s="1">
        <v>87</v>
      </c>
      <c r="D9749" s="11">
        <f t="shared" si="0"/>
        <v>2.1597366015030276E-5</v>
      </c>
      <c r="E9749" s="11">
        <f t="shared" ca="1" si="1"/>
        <v>2.1303846354150863E-7</v>
      </c>
      <c r="F9749" s="11">
        <f t="shared" ca="1" si="3"/>
        <v>0.51642764242796113</v>
      </c>
      <c r="G9749" s="1">
        <v>39.7468</v>
      </c>
      <c r="H9749" s="1">
        <v>-93.721000000000004</v>
      </c>
    </row>
    <row r="9750" spans="1:8" ht="13.2">
      <c r="A9750" s="1" t="s">
        <v>6718</v>
      </c>
      <c r="B9750" s="1" t="s">
        <v>7218</v>
      </c>
      <c r="C9750" s="1">
        <v>87</v>
      </c>
      <c r="D9750" s="11">
        <f t="shared" si="0"/>
        <v>2.1597366015030276E-5</v>
      </c>
      <c r="E9750" s="11">
        <f t="shared" ca="1" si="1"/>
        <v>2.1303846354150863E-7</v>
      </c>
      <c r="F9750" s="11">
        <f t="shared" ca="1" si="3"/>
        <v>0.51642785546642467</v>
      </c>
      <c r="G9750" s="1">
        <v>37.593800000000002</v>
      </c>
      <c r="H9750" s="1">
        <v>-89.710800000000006</v>
      </c>
    </row>
    <row r="9751" spans="1:8" ht="13.2">
      <c r="A9751" s="1" t="s">
        <v>6718</v>
      </c>
      <c r="B9751" s="1" t="s">
        <v>7219</v>
      </c>
      <c r="C9751" s="1">
        <v>87</v>
      </c>
      <c r="D9751" s="11">
        <f t="shared" si="0"/>
        <v>2.1597366015030276E-5</v>
      </c>
      <c r="E9751" s="11">
        <f t="shared" ca="1" si="1"/>
        <v>2.1303846354150863E-7</v>
      </c>
      <c r="F9751" s="11">
        <f t="shared" ca="1" si="3"/>
        <v>0.5164280685048882</v>
      </c>
      <c r="G9751" s="1">
        <v>40.107500000000002</v>
      </c>
      <c r="H9751" s="1">
        <v>-92.546099999999996</v>
      </c>
    </row>
    <row r="9752" spans="1:8" ht="13.2">
      <c r="A9752" s="1" t="s">
        <v>6718</v>
      </c>
      <c r="B9752" s="1" t="s">
        <v>2596</v>
      </c>
      <c r="C9752" s="1">
        <v>86</v>
      </c>
      <c r="D9752" s="11">
        <f t="shared" si="0"/>
        <v>2.1349120428650618E-5</v>
      </c>
      <c r="E9752" s="11">
        <f t="shared" ca="1" si="1"/>
        <v>2.1058974556976715E-7</v>
      </c>
      <c r="F9752" s="11">
        <f t="shared" ca="1" si="3"/>
        <v>0.51642828154335174</v>
      </c>
      <c r="G9752" s="1">
        <v>37.247</v>
      </c>
      <c r="H9752" s="1">
        <v>-94.600300000000004</v>
      </c>
    </row>
    <row r="9753" spans="1:8" ht="13.2">
      <c r="A9753" s="1" t="s">
        <v>6718</v>
      </c>
      <c r="B9753" s="1" t="s">
        <v>7220</v>
      </c>
      <c r="C9753" s="1">
        <v>86</v>
      </c>
      <c r="D9753" s="11">
        <f t="shared" si="0"/>
        <v>2.1349120428650618E-5</v>
      </c>
      <c r="E9753" s="11">
        <f t="shared" ca="1" si="1"/>
        <v>2.1058974556976715E-7</v>
      </c>
      <c r="F9753" s="11">
        <f t="shared" ca="1" si="3"/>
        <v>0.51642849213309727</v>
      </c>
      <c r="G9753" s="1">
        <v>39.125300000000003</v>
      </c>
      <c r="H9753" s="1">
        <v>-93.394499999999994</v>
      </c>
    </row>
    <row r="9754" spans="1:8" ht="13.2">
      <c r="A9754" s="1" t="s">
        <v>6718</v>
      </c>
      <c r="B9754" s="1" t="s">
        <v>7221</v>
      </c>
      <c r="C9754" s="1">
        <v>84</v>
      </c>
      <c r="D9754" s="11">
        <f t="shared" si="0"/>
        <v>2.0852629255891303E-5</v>
      </c>
      <c r="E9754" s="11">
        <f t="shared" ca="1" si="1"/>
        <v>2.0569230962628422E-7</v>
      </c>
      <c r="F9754" s="11">
        <f t="shared" ca="1" si="3"/>
        <v>0.5164287027228428</v>
      </c>
      <c r="G9754" s="1">
        <v>37.317100000000003</v>
      </c>
      <c r="H9754" s="1">
        <v>-90.028199999999998</v>
      </c>
    </row>
    <row r="9755" spans="1:8" ht="13.2">
      <c r="A9755" s="1" t="s">
        <v>6718</v>
      </c>
      <c r="B9755" s="1" t="s">
        <v>5667</v>
      </c>
      <c r="C9755" s="1">
        <v>84</v>
      </c>
      <c r="D9755" s="11">
        <f t="shared" si="0"/>
        <v>2.0852629255891303E-5</v>
      </c>
      <c r="E9755" s="11">
        <f t="shared" ca="1" si="1"/>
        <v>2.0569230962628422E-7</v>
      </c>
      <c r="F9755" s="11">
        <f t="shared" ca="1" si="3"/>
        <v>0.51642890841515243</v>
      </c>
      <c r="G9755" s="1">
        <v>40.3583</v>
      </c>
      <c r="H9755" s="1">
        <v>-93.083500000000001</v>
      </c>
    </row>
    <row r="9756" spans="1:8" ht="13.2">
      <c r="A9756" s="1" t="s">
        <v>6718</v>
      </c>
      <c r="B9756" s="1" t="s">
        <v>7222</v>
      </c>
      <c r="C9756" s="1">
        <v>84</v>
      </c>
      <c r="D9756" s="11">
        <f t="shared" si="0"/>
        <v>2.0852629255891303E-5</v>
      </c>
      <c r="E9756" s="11">
        <f t="shared" ca="1" si="1"/>
        <v>2.0569230962628422E-7</v>
      </c>
      <c r="F9756" s="11">
        <f t="shared" ca="1" si="3"/>
        <v>0.51642911410746206</v>
      </c>
      <c r="G9756" s="1">
        <v>40.3292</v>
      </c>
      <c r="H9756" s="1">
        <v>-93.7971</v>
      </c>
    </row>
    <row r="9757" spans="1:8" ht="13.2">
      <c r="A9757" s="1" t="s">
        <v>6718</v>
      </c>
      <c r="B9757" s="1" t="s">
        <v>7223</v>
      </c>
      <c r="C9757" s="1">
        <v>83</v>
      </c>
      <c r="D9757" s="11">
        <f t="shared" si="0"/>
        <v>2.0604383669511642E-5</v>
      </c>
      <c r="E9757" s="11">
        <f t="shared" ca="1" si="1"/>
        <v>2.0324359165454271E-7</v>
      </c>
      <c r="F9757" s="11">
        <f t="shared" ca="1" si="3"/>
        <v>0.51642931979977169</v>
      </c>
      <c r="G9757" s="1">
        <v>36.944000000000003</v>
      </c>
      <c r="H9757" s="1">
        <v>-94.1858</v>
      </c>
    </row>
    <row r="9758" spans="1:8" ht="13.2">
      <c r="A9758" s="1" t="s">
        <v>6718</v>
      </c>
      <c r="B9758" s="1" t="s">
        <v>7224</v>
      </c>
      <c r="C9758" s="1">
        <v>83</v>
      </c>
      <c r="D9758" s="11">
        <f t="shared" si="0"/>
        <v>2.0604383669511642E-5</v>
      </c>
      <c r="E9758" s="11">
        <f t="shared" ca="1" si="1"/>
        <v>2.0324359165454271E-7</v>
      </c>
      <c r="F9758" s="11">
        <f t="shared" ca="1" si="3"/>
        <v>0.51642952304336331</v>
      </c>
      <c r="G9758" s="1">
        <v>39.136299999999999</v>
      </c>
      <c r="H9758" s="1">
        <v>-94.130700000000004</v>
      </c>
    </row>
    <row r="9759" spans="1:8" ht="13.2">
      <c r="A9759" s="1" t="s">
        <v>6718</v>
      </c>
      <c r="B9759" s="1" t="s">
        <v>7225</v>
      </c>
      <c r="C9759" s="1">
        <v>83</v>
      </c>
      <c r="D9759" s="11">
        <f t="shared" si="0"/>
        <v>2.0604383669511642E-5</v>
      </c>
      <c r="E9759" s="11">
        <f t="shared" ca="1" si="1"/>
        <v>2.0324359165454271E-7</v>
      </c>
      <c r="F9759" s="11">
        <f t="shared" ca="1" si="3"/>
        <v>0.51642972628695494</v>
      </c>
      <c r="G9759" s="1">
        <v>38.748899999999999</v>
      </c>
      <c r="H9759" s="1">
        <v>-94.524600000000007</v>
      </c>
    </row>
    <row r="9760" spans="1:8" ht="13.2">
      <c r="A9760" s="1" t="s">
        <v>6718</v>
      </c>
      <c r="B9760" s="1" t="s">
        <v>7226</v>
      </c>
      <c r="C9760" s="1">
        <v>83</v>
      </c>
      <c r="D9760" s="11">
        <f t="shared" si="0"/>
        <v>2.0604383669511642E-5</v>
      </c>
      <c r="E9760" s="11">
        <f t="shared" ca="1" si="1"/>
        <v>2.0324359165454271E-7</v>
      </c>
      <c r="F9760" s="11">
        <f t="shared" ca="1" si="3"/>
        <v>0.51642992953054656</v>
      </c>
      <c r="G9760" s="1">
        <v>40.463900000000002</v>
      </c>
      <c r="H9760" s="1">
        <v>-93.2911</v>
      </c>
    </row>
    <row r="9761" spans="1:8" ht="13.2">
      <c r="A9761" s="1" t="s">
        <v>6718</v>
      </c>
      <c r="B9761" s="1" t="s">
        <v>6707</v>
      </c>
      <c r="C9761" s="1">
        <v>80</v>
      </c>
      <c r="D9761" s="11">
        <f t="shared" si="0"/>
        <v>1.985964691037267E-5</v>
      </c>
      <c r="E9761" s="11">
        <f t="shared" ca="1" si="1"/>
        <v>1.958974377393183E-7</v>
      </c>
      <c r="F9761" s="11">
        <f t="shared" ca="1" si="3"/>
        <v>0.51643013277413818</v>
      </c>
      <c r="G9761" s="1">
        <v>37.548900000000003</v>
      </c>
      <c r="H9761" s="1">
        <v>-93.551199999999994</v>
      </c>
    </row>
    <row r="9762" spans="1:8" ht="13.2">
      <c r="A9762" s="1" t="s">
        <v>6718</v>
      </c>
      <c r="B9762" s="1" t="s">
        <v>3714</v>
      </c>
      <c r="C9762" s="1">
        <v>80</v>
      </c>
      <c r="D9762" s="11">
        <f t="shared" si="0"/>
        <v>1.985964691037267E-5</v>
      </c>
      <c r="E9762" s="11">
        <f t="shared" ca="1" si="1"/>
        <v>1.958974377393183E-7</v>
      </c>
      <c r="F9762" s="11">
        <f t="shared" ca="1" si="3"/>
        <v>0.5164303286715759</v>
      </c>
      <c r="G9762" s="1">
        <v>37.8386</v>
      </c>
      <c r="H9762" s="1">
        <v>-94.507800000000003</v>
      </c>
    </row>
    <row r="9763" spans="1:8" ht="13.2">
      <c r="A9763" s="1" t="s">
        <v>6718</v>
      </c>
      <c r="B9763" s="1" t="s">
        <v>7227</v>
      </c>
      <c r="C9763" s="1">
        <v>80</v>
      </c>
      <c r="D9763" s="11">
        <f t="shared" si="0"/>
        <v>1.985964691037267E-5</v>
      </c>
      <c r="E9763" s="11">
        <f t="shared" ca="1" si="1"/>
        <v>1.958974377393183E-7</v>
      </c>
      <c r="F9763" s="11">
        <f t="shared" ca="1" si="3"/>
        <v>0.51643052456901362</v>
      </c>
      <c r="G9763" s="1">
        <v>40.168599999999998</v>
      </c>
      <c r="H9763" s="1">
        <v>-94.735399999999998</v>
      </c>
    </row>
    <row r="9764" spans="1:8" ht="13.2">
      <c r="A9764" s="1" t="s">
        <v>6718</v>
      </c>
      <c r="B9764" s="1" t="s">
        <v>7228</v>
      </c>
      <c r="C9764" s="1">
        <v>80</v>
      </c>
      <c r="D9764" s="11">
        <f t="shared" si="0"/>
        <v>1.985964691037267E-5</v>
      </c>
      <c r="E9764" s="11">
        <f t="shared" ca="1" si="1"/>
        <v>1.958974377393183E-7</v>
      </c>
      <c r="F9764" s="11">
        <f t="shared" ca="1" si="3"/>
        <v>0.51643072046645133</v>
      </c>
      <c r="G9764" s="1">
        <v>38.952500000000001</v>
      </c>
      <c r="H9764" s="1">
        <v>-94.399600000000007</v>
      </c>
    </row>
    <row r="9765" spans="1:8" ht="13.2">
      <c r="A9765" s="1" t="s">
        <v>6718</v>
      </c>
      <c r="B9765" s="1" t="s">
        <v>3115</v>
      </c>
      <c r="C9765" s="1">
        <v>79</v>
      </c>
      <c r="D9765" s="11">
        <f t="shared" si="0"/>
        <v>1.9611401323993009E-5</v>
      </c>
      <c r="E9765" s="11">
        <f t="shared" ca="1" si="1"/>
        <v>1.934487197675768E-7</v>
      </c>
      <c r="F9765" s="11">
        <f t="shared" ca="1" si="3"/>
        <v>0.51643091636388905</v>
      </c>
      <c r="G9765" s="1">
        <v>40.409100000000002</v>
      </c>
      <c r="H9765" s="1">
        <v>-92.6892</v>
      </c>
    </row>
    <row r="9766" spans="1:8" ht="13.2">
      <c r="A9766" s="1" t="s">
        <v>6718</v>
      </c>
      <c r="B9766" s="1" t="s">
        <v>7229</v>
      </c>
      <c r="C9766" s="1">
        <v>79</v>
      </c>
      <c r="D9766" s="11">
        <f t="shared" si="0"/>
        <v>1.9611401323993009E-5</v>
      </c>
      <c r="E9766" s="11">
        <f t="shared" ca="1" si="1"/>
        <v>1.934487197675768E-7</v>
      </c>
      <c r="F9766" s="11">
        <f t="shared" ca="1" si="3"/>
        <v>0.51643110981260887</v>
      </c>
      <c r="G9766" s="1">
        <v>39.957299999999996</v>
      </c>
      <c r="H9766" s="1">
        <v>-92.649900000000002</v>
      </c>
    </row>
    <row r="9767" spans="1:8" ht="13.2">
      <c r="A9767" s="1" t="s">
        <v>6718</v>
      </c>
      <c r="B9767" s="1" t="s">
        <v>5038</v>
      </c>
      <c r="C9767" s="1">
        <v>78</v>
      </c>
      <c r="D9767" s="11">
        <f t="shared" si="0"/>
        <v>1.9363155737613351E-5</v>
      </c>
      <c r="E9767" s="11">
        <f t="shared" ca="1" si="1"/>
        <v>1.9100000179583532E-7</v>
      </c>
      <c r="F9767" s="11">
        <f t="shared" ca="1" si="3"/>
        <v>0.51643130326132869</v>
      </c>
      <c r="G9767" s="1">
        <v>40.265300000000003</v>
      </c>
      <c r="H9767" s="1">
        <v>-94.669300000000007</v>
      </c>
    </row>
    <row r="9768" spans="1:8" ht="13.2">
      <c r="A9768" s="1" t="s">
        <v>6718</v>
      </c>
      <c r="B9768" s="1" t="s">
        <v>7230</v>
      </c>
      <c r="C9768" s="1">
        <v>78</v>
      </c>
      <c r="D9768" s="11">
        <f t="shared" si="0"/>
        <v>1.9363155737613351E-5</v>
      </c>
      <c r="E9768" s="11">
        <f t="shared" ca="1" si="1"/>
        <v>1.9100000179583532E-7</v>
      </c>
      <c r="F9768" s="11">
        <f t="shared" ca="1" si="3"/>
        <v>0.5164314942613305</v>
      </c>
      <c r="G9768" s="1">
        <v>39.183900000000001</v>
      </c>
      <c r="H9768" s="1">
        <v>-91.016599999999997</v>
      </c>
    </row>
    <row r="9769" spans="1:8" ht="13.2">
      <c r="A9769" s="1" t="s">
        <v>6718</v>
      </c>
      <c r="B9769" s="1" t="s">
        <v>7231</v>
      </c>
      <c r="C9769" s="1">
        <v>77</v>
      </c>
      <c r="D9769" s="11">
        <f t="shared" si="0"/>
        <v>1.9114910151233694E-5</v>
      </c>
      <c r="E9769" s="11">
        <f t="shared" ca="1" si="1"/>
        <v>1.8855128382409387E-7</v>
      </c>
      <c r="F9769" s="11">
        <f t="shared" ca="1" si="3"/>
        <v>0.51643168526133232</v>
      </c>
      <c r="G9769" s="1">
        <v>40.160899999999998</v>
      </c>
      <c r="H9769" s="1">
        <v>-93.609700000000004</v>
      </c>
    </row>
    <row r="9770" spans="1:8" ht="13.2">
      <c r="A9770" s="1" t="s">
        <v>6718</v>
      </c>
      <c r="B9770" s="1" t="s">
        <v>7232</v>
      </c>
      <c r="C9770" s="1">
        <v>77</v>
      </c>
      <c r="D9770" s="11">
        <f t="shared" si="0"/>
        <v>1.9114910151233694E-5</v>
      </c>
      <c r="E9770" s="11">
        <f t="shared" ca="1" si="1"/>
        <v>1.8855128382409387E-7</v>
      </c>
      <c r="F9770" s="11">
        <f t="shared" ca="1" si="3"/>
        <v>0.51643187381261613</v>
      </c>
      <c r="G9770" s="1">
        <v>37.046399999999998</v>
      </c>
      <c r="H9770" s="1">
        <v>-94.504300000000001</v>
      </c>
    </row>
    <row r="9771" spans="1:8" ht="13.2">
      <c r="A9771" s="1" t="s">
        <v>6718</v>
      </c>
      <c r="B9771" s="1" t="s">
        <v>6306</v>
      </c>
      <c r="C9771" s="1">
        <v>76</v>
      </c>
      <c r="D9771" s="11">
        <f t="shared" si="0"/>
        <v>1.8866664564854036E-5</v>
      </c>
      <c r="E9771" s="11">
        <f t="shared" ca="1" si="1"/>
        <v>1.8610256585235239E-7</v>
      </c>
      <c r="F9771" s="11">
        <f t="shared" ca="1" si="3"/>
        <v>0.51643206236389994</v>
      </c>
      <c r="G9771" s="1">
        <v>39.2624</v>
      </c>
      <c r="H9771" s="1">
        <v>-90.900300000000001</v>
      </c>
    </row>
    <row r="9772" spans="1:8" ht="13.2">
      <c r="A9772" s="1" t="s">
        <v>6718</v>
      </c>
      <c r="B9772" s="1" t="s">
        <v>7233</v>
      </c>
      <c r="C9772" s="1">
        <v>76</v>
      </c>
      <c r="D9772" s="11">
        <f t="shared" si="0"/>
        <v>1.8866664564854036E-5</v>
      </c>
      <c r="E9772" s="11">
        <f t="shared" ca="1" si="1"/>
        <v>1.8610256585235239E-7</v>
      </c>
      <c r="F9772" s="11">
        <f t="shared" ca="1" si="3"/>
        <v>0.51643224846646574</v>
      </c>
      <c r="G9772" s="1">
        <v>38.863300000000002</v>
      </c>
      <c r="H9772" s="1">
        <v>-92.313199999999995</v>
      </c>
    </row>
    <row r="9773" spans="1:8" ht="13.2">
      <c r="A9773" s="1" t="s">
        <v>6718</v>
      </c>
      <c r="B9773" s="1" t="s">
        <v>5724</v>
      </c>
      <c r="C9773" s="1">
        <v>75</v>
      </c>
      <c r="D9773" s="11">
        <f t="shared" si="0"/>
        <v>1.8618418978474379E-5</v>
      </c>
      <c r="E9773" s="11">
        <f t="shared" ca="1" si="1"/>
        <v>1.8365384788061091E-7</v>
      </c>
      <c r="F9773" s="11">
        <f t="shared" ca="1" si="3"/>
        <v>0.51643243456903154</v>
      </c>
      <c r="G9773" s="1">
        <v>40.494399999999999</v>
      </c>
      <c r="H9773" s="1">
        <v>-91.676400000000001</v>
      </c>
    </row>
    <row r="9774" spans="1:8" ht="13.2">
      <c r="A9774" s="1" t="s">
        <v>6718</v>
      </c>
      <c r="B9774" s="1" t="s">
        <v>7234</v>
      </c>
      <c r="C9774" s="1">
        <v>74</v>
      </c>
      <c r="D9774" s="11">
        <f t="shared" si="0"/>
        <v>1.8370173392094718E-5</v>
      </c>
      <c r="E9774" s="11">
        <f t="shared" ca="1" si="1"/>
        <v>1.812051299088694E-7</v>
      </c>
      <c r="F9774" s="11">
        <f t="shared" ca="1" si="3"/>
        <v>0.51643261822287945</v>
      </c>
      <c r="G9774" s="1">
        <v>38.622500000000002</v>
      </c>
      <c r="H9774" s="1">
        <v>-90.455100000000002</v>
      </c>
    </row>
    <row r="9775" spans="1:8" ht="13.2">
      <c r="A9775" s="1" t="s">
        <v>6718</v>
      </c>
      <c r="B9775" s="1" t="s">
        <v>4884</v>
      </c>
      <c r="C9775" s="1">
        <v>73</v>
      </c>
      <c r="D9775" s="11">
        <f t="shared" si="0"/>
        <v>1.812192780571506E-5</v>
      </c>
      <c r="E9775" s="11">
        <f t="shared" ca="1" si="1"/>
        <v>1.7875641193712795E-7</v>
      </c>
      <c r="F9775" s="11">
        <f t="shared" ca="1" si="3"/>
        <v>0.51643279942800935</v>
      </c>
      <c r="G9775" s="1">
        <v>40.491999999999997</v>
      </c>
      <c r="H9775" s="1">
        <v>-92.700500000000005</v>
      </c>
    </row>
    <row r="9776" spans="1:8" ht="13.2">
      <c r="A9776" s="1" t="s">
        <v>6718</v>
      </c>
      <c r="B9776" s="1" t="s">
        <v>7235</v>
      </c>
      <c r="C9776" s="1">
        <v>72</v>
      </c>
      <c r="D9776" s="11">
        <f t="shared" si="0"/>
        <v>1.7873682219335403E-5</v>
      </c>
      <c r="E9776" s="11">
        <f t="shared" ca="1" si="1"/>
        <v>1.7630769396538647E-7</v>
      </c>
      <c r="F9776" s="11">
        <f t="shared" ca="1" si="3"/>
        <v>0.51643297818442124</v>
      </c>
      <c r="G9776" s="1">
        <v>39.162199999999999</v>
      </c>
      <c r="H9776" s="1">
        <v>-91.847300000000004</v>
      </c>
    </row>
    <row r="9777" spans="1:8" ht="13.2">
      <c r="A9777" s="1" t="s">
        <v>6718</v>
      </c>
      <c r="B9777" s="1" t="s">
        <v>689</v>
      </c>
      <c r="C9777" s="1">
        <v>71</v>
      </c>
      <c r="D9777" s="11">
        <f t="shared" si="0"/>
        <v>1.7625436632955745E-5</v>
      </c>
      <c r="E9777" s="11">
        <f t="shared" ca="1" si="1"/>
        <v>1.7385897599364499E-7</v>
      </c>
      <c r="F9777" s="11">
        <f t="shared" ca="1" si="3"/>
        <v>0.51643315449211524</v>
      </c>
      <c r="G9777" s="1">
        <v>40.332599999999999</v>
      </c>
      <c r="H9777" s="1">
        <v>-94.423299999999998</v>
      </c>
    </row>
    <row r="9778" spans="1:8" ht="13.2">
      <c r="A9778" s="1" t="s">
        <v>6718</v>
      </c>
      <c r="B9778" s="1" t="s">
        <v>7236</v>
      </c>
      <c r="C9778" s="1">
        <v>70</v>
      </c>
      <c r="D9778" s="11">
        <f t="shared" si="0"/>
        <v>1.7377191046576084E-5</v>
      </c>
      <c r="E9778" s="11">
        <f t="shared" ca="1" si="1"/>
        <v>1.7141025802190349E-7</v>
      </c>
      <c r="F9778" s="11">
        <f t="shared" ca="1" si="3"/>
        <v>0.51643332835109124</v>
      </c>
      <c r="G9778" s="1">
        <v>36.593000000000004</v>
      </c>
      <c r="H9778" s="1">
        <v>-93.397199999999998</v>
      </c>
    </row>
    <row r="9779" spans="1:8" ht="13.2">
      <c r="A9779" s="1" t="s">
        <v>6718</v>
      </c>
      <c r="B9779" s="1" t="s">
        <v>7237</v>
      </c>
      <c r="C9779" s="1">
        <v>67</v>
      </c>
      <c r="D9779" s="11">
        <f t="shared" si="0"/>
        <v>1.6632454287437112E-5</v>
      </c>
      <c r="E9779" s="11">
        <f t="shared" ca="1" si="1"/>
        <v>1.6406410410667907E-7</v>
      </c>
      <c r="F9779" s="11">
        <f t="shared" ca="1" si="3"/>
        <v>0.51643349976134922</v>
      </c>
      <c r="G9779" s="1">
        <v>38.309600000000003</v>
      </c>
      <c r="H9779" s="1">
        <v>-93.546599999999998</v>
      </c>
    </row>
    <row r="9780" spans="1:8" ht="13.2">
      <c r="A9780" s="1" t="s">
        <v>6718</v>
      </c>
      <c r="B9780" s="1" t="s">
        <v>1498</v>
      </c>
      <c r="C9780" s="1">
        <v>66</v>
      </c>
      <c r="D9780" s="11">
        <f t="shared" si="0"/>
        <v>1.6384208701057451E-5</v>
      </c>
      <c r="E9780" s="11">
        <f t="shared" ca="1" si="1"/>
        <v>1.616153861349376E-7</v>
      </c>
      <c r="F9780" s="11">
        <f t="shared" ca="1" si="3"/>
        <v>0.5164336638254533</v>
      </c>
      <c r="G9780" s="1">
        <v>37.1584</v>
      </c>
      <c r="H9780" s="1">
        <v>-89.446700000000007</v>
      </c>
    </row>
    <row r="9781" spans="1:8" ht="13.2">
      <c r="A9781" s="1" t="s">
        <v>6718</v>
      </c>
      <c r="B9781" s="1" t="s">
        <v>7238</v>
      </c>
      <c r="C9781" s="1">
        <v>66</v>
      </c>
      <c r="D9781" s="11">
        <f t="shared" si="0"/>
        <v>1.6384208701057451E-5</v>
      </c>
      <c r="E9781" s="11">
        <f t="shared" ca="1" si="1"/>
        <v>1.616153861349376E-7</v>
      </c>
      <c r="F9781" s="11">
        <f t="shared" ca="1" si="3"/>
        <v>0.51643382544083949</v>
      </c>
      <c r="G9781" s="1">
        <v>39.204999999999998</v>
      </c>
      <c r="H9781" s="1">
        <v>-93.442700000000002</v>
      </c>
    </row>
    <row r="9782" spans="1:8" ht="13.2">
      <c r="A9782" s="1" t="s">
        <v>6718</v>
      </c>
      <c r="B9782" s="1" t="s">
        <v>7239</v>
      </c>
      <c r="C9782" s="1">
        <v>64</v>
      </c>
      <c r="D9782" s="11">
        <f t="shared" si="0"/>
        <v>1.5887717528298136E-5</v>
      </c>
      <c r="E9782" s="11">
        <f t="shared" ca="1" si="1"/>
        <v>1.5671795019145464E-7</v>
      </c>
      <c r="F9782" s="11">
        <f t="shared" ca="1" si="3"/>
        <v>0.51643398705622567</v>
      </c>
      <c r="G9782" s="1">
        <v>40.259599999999999</v>
      </c>
      <c r="H9782" s="1">
        <v>-94.829099999999997</v>
      </c>
    </row>
    <row r="9783" spans="1:8" ht="13.2">
      <c r="A9783" s="1" t="s">
        <v>6718</v>
      </c>
      <c r="B9783" s="1" t="s">
        <v>7240</v>
      </c>
      <c r="C9783" s="1">
        <v>63</v>
      </c>
      <c r="D9783" s="11">
        <f t="shared" si="0"/>
        <v>1.5639471941918478E-5</v>
      </c>
      <c r="E9783" s="11">
        <f t="shared" ca="1" si="1"/>
        <v>1.5426923221971318E-7</v>
      </c>
      <c r="F9783" s="11">
        <f t="shared" ca="1" si="3"/>
        <v>0.51643414377417585</v>
      </c>
      <c r="G9783" s="1">
        <v>36.790999999999997</v>
      </c>
      <c r="H9783" s="1">
        <v>-89.830100000000002</v>
      </c>
    </row>
    <row r="9784" spans="1:8" ht="13.2">
      <c r="A9784" s="1" t="s">
        <v>6718</v>
      </c>
      <c r="B9784" s="1" t="s">
        <v>7241</v>
      </c>
      <c r="C9784" s="1">
        <v>63</v>
      </c>
      <c r="D9784" s="11">
        <f t="shared" si="0"/>
        <v>1.5639471941918478E-5</v>
      </c>
      <c r="E9784" s="11">
        <f t="shared" ca="1" si="1"/>
        <v>1.5426923221971318E-7</v>
      </c>
      <c r="F9784" s="11">
        <f t="shared" ca="1" si="3"/>
        <v>0.51643429804340801</v>
      </c>
      <c r="G9784" s="1">
        <v>40.1449</v>
      </c>
      <c r="H9784" s="1">
        <v>-93.738299999999995</v>
      </c>
    </row>
    <row r="9785" spans="1:8" ht="13.2">
      <c r="A9785" s="1" t="s">
        <v>6718</v>
      </c>
      <c r="B9785" s="1" t="s">
        <v>7242</v>
      </c>
      <c r="C9785" s="1">
        <v>63</v>
      </c>
      <c r="D9785" s="11">
        <f t="shared" si="0"/>
        <v>1.5639471941918478E-5</v>
      </c>
      <c r="E9785" s="11">
        <f t="shared" ca="1" si="1"/>
        <v>1.5426923221971318E-7</v>
      </c>
      <c r="F9785" s="11">
        <f t="shared" ca="1" si="3"/>
        <v>0.51643445231264018</v>
      </c>
      <c r="G9785" s="1">
        <v>36.6111</v>
      </c>
      <c r="H9785" s="1">
        <v>-89.706100000000006</v>
      </c>
    </row>
    <row r="9786" spans="1:8" ht="13.2">
      <c r="A9786" s="1" t="s">
        <v>6718</v>
      </c>
      <c r="B9786" s="1" t="s">
        <v>7243</v>
      </c>
      <c r="C9786" s="1">
        <v>62</v>
      </c>
      <c r="D9786" s="11">
        <f t="shared" si="0"/>
        <v>1.5391226355538817E-5</v>
      </c>
      <c r="E9786" s="11">
        <f t="shared" ca="1" si="1"/>
        <v>1.5182051424797168E-7</v>
      </c>
      <c r="F9786" s="11">
        <f t="shared" ca="1" si="3"/>
        <v>0.51643460658187235</v>
      </c>
      <c r="G9786" s="1">
        <v>38.906599999999997</v>
      </c>
      <c r="H9786" s="1">
        <v>-92.521500000000003</v>
      </c>
    </row>
    <row r="9787" spans="1:8" ht="13.2">
      <c r="A9787" s="1" t="s">
        <v>6718</v>
      </c>
      <c r="B9787" s="1" t="s">
        <v>7244</v>
      </c>
      <c r="C9787" s="1">
        <v>61</v>
      </c>
      <c r="D9787" s="11">
        <f t="shared" si="0"/>
        <v>1.514298076915916E-5</v>
      </c>
      <c r="E9787" s="11">
        <f t="shared" ca="1" si="1"/>
        <v>1.493717962762302E-7</v>
      </c>
      <c r="F9787" s="11">
        <f t="shared" ca="1" si="3"/>
        <v>0.51643475840238662</v>
      </c>
      <c r="G9787" s="1">
        <v>36.094499999999996</v>
      </c>
      <c r="H9787" s="1">
        <v>-90.011499999999998</v>
      </c>
    </row>
    <row r="9788" spans="1:8" ht="13.2">
      <c r="A9788" s="1" t="s">
        <v>6718</v>
      </c>
      <c r="B9788" s="1" t="s">
        <v>7245</v>
      </c>
      <c r="C9788" s="1">
        <v>61</v>
      </c>
      <c r="D9788" s="11">
        <f t="shared" si="0"/>
        <v>1.514298076915916E-5</v>
      </c>
      <c r="E9788" s="11">
        <f t="shared" ca="1" si="1"/>
        <v>1.493717962762302E-7</v>
      </c>
      <c r="F9788" s="11">
        <f t="shared" ca="1" si="3"/>
        <v>0.51643490777418288</v>
      </c>
      <c r="G9788" s="1">
        <v>36.5899</v>
      </c>
      <c r="H9788" s="1">
        <v>-94.459599999999995</v>
      </c>
    </row>
    <row r="9789" spans="1:8" ht="13.2">
      <c r="A9789" s="1" t="s">
        <v>6718</v>
      </c>
      <c r="B9789" s="1" t="s">
        <v>7246</v>
      </c>
      <c r="C9789" s="1">
        <v>61</v>
      </c>
      <c r="D9789" s="11">
        <f t="shared" si="0"/>
        <v>1.514298076915916E-5</v>
      </c>
      <c r="E9789" s="11">
        <f t="shared" ca="1" si="1"/>
        <v>1.493717962762302E-7</v>
      </c>
      <c r="F9789" s="11">
        <f t="shared" ca="1" si="3"/>
        <v>0.51643505714597915</v>
      </c>
      <c r="G9789" s="1">
        <v>39.893300000000004</v>
      </c>
      <c r="H9789" s="1">
        <v>-92.741</v>
      </c>
    </row>
    <row r="9790" spans="1:8" ht="13.2">
      <c r="A9790" s="1" t="s">
        <v>6718</v>
      </c>
      <c r="B9790" s="1" t="s">
        <v>3775</v>
      </c>
      <c r="C9790" s="1">
        <v>59</v>
      </c>
      <c r="D9790" s="11">
        <f t="shared" si="0"/>
        <v>1.4646489596399843E-5</v>
      </c>
      <c r="E9790" s="11">
        <f t="shared" ca="1" si="1"/>
        <v>1.4447436033274724E-7</v>
      </c>
      <c r="F9790" s="11">
        <f t="shared" ca="1" si="3"/>
        <v>0.51643520651777541</v>
      </c>
      <c r="G9790" s="1">
        <v>40.404499999999999</v>
      </c>
      <c r="H9790" s="1">
        <v>-94.4465</v>
      </c>
    </row>
    <row r="9791" spans="1:8" ht="13.2">
      <c r="A9791" s="1" t="s">
        <v>6718</v>
      </c>
      <c r="B9791" s="1" t="s">
        <v>6124</v>
      </c>
      <c r="C9791" s="1">
        <v>59</v>
      </c>
      <c r="D9791" s="11">
        <f t="shared" si="0"/>
        <v>1.4646489596399843E-5</v>
      </c>
      <c r="E9791" s="11">
        <f t="shared" ca="1" si="1"/>
        <v>1.4447436033274724E-7</v>
      </c>
      <c r="F9791" s="11">
        <f t="shared" ca="1" si="3"/>
        <v>0.51643535099213578</v>
      </c>
      <c r="G9791" s="1">
        <v>39.894399999999997</v>
      </c>
      <c r="H9791" s="1">
        <v>-92.182000000000002</v>
      </c>
    </row>
    <row r="9792" spans="1:8" ht="13.2">
      <c r="A9792" s="1" t="s">
        <v>6718</v>
      </c>
      <c r="B9792" s="1" t="s">
        <v>7247</v>
      </c>
      <c r="C9792" s="1">
        <v>59</v>
      </c>
      <c r="D9792" s="11">
        <f t="shared" si="0"/>
        <v>1.4646489596399843E-5</v>
      </c>
      <c r="E9792" s="11">
        <f t="shared" ca="1" si="1"/>
        <v>1.4447436033274724E-7</v>
      </c>
      <c r="F9792" s="11">
        <f t="shared" ca="1" si="3"/>
        <v>0.51643549546649614</v>
      </c>
      <c r="G9792" s="1">
        <v>40.549599999999998</v>
      </c>
      <c r="H9792" s="1">
        <v>-93.300299999999993</v>
      </c>
    </row>
    <row r="9793" spans="1:8" ht="13.2">
      <c r="A9793" s="1" t="s">
        <v>6718</v>
      </c>
      <c r="B9793" s="1" t="s">
        <v>7248</v>
      </c>
      <c r="C9793" s="1">
        <v>58</v>
      </c>
      <c r="D9793" s="11">
        <f t="shared" si="0"/>
        <v>1.4398244010020185E-5</v>
      </c>
      <c r="E9793" s="11">
        <f t="shared" ca="1" si="1"/>
        <v>1.4202564236100576E-7</v>
      </c>
      <c r="F9793" s="11">
        <f t="shared" ca="1" si="3"/>
        <v>0.51643563994085651</v>
      </c>
      <c r="G9793" s="1">
        <v>39.069899999999997</v>
      </c>
      <c r="H9793" s="1">
        <v>-92.947299999999998</v>
      </c>
    </row>
    <row r="9794" spans="1:8" ht="13.2">
      <c r="A9794" s="1" t="s">
        <v>6718</v>
      </c>
      <c r="B9794" s="1" t="s">
        <v>7249</v>
      </c>
      <c r="C9794" s="1">
        <v>57</v>
      </c>
      <c r="D9794" s="11">
        <f t="shared" si="0"/>
        <v>1.4149998423640526E-5</v>
      </c>
      <c r="E9794" s="11">
        <f t="shared" ca="1" si="1"/>
        <v>1.3957692438926428E-7</v>
      </c>
      <c r="F9794" s="11">
        <f t="shared" ca="1" si="3"/>
        <v>0.51643578196649886</v>
      </c>
      <c r="G9794" s="1">
        <v>38.735700000000001</v>
      </c>
      <c r="H9794" s="1">
        <v>-91.444900000000004</v>
      </c>
    </row>
    <row r="9795" spans="1:8" ht="13.2">
      <c r="A9795" s="1" t="s">
        <v>6718</v>
      </c>
      <c r="B9795" s="1" t="s">
        <v>3302</v>
      </c>
      <c r="C9795" s="1">
        <v>57</v>
      </c>
      <c r="D9795" s="11">
        <f t="shared" si="0"/>
        <v>1.4149998423640526E-5</v>
      </c>
      <c r="E9795" s="11">
        <f t="shared" ca="1" si="1"/>
        <v>1.3957692438926428E-7</v>
      </c>
      <c r="F9795" s="11">
        <f t="shared" ca="1" si="3"/>
        <v>0.51643592154342322</v>
      </c>
      <c r="G9795" s="1">
        <v>40.306199999999997</v>
      </c>
      <c r="H9795" s="1">
        <v>-93.350399999999993</v>
      </c>
    </row>
    <row r="9796" spans="1:8" ht="13.2">
      <c r="A9796" s="1" t="s">
        <v>6718</v>
      </c>
      <c r="B9796" s="1" t="s">
        <v>7250</v>
      </c>
      <c r="C9796" s="1">
        <v>56</v>
      </c>
      <c r="D9796" s="11">
        <f t="shared" si="0"/>
        <v>1.3901752837260869E-5</v>
      </c>
      <c r="E9796" s="11">
        <f t="shared" ca="1" si="1"/>
        <v>1.371282064175228E-7</v>
      </c>
      <c r="F9796" s="11">
        <f t="shared" ca="1" si="3"/>
        <v>0.51643606112034757</v>
      </c>
      <c r="G9796" s="1">
        <v>37.068199999999997</v>
      </c>
      <c r="H9796" s="1">
        <v>-93.849299999999999</v>
      </c>
    </row>
    <row r="9797" spans="1:8" ht="13.2">
      <c r="A9797" s="1" t="s">
        <v>6718</v>
      </c>
      <c r="B9797" s="1" t="s">
        <v>7251</v>
      </c>
      <c r="C9797" s="1">
        <v>56</v>
      </c>
      <c r="D9797" s="11">
        <f t="shared" si="0"/>
        <v>1.3901752837260869E-5</v>
      </c>
      <c r="E9797" s="11">
        <f t="shared" ca="1" si="1"/>
        <v>1.371282064175228E-7</v>
      </c>
      <c r="F9797" s="11">
        <f t="shared" ca="1" si="3"/>
        <v>0.51643619824855402</v>
      </c>
      <c r="G9797" s="1">
        <v>38.4041</v>
      </c>
      <c r="H9797" s="1">
        <v>-94.590800000000002</v>
      </c>
    </row>
    <row r="9798" spans="1:8" ht="13.2">
      <c r="A9798" s="1" t="s">
        <v>6718</v>
      </c>
      <c r="B9798" s="1" t="s">
        <v>7252</v>
      </c>
      <c r="C9798" s="1">
        <v>56</v>
      </c>
      <c r="D9798" s="11">
        <f t="shared" si="0"/>
        <v>1.3901752837260869E-5</v>
      </c>
      <c r="E9798" s="11">
        <f t="shared" ca="1" si="1"/>
        <v>1.371282064175228E-7</v>
      </c>
      <c r="F9798" s="11">
        <f t="shared" ca="1" si="3"/>
        <v>0.51643633537676048</v>
      </c>
      <c r="G9798" s="1">
        <v>39.8489</v>
      </c>
      <c r="H9798" s="1">
        <v>-93.776300000000006</v>
      </c>
    </row>
    <row r="9799" spans="1:8" ht="13.2">
      <c r="A9799" s="1" t="s">
        <v>6718</v>
      </c>
      <c r="B9799" s="1" t="s">
        <v>7253</v>
      </c>
      <c r="C9799" s="1">
        <v>55</v>
      </c>
      <c r="D9799" s="11">
        <f t="shared" si="0"/>
        <v>1.365350725088121E-5</v>
      </c>
      <c r="E9799" s="11">
        <f t="shared" ca="1" si="1"/>
        <v>1.3467948844578132E-7</v>
      </c>
      <c r="F9799" s="11">
        <f t="shared" ca="1" si="3"/>
        <v>0.51643647250496694</v>
      </c>
      <c r="G9799" s="1">
        <v>37.556199999999997</v>
      </c>
      <c r="H9799" s="1">
        <v>-94.615200000000002</v>
      </c>
    </row>
    <row r="9800" spans="1:8" ht="13.2">
      <c r="A9800" s="1" t="s">
        <v>6718</v>
      </c>
      <c r="B9800" s="1" t="s">
        <v>3314</v>
      </c>
      <c r="C9800" s="1">
        <v>55</v>
      </c>
      <c r="D9800" s="11">
        <f t="shared" si="0"/>
        <v>1.365350725088121E-5</v>
      </c>
      <c r="E9800" s="11">
        <f t="shared" ca="1" si="1"/>
        <v>1.3467948844578132E-7</v>
      </c>
      <c r="F9800" s="11">
        <f t="shared" ca="1" si="3"/>
        <v>0.51643660718445539</v>
      </c>
      <c r="G9800" s="1">
        <v>39.155900000000003</v>
      </c>
      <c r="H9800" s="1">
        <v>-94.492800000000003</v>
      </c>
    </row>
    <row r="9801" spans="1:8" ht="13.2">
      <c r="A9801" s="1" t="s">
        <v>6718</v>
      </c>
      <c r="B9801" s="1" t="s">
        <v>3936</v>
      </c>
      <c r="C9801" s="1">
        <v>54</v>
      </c>
      <c r="D9801" s="11">
        <f t="shared" si="0"/>
        <v>1.3405261664501552E-5</v>
      </c>
      <c r="E9801" s="11">
        <f t="shared" ca="1" si="1"/>
        <v>1.3223077047403985E-7</v>
      </c>
      <c r="F9801" s="11">
        <f t="shared" ca="1" si="3"/>
        <v>0.51643674186394384</v>
      </c>
      <c r="G9801" s="1">
        <v>37.549300000000002</v>
      </c>
      <c r="H9801" s="1">
        <v>-93.876099999999994</v>
      </c>
    </row>
    <row r="9802" spans="1:8" ht="13.2">
      <c r="A9802" s="1" t="s">
        <v>6718</v>
      </c>
      <c r="B9802" s="1" t="s">
        <v>830</v>
      </c>
      <c r="C9802" s="1">
        <v>53</v>
      </c>
      <c r="D9802" s="11">
        <f t="shared" si="0"/>
        <v>1.3157016078121893E-5</v>
      </c>
      <c r="E9802" s="11">
        <f t="shared" ca="1" si="1"/>
        <v>1.2978205250229837E-7</v>
      </c>
      <c r="F9802" s="11">
        <f t="shared" ca="1" si="3"/>
        <v>0.51643687409471428</v>
      </c>
      <c r="G9802" s="1">
        <v>39.868400000000001</v>
      </c>
      <c r="H9802" s="1">
        <v>-94.435400000000001</v>
      </c>
    </row>
    <row r="9803" spans="1:8" ht="13.2">
      <c r="A9803" s="1" t="s">
        <v>6718</v>
      </c>
      <c r="B9803" s="1" t="s">
        <v>1248</v>
      </c>
      <c r="C9803" s="1">
        <v>52</v>
      </c>
      <c r="D9803" s="11">
        <f t="shared" si="0"/>
        <v>1.2908770491742235E-5</v>
      </c>
      <c r="E9803" s="11">
        <f t="shared" ca="1" si="1"/>
        <v>1.2733333453055689E-7</v>
      </c>
      <c r="F9803" s="11">
        <f t="shared" ca="1" si="3"/>
        <v>0.51643700387676683</v>
      </c>
      <c r="G9803" s="1">
        <v>37.989100000000001</v>
      </c>
      <c r="H9803" s="1">
        <v>-93.663700000000006</v>
      </c>
    </row>
    <row r="9804" spans="1:8" ht="13.2">
      <c r="A9804" s="1" t="s">
        <v>6718</v>
      </c>
      <c r="B9804" s="1" t="s">
        <v>7254</v>
      </c>
      <c r="C9804" s="1">
        <v>50</v>
      </c>
      <c r="D9804" s="11">
        <f t="shared" si="0"/>
        <v>1.2412279318982919E-5</v>
      </c>
      <c r="E9804" s="11">
        <f t="shared" ca="1" si="1"/>
        <v>1.2243589858707393E-7</v>
      </c>
      <c r="F9804" s="11">
        <f t="shared" ca="1" si="3"/>
        <v>0.51643713121010137</v>
      </c>
      <c r="G9804" s="1">
        <v>40.061599999999999</v>
      </c>
      <c r="H9804" s="1">
        <v>-94.764600000000002</v>
      </c>
    </row>
    <row r="9805" spans="1:8" ht="13.2">
      <c r="A9805" s="1" t="s">
        <v>6718</v>
      </c>
      <c r="B9805" s="1" t="s">
        <v>4282</v>
      </c>
      <c r="C9805" s="1">
        <v>50</v>
      </c>
      <c r="D9805" s="11">
        <f t="shared" si="0"/>
        <v>1.2412279318982919E-5</v>
      </c>
      <c r="E9805" s="11">
        <f t="shared" ca="1" si="1"/>
        <v>1.2243589858707393E-7</v>
      </c>
      <c r="F9805" s="11">
        <f t="shared" ca="1" si="3"/>
        <v>0.51643725364600002</v>
      </c>
      <c r="G9805" s="1">
        <v>40.485300000000002</v>
      </c>
      <c r="H9805" s="1">
        <v>-94.288700000000006</v>
      </c>
    </row>
    <row r="9806" spans="1:8" ht="13.2">
      <c r="A9806" s="1" t="s">
        <v>6718</v>
      </c>
      <c r="B9806" s="1" t="s">
        <v>7255</v>
      </c>
      <c r="C9806" s="1">
        <v>49</v>
      </c>
      <c r="D9806" s="11">
        <f t="shared" si="0"/>
        <v>1.2164033732603259E-5</v>
      </c>
      <c r="E9806" s="11">
        <f t="shared" ca="1" si="1"/>
        <v>1.1998718061533245E-7</v>
      </c>
      <c r="F9806" s="11">
        <f t="shared" ca="1" si="3"/>
        <v>0.51643737608189866</v>
      </c>
      <c r="G9806" s="1">
        <v>39.508699999999997</v>
      </c>
      <c r="H9806" s="1">
        <v>-94.154600000000002</v>
      </c>
    </row>
    <row r="9807" spans="1:8" ht="13.2">
      <c r="A9807" s="1" t="s">
        <v>6718</v>
      </c>
      <c r="B9807" s="1" t="s">
        <v>7256</v>
      </c>
      <c r="C9807" s="1">
        <v>49</v>
      </c>
      <c r="D9807" s="11">
        <f t="shared" si="0"/>
        <v>1.2164033732603259E-5</v>
      </c>
      <c r="E9807" s="11">
        <f t="shared" ca="1" si="1"/>
        <v>1.1998718061533245E-7</v>
      </c>
      <c r="F9807" s="11">
        <f t="shared" ca="1" si="3"/>
        <v>0.51643749606907929</v>
      </c>
      <c r="G9807" s="1">
        <v>37.6233</v>
      </c>
      <c r="H9807" s="1">
        <v>-93.803600000000003</v>
      </c>
    </row>
    <row r="9808" spans="1:8" ht="13.2">
      <c r="A9808" s="1" t="s">
        <v>6718</v>
      </c>
      <c r="B9808" s="1" t="s">
        <v>7257</v>
      </c>
      <c r="C9808" s="1">
        <v>48</v>
      </c>
      <c r="D9808" s="11">
        <f t="shared" si="0"/>
        <v>1.1915788146223602E-5</v>
      </c>
      <c r="E9808" s="11">
        <f t="shared" ca="1" si="1"/>
        <v>1.1753846264359098E-7</v>
      </c>
      <c r="F9808" s="11">
        <f t="shared" ca="1" si="3"/>
        <v>0.51643761605625993</v>
      </c>
      <c r="G9808" s="1">
        <v>37.996499999999997</v>
      </c>
      <c r="H9808" s="1">
        <v>-94.442999999999998</v>
      </c>
    </row>
    <row r="9809" spans="1:8" ht="13.2">
      <c r="A9809" s="1" t="s">
        <v>6718</v>
      </c>
      <c r="B9809" s="1" t="s">
        <v>7258</v>
      </c>
      <c r="C9809" s="1">
        <v>47</v>
      </c>
      <c r="D9809" s="11">
        <f t="shared" si="0"/>
        <v>1.1667542559843943E-5</v>
      </c>
      <c r="E9809" s="11">
        <f t="shared" ca="1" si="1"/>
        <v>1.1508974467184949E-7</v>
      </c>
      <c r="F9809" s="11">
        <f t="shared" ca="1" si="3"/>
        <v>0.51643773359472256</v>
      </c>
      <c r="G9809" s="1">
        <v>39.4773</v>
      </c>
      <c r="H9809" s="1">
        <v>-94.983800000000002</v>
      </c>
    </row>
    <row r="9810" spans="1:8" ht="13.2">
      <c r="A9810" s="1" t="s">
        <v>6718</v>
      </c>
      <c r="B9810" s="1" t="s">
        <v>7259</v>
      </c>
      <c r="C9810" s="1">
        <v>46</v>
      </c>
      <c r="D9810" s="11">
        <f t="shared" si="0"/>
        <v>1.1419296973464285E-5</v>
      </c>
      <c r="E9810" s="11">
        <f t="shared" ca="1" si="1"/>
        <v>1.1264102670010803E-7</v>
      </c>
      <c r="F9810" s="11">
        <f t="shared" ca="1" si="3"/>
        <v>0.51643784868446718</v>
      </c>
      <c r="G9810" s="1">
        <v>36.601799999999997</v>
      </c>
      <c r="H9810" s="1">
        <v>-89.622100000000003</v>
      </c>
    </row>
    <row r="9811" spans="1:8" ht="13.2">
      <c r="A9811" s="1" t="s">
        <v>6718</v>
      </c>
      <c r="B9811" s="1" t="s">
        <v>7260</v>
      </c>
      <c r="C9811" s="1">
        <v>46</v>
      </c>
      <c r="D9811" s="11">
        <f t="shared" si="0"/>
        <v>1.1419296973464285E-5</v>
      </c>
      <c r="E9811" s="11">
        <f t="shared" ca="1" si="1"/>
        <v>1.1264102670010803E-7</v>
      </c>
      <c r="F9811" s="11">
        <f t="shared" ca="1" si="3"/>
        <v>0.51643796132549391</v>
      </c>
      <c r="G9811" s="1">
        <v>39.548000000000002</v>
      </c>
      <c r="H9811" s="1">
        <v>-91.857299999999995</v>
      </c>
    </row>
    <row r="9812" spans="1:8" ht="13.2">
      <c r="A9812" s="1" t="s">
        <v>6718</v>
      </c>
      <c r="B9812" s="1" t="s">
        <v>7261</v>
      </c>
      <c r="C9812" s="1">
        <v>46</v>
      </c>
      <c r="D9812" s="11">
        <f t="shared" si="0"/>
        <v>1.1419296973464285E-5</v>
      </c>
      <c r="E9812" s="11">
        <f t="shared" ca="1" si="1"/>
        <v>1.1264102670010803E-7</v>
      </c>
      <c r="F9812" s="11">
        <f t="shared" ca="1" si="3"/>
        <v>0.51643807396652064</v>
      </c>
      <c r="G9812" s="1">
        <v>37.956699999999998</v>
      </c>
      <c r="H9812" s="1">
        <v>-94.153899999999993</v>
      </c>
    </row>
    <row r="9813" spans="1:8" ht="13.2">
      <c r="A9813" s="1" t="s">
        <v>6718</v>
      </c>
      <c r="B9813" s="1" t="s">
        <v>4689</v>
      </c>
      <c r="C9813" s="1">
        <v>45</v>
      </c>
      <c r="D9813" s="11">
        <f t="shared" si="0"/>
        <v>1.1171051387084626E-5</v>
      </c>
      <c r="E9813" s="11">
        <f t="shared" ca="1" si="1"/>
        <v>1.1019230872836653E-7</v>
      </c>
      <c r="F9813" s="11">
        <f t="shared" ca="1" si="3"/>
        <v>0.51643818660754737</v>
      </c>
      <c r="G9813" s="1">
        <v>40.197299999999998</v>
      </c>
      <c r="H9813" s="1">
        <v>-93.349800000000002</v>
      </c>
    </row>
    <row r="9814" spans="1:8" ht="13.2">
      <c r="A9814" s="1" t="s">
        <v>6718</v>
      </c>
      <c r="B9814" s="1" t="s">
        <v>4637</v>
      </c>
      <c r="C9814" s="1">
        <v>44</v>
      </c>
      <c r="D9814" s="11">
        <f t="shared" si="0"/>
        <v>1.0922805800704968E-5</v>
      </c>
      <c r="E9814" s="11">
        <f t="shared" ca="1" si="1"/>
        <v>1.0774359075662507E-7</v>
      </c>
      <c r="F9814" s="11">
        <f t="shared" ca="1" si="3"/>
        <v>0.51643829679985609</v>
      </c>
      <c r="G9814" s="1">
        <v>38.8262</v>
      </c>
      <c r="H9814" s="1">
        <v>-91.232200000000006</v>
      </c>
    </row>
    <row r="9815" spans="1:8" ht="13.2">
      <c r="A9815" s="1" t="s">
        <v>6718</v>
      </c>
      <c r="B9815" s="1" t="s">
        <v>825</v>
      </c>
      <c r="C9815" s="1">
        <v>43</v>
      </c>
      <c r="D9815" s="11">
        <f t="shared" si="0"/>
        <v>1.0674560214325309E-5</v>
      </c>
      <c r="E9815" s="11">
        <f t="shared" ca="1" si="1"/>
        <v>1.0529487278488358E-7</v>
      </c>
      <c r="F9815" s="11">
        <f t="shared" ca="1" si="3"/>
        <v>0.51643840454344681</v>
      </c>
      <c r="G9815" s="1">
        <v>40.373199999999997</v>
      </c>
      <c r="H9815" s="1">
        <v>-95.076499999999996</v>
      </c>
    </row>
    <row r="9816" spans="1:8" ht="13.2">
      <c r="A9816" s="1" t="s">
        <v>6718</v>
      </c>
      <c r="B9816" s="1" t="s">
        <v>7262</v>
      </c>
      <c r="C9816" s="1">
        <v>42</v>
      </c>
      <c r="D9816" s="11">
        <f t="shared" si="0"/>
        <v>1.0426314627945652E-5</v>
      </c>
      <c r="E9816" s="11">
        <f t="shared" ca="1" si="1"/>
        <v>1.0284615481314211E-7</v>
      </c>
      <c r="F9816" s="11">
        <f t="shared" ca="1" si="3"/>
        <v>0.51643850983831963</v>
      </c>
      <c r="G9816" s="1">
        <v>40.463099999999997</v>
      </c>
      <c r="H9816" s="1">
        <v>-92.015600000000006</v>
      </c>
    </row>
    <row r="9817" spans="1:8" ht="13.2">
      <c r="A9817" s="1" t="s">
        <v>6718</v>
      </c>
      <c r="B9817" s="1" t="s">
        <v>1981</v>
      </c>
      <c r="C9817" s="1">
        <v>41</v>
      </c>
      <c r="D9817" s="11">
        <f t="shared" si="0"/>
        <v>1.0178069041565992E-5</v>
      </c>
      <c r="E9817" s="11">
        <f t="shared" ca="1" si="1"/>
        <v>1.0039743684140062E-7</v>
      </c>
      <c r="F9817" s="11">
        <f t="shared" ca="1" si="3"/>
        <v>0.51643861268447444</v>
      </c>
      <c r="G9817" s="1">
        <v>38.173200000000001</v>
      </c>
      <c r="H9817" s="1">
        <v>-91.212699999999998</v>
      </c>
    </row>
    <row r="9818" spans="1:8" ht="13.2">
      <c r="A9818" s="1" t="s">
        <v>6718</v>
      </c>
      <c r="B9818" s="1" t="s">
        <v>7263</v>
      </c>
      <c r="C9818" s="1">
        <v>40</v>
      </c>
      <c r="D9818" s="11">
        <f t="shared" si="0"/>
        <v>9.9298234551863348E-6</v>
      </c>
      <c r="E9818" s="11">
        <f t="shared" ca="1" si="1"/>
        <v>9.7948718869659151E-8</v>
      </c>
      <c r="F9818" s="11">
        <f t="shared" ca="1" si="3"/>
        <v>0.51643871308191125</v>
      </c>
      <c r="G9818" s="1">
        <v>37.025100000000002</v>
      </c>
      <c r="H9818" s="1">
        <v>-94.516999999999996</v>
      </c>
    </row>
    <row r="9819" spans="1:8" ht="13.2">
      <c r="A9819" s="1" t="s">
        <v>6718</v>
      </c>
      <c r="B9819" s="1" t="s">
        <v>7264</v>
      </c>
      <c r="C9819" s="1">
        <v>39</v>
      </c>
      <c r="D9819" s="11">
        <f t="shared" si="0"/>
        <v>9.6815778688066756E-6</v>
      </c>
      <c r="E9819" s="11">
        <f t="shared" ca="1" si="1"/>
        <v>9.5500000897917659E-8</v>
      </c>
      <c r="F9819" s="11">
        <f t="shared" ca="1" si="3"/>
        <v>0.51643881103063016</v>
      </c>
      <c r="G9819" s="1">
        <v>39.4983</v>
      </c>
      <c r="H9819" s="1">
        <v>-93.193899999999999</v>
      </c>
    </row>
    <row r="9820" spans="1:8" ht="13.2">
      <c r="A9820" s="1" t="s">
        <v>6718</v>
      </c>
      <c r="B9820" s="1" t="s">
        <v>1621</v>
      </c>
      <c r="C9820" s="1">
        <v>37</v>
      </c>
      <c r="D9820" s="11">
        <f t="shared" si="0"/>
        <v>9.1850866960473588E-6</v>
      </c>
      <c r="E9820" s="11">
        <f t="shared" ca="1" si="1"/>
        <v>9.0602564954434701E-8</v>
      </c>
      <c r="F9820" s="11">
        <f t="shared" ca="1" si="3"/>
        <v>0.51643890653063107</v>
      </c>
      <c r="G9820" s="1">
        <v>40.398899999999998</v>
      </c>
      <c r="H9820" s="1">
        <v>-94.323300000000003</v>
      </c>
    </row>
    <row r="9821" spans="1:8" ht="13.2">
      <c r="A9821" s="1" t="s">
        <v>6718</v>
      </c>
      <c r="B9821" s="1" t="s">
        <v>2884</v>
      </c>
      <c r="C9821" s="1">
        <v>35</v>
      </c>
      <c r="D9821" s="11">
        <f t="shared" si="0"/>
        <v>8.6885955232880421E-6</v>
      </c>
      <c r="E9821" s="11">
        <f t="shared" ca="1" si="1"/>
        <v>8.5705129010951743E-8</v>
      </c>
      <c r="F9821" s="11">
        <f t="shared" ca="1" si="3"/>
        <v>0.51643899713319608</v>
      </c>
      <c r="G9821" s="1">
        <v>40.466999999999999</v>
      </c>
      <c r="H9821" s="1">
        <v>-91.973600000000005</v>
      </c>
    </row>
    <row r="9822" spans="1:8" ht="13.2">
      <c r="A9822" s="1" t="s">
        <v>6718</v>
      </c>
      <c r="B9822" s="1" t="s">
        <v>7265</v>
      </c>
      <c r="C9822" s="1">
        <v>34</v>
      </c>
      <c r="D9822" s="11">
        <f t="shared" si="0"/>
        <v>8.4403499369083846E-6</v>
      </c>
      <c r="E9822" s="11">
        <f t="shared" ca="1" si="1"/>
        <v>8.3256411039210277E-8</v>
      </c>
      <c r="F9822" s="11">
        <f t="shared" ca="1" si="3"/>
        <v>0.51643908283832507</v>
      </c>
      <c r="G9822" s="1">
        <v>38.8459</v>
      </c>
      <c r="H9822" s="1">
        <v>-92.453999999999994</v>
      </c>
    </row>
    <row r="9823" spans="1:8" ht="13.2">
      <c r="A9823" s="1" t="s">
        <v>6718</v>
      </c>
      <c r="B9823" s="1" t="s">
        <v>7266</v>
      </c>
      <c r="C9823" s="1">
        <v>33</v>
      </c>
      <c r="D9823" s="11">
        <f t="shared" si="0"/>
        <v>8.1921043505287254E-6</v>
      </c>
      <c r="E9823" s="11">
        <f t="shared" ca="1" si="1"/>
        <v>8.0807693067468798E-8</v>
      </c>
      <c r="F9823" s="11">
        <f t="shared" ca="1" si="3"/>
        <v>0.51643916609473606</v>
      </c>
      <c r="G9823" s="1">
        <v>38.322000000000003</v>
      </c>
      <c r="H9823" s="1">
        <v>-94.348600000000005</v>
      </c>
    </row>
    <row r="9824" spans="1:8" ht="13.2">
      <c r="A9824" s="1" t="s">
        <v>6718</v>
      </c>
      <c r="B9824" s="1" t="s">
        <v>7267</v>
      </c>
      <c r="C9824" s="1">
        <v>32</v>
      </c>
      <c r="D9824" s="11">
        <f t="shared" si="0"/>
        <v>7.9438587641490678E-6</v>
      </c>
      <c r="E9824" s="11">
        <f t="shared" ca="1" si="1"/>
        <v>7.8358975095727318E-8</v>
      </c>
      <c r="F9824" s="11">
        <f t="shared" ca="1" si="3"/>
        <v>0.51643924690242915</v>
      </c>
      <c r="G9824" s="1">
        <v>38.281100000000002</v>
      </c>
      <c r="H9824" s="1">
        <v>-91.096699999999998</v>
      </c>
    </row>
    <row r="9825" spans="1:8" ht="13.2">
      <c r="A9825" s="1" t="s">
        <v>6718</v>
      </c>
      <c r="B9825" s="1" t="s">
        <v>7268</v>
      </c>
      <c r="C9825" s="1">
        <v>31</v>
      </c>
      <c r="D9825" s="11">
        <f t="shared" si="0"/>
        <v>7.6956131777694086E-6</v>
      </c>
      <c r="E9825" s="11">
        <f t="shared" ca="1" si="1"/>
        <v>7.5910257123985839E-8</v>
      </c>
      <c r="F9825" s="11">
        <f t="shared" ca="1" si="3"/>
        <v>0.51643932526140424</v>
      </c>
      <c r="G9825" s="1">
        <v>38.9114</v>
      </c>
      <c r="H9825" s="1">
        <v>-92.472300000000004</v>
      </c>
    </row>
    <row r="9826" spans="1:8" ht="13.2">
      <c r="A9826" s="1" t="s">
        <v>6718</v>
      </c>
      <c r="B9826" s="1" t="s">
        <v>7269</v>
      </c>
      <c r="C9826" s="1">
        <v>29</v>
      </c>
      <c r="D9826" s="11">
        <f t="shared" si="0"/>
        <v>7.1991220050100927E-6</v>
      </c>
      <c r="E9826" s="11">
        <f t="shared" ca="1" si="1"/>
        <v>7.1012821180502881E-8</v>
      </c>
      <c r="F9826" s="11">
        <f t="shared" ca="1" si="3"/>
        <v>0.51643940117166132</v>
      </c>
      <c r="G9826" s="1">
        <v>39.2622</v>
      </c>
      <c r="H9826" s="1">
        <v>-90.828699999999998</v>
      </c>
    </row>
    <row r="9827" spans="1:8" ht="13.2">
      <c r="A9827" s="1" t="s">
        <v>6718</v>
      </c>
      <c r="B9827" s="1" t="s">
        <v>7270</v>
      </c>
      <c r="C9827" s="1">
        <v>29</v>
      </c>
      <c r="D9827" s="11">
        <f t="shared" si="0"/>
        <v>7.1991220050100927E-6</v>
      </c>
      <c r="E9827" s="11">
        <f t="shared" ca="1" si="1"/>
        <v>7.1012821180502881E-8</v>
      </c>
      <c r="F9827" s="11">
        <f t="shared" ca="1" si="3"/>
        <v>0.5164394721844825</v>
      </c>
      <c r="G9827" s="1">
        <v>40.051900000000003</v>
      </c>
      <c r="H9827" s="1">
        <v>-95.317599999999999</v>
      </c>
    </row>
    <row r="9828" spans="1:8" ht="13.2">
      <c r="A9828" s="1" t="s">
        <v>6718</v>
      </c>
      <c r="B9828" s="1" t="s">
        <v>324</v>
      </c>
      <c r="C9828" s="1">
        <v>28</v>
      </c>
      <c r="D9828" s="11">
        <f t="shared" si="0"/>
        <v>6.9508764186304344E-6</v>
      </c>
      <c r="E9828" s="11">
        <f t="shared" ca="1" si="1"/>
        <v>6.8564103208761402E-8</v>
      </c>
      <c r="F9828" s="11">
        <f t="shared" ca="1" si="3"/>
        <v>0.51643954319730367</v>
      </c>
      <c r="G9828" s="1">
        <v>37.5486</v>
      </c>
      <c r="H9828" s="1">
        <v>-92.596100000000007</v>
      </c>
    </row>
    <row r="9829" spans="1:8" ht="13.2">
      <c r="A9829" s="1" t="s">
        <v>6718</v>
      </c>
      <c r="B9829" s="1" t="s">
        <v>7271</v>
      </c>
      <c r="C9829" s="1">
        <v>28</v>
      </c>
      <c r="D9829" s="11">
        <f t="shared" si="0"/>
        <v>6.9508764186304344E-6</v>
      </c>
      <c r="E9829" s="11">
        <f t="shared" ca="1" si="1"/>
        <v>6.8564103208761402E-8</v>
      </c>
      <c r="F9829" s="11">
        <f t="shared" ca="1" si="3"/>
        <v>0.51643961176140685</v>
      </c>
      <c r="G9829" s="1">
        <v>40.578499999999998</v>
      </c>
      <c r="H9829" s="1">
        <v>-93.524199999999993</v>
      </c>
    </row>
    <row r="9830" spans="1:8" ht="13.2">
      <c r="A9830" s="1" t="s">
        <v>6718</v>
      </c>
      <c r="B9830" s="1" t="s">
        <v>1885</v>
      </c>
      <c r="C9830" s="1">
        <v>25</v>
      </c>
      <c r="D9830" s="11">
        <f t="shared" si="0"/>
        <v>6.2061396594914593E-6</v>
      </c>
      <c r="E9830" s="11">
        <f t="shared" ca="1" si="1"/>
        <v>6.1217949293536965E-8</v>
      </c>
      <c r="F9830" s="11">
        <f t="shared" ca="1" si="3"/>
        <v>0.51643968032551002</v>
      </c>
      <c r="G9830" s="1">
        <v>37.586399999999998</v>
      </c>
      <c r="H9830" s="1">
        <v>-94.1584</v>
      </c>
    </row>
    <row r="9831" spans="1:8" ht="13.2">
      <c r="A9831" s="1" t="s">
        <v>6718</v>
      </c>
      <c r="B9831" s="1" t="s">
        <v>934</v>
      </c>
      <c r="C9831" s="1">
        <v>25</v>
      </c>
      <c r="D9831" s="11">
        <f t="shared" si="0"/>
        <v>6.2061396594914593E-6</v>
      </c>
      <c r="E9831" s="11">
        <f t="shared" ca="1" si="1"/>
        <v>6.1217949293536965E-8</v>
      </c>
      <c r="F9831" s="11">
        <f t="shared" ca="1" si="3"/>
        <v>0.51643974154345929</v>
      </c>
      <c r="G9831" s="1">
        <v>40.1098</v>
      </c>
      <c r="H9831" s="1">
        <v>-95.289400000000001</v>
      </c>
    </row>
    <row r="9832" spans="1:8" ht="13.2">
      <c r="A9832" s="1" t="s">
        <v>6718</v>
      </c>
      <c r="B9832" s="1" t="s">
        <v>7272</v>
      </c>
      <c r="C9832" s="1">
        <v>24</v>
      </c>
      <c r="D9832" s="11">
        <f t="shared" si="0"/>
        <v>5.9578940731118009E-6</v>
      </c>
      <c r="E9832" s="11">
        <f t="shared" ca="1" si="1"/>
        <v>5.8769231321795492E-8</v>
      </c>
      <c r="F9832" s="11">
        <f t="shared" ca="1" si="3"/>
        <v>0.51643980276140855</v>
      </c>
      <c r="G9832" s="1">
        <v>37.954799999999999</v>
      </c>
      <c r="H9832" s="1">
        <v>-93.576999999999998</v>
      </c>
    </row>
    <row r="9833" spans="1:8" ht="13.2">
      <c r="A9833" s="1" t="s">
        <v>6718</v>
      </c>
      <c r="B9833" s="1" t="s">
        <v>7273</v>
      </c>
      <c r="C9833" s="1">
        <v>18</v>
      </c>
      <c r="D9833" s="11">
        <f t="shared" si="0"/>
        <v>4.4684205548338507E-6</v>
      </c>
      <c r="E9833" s="11">
        <f t="shared" ca="1" si="1"/>
        <v>4.4076923491346617E-8</v>
      </c>
      <c r="F9833" s="11">
        <f t="shared" ca="1" si="3"/>
        <v>0.51643986153063992</v>
      </c>
      <c r="G9833" s="1">
        <v>37.451599999999999</v>
      </c>
      <c r="H9833" s="1">
        <v>-93.231099999999998</v>
      </c>
    </row>
    <row r="9834" spans="1:8" ht="13.2">
      <c r="A9834" s="1" t="s">
        <v>6718</v>
      </c>
      <c r="B9834" s="1" t="s">
        <v>7274</v>
      </c>
      <c r="C9834" s="1">
        <v>18</v>
      </c>
      <c r="D9834" s="11">
        <f t="shared" si="0"/>
        <v>4.4684205548338507E-6</v>
      </c>
      <c r="E9834" s="11">
        <f t="shared" ca="1" si="1"/>
        <v>4.4076923491346617E-8</v>
      </c>
      <c r="F9834" s="11">
        <f t="shared" ca="1" si="3"/>
        <v>0.51643990560756337</v>
      </c>
      <c r="G9834" s="1">
        <v>37.974400000000003</v>
      </c>
      <c r="H9834" s="1">
        <v>-94.564499999999995</v>
      </c>
    </row>
    <row r="9835" spans="1:8" ht="13.2">
      <c r="A9835" s="1" t="s">
        <v>6718</v>
      </c>
      <c r="B9835" s="1" t="s">
        <v>7275</v>
      </c>
      <c r="C9835" s="1">
        <v>17</v>
      </c>
      <c r="D9835" s="11">
        <f t="shared" si="0"/>
        <v>4.2201749684541923E-6</v>
      </c>
      <c r="E9835" s="11">
        <f t="shared" ca="1" si="1"/>
        <v>4.1628205519605138E-8</v>
      </c>
      <c r="F9835" s="11">
        <f t="shared" ca="1" si="3"/>
        <v>0.51643994968448681</v>
      </c>
      <c r="G9835" s="1">
        <v>40.540300000000002</v>
      </c>
      <c r="H9835" s="1">
        <v>-94.39</v>
      </c>
    </row>
    <row r="9836" spans="1:8" ht="13.2">
      <c r="A9836" s="1" t="s">
        <v>6718</v>
      </c>
      <c r="B9836" s="1" t="s">
        <v>2296</v>
      </c>
      <c r="C9836" s="1">
        <v>16</v>
      </c>
      <c r="D9836" s="11">
        <f t="shared" si="0"/>
        <v>3.9719293820745339E-6</v>
      </c>
      <c r="E9836" s="11">
        <f t="shared" ca="1" si="1"/>
        <v>3.9179487547863659E-8</v>
      </c>
      <c r="F9836" s="11">
        <f t="shared" ca="1" si="3"/>
        <v>0.51643999131269236</v>
      </c>
      <c r="G9836" s="1">
        <v>39.397599999999997</v>
      </c>
      <c r="H9836" s="1">
        <v>-92.992099999999994</v>
      </c>
    </row>
    <row r="9837" spans="1:8" ht="13.2">
      <c r="A9837" s="1" t="s">
        <v>6718</v>
      </c>
      <c r="B9837" s="1" t="s">
        <v>711</v>
      </c>
      <c r="C9837" s="1">
        <v>14</v>
      </c>
      <c r="D9837" s="11">
        <f t="shared" si="0"/>
        <v>3.4754382093152172E-6</v>
      </c>
      <c r="E9837" s="11">
        <f t="shared" ca="1" si="1"/>
        <v>3.4282051604380701E-8</v>
      </c>
      <c r="F9837" s="11">
        <f t="shared" ca="1" si="3"/>
        <v>0.5164400304921799</v>
      </c>
      <c r="G9837" s="1">
        <v>40.248600000000003</v>
      </c>
      <c r="H9837" s="1">
        <v>-95.454499999999996</v>
      </c>
    </row>
    <row r="9838" spans="1:8" ht="13.2">
      <c r="A9838" s="1" t="s">
        <v>6718</v>
      </c>
      <c r="B9838" s="1" t="s">
        <v>7276</v>
      </c>
      <c r="C9838" s="1">
        <v>13</v>
      </c>
      <c r="D9838" s="11">
        <f t="shared" si="0"/>
        <v>3.2271926229355588E-6</v>
      </c>
      <c r="E9838" s="11">
        <f t="shared" ca="1" si="1"/>
        <v>3.1833333632639222E-8</v>
      </c>
      <c r="F9838" s="11">
        <f t="shared" ca="1" si="3"/>
        <v>0.51644006477423154</v>
      </c>
      <c r="G9838" s="1">
        <v>38.744799999999998</v>
      </c>
      <c r="H9838" s="1">
        <v>-90.453599999999994</v>
      </c>
    </row>
    <row r="9839" spans="1:8" ht="13.2">
      <c r="A9839" s="1" t="s">
        <v>6718</v>
      </c>
      <c r="B9839" s="1" t="s">
        <v>7277</v>
      </c>
      <c r="C9839" s="1">
        <v>10</v>
      </c>
      <c r="D9839" s="11">
        <f t="shared" si="0"/>
        <v>2.4824558637965837E-6</v>
      </c>
      <c r="E9839" s="11">
        <f t="shared" ca="1" si="1"/>
        <v>2.4487179717414788E-8</v>
      </c>
      <c r="F9839" s="11">
        <f t="shared" ca="1" si="3"/>
        <v>0.51644009660756518</v>
      </c>
      <c r="G9839" s="1">
        <v>38.883099999999999</v>
      </c>
      <c r="H9839" s="1">
        <v>-92.454999999999998</v>
      </c>
    </row>
    <row r="9840" spans="1:8" ht="13.2">
      <c r="A9840" s="1" t="s">
        <v>6718</v>
      </c>
      <c r="B9840" s="1" t="s">
        <v>7278</v>
      </c>
      <c r="C9840" s="1">
        <v>10</v>
      </c>
      <c r="D9840" s="11">
        <f t="shared" si="0"/>
        <v>2.4824558637965837E-6</v>
      </c>
      <c r="E9840" s="11">
        <f t="shared" ca="1" si="1"/>
        <v>2.4487179717414788E-8</v>
      </c>
      <c r="F9840" s="11">
        <f t="shared" ca="1" si="3"/>
        <v>0.51644012109474491</v>
      </c>
      <c r="G9840" s="1">
        <v>39.184100000000001</v>
      </c>
      <c r="H9840" s="1">
        <v>-94.394099999999995</v>
      </c>
    </row>
    <row r="9841" spans="1:8" ht="13.2">
      <c r="A9841" s="1" t="s">
        <v>6718</v>
      </c>
      <c r="B9841" s="1" t="s">
        <v>7279</v>
      </c>
      <c r="C9841" s="1">
        <v>5</v>
      </c>
      <c r="D9841" s="11">
        <f t="shared" si="0"/>
        <v>1.2412279318982919E-6</v>
      </c>
      <c r="E9841" s="11">
        <f t="shared" ca="1" si="1"/>
        <v>1.2243589858707394E-8</v>
      </c>
      <c r="F9841" s="11">
        <f t="shared" ca="1" si="3"/>
        <v>0.51644014558192464</v>
      </c>
      <c r="G9841" s="1">
        <v>39.0214</v>
      </c>
      <c r="H9841" s="1">
        <v>-91.048299999999998</v>
      </c>
    </row>
    <row r="9842" spans="1:8" ht="13.2">
      <c r="A9842" s="1" t="s">
        <v>7280</v>
      </c>
      <c r="B9842" s="1" t="s">
        <v>309</v>
      </c>
      <c r="C9842" s="1">
        <v>169148</v>
      </c>
      <c r="D9842" s="11">
        <f t="shared" si="0"/>
        <v>0.11102395953599772</v>
      </c>
      <c r="E9842" s="11">
        <f t="shared" ca="1" si="1"/>
        <v>1.703567989373047E-3</v>
      </c>
      <c r="F9842" s="11">
        <f t="shared" ca="1" si="3"/>
        <v>0.51644015782551445</v>
      </c>
      <c r="G9842" s="1">
        <v>32.316299999999998</v>
      </c>
      <c r="H9842" s="1">
        <v>-90.212400000000002</v>
      </c>
    </row>
    <row r="9843" spans="1:8" ht="13.2">
      <c r="A9843" s="1" t="s">
        <v>7280</v>
      </c>
      <c r="B9843" s="1" t="s">
        <v>2068</v>
      </c>
      <c r="C9843" s="1">
        <v>72076</v>
      </c>
      <c r="D9843" s="11">
        <f t="shared" si="0"/>
        <v>4.7308646318706529E-2</v>
      </c>
      <c r="E9843" s="11">
        <f t="shared" ca="1" si="1"/>
        <v>7.2591083785827643E-4</v>
      </c>
      <c r="F9843" s="11">
        <f t="shared" ca="1" si="3"/>
        <v>0.51814372581488755</v>
      </c>
      <c r="G9843" s="1">
        <v>30.427099999999999</v>
      </c>
      <c r="H9843" s="1">
        <v>-89.070300000000003</v>
      </c>
    </row>
    <row r="9844" spans="1:8" ht="13.2">
      <c r="A9844" s="1" t="s">
        <v>7280</v>
      </c>
      <c r="B9844" s="1" t="s">
        <v>7281</v>
      </c>
      <c r="C9844" s="1">
        <v>46926</v>
      </c>
      <c r="D9844" s="11">
        <f t="shared" si="0"/>
        <v>3.0800898179028004E-2</v>
      </c>
      <c r="E9844" s="11">
        <f t="shared" ca="1" si="1"/>
        <v>4.7261351874878572E-4</v>
      </c>
      <c r="F9844" s="11">
        <f t="shared" ca="1" si="3"/>
        <v>0.51886963665274577</v>
      </c>
      <c r="G9844" s="1">
        <v>31.307300000000001</v>
      </c>
      <c r="H9844" s="1">
        <v>-89.316900000000004</v>
      </c>
    </row>
    <row r="9845" spans="1:8" ht="13.2">
      <c r="A9845" s="1" t="s">
        <v>7280</v>
      </c>
      <c r="B9845" s="1" t="s">
        <v>7282</v>
      </c>
      <c r="C9845" s="1">
        <v>53214</v>
      </c>
      <c r="D9845" s="11">
        <f t="shared" si="0"/>
        <v>3.4928163399795341E-2</v>
      </c>
      <c r="E9845" s="11">
        <f t="shared" ca="1" si="1"/>
        <v>5.3594288425814856E-4</v>
      </c>
      <c r="F9845" s="11">
        <f t="shared" ca="1" si="3"/>
        <v>0.5193422501714946</v>
      </c>
      <c r="G9845" s="1">
        <v>34.9514</v>
      </c>
      <c r="H9845" s="1">
        <v>-89.978700000000003</v>
      </c>
    </row>
    <row r="9846" spans="1:8" ht="13.2">
      <c r="A9846" s="1" t="s">
        <v>7280</v>
      </c>
      <c r="B9846" s="1" t="s">
        <v>7283</v>
      </c>
      <c r="C9846" s="1">
        <v>21981</v>
      </c>
      <c r="D9846" s="11">
        <f t="shared" si="0"/>
        <v>1.4427706236909487E-2</v>
      </c>
      <c r="E9846" s="11">
        <f t="shared" ca="1" si="1"/>
        <v>2.2138084975529683E-4</v>
      </c>
      <c r="F9846" s="11">
        <f t="shared" ca="1" si="3"/>
        <v>0.51987819305575278</v>
      </c>
      <c r="G9846" s="1">
        <v>30.366499999999998</v>
      </c>
      <c r="H9846" s="1">
        <v>-88.550700000000006</v>
      </c>
    </row>
    <row r="9847" spans="1:8" ht="13.2">
      <c r="A9847" s="1" t="s">
        <v>7280</v>
      </c>
      <c r="B9847" s="1" t="s">
        <v>1001</v>
      </c>
      <c r="C9847" s="1">
        <v>38842</v>
      </c>
      <c r="D9847" s="11">
        <f t="shared" si="0"/>
        <v>2.5494789393295952E-2</v>
      </c>
      <c r="E9847" s="11">
        <f t="shared" ca="1" si="1"/>
        <v>3.911958039304508E-4</v>
      </c>
      <c r="F9847" s="11">
        <f t="shared" ca="1" si="3"/>
        <v>0.52009957390550809</v>
      </c>
      <c r="G9847" s="1">
        <v>34.2637</v>
      </c>
      <c r="H9847" s="1">
        <v>-88.729799999999997</v>
      </c>
    </row>
    <row r="9848" spans="1:8" ht="13.2">
      <c r="A9848" s="1" t="s">
        <v>7280</v>
      </c>
      <c r="B9848" s="1" t="s">
        <v>7284</v>
      </c>
      <c r="C9848" s="1">
        <v>45975</v>
      </c>
      <c r="D9848" s="11">
        <f t="shared" si="0"/>
        <v>3.0176688696688672E-2</v>
      </c>
      <c r="E9848" s="11">
        <f t="shared" ca="1" si="1"/>
        <v>4.6303555650333342E-4</v>
      </c>
      <c r="F9848" s="11">
        <f t="shared" ca="1" si="3"/>
        <v>0.52049076970943853</v>
      </c>
      <c r="G9848" s="1">
        <v>30.439299999999999</v>
      </c>
      <c r="H9848" s="1">
        <v>-88.9542</v>
      </c>
    </row>
    <row r="9849" spans="1:8" ht="13.2">
      <c r="A9849" s="1" t="s">
        <v>7280</v>
      </c>
      <c r="B9849" s="1" t="s">
        <v>3471</v>
      </c>
      <c r="C9849" s="1">
        <v>39113</v>
      </c>
      <c r="D9849" s="11">
        <f t="shared" si="0"/>
        <v>2.5672666122753322E-2</v>
      </c>
      <c r="E9849" s="11">
        <f t="shared" ca="1" si="1"/>
        <v>3.9392517066916543E-4</v>
      </c>
      <c r="F9849" s="11">
        <f t="shared" ca="1" si="3"/>
        <v>0.52095380526594182</v>
      </c>
      <c r="G9849" s="1">
        <v>32.384599999999999</v>
      </c>
      <c r="H9849" s="1">
        <v>-88.689599999999999</v>
      </c>
    </row>
    <row r="9850" spans="1:8" ht="13.2">
      <c r="A9850" s="1" t="s">
        <v>7280</v>
      </c>
      <c r="B9850" s="1" t="s">
        <v>7285</v>
      </c>
      <c r="C9850" s="1">
        <v>36699</v>
      </c>
      <c r="D9850" s="11">
        <f t="shared" si="0"/>
        <v>2.408818485002235E-2</v>
      </c>
      <c r="E9850" s="11">
        <f t="shared" ca="1" si="1"/>
        <v>3.6961265662024652E-4</v>
      </c>
      <c r="F9850" s="11">
        <f t="shared" ca="1" si="3"/>
        <v>0.52134773043661098</v>
      </c>
      <c r="G9850" s="1">
        <v>34.960799999999999</v>
      </c>
      <c r="H9850" s="1">
        <v>-89.847800000000007</v>
      </c>
    </row>
    <row r="9851" spans="1:8" ht="13.2">
      <c r="A9851" s="1" t="s">
        <v>7280</v>
      </c>
      <c r="B9851" s="1" t="s">
        <v>1848</v>
      </c>
      <c r="C9851" s="1">
        <v>25570</v>
      </c>
      <c r="D9851" s="11">
        <f t="shared" si="0"/>
        <v>1.6783424251752676E-2</v>
      </c>
      <c r="E9851" s="11">
        <f t="shared" ca="1" si="1"/>
        <v>2.5752733398129928E-4</v>
      </c>
      <c r="F9851" s="11">
        <f t="shared" ca="1" si="3"/>
        <v>0.52171734309323126</v>
      </c>
      <c r="G9851" s="1">
        <v>33.460799999999999</v>
      </c>
      <c r="H9851" s="1">
        <v>-88.829700000000003</v>
      </c>
    </row>
    <row r="9852" spans="1:8" ht="13.2">
      <c r="A9852" s="1" t="s">
        <v>7280</v>
      </c>
      <c r="B9852" s="1" t="s">
        <v>2292</v>
      </c>
      <c r="C9852" s="1">
        <v>24561</v>
      </c>
      <c r="D9852" s="11">
        <f t="shared" si="0"/>
        <v>1.6121145211079293E-2</v>
      </c>
      <c r="E9852" s="11">
        <f t="shared" ca="1" si="1"/>
        <v>2.4736522682497822E-4</v>
      </c>
      <c r="F9852" s="11">
        <f t="shared" ca="1" si="3"/>
        <v>0.52197487042721258</v>
      </c>
      <c r="G9852" s="1">
        <v>33.508600000000001</v>
      </c>
      <c r="H9852" s="1">
        <v>-88.413399999999996</v>
      </c>
    </row>
    <row r="9853" spans="1:8" ht="13.2">
      <c r="A9853" s="1" t="s">
        <v>7280</v>
      </c>
      <c r="B9853" s="1" t="s">
        <v>256</v>
      </c>
      <c r="C9853" s="1">
        <v>31517</v>
      </c>
      <c r="D9853" s="11">
        <f t="shared" si="0"/>
        <v>2.0686866724383617E-2</v>
      </c>
      <c r="E9853" s="11">
        <f t="shared" ca="1" si="1"/>
        <v>3.1742233027331286E-4</v>
      </c>
      <c r="F9853" s="11">
        <f t="shared" ca="1" si="3"/>
        <v>0.52222223565403758</v>
      </c>
      <c r="G9853" s="1">
        <v>33.384999999999998</v>
      </c>
      <c r="H9853" s="1">
        <v>-91.051400000000001</v>
      </c>
    </row>
    <row r="9854" spans="1:8" ht="13.2">
      <c r="A9854" s="1" t="s">
        <v>7280</v>
      </c>
      <c r="B9854" s="1" t="s">
        <v>193</v>
      </c>
      <c r="C9854" s="1">
        <v>23290</v>
      </c>
      <c r="D9854" s="11">
        <f t="shared" si="0"/>
        <v>1.5286896786207267E-2</v>
      </c>
      <c r="E9854" s="11">
        <f t="shared" ca="1" si="1"/>
        <v>2.3456439610576693E-4</v>
      </c>
      <c r="F9854" s="11">
        <f t="shared" ca="1" si="3"/>
        <v>0.5225396579843109</v>
      </c>
      <c r="G9854" s="1">
        <v>34.3613</v>
      </c>
      <c r="H9854" s="1">
        <v>-89.528899999999993</v>
      </c>
    </row>
    <row r="9855" spans="1:8" ht="13.2">
      <c r="A9855" s="1" t="s">
        <v>7280</v>
      </c>
      <c r="B9855" s="1" t="s">
        <v>5977</v>
      </c>
      <c r="C9855" s="1">
        <v>22925</v>
      </c>
      <c r="D9855" s="11">
        <f t="shared" si="0"/>
        <v>1.504732111738092E-2</v>
      </c>
      <c r="E9855" s="11">
        <f t="shared" ca="1" si="1"/>
        <v>2.3088831175288566E-4</v>
      </c>
      <c r="F9855" s="11">
        <f t="shared" ca="1" si="3"/>
        <v>0.52277422238041671</v>
      </c>
      <c r="G9855" s="1">
        <v>32.317300000000003</v>
      </c>
      <c r="H9855" s="1">
        <v>-90.886799999999994</v>
      </c>
    </row>
    <row r="9856" spans="1:8" ht="13.2">
      <c r="A9856" s="1" t="s">
        <v>7280</v>
      </c>
      <c r="B9856" s="1" t="s">
        <v>7286</v>
      </c>
      <c r="C9856" s="1">
        <v>27042</v>
      </c>
      <c r="D9856" s="11">
        <f t="shared" si="0"/>
        <v>1.7749603387403046E-2</v>
      </c>
      <c r="E9856" s="11">
        <f t="shared" ca="1" si="1"/>
        <v>2.7235252896059035E-4</v>
      </c>
      <c r="F9856" s="11">
        <f t="shared" ca="1" si="3"/>
        <v>0.52300511069216959</v>
      </c>
      <c r="G9856" s="1">
        <v>34.9512</v>
      </c>
      <c r="H9856" s="1">
        <v>-90.0501</v>
      </c>
    </row>
    <row r="9857" spans="1:8" ht="13.2">
      <c r="A9857" s="1" t="s">
        <v>7280</v>
      </c>
      <c r="B9857" s="1" t="s">
        <v>5660</v>
      </c>
      <c r="C9857" s="1">
        <v>15109</v>
      </c>
      <c r="D9857" s="11">
        <f t="shared" si="0"/>
        <v>9.9171199460199918E-3</v>
      </c>
      <c r="E9857" s="11">
        <f t="shared" ca="1" si="1"/>
        <v>1.5216974928132385E-4</v>
      </c>
      <c r="F9857" s="11">
        <f t="shared" ca="1" si="3"/>
        <v>0.52327746322113022</v>
      </c>
      <c r="G9857" s="1">
        <v>31.543700000000001</v>
      </c>
      <c r="H9857" s="1">
        <v>-91.386899999999997</v>
      </c>
    </row>
    <row r="9858" spans="1:8" ht="13.2">
      <c r="A9858" s="1" t="s">
        <v>7280</v>
      </c>
      <c r="B9858" s="1" t="s">
        <v>4496</v>
      </c>
      <c r="C9858" s="1">
        <v>26485</v>
      </c>
      <c r="D9858" s="11">
        <f t="shared" si="0"/>
        <v>1.7384004353057085E-2</v>
      </c>
      <c r="E9858" s="11">
        <f t="shared" ca="1" si="1"/>
        <v>2.6674272352345376E-4</v>
      </c>
      <c r="F9858" s="11">
        <f t="shared" ca="1" si="3"/>
        <v>0.52342963297041156</v>
      </c>
      <c r="G9858" s="1">
        <v>32.273000000000003</v>
      </c>
      <c r="H9858" s="1">
        <v>-90.091800000000006</v>
      </c>
    </row>
    <row r="9859" spans="1:8" ht="13.2">
      <c r="A9859" s="1" t="s">
        <v>7280</v>
      </c>
      <c r="B9859" s="1" t="s">
        <v>1892</v>
      </c>
      <c r="C9859" s="1">
        <v>18756</v>
      </c>
      <c r="D9859" s="11">
        <f t="shared" si="0"/>
        <v>1.2310907519197231E-2</v>
      </c>
      <c r="E9859" s="11">
        <f t="shared" ca="1" si="1"/>
        <v>1.8890037841819515E-4</v>
      </c>
      <c r="F9859" s="11">
        <f t="shared" ca="1" si="3"/>
        <v>0.52369637569393501</v>
      </c>
      <c r="G9859" s="1">
        <v>31.695599999999999</v>
      </c>
      <c r="H9859" s="1">
        <v>-89.144800000000004</v>
      </c>
    </row>
    <row r="9860" spans="1:8" ht="13.2">
      <c r="A9860" s="1" t="s">
        <v>7280</v>
      </c>
      <c r="B9860" s="1" t="s">
        <v>176</v>
      </c>
      <c r="C9860" s="1">
        <v>26031</v>
      </c>
      <c r="D9860" s="11">
        <f t="shared" si="0"/>
        <v>1.7086011603338832E-2</v>
      </c>
      <c r="E9860" s="11">
        <f t="shared" ca="1" si="1"/>
        <v>2.6217027887630827E-4</v>
      </c>
      <c r="F9860" s="11">
        <f t="shared" ca="1" si="3"/>
        <v>0.52388527607235325</v>
      </c>
      <c r="G9860" s="1">
        <v>32.473799999999997</v>
      </c>
      <c r="H9860" s="1">
        <v>-90.13</v>
      </c>
    </row>
    <row r="9861" spans="1:8" ht="13.2">
      <c r="A9861" s="1" t="s">
        <v>7280</v>
      </c>
      <c r="B9861" s="1" t="s">
        <v>723</v>
      </c>
      <c r="C9861" s="1">
        <v>25211</v>
      </c>
      <c r="D9861" s="11">
        <f t="shared" si="0"/>
        <v>1.6547786813098816E-2</v>
      </c>
      <c r="E9861" s="11">
        <f t="shared" ca="1" si="1"/>
        <v>2.53911678412301E-4</v>
      </c>
      <c r="F9861" s="11">
        <f t="shared" ca="1" si="3"/>
        <v>0.52414744635122956</v>
      </c>
      <c r="G9861" s="1">
        <v>32.353999999999999</v>
      </c>
      <c r="H9861" s="1">
        <v>-90.340299999999999</v>
      </c>
    </row>
    <row r="9862" spans="1:8" ht="13.2">
      <c r="A9862" s="1" t="s">
        <v>7280</v>
      </c>
      <c r="B9862" s="1" t="s">
        <v>7287</v>
      </c>
      <c r="C9862" s="1">
        <v>24483</v>
      </c>
      <c r="D9862" s="11">
        <f t="shared" si="0"/>
        <v>1.6069948218836949E-2</v>
      </c>
      <c r="E9862" s="11">
        <f t="shared" ca="1" si="1"/>
        <v>2.4657965263449942E-4</v>
      </c>
      <c r="F9862" s="11">
        <f t="shared" ca="1" si="3"/>
        <v>0.52440135802964183</v>
      </c>
      <c r="G9862" s="1">
        <v>32.422499999999999</v>
      </c>
      <c r="H9862" s="1">
        <v>-90.145600000000002</v>
      </c>
    </row>
    <row r="9863" spans="1:8" ht="13.2">
      <c r="A9863" s="1" t="s">
        <v>7280</v>
      </c>
      <c r="B9863" s="1" t="s">
        <v>3168</v>
      </c>
      <c r="C9863" s="1">
        <v>23826</v>
      </c>
      <c r="D9863" s="11">
        <f t="shared" si="0"/>
        <v>1.5638712014949523E-2</v>
      </c>
      <c r="E9863" s="11">
        <f t="shared" ca="1" si="1"/>
        <v>2.3996270079931317E-4</v>
      </c>
      <c r="F9863" s="11">
        <f t="shared" ca="1" si="3"/>
        <v>0.52464793768227636</v>
      </c>
      <c r="G9863" s="1">
        <v>32.277799999999999</v>
      </c>
      <c r="H9863" s="1">
        <v>-89.989599999999996</v>
      </c>
    </row>
    <row r="9864" spans="1:8" ht="13.2">
      <c r="A9864" s="1" t="s">
        <v>7280</v>
      </c>
      <c r="B9864" s="1" t="s">
        <v>655</v>
      </c>
      <c r="C9864" s="1">
        <v>14415</v>
      </c>
      <c r="D9864" s="11">
        <f t="shared" si="0"/>
        <v>9.461597989402222E-3</v>
      </c>
      <c r="E9864" s="11">
        <f t="shared" ca="1" si="1"/>
        <v>1.4518015327885919E-4</v>
      </c>
      <c r="F9864" s="11">
        <f t="shared" ca="1" si="3"/>
        <v>0.52488790038307565</v>
      </c>
      <c r="G9864" s="1">
        <v>33.512599999999999</v>
      </c>
      <c r="H9864" s="1">
        <v>-90.199299999999994</v>
      </c>
    </row>
    <row r="9865" spans="1:8" ht="13.2">
      <c r="A9865" s="1" t="s">
        <v>7280</v>
      </c>
      <c r="B9865" s="1" t="s">
        <v>7288</v>
      </c>
      <c r="C9865" s="1">
        <v>18471</v>
      </c>
      <c r="D9865" s="11">
        <f t="shared" si="0"/>
        <v>1.2123841586004056E-2</v>
      </c>
      <c r="E9865" s="11">
        <f t="shared" ca="1" si="1"/>
        <v>1.8603001118375361E-4</v>
      </c>
      <c r="F9865" s="11">
        <f t="shared" ca="1" si="3"/>
        <v>0.52503308053635456</v>
      </c>
      <c r="G9865" s="1">
        <v>30.410599999999999</v>
      </c>
      <c r="H9865" s="1">
        <v>-88.656800000000004</v>
      </c>
    </row>
    <row r="9866" spans="1:8" ht="13.2">
      <c r="A9866" s="1" t="s">
        <v>7280</v>
      </c>
      <c r="B9866" s="1" t="s">
        <v>7289</v>
      </c>
      <c r="C9866" s="1">
        <v>17652</v>
      </c>
      <c r="D9866" s="11">
        <f t="shared" si="0"/>
        <v>1.1586273167459454E-2</v>
      </c>
      <c r="E9866" s="11">
        <f t="shared" ca="1" si="1"/>
        <v>1.7778148218372682E-4</v>
      </c>
      <c r="F9866" s="11">
        <f t="shared" ca="1" si="3"/>
        <v>0.52521911054753834</v>
      </c>
      <c r="G9866" s="1">
        <v>30.408200000000001</v>
      </c>
      <c r="H9866" s="1">
        <v>-88.786100000000005</v>
      </c>
    </row>
    <row r="9867" spans="1:8" ht="13.2">
      <c r="A9867" s="1" t="s">
        <v>7280</v>
      </c>
      <c r="B9867" s="1" t="s">
        <v>7290</v>
      </c>
      <c r="C9867" s="1">
        <v>12811</v>
      </c>
      <c r="D9867" s="11">
        <f t="shared" si="0"/>
        <v>8.4087777899571198E-3</v>
      </c>
      <c r="E9867" s="11">
        <f t="shared" ca="1" si="1"/>
        <v>1.2902552505414256E-4</v>
      </c>
      <c r="F9867" s="11">
        <f t="shared" ca="1" si="3"/>
        <v>0.52539689202972206</v>
      </c>
      <c r="G9867" s="1">
        <v>31.244900000000001</v>
      </c>
      <c r="H9867" s="1">
        <v>-90.471400000000003</v>
      </c>
    </row>
    <row r="9868" spans="1:8" ht="13.2">
      <c r="A9868" s="1" t="s">
        <v>7280</v>
      </c>
      <c r="B9868" s="1" t="s">
        <v>7291</v>
      </c>
      <c r="C9868" s="1">
        <v>10625</v>
      </c>
      <c r="D9868" s="11">
        <f t="shared" si="0"/>
        <v>6.9739492637806875E-3</v>
      </c>
      <c r="E9868" s="11">
        <f t="shared" ca="1" si="1"/>
        <v>1.0700930479277688E-4</v>
      </c>
      <c r="F9868" s="11">
        <f t="shared" ca="1" si="3"/>
        <v>0.52552591755477618</v>
      </c>
      <c r="G9868" s="1">
        <v>30.5289</v>
      </c>
      <c r="H9868" s="1">
        <v>-89.678799999999995</v>
      </c>
    </row>
    <row r="9869" spans="1:8" ht="13.2">
      <c r="A9869" s="1" t="s">
        <v>7280</v>
      </c>
      <c r="B9869" s="1" t="s">
        <v>7077</v>
      </c>
      <c r="C9869" s="1">
        <v>16272</v>
      </c>
      <c r="D9869" s="11">
        <f t="shared" si="0"/>
        <v>1.0680480227787233E-2</v>
      </c>
      <c r="E9869" s="11">
        <f t="shared" ca="1" si="1"/>
        <v>1.6388286189064145E-4</v>
      </c>
      <c r="F9869" s="11">
        <f t="shared" ca="1" si="3"/>
        <v>0.52563292685956897</v>
      </c>
      <c r="G9869" s="1">
        <v>34.197099999999999</v>
      </c>
      <c r="H9869" s="1">
        <v>-90.572900000000004</v>
      </c>
    </row>
    <row r="9870" spans="1:8" ht="13.2">
      <c r="A9870" s="1" t="s">
        <v>7280</v>
      </c>
      <c r="B9870" s="1" t="s">
        <v>2322</v>
      </c>
      <c r="C9870" s="1">
        <v>13643</v>
      </c>
      <c r="D9870" s="11">
        <f t="shared" si="0"/>
        <v>8.9548790405421103E-3</v>
      </c>
      <c r="E9870" s="11">
        <f t="shared" ca="1" si="1"/>
        <v>1.3740498308591577E-4</v>
      </c>
      <c r="F9870" s="11">
        <f t="shared" ca="1" si="3"/>
        <v>0.52579680972145959</v>
      </c>
      <c r="G9870" s="1">
        <v>32.5976</v>
      </c>
      <c r="H9870" s="1">
        <v>-90.032899999999998</v>
      </c>
    </row>
    <row r="9871" spans="1:8" ht="13.2">
      <c r="A9871" s="1" t="s">
        <v>7280</v>
      </c>
      <c r="B9871" s="1" t="s">
        <v>1178</v>
      </c>
      <c r="C9871" s="1">
        <v>15677</v>
      </c>
      <c r="D9871" s="11">
        <f t="shared" si="0"/>
        <v>1.0289939069015515E-2</v>
      </c>
      <c r="E9871" s="11">
        <f t="shared" ca="1" si="1"/>
        <v>1.5789034082224596E-4</v>
      </c>
      <c r="F9871" s="11">
        <f t="shared" ca="1" si="3"/>
        <v>0.52593421470454549</v>
      </c>
      <c r="G9871" s="1">
        <v>30.360499999999998</v>
      </c>
      <c r="H9871" s="1">
        <v>-89.164500000000004</v>
      </c>
    </row>
    <row r="9872" spans="1:8" ht="13.2">
      <c r="A9872" s="1" t="s">
        <v>7280</v>
      </c>
      <c r="B9872" s="1" t="s">
        <v>7292</v>
      </c>
      <c r="C9872" s="1">
        <v>15631</v>
      </c>
      <c r="D9872" s="11">
        <f t="shared" si="0"/>
        <v>1.025974597102644E-2</v>
      </c>
      <c r="E9872" s="11">
        <f t="shared" ca="1" si="1"/>
        <v>1.5742705347914309E-4</v>
      </c>
      <c r="F9872" s="11">
        <f t="shared" ca="1" si="3"/>
        <v>0.52609210504536774</v>
      </c>
      <c r="G9872" s="1">
        <v>34.849600000000002</v>
      </c>
      <c r="H9872" s="1">
        <v>-89.992000000000004</v>
      </c>
    </row>
    <row r="9873" spans="1:8" ht="13.2">
      <c r="A9873" s="1" t="s">
        <v>7280</v>
      </c>
      <c r="B9873" s="1" t="s">
        <v>389</v>
      </c>
      <c r="C9873" s="1">
        <v>12101</v>
      </c>
      <c r="D9873" s="11">
        <f t="shared" si="0"/>
        <v>7.9427538862127164E-3</v>
      </c>
      <c r="E9873" s="11">
        <f t="shared" ca="1" si="1"/>
        <v>1.2187478562798996E-4</v>
      </c>
      <c r="F9873" s="11">
        <f t="shared" ca="1" si="3"/>
        <v>0.52624953209884684</v>
      </c>
      <c r="G9873" s="1">
        <v>33.743099999999998</v>
      </c>
      <c r="H9873" s="1">
        <v>-90.728999999999999</v>
      </c>
    </row>
    <row r="9874" spans="1:8" ht="13.2">
      <c r="A9874" s="1" t="s">
        <v>7280</v>
      </c>
      <c r="B9874" s="1" t="s">
        <v>7293</v>
      </c>
      <c r="C9874" s="1">
        <v>11180</v>
      </c>
      <c r="D9874" s="11">
        <f t="shared" si="0"/>
        <v>7.33823555473582E-3</v>
      </c>
      <c r="E9874" s="11">
        <f t="shared" ca="1" si="1"/>
        <v>1.1259896730195252E-4</v>
      </c>
      <c r="F9874" s="11">
        <f t="shared" ca="1" si="3"/>
        <v>0.52637140688447481</v>
      </c>
      <c r="G9874" s="1">
        <v>32.861800000000002</v>
      </c>
      <c r="H9874" s="1">
        <v>-90.406700000000001</v>
      </c>
    </row>
    <row r="9875" spans="1:8" ht="13.2">
      <c r="A9875" s="1" t="s">
        <v>7280</v>
      </c>
      <c r="B9875" s="1" t="s">
        <v>7294</v>
      </c>
      <c r="C9875" s="1">
        <v>13570</v>
      </c>
      <c r="D9875" s="11">
        <f t="shared" si="0"/>
        <v>8.9069639067768415E-3</v>
      </c>
      <c r="E9875" s="11">
        <f t="shared" ca="1" si="1"/>
        <v>1.3666976621533954E-4</v>
      </c>
      <c r="F9875" s="11">
        <f t="shared" ca="1" si="3"/>
        <v>0.52648400585177679</v>
      </c>
      <c r="G9875" s="1">
        <v>30.424099999999999</v>
      </c>
      <c r="H9875" s="1">
        <v>-88.528899999999993</v>
      </c>
    </row>
    <row r="9876" spans="1:8" ht="13.2">
      <c r="A9876" s="1" t="s">
        <v>7280</v>
      </c>
      <c r="B9876" s="1" t="s">
        <v>1069</v>
      </c>
      <c r="C9876" s="1">
        <v>14818</v>
      </c>
      <c r="D9876" s="11">
        <f t="shared" si="0"/>
        <v>9.7261157826543272E-3</v>
      </c>
      <c r="E9876" s="11">
        <f t="shared" ca="1" si="1"/>
        <v>1.4923895326299932E-4</v>
      </c>
      <c r="F9876" s="11">
        <f t="shared" ca="1" si="3"/>
        <v>0.52662067561799208</v>
      </c>
      <c r="G9876" s="1">
        <v>34.947400000000002</v>
      </c>
      <c r="H9876" s="1">
        <v>-88.514300000000006</v>
      </c>
    </row>
    <row r="9877" spans="1:8" ht="13.2">
      <c r="A9877" s="1" t="s">
        <v>7280</v>
      </c>
      <c r="B9877" s="1" t="s">
        <v>7295</v>
      </c>
      <c r="C9877" s="1">
        <v>12667</v>
      </c>
      <c r="D9877" s="11">
        <f t="shared" si="0"/>
        <v>8.3142602658174084E-3</v>
      </c>
      <c r="E9877" s="11">
        <f t="shared" ca="1" si="1"/>
        <v>1.2757523424095104E-4</v>
      </c>
      <c r="F9877" s="11">
        <f t="shared" ca="1" si="3"/>
        <v>0.5267699145712551</v>
      </c>
      <c r="G9877" s="1">
        <v>30.328099999999999</v>
      </c>
      <c r="H9877" s="1">
        <v>-89.377399999999994</v>
      </c>
    </row>
    <row r="9878" spans="1:8" ht="13.2">
      <c r="A9878" s="1" t="s">
        <v>7280</v>
      </c>
      <c r="B9878" s="1" t="s">
        <v>7296</v>
      </c>
      <c r="C9878" s="1">
        <v>11545</v>
      </c>
      <c r="D9878" s="11">
        <f t="shared" si="0"/>
        <v>7.5778112235621682E-3</v>
      </c>
      <c r="E9878" s="11">
        <f t="shared" ca="1" si="1"/>
        <v>1.1627505165483379E-4</v>
      </c>
      <c r="F9878" s="11">
        <f t="shared" ca="1" si="3"/>
        <v>0.52689748980549611</v>
      </c>
      <c r="G9878" s="1">
        <v>32.189</v>
      </c>
      <c r="H9878" s="1">
        <v>-90.286100000000005</v>
      </c>
    </row>
    <row r="9879" spans="1:8" ht="13.2">
      <c r="A9879" s="1" t="s">
        <v>7280</v>
      </c>
      <c r="B9879" s="1" t="s">
        <v>7297</v>
      </c>
      <c r="C9879" s="1">
        <v>11503</v>
      </c>
      <c r="D9879" s="11">
        <f t="shared" si="0"/>
        <v>7.5502436123547527E-3</v>
      </c>
      <c r="E9879" s="11">
        <f t="shared" ca="1" si="1"/>
        <v>1.1585205016765294E-4</v>
      </c>
      <c r="F9879" s="11">
        <f t="shared" ca="1" si="3"/>
        <v>0.5270137648571509</v>
      </c>
      <c r="G9879" s="1">
        <v>30.454499999999999</v>
      </c>
      <c r="H9879" s="1">
        <v>-88.898200000000003</v>
      </c>
    </row>
    <row r="9880" spans="1:8" ht="13.2">
      <c r="A9880" s="1" t="s">
        <v>7280</v>
      </c>
      <c r="B9880" s="1" t="s">
        <v>7298</v>
      </c>
      <c r="C9880" s="1">
        <v>10704</v>
      </c>
      <c r="D9880" s="11">
        <f t="shared" si="0"/>
        <v>7.0258026277184452E-3</v>
      </c>
      <c r="E9880" s="11">
        <f t="shared" ca="1" si="1"/>
        <v>1.0780495044723612E-4</v>
      </c>
      <c r="F9880" s="11">
        <f t="shared" ca="1" si="3"/>
        <v>0.52712961690731852</v>
      </c>
      <c r="G9880" s="1">
        <v>31.3477</v>
      </c>
      <c r="H9880" s="1">
        <v>-89.235900000000001</v>
      </c>
    </row>
    <row r="9881" spans="1:8" ht="13.2">
      <c r="A9881" s="1" t="s">
        <v>7280</v>
      </c>
      <c r="B9881" s="1" t="s">
        <v>2304</v>
      </c>
      <c r="C9881" s="1">
        <v>12359</v>
      </c>
      <c r="D9881" s="11">
        <f t="shared" si="0"/>
        <v>8.1120977836296963E-3</v>
      </c>
      <c r="E9881" s="11">
        <f t="shared" ca="1" si="1"/>
        <v>1.2447322333495808E-4</v>
      </c>
      <c r="F9881" s="11">
        <f t="shared" ca="1" si="3"/>
        <v>0.52723742185776579</v>
      </c>
      <c r="G9881" s="1">
        <v>31.580300000000001</v>
      </c>
      <c r="H9881" s="1">
        <v>-90.443200000000004</v>
      </c>
    </row>
    <row r="9882" spans="1:8" ht="13.2">
      <c r="A9882" s="1" t="s">
        <v>7280</v>
      </c>
      <c r="B9882" s="1" t="s">
        <v>7299</v>
      </c>
      <c r="C9882" s="1">
        <v>12708</v>
      </c>
      <c r="D9882" s="11">
        <f t="shared" si="0"/>
        <v>8.3411715053294099E-3</v>
      </c>
      <c r="E9882" s="11">
        <f t="shared" ca="1" si="1"/>
        <v>1.279881642641514E-4</v>
      </c>
      <c r="F9882" s="11">
        <f t="shared" ca="1" si="3"/>
        <v>0.52736189508110076</v>
      </c>
      <c r="G9882" s="1">
        <v>33.781599999999997</v>
      </c>
      <c r="H9882" s="1">
        <v>-89.813000000000002</v>
      </c>
    </row>
    <row r="9883" spans="1:8" ht="13.2">
      <c r="A9883" s="1" t="s">
        <v>7280</v>
      </c>
      <c r="B9883" s="1" t="s">
        <v>2749</v>
      </c>
      <c r="C9883" s="1">
        <v>9655</v>
      </c>
      <c r="D9883" s="11">
        <f t="shared" si="0"/>
        <v>6.3372687192284746E-3</v>
      </c>
      <c r="E9883" s="11">
        <f t="shared" ca="1" si="1"/>
        <v>9.7239984731695134E-5</v>
      </c>
      <c r="F9883" s="11">
        <f t="shared" ca="1" si="3"/>
        <v>0.52748988324536494</v>
      </c>
      <c r="G9883" s="1">
        <v>33.449199999999998</v>
      </c>
      <c r="H9883" s="1">
        <v>-90.6447</v>
      </c>
    </row>
    <row r="9884" spans="1:8" ht="13.2">
      <c r="A9884" s="1" t="s">
        <v>7280</v>
      </c>
      <c r="B9884" s="1" t="s">
        <v>7300</v>
      </c>
      <c r="C9884" s="1">
        <v>8859</v>
      </c>
      <c r="D9884" s="11">
        <f t="shared" si="0"/>
        <v>5.8147968496784106E-3</v>
      </c>
      <c r="E9884" s="11">
        <f t="shared" ca="1" si="1"/>
        <v>8.9223099403219809E-5</v>
      </c>
      <c r="F9884" s="11">
        <f t="shared" ca="1" si="3"/>
        <v>0.5275871232300966</v>
      </c>
      <c r="G9884" s="1">
        <v>32.335900000000002</v>
      </c>
      <c r="H9884" s="1">
        <v>-90.080200000000005</v>
      </c>
    </row>
    <row r="9885" spans="1:8" ht="13.2">
      <c r="A9885" s="1" t="s">
        <v>7280</v>
      </c>
      <c r="B9885" s="1" t="s">
        <v>478</v>
      </c>
      <c r="C9885" s="1">
        <v>10880</v>
      </c>
      <c r="D9885" s="11">
        <f t="shared" si="0"/>
        <v>7.1413240461114247E-3</v>
      </c>
      <c r="E9885" s="11">
        <f t="shared" ca="1" si="1"/>
        <v>1.0957752810780354E-4</v>
      </c>
      <c r="F9885" s="11">
        <f t="shared" ca="1" si="3"/>
        <v>0.52767634632949978</v>
      </c>
      <c r="G9885" s="1">
        <v>33.606400000000001</v>
      </c>
      <c r="H9885" s="1">
        <v>-88.6571</v>
      </c>
    </row>
    <row r="9886" spans="1:8" ht="13.2">
      <c r="A9886" s="1" t="s">
        <v>7280</v>
      </c>
      <c r="B9886" s="1" t="s">
        <v>7301</v>
      </c>
      <c r="C9886" s="1">
        <v>8217</v>
      </c>
      <c r="D9886" s="11">
        <f t="shared" si="0"/>
        <v>5.3934062212222036E-3</v>
      </c>
      <c r="E9886" s="11">
        <f t="shared" ca="1" si="1"/>
        <v>8.2757219527740964E-5</v>
      </c>
      <c r="F9886" s="11">
        <f t="shared" ca="1" si="3"/>
        <v>0.52778592385760759</v>
      </c>
      <c r="G9886" s="1">
        <v>30.379100000000001</v>
      </c>
      <c r="H9886" s="1">
        <v>-89.370699999999999</v>
      </c>
    </row>
    <row r="9887" spans="1:8" ht="13.2">
      <c r="A9887" s="1" t="s">
        <v>7280</v>
      </c>
      <c r="B9887" s="1" t="s">
        <v>7302</v>
      </c>
      <c r="C9887" s="1">
        <v>7361</v>
      </c>
      <c r="D9887" s="11">
        <f t="shared" si="0"/>
        <v>4.8315520499472601E-3</v>
      </c>
      <c r="E9887" s="11">
        <f t="shared" ca="1" si="1"/>
        <v>7.4136046360435818E-5</v>
      </c>
      <c r="F9887" s="11">
        <f t="shared" ca="1" si="3"/>
        <v>0.52786868107713536</v>
      </c>
      <c r="G9887" s="1">
        <v>32.7761</v>
      </c>
      <c r="H9887" s="1">
        <v>-89.122100000000003</v>
      </c>
    </row>
    <row r="9888" spans="1:8" ht="13.2">
      <c r="A9888" s="1" t="s">
        <v>7280</v>
      </c>
      <c r="B9888" s="1" t="s">
        <v>4577</v>
      </c>
      <c r="C9888" s="1">
        <v>8786</v>
      </c>
      <c r="D9888" s="11">
        <f t="shared" si="0"/>
        <v>5.766881715913141E-3</v>
      </c>
      <c r="E9888" s="11">
        <f t="shared" ca="1" si="1"/>
        <v>8.8487882532643544E-5</v>
      </c>
      <c r="F9888" s="11">
        <f t="shared" ca="1" si="3"/>
        <v>0.52794281712349578</v>
      </c>
      <c r="G9888" s="1">
        <v>34.490900000000003</v>
      </c>
      <c r="H9888" s="1">
        <v>-89.020099999999999</v>
      </c>
    </row>
    <row r="9889" spans="1:8" ht="13.2">
      <c r="A9889" s="1" t="s">
        <v>7280</v>
      </c>
      <c r="B9889" s="1" t="s">
        <v>649</v>
      </c>
      <c r="C9889" s="1">
        <v>7391</v>
      </c>
      <c r="D9889" s="11">
        <f t="shared" si="0"/>
        <v>4.8512432008097003E-3</v>
      </c>
      <c r="E9889" s="11">
        <f t="shared" ca="1" si="1"/>
        <v>7.4438190279850735E-5</v>
      </c>
      <c r="F9889" s="11">
        <f t="shared" ca="1" si="3"/>
        <v>0.52803130500602846</v>
      </c>
      <c r="G9889" s="1">
        <v>34.314799999999998</v>
      </c>
      <c r="H9889" s="1">
        <v>-89.924899999999994</v>
      </c>
    </row>
    <row r="9890" spans="1:8" ht="13.2">
      <c r="A9890" s="1" t="s">
        <v>7280</v>
      </c>
      <c r="B9890" s="1" t="s">
        <v>2491</v>
      </c>
      <c r="C9890" s="1">
        <v>7111</v>
      </c>
      <c r="D9890" s="11">
        <f t="shared" si="0"/>
        <v>4.667459126093597E-3</v>
      </c>
      <c r="E9890" s="11">
        <f t="shared" ca="1" si="1"/>
        <v>7.1618180365311666E-5</v>
      </c>
      <c r="F9890" s="11">
        <f t="shared" ca="1" si="3"/>
        <v>0.52810574319630832</v>
      </c>
      <c r="G9890" s="1">
        <v>32.230899999999998</v>
      </c>
      <c r="H9890" s="1">
        <v>-90.159199999999998</v>
      </c>
    </row>
    <row r="9891" spans="1:8" ht="13.2">
      <c r="A9891" s="1" t="s">
        <v>7280</v>
      </c>
      <c r="B9891" s="1" t="s">
        <v>456</v>
      </c>
      <c r="C9891" s="1">
        <v>6143</v>
      </c>
      <c r="D9891" s="11">
        <f t="shared" si="0"/>
        <v>4.0320913249322129E-3</v>
      </c>
      <c r="E9891" s="11">
        <f t="shared" ca="1" si="1"/>
        <v>6.1869003232190909E-5</v>
      </c>
      <c r="F9891" s="11">
        <f t="shared" ca="1" si="3"/>
        <v>0.52817736137667359</v>
      </c>
      <c r="G9891" s="1">
        <v>31.256399999999999</v>
      </c>
      <c r="H9891" s="1">
        <v>-89.826599999999999</v>
      </c>
    </row>
    <row r="9892" spans="1:8" ht="13.2">
      <c r="A9892" s="1" t="s">
        <v>7280</v>
      </c>
      <c r="B9892" s="1" t="s">
        <v>7303</v>
      </c>
      <c r="C9892" s="1">
        <v>7139</v>
      </c>
      <c r="D9892" s="11">
        <f t="shared" si="0"/>
        <v>4.6858375335652076E-3</v>
      </c>
      <c r="E9892" s="11">
        <f t="shared" ca="1" si="1"/>
        <v>7.1900181356765569E-5</v>
      </c>
      <c r="F9892" s="11">
        <f t="shared" ca="1" si="3"/>
        <v>0.52823923037990583</v>
      </c>
      <c r="G9892" s="1">
        <v>33.058500000000002</v>
      </c>
      <c r="H9892" s="1">
        <v>-89.589299999999994</v>
      </c>
    </row>
    <row r="9893" spans="1:8" ht="13.2">
      <c r="A9893" s="1" t="s">
        <v>7280</v>
      </c>
      <c r="B9893" s="1" t="s">
        <v>4814</v>
      </c>
      <c r="C9893" s="1">
        <v>6428</v>
      </c>
      <c r="D9893" s="11">
        <f t="shared" si="0"/>
        <v>4.2191572581253894E-3</v>
      </c>
      <c r="E9893" s="11">
        <f t="shared" ca="1" si="1"/>
        <v>6.473937046663246E-5</v>
      </c>
      <c r="F9893" s="11">
        <f t="shared" ca="1" si="3"/>
        <v>0.52831113056126255</v>
      </c>
      <c r="G9893" s="1">
        <v>30.292999999999999</v>
      </c>
      <c r="H9893" s="1">
        <v>-89.3904</v>
      </c>
    </row>
    <row r="9894" spans="1:8" ht="13.2">
      <c r="A9894" s="1" t="s">
        <v>7280</v>
      </c>
      <c r="B9894" s="1" t="s">
        <v>7304</v>
      </c>
      <c r="C9894" s="1">
        <v>7067</v>
      </c>
      <c r="D9894" s="11">
        <f t="shared" si="0"/>
        <v>4.6385787714953528E-3</v>
      </c>
      <c r="E9894" s="11">
        <f t="shared" ca="1" si="1"/>
        <v>7.1175035950169811E-5</v>
      </c>
      <c r="F9894" s="11">
        <f t="shared" ca="1" si="3"/>
        <v>0.52837586993172914</v>
      </c>
      <c r="G9894" s="1">
        <v>33.981299999999997</v>
      </c>
      <c r="H9894" s="1">
        <v>-88.482299999999995</v>
      </c>
    </row>
    <row r="9895" spans="1:8" ht="13.2">
      <c r="A9895" s="1" t="s">
        <v>7280</v>
      </c>
      <c r="B9895" s="1" t="s">
        <v>7305</v>
      </c>
      <c r="C9895" s="1">
        <v>7909</v>
      </c>
      <c r="D9895" s="11">
        <f t="shared" si="0"/>
        <v>5.1912437390344906E-3</v>
      </c>
      <c r="E9895" s="11">
        <f t="shared" ca="1" si="1"/>
        <v>7.9655208621747992E-5</v>
      </c>
      <c r="F9895" s="11">
        <f t="shared" ca="1" si="3"/>
        <v>0.52844704496767936</v>
      </c>
      <c r="G9895" s="1">
        <v>34.6081</v>
      </c>
      <c r="H9895" s="1">
        <v>-89.976200000000006</v>
      </c>
    </row>
    <row r="9896" spans="1:8" ht="13.2">
      <c r="A9896" s="1" t="s">
        <v>7280</v>
      </c>
      <c r="B9896" s="1" t="s">
        <v>2361</v>
      </c>
      <c r="C9896" s="1">
        <v>7682</v>
      </c>
      <c r="D9896" s="11">
        <f t="shared" si="0"/>
        <v>5.042247364175364E-3</v>
      </c>
      <c r="E9896" s="11">
        <f t="shared" ca="1" si="1"/>
        <v>7.7368986298175248E-5</v>
      </c>
      <c r="F9896" s="11">
        <f t="shared" ca="1" si="3"/>
        <v>0.5285267001763011</v>
      </c>
      <c r="G9896" s="1">
        <v>34.776800000000001</v>
      </c>
      <c r="H9896" s="1">
        <v>-89.446600000000004</v>
      </c>
    </row>
    <row r="9897" spans="1:8" ht="13.2">
      <c r="A9897" s="1" t="s">
        <v>7280</v>
      </c>
      <c r="B9897" s="1" t="s">
        <v>700</v>
      </c>
      <c r="C9897" s="1">
        <v>8744</v>
      </c>
      <c r="D9897" s="11">
        <f t="shared" si="0"/>
        <v>5.7393141047057256E-3</v>
      </c>
      <c r="E9897" s="11">
        <f t="shared" ca="1" si="1"/>
        <v>8.806488104546269E-5</v>
      </c>
      <c r="F9897" s="11">
        <f t="shared" ca="1" si="3"/>
        <v>0.52860406916259928</v>
      </c>
      <c r="G9897" s="1">
        <v>34.664299999999997</v>
      </c>
      <c r="H9897" s="1">
        <v>-88.568399999999997</v>
      </c>
    </row>
    <row r="9898" spans="1:8" ht="13.2">
      <c r="A9898" s="1" t="s">
        <v>7280</v>
      </c>
      <c r="B9898" s="1" t="s">
        <v>7306</v>
      </c>
      <c r="C9898" s="1">
        <v>5701</v>
      </c>
      <c r="D9898" s="11">
        <f t="shared" si="0"/>
        <v>3.7419750355589367E-3</v>
      </c>
      <c r="E9898" s="11">
        <f t="shared" ca="1" si="1"/>
        <v>5.7417416152811392E-5</v>
      </c>
      <c r="F9898" s="11">
        <f t="shared" ca="1" si="3"/>
        <v>0.52869213404364479</v>
      </c>
      <c r="G9898" s="1">
        <v>30.327100000000002</v>
      </c>
      <c r="H9898" s="1">
        <v>-89.243200000000002</v>
      </c>
    </row>
    <row r="9899" spans="1:8" ht="13.2">
      <c r="A9899" s="1" t="s">
        <v>7280</v>
      </c>
      <c r="B9899" s="1" t="s">
        <v>7307</v>
      </c>
      <c r="C9899" s="1">
        <v>6109</v>
      </c>
      <c r="D9899" s="11">
        <f t="shared" si="0"/>
        <v>4.0097746872881151E-3</v>
      </c>
      <c r="E9899" s="11">
        <f t="shared" ca="1" si="1"/>
        <v>6.1526573456854031E-5</v>
      </c>
      <c r="F9899" s="11">
        <f t="shared" ca="1" si="3"/>
        <v>0.52874955145979763</v>
      </c>
      <c r="G9899" s="1">
        <v>34.2532</v>
      </c>
      <c r="H9899" s="1">
        <v>-89.009100000000004</v>
      </c>
    </row>
    <row r="9900" spans="1:8" ht="13.2">
      <c r="A9900" s="1" t="s">
        <v>7280</v>
      </c>
      <c r="B9900" s="1" t="s">
        <v>7308</v>
      </c>
      <c r="C9900" s="1">
        <v>4889</v>
      </c>
      <c r="D9900" s="11">
        <f t="shared" si="0"/>
        <v>3.2090012188822382E-3</v>
      </c>
      <c r="E9900" s="11">
        <f t="shared" ca="1" si="1"/>
        <v>4.9239387400648108E-5</v>
      </c>
      <c r="F9900" s="11">
        <f t="shared" ca="1" si="3"/>
        <v>0.52881107803325444</v>
      </c>
      <c r="G9900" s="1">
        <v>31.990300000000001</v>
      </c>
      <c r="H9900" s="1">
        <v>-90.353999999999999</v>
      </c>
    </row>
    <row r="9901" spans="1:8" ht="13.2">
      <c r="A9901" s="1" t="s">
        <v>7280</v>
      </c>
      <c r="B9901" s="1" t="s">
        <v>5677</v>
      </c>
      <c r="C9901" s="1">
        <v>5672</v>
      </c>
      <c r="D9901" s="11">
        <f t="shared" si="0"/>
        <v>3.7229402563919117E-3</v>
      </c>
      <c r="E9901" s="11">
        <f t="shared" ca="1" si="1"/>
        <v>5.7125343697376989E-5</v>
      </c>
      <c r="F9901" s="11">
        <f t="shared" ca="1" si="3"/>
        <v>0.52886031742065509</v>
      </c>
      <c r="G9901" s="1">
        <v>32.359499999999997</v>
      </c>
      <c r="H9901" s="1">
        <v>-89.476100000000002</v>
      </c>
    </row>
    <row r="9902" spans="1:8" ht="13.2">
      <c r="A9902" s="1" t="s">
        <v>7280</v>
      </c>
      <c r="B9902" s="1" t="s">
        <v>2403</v>
      </c>
      <c r="C9902" s="1">
        <v>3883</v>
      </c>
      <c r="D9902" s="11">
        <f t="shared" si="0"/>
        <v>2.5486912932950975E-3</v>
      </c>
      <c r="E9902" s="11">
        <f t="shared" ca="1" si="1"/>
        <v>3.9107494636268485E-5</v>
      </c>
      <c r="F9902" s="11">
        <f t="shared" ca="1" si="3"/>
        <v>0.52891744276435249</v>
      </c>
      <c r="G9902" s="1">
        <v>31.8645</v>
      </c>
      <c r="H9902" s="1">
        <v>-90.392600000000002</v>
      </c>
    </row>
    <row r="9903" spans="1:8" ht="13.2">
      <c r="A9903" s="1" t="s">
        <v>7280</v>
      </c>
      <c r="B9903" s="1" t="s">
        <v>4531</v>
      </c>
      <c r="C9903" s="1">
        <v>4567</v>
      </c>
      <c r="D9903" s="11">
        <f t="shared" si="0"/>
        <v>2.9976495329587199E-3</v>
      </c>
      <c r="E9903" s="11">
        <f t="shared" ca="1" si="1"/>
        <v>4.5996375998928192E-5</v>
      </c>
      <c r="F9903" s="11">
        <f t="shared" ca="1" si="3"/>
        <v>0.5289565502589888</v>
      </c>
      <c r="G9903" s="1">
        <v>31.596900000000002</v>
      </c>
      <c r="H9903" s="1">
        <v>-89.209100000000007</v>
      </c>
    </row>
    <row r="9904" spans="1:8" ht="13.2">
      <c r="A9904" s="1" t="s">
        <v>7280</v>
      </c>
      <c r="B9904" s="1" t="s">
        <v>4892</v>
      </c>
      <c r="C9904" s="1">
        <v>5008</v>
      </c>
      <c r="D9904" s="11">
        <f t="shared" si="0"/>
        <v>3.2871094506365822E-3</v>
      </c>
      <c r="E9904" s="11">
        <f t="shared" ca="1" si="1"/>
        <v>5.0437891614327215E-5</v>
      </c>
      <c r="F9904" s="11">
        <f t="shared" ca="1" si="3"/>
        <v>0.52900254663498769</v>
      </c>
      <c r="G9904" s="1">
        <v>34.378999999999998</v>
      </c>
      <c r="H9904" s="1">
        <v>-88.693899999999999</v>
      </c>
    </row>
    <row r="9905" spans="1:8" ht="13.2">
      <c r="A9905" s="1" t="s">
        <v>7280</v>
      </c>
      <c r="B9905" s="1" t="s">
        <v>3515</v>
      </c>
      <c r="C9905" s="1">
        <v>5391</v>
      </c>
      <c r="D9905" s="11">
        <f t="shared" si="0"/>
        <v>3.538499809980394E-3</v>
      </c>
      <c r="E9905" s="11">
        <f t="shared" ca="1" si="1"/>
        <v>5.4295262318857426E-5</v>
      </c>
      <c r="F9905" s="11">
        <f t="shared" ca="1" si="3"/>
        <v>0.52905298452660199</v>
      </c>
      <c r="G9905" s="1">
        <v>33.828699999999998</v>
      </c>
      <c r="H9905" s="1">
        <v>-88.553899999999999</v>
      </c>
    </row>
    <row r="9906" spans="1:8" ht="13.2">
      <c r="A9906" s="1" t="s">
        <v>7280</v>
      </c>
      <c r="B9906" s="1" t="s">
        <v>503</v>
      </c>
      <c r="C9906" s="1">
        <v>6324</v>
      </c>
      <c r="D9906" s="11">
        <f t="shared" si="0"/>
        <v>4.1508946018022656E-3</v>
      </c>
      <c r="E9906" s="11">
        <f t="shared" ca="1" si="1"/>
        <v>6.3691938212660811E-5</v>
      </c>
      <c r="F9906" s="11">
        <f t="shared" ca="1" si="3"/>
        <v>0.5291072797889208</v>
      </c>
      <c r="G9906" s="1">
        <v>33.122399999999999</v>
      </c>
      <c r="H9906" s="1">
        <v>-89.055300000000003</v>
      </c>
    </row>
    <row r="9907" spans="1:8" ht="13.2">
      <c r="A9907" s="1" t="s">
        <v>7280</v>
      </c>
      <c r="B9907" s="1" t="s">
        <v>170</v>
      </c>
      <c r="C9907" s="1">
        <v>4396</v>
      </c>
      <c r="D9907" s="11">
        <f t="shared" si="0"/>
        <v>2.8854099730428145E-3</v>
      </c>
      <c r="E9907" s="11">
        <f t="shared" ca="1" si="1"/>
        <v>4.4274155658263267E-5</v>
      </c>
      <c r="F9907" s="11">
        <f t="shared" ca="1" si="3"/>
        <v>0.52917097172713345</v>
      </c>
      <c r="G9907" s="1">
        <v>32.155700000000003</v>
      </c>
      <c r="H9907" s="1">
        <v>-90.122399999999999</v>
      </c>
    </row>
    <row r="9908" spans="1:8" ht="13.2">
      <c r="A9908" s="1" t="s">
        <v>7280</v>
      </c>
      <c r="B9908" s="1" t="s">
        <v>931</v>
      </c>
      <c r="C9908" s="1">
        <v>4860</v>
      </c>
      <c r="D9908" s="11">
        <f t="shared" si="0"/>
        <v>3.1899664397152133E-3</v>
      </c>
      <c r="E9908" s="11">
        <f t="shared" ca="1" si="1"/>
        <v>4.8947314945213705E-5</v>
      </c>
      <c r="F9908" s="11">
        <f t="shared" ca="1" si="3"/>
        <v>0.52921524588279167</v>
      </c>
      <c r="G9908" s="1">
        <v>32.743099999999998</v>
      </c>
      <c r="H9908" s="1">
        <v>-89.533699999999996</v>
      </c>
    </row>
    <row r="9909" spans="1:8" ht="13.2">
      <c r="A9909" s="1" t="s">
        <v>7280</v>
      </c>
      <c r="B9909" s="1" t="s">
        <v>7309</v>
      </c>
      <c r="C9909" s="1">
        <v>2029</v>
      </c>
      <c r="D9909" s="11">
        <f t="shared" si="0"/>
        <v>1.3317781699963309E-3</v>
      </c>
      <c r="E9909" s="11">
        <f t="shared" ca="1" si="1"/>
        <v>2.0435000416427699E-5</v>
      </c>
      <c r="F9909" s="11">
        <f t="shared" ca="1" si="3"/>
        <v>0.52926419319773688</v>
      </c>
      <c r="G9909" s="1">
        <v>33.180399999999999</v>
      </c>
      <c r="H9909" s="1">
        <v>-90.4863</v>
      </c>
    </row>
    <row r="9910" spans="1:8" ht="13.2">
      <c r="A9910" s="1" t="s">
        <v>7280</v>
      </c>
      <c r="B9910" s="1" t="s">
        <v>3185</v>
      </c>
      <c r="C9910" s="1">
        <v>4104</v>
      </c>
      <c r="D9910" s="11">
        <f t="shared" si="0"/>
        <v>2.693749437981736E-3</v>
      </c>
      <c r="E9910" s="11">
        <f t="shared" ca="1" si="1"/>
        <v>4.1333288175958247E-5</v>
      </c>
      <c r="F9910" s="11">
        <f t="shared" ca="1" si="3"/>
        <v>0.52928462819815325</v>
      </c>
      <c r="G9910" s="1">
        <v>33.405099999999997</v>
      </c>
      <c r="H9910" s="1">
        <v>-90.891000000000005</v>
      </c>
    </row>
    <row r="9911" spans="1:8" ht="13.2">
      <c r="A9911" s="1" t="s">
        <v>7280</v>
      </c>
      <c r="B9911" s="1" t="s">
        <v>2394</v>
      </c>
      <c r="C9911" s="1">
        <v>4944</v>
      </c>
      <c r="D9911" s="11">
        <f t="shared" si="0"/>
        <v>3.2451016621300442E-3</v>
      </c>
      <c r="E9911" s="11">
        <f t="shared" ca="1" si="1"/>
        <v>4.9793317919575427E-5</v>
      </c>
      <c r="F9911" s="11">
        <f t="shared" ca="1" si="3"/>
        <v>0.52932596148632916</v>
      </c>
      <c r="G9911" s="1">
        <v>31.677299999999999</v>
      </c>
      <c r="H9911" s="1">
        <v>-88.635300000000001</v>
      </c>
    </row>
    <row r="9912" spans="1:8" ht="13.2">
      <c r="A9912" s="1" t="s">
        <v>7280</v>
      </c>
      <c r="B9912" s="1" t="s">
        <v>7310</v>
      </c>
      <c r="C9912" s="1">
        <v>4315</v>
      </c>
      <c r="D9912" s="11">
        <f t="shared" si="0"/>
        <v>2.8322438657142276E-3</v>
      </c>
      <c r="E9912" s="11">
        <f t="shared" ca="1" si="1"/>
        <v>4.3458367075843039E-5</v>
      </c>
      <c r="F9912" s="11">
        <f t="shared" ca="1" si="3"/>
        <v>0.5293757548042487</v>
      </c>
      <c r="G9912" s="1">
        <v>31.873000000000001</v>
      </c>
      <c r="H9912" s="1">
        <v>-89.733999999999995</v>
      </c>
    </row>
    <row r="9913" spans="1:8" ht="13.2">
      <c r="A9913" s="1" t="s">
        <v>7280</v>
      </c>
      <c r="B9913" s="1" t="s">
        <v>7311</v>
      </c>
      <c r="C9913" s="1">
        <v>1931</v>
      </c>
      <c r="D9913" s="11">
        <f t="shared" si="0"/>
        <v>1.2674537438456949E-3</v>
      </c>
      <c r="E9913" s="11">
        <f t="shared" ca="1" si="1"/>
        <v>1.9447996946339029E-5</v>
      </c>
      <c r="F9913" s="11">
        <f t="shared" ca="1" si="3"/>
        <v>0.52941921317132457</v>
      </c>
      <c r="G9913" s="1">
        <v>33.500300000000003</v>
      </c>
      <c r="H9913" s="1">
        <v>-90.325599999999994</v>
      </c>
    </row>
    <row r="9914" spans="1:8" ht="13.2">
      <c r="A9914" s="1" t="s">
        <v>7280</v>
      </c>
      <c r="B9914" s="1" t="s">
        <v>1751</v>
      </c>
      <c r="C9914" s="1">
        <v>4545</v>
      </c>
      <c r="D9914" s="11">
        <f t="shared" si="0"/>
        <v>2.9832093556595978E-3</v>
      </c>
      <c r="E9914" s="11">
        <f t="shared" ca="1" si="1"/>
        <v>4.5774803791357264E-5</v>
      </c>
      <c r="F9914" s="11">
        <f t="shared" ca="1" si="3"/>
        <v>0.52943866116827087</v>
      </c>
      <c r="G9914" s="1">
        <v>30.855699999999999</v>
      </c>
      <c r="H9914" s="1">
        <v>-89.138599999999997</v>
      </c>
    </row>
    <row r="9915" spans="1:8" ht="13.2">
      <c r="A9915" s="1" t="s">
        <v>7280</v>
      </c>
      <c r="B9915" s="1" t="s">
        <v>5157</v>
      </c>
      <c r="C9915" s="1">
        <v>4383</v>
      </c>
      <c r="D9915" s="11">
        <f t="shared" si="0"/>
        <v>2.8768771410024241E-3</v>
      </c>
      <c r="E9915" s="11">
        <f t="shared" ca="1" si="1"/>
        <v>4.4143226626516809E-5</v>
      </c>
      <c r="F9915" s="11">
        <f t="shared" ca="1" si="3"/>
        <v>0.52948443597206218</v>
      </c>
      <c r="G9915" s="1">
        <v>33.489899999999999</v>
      </c>
      <c r="H9915" s="1">
        <v>-89.727999999999994</v>
      </c>
    </row>
    <row r="9916" spans="1:8" ht="13.2">
      <c r="A9916" s="1" t="s">
        <v>7280</v>
      </c>
      <c r="B9916" s="1" t="s">
        <v>2979</v>
      </c>
      <c r="C9916" s="1">
        <v>2220</v>
      </c>
      <c r="D9916" s="11">
        <f t="shared" si="0"/>
        <v>1.4571451638205296E-3</v>
      </c>
      <c r="E9916" s="11">
        <f t="shared" ca="1" si="1"/>
        <v>2.2358650036702557E-5</v>
      </c>
      <c r="F9916" s="11">
        <f t="shared" ca="1" si="3"/>
        <v>0.52952857919868868</v>
      </c>
      <c r="G9916" s="1">
        <v>32.260899999999999</v>
      </c>
      <c r="H9916" s="1">
        <v>-90.408299999999997</v>
      </c>
    </row>
    <row r="9917" spans="1:8" ht="13.2">
      <c r="A9917" s="1" t="s">
        <v>7280</v>
      </c>
      <c r="B9917" s="1" t="s">
        <v>4534</v>
      </c>
      <c r="C9917" s="1">
        <v>5373</v>
      </c>
      <c r="D9917" s="11">
        <f t="shared" si="0"/>
        <v>3.5266851194629303E-3</v>
      </c>
      <c r="E9917" s="11">
        <f t="shared" ca="1" si="1"/>
        <v>5.4113975967208487E-5</v>
      </c>
      <c r="F9917" s="11">
        <f t="shared" ca="1" si="3"/>
        <v>0.52955093784872542</v>
      </c>
      <c r="G9917" s="1">
        <v>34.732100000000003</v>
      </c>
      <c r="H9917" s="1">
        <v>-88.944500000000005</v>
      </c>
    </row>
    <row r="9918" spans="1:8" ht="13.2">
      <c r="A9918" s="1" t="s">
        <v>7280</v>
      </c>
      <c r="B9918" s="1" t="s">
        <v>7312</v>
      </c>
      <c r="C9918" s="1">
        <v>3332</v>
      </c>
      <c r="D9918" s="11">
        <f t="shared" si="0"/>
        <v>2.1870304891216238E-3</v>
      </c>
      <c r="E9918" s="11">
        <f t="shared" ca="1" si="1"/>
        <v>3.355811798301483E-5</v>
      </c>
      <c r="F9918" s="11">
        <f t="shared" ca="1" si="3"/>
        <v>0.52960505182469264</v>
      </c>
      <c r="G9918" s="1">
        <v>34.507100000000001</v>
      </c>
      <c r="H9918" s="1">
        <v>-88.641599999999997</v>
      </c>
    </row>
    <row r="9919" spans="1:8" ht="13.2">
      <c r="A9919" s="1" t="s">
        <v>7280</v>
      </c>
      <c r="B9919" s="1" t="s">
        <v>547</v>
      </c>
      <c r="C9919" s="1">
        <v>4066</v>
      </c>
      <c r="D9919" s="11">
        <f t="shared" si="0"/>
        <v>2.668807313555979E-3</v>
      </c>
      <c r="E9919" s="11">
        <f t="shared" ca="1" si="1"/>
        <v>4.0950572544699374E-5</v>
      </c>
      <c r="F9919" s="11">
        <f t="shared" ca="1" si="3"/>
        <v>0.52963860994267564</v>
      </c>
      <c r="G9919" s="1">
        <v>34.261600000000001</v>
      </c>
      <c r="H9919" s="1">
        <v>-88.402100000000004</v>
      </c>
    </row>
    <row r="9920" spans="1:8" ht="13.2">
      <c r="A9920" s="1" t="s">
        <v>7280</v>
      </c>
      <c r="B9920" s="1" t="s">
        <v>7313</v>
      </c>
      <c r="C9920" s="1">
        <v>1551</v>
      </c>
      <c r="D9920" s="11">
        <f t="shared" si="0"/>
        <v>1.0180324995881268E-3</v>
      </c>
      <c r="E9920" s="11">
        <f t="shared" ca="1" si="1"/>
        <v>1.5620840633750303E-5</v>
      </c>
      <c r="F9920" s="11">
        <f t="shared" ca="1" si="3"/>
        <v>0.52967956051522036</v>
      </c>
      <c r="G9920" s="1">
        <v>34.253500000000003</v>
      </c>
      <c r="H9920" s="1">
        <v>-90.272199999999998</v>
      </c>
    </row>
    <row r="9921" spans="1:8" ht="13.2">
      <c r="A9921" s="1" t="s">
        <v>7280</v>
      </c>
      <c r="B9921" s="1" t="s">
        <v>4437</v>
      </c>
      <c r="C9921" s="1">
        <v>3019</v>
      </c>
      <c r="D9921" s="11">
        <f t="shared" si="0"/>
        <v>1.9815861484568371E-3</v>
      </c>
      <c r="E9921" s="11">
        <f t="shared" ca="1" si="1"/>
        <v>3.0405749757119377E-5</v>
      </c>
      <c r="F9921" s="11">
        <f t="shared" ca="1" si="3"/>
        <v>0.52969518135585414</v>
      </c>
      <c r="G9921" s="1">
        <v>34.190899999999999</v>
      </c>
      <c r="H9921" s="1">
        <v>-88.720399999999998</v>
      </c>
    </row>
    <row r="9922" spans="1:8" ht="13.2">
      <c r="A9922" s="1" t="s">
        <v>7280</v>
      </c>
      <c r="B9922" s="1" t="s">
        <v>4276</v>
      </c>
      <c r="C9922" s="1">
        <v>2989</v>
      </c>
      <c r="D9922" s="11">
        <f t="shared" si="0"/>
        <v>1.9618949975943978E-3</v>
      </c>
      <c r="E9922" s="11">
        <f t="shared" ca="1" si="1"/>
        <v>3.0103605837704483E-5</v>
      </c>
      <c r="F9922" s="11">
        <f t="shared" ca="1" si="3"/>
        <v>0.52972558710561124</v>
      </c>
      <c r="G9922" s="1">
        <v>34.807699999999997</v>
      </c>
      <c r="H9922" s="1">
        <v>-88.197800000000001</v>
      </c>
    </row>
    <row r="9923" spans="1:8" ht="13.2">
      <c r="A9923" s="1" t="s">
        <v>7280</v>
      </c>
      <c r="B9923" s="1" t="s">
        <v>7314</v>
      </c>
      <c r="C9923" s="1">
        <v>2977</v>
      </c>
      <c r="D9923" s="11">
        <f t="shared" si="0"/>
        <v>1.9540185372494221E-3</v>
      </c>
      <c r="E9923" s="11">
        <f t="shared" ca="1" si="1"/>
        <v>2.9982748269938526E-5</v>
      </c>
      <c r="F9923" s="11">
        <f t="shared" ca="1" si="3"/>
        <v>0.5297556907114489</v>
      </c>
      <c r="G9923" s="1">
        <v>30.839099999999998</v>
      </c>
      <c r="H9923" s="1">
        <v>-89.530600000000007</v>
      </c>
    </row>
    <row r="9924" spans="1:8" ht="13.2">
      <c r="A9924" s="1" t="s">
        <v>7280</v>
      </c>
      <c r="B9924" s="1" t="s">
        <v>3735</v>
      </c>
      <c r="C9924" s="1">
        <v>3434</v>
      </c>
      <c r="D9924" s="11">
        <f t="shared" si="0"/>
        <v>2.2539804020539184E-3</v>
      </c>
      <c r="E9924" s="11">
        <f t="shared" ca="1" si="1"/>
        <v>3.4585407309025492E-5</v>
      </c>
      <c r="F9924" s="11">
        <f t="shared" ca="1" si="3"/>
        <v>0.52978567345971883</v>
      </c>
      <c r="G9924" s="1">
        <v>32.349800000000002</v>
      </c>
      <c r="H9924" s="1">
        <v>-89.6541</v>
      </c>
    </row>
    <row r="9925" spans="1:8" ht="13.2">
      <c r="A9925" s="1" t="s">
        <v>7280</v>
      </c>
      <c r="B9925" s="1" t="s">
        <v>4070</v>
      </c>
      <c r="C9925" s="1">
        <v>2614</v>
      </c>
      <c r="D9925" s="11">
        <f t="shared" si="0"/>
        <v>1.7157556118139029E-3</v>
      </c>
      <c r="E9925" s="11">
        <f t="shared" ca="1" si="1"/>
        <v>2.6326806845018239E-5</v>
      </c>
      <c r="F9925" s="11">
        <f t="shared" ca="1" si="3"/>
        <v>0.52982025886702788</v>
      </c>
      <c r="G9925" s="1">
        <v>33.121699999999997</v>
      </c>
      <c r="H9925" s="1">
        <v>-88.556399999999996</v>
      </c>
    </row>
    <row r="9926" spans="1:8" ht="13.2">
      <c r="A9926" s="1" t="s">
        <v>7280</v>
      </c>
      <c r="B9926" s="1" t="s">
        <v>381</v>
      </c>
      <c r="C9926" s="1">
        <v>3317</v>
      </c>
      <c r="D9926" s="11">
        <f t="shared" si="0"/>
        <v>2.1771849136904037E-3</v>
      </c>
      <c r="E9926" s="11">
        <f t="shared" ca="1" si="1"/>
        <v>3.3407046023307378E-5</v>
      </c>
      <c r="F9926" s="11">
        <f t="shared" ca="1" si="3"/>
        <v>0.52984658567387288</v>
      </c>
      <c r="G9926" s="1">
        <v>32.329599999999999</v>
      </c>
      <c r="H9926" s="1">
        <v>-89.153400000000005</v>
      </c>
    </row>
    <row r="9927" spans="1:8" ht="13.2">
      <c r="A9927" s="1" t="s">
        <v>7280</v>
      </c>
      <c r="B9927" s="1" t="s">
        <v>7315</v>
      </c>
      <c r="C9927" s="1">
        <v>3043</v>
      </c>
      <c r="D9927" s="11">
        <f t="shared" si="0"/>
        <v>1.9973390691467889E-3</v>
      </c>
      <c r="E9927" s="11">
        <f t="shared" ca="1" si="1"/>
        <v>3.0647464892651298E-5</v>
      </c>
      <c r="F9927" s="11">
        <f t="shared" ca="1" si="3"/>
        <v>0.52987999271989616</v>
      </c>
      <c r="G9927" s="1">
        <v>30.9312</v>
      </c>
      <c r="H9927" s="1">
        <v>-88.5959</v>
      </c>
    </row>
    <row r="9928" spans="1:8" ht="13.2">
      <c r="A9928" s="1" t="s">
        <v>7280</v>
      </c>
      <c r="B9928" s="1" t="s">
        <v>7316</v>
      </c>
      <c r="C9928" s="1">
        <v>2720</v>
      </c>
      <c r="D9928" s="11">
        <f t="shared" si="0"/>
        <v>1.7853310115278562E-3</v>
      </c>
      <c r="E9928" s="11">
        <f t="shared" ca="1" si="1"/>
        <v>2.7394382026950885E-5</v>
      </c>
      <c r="F9928" s="11">
        <f t="shared" ca="1" si="3"/>
        <v>0.52991064018478884</v>
      </c>
      <c r="G9928" s="1">
        <v>34.444699999999997</v>
      </c>
      <c r="H9928" s="1">
        <v>-88.664100000000005</v>
      </c>
    </row>
    <row r="9929" spans="1:8" ht="13.2">
      <c r="A9929" s="1" t="s">
        <v>7280</v>
      </c>
      <c r="B9929" s="1" t="s">
        <v>7317</v>
      </c>
      <c r="C9929" s="1">
        <v>2727</v>
      </c>
      <c r="D9929" s="11">
        <f t="shared" si="0"/>
        <v>1.7899256133957586E-3</v>
      </c>
      <c r="E9929" s="11">
        <f t="shared" ca="1" si="1"/>
        <v>2.7464882274814357E-5</v>
      </c>
      <c r="F9929" s="11">
        <f t="shared" ca="1" si="3"/>
        <v>0.52993803456681576</v>
      </c>
      <c r="G9929" s="1">
        <v>33.724600000000002</v>
      </c>
      <c r="H9929" s="1">
        <v>-90.55</v>
      </c>
    </row>
    <row r="9930" spans="1:8" ht="13.2">
      <c r="A9930" s="1" t="s">
        <v>7280</v>
      </c>
      <c r="B9930" s="1" t="s">
        <v>725</v>
      </c>
      <c r="C9930" s="1">
        <v>2010</v>
      </c>
      <c r="D9930" s="11">
        <f t="shared" si="0"/>
        <v>1.3193071077834526E-3</v>
      </c>
      <c r="E9930" s="11">
        <f t="shared" ca="1" si="1"/>
        <v>2.0243642600798262E-5</v>
      </c>
      <c r="F9930" s="11">
        <f t="shared" ca="1" si="3"/>
        <v>0.52996549944909055</v>
      </c>
      <c r="G9930" s="1">
        <v>34.0075</v>
      </c>
      <c r="H9930" s="1">
        <v>-90.055199999999999</v>
      </c>
    </row>
    <row r="9931" spans="1:8" ht="13.2">
      <c r="A9931" s="1" t="s">
        <v>7280</v>
      </c>
      <c r="B9931" s="1" t="s">
        <v>5470</v>
      </c>
      <c r="C9931" s="1">
        <v>3393</v>
      </c>
      <c r="D9931" s="11">
        <f t="shared" si="0"/>
        <v>2.2270691625419173E-3</v>
      </c>
      <c r="E9931" s="11">
        <f t="shared" ca="1" si="1"/>
        <v>3.4172477285825124E-5</v>
      </c>
      <c r="F9931" s="11">
        <f t="shared" ca="1" si="3"/>
        <v>0.52998574309169133</v>
      </c>
      <c r="G9931" s="1">
        <v>34.162199999999999</v>
      </c>
      <c r="H9931" s="1">
        <v>-89.630099999999999</v>
      </c>
    </row>
    <row r="9932" spans="1:8" ht="13.2">
      <c r="A9932" s="1" t="s">
        <v>7280</v>
      </c>
      <c r="B9932" s="1" t="s">
        <v>1016</v>
      </c>
      <c r="C9932" s="1">
        <v>2618</v>
      </c>
      <c r="D9932" s="11">
        <f t="shared" si="0"/>
        <v>1.7183810985955616E-3</v>
      </c>
      <c r="E9932" s="11">
        <f t="shared" ca="1" si="1"/>
        <v>2.6367092700940227E-5</v>
      </c>
      <c r="F9932" s="11">
        <f t="shared" ca="1" si="3"/>
        <v>0.53001991556897721</v>
      </c>
      <c r="G9932" s="1">
        <v>34.005299999999998</v>
      </c>
      <c r="H9932" s="1">
        <v>-88.747900000000001</v>
      </c>
    </row>
    <row r="9933" spans="1:8" ht="13.2">
      <c r="A9933" s="1" t="s">
        <v>7280</v>
      </c>
      <c r="B9933" s="1" t="s">
        <v>2580</v>
      </c>
      <c r="C9933" s="1">
        <v>2569</v>
      </c>
      <c r="D9933" s="11">
        <f t="shared" si="0"/>
        <v>1.6862188855202435E-3</v>
      </c>
      <c r="E9933" s="11">
        <f t="shared" ca="1" si="1"/>
        <v>2.587359096589589E-5</v>
      </c>
      <c r="F9933" s="11">
        <f t="shared" ca="1" si="3"/>
        <v>0.53004628266167819</v>
      </c>
      <c r="G9933" s="1">
        <v>31.646899999999999</v>
      </c>
      <c r="H9933" s="1">
        <v>-89.566900000000004</v>
      </c>
    </row>
    <row r="9934" spans="1:8" ht="13.2">
      <c r="A9934" s="1" t="s">
        <v>7280</v>
      </c>
      <c r="B9934" s="1" t="s">
        <v>36</v>
      </c>
      <c r="C9934" s="1">
        <v>3524</v>
      </c>
      <c r="D9934" s="11">
        <f t="shared" si="0"/>
        <v>2.3130538546412369E-3</v>
      </c>
      <c r="E9934" s="11">
        <f t="shared" ca="1" si="1"/>
        <v>3.5491839067270189E-5</v>
      </c>
      <c r="F9934" s="11">
        <f t="shared" ca="1" si="3"/>
        <v>0.53007215625264403</v>
      </c>
      <c r="G9934" s="1">
        <v>33.896299999999997</v>
      </c>
      <c r="H9934" s="1">
        <v>-89.003200000000007</v>
      </c>
    </row>
    <row r="9935" spans="1:8" ht="13.2">
      <c r="A9935" s="1" t="s">
        <v>7280</v>
      </c>
      <c r="B9935" s="1" t="s">
        <v>7318</v>
      </c>
      <c r="C9935" s="1">
        <v>2457</v>
      </c>
      <c r="D9935" s="11">
        <f t="shared" si="0"/>
        <v>1.6127052556338024E-3</v>
      </c>
      <c r="E9935" s="11">
        <f t="shared" ca="1" si="1"/>
        <v>2.4745587000080265E-5</v>
      </c>
      <c r="F9935" s="11">
        <f t="shared" ca="1" si="3"/>
        <v>0.53010764809171129</v>
      </c>
      <c r="G9935" s="1">
        <v>31.960899999999999</v>
      </c>
      <c r="H9935" s="1">
        <v>-89.869399999999999</v>
      </c>
    </row>
    <row r="9936" spans="1:8" ht="13.2">
      <c r="A9936" s="1" t="s">
        <v>7280</v>
      </c>
      <c r="B9936" s="1" t="s">
        <v>6549</v>
      </c>
      <c r="C9936" s="1">
        <v>2496</v>
      </c>
      <c r="D9936" s="11">
        <f t="shared" si="0"/>
        <v>1.6383037517549738E-3</v>
      </c>
      <c r="E9936" s="11">
        <f t="shared" ca="1" si="1"/>
        <v>2.5138374095319635E-5</v>
      </c>
      <c r="F9936" s="11">
        <f t="shared" ca="1" si="3"/>
        <v>0.53013239367871134</v>
      </c>
      <c r="G9936" s="1">
        <v>33.176099999999998</v>
      </c>
      <c r="H9936" s="1">
        <v>-90.852900000000005</v>
      </c>
    </row>
    <row r="9937" spans="1:8" ht="13.2">
      <c r="A9937" s="1" t="s">
        <v>7280</v>
      </c>
      <c r="B9937" s="1" t="s">
        <v>3248</v>
      </c>
      <c r="C9937" s="1">
        <v>2215</v>
      </c>
      <c r="D9937" s="11">
        <f t="shared" si="0"/>
        <v>1.4538633053434564E-3</v>
      </c>
      <c r="E9937" s="11">
        <f t="shared" ca="1" si="1"/>
        <v>2.2308292716800076E-5</v>
      </c>
      <c r="F9937" s="11">
        <f t="shared" ca="1" si="3"/>
        <v>0.53015753205280669</v>
      </c>
      <c r="G9937" s="1">
        <v>33.449399999999997</v>
      </c>
      <c r="H9937" s="1">
        <v>-90.506299999999996</v>
      </c>
    </row>
    <row r="9938" spans="1:8" ht="13.2">
      <c r="A9938" s="1" t="s">
        <v>7280</v>
      </c>
      <c r="B9938" s="1" t="s">
        <v>7319</v>
      </c>
      <c r="C9938" s="1">
        <v>2341</v>
      </c>
      <c r="D9938" s="11">
        <f t="shared" si="0"/>
        <v>1.5365661389657025E-3</v>
      </c>
      <c r="E9938" s="11">
        <f t="shared" ca="1" si="1"/>
        <v>2.3577297178342652E-5</v>
      </c>
      <c r="F9938" s="11">
        <f t="shared" ca="1" si="3"/>
        <v>0.53017984034552346</v>
      </c>
      <c r="G9938" s="1">
        <v>31.142800000000001</v>
      </c>
      <c r="H9938" s="1">
        <v>-89.404499999999999</v>
      </c>
    </row>
    <row r="9939" spans="1:8" ht="13.2">
      <c r="A9939" s="1" t="s">
        <v>7280</v>
      </c>
      <c r="B9939" s="1" t="s">
        <v>651</v>
      </c>
      <c r="C9939" s="1">
        <v>2330</v>
      </c>
      <c r="D9939" s="11">
        <f t="shared" si="0"/>
        <v>1.5293460503161414E-3</v>
      </c>
      <c r="E9939" s="11">
        <f t="shared" ca="1" si="1"/>
        <v>2.3466511074557192E-5</v>
      </c>
      <c r="F9939" s="11">
        <f t="shared" ca="1" si="3"/>
        <v>0.53020341764270185</v>
      </c>
      <c r="G9939" s="1">
        <v>31.161899999999999</v>
      </c>
      <c r="H9939" s="1">
        <v>-90.466999999999999</v>
      </c>
    </row>
    <row r="9940" spans="1:8" ht="13.2">
      <c r="A9940" s="1" t="s">
        <v>7280</v>
      </c>
      <c r="B9940" s="1" t="s">
        <v>2852</v>
      </c>
      <c r="C9940" s="1">
        <v>2431</v>
      </c>
      <c r="D9940" s="11">
        <f t="shared" si="0"/>
        <v>1.5956395915530215E-3</v>
      </c>
      <c r="E9940" s="11">
        <f t="shared" ca="1" si="1"/>
        <v>2.4483728936587353E-5</v>
      </c>
      <c r="F9940" s="11">
        <f t="shared" ca="1" si="3"/>
        <v>0.53022688415377639</v>
      </c>
      <c r="G9940" s="1">
        <v>33.079900000000002</v>
      </c>
      <c r="H9940" s="1">
        <v>-89.8566</v>
      </c>
    </row>
    <row r="9941" spans="1:8" ht="13.2">
      <c r="A9941" s="1" t="s">
        <v>7280</v>
      </c>
      <c r="B9941" s="1" t="s">
        <v>7320</v>
      </c>
      <c r="C9941" s="1">
        <v>2226</v>
      </c>
      <c r="D9941" s="11">
        <f t="shared" si="0"/>
        <v>1.4610833939930174E-3</v>
      </c>
      <c r="E9941" s="11">
        <f t="shared" ca="1" si="1"/>
        <v>2.2419078820585536E-5</v>
      </c>
      <c r="F9941" s="11">
        <f t="shared" ca="1" si="3"/>
        <v>0.53025136788271299</v>
      </c>
      <c r="G9941" s="1">
        <v>31.006499999999999</v>
      </c>
      <c r="H9941" s="1">
        <v>-89.461299999999994</v>
      </c>
    </row>
    <row r="9942" spans="1:8" ht="13.2">
      <c r="A9942" s="1" t="s">
        <v>7280</v>
      </c>
      <c r="B9942" s="1" t="s">
        <v>825</v>
      </c>
      <c r="C9942" s="1">
        <v>2189</v>
      </c>
      <c r="D9942" s="11">
        <f t="shared" si="0"/>
        <v>1.4367976412626754E-3</v>
      </c>
      <c r="E9942" s="11">
        <f t="shared" ca="1" si="1"/>
        <v>2.2046434653307164E-5</v>
      </c>
      <c r="F9942" s="11">
        <f t="shared" ca="1" si="3"/>
        <v>0.5302737869615336</v>
      </c>
      <c r="G9942" s="1">
        <v>32.041699999999999</v>
      </c>
      <c r="H9942" s="1">
        <v>-88.720299999999995</v>
      </c>
    </row>
    <row r="9943" spans="1:8" ht="13.2">
      <c r="A9943" s="1" t="s">
        <v>7280</v>
      </c>
      <c r="B9943" s="1" t="s">
        <v>664</v>
      </c>
      <c r="C9943" s="1">
        <v>2189</v>
      </c>
      <c r="D9943" s="11">
        <f t="shared" si="0"/>
        <v>1.4367976412626754E-3</v>
      </c>
      <c r="E9943" s="11">
        <f t="shared" ca="1" si="1"/>
        <v>2.2046434653307164E-5</v>
      </c>
      <c r="F9943" s="11">
        <f t="shared" ca="1" si="3"/>
        <v>0.53029583339618691</v>
      </c>
      <c r="G9943" s="1">
        <v>34.922400000000003</v>
      </c>
      <c r="H9943" s="1">
        <v>-88.443200000000004</v>
      </c>
    </row>
    <row r="9944" spans="1:8" ht="13.2">
      <c r="A9944" s="1" t="s">
        <v>7280</v>
      </c>
      <c r="B9944" s="1" t="s">
        <v>3028</v>
      </c>
      <c r="C9944" s="1">
        <v>2083</v>
      </c>
      <c r="D9944" s="11">
        <f t="shared" si="0"/>
        <v>1.3672222415487222E-3</v>
      </c>
      <c r="E9944" s="11">
        <f t="shared" ca="1" si="1"/>
        <v>2.0978859471374517E-5</v>
      </c>
      <c r="F9944" s="11">
        <f t="shared" ca="1" si="3"/>
        <v>0.53031787983084022</v>
      </c>
      <c r="G9944" s="1">
        <v>33.950800000000001</v>
      </c>
      <c r="H9944" s="1">
        <v>-90.765299999999996</v>
      </c>
    </row>
    <row r="9945" spans="1:8" ht="13.2">
      <c r="A9945" s="1" t="s">
        <v>7280</v>
      </c>
      <c r="B9945" s="1" t="s">
        <v>7321</v>
      </c>
      <c r="C9945" s="1">
        <v>2075</v>
      </c>
      <c r="D9945" s="11">
        <f t="shared" si="0"/>
        <v>1.3619712679854049E-3</v>
      </c>
      <c r="E9945" s="11">
        <f t="shared" ca="1" si="1"/>
        <v>2.0898287759530545E-5</v>
      </c>
      <c r="F9945" s="11">
        <f t="shared" ca="1" si="3"/>
        <v>0.53033885869031161</v>
      </c>
      <c r="G9945" s="1">
        <v>33.543599999999998</v>
      </c>
      <c r="H9945" s="1">
        <v>-89.276600000000002</v>
      </c>
    </row>
    <row r="9946" spans="1:8" ht="13.2">
      <c r="A9946" s="1" t="s">
        <v>7280</v>
      </c>
      <c r="B9946" s="1" t="s">
        <v>1423</v>
      </c>
      <c r="C9946" s="1">
        <v>2032</v>
      </c>
      <c r="D9946" s="11">
        <f t="shared" si="0"/>
        <v>1.3337472850825749E-3</v>
      </c>
      <c r="E9946" s="11">
        <f t="shared" ca="1" si="1"/>
        <v>2.046521480836919E-5</v>
      </c>
      <c r="F9946" s="11">
        <f t="shared" ca="1" si="3"/>
        <v>0.53035975697807114</v>
      </c>
      <c r="G9946" s="1">
        <v>34.504600000000003</v>
      </c>
      <c r="H9946" s="1">
        <v>-88.207999999999998</v>
      </c>
    </row>
    <row r="9947" spans="1:8" ht="13.2">
      <c r="A9947" s="1" t="s">
        <v>7280</v>
      </c>
      <c r="B9947" s="1" t="s">
        <v>7322</v>
      </c>
      <c r="C9947" s="1">
        <v>2025</v>
      </c>
      <c r="D9947" s="11">
        <f t="shared" si="0"/>
        <v>1.3291526832146722E-3</v>
      </c>
      <c r="E9947" s="11">
        <f t="shared" ca="1" si="1"/>
        <v>2.0394714560505711E-5</v>
      </c>
      <c r="F9947" s="11">
        <f t="shared" ca="1" si="3"/>
        <v>0.5303802221928795</v>
      </c>
      <c r="G9947" s="1">
        <v>32.907299999999999</v>
      </c>
      <c r="H9947" s="1">
        <v>-90.876900000000006</v>
      </c>
    </row>
    <row r="9948" spans="1:8" ht="13.2">
      <c r="A9948" s="1" t="s">
        <v>7280</v>
      </c>
      <c r="B9948" s="1" t="s">
        <v>7323</v>
      </c>
      <c r="C9948" s="1">
        <v>1981</v>
      </c>
      <c r="D9948" s="11">
        <f t="shared" si="0"/>
        <v>1.3002723286164276E-3</v>
      </c>
      <c r="E9948" s="11">
        <f t="shared" ca="1" si="1"/>
        <v>1.9951570145363859E-5</v>
      </c>
      <c r="F9948" s="11">
        <f t="shared" ca="1" si="3"/>
        <v>0.53040061690744</v>
      </c>
      <c r="G9948" s="1">
        <v>33.183100000000003</v>
      </c>
      <c r="H9948" s="1">
        <v>-90.223200000000006</v>
      </c>
    </row>
    <row r="9949" spans="1:8" ht="13.2">
      <c r="A9949" s="1" t="s">
        <v>7280</v>
      </c>
      <c r="B9949" s="1" t="s">
        <v>556</v>
      </c>
      <c r="C9949" s="1">
        <v>1971</v>
      </c>
      <c r="D9949" s="11">
        <f t="shared" si="0"/>
        <v>1.2937086116622809E-3</v>
      </c>
      <c r="E9949" s="11">
        <f t="shared" ca="1" si="1"/>
        <v>1.9850855505558892E-5</v>
      </c>
      <c r="F9949" s="11">
        <f t="shared" ca="1" si="3"/>
        <v>0.53042056847758534</v>
      </c>
      <c r="G9949" s="1">
        <v>32.571100000000001</v>
      </c>
      <c r="H9949" s="1">
        <v>-89.115200000000002</v>
      </c>
    </row>
    <row r="9950" spans="1:8" ht="13.2">
      <c r="A9950" s="1" t="s">
        <v>7280</v>
      </c>
      <c r="B9950" s="1" t="s">
        <v>7324</v>
      </c>
      <c r="C9950" s="1">
        <v>1952</v>
      </c>
      <c r="D9950" s="11">
        <f t="shared" si="0"/>
        <v>1.2812375494494026E-3</v>
      </c>
      <c r="E9950" s="11">
        <f t="shared" ca="1" si="1"/>
        <v>1.9659497689929456E-5</v>
      </c>
      <c r="F9950" s="11">
        <f t="shared" ca="1" si="3"/>
        <v>0.53044041933309094</v>
      </c>
      <c r="G9950" s="1">
        <v>34.085299999999997</v>
      </c>
      <c r="H9950" s="1">
        <v>-88.624799999999993</v>
      </c>
    </row>
    <row r="9951" spans="1:8" ht="13.2">
      <c r="A9951" s="1" t="s">
        <v>7280</v>
      </c>
      <c r="B9951" s="1" t="s">
        <v>7325</v>
      </c>
      <c r="C9951" s="1">
        <v>1891</v>
      </c>
      <c r="D9951" s="11">
        <f t="shared" si="0"/>
        <v>1.2411988760291088E-3</v>
      </c>
      <c r="E9951" s="11">
        <f t="shared" ca="1" si="1"/>
        <v>1.9045138387119162E-5</v>
      </c>
      <c r="F9951" s="11">
        <f t="shared" ca="1" si="3"/>
        <v>0.53046007883078083</v>
      </c>
      <c r="G9951" s="1">
        <v>31.6999</v>
      </c>
      <c r="H9951" s="1">
        <v>-90.395799999999994</v>
      </c>
    </row>
    <row r="9952" spans="1:8" ht="13.2">
      <c r="A9952" s="1" t="s">
        <v>7280</v>
      </c>
      <c r="B9952" s="1" t="s">
        <v>7326</v>
      </c>
      <c r="C9952" s="1">
        <v>1887</v>
      </c>
      <c r="D9952" s="11">
        <f t="shared" si="0"/>
        <v>1.2385733892474502E-3</v>
      </c>
      <c r="E9952" s="11">
        <f t="shared" ca="1" si="1"/>
        <v>1.9004852531197177E-5</v>
      </c>
      <c r="F9952" s="11">
        <f t="shared" ca="1" si="3"/>
        <v>0.53047912396916796</v>
      </c>
      <c r="G9952" s="1">
        <v>33.991</v>
      </c>
      <c r="H9952" s="1">
        <v>-89.345399999999998</v>
      </c>
    </row>
    <row r="9953" spans="1:8" ht="13.2">
      <c r="A9953" s="1" t="s">
        <v>7280</v>
      </c>
      <c r="B9953" s="1" t="s">
        <v>3871</v>
      </c>
      <c r="C9953" s="1">
        <v>1884</v>
      </c>
      <c r="D9953" s="11">
        <f t="shared" si="0"/>
        <v>1.2366042741612062E-3</v>
      </c>
      <c r="E9953" s="11">
        <f t="shared" ca="1" si="1"/>
        <v>1.8974638139255686E-5</v>
      </c>
      <c r="F9953" s="11">
        <f t="shared" ca="1" si="3"/>
        <v>0.53049812882169911</v>
      </c>
      <c r="G9953" s="1">
        <v>32.543500000000002</v>
      </c>
      <c r="H9953" s="1">
        <v>-90.313199999999995</v>
      </c>
    </row>
    <row r="9954" spans="1:8" ht="13.2">
      <c r="A9954" s="1" t="s">
        <v>7280</v>
      </c>
      <c r="B9954" s="1" t="s">
        <v>7327</v>
      </c>
      <c r="C9954" s="1">
        <v>1803</v>
      </c>
      <c r="D9954" s="11">
        <f t="shared" si="0"/>
        <v>1.1834381668326193E-3</v>
      </c>
      <c r="E9954" s="11">
        <f t="shared" ca="1" si="1"/>
        <v>1.8158849556835455E-5</v>
      </c>
      <c r="F9954" s="11">
        <f t="shared" ca="1" si="3"/>
        <v>0.53051710345983838</v>
      </c>
      <c r="G9954" s="1">
        <v>33.601500000000001</v>
      </c>
      <c r="H9954" s="1">
        <v>-90.772000000000006</v>
      </c>
    </row>
    <row r="9955" spans="1:8" ht="13.2">
      <c r="A9955" s="1" t="s">
        <v>7280</v>
      </c>
      <c r="B9955" s="1" t="s">
        <v>173</v>
      </c>
      <c r="C9955" s="1">
        <v>1788</v>
      </c>
      <c r="D9955" s="11">
        <f t="shared" si="0"/>
        <v>1.1735925914013994E-3</v>
      </c>
      <c r="E9955" s="11">
        <f t="shared" ca="1" si="1"/>
        <v>1.8007777597128007E-5</v>
      </c>
      <c r="F9955" s="11">
        <f t="shared" ca="1" si="3"/>
        <v>0.53053526230939518</v>
      </c>
      <c r="G9955" s="1">
        <v>32.433900000000001</v>
      </c>
      <c r="H9955" s="1">
        <v>-89.109200000000001</v>
      </c>
    </row>
    <row r="9956" spans="1:8" ht="13.2">
      <c r="A9956" s="1" t="s">
        <v>7280</v>
      </c>
      <c r="B9956" s="1" t="s">
        <v>4159</v>
      </c>
      <c r="C9956" s="1">
        <v>1772</v>
      </c>
      <c r="D9956" s="11">
        <f t="shared" si="0"/>
        <v>1.1630906442747651E-3</v>
      </c>
      <c r="E9956" s="11">
        <f t="shared" ca="1" si="1"/>
        <v>1.7846634173440061E-5</v>
      </c>
      <c r="F9956" s="11">
        <f t="shared" ca="1" si="3"/>
        <v>0.53055327008699227</v>
      </c>
      <c r="G9956" s="1">
        <v>34.114400000000003</v>
      </c>
      <c r="H9956" s="1">
        <v>-88.693200000000004</v>
      </c>
    </row>
    <row r="9957" spans="1:8" ht="13.2">
      <c r="A9957" s="1" t="s">
        <v>7280</v>
      </c>
      <c r="B9957" s="1" t="s">
        <v>7328</v>
      </c>
      <c r="C9957" s="1">
        <v>1738</v>
      </c>
      <c r="D9957" s="11">
        <f t="shared" si="0"/>
        <v>1.1407740066306669E-3</v>
      </c>
      <c r="E9957" s="11">
        <f t="shared" ca="1" si="1"/>
        <v>1.7504204398103176E-5</v>
      </c>
      <c r="F9957" s="11">
        <f t="shared" ca="1" si="3"/>
        <v>0.53057111672116575</v>
      </c>
      <c r="G9957" s="1">
        <v>31.9772</v>
      </c>
      <c r="H9957" s="1">
        <v>-89.279200000000003</v>
      </c>
    </row>
    <row r="9958" spans="1:8" ht="13.2">
      <c r="A9958" s="1" t="s">
        <v>7280</v>
      </c>
      <c r="B9958" s="1" t="s">
        <v>7329</v>
      </c>
      <c r="C9958" s="1">
        <v>1731</v>
      </c>
      <c r="D9958" s="11">
        <f t="shared" si="0"/>
        <v>1.1361794047627643E-3</v>
      </c>
      <c r="E9958" s="11">
        <f t="shared" ca="1" si="1"/>
        <v>1.7433704150239697E-5</v>
      </c>
      <c r="F9958" s="11">
        <f t="shared" ca="1" si="3"/>
        <v>0.5305886209255638</v>
      </c>
      <c r="G9958" s="1">
        <v>33.810099999999998</v>
      </c>
      <c r="H9958" s="1">
        <v>-90.5304</v>
      </c>
    </row>
    <row r="9959" spans="1:8" ht="13.2">
      <c r="A9959" s="1" t="s">
        <v>7280</v>
      </c>
      <c r="B9959" s="1" t="s">
        <v>7330</v>
      </c>
      <c r="C9959" s="1">
        <v>1728</v>
      </c>
      <c r="D9959" s="11">
        <f t="shared" si="0"/>
        <v>1.1342102896765203E-3</v>
      </c>
      <c r="E9959" s="11">
        <f t="shared" ca="1" si="1"/>
        <v>1.7403489758298206E-5</v>
      </c>
      <c r="F9959" s="11">
        <f t="shared" ca="1" si="3"/>
        <v>0.530606054629714</v>
      </c>
      <c r="G9959" s="1">
        <v>31.417100000000001</v>
      </c>
      <c r="H9959" s="1">
        <v>-89.542299999999997</v>
      </c>
    </row>
    <row r="9960" spans="1:8" ht="13.2">
      <c r="A9960" s="1" t="s">
        <v>7280</v>
      </c>
      <c r="B9960" s="1" t="s">
        <v>4765</v>
      </c>
      <c r="C9960" s="1">
        <v>1727</v>
      </c>
      <c r="D9960" s="11">
        <f t="shared" si="0"/>
        <v>1.1335539179811057E-3</v>
      </c>
      <c r="E9960" s="11">
        <f t="shared" ca="1" si="1"/>
        <v>1.7393418294317713E-5</v>
      </c>
      <c r="F9960" s="11">
        <f t="shared" ca="1" si="3"/>
        <v>0.53062345811947231</v>
      </c>
      <c r="G9960" s="1">
        <v>33.852499999999999</v>
      </c>
      <c r="H9960" s="1">
        <v>-91.033900000000003</v>
      </c>
    </row>
    <row r="9961" spans="1:8" ht="13.2">
      <c r="A9961" s="1" t="s">
        <v>7280</v>
      </c>
      <c r="B9961" s="1" t="s">
        <v>7331</v>
      </c>
      <c r="C9961" s="1">
        <v>1725</v>
      </c>
      <c r="D9961" s="11">
        <f t="shared" si="0"/>
        <v>1.1322411745902765E-3</v>
      </c>
      <c r="E9961" s="11">
        <f t="shared" ca="1" si="1"/>
        <v>1.7373275366356719E-5</v>
      </c>
      <c r="F9961" s="11">
        <f t="shared" ca="1" si="3"/>
        <v>0.53064085153776663</v>
      </c>
      <c r="G9961" s="1">
        <v>33.858800000000002</v>
      </c>
      <c r="H9961" s="1">
        <v>-89.314499999999995</v>
      </c>
    </row>
    <row r="9962" spans="1:8" ht="13.2">
      <c r="A9962" s="1" t="s">
        <v>7280</v>
      </c>
      <c r="B9962" s="1" t="s">
        <v>2527</v>
      </c>
      <c r="C9962" s="1">
        <v>1655</v>
      </c>
      <c r="D9962" s="11">
        <f t="shared" si="0"/>
        <v>1.0862951559112506E-3</v>
      </c>
      <c r="E9962" s="11">
        <f t="shared" ca="1" si="1"/>
        <v>1.6668272887721951E-5</v>
      </c>
      <c r="F9962" s="11">
        <f t="shared" ca="1" si="3"/>
        <v>0.53065822481313296</v>
      </c>
      <c r="G9962" s="1">
        <v>34.435499999999998</v>
      </c>
      <c r="H9962" s="1">
        <v>-89.9114</v>
      </c>
    </row>
    <row r="9963" spans="1:8" ht="13.2">
      <c r="A9963" s="1" t="s">
        <v>7280</v>
      </c>
      <c r="B9963" s="1" t="s">
        <v>848</v>
      </c>
      <c r="C9963" s="1">
        <v>1651</v>
      </c>
      <c r="D9963" s="11">
        <f t="shared" si="0"/>
        <v>1.083669669129592E-3</v>
      </c>
      <c r="E9963" s="11">
        <f t="shared" ca="1" si="1"/>
        <v>1.6627987031799967E-5</v>
      </c>
      <c r="F9963" s="11">
        <f t="shared" ca="1" si="3"/>
        <v>0.53067489308602067</v>
      </c>
      <c r="G9963" s="1">
        <v>31.280799999999999</v>
      </c>
      <c r="H9963" s="1">
        <v>-90.466999999999999</v>
      </c>
    </row>
    <row r="9964" spans="1:8" ht="13.2">
      <c r="A9964" s="1" t="s">
        <v>7280</v>
      </c>
      <c r="B9964" s="1" t="s">
        <v>464</v>
      </c>
      <c r="C9964" s="1">
        <v>1608</v>
      </c>
      <c r="D9964" s="11">
        <f t="shared" si="0"/>
        <v>1.055445686226762E-3</v>
      </c>
      <c r="E9964" s="11">
        <f t="shared" ca="1" si="1"/>
        <v>1.6194914080638609E-5</v>
      </c>
      <c r="F9964" s="11">
        <f t="shared" ca="1" si="3"/>
        <v>0.53069152107305251</v>
      </c>
      <c r="G9964" s="1">
        <v>32.593200000000003</v>
      </c>
      <c r="H9964" s="1">
        <v>-89.457800000000006</v>
      </c>
    </row>
    <row r="9965" spans="1:8" ht="13.2">
      <c r="A9965" s="1" t="s">
        <v>7280</v>
      </c>
      <c r="B9965" s="1" t="s">
        <v>5027</v>
      </c>
      <c r="C9965" s="1">
        <v>1585</v>
      </c>
      <c r="D9965" s="11">
        <f t="shared" si="0"/>
        <v>1.040349137232225E-3</v>
      </c>
      <c r="E9965" s="11">
        <f t="shared" ca="1" si="1"/>
        <v>1.5963270409087187E-5</v>
      </c>
      <c r="F9965" s="11">
        <f t="shared" ca="1" si="3"/>
        <v>0.53070771598713318</v>
      </c>
      <c r="G9965" s="1">
        <v>34.690199999999997</v>
      </c>
      <c r="H9965" s="1">
        <v>-89.975700000000003</v>
      </c>
    </row>
    <row r="9966" spans="1:8" ht="13.2">
      <c r="A9966" s="1" t="s">
        <v>7280</v>
      </c>
      <c r="B9966" s="1" t="s">
        <v>457</v>
      </c>
      <c r="C9966" s="1">
        <v>1573</v>
      </c>
      <c r="D9966" s="11">
        <f t="shared" si="0"/>
        <v>1.0324726768872491E-3</v>
      </c>
      <c r="E9966" s="11">
        <f t="shared" ca="1" si="1"/>
        <v>1.5842412841321227E-5</v>
      </c>
      <c r="F9966" s="11">
        <f t="shared" ca="1" si="3"/>
        <v>0.53072367925754227</v>
      </c>
      <c r="G9966" s="1">
        <v>33.116300000000003</v>
      </c>
      <c r="H9966" s="1">
        <v>-90.049800000000005</v>
      </c>
    </row>
    <row r="9967" spans="1:8" ht="13.2">
      <c r="A9967" s="1" t="s">
        <v>7280</v>
      </c>
      <c r="B9967" s="1" t="s">
        <v>290</v>
      </c>
      <c r="C9967" s="1">
        <v>1555</v>
      </c>
      <c r="D9967" s="11">
        <f t="shared" si="0"/>
        <v>1.0206579863697854E-3</v>
      </c>
      <c r="E9967" s="11">
        <f t="shared" ca="1" si="1"/>
        <v>1.5661126489672291E-5</v>
      </c>
      <c r="F9967" s="11">
        <f t="shared" ca="1" si="3"/>
        <v>0.53073952167038363</v>
      </c>
      <c r="G9967" s="1">
        <v>32.427199999999999</v>
      </c>
      <c r="H9967" s="1">
        <v>-88.650199999999998</v>
      </c>
    </row>
    <row r="9968" spans="1:8" ht="13.2">
      <c r="A9968" s="1" t="s">
        <v>7280</v>
      </c>
      <c r="B9968" s="1" t="s">
        <v>653</v>
      </c>
      <c r="C9968" s="1">
        <v>1552</v>
      </c>
      <c r="D9968" s="11">
        <f t="shared" si="0"/>
        <v>1.0186888712835414E-3</v>
      </c>
      <c r="E9968" s="11">
        <f t="shared" ca="1" si="1"/>
        <v>1.56309120977308E-5</v>
      </c>
      <c r="F9968" s="11">
        <f t="shared" ca="1" si="3"/>
        <v>0.53075518279687328</v>
      </c>
      <c r="G9968" s="1">
        <v>31.552499999999998</v>
      </c>
      <c r="H9968" s="1">
        <v>-90.114500000000007</v>
      </c>
    </row>
    <row r="9969" spans="1:8" ht="13.2">
      <c r="A9969" s="1" t="s">
        <v>7280</v>
      </c>
      <c r="B9969" s="1" t="s">
        <v>310</v>
      </c>
      <c r="C9969" s="1">
        <v>1542</v>
      </c>
      <c r="D9969" s="11">
        <f t="shared" si="0"/>
        <v>1.012125154329395E-3</v>
      </c>
      <c r="E9969" s="11">
        <f t="shared" ca="1" si="1"/>
        <v>1.5530197457925833E-5</v>
      </c>
      <c r="F9969" s="11">
        <f t="shared" ca="1" si="3"/>
        <v>0.53077081370897106</v>
      </c>
      <c r="G9969" s="1">
        <v>31.087</v>
      </c>
      <c r="H9969" s="1">
        <v>-91.065399999999997</v>
      </c>
    </row>
    <row r="9970" spans="1:8" ht="13.2">
      <c r="A9970" s="1" t="s">
        <v>7280</v>
      </c>
      <c r="B9970" s="1" t="s">
        <v>291</v>
      </c>
      <c r="C9970" s="1">
        <v>1527</v>
      </c>
      <c r="D9970" s="11">
        <f t="shared" si="0"/>
        <v>1.0022795788981751E-3</v>
      </c>
      <c r="E9970" s="11">
        <f t="shared" ca="1" si="1"/>
        <v>1.5379125498218381E-5</v>
      </c>
      <c r="F9970" s="11">
        <f t="shared" ca="1" si="3"/>
        <v>0.53078634390642898</v>
      </c>
      <c r="G9970" s="1">
        <v>31.712299999999999</v>
      </c>
      <c r="H9970" s="1">
        <v>-91.061999999999998</v>
      </c>
    </row>
    <row r="9971" spans="1:8" ht="13.2">
      <c r="A9971" s="1" t="s">
        <v>7280</v>
      </c>
      <c r="B9971" s="1" t="s">
        <v>7332</v>
      </c>
      <c r="C9971" s="1">
        <v>1508</v>
      </c>
      <c r="D9971" s="11">
        <f t="shared" si="0"/>
        <v>9.8980851668529677E-4</v>
      </c>
      <c r="E9971" s="11">
        <f t="shared" ca="1" si="1"/>
        <v>1.5187767682588946E-5</v>
      </c>
      <c r="F9971" s="11">
        <f t="shared" ca="1" si="3"/>
        <v>0.53080172303192719</v>
      </c>
      <c r="G9971" s="1">
        <v>31.1173</v>
      </c>
      <c r="H9971" s="1">
        <v>-90.144400000000005</v>
      </c>
    </row>
    <row r="9972" spans="1:8" ht="13.2">
      <c r="A9972" s="1" t="s">
        <v>7280</v>
      </c>
      <c r="B9972" s="1" t="s">
        <v>7333</v>
      </c>
      <c r="C9972" s="1">
        <v>1469</v>
      </c>
      <c r="D9972" s="11">
        <f t="shared" si="0"/>
        <v>9.6421002056412523E-4</v>
      </c>
      <c r="E9972" s="11">
        <f t="shared" ca="1" si="1"/>
        <v>1.4794980587349576E-5</v>
      </c>
      <c r="F9972" s="11">
        <f t="shared" ca="1" si="3"/>
        <v>0.5308169107996098</v>
      </c>
      <c r="G9972" s="1">
        <v>33.311</v>
      </c>
      <c r="H9972" s="1">
        <v>-89.171099999999996</v>
      </c>
    </row>
    <row r="9973" spans="1:8" ht="13.2">
      <c r="A9973" s="1" t="s">
        <v>7280</v>
      </c>
      <c r="B9973" s="1" t="s">
        <v>7334</v>
      </c>
      <c r="C9973" s="1">
        <v>1462</v>
      </c>
      <c r="D9973" s="11">
        <f t="shared" si="0"/>
        <v>9.5961541869622269E-4</v>
      </c>
      <c r="E9973" s="11">
        <f t="shared" ca="1" si="1"/>
        <v>1.4724480339486101E-5</v>
      </c>
      <c r="F9973" s="11">
        <f t="shared" ca="1" si="3"/>
        <v>0.53083170578019712</v>
      </c>
      <c r="G9973" s="1">
        <v>34.200600000000001</v>
      </c>
      <c r="H9973" s="1">
        <v>-90.284499999999994</v>
      </c>
    </row>
    <row r="9974" spans="1:8" ht="13.2">
      <c r="A9974" s="1" t="s">
        <v>7280</v>
      </c>
      <c r="B9974" s="1" t="s">
        <v>7335</v>
      </c>
      <c r="C9974" s="1">
        <v>1446</v>
      </c>
      <c r="D9974" s="11">
        <f t="shared" si="0"/>
        <v>9.4911347156958819E-4</v>
      </c>
      <c r="E9974" s="11">
        <f t="shared" ca="1" si="1"/>
        <v>1.4563336915798153E-5</v>
      </c>
      <c r="F9974" s="11">
        <f t="shared" ca="1" si="3"/>
        <v>0.53084643026053657</v>
      </c>
      <c r="G9974" s="1">
        <v>33.880800000000001</v>
      </c>
      <c r="H9974" s="1">
        <v>-90.727999999999994</v>
      </c>
    </row>
    <row r="9975" spans="1:8" ht="13.2">
      <c r="A9975" s="1" t="s">
        <v>7280</v>
      </c>
      <c r="B9975" s="1" t="s">
        <v>7336</v>
      </c>
      <c r="C9975" s="1">
        <v>1430</v>
      </c>
      <c r="D9975" s="11">
        <f t="shared" si="0"/>
        <v>9.386115244429538E-4</v>
      </c>
      <c r="E9975" s="11">
        <f t="shared" ca="1" si="1"/>
        <v>1.4402193492110208E-5</v>
      </c>
      <c r="F9975" s="11">
        <f t="shared" ca="1" si="3"/>
        <v>0.53086099359745242</v>
      </c>
      <c r="G9975" s="1">
        <v>31.9558</v>
      </c>
      <c r="H9975" s="1">
        <v>-90.983400000000003</v>
      </c>
    </row>
    <row r="9976" spans="1:8" ht="13.2">
      <c r="A9976" s="1" t="s">
        <v>7280</v>
      </c>
      <c r="B9976" s="1" t="s">
        <v>4341</v>
      </c>
      <c r="C9976" s="1">
        <v>1416</v>
      </c>
      <c r="D9976" s="11">
        <f t="shared" si="0"/>
        <v>9.2942232070714862E-4</v>
      </c>
      <c r="E9976" s="11">
        <f t="shared" ca="1" si="1"/>
        <v>1.4261192996383253E-5</v>
      </c>
      <c r="F9976" s="11">
        <f t="shared" ca="1" si="3"/>
        <v>0.53087539579094456</v>
      </c>
      <c r="G9976" s="1">
        <v>32.032200000000003</v>
      </c>
      <c r="H9976" s="1">
        <v>-89.524699999999996</v>
      </c>
    </row>
    <row r="9977" spans="1:8" ht="13.2">
      <c r="A9977" s="1" t="s">
        <v>7280</v>
      </c>
      <c r="B9977" s="1" t="s">
        <v>7337</v>
      </c>
      <c r="C9977" s="1">
        <v>1353</v>
      </c>
      <c r="D9977" s="11">
        <f t="shared" si="0"/>
        <v>8.8807090389602544E-4</v>
      </c>
      <c r="E9977" s="11">
        <f t="shared" ca="1" si="1"/>
        <v>1.3626690765611965E-5</v>
      </c>
      <c r="F9977" s="11">
        <f t="shared" ca="1" si="3"/>
        <v>0.53088965698394097</v>
      </c>
      <c r="G9977" s="1">
        <v>32.314799999999998</v>
      </c>
      <c r="H9977" s="1">
        <v>-89.808199999999999</v>
      </c>
    </row>
    <row r="9978" spans="1:8" ht="13.2">
      <c r="A9978" s="1" t="s">
        <v>7280</v>
      </c>
      <c r="B9978" s="1" t="s">
        <v>7338</v>
      </c>
      <c r="C9978" s="1">
        <v>1348</v>
      </c>
      <c r="D9978" s="11">
        <f t="shared" si="0"/>
        <v>8.8478904541895221E-4</v>
      </c>
      <c r="E9978" s="11">
        <f t="shared" ca="1" si="1"/>
        <v>1.3576333445709482E-5</v>
      </c>
      <c r="F9978" s="11">
        <f t="shared" ca="1" si="3"/>
        <v>0.53090328367470663</v>
      </c>
      <c r="G9978" s="1">
        <v>33.631599999999999</v>
      </c>
      <c r="H9978" s="1">
        <v>-89.715299999999999</v>
      </c>
    </row>
    <row r="9979" spans="1:8" ht="13.2">
      <c r="A9979" s="1" t="s">
        <v>7280</v>
      </c>
      <c r="B9979" s="1" t="s">
        <v>6874</v>
      </c>
      <c r="C9979" s="1">
        <v>1313</v>
      </c>
      <c r="D9979" s="11">
        <f t="shared" si="0"/>
        <v>8.6181603607943941E-4</v>
      </c>
      <c r="E9979" s="11">
        <f t="shared" ca="1" si="1"/>
        <v>1.32238322063921E-5</v>
      </c>
      <c r="F9979" s="11">
        <f t="shared" ca="1" si="3"/>
        <v>0.5309168600081523</v>
      </c>
      <c r="G9979" s="1">
        <v>32.967700000000001</v>
      </c>
      <c r="H9979" s="1">
        <v>-89.912800000000004</v>
      </c>
    </row>
    <row r="9980" spans="1:8" ht="13.2">
      <c r="A9980" s="1" t="s">
        <v>7280</v>
      </c>
      <c r="B9980" s="1" t="s">
        <v>7339</v>
      </c>
      <c r="C9980" s="1">
        <v>1295</v>
      </c>
      <c r="D9980" s="11">
        <f t="shared" si="0"/>
        <v>8.500013455619756E-4</v>
      </c>
      <c r="E9980" s="11">
        <f t="shared" ca="1" si="1"/>
        <v>1.3042545854743159E-5</v>
      </c>
      <c r="F9980" s="11">
        <f t="shared" ca="1" si="3"/>
        <v>0.53093008384035867</v>
      </c>
      <c r="G9980" s="1">
        <v>34.9251</v>
      </c>
      <c r="H9980" s="1">
        <v>-90.155500000000004</v>
      </c>
    </row>
    <row r="9981" spans="1:8" ht="13.2">
      <c r="A9981" s="1" t="s">
        <v>7280</v>
      </c>
      <c r="B9981" s="1" t="s">
        <v>7340</v>
      </c>
      <c r="C9981" s="1">
        <v>1291</v>
      </c>
      <c r="D9981" s="11">
        <f t="shared" si="0"/>
        <v>8.4737585878031697E-4</v>
      </c>
      <c r="E9981" s="11">
        <f t="shared" ca="1" si="1"/>
        <v>1.3002259998821172E-5</v>
      </c>
      <c r="F9981" s="11">
        <f t="shared" ca="1" si="3"/>
        <v>0.53094312638621344</v>
      </c>
      <c r="G9981" s="1">
        <v>33.882199999999997</v>
      </c>
      <c r="H9981" s="1">
        <v>-89.177800000000005</v>
      </c>
    </row>
    <row r="9982" spans="1:8" ht="13.2">
      <c r="A9982" s="1" t="s">
        <v>7280</v>
      </c>
      <c r="B9982" s="1" t="s">
        <v>2675</v>
      </c>
      <c r="C9982" s="1">
        <v>1286</v>
      </c>
      <c r="D9982" s="11">
        <f t="shared" si="0"/>
        <v>8.4409400030324374E-4</v>
      </c>
      <c r="E9982" s="11">
        <f t="shared" ca="1" si="1"/>
        <v>1.295190267891869E-5</v>
      </c>
      <c r="F9982" s="11">
        <f t="shared" ca="1" si="3"/>
        <v>0.53095612864621222</v>
      </c>
      <c r="G9982" s="1">
        <v>31.8322</v>
      </c>
      <c r="H9982" s="1">
        <v>-89.434200000000004</v>
      </c>
    </row>
    <row r="9983" spans="1:8" ht="13.2">
      <c r="A9983" s="1" t="s">
        <v>7280</v>
      </c>
      <c r="B9983" s="1" t="s">
        <v>7341</v>
      </c>
      <c r="C9983" s="1">
        <v>1245</v>
      </c>
      <c r="D9983" s="11">
        <f t="shared" si="0"/>
        <v>8.17182760791243E-4</v>
      </c>
      <c r="E9983" s="11">
        <f t="shared" ca="1" si="1"/>
        <v>1.2538972655718328E-5</v>
      </c>
      <c r="F9983" s="11">
        <f t="shared" ca="1" si="3"/>
        <v>0.53096908054889114</v>
      </c>
      <c r="G9983" s="1">
        <v>34.869</v>
      </c>
      <c r="H9983" s="1">
        <v>-89.688999999999993</v>
      </c>
    </row>
    <row r="9984" spans="1:8" ht="13.2">
      <c r="A9984" s="1" t="s">
        <v>7280</v>
      </c>
      <c r="B9984" s="1" t="s">
        <v>7342</v>
      </c>
      <c r="C9984" s="1">
        <v>1240</v>
      </c>
      <c r="D9984" s="11">
        <f t="shared" si="0"/>
        <v>8.1390090231416967E-4</v>
      </c>
      <c r="E9984" s="11">
        <f t="shared" ca="1" si="1"/>
        <v>1.2488615335815843E-5</v>
      </c>
      <c r="F9984" s="11">
        <f t="shared" ca="1" si="3"/>
        <v>0.53098161952154688</v>
      </c>
      <c r="G9984" s="1">
        <v>34.513399999999997</v>
      </c>
      <c r="H9984" s="1">
        <v>-89.939099999999996</v>
      </c>
    </row>
    <row r="9985" spans="1:8" ht="13.2">
      <c r="A9985" s="1" t="s">
        <v>7280</v>
      </c>
      <c r="B9985" s="1" t="s">
        <v>7343</v>
      </c>
      <c r="C9985" s="1">
        <v>1172</v>
      </c>
      <c r="D9985" s="11">
        <f t="shared" si="0"/>
        <v>7.6926762702597326E-4</v>
      </c>
      <c r="E9985" s="11">
        <f t="shared" ca="1" si="1"/>
        <v>1.1803755785142072E-5</v>
      </c>
      <c r="F9985" s="11">
        <f t="shared" ca="1" si="3"/>
        <v>0.53099410813688275</v>
      </c>
      <c r="G9985" s="1">
        <v>34.322200000000002</v>
      </c>
      <c r="H9985" s="1">
        <v>-90.4542</v>
      </c>
    </row>
    <row r="9986" spans="1:8" ht="13.2">
      <c r="A9986" s="1" t="s">
        <v>7280</v>
      </c>
      <c r="B9986" s="1" t="s">
        <v>2092</v>
      </c>
      <c r="C9986" s="1">
        <v>1169</v>
      </c>
      <c r="D9986" s="11">
        <f t="shared" si="0"/>
        <v>7.6729851193972935E-4</v>
      </c>
      <c r="E9986" s="11">
        <f t="shared" ca="1" si="1"/>
        <v>1.1773541393200582E-5</v>
      </c>
      <c r="F9986" s="11">
        <f t="shared" ca="1" si="3"/>
        <v>0.53100591189266788</v>
      </c>
      <c r="G9986" s="1">
        <v>33.236699999999999</v>
      </c>
      <c r="H9986" s="1">
        <v>-88.578100000000006</v>
      </c>
    </row>
    <row r="9987" spans="1:8" ht="13.2">
      <c r="A9987" s="1" t="s">
        <v>7280</v>
      </c>
      <c r="B9987" s="1" t="s">
        <v>7344</v>
      </c>
      <c r="C9987" s="1">
        <v>1161</v>
      </c>
      <c r="D9987" s="11">
        <f t="shared" si="0"/>
        <v>7.620475383764121E-4</v>
      </c>
      <c r="E9987" s="11">
        <f t="shared" ca="1" si="1"/>
        <v>1.1692969681356608E-5</v>
      </c>
      <c r="F9987" s="11">
        <f t="shared" ca="1" si="3"/>
        <v>0.53101768543406103</v>
      </c>
      <c r="G9987" s="1">
        <v>34.210299999999997</v>
      </c>
      <c r="H9987" s="1">
        <v>-88.665400000000005</v>
      </c>
    </row>
    <row r="9988" spans="1:8" ht="13.2">
      <c r="A9988" s="1" t="s">
        <v>7280</v>
      </c>
      <c r="B9988" s="1" t="s">
        <v>7345</v>
      </c>
      <c r="C9988" s="1">
        <v>1132</v>
      </c>
      <c r="D9988" s="11">
        <f t="shared" si="0"/>
        <v>7.4301275920938712E-4</v>
      </c>
      <c r="E9988" s="11">
        <f t="shared" ca="1" si="1"/>
        <v>1.1400897225922205E-5</v>
      </c>
      <c r="F9988" s="11">
        <f t="shared" ca="1" si="3"/>
        <v>0.53102937840374242</v>
      </c>
      <c r="G9988" s="1">
        <v>34.325099999999999</v>
      </c>
      <c r="H9988" s="1">
        <v>-88.496099999999998</v>
      </c>
    </row>
    <row r="9989" spans="1:8" ht="13.2">
      <c r="A9989" s="1" t="s">
        <v>7280</v>
      </c>
      <c r="B9989" s="1" t="s">
        <v>7346</v>
      </c>
      <c r="C9989" s="1">
        <v>1112</v>
      </c>
      <c r="D9989" s="11">
        <f t="shared" si="0"/>
        <v>7.2988532530109411E-4</v>
      </c>
      <c r="E9989" s="11">
        <f t="shared" ca="1" si="1"/>
        <v>1.1199467946312273E-5</v>
      </c>
      <c r="F9989" s="11">
        <f t="shared" ca="1" si="3"/>
        <v>0.53104077930096838</v>
      </c>
      <c r="G9989" s="1">
        <v>32.104700000000001</v>
      </c>
      <c r="H9989" s="1">
        <v>-90.298000000000002</v>
      </c>
    </row>
    <row r="9990" spans="1:8" ht="13.2">
      <c r="A9990" s="1" t="s">
        <v>7280</v>
      </c>
      <c r="B9990" s="1" t="s">
        <v>7347</v>
      </c>
      <c r="C9990" s="1">
        <v>1111</v>
      </c>
      <c r="D9990" s="11">
        <f t="shared" si="0"/>
        <v>7.2922895360567951E-4</v>
      </c>
      <c r="E9990" s="11">
        <f t="shared" ca="1" si="1"/>
        <v>1.1189396482331777E-5</v>
      </c>
      <c r="F9990" s="11">
        <f t="shared" ca="1" si="3"/>
        <v>0.53105197876891475</v>
      </c>
      <c r="G9990" s="1">
        <v>34.012099999999997</v>
      </c>
      <c r="H9990" s="1">
        <v>-90.430099999999996</v>
      </c>
    </row>
    <row r="9991" spans="1:8" ht="13.2">
      <c r="A9991" s="1" t="s">
        <v>7280</v>
      </c>
      <c r="B9991" s="1" t="s">
        <v>7348</v>
      </c>
      <c r="C9991" s="1">
        <v>1082</v>
      </c>
      <c r="D9991" s="11">
        <f t="shared" si="0"/>
        <v>7.1019417443865453E-4</v>
      </c>
      <c r="E9991" s="11">
        <f t="shared" ca="1" si="1"/>
        <v>1.0897324026897374E-5</v>
      </c>
      <c r="F9991" s="11">
        <f t="shared" ca="1" si="3"/>
        <v>0.53106316816539711</v>
      </c>
      <c r="G9991" s="1">
        <v>34.368000000000002</v>
      </c>
      <c r="H9991" s="1">
        <v>-90.637900000000002</v>
      </c>
    </row>
    <row r="9992" spans="1:8" ht="13.2">
      <c r="A9992" s="1" t="s">
        <v>7280</v>
      </c>
      <c r="B9992" s="1" t="s">
        <v>7349</v>
      </c>
      <c r="C9992" s="1">
        <v>1062</v>
      </c>
      <c r="D9992" s="11">
        <f t="shared" si="0"/>
        <v>6.9706674053036141E-4</v>
      </c>
      <c r="E9992" s="11">
        <f t="shared" ca="1" si="1"/>
        <v>1.0695894747287439E-5</v>
      </c>
      <c r="F9992" s="11">
        <f t="shared" ca="1" si="3"/>
        <v>0.53107406548942404</v>
      </c>
      <c r="G9992" s="1">
        <v>31.349499999999999</v>
      </c>
      <c r="H9992" s="1">
        <v>-88.940700000000007</v>
      </c>
    </row>
    <row r="9993" spans="1:8" ht="13.2">
      <c r="A9993" s="1" t="s">
        <v>7280</v>
      </c>
      <c r="B9993" s="1" t="s">
        <v>7350</v>
      </c>
      <c r="C9993" s="1">
        <v>1054</v>
      </c>
      <c r="D9993" s="11">
        <f t="shared" si="0"/>
        <v>6.9181576696704427E-4</v>
      </c>
      <c r="E9993" s="11">
        <f t="shared" ca="1" si="1"/>
        <v>1.0615323035443468E-5</v>
      </c>
      <c r="F9993" s="11">
        <f t="shared" ca="1" si="3"/>
        <v>0.53108476138417138</v>
      </c>
      <c r="G9993" s="1">
        <v>32.891300000000001</v>
      </c>
      <c r="H9993" s="1">
        <v>-89.9696</v>
      </c>
    </row>
    <row r="9994" spans="1:8" ht="13.2">
      <c r="A9994" s="1" t="s">
        <v>7280</v>
      </c>
      <c r="B9994" s="1" t="s">
        <v>4454</v>
      </c>
      <c r="C9994" s="1">
        <v>1050</v>
      </c>
      <c r="D9994" s="11">
        <f t="shared" si="0"/>
        <v>6.8919028018538564E-4</v>
      </c>
      <c r="E9994" s="11">
        <f t="shared" ca="1" si="1"/>
        <v>1.0575037179521482E-5</v>
      </c>
      <c r="F9994" s="11">
        <f t="shared" ca="1" si="3"/>
        <v>0.53109537670720686</v>
      </c>
      <c r="G9994" s="1">
        <v>33.683599999999998</v>
      </c>
      <c r="H9994" s="1">
        <v>-88.325999999999993</v>
      </c>
    </row>
    <row r="9995" spans="1:8" ht="13.2">
      <c r="A9995" s="1" t="s">
        <v>7280</v>
      </c>
      <c r="B9995" s="1" t="s">
        <v>7351</v>
      </c>
      <c r="C9995" s="1">
        <v>1049</v>
      </c>
      <c r="D9995" s="11">
        <f t="shared" si="0"/>
        <v>6.8853390848997093E-4</v>
      </c>
      <c r="E9995" s="11">
        <f t="shared" ca="1" si="1"/>
        <v>1.0564965715540983E-5</v>
      </c>
      <c r="F9995" s="11">
        <f t="shared" ca="1" si="3"/>
        <v>0.53110595174438635</v>
      </c>
      <c r="G9995" s="1">
        <v>33.544400000000003</v>
      </c>
      <c r="H9995" s="1">
        <v>-90.537300000000002</v>
      </c>
    </row>
    <row r="9996" spans="1:8" ht="13.2">
      <c r="A9996" s="1" t="s">
        <v>7280</v>
      </c>
      <c r="B9996" s="1" t="s">
        <v>7107</v>
      </c>
      <c r="C9996" s="1">
        <v>1045</v>
      </c>
      <c r="D9996" s="11">
        <f t="shared" si="0"/>
        <v>6.8590842170831231E-4</v>
      </c>
      <c r="E9996" s="11">
        <f t="shared" ca="1" si="1"/>
        <v>1.0524679859618997E-5</v>
      </c>
      <c r="F9996" s="11">
        <f t="shared" ca="1" si="3"/>
        <v>0.53111651671010185</v>
      </c>
      <c r="G9996" s="1">
        <v>32.770699999999998</v>
      </c>
      <c r="H9996" s="1">
        <v>-88.656000000000006</v>
      </c>
    </row>
    <row r="9997" spans="1:8" ht="13.2">
      <c r="A9997" s="1" t="s">
        <v>7280</v>
      </c>
      <c r="B9997" s="1" t="s">
        <v>5589</v>
      </c>
      <c r="C9997" s="1">
        <v>1021</v>
      </c>
      <c r="D9997" s="11">
        <f t="shared" si="0"/>
        <v>6.7015550101836067E-4</v>
      </c>
      <c r="E9997" s="11">
        <f t="shared" ca="1" si="1"/>
        <v>1.0282964724087077E-5</v>
      </c>
      <c r="F9997" s="11">
        <f t="shared" ca="1" si="3"/>
        <v>0.53112704138996147</v>
      </c>
      <c r="G9997" s="1">
        <v>32.136400000000002</v>
      </c>
      <c r="H9997" s="1">
        <v>-88.7958</v>
      </c>
    </row>
    <row r="9998" spans="1:8" ht="13.2">
      <c r="A9998" s="1" t="s">
        <v>7280</v>
      </c>
      <c r="B9998" s="1" t="s">
        <v>7352</v>
      </c>
      <c r="C9998" s="1">
        <v>1017</v>
      </c>
      <c r="D9998" s="11">
        <f t="shared" si="0"/>
        <v>6.6753001423670204E-4</v>
      </c>
      <c r="E9998" s="11">
        <f t="shared" ca="1" si="1"/>
        <v>1.024267886816509E-5</v>
      </c>
      <c r="F9998" s="11">
        <f t="shared" ca="1" si="3"/>
        <v>0.53113732435468552</v>
      </c>
      <c r="G9998" s="1">
        <v>31.463000000000001</v>
      </c>
      <c r="H9998" s="1">
        <v>-90.850899999999996</v>
      </c>
    </row>
    <row r="9999" spans="1:8" ht="13.2">
      <c r="A9999" s="1" t="s">
        <v>7280</v>
      </c>
      <c r="B9999" s="1" t="s">
        <v>7353</v>
      </c>
      <c r="C9999" s="1">
        <v>1008</v>
      </c>
      <c r="D9999" s="11">
        <f t="shared" si="0"/>
        <v>6.6162266897797019E-4</v>
      </c>
      <c r="E9999" s="11">
        <f t="shared" ca="1" si="1"/>
        <v>1.0152035692340621E-5</v>
      </c>
      <c r="F9999" s="11">
        <f t="shared" ca="1" si="3"/>
        <v>0.5311475670335537</v>
      </c>
      <c r="G9999" s="1">
        <v>33.450499999999998</v>
      </c>
      <c r="H9999" s="1">
        <v>-91.001800000000003</v>
      </c>
    </row>
    <row r="10000" spans="1:8" ht="13.2">
      <c r="A10000" s="1" t="s">
        <v>7280</v>
      </c>
      <c r="B10000" s="1" t="s">
        <v>7354</v>
      </c>
      <c r="C10000" s="1">
        <v>1006</v>
      </c>
      <c r="D10000" s="11">
        <f t="shared" si="0"/>
        <v>6.6030992558714088E-4</v>
      </c>
      <c r="E10000" s="11">
        <f t="shared" ca="1" si="1"/>
        <v>1.0131892764379628E-5</v>
      </c>
      <c r="F10000" s="11">
        <f t="shared" ca="1" si="3"/>
        <v>0.53115771906924603</v>
      </c>
      <c r="G10000" s="1">
        <v>32.332599999999999</v>
      </c>
      <c r="H10000" s="1">
        <v>-90.605500000000006</v>
      </c>
    </row>
    <row r="10001" spans="1:8" ht="13.2">
      <c r="A10001" s="1" t="s">
        <v>7280</v>
      </c>
      <c r="B10001" s="1" t="s">
        <v>7355</v>
      </c>
      <c r="C10001" s="1">
        <v>1000</v>
      </c>
      <c r="D10001" s="11">
        <f t="shared" si="0"/>
        <v>6.5637169541465294E-4</v>
      </c>
      <c r="E10001" s="11">
        <f t="shared" ca="1" si="1"/>
        <v>1.0071463980496648E-5</v>
      </c>
      <c r="F10001" s="11">
        <f t="shared" ca="1" si="3"/>
        <v>0.53116785096201036</v>
      </c>
      <c r="G10001" s="1">
        <v>33.858899999999998</v>
      </c>
      <c r="H10001" s="1">
        <v>-89.287899999999993</v>
      </c>
    </row>
    <row r="10002" spans="1:8" ht="13.2">
      <c r="A10002" s="1" t="s">
        <v>7280</v>
      </c>
      <c r="B10002" s="1" t="s">
        <v>455</v>
      </c>
      <c r="C10002" s="1">
        <v>986</v>
      </c>
      <c r="D10002" s="11">
        <f t="shared" si="0"/>
        <v>6.4718249167884786E-4</v>
      </c>
      <c r="E10002" s="11">
        <f t="shared" ca="1" si="1"/>
        <v>9.9304634847696947E-6</v>
      </c>
      <c r="F10002" s="11">
        <f t="shared" ca="1" si="3"/>
        <v>0.53117792242599082</v>
      </c>
      <c r="G10002" s="1">
        <v>31.102900000000002</v>
      </c>
      <c r="H10002" s="1">
        <v>-91.299199999999999</v>
      </c>
    </row>
    <row r="10003" spans="1:8" ht="13.2">
      <c r="A10003" s="1" t="s">
        <v>7280</v>
      </c>
      <c r="B10003" s="1" t="s">
        <v>7356</v>
      </c>
      <c r="C10003" s="1">
        <v>982</v>
      </c>
      <c r="D10003" s="11">
        <f t="shared" si="0"/>
        <v>6.4455700489718924E-4</v>
      </c>
      <c r="E10003" s="11">
        <f t="shared" ca="1" si="1"/>
        <v>9.8901776288477084E-6</v>
      </c>
      <c r="F10003" s="11">
        <f t="shared" ca="1" si="3"/>
        <v>0.53118785288947556</v>
      </c>
      <c r="G10003" s="1">
        <v>31.597000000000001</v>
      </c>
      <c r="H10003" s="1">
        <v>-89.871300000000005</v>
      </c>
    </row>
    <row r="10004" spans="1:8" ht="13.2">
      <c r="A10004" s="1" t="s">
        <v>7280</v>
      </c>
      <c r="B10004" s="1" t="s">
        <v>7357</v>
      </c>
      <c r="C10004" s="1">
        <v>982</v>
      </c>
      <c r="D10004" s="11">
        <f t="shared" si="0"/>
        <v>6.4455700489718924E-4</v>
      </c>
      <c r="E10004" s="11">
        <f t="shared" ca="1" si="1"/>
        <v>9.8901776288477084E-6</v>
      </c>
      <c r="F10004" s="11">
        <f t="shared" ca="1" si="3"/>
        <v>0.53119774306710443</v>
      </c>
      <c r="G10004" s="1">
        <v>34.354999999999997</v>
      </c>
      <c r="H10004" s="1">
        <v>-89.022199999999998</v>
      </c>
    </row>
    <row r="10005" spans="1:8" ht="13.2">
      <c r="A10005" s="1" t="s">
        <v>7280</v>
      </c>
      <c r="B10005" s="1" t="s">
        <v>7358</v>
      </c>
      <c r="C10005" s="1">
        <v>980</v>
      </c>
      <c r="D10005" s="11">
        <f t="shared" si="0"/>
        <v>6.4324426150635992E-4</v>
      </c>
      <c r="E10005" s="11">
        <f t="shared" ca="1" si="1"/>
        <v>9.8700347008867161E-6</v>
      </c>
      <c r="F10005" s="11">
        <f t="shared" ca="1" si="3"/>
        <v>0.5312076332447333</v>
      </c>
      <c r="G10005" s="1">
        <v>33.333199999999998</v>
      </c>
      <c r="H10005" s="1">
        <v>-89.753299999999996</v>
      </c>
    </row>
    <row r="10006" spans="1:8" ht="13.2">
      <c r="A10006" s="1" t="s">
        <v>7280</v>
      </c>
      <c r="B10006" s="1" t="s">
        <v>3970</v>
      </c>
      <c r="C10006" s="1">
        <v>975</v>
      </c>
      <c r="D10006" s="11">
        <f t="shared" si="0"/>
        <v>6.399624030292867E-4</v>
      </c>
      <c r="E10006" s="11">
        <f t="shared" ca="1" si="1"/>
        <v>9.8196773809842327E-6</v>
      </c>
      <c r="F10006" s="11">
        <f t="shared" ca="1" si="3"/>
        <v>0.53121750327943418</v>
      </c>
      <c r="G10006" s="1">
        <v>31.753799999999998</v>
      </c>
      <c r="H10006" s="1">
        <v>-89.656000000000006</v>
      </c>
    </row>
    <row r="10007" spans="1:8" ht="13.2">
      <c r="A10007" s="1" t="s">
        <v>7280</v>
      </c>
      <c r="B10007" s="1" t="s">
        <v>7359</v>
      </c>
      <c r="C10007" s="1">
        <v>968</v>
      </c>
      <c r="D10007" s="11">
        <f t="shared" si="0"/>
        <v>6.3536780116138405E-4</v>
      </c>
      <c r="E10007" s="11">
        <f t="shared" ca="1" si="1"/>
        <v>9.7491771331207553E-6</v>
      </c>
      <c r="F10007" s="11">
        <f t="shared" ca="1" si="3"/>
        <v>0.53122732295681518</v>
      </c>
      <c r="G10007" s="1">
        <v>34.688099999999999</v>
      </c>
      <c r="H10007" s="1">
        <v>-90.380899999999997</v>
      </c>
    </row>
    <row r="10008" spans="1:8" ht="13.2">
      <c r="A10008" s="1" t="s">
        <v>7280</v>
      </c>
      <c r="B10008" s="1" t="s">
        <v>1027</v>
      </c>
      <c r="C10008" s="1">
        <v>954</v>
      </c>
      <c r="D10008" s="11">
        <f t="shared" si="0"/>
        <v>6.2617859742557897E-4</v>
      </c>
      <c r="E10008" s="11">
        <f t="shared" ca="1" si="1"/>
        <v>9.6081766373938022E-6</v>
      </c>
      <c r="F10008" s="11">
        <f t="shared" ca="1" si="3"/>
        <v>0.53123707213394833</v>
      </c>
      <c r="G10008" s="1">
        <v>34.673900000000003</v>
      </c>
      <c r="H10008" s="1">
        <v>-89.026200000000003</v>
      </c>
    </row>
    <row r="10009" spans="1:8" ht="13.2">
      <c r="A10009" s="1" t="s">
        <v>7280</v>
      </c>
      <c r="B10009" s="1" t="s">
        <v>1352</v>
      </c>
      <c r="C10009" s="1">
        <v>938</v>
      </c>
      <c r="D10009" s="11">
        <f t="shared" si="0"/>
        <v>6.1567665029894447E-4</v>
      </c>
      <c r="E10009" s="11">
        <f t="shared" ca="1" si="1"/>
        <v>9.447033213705855E-6</v>
      </c>
      <c r="F10009" s="11">
        <f t="shared" ca="1" si="3"/>
        <v>0.53124668031058575</v>
      </c>
      <c r="G10009" s="1">
        <v>31.1707</v>
      </c>
      <c r="H10009" s="1">
        <v>-88.925200000000004</v>
      </c>
    </row>
    <row r="10010" spans="1:8" ht="13.2">
      <c r="A10010" s="1" t="s">
        <v>7280</v>
      </c>
      <c r="B10010" s="1" t="s">
        <v>6174</v>
      </c>
      <c r="C10010" s="1">
        <v>930</v>
      </c>
      <c r="D10010" s="11">
        <f t="shared" si="0"/>
        <v>6.1042567673562722E-4</v>
      </c>
      <c r="E10010" s="11">
        <f t="shared" ca="1" si="1"/>
        <v>9.3664615018618823E-6</v>
      </c>
      <c r="F10010" s="11">
        <f t="shared" ca="1" si="3"/>
        <v>0.53125612734379946</v>
      </c>
      <c r="G10010" s="1">
        <v>34.834800000000001</v>
      </c>
      <c r="H10010" s="1">
        <v>-88.317800000000005</v>
      </c>
    </row>
    <row r="10011" spans="1:8" ht="13.2">
      <c r="A10011" s="1" t="s">
        <v>7280</v>
      </c>
      <c r="B10011" s="1" t="s">
        <v>2099</v>
      </c>
      <c r="C10011" s="1">
        <v>927</v>
      </c>
      <c r="D10011" s="11">
        <f t="shared" si="0"/>
        <v>6.0845656164938331E-4</v>
      </c>
      <c r="E10011" s="11">
        <f t="shared" ca="1" si="1"/>
        <v>9.336247109920393E-6</v>
      </c>
      <c r="F10011" s="11">
        <f t="shared" ca="1" si="3"/>
        <v>0.5312654938053013</v>
      </c>
      <c r="G10011" s="1">
        <v>33.354300000000002</v>
      </c>
      <c r="H10011" s="1">
        <v>-90.591300000000004</v>
      </c>
    </row>
    <row r="10012" spans="1:8" ht="13.2">
      <c r="A10012" s="1" t="s">
        <v>7280</v>
      </c>
      <c r="B10012" s="1" t="s">
        <v>7360</v>
      </c>
      <c r="C10012" s="1">
        <v>921</v>
      </c>
      <c r="D10012" s="11">
        <f t="shared" si="0"/>
        <v>6.0451833147689537E-4</v>
      </c>
      <c r="E10012" s="11">
        <f t="shared" ca="1" si="1"/>
        <v>9.2758183260374126E-6</v>
      </c>
      <c r="F10012" s="11">
        <f t="shared" ca="1" si="3"/>
        <v>0.53127483005241127</v>
      </c>
      <c r="G10012" s="1">
        <v>31.154499999999999</v>
      </c>
      <c r="H10012" s="1">
        <v>-88.558000000000007</v>
      </c>
    </row>
    <row r="10013" spans="1:8" ht="13.2">
      <c r="A10013" s="1" t="s">
        <v>7280</v>
      </c>
      <c r="B10013" s="1" t="s">
        <v>1066</v>
      </c>
      <c r="C10013" s="1">
        <v>913</v>
      </c>
      <c r="D10013" s="11">
        <f t="shared" si="0"/>
        <v>5.9926735791357812E-4</v>
      </c>
      <c r="E10013" s="11">
        <f t="shared" ca="1" si="1"/>
        <v>9.1952466141934398E-6</v>
      </c>
      <c r="F10013" s="11">
        <f t="shared" ca="1" si="3"/>
        <v>0.53128410587073727</v>
      </c>
      <c r="G10013" s="1">
        <v>34.067999999999998</v>
      </c>
      <c r="H10013" s="1">
        <v>-88.398300000000006</v>
      </c>
    </row>
    <row r="10014" spans="1:8" ht="13.2">
      <c r="A10014" s="1" t="s">
        <v>7280</v>
      </c>
      <c r="B10014" s="1" t="s">
        <v>7361</v>
      </c>
      <c r="C10014" s="1">
        <v>898</v>
      </c>
      <c r="D10014" s="11">
        <f t="shared" si="0"/>
        <v>5.8942178248235833E-4</v>
      </c>
      <c r="E10014" s="11">
        <f t="shared" ca="1" si="1"/>
        <v>9.0441746544859897E-6</v>
      </c>
      <c r="F10014" s="11">
        <f t="shared" ca="1" si="3"/>
        <v>0.53129330111735151</v>
      </c>
      <c r="G10014" s="1">
        <v>31.1951</v>
      </c>
      <c r="H10014" s="1">
        <v>-91.017700000000005</v>
      </c>
    </row>
    <row r="10015" spans="1:8" ht="13.2">
      <c r="A10015" s="1" t="s">
        <v>7280</v>
      </c>
      <c r="B10015" s="1" t="s">
        <v>526</v>
      </c>
      <c r="C10015" s="1">
        <v>871</v>
      </c>
      <c r="D10015" s="11">
        <f t="shared" si="0"/>
        <v>5.7169974670616278E-4</v>
      </c>
      <c r="E10015" s="11">
        <f t="shared" ca="1" si="1"/>
        <v>8.7722451270125805E-6</v>
      </c>
      <c r="F10015" s="11">
        <f t="shared" ca="1" si="3"/>
        <v>0.53130234529200604</v>
      </c>
      <c r="G10015" s="1">
        <v>33.976500000000001</v>
      </c>
      <c r="H10015" s="1">
        <v>-89.6845</v>
      </c>
    </row>
    <row r="10016" spans="1:8" ht="13.2">
      <c r="A10016" s="1" t="s">
        <v>7280</v>
      </c>
      <c r="B10016" s="1" t="s">
        <v>4752</v>
      </c>
      <c r="C10016" s="1">
        <v>869</v>
      </c>
      <c r="D10016" s="11">
        <f t="shared" si="0"/>
        <v>5.7038700331533347E-4</v>
      </c>
      <c r="E10016" s="11">
        <f t="shared" ca="1" si="1"/>
        <v>8.7521021990515882E-6</v>
      </c>
      <c r="F10016" s="11">
        <f t="shared" ca="1" si="3"/>
        <v>0.531311117537133</v>
      </c>
      <c r="G10016" s="1">
        <v>32.106099999999998</v>
      </c>
      <c r="H10016" s="1">
        <v>-90.622100000000003</v>
      </c>
    </row>
    <row r="10017" spans="1:8" ht="13.2">
      <c r="A10017" s="1" t="s">
        <v>7280</v>
      </c>
      <c r="B10017" s="1" t="s">
        <v>7362</v>
      </c>
      <c r="C10017" s="1">
        <v>864</v>
      </c>
      <c r="D10017" s="11">
        <f t="shared" si="0"/>
        <v>5.6710514483826013E-4</v>
      </c>
      <c r="E10017" s="11">
        <f t="shared" ca="1" si="1"/>
        <v>8.7017448791491031E-6</v>
      </c>
      <c r="F10017" s="11">
        <f t="shared" ca="1" si="3"/>
        <v>0.53131986963933209</v>
      </c>
      <c r="G10017" s="1">
        <v>33.554400000000001</v>
      </c>
      <c r="H10017" s="1">
        <v>-89.080500000000001</v>
      </c>
    </row>
    <row r="10018" spans="1:8" ht="13.2">
      <c r="A10018" s="1" t="s">
        <v>7280</v>
      </c>
      <c r="B10018" s="1" t="s">
        <v>7363</v>
      </c>
      <c r="C10018" s="1">
        <v>853</v>
      </c>
      <c r="D10018" s="11">
        <f t="shared" si="0"/>
        <v>5.5988505618869897E-4</v>
      </c>
      <c r="E10018" s="11">
        <f t="shared" ca="1" si="1"/>
        <v>8.590958775363641E-6</v>
      </c>
      <c r="F10018" s="11">
        <f t="shared" ca="1" si="3"/>
        <v>0.53132857138421119</v>
      </c>
      <c r="G10018" s="1">
        <v>34.5047</v>
      </c>
      <c r="H10018" s="1">
        <v>-90.194599999999994</v>
      </c>
    </row>
    <row r="10019" spans="1:8" ht="13.2">
      <c r="A10019" s="1" t="s">
        <v>7280</v>
      </c>
      <c r="B10019" s="1" t="s">
        <v>7364</v>
      </c>
      <c r="C10019" s="1">
        <v>803</v>
      </c>
      <c r="D10019" s="11">
        <f t="shared" si="0"/>
        <v>5.2706647141796637E-4</v>
      </c>
      <c r="E10019" s="11">
        <f t="shared" ca="1" si="1"/>
        <v>8.087385576338809E-6</v>
      </c>
      <c r="F10019" s="11">
        <f t="shared" ca="1" si="3"/>
        <v>0.53133716234298656</v>
      </c>
      <c r="G10019" s="1">
        <v>32.190899999999999</v>
      </c>
      <c r="H10019" s="1">
        <v>-89.695999999999998</v>
      </c>
    </row>
    <row r="10020" spans="1:8" ht="13.2">
      <c r="A10020" s="1" t="s">
        <v>7280</v>
      </c>
      <c r="B10020" s="1" t="s">
        <v>1409</v>
      </c>
      <c r="C10020" s="1">
        <v>765</v>
      </c>
      <c r="D10020" s="11">
        <f t="shared" si="0"/>
        <v>5.0212434699220955E-4</v>
      </c>
      <c r="E10020" s="11">
        <f t="shared" ca="1" si="1"/>
        <v>7.704669945079936E-6</v>
      </c>
      <c r="F10020" s="11">
        <f t="shared" ca="1" si="3"/>
        <v>0.5313452497285629</v>
      </c>
      <c r="G10020" s="1">
        <v>34.9497</v>
      </c>
      <c r="H10020" s="1">
        <v>-88.923599999999993</v>
      </c>
    </row>
    <row r="10021" spans="1:8" ht="13.2">
      <c r="A10021" s="1" t="s">
        <v>7280</v>
      </c>
      <c r="B10021" s="1" t="s">
        <v>7365</v>
      </c>
      <c r="C10021" s="1">
        <v>734</v>
      </c>
      <c r="D10021" s="11">
        <f t="shared" si="0"/>
        <v>4.8177682443435526E-4</v>
      </c>
      <c r="E10021" s="11">
        <f t="shared" ca="1" si="1"/>
        <v>7.3924545616845396E-6</v>
      </c>
      <c r="F10021" s="11">
        <f t="shared" ca="1" si="3"/>
        <v>0.53135295439850794</v>
      </c>
      <c r="G10021" s="1">
        <v>33.7804</v>
      </c>
      <c r="H10021" s="1">
        <v>-90.723200000000006</v>
      </c>
    </row>
    <row r="10022" spans="1:8" ht="13.2">
      <c r="A10022" s="1" t="s">
        <v>7280</v>
      </c>
      <c r="B10022" s="1" t="s">
        <v>2380</v>
      </c>
      <c r="C10022" s="1">
        <v>719</v>
      </c>
      <c r="D10022" s="11">
        <f t="shared" si="0"/>
        <v>4.7193124900313547E-4</v>
      </c>
      <c r="E10022" s="11">
        <f t="shared" ca="1" si="1"/>
        <v>7.2413826019770895E-6</v>
      </c>
      <c r="F10022" s="11">
        <f t="shared" ca="1" si="3"/>
        <v>0.53136034685306965</v>
      </c>
      <c r="G10022" s="1">
        <v>31.7879</v>
      </c>
      <c r="H10022" s="1">
        <v>-89.036199999999994</v>
      </c>
    </row>
    <row r="10023" spans="1:8" ht="13.2">
      <c r="A10023" s="1" t="s">
        <v>7280</v>
      </c>
      <c r="B10023" s="1" t="s">
        <v>7366</v>
      </c>
      <c r="C10023" s="1">
        <v>697</v>
      </c>
      <c r="D10023" s="11">
        <f t="shared" si="0"/>
        <v>4.5749107170401314E-4</v>
      </c>
      <c r="E10023" s="11">
        <f t="shared" ca="1" si="1"/>
        <v>7.0198103944061645E-6</v>
      </c>
      <c r="F10023" s="11">
        <f t="shared" ca="1" si="3"/>
        <v>0.53136758823567165</v>
      </c>
      <c r="G10023" s="1">
        <v>32.830199999999998</v>
      </c>
      <c r="H10023" s="1">
        <v>-88.477099999999993</v>
      </c>
    </row>
    <row r="10024" spans="1:8" ht="13.2">
      <c r="A10024" s="1" t="s">
        <v>7280</v>
      </c>
      <c r="B10024" s="1" t="s">
        <v>4250</v>
      </c>
      <c r="C10024" s="1">
        <v>688</v>
      </c>
      <c r="D10024" s="11">
        <f t="shared" si="0"/>
        <v>4.5158372644528124E-4</v>
      </c>
      <c r="E10024" s="11">
        <f t="shared" ca="1" si="1"/>
        <v>6.9291672185816939E-6</v>
      </c>
      <c r="F10024" s="11">
        <f t="shared" ca="1" si="3"/>
        <v>0.53137460804606607</v>
      </c>
      <c r="G10024" s="1">
        <v>31.161100000000001</v>
      </c>
      <c r="H10024" s="1">
        <v>-90.800600000000003</v>
      </c>
    </row>
    <row r="10025" spans="1:8" ht="13.2">
      <c r="A10025" s="1" t="s">
        <v>7280</v>
      </c>
      <c r="B10025" s="1" t="s">
        <v>3873</v>
      </c>
      <c r="C10025" s="1">
        <v>687</v>
      </c>
      <c r="D10025" s="11">
        <f t="shared" si="0"/>
        <v>4.5092735474986658E-4</v>
      </c>
      <c r="E10025" s="11">
        <f t="shared" ca="1" si="1"/>
        <v>6.9190957546011969E-6</v>
      </c>
      <c r="F10025" s="11">
        <f t="shared" ca="1" si="3"/>
        <v>0.53138153721328463</v>
      </c>
      <c r="G10025" s="1">
        <v>34.3611</v>
      </c>
      <c r="H10025" s="1">
        <v>-88.838700000000003</v>
      </c>
    </row>
    <row r="10026" spans="1:8" ht="13.2">
      <c r="A10026" s="1" t="s">
        <v>7280</v>
      </c>
      <c r="B10026" s="1" t="s">
        <v>6639</v>
      </c>
      <c r="C10026" s="1">
        <v>684</v>
      </c>
      <c r="D10026" s="11">
        <f t="shared" si="0"/>
        <v>4.4895823966362261E-4</v>
      </c>
      <c r="E10026" s="11">
        <f t="shared" ca="1" si="1"/>
        <v>6.8888813626597067E-6</v>
      </c>
      <c r="F10026" s="11">
        <f t="shared" ca="1" si="3"/>
        <v>0.53138845630903919</v>
      </c>
      <c r="G10026" s="1">
        <v>31.889800000000001</v>
      </c>
      <c r="H10026" s="1">
        <v>-88.987899999999996</v>
      </c>
    </row>
    <row r="10027" spans="1:8" ht="13.2">
      <c r="A10027" s="1" t="s">
        <v>7280</v>
      </c>
      <c r="B10027" s="1" t="s">
        <v>7367</v>
      </c>
      <c r="C10027" s="1">
        <v>668</v>
      </c>
      <c r="D10027" s="11">
        <f t="shared" si="0"/>
        <v>4.3845629253698817E-4</v>
      </c>
      <c r="E10027" s="11">
        <f t="shared" ca="1" si="1"/>
        <v>6.7277379389717604E-6</v>
      </c>
      <c r="F10027" s="11">
        <f t="shared" ca="1" si="3"/>
        <v>0.53139534519040188</v>
      </c>
      <c r="G10027" s="1">
        <v>34.307099999999998</v>
      </c>
      <c r="H10027" s="1">
        <v>-89.174499999999995</v>
      </c>
    </row>
    <row r="10028" spans="1:8" ht="13.2">
      <c r="A10028" s="1" t="s">
        <v>7280</v>
      </c>
      <c r="B10028" s="1" t="s">
        <v>7368</v>
      </c>
      <c r="C10028" s="1">
        <v>666</v>
      </c>
      <c r="D10028" s="11">
        <f t="shared" si="0"/>
        <v>4.3714354914615886E-4</v>
      </c>
      <c r="E10028" s="11">
        <f t="shared" ca="1" si="1"/>
        <v>6.7075950110107672E-6</v>
      </c>
      <c r="F10028" s="11">
        <f t="shared" ca="1" si="3"/>
        <v>0.53140207292834085</v>
      </c>
      <c r="G10028" s="1">
        <v>33.539000000000001</v>
      </c>
      <c r="H10028" s="1">
        <v>-89.127700000000004</v>
      </c>
    </row>
    <row r="10029" spans="1:8" ht="13.2">
      <c r="A10029" s="1" t="s">
        <v>7280</v>
      </c>
      <c r="B10029" s="1" t="s">
        <v>7369</v>
      </c>
      <c r="C10029" s="1">
        <v>663</v>
      </c>
      <c r="D10029" s="11">
        <f t="shared" si="0"/>
        <v>4.3517443405991494E-4</v>
      </c>
      <c r="E10029" s="11">
        <f t="shared" ca="1" si="1"/>
        <v>6.6773806190692779E-6</v>
      </c>
      <c r="F10029" s="11">
        <f t="shared" ca="1" si="3"/>
        <v>0.53140878052335183</v>
      </c>
      <c r="G10029" s="1">
        <v>34.172899999999998</v>
      </c>
      <c r="H10029" s="1">
        <v>-90.137699999999995</v>
      </c>
    </row>
    <row r="10030" spans="1:8" ht="13.2">
      <c r="A10030" s="1" t="s">
        <v>7280</v>
      </c>
      <c r="B10030" s="1" t="s">
        <v>7370</v>
      </c>
      <c r="C10030" s="1">
        <v>661</v>
      </c>
      <c r="D10030" s="11">
        <f t="shared" si="0"/>
        <v>4.3386169066908563E-4</v>
      </c>
      <c r="E10030" s="11">
        <f t="shared" ca="1" si="1"/>
        <v>6.6572376911082847E-6</v>
      </c>
      <c r="F10030" s="11">
        <f t="shared" ca="1" si="3"/>
        <v>0.53141545790397093</v>
      </c>
      <c r="G10030" s="1">
        <v>32.971899999999998</v>
      </c>
      <c r="H10030" s="1">
        <v>-90.828400000000002</v>
      </c>
    </row>
    <row r="10031" spans="1:8" ht="13.2">
      <c r="A10031" s="1" t="s">
        <v>7280</v>
      </c>
      <c r="B10031" s="1" t="s">
        <v>7371</v>
      </c>
      <c r="C10031" s="1">
        <v>652</v>
      </c>
      <c r="D10031" s="11">
        <f t="shared" si="0"/>
        <v>4.2795434541035372E-4</v>
      </c>
      <c r="E10031" s="11">
        <f t="shared" ca="1" si="1"/>
        <v>6.5665945152838141E-6</v>
      </c>
      <c r="F10031" s="11">
        <f t="shared" ca="1" si="3"/>
        <v>0.53142211514166204</v>
      </c>
      <c r="G10031" s="1">
        <v>33.263399999999997</v>
      </c>
      <c r="H10031" s="1">
        <v>-90.592299999999994</v>
      </c>
    </row>
    <row r="10032" spans="1:8" ht="13.2">
      <c r="A10032" s="1" t="s">
        <v>7280</v>
      </c>
      <c r="B10032" s="1" t="s">
        <v>1796</v>
      </c>
      <c r="C10032" s="1">
        <v>650</v>
      </c>
      <c r="D10032" s="11">
        <f t="shared" si="0"/>
        <v>4.2664160201952441E-4</v>
      </c>
      <c r="E10032" s="11">
        <f t="shared" ca="1" si="1"/>
        <v>6.5464515873228209E-6</v>
      </c>
      <c r="F10032" s="11">
        <f t="shared" ca="1" si="3"/>
        <v>0.5314286817361773</v>
      </c>
      <c r="G10032" s="1">
        <v>33.302300000000002</v>
      </c>
      <c r="H10032" s="1">
        <v>-88.625299999999996</v>
      </c>
    </row>
    <row r="10033" spans="1:8" ht="13.2">
      <c r="A10033" s="1" t="s">
        <v>7280</v>
      </c>
      <c r="B10033" s="1" t="s">
        <v>7372</v>
      </c>
      <c r="C10033" s="1">
        <v>638</v>
      </c>
      <c r="D10033" s="11">
        <f t="shared" si="0"/>
        <v>4.1876514167454859E-4</v>
      </c>
      <c r="E10033" s="11">
        <f t="shared" ca="1" si="1"/>
        <v>6.4255940195568619E-6</v>
      </c>
      <c r="F10033" s="11">
        <f t="shared" ca="1" si="3"/>
        <v>0.53143522818776467</v>
      </c>
      <c r="G10033" s="1">
        <v>31.203600000000002</v>
      </c>
      <c r="H10033" s="1">
        <v>-89.027199999999993</v>
      </c>
    </row>
    <row r="10034" spans="1:8" ht="13.2">
      <c r="A10034" s="1" t="s">
        <v>7280</v>
      </c>
      <c r="B10034" s="1" t="s">
        <v>7373</v>
      </c>
      <c r="C10034" s="1">
        <v>613</v>
      </c>
      <c r="D10034" s="11">
        <f t="shared" si="0"/>
        <v>4.0235584928918229E-4</v>
      </c>
      <c r="E10034" s="11">
        <f t="shared" ca="1" si="1"/>
        <v>6.1738074200444458E-6</v>
      </c>
      <c r="F10034" s="11">
        <f t="shared" ca="1" si="3"/>
        <v>0.53144165378178421</v>
      </c>
      <c r="G10034" s="1">
        <v>34.178800000000003</v>
      </c>
      <c r="H10034" s="1">
        <v>-89.033600000000007</v>
      </c>
    </row>
    <row r="10035" spans="1:8" ht="13.2">
      <c r="A10035" s="1" t="s">
        <v>7280</v>
      </c>
      <c r="B10035" s="1" t="s">
        <v>7374</v>
      </c>
      <c r="C10035" s="1">
        <v>610</v>
      </c>
      <c r="D10035" s="11">
        <f t="shared" si="0"/>
        <v>4.0038673420293833E-4</v>
      </c>
      <c r="E10035" s="11">
        <f t="shared" ca="1" si="1"/>
        <v>6.1435930281029556E-6</v>
      </c>
      <c r="F10035" s="11">
        <f t="shared" ca="1" si="3"/>
        <v>0.53144782758920428</v>
      </c>
      <c r="G10035" s="1">
        <v>33.706499999999998</v>
      </c>
      <c r="H10035" s="1">
        <v>-90.724900000000005</v>
      </c>
    </row>
    <row r="10036" spans="1:8" ht="13.2">
      <c r="A10036" s="1" t="s">
        <v>7280</v>
      </c>
      <c r="B10036" s="1" t="s">
        <v>7375</v>
      </c>
      <c r="C10036" s="1">
        <v>595</v>
      </c>
      <c r="D10036" s="11">
        <f t="shared" si="0"/>
        <v>3.9054115877171854E-4</v>
      </c>
      <c r="E10036" s="11">
        <f t="shared" ca="1" si="1"/>
        <v>5.9925210683955064E-6</v>
      </c>
      <c r="F10036" s="11">
        <f t="shared" ca="1" si="3"/>
        <v>0.53145397118223237</v>
      </c>
      <c r="G10036" s="1">
        <v>33.440399999999997</v>
      </c>
      <c r="H10036" s="1">
        <v>-89.567300000000003</v>
      </c>
    </row>
    <row r="10037" spans="1:8" ht="13.2">
      <c r="A10037" s="1" t="s">
        <v>7280</v>
      </c>
      <c r="B10037" s="1" t="s">
        <v>7376</v>
      </c>
      <c r="C10037" s="1">
        <v>562</v>
      </c>
      <c r="D10037" s="11">
        <f t="shared" si="0"/>
        <v>3.6888089282303499E-4</v>
      </c>
      <c r="E10037" s="11">
        <f t="shared" ca="1" si="1"/>
        <v>5.6601627570391168E-6</v>
      </c>
      <c r="F10037" s="11">
        <f t="shared" ca="1" si="3"/>
        <v>0.53145996370330073</v>
      </c>
      <c r="G10037" s="1">
        <v>34.616</v>
      </c>
      <c r="H10037" s="1">
        <v>-89.191299999999998</v>
      </c>
    </row>
    <row r="10038" spans="1:8" ht="13.2">
      <c r="A10038" s="1" t="s">
        <v>7280</v>
      </c>
      <c r="B10038" s="1" t="s">
        <v>7377</v>
      </c>
      <c r="C10038" s="1">
        <v>551</v>
      </c>
      <c r="D10038" s="11">
        <f t="shared" si="0"/>
        <v>3.6166080417347377E-4</v>
      </c>
      <c r="E10038" s="11">
        <f t="shared" ca="1" si="1"/>
        <v>5.549376653253653E-6</v>
      </c>
      <c r="F10038" s="11">
        <f t="shared" ca="1" si="3"/>
        <v>0.53146562386605778</v>
      </c>
      <c r="G10038" s="1">
        <v>31.436</v>
      </c>
      <c r="H10038" s="1">
        <v>-88.473799999999997</v>
      </c>
    </row>
    <row r="10039" spans="1:8" ht="13.2">
      <c r="A10039" s="1" t="s">
        <v>7280</v>
      </c>
      <c r="B10039" s="1" t="s">
        <v>346</v>
      </c>
      <c r="C10039" s="1">
        <v>543</v>
      </c>
      <c r="D10039" s="11">
        <f t="shared" si="0"/>
        <v>3.5640983061015658E-4</v>
      </c>
      <c r="E10039" s="11">
        <f t="shared" ca="1" si="1"/>
        <v>5.4688049414096803E-6</v>
      </c>
      <c r="F10039" s="11">
        <f t="shared" ca="1" si="3"/>
        <v>0.53147117324271098</v>
      </c>
      <c r="G10039" s="1">
        <v>34.834099999999999</v>
      </c>
      <c r="H10039" s="1">
        <v>-89.177800000000005</v>
      </c>
    </row>
    <row r="10040" spans="1:8" ht="13.2">
      <c r="A10040" s="1" t="s">
        <v>7280</v>
      </c>
      <c r="B10040" s="1" t="s">
        <v>7378</v>
      </c>
      <c r="C10040" s="1">
        <v>543</v>
      </c>
      <c r="D10040" s="11">
        <f t="shared" si="0"/>
        <v>3.5640983061015658E-4</v>
      </c>
      <c r="E10040" s="11">
        <f t="shared" ca="1" si="1"/>
        <v>5.4688049414096803E-6</v>
      </c>
      <c r="F10040" s="11">
        <f t="shared" ca="1" si="3"/>
        <v>0.53147664204765244</v>
      </c>
      <c r="G10040" s="1">
        <v>32.354599999999998</v>
      </c>
      <c r="H10040" s="1">
        <v>-90.458600000000004</v>
      </c>
    </row>
    <row r="10041" spans="1:8" ht="13.2">
      <c r="A10041" s="1" t="s">
        <v>7280</v>
      </c>
      <c r="B10041" s="1" t="s">
        <v>7379</v>
      </c>
      <c r="C10041" s="1">
        <v>541</v>
      </c>
      <c r="D10041" s="11">
        <f t="shared" si="0"/>
        <v>3.5509708721932727E-4</v>
      </c>
      <c r="E10041" s="11">
        <f t="shared" ca="1" si="1"/>
        <v>5.4486620134486871E-6</v>
      </c>
      <c r="F10041" s="11">
        <f t="shared" ca="1" si="3"/>
        <v>0.53148211085259389</v>
      </c>
      <c r="G10041" s="1">
        <v>32.8964</v>
      </c>
      <c r="H10041" s="1">
        <v>-91.046700000000001</v>
      </c>
    </row>
    <row r="10042" spans="1:8" ht="13.2">
      <c r="A10042" s="1" t="s">
        <v>7280</v>
      </c>
      <c r="B10042" s="1" t="s">
        <v>7380</v>
      </c>
      <c r="C10042" s="1">
        <v>526</v>
      </c>
      <c r="D10042" s="11">
        <f t="shared" si="0"/>
        <v>3.4525151178810748E-4</v>
      </c>
      <c r="E10042" s="11">
        <f t="shared" ca="1" si="1"/>
        <v>5.297590053741237E-6</v>
      </c>
      <c r="F10042" s="11">
        <f t="shared" ca="1" si="3"/>
        <v>0.53148755951460736</v>
      </c>
      <c r="G10042" s="1">
        <v>32.316699999999997</v>
      </c>
      <c r="H10042" s="1">
        <v>-89.021699999999996</v>
      </c>
    </row>
    <row r="10043" spans="1:8" ht="13.2">
      <c r="A10043" s="1" t="s">
        <v>7280</v>
      </c>
      <c r="B10043" s="1" t="s">
        <v>384</v>
      </c>
      <c r="C10043" s="1">
        <v>519</v>
      </c>
      <c r="D10043" s="11">
        <f t="shared" si="0"/>
        <v>3.4065690992020488E-4</v>
      </c>
      <c r="E10043" s="11">
        <f t="shared" ca="1" si="1"/>
        <v>5.2270898058777604E-6</v>
      </c>
      <c r="F10043" s="11">
        <f t="shared" ca="1" si="3"/>
        <v>0.5314928571046611</v>
      </c>
      <c r="G10043" s="1">
        <v>33.947800000000001</v>
      </c>
      <c r="H10043" s="1">
        <v>-90.346299999999999</v>
      </c>
    </row>
    <row r="10044" spans="1:8" ht="13.2">
      <c r="A10044" s="1" t="s">
        <v>7280</v>
      </c>
      <c r="B10044" s="1" t="s">
        <v>1179</v>
      </c>
      <c r="C10044" s="1">
        <v>514</v>
      </c>
      <c r="D10044" s="11">
        <f t="shared" si="0"/>
        <v>3.373750514431316E-4</v>
      </c>
      <c r="E10044" s="11">
        <f t="shared" ca="1" si="1"/>
        <v>5.176732485975277E-6</v>
      </c>
      <c r="F10044" s="11">
        <f t="shared" ca="1" si="3"/>
        <v>0.53149808419446698</v>
      </c>
      <c r="G10044" s="1">
        <v>34.055700000000002</v>
      </c>
      <c r="H10044" s="1">
        <v>-89.915099999999995</v>
      </c>
    </row>
    <row r="10045" spans="1:8" ht="13.2">
      <c r="A10045" s="1" t="s">
        <v>7280</v>
      </c>
      <c r="B10045" s="1" t="s">
        <v>7381</v>
      </c>
      <c r="C10045" s="1">
        <v>510</v>
      </c>
      <c r="D10045" s="11">
        <f t="shared" si="0"/>
        <v>3.3474956466147303E-4</v>
      </c>
      <c r="E10045" s="11">
        <f t="shared" ca="1" si="1"/>
        <v>5.1364466300532907E-6</v>
      </c>
      <c r="F10045" s="11">
        <f t="shared" ca="1" si="3"/>
        <v>0.53150326092695299</v>
      </c>
      <c r="G10045" s="1">
        <v>34.432699999999997</v>
      </c>
      <c r="H10045" s="1">
        <v>-90.221299999999999</v>
      </c>
    </row>
    <row r="10046" spans="1:8" ht="13.2">
      <c r="A10046" s="1" t="s">
        <v>7280</v>
      </c>
      <c r="B10046" s="1" t="s">
        <v>7382</v>
      </c>
      <c r="C10046" s="1">
        <v>510</v>
      </c>
      <c r="D10046" s="11">
        <f t="shared" si="0"/>
        <v>3.3474956466147303E-4</v>
      </c>
      <c r="E10046" s="11">
        <f t="shared" ca="1" si="1"/>
        <v>5.1364466300532907E-6</v>
      </c>
      <c r="F10046" s="11">
        <f t="shared" ca="1" si="3"/>
        <v>0.53150839737358302</v>
      </c>
      <c r="G10046" s="1">
        <v>34.838099999999997</v>
      </c>
      <c r="H10046" s="1">
        <v>-88.942400000000006</v>
      </c>
    </row>
    <row r="10047" spans="1:8" ht="13.2">
      <c r="A10047" s="1" t="s">
        <v>7280</v>
      </c>
      <c r="B10047" s="1" t="s">
        <v>476</v>
      </c>
      <c r="C10047" s="1">
        <v>508</v>
      </c>
      <c r="D10047" s="11">
        <f t="shared" si="0"/>
        <v>3.3343682127064372E-4</v>
      </c>
      <c r="E10047" s="11">
        <f t="shared" ca="1" si="1"/>
        <v>5.1163037020922975E-6</v>
      </c>
      <c r="F10047" s="11">
        <f t="shared" ca="1" si="3"/>
        <v>0.53151353382021305</v>
      </c>
      <c r="G10047" s="1">
        <v>34.240900000000003</v>
      </c>
      <c r="H10047" s="1">
        <v>-89.943299999999994</v>
      </c>
    </row>
    <row r="10048" spans="1:8" ht="13.2">
      <c r="A10048" s="1" t="s">
        <v>7280</v>
      </c>
      <c r="B10048" s="1" t="s">
        <v>177</v>
      </c>
      <c r="C10048" s="1">
        <v>499</v>
      </c>
      <c r="D10048" s="11">
        <f t="shared" si="0"/>
        <v>3.2752947601191181E-4</v>
      </c>
      <c r="E10048" s="11">
        <f t="shared" ca="1" si="1"/>
        <v>5.0256605262678269E-6</v>
      </c>
      <c r="F10048" s="11">
        <f t="shared" ca="1" si="3"/>
        <v>0.53151865012391519</v>
      </c>
      <c r="G10048" s="1">
        <v>32.173099999999998</v>
      </c>
      <c r="H10048" s="1">
        <v>-88.816199999999995</v>
      </c>
    </row>
    <row r="10049" spans="1:8" ht="13.2">
      <c r="A10049" s="1" t="s">
        <v>7280</v>
      </c>
      <c r="B10049" s="1" t="s">
        <v>6709</v>
      </c>
      <c r="C10049" s="1">
        <v>499</v>
      </c>
      <c r="D10049" s="11">
        <f t="shared" si="0"/>
        <v>3.2752947601191181E-4</v>
      </c>
      <c r="E10049" s="11">
        <f t="shared" ca="1" si="1"/>
        <v>5.0256605262678269E-6</v>
      </c>
      <c r="F10049" s="11">
        <f t="shared" ca="1" si="3"/>
        <v>0.53152367578444148</v>
      </c>
      <c r="G10049" s="1">
        <v>34.560499999999998</v>
      </c>
      <c r="H10049" s="1">
        <v>-89.117900000000006</v>
      </c>
    </row>
    <row r="10050" spans="1:8" ht="13.2">
      <c r="A10050" s="1" t="s">
        <v>7280</v>
      </c>
      <c r="B10050" s="1" t="s">
        <v>7383</v>
      </c>
      <c r="C10050" s="1">
        <v>497</v>
      </c>
      <c r="D10050" s="11">
        <f t="shared" si="0"/>
        <v>3.262167326210825E-4</v>
      </c>
      <c r="E10050" s="11">
        <f t="shared" ca="1" si="1"/>
        <v>5.0055175983068337E-6</v>
      </c>
      <c r="F10050" s="11">
        <f t="shared" ca="1" si="3"/>
        <v>0.53152870144496778</v>
      </c>
      <c r="G10050" s="1">
        <v>34.6492</v>
      </c>
      <c r="H10050" s="1">
        <v>-89.3065</v>
      </c>
    </row>
    <row r="10051" spans="1:8" ht="13.2">
      <c r="A10051" s="1" t="s">
        <v>7280</v>
      </c>
      <c r="B10051" s="1" t="s">
        <v>7384</v>
      </c>
      <c r="C10051" s="1">
        <v>484</v>
      </c>
      <c r="D10051" s="11">
        <f t="shared" si="0"/>
        <v>3.1768390058069203E-4</v>
      </c>
      <c r="E10051" s="11">
        <f t="shared" ca="1" si="1"/>
        <v>4.8745885665603776E-6</v>
      </c>
      <c r="F10051" s="11">
        <f t="shared" ca="1" si="3"/>
        <v>0.53153370696256608</v>
      </c>
      <c r="G10051" s="1">
        <v>33.407899999999998</v>
      </c>
      <c r="H10051" s="1">
        <v>-90.208100000000002</v>
      </c>
    </row>
    <row r="10052" spans="1:8" ht="13.2">
      <c r="A10052" s="1" t="s">
        <v>7280</v>
      </c>
      <c r="B10052" s="1" t="s">
        <v>7385</v>
      </c>
      <c r="C10052" s="1">
        <v>483</v>
      </c>
      <c r="D10052" s="11">
        <f t="shared" si="0"/>
        <v>3.1702752888527737E-4</v>
      </c>
      <c r="E10052" s="11">
        <f t="shared" ca="1" si="1"/>
        <v>4.8645171025798806E-6</v>
      </c>
      <c r="F10052" s="11">
        <f t="shared" ca="1" si="3"/>
        <v>0.53153858155113265</v>
      </c>
      <c r="G10052" s="1">
        <v>32.979300000000002</v>
      </c>
      <c r="H10052" s="1">
        <v>-88.569299999999998</v>
      </c>
    </row>
    <row r="10053" spans="1:8" ht="13.2">
      <c r="A10053" s="1" t="s">
        <v>7280</v>
      </c>
      <c r="B10053" s="1" t="s">
        <v>7386</v>
      </c>
      <c r="C10053" s="1">
        <v>482</v>
      </c>
      <c r="D10053" s="11">
        <f t="shared" si="0"/>
        <v>3.1637115718986271E-4</v>
      </c>
      <c r="E10053" s="11">
        <f t="shared" ca="1" si="1"/>
        <v>4.8544456385993845E-6</v>
      </c>
      <c r="F10053" s="11">
        <f t="shared" ca="1" si="3"/>
        <v>0.53154344606823523</v>
      </c>
      <c r="G10053" s="1">
        <v>34.707999999999998</v>
      </c>
      <c r="H10053" s="1">
        <v>-88.662000000000006</v>
      </c>
    </row>
    <row r="10054" spans="1:8" ht="13.2">
      <c r="A10054" s="1" t="s">
        <v>7280</v>
      </c>
      <c r="B10054" s="1" t="s">
        <v>7387</v>
      </c>
      <c r="C10054" s="1">
        <v>475</v>
      </c>
      <c r="D10054" s="11">
        <f t="shared" si="0"/>
        <v>3.1177655532196017E-4</v>
      </c>
      <c r="E10054" s="11">
        <f t="shared" ca="1" si="1"/>
        <v>4.7839453907359079E-6</v>
      </c>
      <c r="F10054" s="11">
        <f t="shared" ca="1" si="3"/>
        <v>0.53154830051387381</v>
      </c>
      <c r="G10054" s="1">
        <v>31.5046</v>
      </c>
      <c r="H10054" s="1">
        <v>-91.067599999999999</v>
      </c>
    </row>
    <row r="10055" spans="1:8" ht="13.2">
      <c r="A10055" s="1" t="s">
        <v>7280</v>
      </c>
      <c r="B10055" s="1" t="s">
        <v>7388</v>
      </c>
      <c r="C10055" s="1">
        <v>467</v>
      </c>
      <c r="D10055" s="11">
        <f t="shared" si="0"/>
        <v>3.0652558175864292E-4</v>
      </c>
      <c r="E10055" s="11">
        <f t="shared" ca="1" si="1"/>
        <v>4.7033736788919343E-6</v>
      </c>
      <c r="F10055" s="11">
        <f t="shared" ca="1" si="3"/>
        <v>0.53155308445926452</v>
      </c>
      <c r="G10055" s="1">
        <v>33.9773</v>
      </c>
      <c r="H10055" s="1">
        <v>-88.418400000000005</v>
      </c>
    </row>
    <row r="10056" spans="1:8" ht="13.2">
      <c r="A10056" s="1" t="s">
        <v>7280</v>
      </c>
      <c r="B10056" s="1" t="s">
        <v>681</v>
      </c>
      <c r="C10056" s="1">
        <v>467</v>
      </c>
      <c r="D10056" s="11">
        <f t="shared" si="0"/>
        <v>3.0652558175864292E-4</v>
      </c>
      <c r="E10056" s="11">
        <f t="shared" ca="1" si="1"/>
        <v>4.7033736788919343E-6</v>
      </c>
      <c r="F10056" s="11">
        <f t="shared" ca="1" si="3"/>
        <v>0.53155778783294338</v>
      </c>
      <c r="G10056" s="1">
        <v>34.637999999999998</v>
      </c>
      <c r="H10056" s="1">
        <v>-88.843100000000007</v>
      </c>
    </row>
    <row r="10057" spans="1:8" ht="13.2">
      <c r="A10057" s="1" t="s">
        <v>7280</v>
      </c>
      <c r="B10057" s="1" t="s">
        <v>3962</v>
      </c>
      <c r="C10057" s="1">
        <v>464</v>
      </c>
      <c r="D10057" s="11">
        <f t="shared" si="0"/>
        <v>3.0455646667239896E-4</v>
      </c>
      <c r="E10057" s="11">
        <f t="shared" ca="1" si="1"/>
        <v>4.6731592869504441E-6</v>
      </c>
      <c r="F10057" s="11">
        <f t="shared" ca="1" si="3"/>
        <v>0.53156249120662225</v>
      </c>
      <c r="G10057" s="1">
        <v>34.232700000000001</v>
      </c>
      <c r="H10057" s="1">
        <v>-88.250699999999995</v>
      </c>
    </row>
    <row r="10058" spans="1:8" ht="13.2">
      <c r="A10058" s="1" t="s">
        <v>7280</v>
      </c>
      <c r="B10058" s="1" t="s">
        <v>7389</v>
      </c>
      <c r="C10058" s="1">
        <v>454</v>
      </c>
      <c r="D10058" s="11">
        <f t="shared" si="0"/>
        <v>2.9799274971825245E-4</v>
      </c>
      <c r="E10058" s="11">
        <f t="shared" ca="1" si="1"/>
        <v>4.5724446471454782E-6</v>
      </c>
      <c r="F10058" s="11">
        <f t="shared" ca="1" si="3"/>
        <v>0.53156716436590923</v>
      </c>
      <c r="G10058" s="1">
        <v>33.518599999999999</v>
      </c>
      <c r="H10058" s="1">
        <v>-89.919300000000007</v>
      </c>
    </row>
    <row r="10059" spans="1:8" ht="13.2">
      <c r="A10059" s="1" t="s">
        <v>7280</v>
      </c>
      <c r="B10059" s="1" t="s">
        <v>7390</v>
      </c>
      <c r="C10059" s="1">
        <v>448</v>
      </c>
      <c r="D10059" s="11">
        <f t="shared" si="0"/>
        <v>2.9405451954576451E-4</v>
      </c>
      <c r="E10059" s="11">
        <f t="shared" ca="1" si="1"/>
        <v>4.5120158632624978E-6</v>
      </c>
      <c r="F10059" s="11">
        <f t="shared" ca="1" si="3"/>
        <v>0.53157173681055636</v>
      </c>
      <c r="G10059" s="1">
        <v>33.651699999999998</v>
      </c>
      <c r="H10059" s="1">
        <v>-91.008700000000005</v>
      </c>
    </row>
    <row r="10060" spans="1:8" ht="13.2">
      <c r="A10060" s="1" t="s">
        <v>7280</v>
      </c>
      <c r="B10060" s="1" t="s">
        <v>7391</v>
      </c>
      <c r="C10060" s="1">
        <v>447</v>
      </c>
      <c r="D10060" s="11">
        <f t="shared" si="0"/>
        <v>2.9339814785034985E-4</v>
      </c>
      <c r="E10060" s="11">
        <f t="shared" ca="1" si="1"/>
        <v>4.5019443992820017E-6</v>
      </c>
      <c r="F10060" s="11">
        <f t="shared" ca="1" si="3"/>
        <v>0.53157624882641963</v>
      </c>
      <c r="G10060" s="1">
        <v>31.986899999999999</v>
      </c>
      <c r="H10060" s="1">
        <v>-89.9011</v>
      </c>
    </row>
    <row r="10061" spans="1:8" ht="13.2">
      <c r="A10061" s="1" t="s">
        <v>7280</v>
      </c>
      <c r="B10061" s="1" t="s">
        <v>7392</v>
      </c>
      <c r="C10061" s="1">
        <v>445</v>
      </c>
      <c r="D10061" s="11">
        <f t="shared" si="0"/>
        <v>2.920854044595206E-4</v>
      </c>
      <c r="E10061" s="11">
        <f t="shared" ca="1" si="1"/>
        <v>4.4818014713210085E-6</v>
      </c>
      <c r="F10061" s="11">
        <f t="shared" ca="1" si="3"/>
        <v>0.5315807507708189</v>
      </c>
      <c r="G10061" s="1">
        <v>31.7332</v>
      </c>
      <c r="H10061" s="1">
        <v>-89.9833</v>
      </c>
    </row>
    <row r="10062" spans="1:8" ht="13.2">
      <c r="A10062" s="1" t="s">
        <v>7280</v>
      </c>
      <c r="B10062" s="1" t="s">
        <v>7393</v>
      </c>
      <c r="C10062" s="1">
        <v>443</v>
      </c>
      <c r="D10062" s="11">
        <f t="shared" si="0"/>
        <v>2.9077266106869128E-4</v>
      </c>
      <c r="E10062" s="11">
        <f t="shared" ca="1" si="1"/>
        <v>4.4616585433600153E-6</v>
      </c>
      <c r="F10062" s="11">
        <f t="shared" ca="1" si="3"/>
        <v>0.53158523257229018</v>
      </c>
      <c r="G10062" s="1">
        <v>32.993600000000001</v>
      </c>
      <c r="H10062" s="1">
        <v>-89.063599999999994</v>
      </c>
    </row>
    <row r="10063" spans="1:8" ht="13.2">
      <c r="A10063" s="1" t="s">
        <v>7280</v>
      </c>
      <c r="B10063" s="1" t="s">
        <v>5044</v>
      </c>
      <c r="C10063" s="1">
        <v>441</v>
      </c>
      <c r="D10063" s="11">
        <f t="shared" si="0"/>
        <v>2.8945991767786197E-4</v>
      </c>
      <c r="E10063" s="11">
        <f t="shared" ca="1" si="1"/>
        <v>4.4415156153990221E-6</v>
      </c>
      <c r="F10063" s="11">
        <f t="shared" ca="1" si="3"/>
        <v>0.53158969423083358</v>
      </c>
      <c r="G10063" s="1">
        <v>33.263500000000001</v>
      </c>
      <c r="H10063" s="1">
        <v>-89.290499999999994</v>
      </c>
    </row>
    <row r="10064" spans="1:8" ht="13.2">
      <c r="A10064" s="1" t="s">
        <v>7280</v>
      </c>
      <c r="B10064" s="1" t="s">
        <v>6996</v>
      </c>
      <c r="C10064" s="1">
        <v>432</v>
      </c>
      <c r="D10064" s="11">
        <f t="shared" si="0"/>
        <v>2.8355257241913007E-4</v>
      </c>
      <c r="E10064" s="11">
        <f t="shared" ca="1" si="1"/>
        <v>4.3508724395745516E-6</v>
      </c>
      <c r="F10064" s="11">
        <f t="shared" ca="1" si="3"/>
        <v>0.53159413574644898</v>
      </c>
      <c r="G10064" s="1">
        <v>31.472100000000001</v>
      </c>
      <c r="H10064" s="1">
        <v>-90.893000000000001</v>
      </c>
    </row>
    <row r="10065" spans="1:8" ht="13.2">
      <c r="A10065" s="1" t="s">
        <v>7280</v>
      </c>
      <c r="B10065" s="1" t="s">
        <v>314</v>
      </c>
      <c r="C10065" s="1">
        <v>430</v>
      </c>
      <c r="D10065" s="11">
        <f t="shared" si="0"/>
        <v>2.8223982902830075E-4</v>
      </c>
      <c r="E10065" s="11">
        <f t="shared" ca="1" si="1"/>
        <v>4.3307295116135584E-6</v>
      </c>
      <c r="F10065" s="11">
        <f t="shared" ca="1" si="3"/>
        <v>0.53159848661888853</v>
      </c>
      <c r="G10065" s="1">
        <v>34.503399999999999</v>
      </c>
      <c r="H10065" s="1">
        <v>-89.502499999999998</v>
      </c>
    </row>
    <row r="10066" spans="1:8" ht="13.2">
      <c r="A10066" s="1" t="s">
        <v>7280</v>
      </c>
      <c r="B10066" s="1" t="s">
        <v>1471</v>
      </c>
      <c r="C10066" s="1">
        <v>429</v>
      </c>
      <c r="D10066" s="11">
        <f t="shared" si="0"/>
        <v>2.8158345733288615E-4</v>
      </c>
      <c r="E10066" s="11">
        <f t="shared" ca="1" si="1"/>
        <v>4.3206580476330622E-6</v>
      </c>
      <c r="F10066" s="11">
        <f t="shared" ca="1" si="3"/>
        <v>0.53160281734840009</v>
      </c>
      <c r="G10066" s="1">
        <v>33.4163</v>
      </c>
      <c r="H10066" s="1">
        <v>-88.642399999999995</v>
      </c>
    </row>
    <row r="10067" spans="1:8" ht="13.2">
      <c r="A10067" s="1" t="s">
        <v>7280</v>
      </c>
      <c r="B10067" s="1" t="s">
        <v>7394</v>
      </c>
      <c r="C10067" s="1">
        <v>427</v>
      </c>
      <c r="D10067" s="11">
        <f t="shared" si="0"/>
        <v>2.8027071394205684E-4</v>
      </c>
      <c r="E10067" s="11">
        <f t="shared" ca="1" si="1"/>
        <v>4.300515119672069E-6</v>
      </c>
      <c r="F10067" s="11">
        <f t="shared" ca="1" si="3"/>
        <v>0.53160713800644777</v>
      </c>
      <c r="G10067" s="1">
        <v>31.1037</v>
      </c>
      <c r="H10067" s="1">
        <v>-88.823899999999995</v>
      </c>
    </row>
    <row r="10068" spans="1:8" ht="13.2">
      <c r="A10068" s="1" t="s">
        <v>7280</v>
      </c>
      <c r="B10068" s="1" t="s">
        <v>7395</v>
      </c>
      <c r="C10068" s="1">
        <v>427</v>
      </c>
      <c r="D10068" s="11">
        <f t="shared" si="0"/>
        <v>2.8027071394205684E-4</v>
      </c>
      <c r="E10068" s="11">
        <f t="shared" ca="1" si="1"/>
        <v>4.300515119672069E-6</v>
      </c>
      <c r="F10068" s="11">
        <f t="shared" ca="1" si="3"/>
        <v>0.53161143852156745</v>
      </c>
      <c r="G10068" s="1">
        <v>31.007200000000001</v>
      </c>
      <c r="H10068" s="1">
        <v>-90.471900000000005</v>
      </c>
    </row>
    <row r="10069" spans="1:8" ht="13.2">
      <c r="A10069" s="1" t="s">
        <v>7280</v>
      </c>
      <c r="B10069" s="1" t="s">
        <v>7396</v>
      </c>
      <c r="C10069" s="1">
        <v>423</v>
      </c>
      <c r="D10069" s="11">
        <f t="shared" si="0"/>
        <v>2.7764522716039821E-4</v>
      </c>
      <c r="E10069" s="11">
        <f t="shared" ca="1" si="1"/>
        <v>4.2602292637500827E-6</v>
      </c>
      <c r="F10069" s="11">
        <f t="shared" ca="1" si="3"/>
        <v>0.53161573903668713</v>
      </c>
      <c r="G10069" s="1">
        <v>32.643700000000003</v>
      </c>
      <c r="H10069" s="1">
        <v>-90.369200000000006</v>
      </c>
    </row>
    <row r="10070" spans="1:8" ht="13.2">
      <c r="A10070" s="1" t="s">
        <v>7280</v>
      </c>
      <c r="B10070" s="1" t="s">
        <v>1673</v>
      </c>
      <c r="C10070" s="1">
        <v>422</v>
      </c>
      <c r="D10070" s="11">
        <f t="shared" si="0"/>
        <v>2.7698885546498356E-4</v>
      </c>
      <c r="E10070" s="11">
        <f t="shared" ca="1" si="1"/>
        <v>4.2501577997695857E-6</v>
      </c>
      <c r="F10070" s="11">
        <f t="shared" ca="1" si="3"/>
        <v>0.53161999926595083</v>
      </c>
      <c r="G10070" s="1">
        <v>33.9437</v>
      </c>
      <c r="H10070" s="1">
        <v>-90.946799999999996</v>
      </c>
    </row>
    <row r="10071" spans="1:8" ht="13.2">
      <c r="A10071" s="1" t="s">
        <v>7280</v>
      </c>
      <c r="B10071" s="1" t="s">
        <v>7397</v>
      </c>
      <c r="C10071" s="1">
        <v>418</v>
      </c>
      <c r="D10071" s="11">
        <f t="shared" si="0"/>
        <v>2.7436336868332493E-4</v>
      </c>
      <c r="E10071" s="11">
        <f t="shared" ca="1" si="1"/>
        <v>4.2098719438475984E-6</v>
      </c>
      <c r="F10071" s="11">
        <f t="shared" ca="1" si="3"/>
        <v>0.53162424942375064</v>
      </c>
      <c r="G10071" s="1">
        <v>31.861999999999998</v>
      </c>
      <c r="H10071" s="1">
        <v>-88.702100000000002</v>
      </c>
    </row>
    <row r="10072" spans="1:8" ht="13.2">
      <c r="A10072" s="1" t="s">
        <v>7280</v>
      </c>
      <c r="B10072" s="1" t="s">
        <v>7398</v>
      </c>
      <c r="C10072" s="1">
        <v>410</v>
      </c>
      <c r="D10072" s="11">
        <f t="shared" si="0"/>
        <v>2.6911239512000774E-4</v>
      </c>
      <c r="E10072" s="11">
        <f t="shared" ca="1" si="1"/>
        <v>4.1293002320036257E-6</v>
      </c>
      <c r="F10072" s="11">
        <f t="shared" ca="1" si="3"/>
        <v>0.53162845929569447</v>
      </c>
      <c r="G10072" s="1">
        <v>33.839199999999998</v>
      </c>
      <c r="H10072" s="1">
        <v>-90.726399999999998</v>
      </c>
    </row>
    <row r="10073" spans="1:8" ht="13.2">
      <c r="A10073" s="1" t="s">
        <v>7280</v>
      </c>
      <c r="B10073" s="1" t="s">
        <v>7246</v>
      </c>
      <c r="C10073" s="1">
        <v>404</v>
      </c>
      <c r="D10073" s="11">
        <f t="shared" si="0"/>
        <v>2.651741649475198E-4</v>
      </c>
      <c r="E10073" s="11">
        <f t="shared" ca="1" si="1"/>
        <v>4.0688714481206462E-6</v>
      </c>
      <c r="F10073" s="11">
        <f t="shared" ca="1" si="3"/>
        <v>0.53163258859592644</v>
      </c>
      <c r="G10073" s="1">
        <v>33.122</v>
      </c>
      <c r="H10073" s="1">
        <v>-89.465000000000003</v>
      </c>
    </row>
    <row r="10074" spans="1:8" ht="13.2">
      <c r="A10074" s="1" t="s">
        <v>7280</v>
      </c>
      <c r="B10074" s="1" t="s">
        <v>7399</v>
      </c>
      <c r="C10074" s="1">
        <v>401</v>
      </c>
      <c r="D10074" s="11">
        <f t="shared" si="0"/>
        <v>2.6320504986127583E-4</v>
      </c>
      <c r="E10074" s="11">
        <f t="shared" ca="1" si="1"/>
        <v>4.038657056179156E-6</v>
      </c>
      <c r="F10074" s="11">
        <f t="shared" ca="1" si="3"/>
        <v>0.53163665746737454</v>
      </c>
      <c r="G10074" s="1">
        <v>31.753499999999999</v>
      </c>
      <c r="H10074" s="1">
        <v>-89.275899999999993</v>
      </c>
    </row>
    <row r="10075" spans="1:8" ht="13.2">
      <c r="A10075" s="1" t="s">
        <v>7280</v>
      </c>
      <c r="B10075" s="1" t="s">
        <v>1165</v>
      </c>
      <c r="C10075" s="1">
        <v>401</v>
      </c>
      <c r="D10075" s="11">
        <f t="shared" si="0"/>
        <v>2.6320504986127583E-4</v>
      </c>
      <c r="E10075" s="11">
        <f t="shared" ca="1" si="1"/>
        <v>4.038657056179156E-6</v>
      </c>
      <c r="F10075" s="11">
        <f t="shared" ca="1" si="3"/>
        <v>0.53164069612443077</v>
      </c>
      <c r="G10075" s="1">
        <v>34.041800000000002</v>
      </c>
      <c r="H10075" s="1">
        <v>-90.745900000000006</v>
      </c>
    </row>
    <row r="10076" spans="1:8" ht="13.2">
      <c r="A10076" s="1" t="s">
        <v>7280</v>
      </c>
      <c r="B10076" s="1" t="s">
        <v>319</v>
      </c>
      <c r="C10076" s="1">
        <v>372</v>
      </c>
      <c r="D10076" s="11">
        <f t="shared" si="0"/>
        <v>2.4417027069425091E-4</v>
      </c>
      <c r="E10076" s="11">
        <f t="shared" ca="1" si="1"/>
        <v>3.7465846007447532E-6</v>
      </c>
      <c r="F10076" s="11">
        <f t="shared" ca="1" si="3"/>
        <v>0.53164473478148699</v>
      </c>
      <c r="G10076" s="1">
        <v>34.269100000000002</v>
      </c>
      <c r="H10076" s="1">
        <v>-89.583299999999994</v>
      </c>
    </row>
    <row r="10077" spans="1:8" ht="13.2">
      <c r="A10077" s="1" t="s">
        <v>7280</v>
      </c>
      <c r="B10077" s="1" t="s">
        <v>7400</v>
      </c>
      <c r="C10077" s="1">
        <v>354</v>
      </c>
      <c r="D10077" s="11">
        <f t="shared" si="0"/>
        <v>2.3235558017678715E-4</v>
      </c>
      <c r="E10077" s="11">
        <f t="shared" ca="1" si="1"/>
        <v>3.5652982490958133E-6</v>
      </c>
      <c r="F10077" s="11">
        <f t="shared" ca="1" si="3"/>
        <v>0.53164848136608778</v>
      </c>
      <c r="G10077" s="1">
        <v>33.323</v>
      </c>
      <c r="H10077" s="1">
        <v>-90.235500000000002</v>
      </c>
    </row>
    <row r="10078" spans="1:8" ht="13.2">
      <c r="A10078" s="1" t="s">
        <v>7280</v>
      </c>
      <c r="B10078" s="1" t="s">
        <v>3936</v>
      </c>
      <c r="C10078" s="1">
        <v>352</v>
      </c>
      <c r="D10078" s="11">
        <f t="shared" si="0"/>
        <v>2.3104283678595784E-4</v>
      </c>
      <c r="E10078" s="11">
        <f t="shared" ca="1" si="1"/>
        <v>3.5451553211348201E-6</v>
      </c>
      <c r="F10078" s="11">
        <f t="shared" ca="1" si="3"/>
        <v>0.53165204666433685</v>
      </c>
      <c r="G10078" s="1">
        <v>33.270499999999998</v>
      </c>
      <c r="H10078" s="1">
        <v>-90.88</v>
      </c>
    </row>
    <row r="10079" spans="1:8" ht="13.2">
      <c r="A10079" s="1" t="s">
        <v>7280</v>
      </c>
      <c r="B10079" s="1" t="s">
        <v>7401</v>
      </c>
      <c r="C10079" s="1">
        <v>343</v>
      </c>
      <c r="D10079" s="11">
        <f t="shared" si="0"/>
        <v>2.2513549152722596E-4</v>
      </c>
      <c r="E10079" s="11">
        <f t="shared" ca="1" si="1"/>
        <v>3.4545121453103504E-6</v>
      </c>
      <c r="F10079" s="11">
        <f t="shared" ca="1" si="3"/>
        <v>0.53165559181965794</v>
      </c>
      <c r="G10079" s="1">
        <v>34.366399999999999</v>
      </c>
      <c r="H10079" s="1">
        <v>-90.522000000000006</v>
      </c>
    </row>
    <row r="10080" spans="1:8" ht="13.2">
      <c r="A10080" s="1" t="s">
        <v>7280</v>
      </c>
      <c r="B10080" s="1" t="s">
        <v>7402</v>
      </c>
      <c r="C10080" s="1">
        <v>336</v>
      </c>
      <c r="D10080" s="11">
        <f t="shared" si="0"/>
        <v>2.205408896593234E-4</v>
      </c>
      <c r="E10080" s="11">
        <f t="shared" ca="1" si="1"/>
        <v>3.3840118974468738E-6</v>
      </c>
      <c r="F10080" s="11">
        <f t="shared" ca="1" si="3"/>
        <v>0.53165904633180328</v>
      </c>
      <c r="G10080" s="1">
        <v>34.634</v>
      </c>
      <c r="H10080" s="1">
        <v>-88.228700000000003</v>
      </c>
    </row>
    <row r="10081" spans="1:8" ht="13.2">
      <c r="A10081" s="1" t="s">
        <v>7280</v>
      </c>
      <c r="B10081" s="1" t="s">
        <v>7403</v>
      </c>
      <c r="C10081" s="1">
        <v>336</v>
      </c>
      <c r="D10081" s="11">
        <f t="shared" si="0"/>
        <v>2.205408896593234E-4</v>
      </c>
      <c r="E10081" s="11">
        <f t="shared" ca="1" si="1"/>
        <v>3.3840118974468738E-6</v>
      </c>
      <c r="F10081" s="11">
        <f t="shared" ca="1" si="3"/>
        <v>0.53166243034370075</v>
      </c>
      <c r="G10081" s="1">
        <v>32.085799999999999</v>
      </c>
      <c r="H10081" s="1">
        <v>-89.781899999999993</v>
      </c>
    </row>
    <row r="10082" spans="1:8" ht="13.2">
      <c r="A10082" s="1" t="s">
        <v>7280</v>
      </c>
      <c r="B10082" s="1" t="s">
        <v>7404</v>
      </c>
      <c r="C10082" s="1">
        <v>327</v>
      </c>
      <c r="D10082" s="11">
        <f t="shared" si="0"/>
        <v>2.1463354440059152E-4</v>
      </c>
      <c r="E10082" s="11">
        <f t="shared" ca="1" si="1"/>
        <v>3.2933687216224041E-6</v>
      </c>
      <c r="F10082" s="11">
        <f t="shared" ca="1" si="3"/>
        <v>0.53166581435559823</v>
      </c>
      <c r="G10082" s="1">
        <v>31.8672</v>
      </c>
      <c r="H10082" s="1">
        <v>-89.554100000000005</v>
      </c>
    </row>
    <row r="10083" spans="1:8" ht="13.2">
      <c r="A10083" s="1" t="s">
        <v>7280</v>
      </c>
      <c r="B10083" s="1" t="s">
        <v>6136</v>
      </c>
      <c r="C10083" s="1">
        <v>325</v>
      </c>
      <c r="D10083" s="11">
        <f t="shared" si="0"/>
        <v>2.1332080100976221E-4</v>
      </c>
      <c r="E10083" s="11">
        <f t="shared" ca="1" si="1"/>
        <v>3.2732257936614105E-6</v>
      </c>
      <c r="F10083" s="11">
        <f t="shared" ca="1" si="3"/>
        <v>0.53166910772431986</v>
      </c>
      <c r="G10083" s="1">
        <v>33.790500000000002</v>
      </c>
      <c r="H10083" s="1">
        <v>-90.980199999999996</v>
      </c>
    </row>
    <row r="10084" spans="1:8" ht="13.2">
      <c r="A10084" s="1" t="s">
        <v>7280</v>
      </c>
      <c r="B10084" s="1" t="s">
        <v>7405</v>
      </c>
      <c r="C10084" s="1">
        <v>324</v>
      </c>
      <c r="D10084" s="11">
        <f t="shared" si="0"/>
        <v>2.1266442931434758E-4</v>
      </c>
      <c r="E10084" s="11">
        <f t="shared" ca="1" si="1"/>
        <v>3.2631543296809143E-6</v>
      </c>
      <c r="F10084" s="11">
        <f t="shared" ca="1" si="3"/>
        <v>0.53167238095011349</v>
      </c>
      <c r="G10084" s="1">
        <v>32.327500000000001</v>
      </c>
      <c r="H10084" s="1">
        <v>-88.930199999999999</v>
      </c>
    </row>
    <row r="10085" spans="1:8" ht="13.2">
      <c r="A10085" s="1" t="s">
        <v>7280</v>
      </c>
      <c r="B10085" s="1" t="s">
        <v>7406</v>
      </c>
      <c r="C10085" s="1">
        <v>322</v>
      </c>
      <c r="D10085" s="11">
        <f t="shared" si="0"/>
        <v>2.1135168592351826E-4</v>
      </c>
      <c r="E10085" s="11">
        <f t="shared" ca="1" si="1"/>
        <v>3.2430114017199207E-6</v>
      </c>
      <c r="F10085" s="11">
        <f t="shared" ca="1" si="3"/>
        <v>0.53167564410444312</v>
      </c>
      <c r="G10085" s="1">
        <v>31.721</v>
      </c>
      <c r="H10085" s="1">
        <v>-90.385900000000007</v>
      </c>
    </row>
    <row r="10086" spans="1:8" ht="13.2">
      <c r="A10086" s="1" t="s">
        <v>7280</v>
      </c>
      <c r="B10086" s="1" t="s">
        <v>7407</v>
      </c>
      <c r="C10086" s="1">
        <v>322</v>
      </c>
      <c r="D10086" s="11">
        <f t="shared" si="0"/>
        <v>2.1135168592351826E-4</v>
      </c>
      <c r="E10086" s="11">
        <f t="shared" ca="1" si="1"/>
        <v>3.2430114017199207E-6</v>
      </c>
      <c r="F10086" s="11">
        <f t="shared" ca="1" si="3"/>
        <v>0.53167888711584488</v>
      </c>
      <c r="G10086" s="1">
        <v>32.340600000000002</v>
      </c>
      <c r="H10086" s="1">
        <v>-89.329499999999996</v>
      </c>
    </row>
    <row r="10087" spans="1:8" ht="13.2">
      <c r="A10087" s="1" t="s">
        <v>7280</v>
      </c>
      <c r="B10087" s="1" t="s">
        <v>7408</v>
      </c>
      <c r="C10087" s="1">
        <v>319</v>
      </c>
      <c r="D10087" s="11">
        <f t="shared" si="0"/>
        <v>2.093825708372743E-4</v>
      </c>
      <c r="E10087" s="11">
        <f t="shared" ca="1" si="1"/>
        <v>3.2127970097784309E-6</v>
      </c>
      <c r="F10087" s="11">
        <f t="shared" ca="1" si="3"/>
        <v>0.53168213012724663</v>
      </c>
      <c r="G10087" s="1">
        <v>34.216799999999999</v>
      </c>
      <c r="H10087" s="1">
        <v>-90.542599999999993</v>
      </c>
    </row>
    <row r="10088" spans="1:8" ht="13.2">
      <c r="A10088" s="1" t="s">
        <v>7280</v>
      </c>
      <c r="B10088" s="1" t="s">
        <v>7409</v>
      </c>
      <c r="C10088" s="1">
        <v>315</v>
      </c>
      <c r="D10088" s="11">
        <f t="shared" si="0"/>
        <v>2.067570840556157E-4</v>
      </c>
      <c r="E10088" s="11">
        <f t="shared" ca="1" si="1"/>
        <v>3.1725111538564441E-6</v>
      </c>
      <c r="F10088" s="11">
        <f t="shared" ca="1" si="3"/>
        <v>0.5316853429242564</v>
      </c>
      <c r="G10088" s="1">
        <v>34.763300000000001</v>
      </c>
      <c r="H10088" s="1">
        <v>-88.534000000000006</v>
      </c>
    </row>
    <row r="10089" spans="1:8" ht="13.2">
      <c r="A10089" s="1" t="s">
        <v>7280</v>
      </c>
      <c r="B10089" s="1" t="s">
        <v>7410</v>
      </c>
      <c r="C10089" s="1">
        <v>313</v>
      </c>
      <c r="D10089" s="11">
        <f t="shared" si="0"/>
        <v>2.0544434066478639E-4</v>
      </c>
      <c r="E10089" s="11">
        <f t="shared" ca="1" si="1"/>
        <v>3.152368225895451E-6</v>
      </c>
      <c r="F10089" s="11">
        <f t="shared" ca="1" si="3"/>
        <v>0.53168851543541029</v>
      </c>
      <c r="G10089" s="1">
        <v>31.5581</v>
      </c>
      <c r="H10089" s="1">
        <v>-89.498699999999999</v>
      </c>
    </row>
    <row r="10090" spans="1:8" ht="13.2">
      <c r="A10090" s="1" t="s">
        <v>7280</v>
      </c>
      <c r="B10090" s="1" t="s">
        <v>7411</v>
      </c>
      <c r="C10090" s="1">
        <v>301</v>
      </c>
      <c r="D10090" s="11">
        <f t="shared" si="0"/>
        <v>1.9756788031981054E-4</v>
      </c>
      <c r="E10090" s="11">
        <f t="shared" ca="1" si="1"/>
        <v>3.031510658129491E-6</v>
      </c>
      <c r="F10090" s="11">
        <f t="shared" ca="1" si="3"/>
        <v>0.53169166780363619</v>
      </c>
      <c r="G10090" s="1">
        <v>34.823900000000002</v>
      </c>
      <c r="H10090" s="1">
        <v>-89.238500000000002</v>
      </c>
    </row>
    <row r="10091" spans="1:8" ht="13.2">
      <c r="A10091" s="1" t="s">
        <v>7280</v>
      </c>
      <c r="B10091" s="1" t="s">
        <v>2618</v>
      </c>
      <c r="C10091" s="1">
        <v>296</v>
      </c>
      <c r="D10091" s="11">
        <f t="shared" si="0"/>
        <v>1.9428602184273728E-4</v>
      </c>
      <c r="E10091" s="11">
        <f t="shared" ca="1" si="1"/>
        <v>2.9811533382270081E-6</v>
      </c>
      <c r="F10091" s="11">
        <f t="shared" ca="1" si="3"/>
        <v>0.53169469931429436</v>
      </c>
      <c r="G10091" s="1">
        <v>33.9694</v>
      </c>
      <c r="H10091" s="1">
        <v>-90.369399999999999</v>
      </c>
    </row>
    <row r="10092" spans="1:8" ht="13.2">
      <c r="A10092" s="1" t="s">
        <v>7280</v>
      </c>
      <c r="B10092" s="1" t="s">
        <v>7412</v>
      </c>
      <c r="C10092" s="1">
        <v>295</v>
      </c>
      <c r="D10092" s="11">
        <f t="shared" si="0"/>
        <v>1.9362965014732263E-4</v>
      </c>
      <c r="E10092" s="11">
        <f t="shared" ca="1" si="1"/>
        <v>2.9710818742465111E-6</v>
      </c>
      <c r="F10092" s="11">
        <f t="shared" ca="1" si="3"/>
        <v>0.53169768046763255</v>
      </c>
      <c r="G10092" s="1">
        <v>33.639699999999998</v>
      </c>
      <c r="H10092" s="1">
        <v>-90.349400000000003</v>
      </c>
    </row>
    <row r="10093" spans="1:8" ht="13.2">
      <c r="A10093" s="1" t="s">
        <v>7280</v>
      </c>
      <c r="B10093" s="1" t="s">
        <v>3221</v>
      </c>
      <c r="C10093" s="1">
        <v>295</v>
      </c>
      <c r="D10093" s="11">
        <f t="shared" si="0"/>
        <v>1.9362965014732263E-4</v>
      </c>
      <c r="E10093" s="11">
        <f t="shared" ca="1" si="1"/>
        <v>2.9710818742465111E-6</v>
      </c>
      <c r="F10093" s="11">
        <f t="shared" ca="1" si="3"/>
        <v>0.53170065154950674</v>
      </c>
      <c r="G10093" s="1">
        <v>33.095199999999998</v>
      </c>
      <c r="H10093" s="1">
        <v>-90.496700000000004</v>
      </c>
    </row>
    <row r="10094" spans="1:8" ht="13.2">
      <c r="A10094" s="1" t="s">
        <v>7280</v>
      </c>
      <c r="B10094" s="1" t="s">
        <v>6282</v>
      </c>
      <c r="C10094" s="1">
        <v>294</v>
      </c>
      <c r="D10094" s="11">
        <f t="shared" si="0"/>
        <v>1.9297327845190797E-4</v>
      </c>
      <c r="E10094" s="11">
        <f t="shared" ca="1" si="1"/>
        <v>2.9610104102660145E-6</v>
      </c>
      <c r="F10094" s="11">
        <f t="shared" ca="1" si="3"/>
        <v>0.53170362263138093</v>
      </c>
      <c r="G10094" s="1">
        <v>31.2791</v>
      </c>
      <c r="H10094" s="1">
        <v>-91.063000000000002</v>
      </c>
    </row>
    <row r="10095" spans="1:8" ht="13.2">
      <c r="A10095" s="1" t="s">
        <v>7280</v>
      </c>
      <c r="B10095" s="1" t="s">
        <v>3724</v>
      </c>
      <c r="C10095" s="1">
        <v>285</v>
      </c>
      <c r="D10095" s="11">
        <f t="shared" si="0"/>
        <v>1.8706593319317609E-4</v>
      </c>
      <c r="E10095" s="11">
        <f t="shared" ca="1" si="1"/>
        <v>2.8703672344415447E-6</v>
      </c>
      <c r="F10095" s="11">
        <f t="shared" ca="1" si="3"/>
        <v>0.53170658364179124</v>
      </c>
      <c r="G10095" s="1">
        <v>32.805599999999998</v>
      </c>
      <c r="H10095" s="1">
        <v>-90.924599999999998</v>
      </c>
    </row>
    <row r="10096" spans="1:8" ht="13.2">
      <c r="A10096" s="1" t="s">
        <v>7280</v>
      </c>
      <c r="B10096" s="1" t="s">
        <v>1024</v>
      </c>
      <c r="C10096" s="1">
        <v>281</v>
      </c>
      <c r="D10096" s="11">
        <f t="shared" si="0"/>
        <v>1.844404464115175E-4</v>
      </c>
      <c r="E10096" s="11">
        <f t="shared" ca="1" si="1"/>
        <v>2.8300813785195584E-6</v>
      </c>
      <c r="F10096" s="11">
        <f t="shared" ca="1" si="3"/>
        <v>0.53170945400902569</v>
      </c>
      <c r="G10096" s="1">
        <v>31.869800000000001</v>
      </c>
      <c r="H10096" s="1">
        <v>-90.1648</v>
      </c>
    </row>
    <row r="10097" spans="1:8" ht="13.2">
      <c r="A10097" s="1" t="s">
        <v>7280</v>
      </c>
      <c r="B10097" s="1" t="s">
        <v>1546</v>
      </c>
      <c r="C10097" s="1">
        <v>278</v>
      </c>
      <c r="D10097" s="11">
        <f t="shared" si="0"/>
        <v>1.8247133132527353E-4</v>
      </c>
      <c r="E10097" s="11">
        <f t="shared" ca="1" si="1"/>
        <v>2.7998669865780682E-6</v>
      </c>
      <c r="F10097" s="11">
        <f t="shared" ca="1" si="3"/>
        <v>0.53171228409040416</v>
      </c>
      <c r="G10097" s="1">
        <v>32.567900000000002</v>
      </c>
      <c r="H10097" s="1">
        <v>-89.334000000000003</v>
      </c>
    </row>
    <row r="10098" spans="1:8" ht="13.2">
      <c r="A10098" s="1" t="s">
        <v>7280</v>
      </c>
      <c r="B10098" s="1" t="s">
        <v>2449</v>
      </c>
      <c r="C10098" s="1">
        <v>272</v>
      </c>
      <c r="D10098" s="11">
        <f t="shared" si="0"/>
        <v>1.7853310115278562E-4</v>
      </c>
      <c r="E10098" s="11">
        <f t="shared" ca="1" si="1"/>
        <v>2.7394382026950886E-6</v>
      </c>
      <c r="F10098" s="11">
        <f t="shared" ca="1" si="3"/>
        <v>0.53171508395739076</v>
      </c>
      <c r="G10098" s="1">
        <v>34.454500000000003</v>
      </c>
      <c r="H10098" s="1">
        <v>-90.477800000000002</v>
      </c>
    </row>
    <row r="10099" spans="1:8" ht="13.2">
      <c r="A10099" s="1" t="s">
        <v>7280</v>
      </c>
      <c r="B10099" s="1" t="s">
        <v>7413</v>
      </c>
      <c r="C10099" s="1">
        <v>268</v>
      </c>
      <c r="D10099" s="11">
        <f t="shared" si="0"/>
        <v>1.7590761437112699E-4</v>
      </c>
      <c r="E10099" s="11">
        <f t="shared" ca="1" si="1"/>
        <v>2.6991523467731014E-6</v>
      </c>
      <c r="F10099" s="11">
        <f t="shared" ca="1" si="3"/>
        <v>0.53171782339559348</v>
      </c>
      <c r="G10099" s="1">
        <v>32.072200000000002</v>
      </c>
      <c r="H10099" s="1">
        <v>-89.262600000000006</v>
      </c>
    </row>
    <row r="10100" spans="1:8" ht="13.2">
      <c r="A10100" s="1" t="s">
        <v>7280</v>
      </c>
      <c r="B10100" s="1" t="s">
        <v>5334</v>
      </c>
      <c r="C10100" s="1">
        <v>265</v>
      </c>
      <c r="D10100" s="11">
        <f t="shared" si="0"/>
        <v>1.7393849928488305E-4</v>
      </c>
      <c r="E10100" s="11">
        <f t="shared" ca="1" si="1"/>
        <v>2.6689379548316121E-6</v>
      </c>
      <c r="F10100" s="11">
        <f t="shared" ca="1" si="3"/>
        <v>0.53172052254794022</v>
      </c>
      <c r="G10100" s="1">
        <v>33.345199999999998</v>
      </c>
      <c r="H10100" s="1">
        <v>-89.0458</v>
      </c>
    </row>
    <row r="10101" spans="1:8" ht="13.2">
      <c r="A10101" s="1" t="s">
        <v>7280</v>
      </c>
      <c r="B10101" s="1" t="s">
        <v>7414</v>
      </c>
      <c r="C10101" s="1">
        <v>256</v>
      </c>
      <c r="D10101" s="11">
        <f t="shared" si="0"/>
        <v>1.6803115402615117E-4</v>
      </c>
      <c r="E10101" s="11">
        <f t="shared" ca="1" si="1"/>
        <v>2.5782947790071419E-6</v>
      </c>
      <c r="F10101" s="11">
        <f t="shared" ca="1" si="3"/>
        <v>0.53172319148589509</v>
      </c>
      <c r="G10101" s="1">
        <v>33.792099999999998</v>
      </c>
      <c r="H10101" s="1">
        <v>-90.859200000000001</v>
      </c>
    </row>
    <row r="10102" spans="1:8" ht="13.2">
      <c r="A10102" s="1" t="s">
        <v>7280</v>
      </c>
      <c r="B10102" s="1" t="s">
        <v>2301</v>
      </c>
      <c r="C10102" s="1">
        <v>255</v>
      </c>
      <c r="D10102" s="11">
        <f t="shared" si="0"/>
        <v>1.6737478233073652E-4</v>
      </c>
      <c r="E10102" s="11">
        <f t="shared" ca="1" si="1"/>
        <v>2.5682233150266453E-6</v>
      </c>
      <c r="F10102" s="11">
        <f t="shared" ca="1" si="3"/>
        <v>0.5317257697806741</v>
      </c>
      <c r="G10102" s="1">
        <v>34.4998</v>
      </c>
      <c r="H10102" s="1">
        <v>-88.4726</v>
      </c>
    </row>
    <row r="10103" spans="1:8" ht="13.2">
      <c r="A10103" s="1" t="s">
        <v>7280</v>
      </c>
      <c r="B10103" s="1" t="s">
        <v>7415</v>
      </c>
      <c r="C10103" s="1">
        <v>255</v>
      </c>
      <c r="D10103" s="11">
        <f t="shared" si="0"/>
        <v>1.6737478233073652E-4</v>
      </c>
      <c r="E10103" s="11">
        <f t="shared" ca="1" si="1"/>
        <v>2.5682233150266453E-6</v>
      </c>
      <c r="F10103" s="11">
        <f t="shared" ca="1" si="3"/>
        <v>0.53172833800398911</v>
      </c>
      <c r="G10103" s="1">
        <v>34.256100000000004</v>
      </c>
      <c r="H10103" s="1">
        <v>-89.221100000000007</v>
      </c>
    </row>
    <row r="10104" spans="1:8" ht="13.2">
      <c r="A10104" s="1" t="s">
        <v>7280</v>
      </c>
      <c r="B10104" s="1" t="s">
        <v>7416</v>
      </c>
      <c r="C10104" s="1">
        <v>248</v>
      </c>
      <c r="D10104" s="11">
        <f t="shared" si="0"/>
        <v>1.6278018046283395E-4</v>
      </c>
      <c r="E10104" s="11">
        <f t="shared" ca="1" si="1"/>
        <v>2.4977230671631688E-6</v>
      </c>
      <c r="F10104" s="11">
        <f t="shared" ca="1" si="3"/>
        <v>0.53173090622730412</v>
      </c>
      <c r="G10104" s="1">
        <v>32.0441</v>
      </c>
      <c r="H10104" s="1">
        <v>-88.884399999999999</v>
      </c>
    </row>
    <row r="10105" spans="1:8" ht="13.2">
      <c r="A10105" s="1" t="s">
        <v>7280</v>
      </c>
      <c r="B10105" s="1" t="s">
        <v>5516</v>
      </c>
      <c r="C10105" s="1">
        <v>242</v>
      </c>
      <c r="D10105" s="11">
        <f t="shared" si="0"/>
        <v>1.5884195029034601E-4</v>
      </c>
      <c r="E10105" s="11">
        <f t="shared" ca="1" si="1"/>
        <v>2.4372942832801888E-6</v>
      </c>
      <c r="F10105" s="11">
        <f t="shared" ca="1" si="3"/>
        <v>0.53173340395037128</v>
      </c>
      <c r="G10105" s="1">
        <v>33.378700000000002</v>
      </c>
      <c r="H10105" s="1">
        <v>-90.346100000000007</v>
      </c>
    </row>
    <row r="10106" spans="1:8" ht="13.2">
      <c r="A10106" s="1" t="s">
        <v>7280</v>
      </c>
      <c r="B10106" s="1" t="s">
        <v>605</v>
      </c>
      <c r="C10106" s="1">
        <v>232</v>
      </c>
      <c r="D10106" s="11">
        <f t="shared" si="0"/>
        <v>1.5227823333619948E-4</v>
      </c>
      <c r="E10106" s="11">
        <f t="shared" ca="1" si="1"/>
        <v>2.3365796434752221E-6</v>
      </c>
      <c r="F10106" s="11">
        <f t="shared" ca="1" si="3"/>
        <v>0.53173584124465456</v>
      </c>
      <c r="G10106" s="1">
        <v>34.401299999999999</v>
      </c>
      <c r="H10106" s="1">
        <v>-88.872100000000003</v>
      </c>
    </row>
    <row r="10107" spans="1:8" ht="13.2">
      <c r="A10107" s="1" t="s">
        <v>7280</v>
      </c>
      <c r="B10107" s="1" t="s">
        <v>7417</v>
      </c>
      <c r="C10107" s="1">
        <v>222</v>
      </c>
      <c r="D10107" s="11">
        <f t="shared" si="0"/>
        <v>1.4571451638205297E-4</v>
      </c>
      <c r="E10107" s="11">
        <f t="shared" ca="1" si="1"/>
        <v>2.2358650036702562E-6</v>
      </c>
      <c r="F10107" s="11">
        <f t="shared" ca="1" si="3"/>
        <v>0.531738177824298</v>
      </c>
      <c r="G10107" s="1">
        <v>31.496099999999998</v>
      </c>
      <c r="H10107" s="1">
        <v>-89.745000000000005</v>
      </c>
    </row>
    <row r="10108" spans="1:8" ht="13.2">
      <c r="A10108" s="1" t="s">
        <v>7280</v>
      </c>
      <c r="B10108" s="1" t="s">
        <v>7418</v>
      </c>
      <c r="C10108" s="1">
        <v>221</v>
      </c>
      <c r="D10108" s="11">
        <f t="shared" si="0"/>
        <v>1.4505814468663831E-4</v>
      </c>
      <c r="E10108" s="11">
        <f t="shared" ca="1" si="1"/>
        <v>2.2257935396897592E-6</v>
      </c>
      <c r="F10108" s="11">
        <f t="shared" ca="1" si="3"/>
        <v>0.53174041368930169</v>
      </c>
      <c r="G10108" s="1">
        <v>33.7226</v>
      </c>
      <c r="H10108" s="1">
        <v>-89.059700000000007</v>
      </c>
    </row>
    <row r="10109" spans="1:8" ht="13.2">
      <c r="A10109" s="1" t="s">
        <v>7280</v>
      </c>
      <c r="B10109" s="1" t="s">
        <v>7419</v>
      </c>
      <c r="C10109" s="1">
        <v>209</v>
      </c>
      <c r="D10109" s="11">
        <f t="shared" si="0"/>
        <v>1.3718168434166247E-4</v>
      </c>
      <c r="E10109" s="11">
        <f t="shared" ca="1" si="1"/>
        <v>2.1049359719237992E-6</v>
      </c>
      <c r="F10109" s="11">
        <f t="shared" ca="1" si="3"/>
        <v>0.53174263948284139</v>
      </c>
      <c r="G10109" s="1">
        <v>34.214599999999997</v>
      </c>
      <c r="H10109" s="1">
        <v>-89.948099999999997</v>
      </c>
    </row>
    <row r="10110" spans="1:8" ht="13.2">
      <c r="A10110" s="1" t="s">
        <v>7280</v>
      </c>
      <c r="B10110" s="1" t="s">
        <v>7420</v>
      </c>
      <c r="C10110" s="1">
        <v>208</v>
      </c>
      <c r="D10110" s="11">
        <f t="shared" si="0"/>
        <v>1.3652531264624781E-4</v>
      </c>
      <c r="E10110" s="11">
        <f t="shared" ca="1" si="1"/>
        <v>2.0948645079433026E-6</v>
      </c>
      <c r="F10110" s="11">
        <f t="shared" ca="1" si="3"/>
        <v>0.53174474441881336</v>
      </c>
      <c r="G10110" s="1">
        <v>34.872599999999998</v>
      </c>
      <c r="H10110" s="1">
        <v>-88.642799999999994</v>
      </c>
    </row>
    <row r="10111" spans="1:8" ht="13.2">
      <c r="A10111" s="1" t="s">
        <v>7280</v>
      </c>
      <c r="B10111" s="1" t="s">
        <v>7421</v>
      </c>
      <c r="C10111" s="1">
        <v>206</v>
      </c>
      <c r="D10111" s="11">
        <f t="shared" si="0"/>
        <v>1.3521256925541853E-4</v>
      </c>
      <c r="E10111" s="11">
        <f t="shared" ca="1" si="1"/>
        <v>2.0747215799823099E-6</v>
      </c>
      <c r="F10111" s="11">
        <f t="shared" ca="1" si="3"/>
        <v>0.53174683928332134</v>
      </c>
      <c r="G10111" s="1">
        <v>31.604800000000001</v>
      </c>
      <c r="H10111" s="1">
        <v>-90.002200000000002</v>
      </c>
    </row>
    <row r="10112" spans="1:8" ht="13.2">
      <c r="A10112" s="1" t="s">
        <v>7280</v>
      </c>
      <c r="B10112" s="1" t="s">
        <v>4647</v>
      </c>
      <c r="C10112" s="1">
        <v>197</v>
      </c>
      <c r="D10112" s="11">
        <f t="shared" si="0"/>
        <v>1.2930522399668665E-4</v>
      </c>
      <c r="E10112" s="11">
        <f t="shared" ca="1" si="1"/>
        <v>1.9840784041578397E-6</v>
      </c>
      <c r="F10112" s="11">
        <f t="shared" ca="1" si="3"/>
        <v>0.53174891400490132</v>
      </c>
      <c r="G10112" s="1">
        <v>33.94</v>
      </c>
      <c r="H10112" s="1">
        <v>-89.337299999999999</v>
      </c>
    </row>
    <row r="10113" spans="1:8" ht="13.2">
      <c r="A10113" s="1" t="s">
        <v>7280</v>
      </c>
      <c r="B10113" s="1" t="s">
        <v>7422</v>
      </c>
      <c r="C10113" s="1">
        <v>194</v>
      </c>
      <c r="D10113" s="11">
        <f t="shared" si="0"/>
        <v>1.2733610891044268E-4</v>
      </c>
      <c r="E10113" s="11">
        <f t="shared" ca="1" si="1"/>
        <v>1.9538640122163499E-6</v>
      </c>
      <c r="F10113" s="11">
        <f t="shared" ca="1" si="3"/>
        <v>0.53175089808330545</v>
      </c>
      <c r="G10113" s="1">
        <v>34.0899</v>
      </c>
      <c r="H10113" s="1">
        <v>-90.720600000000005</v>
      </c>
    </row>
    <row r="10114" spans="1:8" ht="13.2">
      <c r="A10114" s="1" t="s">
        <v>7280</v>
      </c>
      <c r="B10114" s="1" t="s">
        <v>1646</v>
      </c>
      <c r="C10114" s="1">
        <v>189</v>
      </c>
      <c r="D10114" s="11">
        <f t="shared" si="0"/>
        <v>1.2405425043336942E-4</v>
      </c>
      <c r="E10114" s="11">
        <f t="shared" ca="1" si="1"/>
        <v>1.9035066923138668E-6</v>
      </c>
      <c r="F10114" s="11">
        <f t="shared" ca="1" si="3"/>
        <v>0.5317528519473177</v>
      </c>
      <c r="G10114" s="1">
        <v>34.486600000000003</v>
      </c>
      <c r="H10114" s="1">
        <v>-88.186300000000003</v>
      </c>
    </row>
    <row r="10115" spans="1:8" ht="13.2">
      <c r="A10115" s="1" t="s">
        <v>7280</v>
      </c>
      <c r="B10115" s="1" t="s">
        <v>419</v>
      </c>
      <c r="C10115" s="1">
        <v>182</v>
      </c>
      <c r="D10115" s="11">
        <f t="shared" si="0"/>
        <v>1.1945964856546684E-4</v>
      </c>
      <c r="E10115" s="11">
        <f t="shared" ca="1" si="1"/>
        <v>1.83300644445039E-6</v>
      </c>
      <c r="F10115" s="11">
        <f t="shared" ca="1" si="3"/>
        <v>0.53175475545400996</v>
      </c>
      <c r="G10115" s="1">
        <v>33.506100000000004</v>
      </c>
      <c r="H10115" s="1">
        <v>-89.921800000000005</v>
      </c>
    </row>
    <row r="10116" spans="1:8" ht="13.2">
      <c r="A10116" s="1" t="s">
        <v>7280</v>
      </c>
      <c r="B10116" s="1" t="s">
        <v>7423</v>
      </c>
      <c r="C10116" s="1">
        <v>182</v>
      </c>
      <c r="D10116" s="11">
        <f t="shared" si="0"/>
        <v>1.1945964856546684E-4</v>
      </c>
      <c r="E10116" s="11">
        <f t="shared" ca="1" si="1"/>
        <v>1.83300644445039E-6</v>
      </c>
      <c r="F10116" s="11">
        <f t="shared" ca="1" si="3"/>
        <v>0.53175658846045437</v>
      </c>
      <c r="G10116" s="1">
        <v>32.981400000000001</v>
      </c>
      <c r="H10116" s="1">
        <v>-90.590400000000002</v>
      </c>
    </row>
    <row r="10117" spans="1:8" ht="13.2">
      <c r="A10117" s="1" t="s">
        <v>7280</v>
      </c>
      <c r="B10117" s="1" t="s">
        <v>7424</v>
      </c>
      <c r="C10117" s="1">
        <v>179</v>
      </c>
      <c r="D10117" s="11">
        <f t="shared" si="0"/>
        <v>1.1749053347922288E-4</v>
      </c>
      <c r="E10117" s="11">
        <f t="shared" ca="1" si="1"/>
        <v>1.8027920525088998E-6</v>
      </c>
      <c r="F10117" s="11">
        <f t="shared" ca="1" si="3"/>
        <v>0.53175842146689878</v>
      </c>
      <c r="G10117" s="1">
        <v>32.026400000000002</v>
      </c>
      <c r="H10117" s="1">
        <v>-89.971500000000006</v>
      </c>
    </row>
    <row r="10118" spans="1:8" ht="13.2">
      <c r="A10118" s="1" t="s">
        <v>7280</v>
      </c>
      <c r="B10118" s="1" t="s">
        <v>7425</v>
      </c>
      <c r="C10118" s="1">
        <v>178</v>
      </c>
      <c r="D10118" s="11">
        <f t="shared" si="0"/>
        <v>1.1683416178380823E-4</v>
      </c>
      <c r="E10118" s="11">
        <f t="shared" ca="1" si="1"/>
        <v>1.7927205885284034E-6</v>
      </c>
      <c r="F10118" s="11">
        <f t="shared" ca="1" si="3"/>
        <v>0.53176022425895131</v>
      </c>
      <c r="G10118" s="1">
        <v>33.912300000000002</v>
      </c>
      <c r="H10118" s="1">
        <v>-90.752899999999997</v>
      </c>
    </row>
    <row r="10119" spans="1:8" ht="13.2">
      <c r="A10119" s="1" t="s">
        <v>7280</v>
      </c>
      <c r="B10119" s="1" t="s">
        <v>7426</v>
      </c>
      <c r="C10119" s="1">
        <v>169</v>
      </c>
      <c r="D10119" s="11">
        <f t="shared" si="0"/>
        <v>1.1092681652507635E-4</v>
      </c>
      <c r="E10119" s="11">
        <f t="shared" ca="1" si="1"/>
        <v>1.7020774127039335E-6</v>
      </c>
      <c r="F10119" s="11">
        <f t="shared" ca="1" si="3"/>
        <v>0.53176201697953984</v>
      </c>
      <c r="G10119" s="1">
        <v>33.197800000000001</v>
      </c>
      <c r="H10119" s="1">
        <v>-89.7821</v>
      </c>
    </row>
    <row r="10120" spans="1:8" ht="13.2">
      <c r="A10120" s="1" t="s">
        <v>7280</v>
      </c>
      <c r="B10120" s="1" t="s">
        <v>7427</v>
      </c>
      <c r="C10120" s="1">
        <v>169</v>
      </c>
      <c r="D10120" s="11">
        <f t="shared" si="0"/>
        <v>1.1092681652507635E-4</v>
      </c>
      <c r="E10120" s="11">
        <f t="shared" ca="1" si="1"/>
        <v>1.7020774127039335E-6</v>
      </c>
      <c r="F10120" s="11">
        <f t="shared" ca="1" si="3"/>
        <v>0.53176371905695252</v>
      </c>
      <c r="G10120" s="1">
        <v>33.293100000000003</v>
      </c>
      <c r="H10120" s="1">
        <v>-89.399299999999997</v>
      </c>
    </row>
    <row r="10121" spans="1:8" ht="13.2">
      <c r="A10121" s="1" t="s">
        <v>7280</v>
      </c>
      <c r="B10121" s="1" t="s">
        <v>7428</v>
      </c>
      <c r="C10121" s="1">
        <v>150</v>
      </c>
      <c r="D10121" s="11">
        <f t="shared" si="0"/>
        <v>9.8455754312197941E-5</v>
      </c>
      <c r="E10121" s="11">
        <f t="shared" ca="1" si="1"/>
        <v>1.5107195970744972E-6</v>
      </c>
      <c r="F10121" s="11">
        <f t="shared" ca="1" si="3"/>
        <v>0.5317654211343652</v>
      </c>
      <c r="G10121" s="1">
        <v>34.391100000000002</v>
      </c>
      <c r="H10121" s="1">
        <v>-90.255700000000004</v>
      </c>
    </row>
    <row r="10122" spans="1:8" ht="13.2">
      <c r="A10122" s="1" t="s">
        <v>7280</v>
      </c>
      <c r="B10122" s="1" t="s">
        <v>7429</v>
      </c>
      <c r="C10122" s="1">
        <v>150</v>
      </c>
      <c r="D10122" s="11">
        <f t="shared" si="0"/>
        <v>9.8455754312197941E-5</v>
      </c>
      <c r="E10122" s="11">
        <f t="shared" ca="1" si="1"/>
        <v>1.5107195970744972E-6</v>
      </c>
      <c r="F10122" s="11">
        <f t="shared" ca="1" si="3"/>
        <v>0.53176693185396229</v>
      </c>
      <c r="G10122" s="1">
        <v>33.846400000000003</v>
      </c>
      <c r="H10122" s="1">
        <v>-89.415899999999993</v>
      </c>
    </row>
    <row r="10123" spans="1:8" ht="13.2">
      <c r="A10123" s="1" t="s">
        <v>7280</v>
      </c>
      <c r="B10123" s="1" t="s">
        <v>3947</v>
      </c>
      <c r="C10123" s="1">
        <v>141</v>
      </c>
      <c r="D10123" s="11">
        <f t="shared" si="0"/>
        <v>9.2548409053466076E-5</v>
      </c>
      <c r="E10123" s="11">
        <f t="shared" ca="1" si="1"/>
        <v>1.4200764212500275E-6</v>
      </c>
      <c r="F10123" s="11">
        <f t="shared" ca="1" si="3"/>
        <v>0.53176844257355937</v>
      </c>
      <c r="G10123" s="1">
        <v>32.593800000000002</v>
      </c>
      <c r="H10123" s="1">
        <v>-89.594899999999996</v>
      </c>
    </row>
    <row r="10124" spans="1:8" ht="13.2">
      <c r="A10124" s="1" t="s">
        <v>7280</v>
      </c>
      <c r="B10124" s="1" t="s">
        <v>1337</v>
      </c>
      <c r="C10124" s="1">
        <v>139</v>
      </c>
      <c r="D10124" s="11">
        <f t="shared" si="0"/>
        <v>9.1235665662636764E-5</v>
      </c>
      <c r="E10124" s="11">
        <f t="shared" ca="1" si="1"/>
        <v>1.3999334932890341E-6</v>
      </c>
      <c r="F10124" s="11">
        <f t="shared" ca="1" si="3"/>
        <v>0.53176986264998061</v>
      </c>
      <c r="G10124" s="1">
        <v>33.827599999999997</v>
      </c>
      <c r="H10124" s="1">
        <v>-90.292699999999996</v>
      </c>
    </row>
    <row r="10125" spans="1:8" ht="13.2">
      <c r="A10125" s="1" t="s">
        <v>7280</v>
      </c>
      <c r="B10125" s="1" t="s">
        <v>7430</v>
      </c>
      <c r="C10125" s="1">
        <v>137</v>
      </c>
      <c r="D10125" s="11">
        <f t="shared" si="0"/>
        <v>8.9922922271807451E-5</v>
      </c>
      <c r="E10125" s="11">
        <f t="shared" ca="1" si="1"/>
        <v>1.3797905653280407E-6</v>
      </c>
      <c r="F10125" s="11">
        <f t="shared" ca="1" si="3"/>
        <v>0.53177126258347385</v>
      </c>
      <c r="G10125" s="1">
        <v>33.606900000000003</v>
      </c>
      <c r="H10125" s="1">
        <v>-89.278700000000001</v>
      </c>
    </row>
    <row r="10126" spans="1:8" ht="13.2">
      <c r="A10126" s="1" t="s">
        <v>7280</v>
      </c>
      <c r="B10126" s="1" t="s">
        <v>925</v>
      </c>
      <c r="C10126" s="1">
        <v>136</v>
      </c>
      <c r="D10126" s="11">
        <f t="shared" si="0"/>
        <v>8.9266550576392809E-5</v>
      </c>
      <c r="E10126" s="11">
        <f t="shared" ca="1" si="1"/>
        <v>1.3697191013475443E-6</v>
      </c>
      <c r="F10126" s="11">
        <f t="shared" ca="1" si="3"/>
        <v>0.53177264237403921</v>
      </c>
      <c r="G10126" s="1">
        <v>32.125599999999999</v>
      </c>
      <c r="H10126" s="1">
        <v>-89.234399999999994</v>
      </c>
    </row>
    <row r="10127" spans="1:8" ht="13.2">
      <c r="A10127" s="1" t="s">
        <v>7280</v>
      </c>
      <c r="B10127" s="1" t="s">
        <v>7431</v>
      </c>
      <c r="C10127" s="1">
        <v>130</v>
      </c>
      <c r="D10127" s="11">
        <f t="shared" si="0"/>
        <v>8.5328320403904885E-5</v>
      </c>
      <c r="E10127" s="11">
        <f t="shared" ca="1" si="1"/>
        <v>1.3092903174645641E-6</v>
      </c>
      <c r="F10127" s="11">
        <f t="shared" ca="1" si="3"/>
        <v>0.53177401209314057</v>
      </c>
      <c r="G10127" s="1">
        <v>33.1995</v>
      </c>
      <c r="H10127" s="1">
        <v>-89.341800000000006</v>
      </c>
    </row>
    <row r="10128" spans="1:8" ht="13.2">
      <c r="A10128" s="1" t="s">
        <v>7280</v>
      </c>
      <c r="B10128" s="1" t="s">
        <v>7432</v>
      </c>
      <c r="C10128" s="1">
        <v>129</v>
      </c>
      <c r="D10128" s="11">
        <f t="shared" si="0"/>
        <v>8.4671948708490229E-5</v>
      </c>
      <c r="E10128" s="11">
        <f t="shared" ca="1" si="1"/>
        <v>1.2992188534840676E-6</v>
      </c>
      <c r="F10128" s="11">
        <f t="shared" ca="1" si="3"/>
        <v>0.53177532138345807</v>
      </c>
      <c r="G10128" s="1">
        <v>33.021500000000003</v>
      </c>
      <c r="H10128" s="1">
        <v>-89.764700000000005</v>
      </c>
    </row>
    <row r="10129" spans="1:8" ht="13.2">
      <c r="A10129" s="1" t="s">
        <v>7280</v>
      </c>
      <c r="B10129" s="1" t="s">
        <v>576</v>
      </c>
      <c r="C10129" s="1">
        <v>122</v>
      </c>
      <c r="D10129" s="11">
        <f t="shared" si="0"/>
        <v>8.0077346840587663E-5</v>
      </c>
      <c r="E10129" s="11">
        <f t="shared" ca="1" si="1"/>
        <v>1.228718605620591E-6</v>
      </c>
      <c r="F10129" s="11">
        <f t="shared" ca="1" si="3"/>
        <v>0.53177662060231157</v>
      </c>
      <c r="G10129" s="1">
        <v>33.779699999999998</v>
      </c>
      <c r="H10129" s="1">
        <v>-89.050799999999995</v>
      </c>
    </row>
    <row r="10130" spans="1:8" ht="13.2">
      <c r="A10130" s="1" t="s">
        <v>7280</v>
      </c>
      <c r="B10130" s="1" t="s">
        <v>7433</v>
      </c>
      <c r="C10130" s="1">
        <v>115</v>
      </c>
      <c r="D10130" s="11">
        <f t="shared" si="0"/>
        <v>7.5482744972685096E-5</v>
      </c>
      <c r="E10130" s="11">
        <f t="shared" ca="1" si="1"/>
        <v>1.1582183577571147E-6</v>
      </c>
      <c r="F10130" s="11">
        <f t="shared" ca="1" si="3"/>
        <v>0.53177784932091721</v>
      </c>
      <c r="G10130" s="1">
        <v>34.660400000000003</v>
      </c>
      <c r="H10130" s="1">
        <v>-88.260499999999993</v>
      </c>
    </row>
    <row r="10131" spans="1:8" ht="13.2">
      <c r="A10131" s="1" t="s">
        <v>7280</v>
      </c>
      <c r="B10131" s="1" t="s">
        <v>7434</v>
      </c>
      <c r="C10131" s="1">
        <v>105</v>
      </c>
      <c r="D10131" s="11">
        <f t="shared" si="0"/>
        <v>6.8919028018538561E-5</v>
      </c>
      <c r="E10131" s="11">
        <f t="shared" ca="1" si="1"/>
        <v>1.0575037179521481E-6</v>
      </c>
      <c r="F10131" s="11">
        <f t="shared" ca="1" si="3"/>
        <v>0.53177900753927498</v>
      </c>
      <c r="G10131" s="1">
        <v>32.014400000000002</v>
      </c>
      <c r="H10131" s="1">
        <v>-89.381799999999998</v>
      </c>
    </row>
    <row r="10132" spans="1:8" ht="13.2">
      <c r="A10132" s="1" t="s">
        <v>7280</v>
      </c>
      <c r="B10132" s="1" t="s">
        <v>3573</v>
      </c>
      <c r="C10132" s="1">
        <v>99</v>
      </c>
      <c r="D10132" s="11">
        <f t="shared" si="0"/>
        <v>6.4980797846050638E-5</v>
      </c>
      <c r="E10132" s="11">
        <f t="shared" ca="1" si="1"/>
        <v>9.9707493406916815E-7</v>
      </c>
      <c r="F10132" s="11">
        <f t="shared" ca="1" si="3"/>
        <v>0.53178006504299291</v>
      </c>
      <c r="G10132" s="1">
        <v>32.983699999999999</v>
      </c>
      <c r="H10132" s="1">
        <v>-90.323999999999998</v>
      </c>
    </row>
    <row r="10133" spans="1:8" ht="13.2">
      <c r="A10133" s="1" t="s">
        <v>7280</v>
      </c>
      <c r="B10133" s="1" t="s">
        <v>7435</v>
      </c>
      <c r="C10133" s="1">
        <v>93</v>
      </c>
      <c r="D10133" s="11">
        <f t="shared" si="0"/>
        <v>6.1042567673562728E-5</v>
      </c>
      <c r="E10133" s="11">
        <f t="shared" ca="1" si="1"/>
        <v>9.3664615018618829E-7</v>
      </c>
      <c r="F10133" s="11">
        <f t="shared" ca="1" si="3"/>
        <v>0.53178106211792697</v>
      </c>
      <c r="G10133" s="1">
        <v>32.197200000000002</v>
      </c>
      <c r="H10133" s="1">
        <v>-90.548599999999993</v>
      </c>
    </row>
    <row r="10134" spans="1:8" ht="13.2">
      <c r="A10134" s="1" t="s">
        <v>7280</v>
      </c>
      <c r="B10134" s="1" t="s">
        <v>7436</v>
      </c>
      <c r="C10134" s="1">
        <v>89</v>
      </c>
      <c r="D10134" s="11">
        <f t="shared" si="0"/>
        <v>5.8417080891904117E-5</v>
      </c>
      <c r="E10134" s="11">
        <f t="shared" ca="1" si="1"/>
        <v>8.9636029426420172E-7</v>
      </c>
      <c r="F10134" s="11">
        <f t="shared" ca="1" si="3"/>
        <v>0.53178199876407717</v>
      </c>
      <c r="G10134" s="1">
        <v>33.6599</v>
      </c>
      <c r="H10134" s="1">
        <v>-90.5214</v>
      </c>
    </row>
    <row r="10135" spans="1:8" ht="13.2">
      <c r="A10135" s="1" t="s">
        <v>7280</v>
      </c>
      <c r="B10135" s="1" t="s">
        <v>7437</v>
      </c>
      <c r="C10135" s="1">
        <v>87</v>
      </c>
      <c r="D10135" s="11">
        <f t="shared" si="0"/>
        <v>5.7104337501074811E-5</v>
      </c>
      <c r="E10135" s="11">
        <f t="shared" ca="1" si="1"/>
        <v>8.7621736630320843E-7</v>
      </c>
      <c r="F10135" s="11">
        <f t="shared" ca="1" si="3"/>
        <v>0.53178289512437138</v>
      </c>
      <c r="G10135" s="1">
        <v>33.884900000000002</v>
      </c>
      <c r="H10135" s="1">
        <v>-88.236699999999999</v>
      </c>
    </row>
    <row r="10136" spans="1:8" ht="13.2">
      <c r="A10136" s="1" t="s">
        <v>7280</v>
      </c>
      <c r="B10136" s="1" t="s">
        <v>7438</v>
      </c>
      <c r="C10136" s="1">
        <v>53</v>
      </c>
      <c r="D10136" s="11">
        <f t="shared" si="0"/>
        <v>3.4787699856976609E-5</v>
      </c>
      <c r="E10136" s="11">
        <f t="shared" ca="1" si="1"/>
        <v>5.3378759096632235E-7</v>
      </c>
      <c r="F10136" s="11">
        <f t="shared" ca="1" si="3"/>
        <v>0.53178377134173771</v>
      </c>
      <c r="G10136" s="1">
        <v>32.671999999999997</v>
      </c>
      <c r="H10136" s="1">
        <v>-90.544499999999999</v>
      </c>
    </row>
    <row r="10137" spans="1:8" ht="13.2">
      <c r="A10137" s="1" t="s">
        <v>7439</v>
      </c>
      <c r="B10137" s="1" t="s">
        <v>6890</v>
      </c>
      <c r="C10137" s="1">
        <v>110323</v>
      </c>
      <c r="D10137" s="11">
        <f t="shared" si="0"/>
        <v>0.19744679175585417</v>
      </c>
      <c r="E10137" s="11">
        <f t="shared" ca="1" si="1"/>
        <v>3.8952677023294335E-4</v>
      </c>
      <c r="F10137" s="11">
        <f t="shared" ca="1" si="3"/>
        <v>0.53178430512932873</v>
      </c>
      <c r="G10137" s="1">
        <v>45.789200000000001</v>
      </c>
      <c r="H10137" s="1">
        <v>-108.5498</v>
      </c>
    </row>
    <row r="10138" spans="1:8" ht="13.2">
      <c r="A10138" s="1" t="s">
        <v>7439</v>
      </c>
      <c r="B10138" s="1" t="s">
        <v>7440</v>
      </c>
      <c r="C10138" s="1">
        <v>72364</v>
      </c>
      <c r="D10138" s="11">
        <f t="shared" si="0"/>
        <v>0.12951097811535792</v>
      </c>
      <c r="E10138" s="11">
        <f t="shared" ca="1" si="1"/>
        <v>2.5550171044239837E-4</v>
      </c>
      <c r="F10138" s="11">
        <f t="shared" ca="1" si="3"/>
        <v>0.53217383189956169</v>
      </c>
      <c r="G10138" s="1">
        <v>46.868699999999997</v>
      </c>
      <c r="H10138" s="1">
        <v>-114.0089</v>
      </c>
    </row>
    <row r="10139" spans="1:8" ht="13.2">
      <c r="A10139" s="1" t="s">
        <v>7439</v>
      </c>
      <c r="B10139" s="1" t="s">
        <v>7441</v>
      </c>
      <c r="C10139" s="1">
        <v>59178</v>
      </c>
      <c r="D10139" s="11">
        <f t="shared" si="0"/>
        <v>0.1059117884985718</v>
      </c>
      <c r="E10139" s="11">
        <f t="shared" ca="1" si="1"/>
        <v>2.0894478221989178E-4</v>
      </c>
      <c r="F10139" s="11">
        <f t="shared" ca="1" si="3"/>
        <v>0.53242933361000411</v>
      </c>
      <c r="G10139" s="1">
        <v>47.501600000000003</v>
      </c>
      <c r="H10139" s="1">
        <v>-111.2993</v>
      </c>
    </row>
    <row r="10140" spans="1:8" ht="13.2">
      <c r="A10140" s="1" t="s">
        <v>7439</v>
      </c>
      <c r="B10140" s="1" t="s">
        <v>7442</v>
      </c>
      <c r="C10140" s="1">
        <v>45250</v>
      </c>
      <c r="D10140" s="11">
        <f t="shared" si="0"/>
        <v>8.0984629922612697E-2</v>
      </c>
      <c r="E10140" s="11">
        <f t="shared" ca="1" si="1"/>
        <v>1.5976801168424251E-4</v>
      </c>
      <c r="F10140" s="11">
        <f t="shared" ca="1" si="3"/>
        <v>0.532638278392224</v>
      </c>
      <c r="G10140" s="1">
        <v>45.6828</v>
      </c>
      <c r="H10140" s="1">
        <v>-111.0545</v>
      </c>
    </row>
    <row r="10141" spans="1:8" ht="13.2">
      <c r="A10141" s="1" t="s">
        <v>7439</v>
      </c>
      <c r="B10141" s="1" t="s">
        <v>198</v>
      </c>
      <c r="C10141" s="1">
        <v>31169</v>
      </c>
      <c r="D10141" s="11">
        <f t="shared" si="0"/>
        <v>5.5783644863158344E-2</v>
      </c>
      <c r="E10141" s="11">
        <f t="shared" ca="1" si="1"/>
        <v>1.1005103107593712E-4</v>
      </c>
      <c r="F10141" s="11">
        <f t="shared" ca="1" si="3"/>
        <v>0.53279804640390827</v>
      </c>
      <c r="G10141" s="1">
        <v>46.596299999999999</v>
      </c>
      <c r="H10141" s="1">
        <v>-112.0196</v>
      </c>
    </row>
    <row r="10142" spans="1:8" ht="13.2">
      <c r="A10142" s="1" t="s">
        <v>7439</v>
      </c>
      <c r="B10142" s="1" t="s">
        <v>7443</v>
      </c>
      <c r="C10142" s="1">
        <v>22761</v>
      </c>
      <c r="D10142" s="11">
        <f t="shared" si="0"/>
        <v>4.0735716279968789E-2</v>
      </c>
      <c r="E10142" s="11">
        <f t="shared" ca="1" si="1"/>
        <v>8.0364192573371141E-5</v>
      </c>
      <c r="F10142" s="11">
        <f t="shared" ca="1" si="3"/>
        <v>0.53290809743498424</v>
      </c>
      <c r="G10142" s="1">
        <v>48.215499999999999</v>
      </c>
      <c r="H10142" s="1">
        <v>-114.3262</v>
      </c>
    </row>
    <row r="10143" spans="1:8" ht="13.2">
      <c r="A10143" s="1" t="s">
        <v>7439</v>
      </c>
      <c r="B10143" s="1" t="s">
        <v>7444</v>
      </c>
      <c r="C10143" s="1">
        <v>33853</v>
      </c>
      <c r="D10143" s="11">
        <f t="shared" si="0"/>
        <v>6.0587241475584697E-2</v>
      </c>
      <c r="E10143" s="11">
        <f t="shared" ca="1" si="1"/>
        <v>1.1952765744854501E-4</v>
      </c>
      <c r="F10143" s="11">
        <f t="shared" ca="1" si="3"/>
        <v>0.53298846162755764</v>
      </c>
      <c r="G10143" s="1">
        <v>45.902000000000001</v>
      </c>
      <c r="H10143" s="1">
        <v>-112.6571</v>
      </c>
    </row>
    <row r="10144" spans="1:8" ht="13.2">
      <c r="A10144" s="1" t="s">
        <v>7439</v>
      </c>
      <c r="B10144" s="1" t="s">
        <v>6415</v>
      </c>
      <c r="C10144" s="1">
        <v>8254</v>
      </c>
      <c r="D10144" s="11">
        <f t="shared" si="0"/>
        <v>1.4772312384115917E-2</v>
      </c>
      <c r="E10144" s="11">
        <f t="shared" ca="1" si="1"/>
        <v>2.9143097645121276E-5</v>
      </c>
      <c r="F10144" s="11">
        <f t="shared" ca="1" si="3"/>
        <v>0.53310798928500613</v>
      </c>
      <c r="G10144" s="1">
        <v>45.782200000000003</v>
      </c>
      <c r="H10144" s="1">
        <v>-111.17570000000001</v>
      </c>
    </row>
    <row r="10145" spans="1:8" ht="13.2">
      <c r="A10145" s="1" t="s">
        <v>7439</v>
      </c>
      <c r="B10145" s="1" t="s">
        <v>7445</v>
      </c>
      <c r="C10145" s="1">
        <v>9846</v>
      </c>
      <c r="D10145" s="11">
        <f t="shared" si="0"/>
        <v>1.7621539584929163E-2</v>
      </c>
      <c r="E10145" s="11">
        <f t="shared" ca="1" si="1"/>
        <v>3.4764107028575728E-5</v>
      </c>
      <c r="F10145" s="11">
        <f t="shared" ca="1" si="3"/>
        <v>0.53313713238265126</v>
      </c>
      <c r="G10145" s="1">
        <v>48.541699999999999</v>
      </c>
      <c r="H10145" s="1">
        <v>-109.6782</v>
      </c>
    </row>
    <row r="10146" spans="1:8" ht="13.2">
      <c r="A10146" s="1" t="s">
        <v>7439</v>
      </c>
      <c r="B10146" s="1" t="s">
        <v>7446</v>
      </c>
      <c r="C10146" s="1">
        <v>8647</v>
      </c>
      <c r="D10146" s="11">
        <f t="shared" si="0"/>
        <v>1.5475670606427227E-2</v>
      </c>
      <c r="E10146" s="11">
        <f t="shared" ca="1" si="1"/>
        <v>3.0530696067041876E-5</v>
      </c>
      <c r="F10146" s="11">
        <f t="shared" ca="1" si="3"/>
        <v>0.53317189648967989</v>
      </c>
      <c r="G10146" s="1">
        <v>46.405999999999999</v>
      </c>
      <c r="H10146" s="1">
        <v>-105.8387</v>
      </c>
    </row>
    <row r="10147" spans="1:8" ht="13.2">
      <c r="A10147" s="1" t="s">
        <v>7439</v>
      </c>
      <c r="B10147" s="1" t="s">
        <v>1892</v>
      </c>
      <c r="C10147" s="1">
        <v>6865</v>
      </c>
      <c r="D10147" s="11">
        <f t="shared" si="0"/>
        <v>1.2286397445717927E-2</v>
      </c>
      <c r="E10147" s="11">
        <f t="shared" ca="1" si="1"/>
        <v>2.4238837573753037E-5</v>
      </c>
      <c r="F10147" s="11">
        <f t="shared" ca="1" si="3"/>
        <v>0.53320242718574695</v>
      </c>
      <c r="G10147" s="1">
        <v>45.673400000000001</v>
      </c>
      <c r="H10147" s="1">
        <v>-108.77070000000001</v>
      </c>
    </row>
    <row r="10148" spans="1:8" ht="13.2">
      <c r="A10148" s="1" t="s">
        <v>7439</v>
      </c>
      <c r="B10148" s="1" t="s">
        <v>289</v>
      </c>
      <c r="C10148" s="1">
        <v>7401</v>
      </c>
      <c r="D10148" s="11">
        <f t="shared" si="0"/>
        <v>1.3245684995740477E-2</v>
      </c>
      <c r="E10148" s="11">
        <f t="shared" ca="1" si="1"/>
        <v>2.6131338220443732E-5</v>
      </c>
      <c r="F10148" s="11">
        <f t="shared" ca="1" si="3"/>
        <v>0.53322666602332069</v>
      </c>
      <c r="G10148" s="1">
        <v>45.666699999999999</v>
      </c>
      <c r="H10148" s="1">
        <v>-110.55370000000001</v>
      </c>
    </row>
    <row r="10149" spans="1:8" ht="13.2">
      <c r="A10149" s="1" t="s">
        <v>7439</v>
      </c>
      <c r="B10149" s="1" t="s">
        <v>7447</v>
      </c>
      <c r="C10149" s="1">
        <v>7279</v>
      </c>
      <c r="D10149" s="11">
        <f t="shared" si="0"/>
        <v>1.3027339695175643E-2</v>
      </c>
      <c r="E10149" s="11">
        <f t="shared" ca="1" si="1"/>
        <v>2.5700582476234283E-5</v>
      </c>
      <c r="F10149" s="11">
        <f t="shared" ca="1" si="3"/>
        <v>0.53325279736154119</v>
      </c>
      <c r="G10149" s="1">
        <v>48.433300000000003</v>
      </c>
      <c r="H10149" s="1">
        <v>-114.35939999999999</v>
      </c>
    </row>
    <row r="10150" spans="1:8" ht="13.2">
      <c r="A10150" s="1" t="s">
        <v>7439</v>
      </c>
      <c r="B10150" s="1" t="s">
        <v>7448</v>
      </c>
      <c r="C10150" s="1">
        <v>5332</v>
      </c>
      <c r="D10150" s="11">
        <f t="shared" si="0"/>
        <v>9.5427634640302961E-3</v>
      </c>
      <c r="E10150" s="11">
        <f t="shared" ca="1" si="1"/>
        <v>1.8826144492826099E-5</v>
      </c>
      <c r="F10150" s="11">
        <f t="shared" ca="1" si="3"/>
        <v>0.53327849794401738</v>
      </c>
      <c r="G10150" s="1">
        <v>47.110199999999999</v>
      </c>
      <c r="H10150" s="1">
        <v>-104.70699999999999</v>
      </c>
    </row>
    <row r="10151" spans="1:8" ht="13.2">
      <c r="A10151" s="1" t="s">
        <v>7439</v>
      </c>
      <c r="B10151" s="1" t="s">
        <v>990</v>
      </c>
      <c r="C10151" s="1">
        <v>6566</v>
      </c>
      <c r="D10151" s="11">
        <f t="shared" si="0"/>
        <v>1.1751272487776243E-2</v>
      </c>
      <c r="E10151" s="11">
        <f t="shared" ca="1" si="1"/>
        <v>2.3183132921961027E-5</v>
      </c>
      <c r="F10151" s="11">
        <f t="shared" ca="1" si="3"/>
        <v>0.53329732408851016</v>
      </c>
      <c r="G10151" s="1">
        <v>47.7149</v>
      </c>
      <c r="H10151" s="1">
        <v>-104.1665</v>
      </c>
    </row>
    <row r="10152" spans="1:8" ht="13.2">
      <c r="A10152" s="1" t="s">
        <v>7439</v>
      </c>
      <c r="B10152" s="1" t="s">
        <v>7449</v>
      </c>
      <c r="C10152" s="1">
        <v>5241</v>
      </c>
      <c r="D10152" s="11">
        <f t="shared" si="0"/>
        <v>9.3798993463958709E-3</v>
      </c>
      <c r="E10152" s="11">
        <f t="shared" ca="1" si="1"/>
        <v>1.8504843077063315E-5</v>
      </c>
      <c r="F10152" s="11">
        <f t="shared" ca="1" si="3"/>
        <v>0.53332050722143209</v>
      </c>
      <c r="G10152" s="1">
        <v>48.369799999999998</v>
      </c>
      <c r="H10152" s="1">
        <v>-114.1914</v>
      </c>
    </row>
    <row r="10153" spans="1:8" ht="13.2">
      <c r="A10153" s="1" t="s">
        <v>7439</v>
      </c>
      <c r="B10153" s="1" t="s">
        <v>243</v>
      </c>
      <c r="C10153" s="1">
        <v>4674</v>
      </c>
      <c r="D10153" s="11">
        <f t="shared" si="0"/>
        <v>8.3651306134429112E-3</v>
      </c>
      <c r="E10153" s="11">
        <f t="shared" ca="1" si="1"/>
        <v>1.6502888101925956E-5</v>
      </c>
      <c r="F10153" s="11">
        <f t="shared" ca="1" si="3"/>
        <v>0.53333901206450918</v>
      </c>
      <c r="G10153" s="1">
        <v>46.252400000000002</v>
      </c>
      <c r="H10153" s="1">
        <v>-114.1598</v>
      </c>
    </row>
    <row r="10154" spans="1:8" ht="13.2">
      <c r="A10154" s="1" t="s">
        <v>7439</v>
      </c>
      <c r="B10154" s="1" t="s">
        <v>3959</v>
      </c>
      <c r="C10154" s="1">
        <v>5870</v>
      </c>
      <c r="D10154" s="11">
        <f t="shared" si="0"/>
        <v>1.0505630445209647E-2</v>
      </c>
      <c r="E10154" s="11">
        <f t="shared" ca="1" si="1"/>
        <v>2.0725706709094001E-5</v>
      </c>
      <c r="F10154" s="11">
        <f t="shared" ca="1" si="3"/>
        <v>0.53335551495261113</v>
      </c>
      <c r="G10154" s="1">
        <v>47.051699999999997</v>
      </c>
      <c r="H10154" s="1">
        <v>-109.45399999999999</v>
      </c>
    </row>
    <row r="10155" spans="1:8" ht="13.2">
      <c r="A10155" s="1" t="s">
        <v>7439</v>
      </c>
      <c r="B10155" s="1" t="s">
        <v>7450</v>
      </c>
      <c r="C10155" s="1">
        <v>4777</v>
      </c>
      <c r="D10155" s="11">
        <f t="shared" si="0"/>
        <v>8.5494713180181408E-3</v>
      </c>
      <c r="E10155" s="11">
        <f t="shared" ca="1" si="1"/>
        <v>1.6866558935151967E-5</v>
      </c>
      <c r="F10155" s="11">
        <f t="shared" ca="1" si="3"/>
        <v>0.53337624065932021</v>
      </c>
      <c r="G10155" s="1">
        <v>47.689599999999999</v>
      </c>
      <c r="H10155" s="1">
        <v>-114.143</v>
      </c>
    </row>
    <row r="10156" spans="1:8" ht="13.2">
      <c r="A10156" s="1" t="s">
        <v>7439</v>
      </c>
      <c r="B10156" s="1" t="s">
        <v>1746</v>
      </c>
      <c r="C10156" s="1">
        <v>4257</v>
      </c>
      <c r="D10156" s="11">
        <f t="shared" si="0"/>
        <v>7.6188192172499947E-3</v>
      </c>
      <c r="E10156" s="11">
        <f t="shared" ca="1" si="1"/>
        <v>1.5030550845078903E-5</v>
      </c>
      <c r="F10156" s="11">
        <f t="shared" ca="1" si="3"/>
        <v>0.53339310721825539</v>
      </c>
      <c r="G10156" s="1">
        <v>45.217700000000001</v>
      </c>
      <c r="H10156" s="1">
        <v>-112.6348</v>
      </c>
    </row>
    <row r="10157" spans="1:8" ht="13.2">
      <c r="A10157" s="1" t="s">
        <v>7439</v>
      </c>
      <c r="B10157" s="1" t="s">
        <v>7451</v>
      </c>
      <c r="C10157" s="1">
        <v>2678</v>
      </c>
      <c r="D10157" s="11">
        <f t="shared" si="0"/>
        <v>4.7928583189559516E-3</v>
      </c>
      <c r="E10157" s="11">
        <f t="shared" ca="1" si="1"/>
        <v>9.4554416638762752E-6</v>
      </c>
      <c r="F10157" s="11">
        <f t="shared" ca="1" si="3"/>
        <v>0.53340813776910045</v>
      </c>
      <c r="G10157" s="1">
        <v>48.3874</v>
      </c>
      <c r="H10157" s="1">
        <v>-115.55589999999999</v>
      </c>
    </row>
    <row r="10158" spans="1:8" ht="13.2">
      <c r="A10158" s="1" t="s">
        <v>7439</v>
      </c>
      <c r="B10158" s="1" t="s">
        <v>4110</v>
      </c>
      <c r="C10158" s="1">
        <v>3829</v>
      </c>
      <c r="D10158" s="11">
        <f t="shared" si="0"/>
        <v>6.8528209496946744E-3</v>
      </c>
      <c r="E10158" s="11">
        <f t="shared" ca="1" si="1"/>
        <v>1.3519374955557228E-5</v>
      </c>
      <c r="F10158" s="11">
        <f t="shared" ca="1" si="3"/>
        <v>0.53341759321076432</v>
      </c>
      <c r="G10158" s="1">
        <v>45.7423</v>
      </c>
      <c r="H10158" s="1">
        <v>-107.6082</v>
      </c>
    </row>
    <row r="10159" spans="1:8" ht="13.2">
      <c r="A10159" s="1" t="s">
        <v>7439</v>
      </c>
      <c r="B10159" s="1" t="s">
        <v>7452</v>
      </c>
      <c r="C10159" s="1">
        <v>2806</v>
      </c>
      <c r="D10159" s="11">
        <f t="shared" si="0"/>
        <v>5.0219419129911872E-3</v>
      </c>
      <c r="E10159" s="11">
        <f t="shared" ca="1" si="1"/>
        <v>9.9073821168173361E-6</v>
      </c>
      <c r="F10159" s="11">
        <f t="shared" ca="1" si="3"/>
        <v>0.53343111258571985</v>
      </c>
      <c r="G10159" s="1">
        <v>48.093400000000003</v>
      </c>
      <c r="H10159" s="1">
        <v>-105.6413</v>
      </c>
    </row>
    <row r="10160" spans="1:8" ht="13.2">
      <c r="A10160" s="1" t="s">
        <v>7439</v>
      </c>
      <c r="B10160" s="1" t="s">
        <v>4497</v>
      </c>
      <c r="C10160" s="1">
        <v>3364</v>
      </c>
      <c r="D10160" s="11">
        <f t="shared" si="0"/>
        <v>6.0206032057385436E-3</v>
      </c>
      <c r="E10160" s="11">
        <f t="shared" ca="1" si="1"/>
        <v>1.1877560028857278E-5</v>
      </c>
      <c r="F10160" s="11">
        <f t="shared" ca="1" si="3"/>
        <v>0.53344101996783666</v>
      </c>
      <c r="G10160" s="1">
        <v>48.198900000000002</v>
      </c>
      <c r="H10160" s="1">
        <v>-106.63209999999999</v>
      </c>
    </row>
    <row r="10161" spans="1:8" ht="13.2">
      <c r="A10161" s="1" t="s">
        <v>7439</v>
      </c>
      <c r="B10161" s="1" t="s">
        <v>7453</v>
      </c>
      <c r="C10161" s="1">
        <v>2994</v>
      </c>
      <c r="D10161" s="11">
        <f t="shared" si="0"/>
        <v>5.3584084417304398E-3</v>
      </c>
      <c r="E10161" s="11">
        <f t="shared" ca="1" si="1"/>
        <v>1.0571169657074521E-5</v>
      </c>
      <c r="F10161" s="11">
        <f t="shared" ca="1" si="3"/>
        <v>0.53345289752786551</v>
      </c>
      <c r="G10161" s="1">
        <v>46.3977</v>
      </c>
      <c r="H10161" s="1">
        <v>-112.7329</v>
      </c>
    </row>
    <row r="10162" spans="1:8" ht="13.2">
      <c r="A10162" s="1" t="s">
        <v>7439</v>
      </c>
      <c r="B10162" s="1" t="s">
        <v>7454</v>
      </c>
      <c r="C10162" s="1">
        <v>3012</v>
      </c>
      <c r="D10162" s="11">
        <f t="shared" si="0"/>
        <v>5.3906233221416456E-3</v>
      </c>
      <c r="E10162" s="11">
        <f t="shared" ca="1" si="1"/>
        <v>1.0634723783269359E-5</v>
      </c>
      <c r="F10162" s="11">
        <f t="shared" ca="1" si="3"/>
        <v>0.53346346869752259</v>
      </c>
      <c r="G10162" s="1">
        <v>48.634500000000003</v>
      </c>
      <c r="H10162" s="1">
        <v>-112.3304</v>
      </c>
    </row>
    <row r="10163" spans="1:8" ht="13.2">
      <c r="A10163" s="1" t="s">
        <v>7439</v>
      </c>
      <c r="B10163" s="1" t="s">
        <v>3028</v>
      </c>
      <c r="C10163" s="1">
        <v>3216</v>
      </c>
      <c r="D10163" s="11">
        <f t="shared" si="0"/>
        <v>5.7557253001353026E-3</v>
      </c>
      <c r="E10163" s="11">
        <f t="shared" ca="1" si="1"/>
        <v>1.1355003880144175E-5</v>
      </c>
      <c r="F10163" s="11">
        <f t="shared" ca="1" si="3"/>
        <v>0.53347410342130586</v>
      </c>
      <c r="G10163" s="1">
        <v>48.503399999999999</v>
      </c>
      <c r="H10163" s="1">
        <v>-111.8614</v>
      </c>
    </row>
    <row r="10164" spans="1:8" ht="13.2">
      <c r="A10164" s="1" t="s">
        <v>7439</v>
      </c>
      <c r="B10164" s="1" t="s">
        <v>7455</v>
      </c>
      <c r="C10164" s="1">
        <v>854</v>
      </c>
      <c r="D10164" s="11">
        <f t="shared" si="0"/>
        <v>1.5284171039538397E-3</v>
      </c>
      <c r="E10164" s="11">
        <f t="shared" ca="1" si="1"/>
        <v>3.0152902094661461E-6</v>
      </c>
      <c r="F10164" s="11">
        <f t="shared" ca="1" si="3"/>
        <v>0.53348545842518602</v>
      </c>
      <c r="G10164" s="1">
        <v>48.110599999999998</v>
      </c>
      <c r="H10164" s="1">
        <v>-105.19710000000001</v>
      </c>
    </row>
    <row r="10165" spans="1:8" ht="13.2">
      <c r="A10165" s="1" t="s">
        <v>7439</v>
      </c>
      <c r="B10165" s="1" t="s">
        <v>2916</v>
      </c>
      <c r="C10165" s="1">
        <v>2550</v>
      </c>
      <c r="D10165" s="11">
        <f t="shared" si="0"/>
        <v>4.5637747249207159E-3</v>
      </c>
      <c r="E10165" s="11">
        <f t="shared" ca="1" si="1"/>
        <v>9.0035012109352144E-6</v>
      </c>
      <c r="F10165" s="11">
        <f t="shared" ca="1" si="3"/>
        <v>0.53348847371539554</v>
      </c>
      <c r="G10165" s="1">
        <v>48.173200000000001</v>
      </c>
      <c r="H10165" s="1">
        <v>-111.9477</v>
      </c>
    </row>
    <row r="10166" spans="1:8" ht="13.2">
      <c r="A10166" s="1" t="s">
        <v>7439</v>
      </c>
      <c r="B10166" s="1" t="s">
        <v>7456</v>
      </c>
      <c r="C10166" s="1">
        <v>2311</v>
      </c>
      <c r="D10166" s="11">
        <f t="shared" si="0"/>
        <v>4.1360327016830489E-3</v>
      </c>
      <c r="E10166" s="11">
        <f t="shared" ca="1" si="1"/>
        <v>8.1596436464593264E-6</v>
      </c>
      <c r="F10166" s="11">
        <f t="shared" ca="1" si="3"/>
        <v>0.53349747721660645</v>
      </c>
      <c r="G10166" s="1">
        <v>45.894300000000001</v>
      </c>
      <c r="H10166" s="1">
        <v>-106.628</v>
      </c>
    </row>
    <row r="10167" spans="1:8" ht="13.2">
      <c r="A10167" s="1" t="s">
        <v>7439</v>
      </c>
      <c r="B10167" s="1" t="s">
        <v>7457</v>
      </c>
      <c r="C10167" s="1">
        <v>2237</v>
      </c>
      <c r="D10167" s="11">
        <f t="shared" si="0"/>
        <v>4.003593748881428E-3</v>
      </c>
      <c r="E10167" s="11">
        <f t="shared" ca="1" si="1"/>
        <v>7.8983655721027744E-6</v>
      </c>
      <c r="F10167" s="11">
        <f t="shared" ca="1" si="3"/>
        <v>0.53350563686025287</v>
      </c>
      <c r="G10167" s="1">
        <v>45.193300000000001</v>
      </c>
      <c r="H10167" s="1">
        <v>-109.2501</v>
      </c>
    </row>
    <row r="10168" spans="1:8" ht="13.2">
      <c r="A10168" s="1" t="s">
        <v>7439</v>
      </c>
      <c r="B10168" s="1" t="s">
        <v>7458</v>
      </c>
      <c r="C10168" s="1">
        <v>2074</v>
      </c>
      <c r="D10168" s="11">
        <f t="shared" si="0"/>
        <v>3.7118701096021819E-3</v>
      </c>
      <c r="E10168" s="11">
        <f t="shared" ca="1" si="1"/>
        <v>7.3228476515606398E-6</v>
      </c>
      <c r="F10168" s="11">
        <f t="shared" ca="1" si="3"/>
        <v>0.53351353522582501</v>
      </c>
      <c r="G10168" s="1">
        <v>46.585000000000001</v>
      </c>
      <c r="H10168" s="1">
        <v>-111.91589999999999</v>
      </c>
    </row>
    <row r="10169" spans="1:8" ht="13.2">
      <c r="A10169" s="1" t="s">
        <v>7439</v>
      </c>
      <c r="B10169" s="1" t="s">
        <v>2292</v>
      </c>
      <c r="C10169" s="1">
        <v>2028</v>
      </c>
      <c r="D10169" s="11">
        <f t="shared" si="0"/>
        <v>3.6295431929957689E-3</v>
      </c>
      <c r="E10169" s="11">
        <f t="shared" ca="1" si="1"/>
        <v>7.160431551284946E-6</v>
      </c>
      <c r="F10169" s="11">
        <f t="shared" ca="1" si="3"/>
        <v>0.5335208580734766</v>
      </c>
      <c r="G10169" s="1">
        <v>45.636000000000003</v>
      </c>
      <c r="H10169" s="1">
        <v>-109.2488</v>
      </c>
    </row>
    <row r="10170" spans="1:8" ht="13.2">
      <c r="A10170" s="1" t="s">
        <v>7439</v>
      </c>
      <c r="B10170" s="1" t="s">
        <v>7459</v>
      </c>
      <c r="C10170" s="1">
        <v>2016</v>
      </c>
      <c r="D10170" s="11">
        <f t="shared" si="0"/>
        <v>3.6080666060549658E-3</v>
      </c>
      <c r="E10170" s="11">
        <f t="shared" ca="1" si="1"/>
        <v>7.1180621338217222E-6</v>
      </c>
      <c r="F10170" s="11">
        <f t="shared" ca="1" si="3"/>
        <v>0.53352801850502785</v>
      </c>
      <c r="G10170" s="1">
        <v>47.528700000000001</v>
      </c>
      <c r="H10170" s="1">
        <v>-114.1005</v>
      </c>
    </row>
    <row r="10171" spans="1:8" ht="13.2">
      <c r="A10171" s="1" t="s">
        <v>7439</v>
      </c>
      <c r="B10171" s="1" t="s">
        <v>5528</v>
      </c>
      <c r="C10171" s="1">
        <v>1990</v>
      </c>
      <c r="D10171" s="11">
        <f t="shared" si="0"/>
        <v>3.5615340010165582E-3</v>
      </c>
      <c r="E10171" s="11">
        <f t="shared" ca="1" si="1"/>
        <v>7.026261729318068E-6</v>
      </c>
      <c r="F10171" s="11">
        <f t="shared" ca="1" si="3"/>
        <v>0.53353513656716167</v>
      </c>
      <c r="G10171" s="1">
        <v>46.3645</v>
      </c>
      <c r="H10171" s="1">
        <v>-104.27290000000001</v>
      </c>
    </row>
    <row r="10172" spans="1:8" ht="13.2">
      <c r="A10172" s="1" t="s">
        <v>7439</v>
      </c>
      <c r="B10172" s="1" t="s">
        <v>1896</v>
      </c>
      <c r="C10172" s="1">
        <v>1978</v>
      </c>
      <c r="D10172" s="11">
        <f t="shared" si="0"/>
        <v>3.5400574140757551E-3</v>
      </c>
      <c r="E10172" s="11">
        <f t="shared" ca="1" si="1"/>
        <v>6.9838923118548442E-6</v>
      </c>
      <c r="F10172" s="11">
        <f t="shared" ca="1" si="3"/>
        <v>0.533542162828891</v>
      </c>
      <c r="G10172" s="1">
        <v>46.319200000000002</v>
      </c>
      <c r="H10172" s="1">
        <v>-111.5197</v>
      </c>
    </row>
    <row r="10173" spans="1:8" ht="13.2">
      <c r="A10173" s="1" t="s">
        <v>7439</v>
      </c>
      <c r="B10173" s="1" t="s">
        <v>6057</v>
      </c>
      <c r="C10173" s="1">
        <v>1963</v>
      </c>
      <c r="D10173" s="11">
        <f t="shared" si="0"/>
        <v>3.5132116803997509E-3</v>
      </c>
      <c r="E10173" s="11">
        <f t="shared" ca="1" si="1"/>
        <v>6.9309305400258136E-6</v>
      </c>
      <c r="F10173" s="11">
        <f t="shared" ca="1" si="3"/>
        <v>0.5335491467212029</v>
      </c>
      <c r="G10173" s="1">
        <v>46.506799999999998</v>
      </c>
      <c r="H10173" s="1">
        <v>-114.0852</v>
      </c>
    </row>
    <row r="10174" spans="1:8" ht="13.2">
      <c r="A10174" s="1" t="s">
        <v>7439</v>
      </c>
      <c r="B10174" s="1" t="s">
        <v>3593</v>
      </c>
      <c r="C10174" s="1">
        <v>1950</v>
      </c>
      <c r="D10174" s="11">
        <f t="shared" si="0"/>
        <v>3.4899453778805471E-3</v>
      </c>
      <c r="E10174" s="11">
        <f t="shared" ca="1" si="1"/>
        <v>6.8850303377739869E-6</v>
      </c>
      <c r="F10174" s="11">
        <f t="shared" ca="1" si="3"/>
        <v>0.53355607765174295</v>
      </c>
      <c r="G10174" s="1">
        <v>48.355499999999999</v>
      </c>
      <c r="H10174" s="1">
        <v>-107.87090000000001</v>
      </c>
    </row>
    <row r="10175" spans="1:8" ht="13.2">
      <c r="A10175" s="1" t="s">
        <v>7439</v>
      </c>
      <c r="B10175" s="1" t="s">
        <v>7460</v>
      </c>
      <c r="C10175" s="1">
        <v>1944</v>
      </c>
      <c r="D10175" s="11">
        <f t="shared" si="0"/>
        <v>3.4792070844101453E-3</v>
      </c>
      <c r="E10175" s="11">
        <f t="shared" ca="1" si="1"/>
        <v>6.8638456290423742E-6</v>
      </c>
      <c r="F10175" s="11">
        <f t="shared" ca="1" si="3"/>
        <v>0.5335629626820807</v>
      </c>
      <c r="G10175" s="1">
        <v>45.89</v>
      </c>
      <c r="H10175" s="1">
        <v>-111.55240000000001</v>
      </c>
    </row>
    <row r="10176" spans="1:8" ht="13.2">
      <c r="A10176" s="1" t="s">
        <v>7439</v>
      </c>
      <c r="B10176" s="1" t="s">
        <v>7461</v>
      </c>
      <c r="C10176" s="1">
        <v>1904</v>
      </c>
      <c r="D10176" s="11">
        <f t="shared" si="0"/>
        <v>3.4076184612741342E-3</v>
      </c>
      <c r="E10176" s="11">
        <f t="shared" ca="1" si="1"/>
        <v>6.7226142374982922E-6</v>
      </c>
      <c r="F10176" s="11">
        <f t="shared" ca="1" si="3"/>
        <v>0.53356982652770979</v>
      </c>
      <c r="G10176" s="1">
        <v>48.776000000000003</v>
      </c>
      <c r="H10176" s="1">
        <v>-104.5573</v>
      </c>
    </row>
    <row r="10177" spans="1:8" ht="13.2">
      <c r="A10177" s="1" t="s">
        <v>7439</v>
      </c>
      <c r="B10177" s="1" t="s">
        <v>2398</v>
      </c>
      <c r="C10177" s="1">
        <v>1869</v>
      </c>
      <c r="D10177" s="11">
        <f t="shared" si="0"/>
        <v>3.3449784160301246E-3</v>
      </c>
      <c r="E10177" s="11">
        <f t="shared" ca="1" si="1"/>
        <v>6.599036769897221E-6</v>
      </c>
      <c r="F10177" s="11">
        <f t="shared" ca="1" si="3"/>
        <v>0.5335765491419473</v>
      </c>
      <c r="G10177" s="1">
        <v>46.2669</v>
      </c>
      <c r="H10177" s="1">
        <v>-106.6748</v>
      </c>
    </row>
    <row r="10178" spans="1:8" ht="13.2">
      <c r="A10178" s="1" t="s">
        <v>7439</v>
      </c>
      <c r="B10178" s="1" t="s">
        <v>7462</v>
      </c>
      <c r="C10178" s="1">
        <v>1840</v>
      </c>
      <c r="D10178" s="11">
        <f t="shared" si="0"/>
        <v>3.2930766642565164E-3</v>
      </c>
      <c r="E10178" s="11">
        <f t="shared" ca="1" si="1"/>
        <v>6.4966440110277618E-6</v>
      </c>
      <c r="F10178" s="11">
        <f t="shared" ca="1" si="3"/>
        <v>0.53358314817871721</v>
      </c>
      <c r="G10178" s="1">
        <v>46.448300000000003</v>
      </c>
      <c r="H10178" s="1">
        <v>-108.54</v>
      </c>
    </row>
    <row r="10179" spans="1:8" ht="13.2">
      <c r="A10179" s="1" t="s">
        <v>7439</v>
      </c>
      <c r="B10179" s="1" t="s">
        <v>3811</v>
      </c>
      <c r="C10179" s="1">
        <v>1691</v>
      </c>
      <c r="D10179" s="11">
        <f t="shared" si="0"/>
        <v>3.0264090430748747E-3</v>
      </c>
      <c r="E10179" s="11">
        <f t="shared" ca="1" si="1"/>
        <v>5.9705570775260575E-6</v>
      </c>
      <c r="F10179" s="11">
        <f t="shared" ca="1" si="3"/>
        <v>0.53358964482272819</v>
      </c>
      <c r="G10179" s="1">
        <v>45.862200000000001</v>
      </c>
      <c r="H10179" s="1">
        <v>-111.3343</v>
      </c>
    </row>
    <row r="10180" spans="1:8" ht="13.2">
      <c r="A10180" s="1" t="s">
        <v>7439</v>
      </c>
      <c r="B10180" s="1" t="s">
        <v>7463</v>
      </c>
      <c r="C10180" s="1">
        <v>1686</v>
      </c>
      <c r="D10180" s="11">
        <f t="shared" si="0"/>
        <v>3.0174604651828731E-3</v>
      </c>
      <c r="E10180" s="11">
        <f t="shared" ca="1" si="1"/>
        <v>5.9529031535830468E-6</v>
      </c>
      <c r="F10180" s="11">
        <f t="shared" ca="1" si="3"/>
        <v>0.53359561537980571</v>
      </c>
      <c r="G10180" s="1">
        <v>47.813699999999997</v>
      </c>
      <c r="H10180" s="1">
        <v>-112.1794</v>
      </c>
    </row>
    <row r="10181" spans="1:8" ht="13.2">
      <c r="A10181" s="1" t="s">
        <v>7439</v>
      </c>
      <c r="B10181" s="1" t="s">
        <v>7464</v>
      </c>
      <c r="C10181" s="1">
        <v>1645</v>
      </c>
      <c r="D10181" s="11">
        <f t="shared" si="0"/>
        <v>2.9440821264684618E-3</v>
      </c>
      <c r="E10181" s="11">
        <f t="shared" ca="1" si="1"/>
        <v>5.8081409772503637E-6</v>
      </c>
      <c r="F10181" s="11">
        <f t="shared" ca="1" si="3"/>
        <v>0.53360156828295924</v>
      </c>
      <c r="G10181" s="1">
        <v>45.834699999999998</v>
      </c>
      <c r="H10181" s="1">
        <v>-109.94880000000001</v>
      </c>
    </row>
    <row r="10182" spans="1:8" ht="13.2">
      <c r="A10182" s="1" t="s">
        <v>7439</v>
      </c>
      <c r="B10182" s="1" t="s">
        <v>7465</v>
      </c>
      <c r="C10182" s="1">
        <v>1456</v>
      </c>
      <c r="D10182" s="11">
        <f t="shared" si="0"/>
        <v>2.6058258821508085E-3</v>
      </c>
      <c r="E10182" s="11">
        <f t="shared" ca="1" si="1"/>
        <v>5.1408226522045767E-6</v>
      </c>
      <c r="F10182" s="11">
        <f t="shared" ca="1" si="3"/>
        <v>0.53360737642393652</v>
      </c>
      <c r="G10182" s="1">
        <v>47.829099999999997</v>
      </c>
      <c r="H10182" s="1">
        <v>-110.6557</v>
      </c>
    </row>
    <row r="10183" spans="1:8" ht="13.2">
      <c r="A10183" s="1" t="s">
        <v>7439</v>
      </c>
      <c r="B10183" s="1" t="s">
        <v>7466</v>
      </c>
      <c r="C10183" s="1">
        <v>1356</v>
      </c>
      <c r="D10183" s="11">
        <f t="shared" si="0"/>
        <v>2.4268543243107805E-3</v>
      </c>
      <c r="E10183" s="11">
        <f t="shared" ca="1" si="1"/>
        <v>4.7877441733443722E-6</v>
      </c>
      <c r="F10183" s="11">
        <f t="shared" ca="1" si="3"/>
        <v>0.53361251724658876</v>
      </c>
      <c r="G10183" s="1">
        <v>47.599400000000003</v>
      </c>
      <c r="H10183" s="1">
        <v>-115.3428</v>
      </c>
    </row>
    <row r="10184" spans="1:8" ht="13.2">
      <c r="A10184" s="1" t="s">
        <v>7439</v>
      </c>
      <c r="B10184" s="1" t="s">
        <v>7467</v>
      </c>
      <c r="C10184" s="1">
        <v>1353</v>
      </c>
      <c r="D10184" s="11">
        <f t="shared" si="0"/>
        <v>2.4214851775755798E-3</v>
      </c>
      <c r="E10184" s="11">
        <f t="shared" ca="1" si="1"/>
        <v>4.7771518189785663E-6</v>
      </c>
      <c r="F10184" s="11">
        <f t="shared" ca="1" si="3"/>
        <v>0.5336173049907621</v>
      </c>
      <c r="G10184" s="1">
        <v>44.662799999999997</v>
      </c>
      <c r="H10184" s="1">
        <v>-111.1058</v>
      </c>
    </row>
    <row r="10185" spans="1:8" ht="13.2">
      <c r="A10185" s="1" t="s">
        <v>7439</v>
      </c>
      <c r="B10185" s="1" t="s">
        <v>7468</v>
      </c>
      <c r="C10185" s="1">
        <v>1233</v>
      </c>
      <c r="D10185" s="11">
        <f t="shared" si="0"/>
        <v>2.206719308167546E-3</v>
      </c>
      <c r="E10185" s="11">
        <f t="shared" ca="1" si="1"/>
        <v>4.3534576443463204E-6</v>
      </c>
      <c r="F10185" s="11">
        <f t="shared" ca="1" si="3"/>
        <v>0.53362208214258111</v>
      </c>
      <c r="G10185" s="1">
        <v>48.5901</v>
      </c>
      <c r="H10185" s="1">
        <v>-109.23180000000001</v>
      </c>
    </row>
    <row r="10186" spans="1:8" ht="13.2">
      <c r="A10186" s="1" t="s">
        <v>7439</v>
      </c>
      <c r="B10186" s="1" t="s">
        <v>1628</v>
      </c>
      <c r="C10186" s="1">
        <v>1230</v>
      </c>
      <c r="D10186" s="11">
        <f t="shared" si="0"/>
        <v>2.2013501614323453E-3</v>
      </c>
      <c r="E10186" s="11">
        <f t="shared" ca="1" si="1"/>
        <v>4.3428652899805153E-6</v>
      </c>
      <c r="F10186" s="11">
        <f t="shared" ca="1" si="3"/>
        <v>0.53362643560022549</v>
      </c>
      <c r="G10186" s="1">
        <v>46.235799999999998</v>
      </c>
      <c r="H10186" s="1">
        <v>-112.1198</v>
      </c>
    </row>
    <row r="10187" spans="1:8" ht="13.2">
      <c r="A10187" s="1" t="s">
        <v>7439</v>
      </c>
      <c r="B10187" s="1" t="s">
        <v>5919</v>
      </c>
      <c r="C10187" s="1">
        <v>1114</v>
      </c>
      <c r="D10187" s="11">
        <f t="shared" si="0"/>
        <v>1.9937431543379128E-3</v>
      </c>
      <c r="E10187" s="11">
        <f t="shared" ca="1" si="1"/>
        <v>3.9332942545026774E-6</v>
      </c>
      <c r="F10187" s="11">
        <f t="shared" ca="1" si="3"/>
        <v>0.53363077846551543</v>
      </c>
      <c r="G10187" s="1">
        <v>45.870899999999999</v>
      </c>
      <c r="H10187" s="1">
        <v>-112.0975</v>
      </c>
    </row>
    <row r="10188" spans="1:8" ht="13.2">
      <c r="A10188" s="1" t="s">
        <v>7439</v>
      </c>
      <c r="B10188" s="1" t="s">
        <v>1353</v>
      </c>
      <c r="C10188" s="1">
        <v>1086</v>
      </c>
      <c r="D10188" s="11">
        <f t="shared" si="0"/>
        <v>1.9436311181427047E-3</v>
      </c>
      <c r="E10188" s="11">
        <f t="shared" ca="1" si="1"/>
        <v>3.8344322804218202E-6</v>
      </c>
      <c r="F10188" s="11">
        <f t="shared" ca="1" si="3"/>
        <v>0.53363471175976995</v>
      </c>
      <c r="G10188" s="1">
        <v>48.875999999999998</v>
      </c>
      <c r="H10188" s="1">
        <v>-115.0475</v>
      </c>
    </row>
    <row r="10189" spans="1:8" ht="13.2">
      <c r="A10189" s="1" t="s">
        <v>7439</v>
      </c>
      <c r="B10189" s="1" t="s">
        <v>2554</v>
      </c>
      <c r="C10189" s="1">
        <v>1071</v>
      </c>
      <c r="D10189" s="11">
        <f t="shared" si="0"/>
        <v>1.9167853844667005E-3</v>
      </c>
      <c r="E10189" s="11">
        <f t="shared" ca="1" si="1"/>
        <v>3.7814705085927895E-6</v>
      </c>
      <c r="F10189" s="11">
        <f t="shared" ca="1" si="3"/>
        <v>0.53363854619205042</v>
      </c>
      <c r="G10189" s="1">
        <v>47.4602</v>
      </c>
      <c r="H10189" s="1">
        <v>-114.8843</v>
      </c>
    </row>
    <row r="10190" spans="1:8" ht="13.2">
      <c r="A10190" s="1" t="s">
        <v>7439</v>
      </c>
      <c r="B10190" s="1" t="s">
        <v>7469</v>
      </c>
      <c r="C10190" s="1">
        <v>1032</v>
      </c>
      <c r="D10190" s="11">
        <f t="shared" si="0"/>
        <v>1.8469864769090896E-3</v>
      </c>
      <c r="E10190" s="11">
        <f t="shared" ca="1" si="1"/>
        <v>3.64376990183731E-6</v>
      </c>
      <c r="F10190" s="11">
        <f t="shared" ca="1" si="3"/>
        <v>0.53364232766255904</v>
      </c>
      <c r="G10190" s="1">
        <v>48.790399999999998</v>
      </c>
      <c r="H10190" s="1">
        <v>-105.42059999999999</v>
      </c>
    </row>
    <row r="10191" spans="1:8" ht="13.2">
      <c r="A10191" s="1" t="s">
        <v>7439</v>
      </c>
      <c r="B10191" s="1" t="s">
        <v>4505</v>
      </c>
      <c r="C10191" s="1">
        <v>1031</v>
      </c>
      <c r="D10191" s="11">
        <f t="shared" si="0"/>
        <v>1.8451967613306894E-3</v>
      </c>
      <c r="E10191" s="11">
        <f t="shared" ca="1" si="1"/>
        <v>3.640239117048708E-6</v>
      </c>
      <c r="F10191" s="11">
        <f t="shared" ca="1" si="3"/>
        <v>0.53364597143246084</v>
      </c>
      <c r="G10191" s="1">
        <v>48.556399999999996</v>
      </c>
      <c r="H10191" s="1">
        <v>-113.0151</v>
      </c>
    </row>
    <row r="10192" spans="1:8" ht="13.2">
      <c r="A10192" s="1" t="s">
        <v>7439</v>
      </c>
      <c r="B10192" s="1" t="s">
        <v>7470</v>
      </c>
      <c r="C10192" s="1">
        <v>984</v>
      </c>
      <c r="D10192" s="11">
        <f t="shared" si="0"/>
        <v>1.7610801291458762E-3</v>
      </c>
      <c r="E10192" s="11">
        <f t="shared" ca="1" si="1"/>
        <v>3.4742922319844122E-6</v>
      </c>
      <c r="F10192" s="11">
        <f t="shared" ca="1" si="3"/>
        <v>0.53364961167157787</v>
      </c>
      <c r="G10192" s="1">
        <v>46.436700000000002</v>
      </c>
      <c r="H10192" s="1">
        <v>-109.83499999999999</v>
      </c>
    </row>
    <row r="10193" spans="1:8" ht="13.2">
      <c r="A10193" s="1" t="s">
        <v>7439</v>
      </c>
      <c r="B10193" s="1" t="s">
        <v>7471</v>
      </c>
      <c r="C10193" s="1">
        <v>967</v>
      </c>
      <c r="D10193" s="11">
        <f t="shared" si="0"/>
        <v>1.7306549643130713E-3</v>
      </c>
      <c r="E10193" s="11">
        <f t="shared" ca="1" si="1"/>
        <v>3.4142688905781772E-6</v>
      </c>
      <c r="F10193" s="11">
        <f t="shared" ca="1" si="3"/>
        <v>0.53365308596380989</v>
      </c>
      <c r="G10193" s="1">
        <v>46.3339</v>
      </c>
      <c r="H10193" s="1">
        <v>-114.22320000000001</v>
      </c>
    </row>
    <row r="10194" spans="1:8" ht="13.2">
      <c r="A10194" s="1" t="s">
        <v>7439</v>
      </c>
      <c r="B10194" s="1" t="s">
        <v>507</v>
      </c>
      <c r="C10194" s="1">
        <v>922</v>
      </c>
      <c r="D10194" s="11">
        <f t="shared" si="0"/>
        <v>1.6501177632850588E-3</v>
      </c>
      <c r="E10194" s="11">
        <f t="shared" ca="1" si="1"/>
        <v>3.2553835750910853E-6</v>
      </c>
      <c r="F10194" s="11">
        <f t="shared" ca="1" si="3"/>
        <v>0.5336565002327005</v>
      </c>
      <c r="G10194" s="1">
        <v>47.851999999999997</v>
      </c>
      <c r="H10194" s="1">
        <v>-104.051</v>
      </c>
    </row>
    <row r="10195" spans="1:8" ht="13.2">
      <c r="A10195" s="1" t="s">
        <v>7439</v>
      </c>
      <c r="B10195" s="1" t="s">
        <v>7472</v>
      </c>
      <c r="C10195" s="1">
        <v>920</v>
      </c>
      <c r="D10195" s="11">
        <f t="shared" si="0"/>
        <v>1.6465383321282582E-3</v>
      </c>
      <c r="E10195" s="11">
        <f t="shared" ca="1" si="1"/>
        <v>3.2483220055138809E-6</v>
      </c>
      <c r="F10195" s="11">
        <f t="shared" ca="1" si="3"/>
        <v>0.53365975561627554</v>
      </c>
      <c r="G10195" s="1">
        <v>46.3324</v>
      </c>
      <c r="H10195" s="1">
        <v>-113.29600000000001</v>
      </c>
    </row>
    <row r="10196" spans="1:8" ht="13.2">
      <c r="A10196" s="1" t="s">
        <v>7439</v>
      </c>
      <c r="B10196" s="1" t="s">
        <v>7473</v>
      </c>
      <c r="C10196" s="1">
        <v>908</v>
      </c>
      <c r="D10196" s="11">
        <f t="shared" si="0"/>
        <v>1.6250617451874548E-3</v>
      </c>
      <c r="E10196" s="11">
        <f t="shared" ca="1" si="1"/>
        <v>3.2059525880506566E-6</v>
      </c>
      <c r="F10196" s="11">
        <f t="shared" ca="1" si="3"/>
        <v>0.53366300393828103</v>
      </c>
      <c r="G10196" s="1">
        <v>46.545200000000001</v>
      </c>
      <c r="H10196" s="1">
        <v>-110.90389999999999</v>
      </c>
    </row>
    <row r="10197" spans="1:8" ht="13.2">
      <c r="A10197" s="1" t="s">
        <v>7439</v>
      </c>
      <c r="B10197" s="1" t="s">
        <v>7474</v>
      </c>
      <c r="C10197" s="1">
        <v>890</v>
      </c>
      <c r="D10197" s="11">
        <f t="shared" si="0"/>
        <v>1.5928468647762497E-3</v>
      </c>
      <c r="E10197" s="11">
        <f t="shared" ca="1" si="1"/>
        <v>3.1423984618558196E-6</v>
      </c>
      <c r="F10197" s="11">
        <f t="shared" ca="1" si="3"/>
        <v>0.5336662098908691</v>
      </c>
      <c r="G10197" s="1">
        <v>45.346200000000003</v>
      </c>
      <c r="H10197" s="1">
        <v>-111.73180000000001</v>
      </c>
    </row>
    <row r="10198" spans="1:8" ht="13.2">
      <c r="A10198" s="1" t="s">
        <v>7439</v>
      </c>
      <c r="B10198" s="1" t="s">
        <v>200</v>
      </c>
      <c r="C10198" s="1">
        <v>890</v>
      </c>
      <c r="D10198" s="11">
        <f t="shared" si="0"/>
        <v>1.5928468647762497E-3</v>
      </c>
      <c r="E10198" s="11">
        <f t="shared" ca="1" si="1"/>
        <v>3.1423984618558196E-6</v>
      </c>
      <c r="F10198" s="11">
        <f t="shared" ca="1" si="3"/>
        <v>0.53366935228933099</v>
      </c>
      <c r="G10198" s="1">
        <v>48.462299999999999</v>
      </c>
      <c r="H10198" s="1">
        <v>-115.8917</v>
      </c>
    </row>
    <row r="10199" spans="1:8" ht="13.2">
      <c r="A10199" s="1" t="s">
        <v>7439</v>
      </c>
      <c r="B10199" s="1" t="s">
        <v>1005</v>
      </c>
      <c r="C10199" s="1">
        <v>884</v>
      </c>
      <c r="D10199" s="11">
        <f t="shared" si="0"/>
        <v>1.5821085713058482E-3</v>
      </c>
      <c r="E10199" s="11">
        <f t="shared" ca="1" si="1"/>
        <v>3.1212137531242073E-6</v>
      </c>
      <c r="F10199" s="11">
        <f t="shared" ca="1" si="3"/>
        <v>0.53367249468779288</v>
      </c>
      <c r="G10199" s="1">
        <v>48.511299999999999</v>
      </c>
      <c r="H10199" s="1">
        <v>-110.9662</v>
      </c>
    </row>
    <row r="10200" spans="1:8" ht="13.2">
      <c r="A10200" s="1" t="s">
        <v>7439</v>
      </c>
      <c r="B10200" s="1" t="s">
        <v>1150</v>
      </c>
      <c r="C10200" s="1">
        <v>826</v>
      </c>
      <c r="D10200" s="11">
        <f t="shared" si="0"/>
        <v>1.4783050677586319E-3</v>
      </c>
      <c r="E10200" s="11">
        <f t="shared" ca="1" si="1"/>
        <v>2.9164282353852888E-6</v>
      </c>
      <c r="F10200" s="11">
        <f t="shared" ca="1" si="3"/>
        <v>0.533675615901546</v>
      </c>
      <c r="G10200" s="1">
        <v>47.1935</v>
      </c>
      <c r="H10200" s="1">
        <v>-114.892</v>
      </c>
    </row>
    <row r="10201" spans="1:8" ht="13.2">
      <c r="A10201" s="1" t="s">
        <v>7439</v>
      </c>
      <c r="B10201" s="1" t="s">
        <v>7475</v>
      </c>
      <c r="C10201" s="1">
        <v>824</v>
      </c>
      <c r="D10201" s="11">
        <f t="shared" si="0"/>
        <v>1.4747256366018312E-3</v>
      </c>
      <c r="E10201" s="11">
        <f t="shared" ca="1" si="1"/>
        <v>2.9093666658080848E-6</v>
      </c>
      <c r="F10201" s="11">
        <f t="shared" ca="1" si="3"/>
        <v>0.53367853232978135</v>
      </c>
      <c r="G10201" s="1">
        <v>47.318600000000004</v>
      </c>
      <c r="H10201" s="1">
        <v>-114.0956</v>
      </c>
    </row>
    <row r="10202" spans="1:8" ht="13.2">
      <c r="A10202" s="1" t="s">
        <v>7439</v>
      </c>
      <c r="B10202" s="1" t="s">
        <v>2440</v>
      </c>
      <c r="C10202" s="1">
        <v>823</v>
      </c>
      <c r="D10202" s="11">
        <f t="shared" si="0"/>
        <v>1.472935921023431E-3</v>
      </c>
      <c r="E10202" s="11">
        <f t="shared" ca="1" si="1"/>
        <v>2.9058358810194828E-6</v>
      </c>
      <c r="F10202" s="11">
        <f t="shared" ca="1" si="3"/>
        <v>0.53368144169644716</v>
      </c>
      <c r="G10202" s="1">
        <v>48.531799999999997</v>
      </c>
      <c r="H10202" s="1">
        <v>-108.7847</v>
      </c>
    </row>
    <row r="10203" spans="1:8" ht="13.2">
      <c r="A10203" s="1" t="s">
        <v>7439</v>
      </c>
      <c r="B10203" s="1" t="s">
        <v>7476</v>
      </c>
      <c r="C10203" s="1">
        <v>804</v>
      </c>
      <c r="D10203" s="11">
        <f t="shared" si="0"/>
        <v>1.4389313250338257E-3</v>
      </c>
      <c r="E10203" s="11">
        <f t="shared" ca="1" si="1"/>
        <v>2.8387509700360438E-6</v>
      </c>
      <c r="F10203" s="11">
        <f t="shared" ca="1" si="3"/>
        <v>0.53368434753232818</v>
      </c>
      <c r="G10203" s="1">
        <v>48.147399999999998</v>
      </c>
      <c r="H10203" s="1">
        <v>-104.5155</v>
      </c>
    </row>
    <row r="10204" spans="1:8" ht="13.2">
      <c r="A10204" s="1" t="s">
        <v>7439</v>
      </c>
      <c r="B10204" s="1" t="s">
        <v>7477</v>
      </c>
      <c r="C10204" s="1">
        <v>763</v>
      </c>
      <c r="D10204" s="11">
        <f t="shared" si="0"/>
        <v>1.3655529863194141E-3</v>
      </c>
      <c r="E10204" s="11">
        <f t="shared" ca="1" si="1"/>
        <v>2.6939887937033599E-6</v>
      </c>
      <c r="F10204" s="11">
        <f t="shared" ca="1" si="3"/>
        <v>0.53368718628329825</v>
      </c>
      <c r="G10204" s="1">
        <v>46.023200000000003</v>
      </c>
      <c r="H10204" s="1">
        <v>-114.1797</v>
      </c>
    </row>
    <row r="10205" spans="1:8" ht="13.2">
      <c r="A10205" s="1" t="s">
        <v>7439</v>
      </c>
      <c r="B10205" s="1" t="s">
        <v>7478</v>
      </c>
      <c r="C10205" s="1">
        <v>732</v>
      </c>
      <c r="D10205" s="11">
        <f t="shared" si="0"/>
        <v>1.3100718033890054E-3</v>
      </c>
      <c r="E10205" s="11">
        <f t="shared" ca="1" si="1"/>
        <v>2.5845344652566967E-6</v>
      </c>
      <c r="F10205" s="11">
        <f t="shared" ca="1" si="3"/>
        <v>0.53368988027209197</v>
      </c>
      <c r="G10205" s="1">
        <v>45.294600000000003</v>
      </c>
      <c r="H10205" s="1">
        <v>-108.91670000000001</v>
      </c>
    </row>
    <row r="10206" spans="1:8" ht="13.2">
      <c r="A10206" s="1" t="s">
        <v>7439</v>
      </c>
      <c r="B10206" s="1" t="s">
        <v>219</v>
      </c>
      <c r="C10206" s="1">
        <v>726</v>
      </c>
      <c r="D10206" s="11">
        <f t="shared" si="0"/>
        <v>1.2993335099186038E-3</v>
      </c>
      <c r="E10206" s="11">
        <f t="shared" ca="1" si="1"/>
        <v>2.5633497565250844E-6</v>
      </c>
      <c r="F10206" s="11">
        <f t="shared" ca="1" si="3"/>
        <v>0.53369246480655719</v>
      </c>
      <c r="G10206" s="1">
        <v>47.615400000000001</v>
      </c>
      <c r="H10206" s="1">
        <v>-111.98139999999999</v>
      </c>
    </row>
    <row r="10207" spans="1:8" ht="13.2">
      <c r="A10207" s="1" t="s">
        <v>7439</v>
      </c>
      <c r="B10207" s="1" t="s">
        <v>6151</v>
      </c>
      <c r="C10207" s="1">
        <v>700</v>
      </c>
      <c r="D10207" s="11">
        <f t="shared" si="0"/>
        <v>1.2528009048801965E-3</v>
      </c>
      <c r="E10207" s="11">
        <f t="shared" ca="1" si="1"/>
        <v>2.471549352021431E-6</v>
      </c>
      <c r="F10207" s="11">
        <f t="shared" ca="1" si="3"/>
        <v>0.53369502815631376</v>
      </c>
      <c r="G10207" s="1">
        <v>46.0366</v>
      </c>
      <c r="H10207" s="1">
        <v>-112.5395</v>
      </c>
    </row>
    <row r="10208" spans="1:8" ht="13.2">
      <c r="A10208" s="1" t="s">
        <v>7439</v>
      </c>
      <c r="B10208" s="1" t="s">
        <v>2831</v>
      </c>
      <c r="C10208" s="1">
        <v>688</v>
      </c>
      <c r="D10208" s="11">
        <f t="shared" si="0"/>
        <v>1.2313243179393931E-3</v>
      </c>
      <c r="E10208" s="11">
        <f t="shared" ca="1" si="1"/>
        <v>2.4291799345582068E-6</v>
      </c>
      <c r="F10208" s="11">
        <f t="shared" ca="1" si="3"/>
        <v>0.53369749970566582</v>
      </c>
      <c r="G10208" s="1">
        <v>47.271000000000001</v>
      </c>
      <c r="H10208" s="1">
        <v>-111.7028</v>
      </c>
    </row>
    <row r="10209" spans="1:8" ht="13.2">
      <c r="A10209" s="1" t="s">
        <v>7439</v>
      </c>
      <c r="B10209" s="1" t="s">
        <v>678</v>
      </c>
      <c r="C10209" s="1">
        <v>677</v>
      </c>
      <c r="D10209" s="11">
        <f t="shared" si="0"/>
        <v>1.21163744657699E-3</v>
      </c>
      <c r="E10209" s="11">
        <f t="shared" ca="1" si="1"/>
        <v>2.3903413018835841E-6</v>
      </c>
      <c r="F10209" s="11">
        <f t="shared" ca="1" si="3"/>
        <v>0.53369992888560036</v>
      </c>
      <c r="G10209" s="1">
        <v>45.458799999999997</v>
      </c>
      <c r="H10209" s="1">
        <v>-112.19459999999999</v>
      </c>
    </row>
    <row r="10210" spans="1:8" ht="13.2">
      <c r="A10210" s="1" t="s">
        <v>7439</v>
      </c>
      <c r="B10210" s="1" t="s">
        <v>7479</v>
      </c>
      <c r="C10210" s="1">
        <v>649</v>
      </c>
      <c r="D10210" s="11">
        <f t="shared" si="0"/>
        <v>1.1615254103817822E-3</v>
      </c>
      <c r="E10210" s="11">
        <f t="shared" ca="1" si="1"/>
        <v>2.2914793278027273E-6</v>
      </c>
      <c r="F10210" s="11">
        <f t="shared" ca="1" si="3"/>
        <v>0.53370231922690226</v>
      </c>
      <c r="G10210" s="1">
        <v>46.986499999999999</v>
      </c>
      <c r="H10210" s="1">
        <v>-104.19</v>
      </c>
    </row>
    <row r="10211" spans="1:8" ht="13.2">
      <c r="A10211" s="1" t="s">
        <v>7439</v>
      </c>
      <c r="B10211" s="1" t="s">
        <v>3621</v>
      </c>
      <c r="C10211" s="1">
        <v>640</v>
      </c>
      <c r="D10211" s="11">
        <f t="shared" si="0"/>
        <v>1.1454179701761795E-3</v>
      </c>
      <c r="E10211" s="11">
        <f t="shared" ca="1" si="1"/>
        <v>2.2597022647053086E-6</v>
      </c>
      <c r="F10211" s="11">
        <f t="shared" ca="1" si="3"/>
        <v>0.5337046107062301</v>
      </c>
      <c r="G10211" s="1">
        <v>45.484499999999997</v>
      </c>
      <c r="H10211" s="1">
        <v>-108.9721</v>
      </c>
    </row>
    <row r="10212" spans="1:8" ht="13.2">
      <c r="A10212" s="1" t="s">
        <v>7439</v>
      </c>
      <c r="B10212" s="1" t="s">
        <v>7480</v>
      </c>
      <c r="C10212" s="1">
        <v>619</v>
      </c>
      <c r="D10212" s="11">
        <f t="shared" si="0"/>
        <v>1.1078339430297738E-3</v>
      </c>
      <c r="E10212" s="11">
        <f t="shared" ca="1" si="1"/>
        <v>2.1855557841446656E-6</v>
      </c>
      <c r="F10212" s="11">
        <f t="shared" ca="1" si="3"/>
        <v>0.53370687040849485</v>
      </c>
      <c r="G10212" s="1">
        <v>47.4178</v>
      </c>
      <c r="H10212" s="1">
        <v>-105.5868</v>
      </c>
    </row>
    <row r="10213" spans="1:8" ht="13.2">
      <c r="A10213" s="1" t="s">
        <v>7439</v>
      </c>
      <c r="B10213" s="1" t="s">
        <v>7346</v>
      </c>
      <c r="C10213" s="1">
        <v>609</v>
      </c>
      <c r="D10213" s="11">
        <f t="shared" si="0"/>
        <v>1.0899367872457709E-3</v>
      </c>
      <c r="E10213" s="11">
        <f t="shared" ca="1" si="1"/>
        <v>2.1502479362586449E-6</v>
      </c>
      <c r="F10213" s="11">
        <f t="shared" ca="1" si="3"/>
        <v>0.53370905596427898</v>
      </c>
      <c r="G10213" s="1">
        <v>46.792299999999997</v>
      </c>
      <c r="H10213" s="1">
        <v>-105.3125</v>
      </c>
    </row>
    <row r="10214" spans="1:8" ht="13.2">
      <c r="A10214" s="1" t="s">
        <v>7439</v>
      </c>
      <c r="B10214" s="1" t="s">
        <v>7481</v>
      </c>
      <c r="C10214" s="1">
        <v>590</v>
      </c>
      <c r="D10214" s="11">
        <f t="shared" si="0"/>
        <v>1.0559321912561655E-3</v>
      </c>
      <c r="E10214" s="11">
        <f t="shared" ca="1" si="1"/>
        <v>2.0831630252752063E-6</v>
      </c>
      <c r="F10214" s="11">
        <f t="shared" ca="1" si="3"/>
        <v>0.53371120621221524</v>
      </c>
      <c r="G10214" s="1">
        <v>48.1785</v>
      </c>
      <c r="H10214" s="1">
        <v>-110.1134</v>
      </c>
    </row>
    <row r="10215" spans="1:8" ht="13.2">
      <c r="A10215" s="1" t="s">
        <v>7439</v>
      </c>
      <c r="B10215" s="1" t="s">
        <v>7482</v>
      </c>
      <c r="C10215" s="1">
        <v>588</v>
      </c>
      <c r="D10215" s="11">
        <f t="shared" si="0"/>
        <v>1.0523527600993651E-3</v>
      </c>
      <c r="E10215" s="11">
        <f t="shared" ca="1" si="1"/>
        <v>2.0761014556980024E-6</v>
      </c>
      <c r="F10215" s="11">
        <f t="shared" ca="1" si="3"/>
        <v>0.53371328937524054</v>
      </c>
      <c r="G10215" s="1">
        <v>47.3874</v>
      </c>
      <c r="H10215" s="1">
        <v>-110.9278</v>
      </c>
    </row>
    <row r="10216" spans="1:8" ht="13.2">
      <c r="A10216" s="1" t="s">
        <v>7439</v>
      </c>
      <c r="B10216" s="1" t="s">
        <v>629</v>
      </c>
      <c r="C10216" s="1">
        <v>557</v>
      </c>
      <c r="D10216" s="11">
        <f t="shared" si="0"/>
        <v>9.9687157716895638E-4</v>
      </c>
      <c r="E10216" s="11">
        <f t="shared" ca="1" si="1"/>
        <v>1.9666471272513387E-6</v>
      </c>
      <c r="F10216" s="11">
        <f t="shared" ca="1" si="3"/>
        <v>0.53371536547669629</v>
      </c>
      <c r="G10216" s="1">
        <v>47.609000000000002</v>
      </c>
      <c r="H10216" s="1">
        <v>-114.67019999999999</v>
      </c>
    </row>
    <row r="10217" spans="1:8" ht="13.2">
      <c r="A10217" s="1" t="s">
        <v>7439</v>
      </c>
      <c r="B10217" s="1" t="s">
        <v>4187</v>
      </c>
      <c r="C10217" s="1">
        <v>498</v>
      </c>
      <c r="D10217" s="11">
        <f t="shared" si="0"/>
        <v>8.9127835804333978E-4</v>
      </c>
      <c r="E10217" s="11">
        <f t="shared" ca="1" si="1"/>
        <v>1.7583308247238182E-6</v>
      </c>
      <c r="F10217" s="11">
        <f t="shared" ca="1" si="3"/>
        <v>0.53371733212382355</v>
      </c>
      <c r="G10217" s="1">
        <v>48.305599999999998</v>
      </c>
      <c r="H10217" s="1">
        <v>-112.25239999999999</v>
      </c>
    </row>
    <row r="10218" spans="1:8" ht="13.2">
      <c r="A10218" s="1" t="s">
        <v>7439</v>
      </c>
      <c r="B10218" s="1" t="s">
        <v>7483</v>
      </c>
      <c r="C10218" s="1">
        <v>481</v>
      </c>
      <c r="D10218" s="11">
        <f t="shared" si="0"/>
        <v>8.6085319321053499E-4</v>
      </c>
      <c r="E10218" s="11">
        <f t="shared" ca="1" si="1"/>
        <v>1.6983074833175834E-6</v>
      </c>
      <c r="F10218" s="11">
        <f t="shared" ca="1" si="3"/>
        <v>0.53371909045464827</v>
      </c>
      <c r="G10218" s="1">
        <v>45.443399999999997</v>
      </c>
      <c r="H10218" s="1">
        <v>-105.4084</v>
      </c>
    </row>
    <row r="10219" spans="1:8" ht="13.2">
      <c r="A10219" s="1" t="s">
        <v>7439</v>
      </c>
      <c r="B10219" s="1" t="s">
        <v>7484</v>
      </c>
      <c r="C10219" s="1">
        <v>446</v>
      </c>
      <c r="D10219" s="11">
        <f t="shared" si="0"/>
        <v>7.9821314796652519E-4</v>
      </c>
      <c r="E10219" s="11">
        <f t="shared" ca="1" si="1"/>
        <v>1.574730015716512E-6</v>
      </c>
      <c r="F10219" s="11">
        <f t="shared" ca="1" si="3"/>
        <v>0.53372078876213158</v>
      </c>
      <c r="G10219" s="1">
        <v>45.3142</v>
      </c>
      <c r="H10219" s="1">
        <v>-107.3677</v>
      </c>
    </row>
    <row r="10220" spans="1:8" ht="13.2">
      <c r="A10220" s="1" t="s">
        <v>7439</v>
      </c>
      <c r="B10220" s="1" t="s">
        <v>7485</v>
      </c>
      <c r="C10220" s="1">
        <v>445</v>
      </c>
      <c r="D10220" s="11">
        <f t="shared" si="0"/>
        <v>7.9642343238812486E-4</v>
      </c>
      <c r="E10220" s="11">
        <f t="shared" ca="1" si="1"/>
        <v>1.5711992309279098E-6</v>
      </c>
      <c r="F10220" s="11">
        <f t="shared" ca="1" si="3"/>
        <v>0.5337223634921473</v>
      </c>
      <c r="G10220" s="1">
        <v>45.392099999999999</v>
      </c>
      <c r="H10220" s="1">
        <v>-108.9067</v>
      </c>
    </row>
    <row r="10221" spans="1:8" ht="13.2">
      <c r="A10221" s="1" t="s">
        <v>7439</v>
      </c>
      <c r="B10221" s="1" t="s">
        <v>7486</v>
      </c>
      <c r="C10221" s="1">
        <v>417</v>
      </c>
      <c r="D10221" s="11">
        <f t="shared" si="0"/>
        <v>7.4631139619291706E-4</v>
      </c>
      <c r="E10221" s="11">
        <f t="shared" ca="1" si="1"/>
        <v>1.4723372568470525E-6</v>
      </c>
      <c r="F10221" s="11">
        <f t="shared" ca="1" si="3"/>
        <v>0.53372393469137824</v>
      </c>
      <c r="G10221" s="1">
        <v>47.003700000000002</v>
      </c>
      <c r="H10221" s="1">
        <v>-114.4817</v>
      </c>
    </row>
    <row r="10222" spans="1:8" ht="13.2">
      <c r="A10222" s="1" t="s">
        <v>7439</v>
      </c>
      <c r="B10222" s="1" t="s">
        <v>6248</v>
      </c>
      <c r="C10222" s="1">
        <v>399</v>
      </c>
      <c r="D10222" s="11">
        <f t="shared" si="0"/>
        <v>7.1409651578171194E-4</v>
      </c>
      <c r="E10222" s="11">
        <f t="shared" ca="1" si="1"/>
        <v>1.4087831306522158E-6</v>
      </c>
      <c r="F10222" s="11">
        <f t="shared" ca="1" si="3"/>
        <v>0.53372540702863513</v>
      </c>
      <c r="G10222" s="1">
        <v>47.320999999999998</v>
      </c>
      <c r="H10222" s="1">
        <v>-106.9097</v>
      </c>
    </row>
    <row r="10223" spans="1:8" ht="13.2">
      <c r="A10223" s="1" t="s">
        <v>7439</v>
      </c>
      <c r="B10223" s="1" t="s">
        <v>7487</v>
      </c>
      <c r="C10223" s="1">
        <v>395</v>
      </c>
      <c r="D10223" s="11">
        <f t="shared" si="0"/>
        <v>7.0693765346811082E-4</v>
      </c>
      <c r="E10223" s="11">
        <f t="shared" ca="1" si="1"/>
        <v>1.3946599914978076E-6</v>
      </c>
      <c r="F10223" s="11">
        <f t="shared" ca="1" si="3"/>
        <v>0.53372681581176584</v>
      </c>
      <c r="G10223" s="1">
        <v>45.542900000000003</v>
      </c>
      <c r="H10223" s="1">
        <v>-112.33410000000001</v>
      </c>
    </row>
    <row r="10224" spans="1:8" ht="13.2">
      <c r="A10224" s="1" t="s">
        <v>7439</v>
      </c>
      <c r="B10224" s="1" t="s">
        <v>4216</v>
      </c>
      <c r="C10224" s="1">
        <v>384</v>
      </c>
      <c r="D10224" s="11">
        <f t="shared" si="0"/>
        <v>6.8725078210570782E-4</v>
      </c>
      <c r="E10224" s="11">
        <f t="shared" ca="1" si="1"/>
        <v>1.3558213588231851E-6</v>
      </c>
      <c r="F10224" s="11">
        <f t="shared" ca="1" si="3"/>
        <v>0.53372821047175734</v>
      </c>
      <c r="G10224" s="1">
        <v>47.152099999999997</v>
      </c>
      <c r="H10224" s="1">
        <v>-110.21899999999999</v>
      </c>
    </row>
    <row r="10225" spans="1:8" ht="13.2">
      <c r="A10225" s="1" t="s">
        <v>7439</v>
      </c>
      <c r="B10225" s="1" t="s">
        <v>7488</v>
      </c>
      <c r="C10225" s="1">
        <v>353</v>
      </c>
      <c r="D10225" s="11">
        <f t="shared" si="0"/>
        <v>6.3176959917529902E-4</v>
      </c>
      <c r="E10225" s="11">
        <f t="shared" ca="1" si="1"/>
        <v>1.2463670303765217E-6</v>
      </c>
      <c r="F10225" s="11">
        <f t="shared" ca="1" si="3"/>
        <v>0.53372956629311619</v>
      </c>
      <c r="G10225" s="1">
        <v>45.889699999999998</v>
      </c>
      <c r="H10225" s="1">
        <v>-104.5506</v>
      </c>
    </row>
    <row r="10226" spans="1:8" ht="13.2">
      <c r="A10226" s="1" t="s">
        <v>7439</v>
      </c>
      <c r="B10226" s="1" t="s">
        <v>3615</v>
      </c>
      <c r="C10226" s="1">
        <v>348</v>
      </c>
      <c r="D10226" s="11">
        <f t="shared" si="0"/>
        <v>6.2282102128329768E-4</v>
      </c>
      <c r="E10226" s="11">
        <f t="shared" ca="1" si="1"/>
        <v>1.2287131064335116E-6</v>
      </c>
      <c r="F10226" s="11">
        <f t="shared" ca="1" si="3"/>
        <v>0.53373081266014655</v>
      </c>
      <c r="G10226" s="1">
        <v>46.666499999999999</v>
      </c>
      <c r="H10226" s="1">
        <v>-113.14709999999999</v>
      </c>
    </row>
    <row r="10227" spans="1:8" ht="13.2">
      <c r="A10227" s="1" t="s">
        <v>7439</v>
      </c>
      <c r="B10227" s="1" t="s">
        <v>7489</v>
      </c>
      <c r="C10227" s="1">
        <v>338</v>
      </c>
      <c r="D10227" s="11">
        <f t="shared" si="0"/>
        <v>6.049238654992949E-4</v>
      </c>
      <c r="E10227" s="11">
        <f t="shared" ca="1" si="1"/>
        <v>1.1934052585474911E-6</v>
      </c>
      <c r="F10227" s="11">
        <f t="shared" ca="1" si="3"/>
        <v>0.53373204137325303</v>
      </c>
      <c r="G10227" s="1">
        <v>48.877699999999997</v>
      </c>
      <c r="H10227" s="1">
        <v>-111.9062</v>
      </c>
    </row>
    <row r="10228" spans="1:8" ht="13.2">
      <c r="A10228" s="1" t="s">
        <v>7439</v>
      </c>
      <c r="B10228" s="1" t="s">
        <v>7490</v>
      </c>
      <c r="C10228" s="1">
        <v>314</v>
      </c>
      <c r="D10228" s="11">
        <f t="shared" si="0"/>
        <v>5.619706916176881E-4</v>
      </c>
      <c r="E10228" s="11">
        <f t="shared" ca="1" si="1"/>
        <v>1.1086664236210419E-6</v>
      </c>
      <c r="F10228" s="11">
        <f t="shared" ca="1" si="3"/>
        <v>0.53373323477851153</v>
      </c>
      <c r="G10228" s="1">
        <v>48.139400000000002</v>
      </c>
      <c r="H10228" s="1">
        <v>-104.2197</v>
      </c>
    </row>
    <row r="10229" spans="1:8" ht="13.2">
      <c r="A10229" s="1" t="s">
        <v>7439</v>
      </c>
      <c r="B10229" s="1" t="s">
        <v>7491</v>
      </c>
      <c r="C10229" s="1">
        <v>309</v>
      </c>
      <c r="D10229" s="11">
        <f t="shared" si="0"/>
        <v>5.5302211372568676E-4</v>
      </c>
      <c r="E10229" s="11">
        <f t="shared" ca="1" si="1"/>
        <v>1.0910124996780318E-6</v>
      </c>
      <c r="F10229" s="11">
        <f t="shared" ca="1" si="3"/>
        <v>0.5337343434449352</v>
      </c>
      <c r="G10229" s="1">
        <v>45.884099999999997</v>
      </c>
      <c r="H10229" s="1">
        <v>-110.6058</v>
      </c>
    </row>
    <row r="10230" spans="1:8" ht="13.2">
      <c r="A10230" s="1" t="s">
        <v>7439</v>
      </c>
      <c r="B10230" s="1" t="s">
        <v>532</v>
      </c>
      <c r="C10230" s="1">
        <v>308</v>
      </c>
      <c r="D10230" s="11">
        <f t="shared" si="0"/>
        <v>5.5123239814728643E-4</v>
      </c>
      <c r="E10230" s="11">
        <f t="shared" ca="1" si="1"/>
        <v>1.0874817148894296E-6</v>
      </c>
      <c r="F10230" s="11">
        <f t="shared" ca="1" si="3"/>
        <v>0.53373543445743488</v>
      </c>
      <c r="G10230" s="1">
        <v>47.8476</v>
      </c>
      <c r="H10230" s="1">
        <v>-111.7144</v>
      </c>
    </row>
    <row r="10231" spans="1:8" ht="13.2">
      <c r="A10231" s="1" t="s">
        <v>7439</v>
      </c>
      <c r="B10231" s="1" t="s">
        <v>7492</v>
      </c>
      <c r="C10231" s="1">
        <v>301</v>
      </c>
      <c r="D10231" s="11">
        <f t="shared" si="0"/>
        <v>5.3870438909848443E-4</v>
      </c>
      <c r="E10231" s="11">
        <f t="shared" ca="1" si="1"/>
        <v>1.0627662213692153E-6</v>
      </c>
      <c r="F10231" s="11">
        <f t="shared" ca="1" si="3"/>
        <v>0.53373652193914978</v>
      </c>
      <c r="G10231" s="1">
        <v>46.290900000000001</v>
      </c>
      <c r="H10231" s="1">
        <v>-107.23050000000001</v>
      </c>
    </row>
    <row r="10232" spans="1:8" ht="13.2">
      <c r="A10232" s="1" t="s">
        <v>7439</v>
      </c>
      <c r="B10232" s="1" t="s">
        <v>2867</v>
      </c>
      <c r="C10232" s="1">
        <v>290</v>
      </c>
      <c r="D10232" s="11">
        <f t="shared" si="0"/>
        <v>5.1901751773608142E-4</v>
      </c>
      <c r="E10232" s="11">
        <f t="shared" ca="1" si="1"/>
        <v>1.023927588694593E-6</v>
      </c>
      <c r="F10232" s="11">
        <f t="shared" ca="1" si="3"/>
        <v>0.53373758470537114</v>
      </c>
      <c r="G10232" s="1">
        <v>48.133600000000001</v>
      </c>
      <c r="H10232" s="1">
        <v>-106.3571</v>
      </c>
    </row>
    <row r="10233" spans="1:8" ht="13.2">
      <c r="A10233" s="1" t="s">
        <v>7439</v>
      </c>
      <c r="B10233" s="1" t="s">
        <v>429</v>
      </c>
      <c r="C10233" s="1">
        <v>261</v>
      </c>
      <c r="D10233" s="11">
        <f t="shared" si="0"/>
        <v>4.6711576596247323E-4</v>
      </c>
      <c r="E10233" s="11">
        <f t="shared" ca="1" si="1"/>
        <v>9.2153482982513356E-7</v>
      </c>
      <c r="F10233" s="11">
        <f t="shared" ca="1" si="3"/>
        <v>0.53373860863295985</v>
      </c>
      <c r="G10233" s="1">
        <v>47.602200000000003</v>
      </c>
      <c r="H10233" s="1">
        <v>-110.2663</v>
      </c>
    </row>
    <row r="10234" spans="1:8" ht="13.2">
      <c r="A10234" s="1" t="s">
        <v>7439</v>
      </c>
      <c r="B10234" s="1" t="s">
        <v>7493</v>
      </c>
      <c r="C10234" s="1">
        <v>247</v>
      </c>
      <c r="D10234" s="11">
        <f t="shared" si="0"/>
        <v>4.4205974786486933E-4</v>
      </c>
      <c r="E10234" s="11">
        <f t="shared" ca="1" si="1"/>
        <v>8.7210384278470503E-7</v>
      </c>
      <c r="F10234" s="11">
        <f t="shared" ca="1" si="3"/>
        <v>0.53373953016778963</v>
      </c>
      <c r="G10234" s="1">
        <v>48.006999999999998</v>
      </c>
      <c r="H10234" s="1">
        <v>-106.45529999999999</v>
      </c>
    </row>
    <row r="10235" spans="1:8" ht="13.2">
      <c r="A10235" s="1" t="s">
        <v>7439</v>
      </c>
      <c r="B10235" s="1" t="s">
        <v>2665</v>
      </c>
      <c r="C10235" s="1">
        <v>247</v>
      </c>
      <c r="D10235" s="11">
        <f t="shared" si="0"/>
        <v>4.4205974786486933E-4</v>
      </c>
      <c r="E10235" s="11">
        <f t="shared" ca="1" si="1"/>
        <v>8.7210384278470503E-7</v>
      </c>
      <c r="F10235" s="11">
        <f t="shared" ca="1" si="3"/>
        <v>0.53374040227163244</v>
      </c>
      <c r="G10235" s="1">
        <v>47.322200000000002</v>
      </c>
      <c r="H10235" s="1">
        <v>-109.9481</v>
      </c>
    </row>
    <row r="10236" spans="1:8" ht="13.2">
      <c r="A10236" s="1" t="s">
        <v>7439</v>
      </c>
      <c r="B10236" s="1" t="s">
        <v>5719</v>
      </c>
      <c r="C10236" s="1">
        <v>243</v>
      </c>
      <c r="D10236" s="11">
        <f t="shared" si="0"/>
        <v>4.3490088555126817E-4</v>
      </c>
      <c r="E10236" s="11">
        <f t="shared" ca="1" si="1"/>
        <v>8.5798070363029677E-7</v>
      </c>
      <c r="F10236" s="11">
        <f t="shared" ca="1" si="3"/>
        <v>0.53374127437547525</v>
      </c>
      <c r="G10236" s="1">
        <v>48.149799999999999</v>
      </c>
      <c r="H10236" s="1">
        <v>-104.91419999999999</v>
      </c>
    </row>
    <row r="10237" spans="1:8" ht="13.2">
      <c r="A10237" s="1" t="s">
        <v>7439</v>
      </c>
      <c r="B10237" s="1" t="s">
        <v>6517</v>
      </c>
      <c r="C10237" s="1">
        <v>241</v>
      </c>
      <c r="D10237" s="11">
        <f t="shared" si="0"/>
        <v>4.3132145439446761E-4</v>
      </c>
      <c r="E10237" s="11">
        <f t="shared" ca="1" si="1"/>
        <v>8.5091913405309269E-7</v>
      </c>
      <c r="F10237" s="11">
        <f t="shared" ca="1" si="3"/>
        <v>0.53374213235617884</v>
      </c>
      <c r="G10237" s="1">
        <v>48.502299999999998</v>
      </c>
      <c r="H10237" s="1">
        <v>-104.5018</v>
      </c>
    </row>
    <row r="10238" spans="1:8" ht="13.2">
      <c r="A10238" s="1" t="s">
        <v>7439</v>
      </c>
      <c r="B10238" s="1" t="s">
        <v>7494</v>
      </c>
      <c r="C10238" s="1">
        <v>236</v>
      </c>
      <c r="D10238" s="11">
        <f t="shared" si="0"/>
        <v>4.2237287650246622E-4</v>
      </c>
      <c r="E10238" s="11">
        <f t="shared" ca="1" si="1"/>
        <v>8.3326521011008245E-7</v>
      </c>
      <c r="F10238" s="11">
        <f t="shared" ca="1" si="3"/>
        <v>0.53374298327531289</v>
      </c>
      <c r="G10238" s="1">
        <v>46.298499999999997</v>
      </c>
      <c r="H10238" s="1">
        <v>-109.2538</v>
      </c>
    </row>
    <row r="10239" spans="1:8" ht="13.2">
      <c r="A10239" s="1" t="s">
        <v>7439</v>
      </c>
      <c r="B10239" s="1" t="s">
        <v>4471</v>
      </c>
      <c r="C10239" s="1">
        <v>224</v>
      </c>
      <c r="D10239" s="11">
        <f t="shared" si="0"/>
        <v>4.0089628956166287E-4</v>
      </c>
      <c r="E10239" s="11">
        <f t="shared" ca="1" si="1"/>
        <v>7.90895792646858E-7</v>
      </c>
      <c r="F10239" s="11">
        <f t="shared" ca="1" si="3"/>
        <v>0.53374381654052305</v>
      </c>
      <c r="G10239" s="1">
        <v>44.638399999999997</v>
      </c>
      <c r="H10239" s="1">
        <v>-112.5919</v>
      </c>
    </row>
    <row r="10240" spans="1:8" ht="13.2">
      <c r="A10240" s="1" t="s">
        <v>7439</v>
      </c>
      <c r="B10240" s="1" t="s">
        <v>7495</v>
      </c>
      <c r="C10240" s="1">
        <v>218</v>
      </c>
      <c r="D10240" s="11">
        <f t="shared" si="0"/>
        <v>3.901579960912612E-4</v>
      </c>
      <c r="E10240" s="11">
        <f t="shared" ca="1" si="1"/>
        <v>7.6971108391524577E-7</v>
      </c>
      <c r="F10240" s="11">
        <f t="shared" ca="1" si="3"/>
        <v>0.53374460743631569</v>
      </c>
      <c r="G10240" s="1">
        <v>46.999600000000001</v>
      </c>
      <c r="H10240" s="1">
        <v>-109.8732</v>
      </c>
    </row>
    <row r="10241" spans="1:8" ht="13.2">
      <c r="A10241" s="1" t="s">
        <v>7439</v>
      </c>
      <c r="B10241" s="1" t="s">
        <v>7496</v>
      </c>
      <c r="C10241" s="1">
        <v>206</v>
      </c>
      <c r="D10241" s="11">
        <f t="shared" si="0"/>
        <v>3.6868140915045781E-4</v>
      </c>
      <c r="E10241" s="11">
        <f t="shared" ca="1" si="1"/>
        <v>7.2734166645202121E-7</v>
      </c>
      <c r="F10241" s="11">
        <f t="shared" ca="1" si="3"/>
        <v>0.53374537714739956</v>
      </c>
      <c r="G10241" s="1">
        <v>47.562100000000001</v>
      </c>
      <c r="H10241" s="1">
        <v>-109.37730000000001</v>
      </c>
    </row>
    <row r="10242" spans="1:8" ht="13.2">
      <c r="A10242" s="1" t="s">
        <v>7439</v>
      </c>
      <c r="B10242" s="1" t="s">
        <v>7497</v>
      </c>
      <c r="C10242" s="1">
        <v>201</v>
      </c>
      <c r="D10242" s="11">
        <f t="shared" si="0"/>
        <v>3.5973283125845641E-4</v>
      </c>
      <c r="E10242" s="11">
        <f t="shared" ca="1" si="1"/>
        <v>7.0968774250901096E-7</v>
      </c>
      <c r="F10242" s="11">
        <f t="shared" ca="1" si="3"/>
        <v>0.53374610448906601</v>
      </c>
      <c r="G10242" s="1">
        <v>48.3352</v>
      </c>
      <c r="H10242" s="1">
        <v>-104.4919</v>
      </c>
    </row>
    <row r="10243" spans="1:8" ht="13.2">
      <c r="A10243" s="1" t="s">
        <v>7439</v>
      </c>
      <c r="B10243" s="1" t="s">
        <v>3598</v>
      </c>
      <c r="C10243" s="1">
        <v>198</v>
      </c>
      <c r="D10243" s="11">
        <f t="shared" si="0"/>
        <v>3.5436368452325558E-4</v>
      </c>
      <c r="E10243" s="11">
        <f t="shared" ca="1" si="1"/>
        <v>6.990953881432048E-7</v>
      </c>
      <c r="F10243" s="11">
        <f t="shared" ca="1" si="3"/>
        <v>0.53374681417680847</v>
      </c>
      <c r="G10243" s="1">
        <v>46.974899999999998</v>
      </c>
      <c r="H10243" s="1">
        <v>-109.69499999999999</v>
      </c>
    </row>
    <row r="10244" spans="1:8" ht="13.2">
      <c r="A10244" s="1" t="s">
        <v>7439</v>
      </c>
      <c r="B10244" s="1" t="s">
        <v>7498</v>
      </c>
      <c r="C10244" s="1">
        <v>198</v>
      </c>
      <c r="D10244" s="11">
        <f t="shared" si="0"/>
        <v>3.5436368452325558E-4</v>
      </c>
      <c r="E10244" s="11">
        <f t="shared" ca="1" si="1"/>
        <v>6.990953881432048E-7</v>
      </c>
      <c r="F10244" s="11">
        <f t="shared" ca="1" si="3"/>
        <v>0.53374751327219661</v>
      </c>
      <c r="G10244" s="1">
        <v>45.296199999999999</v>
      </c>
      <c r="H10244" s="1">
        <v>-111.93689999999999</v>
      </c>
    </row>
    <row r="10245" spans="1:8" ht="13.2">
      <c r="A10245" s="1" t="s">
        <v>7439</v>
      </c>
      <c r="B10245" s="1" t="s">
        <v>5849</v>
      </c>
      <c r="C10245" s="1">
        <v>197</v>
      </c>
      <c r="D10245" s="11">
        <f t="shared" si="0"/>
        <v>3.525739689448553E-4</v>
      </c>
      <c r="E10245" s="11">
        <f t="shared" ca="1" si="1"/>
        <v>6.9556460335460281E-7</v>
      </c>
      <c r="F10245" s="11">
        <f t="shared" ca="1" si="3"/>
        <v>0.53374821236758474</v>
      </c>
      <c r="G10245" s="1">
        <v>48.457099999999997</v>
      </c>
      <c r="H10245" s="1">
        <v>-107.34139999999999</v>
      </c>
    </row>
    <row r="10246" spans="1:8" ht="13.2">
      <c r="A10246" s="1" t="s">
        <v>7439</v>
      </c>
      <c r="B10246" s="1" t="s">
        <v>3805</v>
      </c>
      <c r="C10246" s="1">
        <v>193</v>
      </c>
      <c r="D10246" s="11">
        <f t="shared" si="0"/>
        <v>3.4541510663125419E-4</v>
      </c>
      <c r="E10246" s="11">
        <f t="shared" ca="1" si="1"/>
        <v>6.8144146420019466E-7</v>
      </c>
      <c r="F10246" s="11">
        <f t="shared" ca="1" si="3"/>
        <v>0.5337489079321881</v>
      </c>
      <c r="G10246" s="1">
        <v>46.098799999999997</v>
      </c>
      <c r="H10246" s="1">
        <v>-108.8789</v>
      </c>
    </row>
    <row r="10247" spans="1:8" ht="13.2">
      <c r="A10247" s="1" t="s">
        <v>7439</v>
      </c>
      <c r="B10247" s="1" t="s">
        <v>7499</v>
      </c>
      <c r="C10247" s="1">
        <v>187</v>
      </c>
      <c r="D10247" s="11">
        <f t="shared" si="0"/>
        <v>3.3467681316085246E-4</v>
      </c>
      <c r="E10247" s="11">
        <f t="shared" ca="1" si="1"/>
        <v>6.6025675546858232E-7</v>
      </c>
      <c r="F10247" s="11">
        <f t="shared" ca="1" si="3"/>
        <v>0.53374958937365224</v>
      </c>
      <c r="G10247" s="1">
        <v>47.643900000000002</v>
      </c>
      <c r="H10247" s="1">
        <v>-105.06959999999999</v>
      </c>
    </row>
    <row r="10248" spans="1:8" ht="13.2">
      <c r="A10248" s="1" t="s">
        <v>7439</v>
      </c>
      <c r="B10248" s="1" t="s">
        <v>7500</v>
      </c>
      <c r="C10248" s="1">
        <v>185</v>
      </c>
      <c r="D10248" s="11">
        <f t="shared" si="0"/>
        <v>3.310973820040519E-4</v>
      </c>
      <c r="E10248" s="11">
        <f t="shared" ca="1" si="1"/>
        <v>6.5319518589137825E-7</v>
      </c>
      <c r="F10248" s="11">
        <f t="shared" ca="1" si="3"/>
        <v>0.53375024963040774</v>
      </c>
      <c r="G10248" s="1">
        <v>47.004300000000001</v>
      </c>
      <c r="H10248" s="1">
        <v>-108.3466</v>
      </c>
    </row>
    <row r="10249" spans="1:8" ht="13.2">
      <c r="A10249" s="1" t="s">
        <v>7439</v>
      </c>
      <c r="B10249" s="1" t="s">
        <v>5205</v>
      </c>
      <c r="C10249" s="1">
        <v>176</v>
      </c>
      <c r="D10249" s="11">
        <f t="shared" si="0"/>
        <v>3.149899417984494E-4</v>
      </c>
      <c r="E10249" s="11">
        <f t="shared" ca="1" si="1"/>
        <v>6.2141812279395985E-7</v>
      </c>
      <c r="F10249" s="11">
        <f t="shared" ca="1" si="3"/>
        <v>0.53375090282559368</v>
      </c>
      <c r="G10249" s="1">
        <v>46.418399999999998</v>
      </c>
      <c r="H10249" s="1">
        <v>-104.51860000000001</v>
      </c>
    </row>
    <row r="10250" spans="1:8" ht="13.2">
      <c r="A10250" s="1" t="s">
        <v>7439</v>
      </c>
      <c r="B10250" s="1" t="s">
        <v>7501</v>
      </c>
      <c r="C10250" s="1">
        <v>174</v>
      </c>
      <c r="D10250" s="11">
        <f t="shared" si="0"/>
        <v>3.1141051064164884E-4</v>
      </c>
      <c r="E10250" s="11">
        <f t="shared" ca="1" si="1"/>
        <v>6.1435655321675578E-7</v>
      </c>
      <c r="F10250" s="11">
        <f t="shared" ca="1" si="3"/>
        <v>0.53375152424371652</v>
      </c>
      <c r="G10250" s="1">
        <v>48.870800000000003</v>
      </c>
      <c r="H10250" s="1">
        <v>-104.0557</v>
      </c>
    </row>
    <row r="10251" spans="1:8" ht="13.2">
      <c r="A10251" s="1" t="s">
        <v>7439</v>
      </c>
      <c r="B10251" s="1" t="s">
        <v>7502</v>
      </c>
      <c r="C10251" s="1">
        <v>173</v>
      </c>
      <c r="D10251" s="11">
        <f t="shared" si="0"/>
        <v>3.0962079506324856E-4</v>
      </c>
      <c r="E10251" s="11">
        <f t="shared" ca="1" si="1"/>
        <v>6.1082576842815369E-7</v>
      </c>
      <c r="F10251" s="11">
        <f t="shared" ca="1" si="3"/>
        <v>0.53375213860026971</v>
      </c>
      <c r="G10251" s="1">
        <v>46.295000000000002</v>
      </c>
      <c r="H10251" s="1">
        <v>-108.9388</v>
      </c>
    </row>
    <row r="10252" spans="1:8" ht="13.2">
      <c r="A10252" s="1" t="s">
        <v>7439</v>
      </c>
      <c r="B10252" s="1" t="s">
        <v>5122</v>
      </c>
      <c r="C10252" s="1">
        <v>151</v>
      </c>
      <c r="D10252" s="11">
        <f t="shared" si="0"/>
        <v>2.7024705233844238E-4</v>
      </c>
      <c r="E10252" s="11">
        <f t="shared" ca="1" si="1"/>
        <v>5.3314850307890874E-7</v>
      </c>
      <c r="F10252" s="11">
        <f t="shared" ca="1" si="3"/>
        <v>0.53375274942603812</v>
      </c>
      <c r="G10252" s="1">
        <v>48.899700000000003</v>
      </c>
      <c r="H10252" s="1">
        <v>-115.1716</v>
      </c>
    </row>
    <row r="10253" spans="1:8" ht="13.2">
      <c r="A10253" s="1" t="s">
        <v>7439</v>
      </c>
      <c r="B10253" s="1" t="s">
        <v>7503</v>
      </c>
      <c r="C10253" s="1">
        <v>138</v>
      </c>
      <c r="D10253" s="11">
        <f t="shared" si="0"/>
        <v>2.4698074981923871E-4</v>
      </c>
      <c r="E10253" s="11">
        <f t="shared" ca="1" si="1"/>
        <v>4.8724830082708209E-7</v>
      </c>
      <c r="F10253" s="11">
        <f t="shared" ca="1" si="3"/>
        <v>0.53375328257454124</v>
      </c>
      <c r="G10253" s="1">
        <v>48.745699999999999</v>
      </c>
      <c r="H10253" s="1">
        <v>-111.96550000000001</v>
      </c>
    </row>
    <row r="10254" spans="1:8" ht="13.2">
      <c r="A10254" s="1" t="s">
        <v>7439</v>
      </c>
      <c r="B10254" s="1" t="s">
        <v>5680</v>
      </c>
      <c r="C10254" s="1">
        <v>124</v>
      </c>
      <c r="D10254" s="11">
        <f t="shared" si="0"/>
        <v>2.2192473172163481E-4</v>
      </c>
      <c r="E10254" s="11">
        <f t="shared" ca="1" si="1"/>
        <v>4.3781731378665356E-7</v>
      </c>
      <c r="F10254" s="11">
        <f t="shared" ca="1" si="3"/>
        <v>0.53375376982284206</v>
      </c>
      <c r="G10254" s="1">
        <v>48.395299999999999</v>
      </c>
      <c r="H10254" s="1">
        <v>-108.24720000000001</v>
      </c>
    </row>
    <row r="10255" spans="1:8" ht="13.2">
      <c r="A10255" s="1" t="s">
        <v>7439</v>
      </c>
      <c r="B10255" s="1" t="s">
        <v>7504</v>
      </c>
      <c r="C10255" s="1">
        <v>123</v>
      </c>
      <c r="D10255" s="11">
        <f t="shared" si="0"/>
        <v>2.2013501614323453E-4</v>
      </c>
      <c r="E10255" s="11">
        <f t="shared" ca="1" si="1"/>
        <v>4.3428652899805152E-7</v>
      </c>
      <c r="F10255" s="11">
        <f t="shared" ca="1" si="3"/>
        <v>0.5337542076401558</v>
      </c>
      <c r="G10255" s="1">
        <v>46.679099999999998</v>
      </c>
      <c r="H10255" s="1">
        <v>-109.7534</v>
      </c>
    </row>
    <row r="10256" spans="1:8" ht="13.2">
      <c r="A10256" s="1" t="s">
        <v>7439</v>
      </c>
      <c r="B10256" s="1" t="s">
        <v>7505</v>
      </c>
      <c r="C10256" s="1">
        <v>122</v>
      </c>
      <c r="D10256" s="11">
        <f t="shared" si="0"/>
        <v>2.1834530056483425E-4</v>
      </c>
      <c r="E10256" s="11">
        <f t="shared" ca="1" si="1"/>
        <v>4.3075574420944943E-7</v>
      </c>
      <c r="F10256" s="11">
        <f t="shared" ca="1" si="3"/>
        <v>0.53375464192668476</v>
      </c>
      <c r="G10256" s="1">
        <v>48.555399999999999</v>
      </c>
      <c r="H10256" s="1">
        <v>-110.4213</v>
      </c>
    </row>
    <row r="10257" spans="1:8" ht="13.2">
      <c r="A10257" s="1" t="s">
        <v>7439</v>
      </c>
      <c r="B10257" s="1" t="s">
        <v>7506</v>
      </c>
      <c r="C10257" s="1">
        <v>108</v>
      </c>
      <c r="D10257" s="11">
        <f t="shared" si="0"/>
        <v>1.932892824672303E-4</v>
      </c>
      <c r="E10257" s="11">
        <f t="shared" ca="1" si="1"/>
        <v>3.8132475716902079E-7</v>
      </c>
      <c r="F10257" s="11">
        <f t="shared" ca="1" si="3"/>
        <v>0.53375507268242894</v>
      </c>
      <c r="G10257" s="1">
        <v>47.026000000000003</v>
      </c>
      <c r="H10257" s="1">
        <v>-108.8031</v>
      </c>
    </row>
    <row r="10258" spans="1:8" ht="13.2">
      <c r="A10258" s="1" t="s">
        <v>7439</v>
      </c>
      <c r="B10258" s="1" t="s">
        <v>7507</v>
      </c>
      <c r="C10258" s="1">
        <v>107</v>
      </c>
      <c r="D10258" s="11">
        <f t="shared" si="0"/>
        <v>1.9149956688883002E-4</v>
      </c>
      <c r="E10258" s="11">
        <f t="shared" ca="1" si="1"/>
        <v>3.7779397238041875E-7</v>
      </c>
      <c r="F10258" s="11">
        <f t="shared" ca="1" si="3"/>
        <v>0.53375545400718616</v>
      </c>
      <c r="G10258" s="1">
        <v>46.598700000000001</v>
      </c>
      <c r="H10258" s="1">
        <v>-107.86839999999999</v>
      </c>
    </row>
    <row r="10259" spans="1:8" ht="13.2">
      <c r="A10259" s="1" t="s">
        <v>7439</v>
      </c>
      <c r="B10259" s="1" t="s">
        <v>7508</v>
      </c>
      <c r="C10259" s="1">
        <v>88</v>
      </c>
      <c r="D10259" s="11">
        <f t="shared" si="0"/>
        <v>1.574949708992247E-4</v>
      </c>
      <c r="E10259" s="11">
        <f t="shared" ca="1" si="1"/>
        <v>3.1070906139697993E-7</v>
      </c>
      <c r="F10259" s="11">
        <f t="shared" ca="1" si="3"/>
        <v>0.53375583180115849</v>
      </c>
      <c r="G10259" s="1">
        <v>48.857100000000003</v>
      </c>
      <c r="H10259" s="1">
        <v>-106.4084</v>
      </c>
    </row>
    <row r="10260" spans="1:8" ht="13.2">
      <c r="A10260" s="1" t="s">
        <v>7439</v>
      </c>
      <c r="B10260" s="1" t="s">
        <v>7509</v>
      </c>
      <c r="C10260" s="1">
        <v>84</v>
      </c>
      <c r="D10260" s="11">
        <f t="shared" si="0"/>
        <v>1.5033610858562358E-4</v>
      </c>
      <c r="E10260" s="11">
        <f t="shared" ca="1" si="1"/>
        <v>2.9658592224257177E-7</v>
      </c>
      <c r="F10260" s="11">
        <f t="shared" ca="1" si="3"/>
        <v>0.53375614251021986</v>
      </c>
      <c r="G10260" s="1">
        <v>45.160600000000002</v>
      </c>
      <c r="H10260" s="1">
        <v>-109.1571</v>
      </c>
    </row>
    <row r="10261" spans="1:8" ht="13.2">
      <c r="A10261" s="1" t="s">
        <v>7439</v>
      </c>
      <c r="B10261" s="1" t="s">
        <v>7510</v>
      </c>
      <c r="C10261" s="1">
        <v>71</v>
      </c>
      <c r="D10261" s="11">
        <f t="shared" si="0"/>
        <v>1.2706980606641994E-4</v>
      </c>
      <c r="E10261" s="11">
        <f t="shared" ca="1" si="1"/>
        <v>2.5068571999074517E-7</v>
      </c>
      <c r="F10261" s="11">
        <f t="shared" ca="1" si="3"/>
        <v>0.53375643909614212</v>
      </c>
      <c r="G10261" s="1">
        <v>48.804499999999997</v>
      </c>
      <c r="H10261" s="1">
        <v>-105.1735</v>
      </c>
    </row>
    <row r="10262" spans="1:8" ht="13.2">
      <c r="A10262" s="1" t="s">
        <v>7439</v>
      </c>
      <c r="B10262" s="1" t="s">
        <v>7511</v>
      </c>
      <c r="C10262" s="1">
        <v>52</v>
      </c>
      <c r="D10262" s="11">
        <f t="shared" si="0"/>
        <v>9.3065210076814591E-5</v>
      </c>
      <c r="E10262" s="11">
        <f t="shared" ca="1" si="1"/>
        <v>1.8360080900730632E-7</v>
      </c>
      <c r="F10262" s="11">
        <f t="shared" ca="1" si="3"/>
        <v>0.53375668978186208</v>
      </c>
      <c r="G10262" s="1">
        <v>48.888800000000003</v>
      </c>
      <c r="H10262" s="1">
        <v>-104.78489999999999</v>
      </c>
    </row>
    <row r="10263" spans="1:8" ht="13.2">
      <c r="A10263" s="1" t="s">
        <v>7439</v>
      </c>
      <c r="B10263" s="1" t="s">
        <v>7512</v>
      </c>
      <c r="C10263" s="1">
        <v>50</v>
      </c>
      <c r="D10263" s="11">
        <f t="shared" si="0"/>
        <v>8.9485778920014034E-5</v>
      </c>
      <c r="E10263" s="11">
        <f t="shared" ca="1" si="1"/>
        <v>1.7653923943010222E-7</v>
      </c>
      <c r="F10263" s="11">
        <f t="shared" ca="1" si="3"/>
        <v>0.53375687338267108</v>
      </c>
      <c r="G10263" s="1">
        <v>46.935200000000002</v>
      </c>
      <c r="H10263" s="1">
        <v>-110.736</v>
      </c>
    </row>
    <row r="10264" spans="1:8" ht="13.2">
      <c r="A10264" s="1" t="s">
        <v>7439</v>
      </c>
      <c r="B10264" s="1" t="s">
        <v>7513</v>
      </c>
      <c r="C10264" s="1">
        <v>21</v>
      </c>
      <c r="D10264" s="11">
        <f t="shared" si="0"/>
        <v>3.7584027146405896E-5</v>
      </c>
      <c r="E10264" s="11">
        <f t="shared" ca="1" si="1"/>
        <v>7.4146480560642944E-8</v>
      </c>
      <c r="F10264" s="11">
        <f t="shared" ca="1" si="3"/>
        <v>0.53375704992191053</v>
      </c>
      <c r="G10264" s="1">
        <v>46.5002</v>
      </c>
      <c r="H10264" s="1">
        <v>-104.7929</v>
      </c>
    </row>
    <row r="10265" spans="1:8" ht="13.2">
      <c r="A10265" s="1" t="s">
        <v>7514</v>
      </c>
      <c r="B10265" s="1" t="s">
        <v>3133</v>
      </c>
      <c r="C10265" s="1">
        <v>842051</v>
      </c>
      <c r="D10265" s="11">
        <f t="shared" si="0"/>
        <v>0.14689483647076698</v>
      </c>
      <c r="E10265" s="11">
        <f t="shared" ca="1" si="1"/>
        <v>7.0517249423713221E-3</v>
      </c>
      <c r="F10265" s="11">
        <f t="shared" ca="1" si="3"/>
        <v>0.53375712406839104</v>
      </c>
      <c r="G10265" s="1">
        <v>35.207999999999998</v>
      </c>
      <c r="H10265" s="1">
        <v>-80.830799999999996</v>
      </c>
    </row>
    <row r="10266" spans="1:8" ht="13.2">
      <c r="A10266" s="1" t="s">
        <v>7514</v>
      </c>
      <c r="B10266" s="1" t="s">
        <v>4341</v>
      </c>
      <c r="C10266" s="1">
        <v>458880</v>
      </c>
      <c r="D10266" s="11">
        <f t="shared" si="0"/>
        <v>8.0051092581928593E-2</v>
      </c>
      <c r="E10266" s="11">
        <f t="shared" ca="1" si="1"/>
        <v>3.8428735807633412E-3</v>
      </c>
      <c r="F10266" s="11">
        <f t="shared" ca="1" si="3"/>
        <v>0.54080884901076232</v>
      </c>
      <c r="G10266" s="1">
        <v>35.832299999999996</v>
      </c>
      <c r="H10266" s="1">
        <v>-78.644099999999995</v>
      </c>
    </row>
    <row r="10267" spans="1:8" ht="13.2">
      <c r="A10267" s="1" t="s">
        <v>7514</v>
      </c>
      <c r="B10267" s="1" t="s">
        <v>7515</v>
      </c>
      <c r="C10267" s="1">
        <v>242203</v>
      </c>
      <c r="D10267" s="11">
        <f t="shared" si="0"/>
        <v>4.225203708294293E-2</v>
      </c>
      <c r="E10267" s="11">
        <f t="shared" ca="1" si="1"/>
        <v>2.0283200616318504E-3</v>
      </c>
      <c r="F10267" s="11">
        <f t="shared" ca="1" si="3"/>
        <v>0.54465172259152561</v>
      </c>
      <c r="G10267" s="1">
        <v>36.102899999999998</v>
      </c>
      <c r="H10267" s="1">
        <v>-80.260999999999996</v>
      </c>
    </row>
    <row r="10268" spans="1:8" ht="13.2">
      <c r="A10268" s="1" t="s">
        <v>7514</v>
      </c>
      <c r="B10268" s="1" t="s">
        <v>5197</v>
      </c>
      <c r="C10268" s="1">
        <v>263016</v>
      </c>
      <c r="D10268" s="11">
        <f t="shared" si="0"/>
        <v>4.588284119274872E-2</v>
      </c>
      <c r="E10268" s="11">
        <f t="shared" ca="1" si="1"/>
        <v>2.2026177600201601E-3</v>
      </c>
      <c r="F10268" s="11">
        <f t="shared" ca="1" si="3"/>
        <v>0.54668004265315751</v>
      </c>
      <c r="G10268" s="1">
        <v>35.9801</v>
      </c>
      <c r="H10268" s="1">
        <v>-78.904499999999999</v>
      </c>
    </row>
    <row r="10269" spans="1:8" ht="13.2">
      <c r="A10269" s="1" t="s">
        <v>7514</v>
      </c>
      <c r="B10269" s="1" t="s">
        <v>323</v>
      </c>
      <c r="C10269" s="1">
        <v>287027</v>
      </c>
      <c r="D10269" s="11">
        <f t="shared" si="0"/>
        <v>5.0071532754779505E-2</v>
      </c>
      <c r="E10269" s="11">
        <f t="shared" ca="1" si="1"/>
        <v>2.4036969910777536E-3</v>
      </c>
      <c r="F10269" s="11">
        <f t="shared" ca="1" si="3"/>
        <v>0.54888266041317768</v>
      </c>
      <c r="G10269" s="1">
        <v>36.095999999999997</v>
      </c>
      <c r="H10269" s="1">
        <v>-79.827500000000001</v>
      </c>
    </row>
    <row r="10270" spans="1:8" ht="13.2">
      <c r="A10270" s="1" t="s">
        <v>7514</v>
      </c>
      <c r="B10270" s="1" t="s">
        <v>622</v>
      </c>
      <c r="C10270" s="1">
        <v>204759</v>
      </c>
      <c r="D10270" s="11">
        <f t="shared" si="0"/>
        <v>3.5719973993164046E-2</v>
      </c>
      <c r="E10270" s="11">
        <f t="shared" ca="1" si="1"/>
        <v>1.7147466691150651E-3</v>
      </c>
      <c r="F10270" s="11">
        <f t="shared" ca="1" si="3"/>
        <v>0.55128635740425547</v>
      </c>
      <c r="G10270" s="1">
        <v>35.084699999999998</v>
      </c>
      <c r="H10270" s="1">
        <v>-78.977699999999999</v>
      </c>
    </row>
    <row r="10271" spans="1:8" ht="13.2">
      <c r="A10271" s="1" t="s">
        <v>7514</v>
      </c>
      <c r="B10271" s="1" t="s">
        <v>7516</v>
      </c>
      <c r="C10271" s="1">
        <v>89121</v>
      </c>
      <c r="D10271" s="11">
        <f t="shared" si="0"/>
        <v>1.5547056794791795E-2</v>
      </c>
      <c r="E10271" s="11">
        <f t="shared" ca="1" si="1"/>
        <v>7.4634051689158331E-4</v>
      </c>
      <c r="F10271" s="11">
        <f t="shared" ca="1" si="3"/>
        <v>0.55300110407337055</v>
      </c>
      <c r="G10271" s="1">
        <v>35.570300000000003</v>
      </c>
      <c r="H10271" s="1">
        <v>-82.553600000000003</v>
      </c>
    </row>
    <row r="10272" spans="1:8" ht="13.2">
      <c r="A10272" s="1" t="s">
        <v>7514</v>
      </c>
      <c r="B10272" s="1" t="s">
        <v>966</v>
      </c>
      <c r="C10272" s="1">
        <v>89891</v>
      </c>
      <c r="D10272" s="11">
        <f t="shared" si="0"/>
        <v>1.5681382416497001E-2</v>
      </c>
      <c r="E10272" s="11">
        <f t="shared" ca="1" si="1"/>
        <v>7.5278885340044797E-4</v>
      </c>
      <c r="F10272" s="11">
        <f t="shared" ca="1" si="3"/>
        <v>0.55374744459026215</v>
      </c>
      <c r="G10272" s="1">
        <v>35.393900000000002</v>
      </c>
      <c r="H10272" s="1">
        <v>-80.635800000000003</v>
      </c>
    </row>
    <row r="10273" spans="1:8" ht="13.2">
      <c r="A10273" s="1" t="s">
        <v>7514</v>
      </c>
      <c r="B10273" s="1" t="s">
        <v>1883</v>
      </c>
      <c r="C10273" s="1">
        <v>117525</v>
      </c>
      <c r="D10273" s="11">
        <f t="shared" si="0"/>
        <v>2.0502102195979685E-2</v>
      </c>
      <c r="E10273" s="11">
        <f t="shared" ca="1" si="1"/>
        <v>9.8420876390169915E-4</v>
      </c>
      <c r="F10273" s="11">
        <f t="shared" ca="1" si="3"/>
        <v>0.55450023344366262</v>
      </c>
      <c r="G10273" s="1">
        <v>34.21</v>
      </c>
      <c r="H10273" s="1">
        <v>-77.885999999999996</v>
      </c>
    </row>
    <row r="10274" spans="1:8" ht="13.2">
      <c r="A10274" s="1" t="s">
        <v>7514</v>
      </c>
      <c r="B10274" s="1" t="s">
        <v>7380</v>
      </c>
      <c r="C10274" s="1">
        <v>40567</v>
      </c>
      <c r="D10274" s="11">
        <f t="shared" si="0"/>
        <v>7.0768668775520781E-3</v>
      </c>
      <c r="E10274" s="11">
        <f t="shared" ca="1" si="1"/>
        <v>3.3972684046118046E-4</v>
      </c>
      <c r="F10274" s="11">
        <f t="shared" ca="1" si="3"/>
        <v>0.55548444220756432</v>
      </c>
      <c r="G10274" s="1">
        <v>35.7425</v>
      </c>
      <c r="H10274" s="1">
        <v>-81.322999999999993</v>
      </c>
    </row>
    <row r="10275" spans="1:8" ht="13.2">
      <c r="A10275" s="1" t="s">
        <v>7514</v>
      </c>
      <c r="B10275" s="1" t="s">
        <v>7517</v>
      </c>
      <c r="C10275" s="1">
        <v>75536</v>
      </c>
      <c r="D10275" s="11">
        <f t="shared" si="0"/>
        <v>1.317716904042137E-2</v>
      </c>
      <c r="E10275" s="11">
        <f t="shared" ca="1" si="1"/>
        <v>6.3257343705661561E-4</v>
      </c>
      <c r="F10275" s="11">
        <f t="shared" ca="1" si="3"/>
        <v>0.55582416904802545</v>
      </c>
      <c r="G10275" s="1">
        <v>35.249499999999998</v>
      </c>
      <c r="H10275" s="1">
        <v>-81.185599999999994</v>
      </c>
    </row>
    <row r="10276" spans="1:8" ht="13.2">
      <c r="A10276" s="1" t="s">
        <v>7514</v>
      </c>
      <c r="B10276" s="1" t="s">
        <v>7518</v>
      </c>
      <c r="C10276" s="1">
        <v>111223</v>
      </c>
      <c r="D10276" s="11">
        <f t="shared" si="0"/>
        <v>1.9402725484309286E-2</v>
      </c>
      <c r="E10276" s="11">
        <f t="shared" ca="1" si="1"/>
        <v>9.3143289808499206E-4</v>
      </c>
      <c r="F10276" s="11">
        <f t="shared" ca="1" si="3"/>
        <v>0.55645674248508203</v>
      </c>
      <c r="G10276" s="1">
        <v>35.989899999999999</v>
      </c>
      <c r="H10276" s="1">
        <v>-79.993700000000004</v>
      </c>
    </row>
    <row r="10277" spans="1:8" ht="13.2">
      <c r="A10277" s="1" t="s">
        <v>7514</v>
      </c>
      <c r="B10277" s="1" t="s">
        <v>3724</v>
      </c>
      <c r="C10277" s="1">
        <v>162320</v>
      </c>
      <c r="D10277" s="11">
        <f t="shared" si="0"/>
        <v>2.8316538850894895E-2</v>
      </c>
      <c r="E10277" s="11">
        <f t="shared" ca="1" si="1"/>
        <v>1.3593428339206449E-3</v>
      </c>
      <c r="F10277" s="11">
        <f t="shared" ca="1" si="3"/>
        <v>0.55738817538316698</v>
      </c>
      <c r="G10277" s="1">
        <v>35.781500000000001</v>
      </c>
      <c r="H10277" s="1">
        <v>-78.816199999999995</v>
      </c>
    </row>
    <row r="10278" spans="1:8" ht="13.2">
      <c r="A10278" s="1" t="s">
        <v>7514</v>
      </c>
      <c r="B10278" s="1" t="s">
        <v>256</v>
      </c>
      <c r="C10278" s="1">
        <v>91495</v>
      </c>
      <c r="D10278" s="11">
        <f t="shared" si="0"/>
        <v>1.5961198386906288E-2</v>
      </c>
      <c r="E10278" s="11">
        <f t="shared" ca="1" si="1"/>
        <v>7.6622149205008273E-4</v>
      </c>
      <c r="F10278" s="11">
        <f t="shared" ca="1" si="3"/>
        <v>0.55874751821708768</v>
      </c>
      <c r="G10278" s="1">
        <v>35.595799999999997</v>
      </c>
      <c r="H10278" s="1">
        <v>-77.376400000000004</v>
      </c>
    </row>
    <row r="10279" spans="1:8" ht="13.2">
      <c r="A10279" s="1" t="s">
        <v>7514</v>
      </c>
      <c r="B10279" s="1" t="s">
        <v>1692</v>
      </c>
      <c r="C10279" s="1">
        <v>52709</v>
      </c>
      <c r="D10279" s="11">
        <f t="shared" si="0"/>
        <v>9.195024927869758E-3</v>
      </c>
      <c r="E10279" s="11">
        <f t="shared" ca="1" si="1"/>
        <v>4.4140957018927603E-4</v>
      </c>
      <c r="F10279" s="11">
        <f t="shared" ca="1" si="3"/>
        <v>0.55951373970913776</v>
      </c>
      <c r="G10279" s="1">
        <v>36.076099999999997</v>
      </c>
      <c r="H10279" s="1">
        <v>-79.469200000000001</v>
      </c>
    </row>
    <row r="10280" spans="1:8" ht="13.2">
      <c r="A10280" s="1" t="s">
        <v>7514</v>
      </c>
      <c r="B10280" s="1" t="s">
        <v>212</v>
      </c>
      <c r="C10280" s="1">
        <v>67784</v>
      </c>
      <c r="D10280" s="11">
        <f t="shared" si="0"/>
        <v>1.1824841482682723E-2</v>
      </c>
      <c r="E10280" s="11">
        <f t="shared" ca="1" si="1"/>
        <v>5.6765459989204653E-4</v>
      </c>
      <c r="F10280" s="11">
        <f t="shared" ca="1" si="3"/>
        <v>0.55995514927932699</v>
      </c>
      <c r="G10280" s="1">
        <v>34.732300000000002</v>
      </c>
      <c r="H10280" s="1">
        <v>-77.396199999999993</v>
      </c>
    </row>
    <row r="10281" spans="1:8" ht="13.2">
      <c r="A10281" s="1" t="s">
        <v>7514</v>
      </c>
      <c r="B10281" s="1" t="s">
        <v>7519</v>
      </c>
      <c r="C10281" s="1">
        <v>55466</v>
      </c>
      <c r="D10281" s="11">
        <f t="shared" si="0"/>
        <v>9.6759804331181393E-3</v>
      </c>
      <c r="E10281" s="11">
        <f t="shared" ca="1" si="1"/>
        <v>4.6449796467621057E-4</v>
      </c>
      <c r="F10281" s="11">
        <f t="shared" ca="1" si="3"/>
        <v>0.56052280387921904</v>
      </c>
      <c r="G10281" s="1">
        <v>35.967500000000001</v>
      </c>
      <c r="H10281" s="1">
        <v>-77.804699999999997</v>
      </c>
    </row>
    <row r="10282" spans="1:8" ht="13.2">
      <c r="A10282" s="1" t="s">
        <v>7514</v>
      </c>
      <c r="B10282" s="1" t="s">
        <v>5833</v>
      </c>
      <c r="C10282" s="1">
        <v>35792</v>
      </c>
      <c r="D10282" s="11">
        <f t="shared" si="0"/>
        <v>6.2438735741204418E-3</v>
      </c>
      <c r="E10282" s="11">
        <f t="shared" ca="1" si="1"/>
        <v>2.9973877964322159E-4</v>
      </c>
      <c r="F10282" s="11">
        <f t="shared" ca="1" si="3"/>
        <v>0.56098730184389523</v>
      </c>
      <c r="G10282" s="1">
        <v>35.377699999999997</v>
      </c>
      <c r="H10282" s="1">
        <v>-77.972099999999998</v>
      </c>
    </row>
    <row r="10283" spans="1:8" ht="13.2">
      <c r="A10283" s="1" t="s">
        <v>7514</v>
      </c>
      <c r="B10283" s="1" t="s">
        <v>7520</v>
      </c>
      <c r="C10283" s="1">
        <v>59246</v>
      </c>
      <c r="D10283" s="11">
        <f t="shared" si="0"/>
        <v>1.0335397121489152E-2</v>
      </c>
      <c r="E10283" s="11">
        <f t="shared" ca="1" si="1"/>
        <v>4.9615343481063665E-4</v>
      </c>
      <c r="F10283" s="11">
        <f t="shared" ca="1" si="3"/>
        <v>0.5612870406235384</v>
      </c>
      <c r="G10283" s="1">
        <v>35.927100000000003</v>
      </c>
      <c r="H10283" s="1">
        <v>-79.038700000000006</v>
      </c>
    </row>
    <row r="10284" spans="1:8" ht="13.2">
      <c r="A10284" s="1" t="s">
        <v>7514</v>
      </c>
      <c r="B10284" s="1" t="s">
        <v>7521</v>
      </c>
      <c r="C10284" s="1">
        <v>54839</v>
      </c>
      <c r="D10284" s="11">
        <f t="shared" si="0"/>
        <v>9.5666009983010423E-3</v>
      </c>
      <c r="E10284" s="11">
        <f t="shared" ca="1" si="1"/>
        <v>4.5924717637613514E-4</v>
      </c>
      <c r="F10284" s="11">
        <f t="shared" ca="1" si="3"/>
        <v>0.56178319405834909</v>
      </c>
      <c r="G10284" s="1">
        <v>35.405500000000004</v>
      </c>
      <c r="H10284" s="1">
        <v>-80.874099999999999</v>
      </c>
    </row>
    <row r="10285" spans="1:8" ht="13.2">
      <c r="A10285" s="1" t="s">
        <v>7514</v>
      </c>
      <c r="B10285" s="1" t="s">
        <v>7522</v>
      </c>
      <c r="C10285" s="1">
        <v>30101</v>
      </c>
      <c r="D10285" s="11">
        <f t="shared" si="0"/>
        <v>5.2510851155174176E-3</v>
      </c>
      <c r="E10285" s="11">
        <f t="shared" ca="1" si="1"/>
        <v>2.5207971071861346E-4</v>
      </c>
      <c r="F10285" s="11">
        <f t="shared" ca="1" si="3"/>
        <v>0.56224244123472522</v>
      </c>
      <c r="G10285" s="1">
        <v>35.095599999999997</v>
      </c>
      <c r="H10285" s="1">
        <v>-77.072299999999998</v>
      </c>
    </row>
    <row r="10286" spans="1:8" ht="13.2">
      <c r="A10286" s="1" t="s">
        <v>7514</v>
      </c>
      <c r="B10286" s="1" t="s">
        <v>806</v>
      </c>
      <c r="C10286" s="1">
        <v>49620</v>
      </c>
      <c r="D10286" s="11">
        <f t="shared" si="0"/>
        <v>8.6561524013147161E-3</v>
      </c>
      <c r="E10286" s="11">
        <f t="shared" ca="1" si="1"/>
        <v>4.1554085398683101E-4</v>
      </c>
      <c r="F10286" s="11">
        <f t="shared" ca="1" si="3"/>
        <v>0.56249452094544383</v>
      </c>
      <c r="G10286" s="1">
        <v>35.731099999999998</v>
      </c>
      <c r="H10286" s="1">
        <v>-77.928399999999996</v>
      </c>
    </row>
    <row r="10287" spans="1:8" ht="13.2">
      <c r="A10287" s="1" t="s">
        <v>7514</v>
      </c>
      <c r="B10287" s="1" t="s">
        <v>7523</v>
      </c>
      <c r="C10287" s="1">
        <v>9402</v>
      </c>
      <c r="D10287" s="11">
        <f t="shared" si="0"/>
        <v>1.6401681756783749E-3</v>
      </c>
      <c r="E10287" s="11">
        <f t="shared" ca="1" si="1"/>
        <v>7.8736701112135931E-5</v>
      </c>
      <c r="F10287" s="11">
        <f t="shared" ca="1" si="3"/>
        <v>0.56291006179943071</v>
      </c>
      <c r="G10287" s="1">
        <v>34.730699999999999</v>
      </c>
      <c r="H10287" s="1">
        <v>-76.738299999999995</v>
      </c>
    </row>
    <row r="10288" spans="1:8" ht="13.2">
      <c r="A10288" s="1" t="s">
        <v>7514</v>
      </c>
      <c r="B10288" s="1" t="s">
        <v>7524</v>
      </c>
      <c r="C10288" s="1">
        <v>47839</v>
      </c>
      <c r="D10288" s="11">
        <f t="shared" si="0"/>
        <v>8.3454589827991685E-3</v>
      </c>
      <c r="E10288" s="11">
        <f t="shared" ca="1" si="1"/>
        <v>4.0062593538645725E-4</v>
      </c>
      <c r="F10288" s="11">
        <f t="shared" ca="1" si="3"/>
        <v>0.56298879850054284</v>
      </c>
      <c r="G10288" s="1">
        <v>35.476599999999998</v>
      </c>
      <c r="H10288" s="1">
        <v>-80.639099999999999</v>
      </c>
    </row>
    <row r="10289" spans="1:8" ht="13.2">
      <c r="A10289" s="1" t="s">
        <v>7514</v>
      </c>
      <c r="B10289" s="1" t="s">
        <v>7525</v>
      </c>
      <c r="C10289" s="1">
        <v>47349</v>
      </c>
      <c r="D10289" s="11">
        <f t="shared" si="0"/>
        <v>8.2599790417140374E-3</v>
      </c>
      <c r="E10289" s="11">
        <f t="shared" ca="1" si="1"/>
        <v>3.9652244851717979E-4</v>
      </c>
      <c r="F10289" s="11">
        <f t="shared" ca="1" si="3"/>
        <v>0.56338942443592932</v>
      </c>
      <c r="G10289" s="1">
        <v>35.724800000000002</v>
      </c>
      <c r="H10289" s="1">
        <v>-78.866</v>
      </c>
    </row>
    <row r="10290" spans="1:8" ht="13.2">
      <c r="A10290" s="1" t="s">
        <v>7514</v>
      </c>
      <c r="B10290" s="1" t="s">
        <v>2641</v>
      </c>
      <c r="C10290" s="1">
        <v>15945</v>
      </c>
      <c r="D10290" s="11">
        <f t="shared" si="0"/>
        <v>2.781587062453913E-3</v>
      </c>
      <c r="E10290" s="11">
        <f t="shared" ca="1" si="1"/>
        <v>1.3353081251148773E-4</v>
      </c>
      <c r="F10290" s="11">
        <f t="shared" ca="1" si="3"/>
        <v>0.5637859468844465</v>
      </c>
      <c r="G10290" s="1">
        <v>35.1922</v>
      </c>
      <c r="H10290" s="1">
        <v>-79.468199999999996</v>
      </c>
    </row>
    <row r="10291" spans="1:8" ht="13.2">
      <c r="A10291" s="1" t="s">
        <v>7514</v>
      </c>
      <c r="B10291" s="1" t="s">
        <v>7526</v>
      </c>
      <c r="C10291" s="1">
        <v>40112</v>
      </c>
      <c r="D10291" s="11">
        <f t="shared" si="0"/>
        <v>6.9974926465444561E-3</v>
      </c>
      <c r="E10291" s="11">
        <f t="shared" ca="1" si="1"/>
        <v>3.3591645979685138E-4</v>
      </c>
      <c r="F10291" s="11">
        <f t="shared" ca="1" si="3"/>
        <v>0.56391947769695794</v>
      </c>
      <c r="G10291" s="1">
        <v>35.963000000000001</v>
      </c>
      <c r="H10291" s="1">
        <v>-78.514399999999995</v>
      </c>
    </row>
    <row r="10292" spans="1:8" ht="13.2">
      <c r="A10292" s="1" t="s">
        <v>7514</v>
      </c>
      <c r="B10292" s="1" t="s">
        <v>7527</v>
      </c>
      <c r="C10292" s="1">
        <v>26141</v>
      </c>
      <c r="D10292" s="11">
        <f t="shared" si="0"/>
        <v>4.5602676324620721E-3</v>
      </c>
      <c r="E10292" s="11">
        <f t="shared" ca="1" si="1"/>
        <v>2.1891683724445285E-4</v>
      </c>
      <c r="F10292" s="11">
        <f t="shared" ca="1" si="3"/>
        <v>0.56425539415675474</v>
      </c>
      <c r="G10292" s="1">
        <v>35.715899999999998</v>
      </c>
      <c r="H10292" s="1">
        <v>-79.812799999999996</v>
      </c>
    </row>
    <row r="10293" spans="1:8" ht="13.2">
      <c r="A10293" s="1" t="s">
        <v>7514</v>
      </c>
      <c r="B10293" s="1" t="s">
        <v>7528</v>
      </c>
      <c r="C10293" s="1">
        <v>38222</v>
      </c>
      <c r="D10293" s="11">
        <f t="shared" si="0"/>
        <v>6.6677843023589499E-3</v>
      </c>
      <c r="E10293" s="11">
        <f t="shared" ca="1" si="1"/>
        <v>3.2008872472963834E-4</v>
      </c>
      <c r="F10293" s="11">
        <f t="shared" ca="1" si="3"/>
        <v>0.56447431099399914</v>
      </c>
      <c r="G10293" s="1">
        <v>35.069699999999997</v>
      </c>
      <c r="H10293" s="1">
        <v>-80.646000000000001</v>
      </c>
    </row>
    <row r="10294" spans="1:8" ht="13.2">
      <c r="A10294" s="1" t="s">
        <v>7514</v>
      </c>
      <c r="B10294" s="1" t="s">
        <v>610</v>
      </c>
      <c r="C10294" s="1">
        <v>36543</v>
      </c>
      <c r="D10294" s="11">
        <f t="shared" si="0"/>
        <v>6.3748846674978573E-3</v>
      </c>
      <c r="E10294" s="11">
        <f t="shared" ca="1" si="1"/>
        <v>3.0602800135511417E-4</v>
      </c>
      <c r="F10294" s="11">
        <f t="shared" ca="1" si="3"/>
        <v>0.5647943997187288</v>
      </c>
      <c r="G10294" s="1">
        <v>35.584200000000003</v>
      </c>
      <c r="H10294" s="1">
        <v>-80.824600000000004</v>
      </c>
    </row>
    <row r="10295" spans="1:8" ht="13.2">
      <c r="A10295" s="1" t="s">
        <v>7514</v>
      </c>
      <c r="B10295" s="1" t="s">
        <v>2338</v>
      </c>
      <c r="C10295" s="1">
        <v>34818</v>
      </c>
      <c r="D10295" s="11">
        <f t="shared" si="0"/>
        <v>6.0739603851063242E-3</v>
      </c>
      <c r="E10295" s="11">
        <f t="shared" ca="1" si="1"/>
        <v>2.9158205268265785E-4</v>
      </c>
      <c r="F10295" s="11">
        <f t="shared" ca="1" si="3"/>
        <v>0.56510042772008395</v>
      </c>
      <c r="G10295" s="1">
        <v>35.0062</v>
      </c>
      <c r="H10295" s="1">
        <v>-80.559299999999993</v>
      </c>
    </row>
    <row r="10296" spans="1:8" ht="13.2">
      <c r="A10296" s="1" t="s">
        <v>7514</v>
      </c>
      <c r="B10296" s="1" t="s">
        <v>550</v>
      </c>
      <c r="C10296" s="1">
        <v>29128</v>
      </c>
      <c r="D10296" s="11">
        <f t="shared" si="0"/>
        <v>5.0813463753626572E-3</v>
      </c>
      <c r="E10296" s="11">
        <f t="shared" ca="1" si="1"/>
        <v>2.4393135822104822E-4</v>
      </c>
      <c r="F10296" s="11">
        <f t="shared" ca="1" si="3"/>
        <v>0.5653920097727666</v>
      </c>
      <c r="G10296" s="1">
        <v>35.482199999999999</v>
      </c>
      <c r="H10296" s="1">
        <v>-79.177300000000002</v>
      </c>
    </row>
    <row r="10297" spans="1:8" ht="13.2">
      <c r="A10297" s="1" t="s">
        <v>7514</v>
      </c>
      <c r="B10297" s="1" t="s">
        <v>5738</v>
      </c>
      <c r="C10297" s="1">
        <v>34001</v>
      </c>
      <c r="D10297" s="11">
        <f t="shared" si="0"/>
        <v>5.9314356670113191E-3</v>
      </c>
      <c r="E10297" s="11">
        <f t="shared" ca="1" si="1"/>
        <v>2.8474011641286255E-4</v>
      </c>
      <c r="F10297" s="11">
        <f t="shared" ca="1" si="3"/>
        <v>0.5656359411309877</v>
      </c>
      <c r="G10297" s="1">
        <v>35.665799999999997</v>
      </c>
      <c r="H10297" s="1">
        <v>-80.491100000000003</v>
      </c>
    </row>
    <row r="10298" spans="1:8" ht="13.2">
      <c r="A10298" s="1" t="s">
        <v>7514</v>
      </c>
      <c r="B10298" s="1" t="s">
        <v>2361</v>
      </c>
      <c r="C10298" s="1">
        <v>33260</v>
      </c>
      <c r="D10298" s="11">
        <f t="shared" si="0"/>
        <v>5.8021690622274778E-3</v>
      </c>
      <c r="E10298" s="11">
        <f t="shared" ca="1" si="1"/>
        <v>2.7853463933095524E-4</v>
      </c>
      <c r="F10298" s="11">
        <f t="shared" ca="1" si="3"/>
        <v>0.56592068124740058</v>
      </c>
      <c r="G10298" s="1">
        <v>35.654400000000003</v>
      </c>
      <c r="H10298" s="1">
        <v>-78.839200000000005</v>
      </c>
    </row>
    <row r="10299" spans="1:8" ht="13.2">
      <c r="A10299" s="1" t="s">
        <v>7514</v>
      </c>
      <c r="B10299" s="1" t="s">
        <v>4792</v>
      </c>
      <c r="C10299" s="1">
        <v>31495</v>
      </c>
      <c r="D10299" s="11">
        <f t="shared" si="0"/>
        <v>5.4942668254616481E-3</v>
      </c>
      <c r="E10299" s="11">
        <f t="shared" ca="1" si="1"/>
        <v>2.6375371213855785E-4</v>
      </c>
      <c r="F10299" s="11">
        <f t="shared" ca="1" si="3"/>
        <v>0.5661992158867315</v>
      </c>
      <c r="G10299" s="1">
        <v>35.119599999999998</v>
      </c>
      <c r="H10299" s="1">
        <v>-80.710099999999997</v>
      </c>
    </row>
    <row r="10300" spans="1:8" ht="13.2">
      <c r="A10300" s="1" t="s">
        <v>7514</v>
      </c>
      <c r="B10300" s="1" t="s">
        <v>4424</v>
      </c>
      <c r="C10300" s="1">
        <v>12266</v>
      </c>
      <c r="D10300" s="11">
        <f t="shared" si="0"/>
        <v>2.1397897088779988E-3</v>
      </c>
      <c r="E10300" s="11">
        <f t="shared" ca="1" si="1"/>
        <v>1.0272116313991271E-4</v>
      </c>
      <c r="F10300" s="11">
        <f t="shared" ca="1" si="3"/>
        <v>0.5664629695988701</v>
      </c>
      <c r="G10300" s="1">
        <v>35.5139</v>
      </c>
      <c r="H10300" s="1">
        <v>-78.349599999999995</v>
      </c>
    </row>
    <row r="10301" spans="1:8" ht="13.2">
      <c r="A10301" s="1" t="s">
        <v>7514</v>
      </c>
      <c r="B10301" s="1" t="s">
        <v>7320</v>
      </c>
      <c r="C10301" s="1">
        <v>21499</v>
      </c>
      <c r="D10301" s="11">
        <f t="shared" si="0"/>
        <v>3.7504760273249717E-3</v>
      </c>
      <c r="E10301" s="11">
        <f t="shared" ca="1" si="1"/>
        <v>1.8004258000529785E-4</v>
      </c>
      <c r="F10301" s="11">
        <f t="shared" ca="1" si="3"/>
        <v>0.56656569076201002</v>
      </c>
      <c r="G10301" s="1">
        <v>34.630899999999997</v>
      </c>
      <c r="H10301" s="1">
        <v>-79.018100000000004</v>
      </c>
    </row>
    <row r="10302" spans="1:8" ht="13.2">
      <c r="A10302" s="1" t="s">
        <v>7514</v>
      </c>
      <c r="B10302" s="1" t="s">
        <v>940</v>
      </c>
      <c r="C10302" s="1">
        <v>28776</v>
      </c>
      <c r="D10302" s="11">
        <f t="shared" si="0"/>
        <v>5.0199403768688491E-3</v>
      </c>
      <c r="E10302" s="11">
        <f t="shared" ca="1" si="1"/>
        <v>2.4098354724556731E-4</v>
      </c>
      <c r="F10302" s="11">
        <f t="shared" ca="1" si="3"/>
        <v>0.56674573334201528</v>
      </c>
      <c r="G10302" s="1">
        <v>35.694899999999997</v>
      </c>
      <c r="H10302" s="1">
        <v>-78.621200000000002</v>
      </c>
    </row>
    <row r="10303" spans="1:8" ht="13.2">
      <c r="A10303" s="1" t="s">
        <v>7514</v>
      </c>
      <c r="B10303" s="1" t="s">
        <v>7529</v>
      </c>
      <c r="C10303" s="1">
        <v>28515</v>
      </c>
      <c r="D10303" s="11">
        <f t="shared" si="0"/>
        <v>4.9744092245765648E-3</v>
      </c>
      <c r="E10303" s="11">
        <f t="shared" ca="1" si="1"/>
        <v>2.3879781240295216E-4</v>
      </c>
      <c r="F10303" s="11">
        <f t="shared" ca="1" si="3"/>
        <v>0.56698671688926083</v>
      </c>
      <c r="G10303" s="1">
        <v>35.473300000000002</v>
      </c>
      <c r="H10303" s="1">
        <v>-80.883300000000006</v>
      </c>
    </row>
    <row r="10304" spans="1:8" ht="13.2">
      <c r="A10304" s="1" t="s">
        <v>7514</v>
      </c>
      <c r="B10304" s="1" t="s">
        <v>487</v>
      </c>
      <c r="C10304" s="1">
        <v>20923</v>
      </c>
      <c r="D10304" s="11">
        <f t="shared" si="0"/>
        <v>3.6499934843351031E-3</v>
      </c>
      <c r="E10304" s="11">
        <f t="shared" ca="1" si="1"/>
        <v>1.7521888931814722E-4</v>
      </c>
      <c r="F10304" s="11">
        <f t="shared" ca="1" si="3"/>
        <v>0.56722551470166382</v>
      </c>
      <c r="G10304" s="1">
        <v>35.274799999999999</v>
      </c>
      <c r="H10304" s="1">
        <v>-77.593699999999998</v>
      </c>
    </row>
    <row r="10305" spans="1:8" ht="13.2">
      <c r="A10305" s="1" t="s">
        <v>7514</v>
      </c>
      <c r="B10305" s="1" t="s">
        <v>3028</v>
      </c>
      <c r="C10305" s="1">
        <v>20260</v>
      </c>
      <c r="D10305" s="11">
        <f t="shared" si="0"/>
        <v>3.5343338905811398E-3</v>
      </c>
      <c r="E10305" s="11">
        <f t="shared" ca="1" si="1"/>
        <v>1.6966662035012488E-4</v>
      </c>
      <c r="F10305" s="11">
        <f t="shared" ca="1" si="3"/>
        <v>0.56740073359098198</v>
      </c>
      <c r="G10305" s="1">
        <v>35.289000000000001</v>
      </c>
      <c r="H10305" s="1">
        <v>-81.541600000000003</v>
      </c>
    </row>
    <row r="10306" spans="1:8" ht="13.2">
      <c r="A10306" s="1" t="s">
        <v>7514</v>
      </c>
      <c r="B10306" s="1" t="s">
        <v>296</v>
      </c>
      <c r="C10306" s="1">
        <v>27030</v>
      </c>
      <c r="D10306" s="11">
        <f t="shared" si="0"/>
        <v>4.7153526684308097E-3</v>
      </c>
      <c r="E10306" s="11">
        <f t="shared" ca="1" si="1"/>
        <v>2.263617348501419E-4</v>
      </c>
      <c r="F10306" s="11">
        <f t="shared" ca="1" si="3"/>
        <v>0.56757040021133209</v>
      </c>
      <c r="G10306" s="1">
        <v>35.881300000000003</v>
      </c>
      <c r="H10306" s="1">
        <v>-80.080699999999993</v>
      </c>
    </row>
    <row r="10307" spans="1:8" ht="13.2">
      <c r="A10307" s="1" t="s">
        <v>7514</v>
      </c>
      <c r="B10307" s="1" t="s">
        <v>7530</v>
      </c>
      <c r="C10307" s="1">
        <v>26506</v>
      </c>
      <c r="D10307" s="11">
        <f t="shared" si="0"/>
        <v>4.6239414661275267E-3</v>
      </c>
      <c r="E10307" s="11">
        <f t="shared" ca="1" si="1"/>
        <v>2.2197351623891461E-4</v>
      </c>
      <c r="F10307" s="11">
        <f t="shared" ca="1" si="3"/>
        <v>0.56779676194618223</v>
      </c>
      <c r="G10307" s="1">
        <v>35.783999999999999</v>
      </c>
      <c r="H10307" s="1">
        <v>-80.871300000000005</v>
      </c>
    </row>
    <row r="10308" spans="1:8" ht="13.2">
      <c r="A10308" s="1" t="s">
        <v>7514</v>
      </c>
      <c r="B10308" s="1" t="s">
        <v>7531</v>
      </c>
      <c r="C10308" s="1">
        <v>26236</v>
      </c>
      <c r="D10308" s="11">
        <f t="shared" si="0"/>
        <v>4.5768402741010262E-3</v>
      </c>
      <c r="E10308" s="11">
        <f t="shared" ca="1" si="1"/>
        <v>2.1971241122931275E-4</v>
      </c>
      <c r="F10308" s="11">
        <f t="shared" ca="1" si="3"/>
        <v>0.5680187354624211</v>
      </c>
      <c r="G10308" s="1">
        <v>35.178100000000001</v>
      </c>
      <c r="H10308" s="1">
        <v>-80.653800000000004</v>
      </c>
    </row>
    <row r="10309" spans="1:8" ht="13.2">
      <c r="A10309" s="1" t="s">
        <v>7514</v>
      </c>
      <c r="B10309" s="1" t="s">
        <v>7532</v>
      </c>
      <c r="C10309" s="1">
        <v>25865</v>
      </c>
      <c r="D10309" s="11">
        <f t="shared" si="0"/>
        <v>4.512119747279426E-3</v>
      </c>
      <c r="E10309" s="11">
        <f t="shared" ca="1" si="1"/>
        <v>2.166054854568598E-4</v>
      </c>
      <c r="F10309" s="11">
        <f t="shared" ca="1" si="3"/>
        <v>0.56823844787365041</v>
      </c>
      <c r="G10309" s="1">
        <v>35.595599999999997</v>
      </c>
      <c r="H10309" s="1">
        <v>-78.780100000000004</v>
      </c>
    </row>
    <row r="10310" spans="1:8" ht="13.2">
      <c r="A10310" s="1" t="s">
        <v>7514</v>
      </c>
      <c r="B10310" s="1" t="s">
        <v>2795</v>
      </c>
      <c r="C10310" s="1">
        <v>7305</v>
      </c>
      <c r="D10310" s="11">
        <f t="shared" si="0"/>
        <v>1.2743489176058847E-3</v>
      </c>
      <c r="E10310" s="11">
        <f t="shared" ca="1" si="1"/>
        <v>6.1175452204228147E-5</v>
      </c>
      <c r="F10310" s="11">
        <f t="shared" ca="1" si="3"/>
        <v>0.56845505335910729</v>
      </c>
      <c r="G10310" s="1">
        <v>35.3339</v>
      </c>
      <c r="H10310" s="1">
        <v>-81.870199999999997</v>
      </c>
    </row>
    <row r="10311" spans="1:8" ht="13.2">
      <c r="A10311" s="1" t="s">
        <v>7514</v>
      </c>
      <c r="B10311" s="1" t="s">
        <v>1803</v>
      </c>
      <c r="C10311" s="1">
        <v>18834</v>
      </c>
      <c r="D10311" s="11">
        <f t="shared" si="0"/>
        <v>3.2855698171374722E-3</v>
      </c>
      <c r="E10311" s="11">
        <f t="shared" ca="1" si="1"/>
        <v>1.5772463611422763E-4</v>
      </c>
      <c r="F10311" s="11">
        <f t="shared" ca="1" si="3"/>
        <v>0.56851622881131147</v>
      </c>
      <c r="G10311" s="1">
        <v>36.210900000000002</v>
      </c>
      <c r="H10311" s="1">
        <v>-81.667299999999997</v>
      </c>
    </row>
    <row r="10312" spans="1:8" ht="13.2">
      <c r="A10312" s="1" t="s">
        <v>7514</v>
      </c>
      <c r="B10312" s="1" t="s">
        <v>7022</v>
      </c>
      <c r="C10312" s="1">
        <v>24732</v>
      </c>
      <c r="D10312" s="11">
        <f t="shared" si="0"/>
        <v>4.31446918962748E-3</v>
      </c>
      <c r="E10312" s="11">
        <f t="shared" ca="1" si="1"/>
        <v>2.0711721887953051E-4</v>
      </c>
      <c r="F10312" s="11">
        <f t="shared" ca="1" si="3"/>
        <v>0.56867395344742566</v>
      </c>
      <c r="G10312" s="1">
        <v>35.835900000000002</v>
      </c>
      <c r="H10312" s="1">
        <v>-78.834900000000005</v>
      </c>
    </row>
    <row r="10313" spans="1:8" ht="13.2">
      <c r="A10313" s="1" t="s">
        <v>7514</v>
      </c>
      <c r="B10313" s="1" t="s">
        <v>7533</v>
      </c>
      <c r="C10313" s="1">
        <v>9080</v>
      </c>
      <c r="D10313" s="11">
        <f t="shared" si="0"/>
        <v>1.5839956429652886E-3</v>
      </c>
      <c r="E10313" s="11">
        <f t="shared" ca="1" si="1"/>
        <v>7.6040124026610742E-5</v>
      </c>
      <c r="F10313" s="11">
        <f t="shared" ca="1" si="3"/>
        <v>0.56888107066630522</v>
      </c>
      <c r="G10313" s="1">
        <v>34.938899999999997</v>
      </c>
      <c r="H10313" s="1">
        <v>-79.760599999999997</v>
      </c>
    </row>
    <row r="10314" spans="1:8" ht="13.2">
      <c r="A10314" s="1" t="s">
        <v>7514</v>
      </c>
      <c r="B10314" s="1" t="s">
        <v>7534</v>
      </c>
      <c r="C10314" s="1">
        <v>24066</v>
      </c>
      <c r="D10314" s="11">
        <f t="shared" si="0"/>
        <v>4.1982862492954444E-3</v>
      </c>
      <c r="E10314" s="11">
        <f t="shared" ca="1" si="1"/>
        <v>2.0153982652251258E-4</v>
      </c>
      <c r="F10314" s="11">
        <f t="shared" ca="1" si="3"/>
        <v>0.56895711079033184</v>
      </c>
      <c r="G10314" s="1">
        <v>36.106499999999997</v>
      </c>
      <c r="H10314" s="1">
        <v>-80.084800000000001</v>
      </c>
    </row>
    <row r="10315" spans="1:8" ht="13.2">
      <c r="A10315" s="1" t="s">
        <v>7514</v>
      </c>
      <c r="B10315" s="1" t="s">
        <v>7535</v>
      </c>
      <c r="C10315" s="1">
        <v>15171</v>
      </c>
      <c r="D10315" s="11">
        <f t="shared" si="0"/>
        <v>2.6465636453112769E-3</v>
      </c>
      <c r="E10315" s="11">
        <f t="shared" ca="1" si="1"/>
        <v>1.2704897815062904E-4</v>
      </c>
      <c r="F10315" s="11">
        <f t="shared" ca="1" si="3"/>
        <v>0.56915865061685433</v>
      </c>
      <c r="G10315" s="1">
        <v>36.445300000000003</v>
      </c>
      <c r="H10315" s="1">
        <v>-77.649100000000004</v>
      </c>
    </row>
    <row r="10316" spans="1:8" ht="13.2">
      <c r="A10316" s="1" t="s">
        <v>7514</v>
      </c>
      <c r="B10316" s="1" t="s">
        <v>2486</v>
      </c>
      <c r="C10316" s="1">
        <v>10754</v>
      </c>
      <c r="D10316" s="11">
        <f t="shared" si="0"/>
        <v>1.8760230335295941E-3</v>
      </c>
      <c r="E10316" s="11">
        <f t="shared" ca="1" si="1"/>
        <v>9.0058975086142293E-5</v>
      </c>
      <c r="F10316" s="11">
        <f t="shared" ca="1" si="3"/>
        <v>0.56928569959500497</v>
      </c>
      <c r="G10316" s="1">
        <v>35.474600000000002</v>
      </c>
      <c r="H10316" s="1">
        <v>-81.238500000000002</v>
      </c>
    </row>
    <row r="10317" spans="1:8" ht="13.2">
      <c r="A10317" s="1" t="s">
        <v>7514</v>
      </c>
      <c r="B10317" s="1" t="s">
        <v>7536</v>
      </c>
      <c r="C10317" s="1">
        <v>17926</v>
      </c>
      <c r="D10317" s="11">
        <f t="shared" si="0"/>
        <v>3.1271702528409434E-3</v>
      </c>
      <c r="E10317" s="11">
        <f t="shared" ca="1" si="1"/>
        <v>1.5012062371156656E-4</v>
      </c>
      <c r="F10317" s="11">
        <f t="shared" ca="1" si="3"/>
        <v>0.56937575857009115</v>
      </c>
      <c r="G10317" s="1">
        <v>36.294600000000003</v>
      </c>
      <c r="H10317" s="1">
        <v>-76.235699999999994</v>
      </c>
    </row>
    <row r="10318" spans="1:8" ht="13.2">
      <c r="A10318" s="1" t="s">
        <v>7514</v>
      </c>
      <c r="B10318" s="1" t="s">
        <v>7537</v>
      </c>
      <c r="C10318" s="1">
        <v>21265</v>
      </c>
      <c r="D10318" s="11">
        <f t="shared" si="0"/>
        <v>3.7096549942353375E-3</v>
      </c>
      <c r="E10318" s="11">
        <f t="shared" ca="1" si="1"/>
        <v>1.780829556636429E-4</v>
      </c>
      <c r="F10318" s="11">
        <f t="shared" ca="1" si="3"/>
        <v>0.56952587919380271</v>
      </c>
      <c r="G10318" s="1">
        <v>35.926000000000002</v>
      </c>
      <c r="H10318" s="1">
        <v>-79.087800000000001</v>
      </c>
    </row>
    <row r="10319" spans="1:8" ht="13.2">
      <c r="A10319" s="1" t="s">
        <v>7514</v>
      </c>
      <c r="B10319" s="1" t="s">
        <v>3340</v>
      </c>
      <c r="C10319" s="1">
        <v>20244</v>
      </c>
      <c r="D10319" s="11">
        <f t="shared" si="0"/>
        <v>3.531542708831421E-3</v>
      </c>
      <c r="E10319" s="11">
        <f t="shared" ca="1" si="1"/>
        <v>1.6953262894214846E-4</v>
      </c>
      <c r="F10319" s="11">
        <f t="shared" ca="1" si="3"/>
        <v>0.56970396214946639</v>
      </c>
      <c r="G10319" s="1">
        <v>34.907800000000002</v>
      </c>
      <c r="H10319" s="1">
        <v>-76.898499999999999</v>
      </c>
    </row>
    <row r="10320" spans="1:8" ht="13.2">
      <c r="A10320" s="1" t="s">
        <v>7514</v>
      </c>
      <c r="B10320" s="1" t="s">
        <v>3281</v>
      </c>
      <c r="C10320" s="1">
        <v>15166</v>
      </c>
      <c r="D10320" s="11">
        <f t="shared" si="0"/>
        <v>2.6456914010144898E-3</v>
      </c>
      <c r="E10320" s="11">
        <f t="shared" ca="1" si="1"/>
        <v>1.270071058356364E-4</v>
      </c>
      <c r="F10320" s="11">
        <f t="shared" ca="1" si="3"/>
        <v>0.56987349477840854</v>
      </c>
      <c r="G10320" s="1">
        <v>36.325899999999997</v>
      </c>
      <c r="H10320" s="1">
        <v>-78.415499999999994</v>
      </c>
    </row>
    <row r="10321" spans="1:8" ht="13.2">
      <c r="A10321" s="1" t="s">
        <v>7514</v>
      </c>
      <c r="B10321" s="1" t="s">
        <v>7538</v>
      </c>
      <c r="C10321" s="1">
        <v>15473</v>
      </c>
      <c r="D10321" s="11">
        <f t="shared" si="0"/>
        <v>2.699247200837215E-3</v>
      </c>
      <c r="E10321" s="11">
        <f t="shared" ca="1" si="1"/>
        <v>1.2957806597618373E-4</v>
      </c>
      <c r="F10321" s="11">
        <f t="shared" ca="1" si="3"/>
        <v>0.57000050188424423</v>
      </c>
      <c r="G10321" s="1">
        <v>34.759700000000002</v>
      </c>
      <c r="H10321" s="1">
        <v>-79.478099999999998</v>
      </c>
    </row>
    <row r="10322" spans="1:8" ht="13.2">
      <c r="A10322" s="1" t="s">
        <v>7514</v>
      </c>
      <c r="B10322" s="1" t="s">
        <v>7539</v>
      </c>
      <c r="C10322" s="1">
        <v>7121</v>
      </c>
      <c r="D10322" s="11">
        <f t="shared" si="0"/>
        <v>1.2422503274841213E-3</v>
      </c>
      <c r="E10322" s="11">
        <f t="shared" ca="1" si="1"/>
        <v>5.9634551012499468E-5</v>
      </c>
      <c r="F10322" s="11">
        <f t="shared" ca="1" si="3"/>
        <v>0.57013007995022036</v>
      </c>
      <c r="G10322" s="1">
        <v>36.0167</v>
      </c>
      <c r="H10322" s="1">
        <v>-75.669899999999998</v>
      </c>
    </row>
    <row r="10323" spans="1:8" ht="13.2">
      <c r="A10323" s="1" t="s">
        <v>7514</v>
      </c>
      <c r="B10323" s="1" t="s">
        <v>301</v>
      </c>
      <c r="C10323" s="1">
        <v>20260</v>
      </c>
      <c r="D10323" s="11">
        <f t="shared" si="0"/>
        <v>3.5343338905811398E-3</v>
      </c>
      <c r="E10323" s="11">
        <f t="shared" ca="1" si="1"/>
        <v>1.6966662035012488E-4</v>
      </c>
      <c r="F10323" s="11">
        <f t="shared" ca="1" si="3"/>
        <v>0.5701897145012329</v>
      </c>
      <c r="G10323" s="1">
        <v>35.659100000000002</v>
      </c>
      <c r="H10323" s="1">
        <v>-78.447699999999998</v>
      </c>
    </row>
    <row r="10324" spans="1:8" ht="13.2">
      <c r="A10324" s="1" t="s">
        <v>7514</v>
      </c>
      <c r="B10324" s="1" t="s">
        <v>7540</v>
      </c>
      <c r="C10324" s="1">
        <v>20079</v>
      </c>
      <c r="D10324" s="11">
        <f t="shared" si="0"/>
        <v>3.5027586470374483E-3</v>
      </c>
      <c r="E10324" s="11">
        <f t="shared" ca="1" si="1"/>
        <v>1.6815084254739177E-4</v>
      </c>
      <c r="F10324" s="11">
        <f t="shared" ca="1" si="3"/>
        <v>0.57035938112158302</v>
      </c>
      <c r="G10324" s="1">
        <v>36.031799999999997</v>
      </c>
      <c r="H10324" s="1">
        <v>-80.386099999999999</v>
      </c>
    </row>
    <row r="10325" spans="1:8" ht="13.2">
      <c r="A10325" s="1" t="s">
        <v>7514</v>
      </c>
      <c r="B10325" s="1" t="s">
        <v>7541</v>
      </c>
      <c r="C10325" s="1">
        <v>3173</v>
      </c>
      <c r="D10325" s="11">
        <f t="shared" si="0"/>
        <v>5.5352623074106399E-4</v>
      </c>
      <c r="E10325" s="11">
        <f t="shared" ca="1" si="1"/>
        <v>2.6572171094321137E-5</v>
      </c>
      <c r="F10325" s="11">
        <f t="shared" ca="1" si="3"/>
        <v>0.57052753196413042</v>
      </c>
      <c r="G10325" s="1">
        <v>34.695799999999998</v>
      </c>
      <c r="H10325" s="1">
        <v>-77.1357</v>
      </c>
    </row>
    <row r="10326" spans="1:8" ht="13.2">
      <c r="A10326" s="1" t="s">
        <v>7514</v>
      </c>
      <c r="B10326" s="1" t="s">
        <v>2500</v>
      </c>
      <c r="C10326" s="1">
        <v>10347</v>
      </c>
      <c r="D10326" s="11">
        <f t="shared" si="0"/>
        <v>1.805022347771128E-3</v>
      </c>
      <c r="E10326" s="11">
        <f t="shared" ca="1" si="1"/>
        <v>8.6650568645742451E-5</v>
      </c>
      <c r="F10326" s="11">
        <f t="shared" ca="1" si="3"/>
        <v>0.57055410413522478</v>
      </c>
      <c r="G10326" s="1">
        <v>36.508400000000002</v>
      </c>
      <c r="H10326" s="1">
        <v>-80.615600000000001</v>
      </c>
    </row>
    <row r="10327" spans="1:8" ht="13.2">
      <c r="A10327" s="1" t="s">
        <v>7514</v>
      </c>
      <c r="B10327" s="1" t="s">
        <v>457</v>
      </c>
      <c r="C10327" s="1">
        <v>19105</v>
      </c>
      <c r="D10327" s="11">
        <f t="shared" si="0"/>
        <v>3.3328454580233303E-3</v>
      </c>
      <c r="E10327" s="11">
        <f t="shared" ca="1" si="1"/>
        <v>1.59994115586828E-4</v>
      </c>
      <c r="F10327" s="11">
        <f t="shared" ca="1" si="3"/>
        <v>0.57064075470387055</v>
      </c>
      <c r="G10327" s="1">
        <v>35.801699999999997</v>
      </c>
      <c r="H10327" s="1">
        <v>-80.268199999999993</v>
      </c>
    </row>
    <row r="10328" spans="1:8" ht="13.2">
      <c r="A10328" s="1" t="s">
        <v>7514</v>
      </c>
      <c r="B10328" s="1" t="s">
        <v>3185</v>
      </c>
      <c r="C10328" s="1">
        <v>18843</v>
      </c>
      <c r="D10328" s="11">
        <f t="shared" si="0"/>
        <v>3.2871398568716887E-3</v>
      </c>
      <c r="E10328" s="11">
        <f t="shared" ca="1" si="1"/>
        <v>1.5780000628121436E-4</v>
      </c>
      <c r="F10328" s="11">
        <f t="shared" ca="1" si="3"/>
        <v>0.57080074881945742</v>
      </c>
      <c r="G10328" s="1">
        <v>34.203499999999998</v>
      </c>
      <c r="H10328" s="1">
        <v>-78.029300000000006</v>
      </c>
    </row>
    <row r="10329" spans="1:8" ht="13.2">
      <c r="A10329" s="1" t="s">
        <v>7514</v>
      </c>
      <c r="B10329" s="1" t="s">
        <v>7542</v>
      </c>
      <c r="C10329" s="1">
        <v>4235</v>
      </c>
      <c r="D10329" s="11">
        <f t="shared" si="0"/>
        <v>7.3879091937863412E-4</v>
      </c>
      <c r="E10329" s="11">
        <f t="shared" ca="1" si="1"/>
        <v>3.5465850798755124E-5</v>
      </c>
      <c r="F10329" s="11">
        <f t="shared" ca="1" si="3"/>
        <v>0.5709585488257386</v>
      </c>
      <c r="G10329" s="1">
        <v>36.172800000000002</v>
      </c>
      <c r="H10329" s="1">
        <v>-81.139099999999999</v>
      </c>
    </row>
    <row r="10330" spans="1:8" ht="13.2">
      <c r="A10330" s="1" t="s">
        <v>7514</v>
      </c>
      <c r="B10330" s="1" t="s">
        <v>7543</v>
      </c>
      <c r="C10330" s="1">
        <v>17973</v>
      </c>
      <c r="D10330" s="11">
        <f t="shared" si="0"/>
        <v>3.1353693492307414E-3</v>
      </c>
      <c r="E10330" s="11">
        <f t="shared" ca="1" si="1"/>
        <v>1.5051422347249724E-4</v>
      </c>
      <c r="F10330" s="11">
        <f t="shared" ca="1" si="3"/>
        <v>0.57099401467653732</v>
      </c>
      <c r="G10330" s="1">
        <v>35.905900000000003</v>
      </c>
      <c r="H10330" s="1">
        <v>-81.526899999999998</v>
      </c>
    </row>
    <row r="10331" spans="1:8" ht="13.2">
      <c r="A10331" s="1" t="s">
        <v>7514</v>
      </c>
      <c r="B10331" s="1" t="s">
        <v>7544</v>
      </c>
      <c r="C10331" s="1">
        <v>7702</v>
      </c>
      <c r="D10331" s="11">
        <f t="shared" si="0"/>
        <v>1.3436051147707768E-3</v>
      </c>
      <c r="E10331" s="11">
        <f t="shared" ca="1" si="1"/>
        <v>6.4500114014642734E-5</v>
      </c>
      <c r="F10331" s="11">
        <f t="shared" ca="1" si="3"/>
        <v>0.57114452890000977</v>
      </c>
      <c r="G10331" s="1">
        <v>36.128500000000003</v>
      </c>
      <c r="H10331" s="1">
        <v>-78.750100000000003</v>
      </c>
    </row>
    <row r="10332" spans="1:8" ht="13.2">
      <c r="A10332" s="1" t="s">
        <v>7514</v>
      </c>
      <c r="B10332" s="1" t="s">
        <v>3573</v>
      </c>
      <c r="C10332" s="1">
        <v>15376</v>
      </c>
      <c r="D10332" s="11">
        <f t="shared" si="0"/>
        <v>2.6823256614795462E-3</v>
      </c>
      <c r="E10332" s="11">
        <f t="shared" ca="1" si="1"/>
        <v>1.2876574306532675E-4</v>
      </c>
      <c r="F10332" s="11">
        <f t="shared" ca="1" si="3"/>
        <v>0.57120902901402437</v>
      </c>
      <c r="G10332" s="1">
        <v>36.502899999999997</v>
      </c>
      <c r="H10332" s="1">
        <v>-79.742099999999994</v>
      </c>
    </row>
    <row r="10333" spans="1:8" ht="13.2">
      <c r="A10333" s="1" t="s">
        <v>7514</v>
      </c>
      <c r="B10333" s="1" t="s">
        <v>7545</v>
      </c>
      <c r="C10333" s="1">
        <v>16004</v>
      </c>
      <c r="D10333" s="11">
        <f t="shared" si="0"/>
        <v>2.7918795451559999E-3</v>
      </c>
      <c r="E10333" s="11">
        <f t="shared" ca="1" si="1"/>
        <v>1.3402490582840071E-4</v>
      </c>
      <c r="F10333" s="11">
        <f t="shared" ca="1" si="3"/>
        <v>0.57133779475708968</v>
      </c>
      <c r="G10333" s="1">
        <v>35.36</v>
      </c>
      <c r="H10333" s="1">
        <v>-80.192099999999996</v>
      </c>
    </row>
    <row r="10334" spans="1:8" ht="13.2">
      <c r="A10334" s="1" t="s">
        <v>7514</v>
      </c>
      <c r="B10334" s="1" t="s">
        <v>2645</v>
      </c>
      <c r="C10334" s="1">
        <v>16665</v>
      </c>
      <c r="D10334" s="11">
        <f t="shared" si="0"/>
        <v>2.9071902411912484E-3</v>
      </c>
      <c r="E10334" s="11">
        <f t="shared" ca="1" si="1"/>
        <v>1.39560425870426E-4</v>
      </c>
      <c r="F10334" s="11">
        <f t="shared" ca="1" si="3"/>
        <v>0.57147181966291805</v>
      </c>
      <c r="G10334" s="1">
        <v>35.740699999999997</v>
      </c>
      <c r="H10334" s="1">
        <v>-81.700199999999995</v>
      </c>
    </row>
    <row r="10335" spans="1:8" ht="13.2">
      <c r="A10335" s="1" t="s">
        <v>7514</v>
      </c>
      <c r="B10335" s="1" t="s">
        <v>996</v>
      </c>
      <c r="C10335" s="1">
        <v>9801</v>
      </c>
      <c r="D10335" s="11">
        <f t="shared" si="0"/>
        <v>1.7097732705619818E-3</v>
      </c>
      <c r="E10335" s="11">
        <f t="shared" ca="1" si="1"/>
        <v>8.2078111848547577E-5</v>
      </c>
      <c r="F10335" s="11">
        <f t="shared" ca="1" si="3"/>
        <v>0.57161138008878842</v>
      </c>
      <c r="G10335" s="1">
        <v>35.558700000000002</v>
      </c>
      <c r="H10335" s="1">
        <v>-77.054599999999994</v>
      </c>
    </row>
    <row r="10336" spans="1:8" ht="13.2">
      <c r="A10336" s="1" t="s">
        <v>7514</v>
      </c>
      <c r="B10336" s="1" t="s">
        <v>7546</v>
      </c>
      <c r="C10336" s="1">
        <v>16227</v>
      </c>
      <c r="D10336" s="11">
        <f t="shared" si="0"/>
        <v>2.8307816407927024E-3</v>
      </c>
      <c r="E10336" s="11">
        <f t="shared" ca="1" si="1"/>
        <v>1.3589241107707186E-4</v>
      </c>
      <c r="F10336" s="11">
        <f t="shared" ca="1" si="3"/>
        <v>0.57169345820063699</v>
      </c>
      <c r="G10336" s="1">
        <v>34.9696</v>
      </c>
      <c r="H10336" s="1">
        <v>-78.958100000000002</v>
      </c>
    </row>
    <row r="10337" spans="1:8" ht="13.2">
      <c r="A10337" s="1" t="s">
        <v>7514</v>
      </c>
      <c r="B10337" s="1" t="s">
        <v>7547</v>
      </c>
      <c r="C10337" s="1">
        <v>9873</v>
      </c>
      <c r="D10337" s="11">
        <f t="shared" si="0"/>
        <v>1.7223335884357152E-3</v>
      </c>
      <c r="E10337" s="11">
        <f t="shared" ca="1" si="1"/>
        <v>8.2681073184441393E-5</v>
      </c>
      <c r="F10337" s="11">
        <f t="shared" ca="1" si="3"/>
        <v>0.57182935061171403</v>
      </c>
      <c r="G10337" s="1">
        <v>35.311</v>
      </c>
      <c r="H10337" s="1">
        <v>-78.613200000000006</v>
      </c>
    </row>
    <row r="10338" spans="1:8" ht="13.2">
      <c r="A10338" s="1" t="s">
        <v>7514</v>
      </c>
      <c r="B10338" s="1" t="s">
        <v>7548</v>
      </c>
      <c r="C10338" s="1">
        <v>15378</v>
      </c>
      <c r="D10338" s="11">
        <f t="shared" si="0"/>
        <v>2.682674559198261E-3</v>
      </c>
      <c r="E10338" s="11">
        <f t="shared" ca="1" si="1"/>
        <v>1.2878249199132379E-4</v>
      </c>
      <c r="F10338" s="11">
        <f t="shared" ca="1" si="3"/>
        <v>0.57191203168489846</v>
      </c>
      <c r="G10338" s="1">
        <v>35.107999999999997</v>
      </c>
      <c r="H10338" s="1">
        <v>-80.660700000000006</v>
      </c>
    </row>
    <row r="10339" spans="1:8" ht="13.2">
      <c r="A10339" s="1" t="s">
        <v>7514</v>
      </c>
      <c r="B10339" s="1" t="s">
        <v>731</v>
      </c>
      <c r="C10339" s="1">
        <v>15349</v>
      </c>
      <c r="D10339" s="11">
        <f t="shared" si="0"/>
        <v>2.6776155422768961E-3</v>
      </c>
      <c r="E10339" s="11">
        <f t="shared" ca="1" si="1"/>
        <v>1.2853963256436658E-4</v>
      </c>
      <c r="F10339" s="11">
        <f t="shared" ca="1" si="3"/>
        <v>0.57204081417688979</v>
      </c>
      <c r="G10339" s="1">
        <v>35.314500000000002</v>
      </c>
      <c r="H10339" s="1">
        <v>-80.649500000000003</v>
      </c>
    </row>
    <row r="10340" spans="1:8" ht="13.2">
      <c r="A10340" s="1" t="s">
        <v>7514</v>
      </c>
      <c r="B10340" s="1" t="s">
        <v>3505</v>
      </c>
      <c r="C10340" s="1">
        <v>6745</v>
      </c>
      <c r="D10340" s="11">
        <f t="shared" si="0"/>
        <v>1.1766575563657347E-3</v>
      </c>
      <c r="E10340" s="11">
        <f t="shared" ca="1" si="1"/>
        <v>5.6485752925053907E-5</v>
      </c>
      <c r="F10340" s="11">
        <f t="shared" ca="1" si="3"/>
        <v>0.57216935380945411</v>
      </c>
      <c r="G10340" s="1">
        <v>35.782299999999999</v>
      </c>
      <c r="H10340" s="1">
        <v>-78.396299999999997</v>
      </c>
    </row>
    <row r="10341" spans="1:8" ht="13.2">
      <c r="A10341" s="1" t="s">
        <v>7514</v>
      </c>
      <c r="B10341" s="1" t="s">
        <v>7549</v>
      </c>
      <c r="C10341" s="1">
        <v>4815</v>
      </c>
      <c r="D10341" s="11">
        <f t="shared" si="0"/>
        <v>8.3997125780593232E-4</v>
      </c>
      <c r="E10341" s="11">
        <f t="shared" ca="1" si="1"/>
        <v>4.0323039337899867E-5</v>
      </c>
      <c r="F10341" s="11">
        <f t="shared" ca="1" si="3"/>
        <v>0.57222583956237916</v>
      </c>
      <c r="G10341" s="1">
        <v>35.690899999999999</v>
      </c>
      <c r="H10341" s="1">
        <v>-78.374399999999994</v>
      </c>
    </row>
    <row r="10342" spans="1:8" ht="13.2">
      <c r="A10342" s="1" t="s">
        <v>7514</v>
      </c>
      <c r="B10342" s="1" t="s">
        <v>7550</v>
      </c>
      <c r="C10342" s="1">
        <v>14794</v>
      </c>
      <c r="D10342" s="11">
        <f t="shared" si="0"/>
        <v>2.5807964253335329E-3</v>
      </c>
      <c r="E10342" s="11">
        <f t="shared" ca="1" si="1"/>
        <v>1.2389180560018495E-4</v>
      </c>
      <c r="F10342" s="11">
        <f t="shared" ca="1" si="3"/>
        <v>0.57226616260171703</v>
      </c>
      <c r="G10342" s="1">
        <v>35.792099999999998</v>
      </c>
      <c r="H10342" s="1">
        <v>-78.496799999999993</v>
      </c>
    </row>
    <row r="10343" spans="1:8" ht="13.2">
      <c r="A10343" s="1" t="s">
        <v>7514</v>
      </c>
      <c r="B10343" s="1" t="s">
        <v>2651</v>
      </c>
      <c r="C10343" s="1">
        <v>14707</v>
      </c>
      <c r="D10343" s="11">
        <f t="shared" si="0"/>
        <v>2.5656193745694383E-3</v>
      </c>
      <c r="E10343" s="11">
        <f t="shared" ca="1" si="1"/>
        <v>1.2316322731931325E-4</v>
      </c>
      <c r="F10343" s="11">
        <f t="shared" ca="1" si="3"/>
        <v>0.57239005440731727</v>
      </c>
      <c r="G10343" s="1">
        <v>36.060099999999998</v>
      </c>
      <c r="H10343" s="1">
        <v>-79.390600000000006</v>
      </c>
    </row>
    <row r="10344" spans="1:8" ht="13.2">
      <c r="A10344" s="1" t="s">
        <v>7514</v>
      </c>
      <c r="B10344" s="1" t="s">
        <v>7551</v>
      </c>
      <c r="C10344" s="1">
        <v>14495</v>
      </c>
      <c r="D10344" s="11">
        <f t="shared" si="0"/>
        <v>2.5286362163856675E-3</v>
      </c>
      <c r="E10344" s="11">
        <f t="shared" ca="1" si="1"/>
        <v>1.2138784116362588E-4</v>
      </c>
      <c r="F10344" s="11">
        <f t="shared" ca="1" si="3"/>
        <v>0.57251321763463658</v>
      </c>
      <c r="G10344" s="1">
        <v>35.307899999999997</v>
      </c>
      <c r="H10344" s="1">
        <v>-81.013199999999998</v>
      </c>
    </row>
    <row r="10345" spans="1:8" ht="13.2">
      <c r="A10345" s="1" t="s">
        <v>7514</v>
      </c>
      <c r="B10345" s="1" t="s">
        <v>7552</v>
      </c>
      <c r="C10345" s="1">
        <v>14194</v>
      </c>
      <c r="D10345" s="11">
        <f t="shared" si="0"/>
        <v>2.476127109719087E-3</v>
      </c>
      <c r="E10345" s="11">
        <f t="shared" ca="1" si="1"/>
        <v>1.1886712780106972E-4</v>
      </c>
      <c r="F10345" s="11">
        <f t="shared" ca="1" si="3"/>
        <v>0.57263460547580025</v>
      </c>
      <c r="G10345" s="1">
        <v>34.936199999999999</v>
      </c>
      <c r="H10345" s="1">
        <v>-80.742999999999995</v>
      </c>
    </row>
    <row r="10346" spans="1:8" ht="13.2">
      <c r="A10346" s="1" t="s">
        <v>7514</v>
      </c>
      <c r="B10346" s="1" t="s">
        <v>7553</v>
      </c>
      <c r="C10346" s="1">
        <v>14117</v>
      </c>
      <c r="D10346" s="11">
        <f t="shared" si="0"/>
        <v>2.462694547548566E-3</v>
      </c>
      <c r="E10346" s="11">
        <f t="shared" ca="1" si="1"/>
        <v>1.1822229415018325E-4</v>
      </c>
      <c r="F10346" s="11">
        <f t="shared" ca="1" si="3"/>
        <v>0.57275347260360132</v>
      </c>
      <c r="G10346" s="1">
        <v>36.089399999999998</v>
      </c>
      <c r="H10346" s="1">
        <v>-79.273399999999995</v>
      </c>
    </row>
    <row r="10347" spans="1:8" ht="13.2">
      <c r="A10347" s="1" t="s">
        <v>7514</v>
      </c>
      <c r="B10347" s="1" t="s">
        <v>7554</v>
      </c>
      <c r="C10347" s="1">
        <v>13840</v>
      </c>
      <c r="D10347" s="11">
        <f t="shared" si="0"/>
        <v>2.4143722135065633E-3</v>
      </c>
      <c r="E10347" s="11">
        <f t="shared" ca="1" si="1"/>
        <v>1.1590256789959171E-4</v>
      </c>
      <c r="F10347" s="11">
        <f t="shared" ca="1" si="3"/>
        <v>0.57287169489775147</v>
      </c>
      <c r="G10347" s="1">
        <v>35.323900000000002</v>
      </c>
      <c r="H10347" s="1">
        <v>-82.457899999999995</v>
      </c>
    </row>
    <row r="10348" spans="1:8" ht="13.2">
      <c r="A10348" s="1" t="s">
        <v>7514</v>
      </c>
      <c r="B10348" s="1" t="s">
        <v>7555</v>
      </c>
      <c r="C10348" s="1">
        <v>13782</v>
      </c>
      <c r="D10348" s="11">
        <f t="shared" si="0"/>
        <v>2.4042541796638335E-3</v>
      </c>
      <c r="E10348" s="11">
        <f t="shared" ca="1" si="1"/>
        <v>1.1541684904567724E-4</v>
      </c>
      <c r="F10348" s="11">
        <f t="shared" ca="1" si="3"/>
        <v>0.57298759746565109</v>
      </c>
      <c r="G10348" s="1">
        <v>35.1922</v>
      </c>
      <c r="H10348" s="1">
        <v>-79.404200000000003</v>
      </c>
    </row>
    <row r="10349" spans="1:8" ht="13.2">
      <c r="A10349" s="1" t="s">
        <v>7514</v>
      </c>
      <c r="B10349" s="1" t="s">
        <v>783</v>
      </c>
      <c r="C10349" s="1">
        <v>13710</v>
      </c>
      <c r="D10349" s="11">
        <f t="shared" si="0"/>
        <v>2.3916938617901001E-3</v>
      </c>
      <c r="E10349" s="11">
        <f t="shared" ca="1" si="1"/>
        <v>1.1481388770978342E-4</v>
      </c>
      <c r="F10349" s="11">
        <f t="shared" ca="1" si="3"/>
        <v>0.57310301431469679</v>
      </c>
      <c r="G10349" s="1">
        <v>36.102899999999998</v>
      </c>
      <c r="H10349" s="1">
        <v>-80.416700000000006</v>
      </c>
    </row>
    <row r="10350" spans="1:8" ht="13.2">
      <c r="A10350" s="1" t="s">
        <v>7514</v>
      </c>
      <c r="B10350" s="1" t="s">
        <v>2455</v>
      </c>
      <c r="C10350" s="1">
        <v>13977</v>
      </c>
      <c r="D10350" s="11">
        <f t="shared" si="0"/>
        <v>2.4382717072385287E-3</v>
      </c>
      <c r="E10350" s="11">
        <f t="shared" ca="1" si="1"/>
        <v>1.1704986933038971E-4</v>
      </c>
      <c r="F10350" s="11">
        <f t="shared" ca="1" si="3"/>
        <v>0.57321782820240652</v>
      </c>
      <c r="G10350" s="1">
        <v>36.337899999999998</v>
      </c>
      <c r="H10350" s="1">
        <v>-79.672600000000003</v>
      </c>
    </row>
    <row r="10351" spans="1:8" ht="13.2">
      <c r="A10351" s="1" t="s">
        <v>7514</v>
      </c>
      <c r="B10351" s="1" t="s">
        <v>7556</v>
      </c>
      <c r="C10351" s="1">
        <v>7822</v>
      </c>
      <c r="D10351" s="11">
        <f t="shared" si="0"/>
        <v>1.364538977893666E-3</v>
      </c>
      <c r="E10351" s="11">
        <f t="shared" ca="1" si="1"/>
        <v>6.5505049574465779E-5</v>
      </c>
      <c r="F10351" s="11">
        <f t="shared" ca="1" si="3"/>
        <v>0.57333487807173689</v>
      </c>
      <c r="G10351" s="1">
        <v>35.243699999999997</v>
      </c>
      <c r="H10351" s="1">
        <v>-82.726600000000005</v>
      </c>
    </row>
    <row r="10352" spans="1:8" ht="13.2">
      <c r="A10352" s="1" t="s">
        <v>7514</v>
      </c>
      <c r="B10352" s="1" t="s">
        <v>290</v>
      </c>
      <c r="C10352" s="1">
        <v>7849</v>
      </c>
      <c r="D10352" s="11">
        <f t="shared" si="0"/>
        <v>1.3692490970963161E-3</v>
      </c>
      <c r="E10352" s="11">
        <f t="shared" ca="1" si="1"/>
        <v>6.5731160075425962E-5</v>
      </c>
      <c r="F10352" s="11">
        <f t="shared" ca="1" si="3"/>
        <v>0.57340038312131136</v>
      </c>
      <c r="G10352" s="1">
        <v>35.677599999999998</v>
      </c>
      <c r="H10352" s="1">
        <v>-82.001599999999996</v>
      </c>
    </row>
    <row r="10353" spans="1:8" ht="13.2">
      <c r="A10353" s="1" t="s">
        <v>7514</v>
      </c>
      <c r="B10353" s="1" t="s">
        <v>4859</v>
      </c>
      <c r="C10353" s="1">
        <v>13168</v>
      </c>
      <c r="D10353" s="11">
        <f t="shared" si="0"/>
        <v>2.2971425800183834E-3</v>
      </c>
      <c r="E10353" s="11">
        <f t="shared" ca="1" si="1"/>
        <v>1.1027492876458264E-4</v>
      </c>
      <c r="F10353" s="11">
        <f t="shared" ca="1" si="3"/>
        <v>0.57346611428138683</v>
      </c>
      <c r="G10353" s="1">
        <v>35.183999999999997</v>
      </c>
      <c r="H10353" s="1">
        <v>-78.996300000000005</v>
      </c>
    </row>
    <row r="10354" spans="1:8" ht="13.2">
      <c r="A10354" s="1" t="s">
        <v>7514</v>
      </c>
      <c r="B10354" s="1" t="s">
        <v>7557</v>
      </c>
      <c r="C10354" s="1">
        <v>10994</v>
      </c>
      <c r="D10354" s="11">
        <f t="shared" si="0"/>
        <v>1.9178907597753726E-3</v>
      </c>
      <c r="E10354" s="11">
        <f t="shared" ca="1" si="1"/>
        <v>9.2068846205788383E-5</v>
      </c>
      <c r="F10354" s="11">
        <f t="shared" ca="1" si="3"/>
        <v>0.57357638921015142</v>
      </c>
      <c r="G10354" s="1">
        <v>35.904600000000002</v>
      </c>
      <c r="H10354" s="1">
        <v>-77.556200000000004</v>
      </c>
    </row>
    <row r="10355" spans="1:8" ht="13.2">
      <c r="A10355" s="1" t="s">
        <v>7514</v>
      </c>
      <c r="B10355" s="1" t="s">
        <v>381</v>
      </c>
      <c r="C10355" s="1">
        <v>13042</v>
      </c>
      <c r="D10355" s="11">
        <f t="shared" si="0"/>
        <v>2.2751620237393497E-3</v>
      </c>
      <c r="E10355" s="11">
        <f t="shared" ca="1" si="1"/>
        <v>1.0921974642676844E-4</v>
      </c>
      <c r="F10355" s="11">
        <f t="shared" ca="1" si="3"/>
        <v>0.57366845805635724</v>
      </c>
      <c r="G10355" s="1">
        <v>35.6631</v>
      </c>
      <c r="H10355" s="1">
        <v>-81.2333</v>
      </c>
    </row>
    <row r="10356" spans="1:8" ht="13.2">
      <c r="A10356" s="1" t="s">
        <v>7514</v>
      </c>
      <c r="B10356" s="1" t="s">
        <v>7558</v>
      </c>
      <c r="C10356" s="1">
        <v>7722</v>
      </c>
      <c r="D10356" s="11">
        <f t="shared" si="0"/>
        <v>1.3470940919579251E-3</v>
      </c>
      <c r="E10356" s="11">
        <f t="shared" ca="1" si="1"/>
        <v>6.4667603274613244E-5</v>
      </c>
      <c r="F10356" s="11">
        <f t="shared" ca="1" si="3"/>
        <v>0.57377767780278399</v>
      </c>
      <c r="G10356" s="1">
        <v>33.943300000000001</v>
      </c>
      <c r="H10356" s="1">
        <v>-78.136600000000001</v>
      </c>
    </row>
    <row r="10357" spans="1:8" ht="13.2">
      <c r="A10357" s="1" t="s">
        <v>7514</v>
      </c>
      <c r="B10357" s="1" t="s">
        <v>7559</v>
      </c>
      <c r="C10357" s="1">
        <v>12452</v>
      </c>
      <c r="D10357" s="11">
        <f t="shared" si="0"/>
        <v>2.1722371967184775E-3</v>
      </c>
      <c r="E10357" s="11">
        <f t="shared" ca="1" si="1"/>
        <v>1.0427881325763844E-4</v>
      </c>
      <c r="F10357" s="11">
        <f t="shared" ca="1" si="3"/>
        <v>0.57384234540605861</v>
      </c>
      <c r="G10357" s="1">
        <v>35.4861</v>
      </c>
      <c r="H10357" s="1">
        <v>-80.827200000000005</v>
      </c>
    </row>
    <row r="10358" spans="1:8" ht="13.2">
      <c r="A10358" s="1" t="s">
        <v>7514</v>
      </c>
      <c r="B10358" s="1" t="s">
        <v>7560</v>
      </c>
      <c r="C10358" s="1">
        <v>11631</v>
      </c>
      <c r="D10358" s="11">
        <f t="shared" si="0"/>
        <v>2.0290146831860433E-3</v>
      </c>
      <c r="E10358" s="11">
        <f t="shared" ca="1" si="1"/>
        <v>9.7403379135849088E-5</v>
      </c>
      <c r="F10358" s="11">
        <f t="shared" ca="1" si="3"/>
        <v>0.57394662421931619</v>
      </c>
      <c r="G10358" s="1">
        <v>35.903500000000001</v>
      </c>
      <c r="H10358" s="1">
        <v>-79.961200000000005</v>
      </c>
    </row>
    <row r="10359" spans="1:8" ht="13.2">
      <c r="A10359" s="1" t="s">
        <v>7514</v>
      </c>
      <c r="B10359" s="1" t="s">
        <v>4312</v>
      </c>
      <c r="C10359" s="1">
        <v>11033</v>
      </c>
      <c r="D10359" s="11">
        <f t="shared" si="0"/>
        <v>1.9246942652903117E-3</v>
      </c>
      <c r="E10359" s="11">
        <f t="shared" ca="1" si="1"/>
        <v>9.239545026273088E-5</v>
      </c>
      <c r="F10359" s="11">
        <f t="shared" ca="1" si="3"/>
        <v>0.57404402759845208</v>
      </c>
      <c r="G10359" s="1">
        <v>36.197200000000002</v>
      </c>
      <c r="H10359" s="1">
        <v>-79.899900000000002</v>
      </c>
    </row>
    <row r="10360" spans="1:8" ht="13.2">
      <c r="A10360" s="1" t="s">
        <v>7514</v>
      </c>
      <c r="B10360" s="1" t="s">
        <v>7561</v>
      </c>
      <c r="C10360" s="1">
        <v>10797</v>
      </c>
      <c r="D10360" s="11">
        <f t="shared" si="0"/>
        <v>1.8835243344819629E-3</v>
      </c>
      <c r="E10360" s="11">
        <f t="shared" ca="1" si="1"/>
        <v>9.0419076995078895E-5</v>
      </c>
      <c r="F10360" s="11">
        <f t="shared" ca="1" si="3"/>
        <v>0.57413642304871482</v>
      </c>
      <c r="G10360" s="1">
        <v>35.235999999999997</v>
      </c>
      <c r="H10360" s="1">
        <v>-81.349800000000002</v>
      </c>
    </row>
    <row r="10361" spans="1:8" ht="13.2">
      <c r="A10361" s="1" t="s">
        <v>7514</v>
      </c>
      <c r="B10361" s="1" t="s">
        <v>1423</v>
      </c>
      <c r="C10361" s="1">
        <v>10784</v>
      </c>
      <c r="D10361" s="11">
        <f t="shared" si="0"/>
        <v>1.8812564993103164E-3</v>
      </c>
      <c r="E10361" s="11">
        <f t="shared" ca="1" si="1"/>
        <v>9.0310208976098058E-5</v>
      </c>
      <c r="F10361" s="11">
        <f t="shared" ca="1" si="3"/>
        <v>0.57422684212570985</v>
      </c>
      <c r="G10361" s="1">
        <v>35.231000000000002</v>
      </c>
      <c r="H10361" s="1">
        <v>-81.038499999999999</v>
      </c>
    </row>
    <row r="10362" spans="1:8" ht="13.2">
      <c r="A10362" s="1" t="s">
        <v>7514</v>
      </c>
      <c r="B10362" s="1" t="s">
        <v>7562</v>
      </c>
      <c r="C10362" s="1">
        <v>10642</v>
      </c>
      <c r="D10362" s="11">
        <f t="shared" si="0"/>
        <v>1.8564847612815641E-3</v>
      </c>
      <c r="E10362" s="11">
        <f t="shared" ca="1" si="1"/>
        <v>8.9121035230307444E-5</v>
      </c>
      <c r="F10362" s="11">
        <f t="shared" ca="1" si="3"/>
        <v>0.57431715233468594</v>
      </c>
      <c r="G10362" s="1">
        <v>35.022799999999997</v>
      </c>
      <c r="H10362" s="1">
        <v>-80.738299999999995</v>
      </c>
    </row>
    <row r="10363" spans="1:8" ht="13.2">
      <c r="A10363" s="1" t="s">
        <v>7514</v>
      </c>
      <c r="B10363" s="1" t="s">
        <v>7563</v>
      </c>
      <c r="C10363" s="1">
        <v>10147</v>
      </c>
      <c r="D10363" s="11">
        <f t="shared" si="0"/>
        <v>1.7701325758996459E-3</v>
      </c>
      <c r="E10363" s="11">
        <f t="shared" ca="1" si="1"/>
        <v>8.4975676046037367E-5</v>
      </c>
      <c r="F10363" s="11">
        <f t="shared" ca="1" si="3"/>
        <v>0.57440627336991623</v>
      </c>
      <c r="G10363" s="1">
        <v>36.100900000000003</v>
      </c>
      <c r="H10363" s="1">
        <v>-79.508300000000006</v>
      </c>
    </row>
    <row r="10364" spans="1:8" ht="13.2">
      <c r="A10364" s="1" t="s">
        <v>7514</v>
      </c>
      <c r="B10364" s="1" t="s">
        <v>4298</v>
      </c>
      <c r="C10364" s="1">
        <v>9958</v>
      </c>
      <c r="D10364" s="11">
        <f t="shared" si="0"/>
        <v>1.7371617414810951E-3</v>
      </c>
      <c r="E10364" s="11">
        <f t="shared" ca="1" si="1"/>
        <v>8.339290253931606E-5</v>
      </c>
      <c r="F10364" s="11">
        <f t="shared" ca="1" si="3"/>
        <v>0.57449124904596227</v>
      </c>
      <c r="G10364" s="1">
        <v>35.485300000000002</v>
      </c>
      <c r="H10364" s="1">
        <v>-82.999600000000001</v>
      </c>
    </row>
    <row r="10365" spans="1:8" ht="13.2">
      <c r="A10365" s="1" t="s">
        <v>7514</v>
      </c>
      <c r="B10365" s="1" t="s">
        <v>7564</v>
      </c>
      <c r="C10365" s="1">
        <v>8444</v>
      </c>
      <c r="D10365" s="11">
        <f t="shared" si="0"/>
        <v>1.4730461684139755E-3</v>
      </c>
      <c r="E10365" s="11">
        <f t="shared" ca="1" si="1"/>
        <v>7.0713965559548588E-5</v>
      </c>
      <c r="F10365" s="11">
        <f t="shared" ca="1" si="3"/>
        <v>0.57457464194850161</v>
      </c>
      <c r="G10365" s="1">
        <v>35.725200000000001</v>
      </c>
      <c r="H10365" s="1">
        <v>-79.455799999999996</v>
      </c>
    </row>
    <row r="10366" spans="1:8" ht="13.2">
      <c r="A10366" s="1" t="s">
        <v>7514</v>
      </c>
      <c r="B10366" s="1" t="s">
        <v>7565</v>
      </c>
      <c r="C10366" s="1">
        <v>8348</v>
      </c>
      <c r="D10366" s="11">
        <f t="shared" si="0"/>
        <v>1.456299077915664E-3</v>
      </c>
      <c r="E10366" s="11">
        <f t="shared" ca="1" si="1"/>
        <v>6.9910017111690144E-5</v>
      </c>
      <c r="F10366" s="11">
        <f t="shared" ca="1" si="3"/>
        <v>0.57464535591406118</v>
      </c>
      <c r="G10366" s="1">
        <v>36.390500000000003</v>
      </c>
      <c r="H10366" s="1">
        <v>-78.981099999999998</v>
      </c>
    </row>
    <row r="10367" spans="1:8" ht="13.2">
      <c r="A10367" s="1" t="s">
        <v>7514</v>
      </c>
      <c r="B10367" s="1" t="s">
        <v>723</v>
      </c>
      <c r="C10367" s="1">
        <v>8674</v>
      </c>
      <c r="D10367" s="11">
        <f t="shared" si="0"/>
        <v>1.51316940606618E-3</v>
      </c>
      <c r="E10367" s="11">
        <f t="shared" ca="1" si="1"/>
        <v>7.2640092049209437E-5</v>
      </c>
      <c r="F10367" s="11">
        <f t="shared" ca="1" si="3"/>
        <v>0.57471526593117284</v>
      </c>
      <c r="G10367" s="1">
        <v>35.000700000000002</v>
      </c>
      <c r="H10367" s="1">
        <v>-78.3322</v>
      </c>
    </row>
    <row r="10368" spans="1:8" ht="13.2">
      <c r="A10368" s="1" t="s">
        <v>7514</v>
      </c>
      <c r="B10368" s="1" t="s">
        <v>193</v>
      </c>
      <c r="C10368" s="1">
        <v>8830</v>
      </c>
      <c r="D10368" s="11">
        <f t="shared" si="0"/>
        <v>1.5403834281259359E-3</v>
      </c>
      <c r="E10368" s="11">
        <f t="shared" ca="1" si="1"/>
        <v>7.3946508276979397E-5</v>
      </c>
      <c r="F10368" s="11">
        <f t="shared" ca="1" si="3"/>
        <v>0.57478790602322205</v>
      </c>
      <c r="G10368" s="1">
        <v>36.315600000000003</v>
      </c>
      <c r="H10368" s="1">
        <v>-78.584999999999994</v>
      </c>
    </row>
    <row r="10369" spans="1:8" ht="13.2">
      <c r="A10369" s="1" t="s">
        <v>7514</v>
      </c>
      <c r="B10369" s="1" t="s">
        <v>2504</v>
      </c>
      <c r="C10369" s="1">
        <v>9447</v>
      </c>
      <c r="D10369" s="11">
        <f t="shared" si="0"/>
        <v>1.6480183743494583E-3</v>
      </c>
      <c r="E10369" s="11">
        <f t="shared" ca="1" si="1"/>
        <v>7.9113551947069578E-5</v>
      </c>
      <c r="F10369" s="11">
        <f t="shared" ca="1" si="3"/>
        <v>0.57486185253149902</v>
      </c>
      <c r="G10369" s="1">
        <v>35.528799999999997</v>
      </c>
      <c r="H10369" s="1">
        <v>-77.399299999999997</v>
      </c>
    </row>
    <row r="10370" spans="1:8" ht="13.2">
      <c r="A10370" s="1" t="s">
        <v>7514</v>
      </c>
      <c r="B10370" s="1" t="s">
        <v>7566</v>
      </c>
      <c r="C10370" s="1">
        <v>8596</v>
      </c>
      <c r="D10370" s="11">
        <f t="shared" si="0"/>
        <v>1.4995623950363019E-3</v>
      </c>
      <c r="E10370" s="11">
        <f t="shared" ca="1" si="1"/>
        <v>7.1986883935324457E-5</v>
      </c>
      <c r="F10370" s="11">
        <f t="shared" ca="1" si="3"/>
        <v>0.57494096608344614</v>
      </c>
      <c r="G10370" s="1">
        <v>34.9985</v>
      </c>
      <c r="H10370" s="1">
        <v>-80.690399999999997</v>
      </c>
    </row>
    <row r="10371" spans="1:8" ht="13.2">
      <c r="A10371" s="1" t="s">
        <v>7514</v>
      </c>
      <c r="B10371" s="1" t="s">
        <v>970</v>
      </c>
      <c r="C10371" s="1">
        <v>8593</v>
      </c>
      <c r="D10371" s="11">
        <f t="shared" si="0"/>
        <v>1.4990390484582298E-3</v>
      </c>
      <c r="E10371" s="11">
        <f t="shared" ca="1" si="1"/>
        <v>7.1961760546328875E-5</v>
      </c>
      <c r="F10371" s="11">
        <f t="shared" ca="1" si="3"/>
        <v>0.57501295296738142</v>
      </c>
      <c r="G10371" s="1">
        <v>35.086399999999998</v>
      </c>
      <c r="H10371" s="1">
        <v>-80.891499999999994</v>
      </c>
    </row>
    <row r="10372" spans="1:8" ht="13.2">
      <c r="A10372" s="1" t="s">
        <v>7514</v>
      </c>
      <c r="B10372" s="1" t="s">
        <v>7567</v>
      </c>
      <c r="C10372" s="1">
        <v>8384</v>
      </c>
      <c r="D10372" s="11">
        <f t="shared" si="0"/>
        <v>1.462579236852531E-3</v>
      </c>
      <c r="E10372" s="11">
        <f t="shared" ca="1" si="1"/>
        <v>7.0211497779637072E-5</v>
      </c>
      <c r="F10372" s="11">
        <f t="shared" ca="1" si="3"/>
        <v>0.57508491472792778</v>
      </c>
      <c r="G10372" s="1">
        <v>35.614199999999997</v>
      </c>
      <c r="H10372" s="1">
        <v>-82.327500000000001</v>
      </c>
    </row>
    <row r="10373" spans="1:8" ht="13.2">
      <c r="A10373" s="1" t="s">
        <v>7514</v>
      </c>
      <c r="B10373" s="1" t="s">
        <v>7568</v>
      </c>
      <c r="C10373" s="1">
        <v>8331</v>
      </c>
      <c r="D10373" s="11">
        <f t="shared" si="0"/>
        <v>1.453333447306588E-3</v>
      </c>
      <c r="E10373" s="11">
        <f t="shared" ca="1" si="1"/>
        <v>6.9767651240715216E-5</v>
      </c>
      <c r="F10373" s="11">
        <f t="shared" ca="1" si="3"/>
        <v>0.57515512622570741</v>
      </c>
      <c r="G10373" s="1">
        <v>35.715600000000002</v>
      </c>
      <c r="H10373" s="1">
        <v>-81.216899999999995</v>
      </c>
    </row>
    <row r="10374" spans="1:8" ht="13.2">
      <c r="A10374" s="1" t="s">
        <v>7514</v>
      </c>
      <c r="B10374" s="1" t="s">
        <v>7569</v>
      </c>
      <c r="C10374" s="1">
        <v>8079</v>
      </c>
      <c r="D10374" s="11">
        <f t="shared" si="0"/>
        <v>1.4093723347485207E-3</v>
      </c>
      <c r="E10374" s="11">
        <f t="shared" ca="1" si="1"/>
        <v>6.7657286565086811E-5</v>
      </c>
      <c r="F10374" s="11">
        <f t="shared" ca="1" si="3"/>
        <v>0.57522489387694808</v>
      </c>
      <c r="G10374" s="1">
        <v>35.4315</v>
      </c>
      <c r="H10374" s="1">
        <v>-82.503799999999998</v>
      </c>
    </row>
    <row r="10375" spans="1:8" ht="13.2">
      <c r="A10375" s="1" t="s">
        <v>7514</v>
      </c>
      <c r="B10375" s="1" t="s">
        <v>7570</v>
      </c>
      <c r="C10375" s="1">
        <v>5509</v>
      </c>
      <c r="D10375" s="11">
        <f t="shared" si="0"/>
        <v>9.6103876619997532E-4</v>
      </c>
      <c r="E10375" s="11">
        <f t="shared" ca="1" si="1"/>
        <v>4.6134916658876506E-5</v>
      </c>
      <c r="F10375" s="11">
        <f t="shared" ca="1" si="3"/>
        <v>0.57529255116351319</v>
      </c>
      <c r="G10375" s="1">
        <v>34.330599999999997</v>
      </c>
      <c r="H10375" s="1">
        <v>-78.701400000000007</v>
      </c>
    </row>
    <row r="10376" spans="1:8" ht="13.2">
      <c r="A10376" s="1" t="s">
        <v>7514</v>
      </c>
      <c r="B10376" s="1" t="s">
        <v>2456</v>
      </c>
      <c r="C10376" s="1">
        <v>3009</v>
      </c>
      <c r="D10376" s="11">
        <f t="shared" si="0"/>
        <v>5.2491661780644863E-4</v>
      </c>
      <c r="E10376" s="11">
        <f t="shared" ca="1" si="1"/>
        <v>2.5198759162562968E-5</v>
      </c>
      <c r="F10376" s="11">
        <f t="shared" ca="1" si="3"/>
        <v>0.57533868608017202</v>
      </c>
      <c r="G10376" s="1">
        <v>34.677700000000002</v>
      </c>
      <c r="H10376" s="1">
        <v>-79.194500000000005</v>
      </c>
    </row>
    <row r="10377" spans="1:8" ht="13.2">
      <c r="A10377" s="1" t="s">
        <v>7514</v>
      </c>
      <c r="B10377" s="1" t="s">
        <v>3515</v>
      </c>
      <c r="C10377" s="1">
        <v>7502</v>
      </c>
      <c r="D10377" s="11">
        <f t="shared" si="0"/>
        <v>1.3087153428992947E-3</v>
      </c>
      <c r="E10377" s="11">
        <f t="shared" ca="1" si="1"/>
        <v>6.282522141493765E-5</v>
      </c>
      <c r="F10377" s="11">
        <f t="shared" ca="1" si="3"/>
        <v>0.57536388483933454</v>
      </c>
      <c r="G10377" s="1">
        <v>35.134500000000003</v>
      </c>
      <c r="H10377" s="1">
        <v>-79.431399999999996</v>
      </c>
    </row>
    <row r="10378" spans="1:8" ht="13.2">
      <c r="A10378" s="1" t="s">
        <v>7514</v>
      </c>
      <c r="B10378" s="1" t="s">
        <v>7571</v>
      </c>
      <c r="C10378" s="1">
        <v>7168</v>
      </c>
      <c r="D10378" s="11">
        <f t="shared" si="0"/>
        <v>1.2504494238739195E-3</v>
      </c>
      <c r="E10378" s="11">
        <f t="shared" ca="1" si="1"/>
        <v>6.002815077343016E-5</v>
      </c>
      <c r="F10378" s="11">
        <f t="shared" ca="1" si="3"/>
        <v>0.57542671006074952</v>
      </c>
      <c r="G10378" s="1">
        <v>35.3855</v>
      </c>
      <c r="H10378" s="1">
        <v>-82.585400000000007</v>
      </c>
    </row>
    <row r="10379" spans="1:8" ht="13.2">
      <c r="A10379" s="1" t="s">
        <v>7514</v>
      </c>
      <c r="B10379" s="1" t="s">
        <v>592</v>
      </c>
      <c r="C10379" s="1">
        <v>3993</v>
      </c>
      <c r="D10379" s="11">
        <f t="shared" si="0"/>
        <v>6.9657429541414068E-4</v>
      </c>
      <c r="E10379" s="11">
        <f t="shared" ca="1" si="1"/>
        <v>3.3439230753111974E-5</v>
      </c>
      <c r="F10379" s="11">
        <f t="shared" ca="1" si="3"/>
        <v>0.57548673821152296</v>
      </c>
      <c r="G10379" s="1">
        <v>35.18</v>
      </c>
      <c r="H10379" s="1">
        <v>-83.381</v>
      </c>
    </row>
    <row r="10380" spans="1:8" ht="13.2">
      <c r="A10380" s="1" t="s">
        <v>7514</v>
      </c>
      <c r="B10380" s="1" t="s">
        <v>7572</v>
      </c>
      <c r="C10380" s="1">
        <v>7029</v>
      </c>
      <c r="D10380" s="11">
        <f t="shared" si="0"/>
        <v>1.2262010324232396E-3</v>
      </c>
      <c r="E10380" s="11">
        <f t="shared" ca="1" si="1"/>
        <v>5.8864100416635135E-5</v>
      </c>
      <c r="F10380" s="11">
        <f t="shared" ca="1" si="3"/>
        <v>0.57552017744227613</v>
      </c>
      <c r="G10380" s="1">
        <v>36.0989</v>
      </c>
      <c r="H10380" s="1">
        <v>-79.542500000000004</v>
      </c>
    </row>
    <row r="10381" spans="1:8" ht="13.2">
      <c r="A10381" s="1" t="s">
        <v>7514</v>
      </c>
      <c r="B10381" s="1" t="s">
        <v>7573</v>
      </c>
      <c r="C10381" s="1">
        <v>7025</v>
      </c>
      <c r="D10381" s="11">
        <f t="shared" si="0"/>
        <v>1.2255032369858098E-3</v>
      </c>
      <c r="E10381" s="11">
        <f t="shared" ca="1" si="1"/>
        <v>5.883060256464103E-5</v>
      </c>
      <c r="F10381" s="11">
        <f t="shared" ca="1" si="3"/>
        <v>0.57557904154269279</v>
      </c>
      <c r="G10381" s="1">
        <v>36.276699999999998</v>
      </c>
      <c r="H10381" s="1">
        <v>-80.355999999999995</v>
      </c>
    </row>
    <row r="10382" spans="1:8" ht="13.2">
      <c r="A10382" s="1" t="s">
        <v>7514</v>
      </c>
      <c r="B10382" s="1" t="s">
        <v>7574</v>
      </c>
      <c r="C10382" s="1">
        <v>6962</v>
      </c>
      <c r="D10382" s="11">
        <f t="shared" si="0"/>
        <v>1.214512958846293E-3</v>
      </c>
      <c r="E10382" s="11">
        <f t="shared" ca="1" si="1"/>
        <v>5.8303011395733933E-5</v>
      </c>
      <c r="F10382" s="11">
        <f t="shared" ca="1" si="3"/>
        <v>0.57563787214525741</v>
      </c>
      <c r="G10382" s="1">
        <v>35.924900000000001</v>
      </c>
      <c r="H10382" s="1">
        <v>-78.465400000000002</v>
      </c>
    </row>
    <row r="10383" spans="1:8" ht="13.2">
      <c r="A10383" s="1" t="s">
        <v>7514</v>
      </c>
      <c r="B10383" s="1" t="s">
        <v>5710</v>
      </c>
      <c r="C10383" s="1">
        <v>6827</v>
      </c>
      <c r="D10383" s="11">
        <f t="shared" si="0"/>
        <v>1.1909623628330425E-3</v>
      </c>
      <c r="E10383" s="11">
        <f t="shared" ca="1" si="1"/>
        <v>5.7172458890932998E-5</v>
      </c>
      <c r="F10383" s="11">
        <f t="shared" ca="1" si="3"/>
        <v>0.57569617515665317</v>
      </c>
      <c r="G10383" s="1">
        <v>36.173699999999997</v>
      </c>
      <c r="H10383" s="1">
        <v>-79.991799999999998</v>
      </c>
    </row>
    <row r="10384" spans="1:8" ht="13.2">
      <c r="A10384" s="1" t="s">
        <v>7514</v>
      </c>
      <c r="B10384" s="1" t="s">
        <v>7575</v>
      </c>
      <c r="C10384" s="1">
        <v>4106</v>
      </c>
      <c r="D10384" s="11">
        <f t="shared" si="0"/>
        <v>7.1628701652152809E-4</v>
      </c>
      <c r="E10384" s="11">
        <f t="shared" ca="1" si="1"/>
        <v>3.4385545071945347E-5</v>
      </c>
      <c r="F10384" s="11">
        <f t="shared" ca="1" si="3"/>
        <v>0.57575334761554409</v>
      </c>
      <c r="G10384" s="1">
        <v>36.261899999999997</v>
      </c>
      <c r="H10384" s="1">
        <v>-80.844200000000001</v>
      </c>
    </row>
    <row r="10385" spans="1:8" ht="13.2">
      <c r="A10385" s="1" t="s">
        <v>7514</v>
      </c>
      <c r="B10385" s="1" t="s">
        <v>333</v>
      </c>
      <c r="C10385" s="1">
        <v>6671</v>
      </c>
      <c r="D10385" s="11">
        <f t="shared" si="0"/>
        <v>1.1637483407732864E-3</v>
      </c>
      <c r="E10385" s="11">
        <f t="shared" ca="1" si="1"/>
        <v>5.5866042663163025E-5</v>
      </c>
      <c r="F10385" s="11">
        <f t="shared" ca="1" si="3"/>
        <v>0.57578773316061604</v>
      </c>
      <c r="G10385" s="1">
        <v>35.875599999999999</v>
      </c>
      <c r="H10385" s="1">
        <v>-80.009299999999996</v>
      </c>
    </row>
    <row r="10386" spans="1:8" ht="13.2">
      <c r="A10386" s="1" t="s">
        <v>7514</v>
      </c>
      <c r="B10386" s="1" t="s">
        <v>7576</v>
      </c>
      <c r="C10386" s="1">
        <v>6058</v>
      </c>
      <c r="D10386" s="11">
        <f t="shared" si="0"/>
        <v>1.0568111899871937E-3</v>
      </c>
      <c r="E10386" s="11">
        <f t="shared" ca="1" si="1"/>
        <v>5.0732496845066948E-5</v>
      </c>
      <c r="F10386" s="11">
        <f t="shared" ca="1" si="3"/>
        <v>0.57584359920327921</v>
      </c>
      <c r="G10386" s="1">
        <v>35.384399999999999</v>
      </c>
      <c r="H10386" s="1">
        <v>-81.378100000000003</v>
      </c>
    </row>
    <row r="10387" spans="1:8" ht="13.2">
      <c r="A10387" s="1" t="s">
        <v>7514</v>
      </c>
      <c r="B10387" s="1" t="s">
        <v>191</v>
      </c>
      <c r="C10387" s="1">
        <v>6589</v>
      </c>
      <c r="D10387" s="11">
        <f t="shared" si="0"/>
        <v>1.1494435343059788E-3</v>
      </c>
      <c r="E10387" s="11">
        <f t="shared" ca="1" si="1"/>
        <v>5.5179336697283947E-5</v>
      </c>
      <c r="F10387" s="11">
        <f t="shared" ca="1" si="3"/>
        <v>0.57589433170012427</v>
      </c>
      <c r="G10387" s="1">
        <v>35.543599999999998</v>
      </c>
      <c r="H10387" s="1">
        <v>-78.295400000000001</v>
      </c>
    </row>
    <row r="10388" spans="1:8" ht="13.2">
      <c r="A10388" s="1" t="s">
        <v>7514</v>
      </c>
      <c r="B10388" s="1" t="s">
        <v>3382</v>
      </c>
      <c r="C10388" s="1">
        <v>6585</v>
      </c>
      <c r="D10388" s="11">
        <f t="shared" si="0"/>
        <v>1.1487457388685491E-3</v>
      </c>
      <c r="E10388" s="11">
        <f t="shared" ca="1" si="1"/>
        <v>5.5145838845289842E-5</v>
      </c>
      <c r="F10388" s="11">
        <f t="shared" ca="1" si="3"/>
        <v>0.57594951103682157</v>
      </c>
      <c r="G10388" s="1">
        <v>35.0745</v>
      </c>
      <c r="H10388" s="1">
        <v>-80.52</v>
      </c>
    </row>
    <row r="10389" spans="1:8" ht="13.2">
      <c r="A10389" s="1" t="s">
        <v>7514</v>
      </c>
      <c r="B10389" s="1" t="s">
        <v>1515</v>
      </c>
      <c r="C10389" s="1">
        <v>6568</v>
      </c>
      <c r="D10389" s="11">
        <f t="shared" si="0"/>
        <v>1.1457801082594731E-3</v>
      </c>
      <c r="E10389" s="11">
        <f t="shared" ca="1" si="1"/>
        <v>5.5003472974314914E-5</v>
      </c>
      <c r="F10389" s="11">
        <f t="shared" ca="1" si="3"/>
        <v>0.57600465687566682</v>
      </c>
      <c r="G10389" s="1">
        <v>36.067999999999998</v>
      </c>
      <c r="H10389" s="1">
        <v>-79.099400000000003</v>
      </c>
    </row>
    <row r="10390" spans="1:8" ht="13.2">
      <c r="A10390" s="1" t="s">
        <v>7514</v>
      </c>
      <c r="B10390" s="1" t="s">
        <v>7577</v>
      </c>
      <c r="C10390" s="1">
        <v>4193</v>
      </c>
      <c r="D10390" s="11">
        <f t="shared" si="0"/>
        <v>7.3146406728562285E-4</v>
      </c>
      <c r="E10390" s="11">
        <f t="shared" ca="1" si="1"/>
        <v>3.5114123352817059E-5</v>
      </c>
      <c r="F10390" s="11">
        <f t="shared" ca="1" si="3"/>
        <v>0.57605966034864109</v>
      </c>
      <c r="G10390" s="1">
        <v>34.154000000000003</v>
      </c>
      <c r="H10390" s="1">
        <v>-78.873900000000006</v>
      </c>
    </row>
    <row r="10391" spans="1:8" ht="13.2">
      <c r="A10391" s="1" t="s">
        <v>7514</v>
      </c>
      <c r="B10391" s="1" t="s">
        <v>4759</v>
      </c>
      <c r="C10391" s="1">
        <v>6391</v>
      </c>
      <c r="D10391" s="11">
        <f t="shared" si="0"/>
        <v>1.1149026601532115E-3</v>
      </c>
      <c r="E10391" s="11">
        <f t="shared" ca="1" si="1"/>
        <v>5.3521193023575915E-5</v>
      </c>
      <c r="F10391" s="11">
        <f t="shared" ca="1" si="3"/>
        <v>0.57609477447199386</v>
      </c>
      <c r="G10391" s="1">
        <v>34.889099999999999</v>
      </c>
      <c r="H10391" s="1">
        <v>-79.709800000000001</v>
      </c>
    </row>
    <row r="10392" spans="1:8" ht="13.2">
      <c r="A10392" s="1" t="s">
        <v>7514</v>
      </c>
      <c r="B10392" s="1" t="s">
        <v>7578</v>
      </c>
      <c r="C10392" s="1">
        <v>6383</v>
      </c>
      <c r="D10392" s="11">
        <f t="shared" si="0"/>
        <v>1.1135070692783523E-3</v>
      </c>
      <c r="E10392" s="11">
        <f t="shared" ca="1" si="1"/>
        <v>5.3454197319587719E-5</v>
      </c>
      <c r="F10392" s="11">
        <f t="shared" ca="1" si="3"/>
        <v>0.57614829566501746</v>
      </c>
      <c r="G10392" s="1">
        <v>35.645400000000002</v>
      </c>
      <c r="H10392" s="1">
        <v>-82.591099999999997</v>
      </c>
    </row>
    <row r="10393" spans="1:8" ht="13.2">
      <c r="A10393" s="1" t="s">
        <v>7514</v>
      </c>
      <c r="B10393" s="1" t="s">
        <v>7579</v>
      </c>
      <c r="C10393" s="1">
        <v>6377</v>
      </c>
      <c r="D10393" s="11">
        <f t="shared" si="0"/>
        <v>1.1124603761222076E-3</v>
      </c>
      <c r="E10393" s="11">
        <f t="shared" ca="1" si="1"/>
        <v>5.3403950541596555E-5</v>
      </c>
      <c r="F10393" s="11">
        <f t="shared" ca="1" si="3"/>
        <v>0.57620174986233708</v>
      </c>
      <c r="G10393" s="1">
        <v>34.988999999999997</v>
      </c>
      <c r="H10393" s="1">
        <v>-80.803399999999996</v>
      </c>
    </row>
    <row r="10394" spans="1:8" ht="13.2">
      <c r="A10394" s="1" t="s">
        <v>7514</v>
      </c>
      <c r="B10394" s="1" t="s">
        <v>7580</v>
      </c>
      <c r="C10394" s="1">
        <v>6211</v>
      </c>
      <c r="D10394" s="11">
        <f t="shared" si="0"/>
        <v>1.0835018654688775E-3</v>
      </c>
      <c r="E10394" s="11">
        <f t="shared" ca="1" si="1"/>
        <v>5.201378968384134E-5</v>
      </c>
      <c r="F10394" s="11">
        <f t="shared" ca="1" si="3"/>
        <v>0.57625515381287862</v>
      </c>
      <c r="G10394" s="1">
        <v>34.0396</v>
      </c>
      <c r="H10394" s="1">
        <v>-77.896600000000007</v>
      </c>
    </row>
    <row r="10395" spans="1:8" ht="13.2">
      <c r="A10395" s="1" t="s">
        <v>7514</v>
      </c>
      <c r="B10395" s="1" t="s">
        <v>7581</v>
      </c>
      <c r="C10395" s="1">
        <v>5548</v>
      </c>
      <c r="D10395" s="11">
        <f t="shared" si="0"/>
        <v>9.6784227171491425E-4</v>
      </c>
      <c r="E10395" s="11">
        <f t="shared" ca="1" si="1"/>
        <v>4.6461520715818989E-5</v>
      </c>
      <c r="F10395" s="11">
        <f t="shared" ca="1" si="3"/>
        <v>0.57630716760256251</v>
      </c>
      <c r="G10395" s="1">
        <v>35.284799999999997</v>
      </c>
      <c r="H10395" s="1">
        <v>-81.284599999999998</v>
      </c>
    </row>
    <row r="10396" spans="1:8" ht="13.2">
      <c r="A10396" s="1" t="s">
        <v>7514</v>
      </c>
      <c r="B10396" s="1" t="s">
        <v>684</v>
      </c>
      <c r="C10396" s="1">
        <v>5528</v>
      </c>
      <c r="D10396" s="11">
        <f t="shared" si="0"/>
        <v>9.6435329452776604E-4</v>
      </c>
      <c r="E10396" s="11">
        <f t="shared" ca="1" si="1"/>
        <v>4.6294031455848479E-5</v>
      </c>
      <c r="F10396" s="11">
        <f t="shared" ca="1" si="3"/>
        <v>0.57635362912327837</v>
      </c>
      <c r="G10396" s="1">
        <v>35.967799999999997</v>
      </c>
      <c r="H10396" s="1">
        <v>-77.954700000000003</v>
      </c>
    </row>
    <row r="10397" spans="1:8" ht="13.2">
      <c r="A10397" s="1" t="s">
        <v>7514</v>
      </c>
      <c r="B10397" s="1" t="s">
        <v>7582</v>
      </c>
      <c r="C10397" s="1">
        <v>5467</v>
      </c>
      <c r="D10397" s="11">
        <f t="shared" si="0"/>
        <v>9.5371191410696405E-4</v>
      </c>
      <c r="E10397" s="11">
        <f t="shared" ca="1" si="1"/>
        <v>4.5783189212938434E-5</v>
      </c>
      <c r="F10397" s="11">
        <f t="shared" ca="1" si="3"/>
        <v>0.57639992315473421</v>
      </c>
      <c r="G10397" s="1">
        <v>34.964599999999997</v>
      </c>
      <c r="H10397" s="1">
        <v>-80.074600000000004</v>
      </c>
    </row>
    <row r="10398" spans="1:8" ht="13.2">
      <c r="A10398" s="1" t="s">
        <v>7514</v>
      </c>
      <c r="B10398" s="1" t="s">
        <v>7583</v>
      </c>
      <c r="C10398" s="1">
        <v>5266</v>
      </c>
      <c r="D10398" s="11">
        <f t="shared" si="0"/>
        <v>9.186476933761245E-4</v>
      </c>
      <c r="E10398" s="11">
        <f t="shared" ca="1" si="1"/>
        <v>4.4099922150234827E-5</v>
      </c>
      <c r="F10398" s="11">
        <f t="shared" ca="1" si="3"/>
        <v>0.5764457063439471</v>
      </c>
      <c r="G10398" s="1">
        <v>35.900199999999998</v>
      </c>
      <c r="H10398" s="1">
        <v>-80.561999999999998</v>
      </c>
    </row>
    <row r="10399" spans="1:8" ht="13.2">
      <c r="A10399" s="1" t="s">
        <v>7514</v>
      </c>
      <c r="B10399" s="1" t="s">
        <v>2675</v>
      </c>
      <c r="C10399" s="1">
        <v>2100</v>
      </c>
      <c r="D10399" s="11">
        <f t="shared" si="0"/>
        <v>3.6634260465056234E-4</v>
      </c>
      <c r="E10399" s="11">
        <f t="shared" ca="1" si="1"/>
        <v>1.7586372296903366E-5</v>
      </c>
      <c r="F10399" s="11">
        <f t="shared" ca="1" si="3"/>
        <v>0.57648980626609736</v>
      </c>
      <c r="G10399" s="1">
        <v>35.917499999999997</v>
      </c>
      <c r="H10399" s="1">
        <v>-81.175600000000003</v>
      </c>
    </row>
    <row r="10400" spans="1:8" ht="13.2">
      <c r="A10400" s="1" t="s">
        <v>7514</v>
      </c>
      <c r="B10400" s="1" t="s">
        <v>3970</v>
      </c>
      <c r="C10400" s="1">
        <v>4740</v>
      </c>
      <c r="D10400" s="11">
        <f t="shared" si="0"/>
        <v>8.2688759335412647E-4</v>
      </c>
      <c r="E10400" s="11">
        <f t="shared" ca="1" si="1"/>
        <v>3.9694954613010456E-5</v>
      </c>
      <c r="F10400" s="11">
        <f t="shared" ca="1" si="3"/>
        <v>0.57650739263839423</v>
      </c>
      <c r="G10400" s="1">
        <v>35.1982</v>
      </c>
      <c r="H10400" s="1">
        <v>-78.068299999999994</v>
      </c>
    </row>
    <row r="10401" spans="1:8" ht="13.2">
      <c r="A10401" s="1" t="s">
        <v>7514</v>
      </c>
      <c r="B10401" s="1" t="s">
        <v>7584</v>
      </c>
      <c r="C10401" s="1">
        <v>5336</v>
      </c>
      <c r="D10401" s="11">
        <f t="shared" si="0"/>
        <v>9.3085911353114317E-4</v>
      </c>
      <c r="E10401" s="11">
        <f t="shared" ca="1" si="1"/>
        <v>4.4686134560131604E-5</v>
      </c>
      <c r="F10401" s="11">
        <f t="shared" ca="1" si="3"/>
        <v>0.57654708759300721</v>
      </c>
      <c r="G10401" s="1">
        <v>36.2318</v>
      </c>
      <c r="H10401" s="1">
        <v>-79.9833</v>
      </c>
    </row>
    <row r="10402" spans="1:8" ht="13.2">
      <c r="A10402" s="1" t="s">
        <v>7514</v>
      </c>
      <c r="B10402" s="1" t="s">
        <v>5939</v>
      </c>
      <c r="C10402" s="1">
        <v>5477</v>
      </c>
      <c r="D10402" s="11">
        <f t="shared" si="0"/>
        <v>9.554564027005381E-4</v>
      </c>
      <c r="E10402" s="11">
        <f t="shared" ca="1" si="1"/>
        <v>4.5866933842923689E-5</v>
      </c>
      <c r="F10402" s="11">
        <f t="shared" ca="1" si="3"/>
        <v>0.57659177372756731</v>
      </c>
      <c r="G10402" s="1">
        <v>35.846899999999998</v>
      </c>
      <c r="H10402" s="1">
        <v>-77.065899999999999</v>
      </c>
    </row>
    <row r="10403" spans="1:8" ht="13.2">
      <c r="A10403" s="1" t="s">
        <v>7514</v>
      </c>
      <c r="B10403" s="1" t="s">
        <v>7585</v>
      </c>
      <c r="C10403" s="1">
        <v>1407</v>
      </c>
      <c r="D10403" s="11">
        <f t="shared" si="0"/>
        <v>2.4544954511587677E-4</v>
      </c>
      <c r="E10403" s="11">
        <f t="shared" ca="1" si="1"/>
        <v>1.1782869438925255E-5</v>
      </c>
      <c r="F10403" s="11">
        <f t="shared" ca="1" si="3"/>
        <v>0.57663764066141021</v>
      </c>
      <c r="G10403" s="1">
        <v>35.901299999999999</v>
      </c>
      <c r="H10403" s="1">
        <v>-75.661000000000001</v>
      </c>
    </row>
    <row r="10404" spans="1:8" ht="13.2">
      <c r="A10404" s="1" t="s">
        <v>7514</v>
      </c>
      <c r="B10404" s="1" t="s">
        <v>7586</v>
      </c>
      <c r="C10404" s="1">
        <v>5191</v>
      </c>
      <c r="D10404" s="11">
        <f t="shared" si="0"/>
        <v>9.0556402892431865E-4</v>
      </c>
      <c r="E10404" s="11">
        <f t="shared" ca="1" si="1"/>
        <v>4.3471837425345415E-5</v>
      </c>
      <c r="F10404" s="11">
        <f t="shared" ca="1" si="3"/>
        <v>0.57664942353084914</v>
      </c>
      <c r="G10404" s="1">
        <v>35.469700000000003</v>
      </c>
      <c r="H10404" s="1">
        <v>-77.418700000000001</v>
      </c>
    </row>
    <row r="10405" spans="1:8" ht="13.2">
      <c r="A10405" s="1" t="s">
        <v>7514</v>
      </c>
      <c r="B10405" s="1" t="s">
        <v>2507</v>
      </c>
      <c r="C10405" s="1">
        <v>5159</v>
      </c>
      <c r="D10405" s="11">
        <f t="shared" si="0"/>
        <v>8.9998166542488154E-4</v>
      </c>
      <c r="E10405" s="11">
        <f t="shared" ca="1" si="1"/>
        <v>4.3203854609392605E-5</v>
      </c>
      <c r="F10405" s="11">
        <f t="shared" ca="1" si="3"/>
        <v>0.57669289536827451</v>
      </c>
      <c r="G10405" s="1">
        <v>35.831099999999999</v>
      </c>
      <c r="H10405" s="1">
        <v>-78.3185</v>
      </c>
    </row>
    <row r="10406" spans="1:8" ht="13.2">
      <c r="A10406" s="1" t="s">
        <v>7514</v>
      </c>
      <c r="B10406" s="1" t="s">
        <v>7587</v>
      </c>
      <c r="C10406" s="1">
        <v>5107</v>
      </c>
      <c r="D10406" s="11">
        <f t="shared" si="0"/>
        <v>8.9091032473829622E-4</v>
      </c>
      <c r="E10406" s="11">
        <f t="shared" ca="1" si="1"/>
        <v>4.2768382533469285E-5</v>
      </c>
      <c r="F10406" s="11">
        <f t="shared" ca="1" si="3"/>
        <v>0.57673609922288394</v>
      </c>
      <c r="G10406" s="1">
        <v>35.816200000000002</v>
      </c>
      <c r="H10406" s="1">
        <v>-81.477900000000005</v>
      </c>
    </row>
    <row r="10407" spans="1:8" ht="13.2">
      <c r="A10407" s="1" t="s">
        <v>7514</v>
      </c>
      <c r="B10407" s="1" t="s">
        <v>7588</v>
      </c>
      <c r="C10407" s="1">
        <v>5096</v>
      </c>
      <c r="D10407" s="11">
        <f t="shared" si="0"/>
        <v>8.8899138728536469E-4</v>
      </c>
      <c r="E10407" s="11">
        <f t="shared" ca="1" si="1"/>
        <v>4.2676263440485507E-5</v>
      </c>
      <c r="F10407" s="11">
        <f t="shared" ca="1" si="3"/>
        <v>0.57677886760541741</v>
      </c>
      <c r="G10407" s="1">
        <v>35.506900000000002</v>
      </c>
      <c r="H10407" s="1">
        <v>-78.739500000000007</v>
      </c>
    </row>
    <row r="10408" spans="1:8" ht="13.2">
      <c r="A10408" s="1" t="s">
        <v>7514</v>
      </c>
      <c r="B10408" s="1" t="s">
        <v>7589</v>
      </c>
      <c r="C10408" s="1">
        <v>5021</v>
      </c>
      <c r="D10408" s="11">
        <f t="shared" si="0"/>
        <v>8.7590772283355884E-4</v>
      </c>
      <c r="E10408" s="11">
        <f t="shared" ca="1" si="1"/>
        <v>4.2048178715596095E-5</v>
      </c>
      <c r="F10408" s="11">
        <f t="shared" ca="1" si="3"/>
        <v>0.57682154386885787</v>
      </c>
      <c r="G10408" s="1">
        <v>36.157400000000003</v>
      </c>
      <c r="H10408" s="1">
        <v>-80.164599999999993</v>
      </c>
    </row>
    <row r="10409" spans="1:8" ht="13.2">
      <c r="A10409" s="1" t="s">
        <v>7514</v>
      </c>
      <c r="B10409" s="1" t="s">
        <v>7590</v>
      </c>
      <c r="C10409" s="1">
        <v>4998</v>
      </c>
      <c r="D10409" s="11">
        <f t="shared" si="0"/>
        <v>8.7189539906833841E-4</v>
      </c>
      <c r="E10409" s="11">
        <f t="shared" ca="1" si="1"/>
        <v>4.1855566066630017E-5</v>
      </c>
      <c r="F10409" s="11">
        <f t="shared" ca="1" si="3"/>
        <v>0.57686359204757343</v>
      </c>
      <c r="G10409" s="1">
        <v>34.980800000000002</v>
      </c>
      <c r="H10409" s="1">
        <v>-79.228700000000003</v>
      </c>
    </row>
    <row r="10410" spans="1:8" ht="13.2">
      <c r="A10410" s="1" t="s">
        <v>7514</v>
      </c>
      <c r="B10410" s="1" t="s">
        <v>7591</v>
      </c>
      <c r="C10410" s="1">
        <v>4931</v>
      </c>
      <c r="D10410" s="11">
        <f t="shared" si="0"/>
        <v>8.6020732549139185E-4</v>
      </c>
      <c r="E10410" s="11">
        <f t="shared" ca="1" si="1"/>
        <v>4.1294477045728808E-5</v>
      </c>
      <c r="F10410" s="11">
        <f t="shared" ca="1" si="3"/>
        <v>0.57690544761364004</v>
      </c>
      <c r="G10410" s="1">
        <v>35.322299999999998</v>
      </c>
      <c r="H10410" s="1">
        <v>-78.673699999999997</v>
      </c>
    </row>
    <row r="10411" spans="1:8" ht="13.2">
      <c r="A10411" s="1" t="s">
        <v>7514</v>
      </c>
      <c r="B10411" s="1" t="s">
        <v>7592</v>
      </c>
      <c r="C10411" s="1">
        <v>4746</v>
      </c>
      <c r="D10411" s="11">
        <f t="shared" si="0"/>
        <v>8.2793428651027092E-4</v>
      </c>
      <c r="E10411" s="11">
        <f t="shared" ca="1" si="1"/>
        <v>3.9745201391001613E-5</v>
      </c>
      <c r="F10411" s="11">
        <f t="shared" ca="1" si="3"/>
        <v>0.57694674209068575</v>
      </c>
      <c r="G10411" s="1">
        <v>35.595399999999998</v>
      </c>
      <c r="H10411" s="1">
        <v>-77.591300000000004</v>
      </c>
    </row>
    <row r="10412" spans="1:8" ht="13.2">
      <c r="A10412" s="1" t="s">
        <v>7514</v>
      </c>
      <c r="B10412" s="1" t="s">
        <v>4479</v>
      </c>
      <c r="C10412" s="1">
        <v>4894</v>
      </c>
      <c r="D10412" s="11">
        <f t="shared" si="0"/>
        <v>8.5375271769516767E-4</v>
      </c>
      <c r="E10412" s="11">
        <f t="shared" ca="1" si="1"/>
        <v>4.098462191478337E-5</v>
      </c>
      <c r="F10412" s="11">
        <f t="shared" ca="1" si="3"/>
        <v>0.5769864872920768</v>
      </c>
      <c r="G10412" s="1">
        <v>35.721699999999998</v>
      </c>
      <c r="H10412" s="1">
        <v>-81.385599999999997</v>
      </c>
    </row>
    <row r="10413" spans="1:8" ht="13.2">
      <c r="A10413" s="1" t="s">
        <v>7514</v>
      </c>
      <c r="B10413" s="1" t="s">
        <v>7593</v>
      </c>
      <c r="C10413" s="1">
        <v>4980</v>
      </c>
      <c r="D10413" s="11">
        <f t="shared" si="0"/>
        <v>8.6875531959990505E-4</v>
      </c>
      <c r="E10413" s="11">
        <f t="shared" ca="1" si="1"/>
        <v>4.170482573265656E-5</v>
      </c>
      <c r="F10413" s="11">
        <f t="shared" ca="1" si="3"/>
        <v>0.57702747191399162</v>
      </c>
      <c r="G10413" s="1">
        <v>36.284199999999998</v>
      </c>
      <c r="H10413" s="1">
        <v>-76.989900000000006</v>
      </c>
    </row>
    <row r="10414" spans="1:8" ht="13.2">
      <c r="A10414" s="1" t="s">
        <v>7514</v>
      </c>
      <c r="B10414" s="1" t="s">
        <v>7594</v>
      </c>
      <c r="C10414" s="1">
        <v>5930</v>
      </c>
      <c r="D10414" s="11">
        <f t="shared" si="0"/>
        <v>1.0344817359894452E-3</v>
      </c>
      <c r="E10414" s="11">
        <f t="shared" ca="1" si="1"/>
        <v>4.9660565581255707E-5</v>
      </c>
      <c r="F10414" s="11">
        <f t="shared" ca="1" si="3"/>
        <v>0.57706917673972424</v>
      </c>
      <c r="G10414" s="1">
        <v>34.032200000000003</v>
      </c>
      <c r="H10414" s="1">
        <v>-78.067999999999998</v>
      </c>
    </row>
    <row r="10415" spans="1:8" ht="13.2">
      <c r="A10415" s="1" t="s">
        <v>7514</v>
      </c>
      <c r="B10415" s="1" t="s">
        <v>7595</v>
      </c>
      <c r="C10415" s="1">
        <v>4789</v>
      </c>
      <c r="D10415" s="11">
        <f t="shared" si="0"/>
        <v>8.3543558746263956E-4</v>
      </c>
      <c r="E10415" s="11">
        <f t="shared" ca="1" si="1"/>
        <v>4.0105303299938201E-5</v>
      </c>
      <c r="F10415" s="11">
        <f t="shared" ca="1" si="3"/>
        <v>0.57711883730530555</v>
      </c>
      <c r="G10415" s="1">
        <v>35.959200000000003</v>
      </c>
      <c r="H10415" s="1">
        <v>-79.759799999999998</v>
      </c>
    </row>
    <row r="10416" spans="1:8" ht="13.2">
      <c r="A10416" s="1" t="s">
        <v>7514</v>
      </c>
      <c r="B10416" s="1" t="s">
        <v>504</v>
      </c>
      <c r="C10416" s="1">
        <v>4734</v>
      </c>
      <c r="D10416" s="11">
        <f t="shared" si="0"/>
        <v>8.2584090019798201E-4</v>
      </c>
      <c r="E10416" s="11">
        <f t="shared" ca="1" si="1"/>
        <v>3.9644707835019305E-5</v>
      </c>
      <c r="F10416" s="11">
        <f t="shared" ca="1" si="3"/>
        <v>0.57715894260860545</v>
      </c>
      <c r="G10416" s="1">
        <v>35.975000000000001</v>
      </c>
      <c r="H10416" s="1">
        <v>-80.22</v>
      </c>
    </row>
    <row r="10417" spans="1:8" ht="13.2">
      <c r="A10417" s="1" t="s">
        <v>7514</v>
      </c>
      <c r="B10417" s="1" t="s">
        <v>2349</v>
      </c>
      <c r="C10417" s="1">
        <v>4734</v>
      </c>
      <c r="D10417" s="11">
        <f t="shared" si="0"/>
        <v>8.2584090019798201E-4</v>
      </c>
      <c r="E10417" s="11">
        <f t="shared" ca="1" si="1"/>
        <v>3.9644707835019305E-5</v>
      </c>
      <c r="F10417" s="11">
        <f t="shared" ca="1" si="3"/>
        <v>0.57719858731644047</v>
      </c>
      <c r="G10417" s="1">
        <v>35.316800000000001</v>
      </c>
      <c r="H10417" s="1">
        <v>-81.182599999999994</v>
      </c>
    </row>
    <row r="10418" spans="1:8" ht="13.2">
      <c r="A10418" s="1" t="s">
        <v>7514</v>
      </c>
      <c r="B10418" s="1" t="s">
        <v>6300</v>
      </c>
      <c r="C10418" s="1">
        <v>4685</v>
      </c>
      <c r="D10418" s="11">
        <f t="shared" si="0"/>
        <v>8.1729290608946892E-4</v>
      </c>
      <c r="E10418" s="11">
        <f t="shared" ca="1" si="1"/>
        <v>3.923435914809156E-5</v>
      </c>
      <c r="F10418" s="11">
        <f t="shared" ca="1" si="3"/>
        <v>0.57723823202427549</v>
      </c>
      <c r="G10418" s="1">
        <v>35.796500000000002</v>
      </c>
      <c r="H10418" s="1">
        <v>-81.423400000000001</v>
      </c>
    </row>
    <row r="10419" spans="1:8" ht="13.2">
      <c r="A10419" s="1" t="s">
        <v>7514</v>
      </c>
      <c r="B10419" s="1" t="s">
        <v>667</v>
      </c>
      <c r="C10419" s="1">
        <v>4684</v>
      </c>
      <c r="D10419" s="11">
        <f t="shared" si="0"/>
        <v>8.1711845723011144E-4</v>
      </c>
      <c r="E10419" s="11">
        <f t="shared" ca="1" si="1"/>
        <v>3.9225984685093031E-5</v>
      </c>
      <c r="F10419" s="11">
        <f t="shared" ca="1" si="3"/>
        <v>0.57727746638342359</v>
      </c>
      <c r="G10419" s="1">
        <v>34.770299999999999</v>
      </c>
      <c r="H10419" s="1">
        <v>-76.876999999999995</v>
      </c>
    </row>
    <row r="10420" spans="1:8" ht="13.2">
      <c r="A10420" s="1" t="s">
        <v>7514</v>
      </c>
      <c r="B10420" s="1" t="s">
        <v>7596</v>
      </c>
      <c r="C10420" s="1">
        <v>4846</v>
      </c>
      <c r="D10420" s="11">
        <f t="shared" si="0"/>
        <v>8.4537917244601195E-4</v>
      </c>
      <c r="E10420" s="11">
        <f t="shared" ca="1" si="1"/>
        <v>4.0582647690854148E-5</v>
      </c>
      <c r="F10420" s="11">
        <f t="shared" ca="1" si="3"/>
        <v>0.57731669236810867</v>
      </c>
      <c r="G10420" s="1">
        <v>36.058</v>
      </c>
      <c r="H10420" s="1">
        <v>-76.600899999999996</v>
      </c>
    </row>
    <row r="10421" spans="1:8" ht="13.2">
      <c r="A10421" s="1" t="s">
        <v>7514</v>
      </c>
      <c r="B10421" s="1" t="s">
        <v>7597</v>
      </c>
      <c r="C10421" s="1">
        <v>4704</v>
      </c>
      <c r="D10421" s="11">
        <f t="shared" si="0"/>
        <v>8.2060743441725965E-4</v>
      </c>
      <c r="E10421" s="11">
        <f t="shared" ca="1" si="1"/>
        <v>3.9393473945063541E-5</v>
      </c>
      <c r="F10421" s="11">
        <f t="shared" ca="1" si="3"/>
        <v>0.57735727501579948</v>
      </c>
      <c r="G10421" s="1">
        <v>35.252099999999999</v>
      </c>
      <c r="H10421" s="1">
        <v>-81.663600000000002</v>
      </c>
    </row>
    <row r="10422" spans="1:8" ht="13.2">
      <c r="A10422" s="1" t="s">
        <v>7514</v>
      </c>
      <c r="B10422" s="1" t="s">
        <v>7598</v>
      </c>
      <c r="C10422" s="1">
        <v>2103</v>
      </c>
      <c r="D10422" s="11">
        <f t="shared" si="0"/>
        <v>3.6686595122863462E-4</v>
      </c>
      <c r="E10422" s="11">
        <f t="shared" ca="1" si="1"/>
        <v>1.7611495685898944E-5</v>
      </c>
      <c r="F10422" s="11">
        <f t="shared" ca="1" si="3"/>
        <v>0.57739666848974458</v>
      </c>
      <c r="G10422" s="1">
        <v>35.914000000000001</v>
      </c>
      <c r="H10422" s="1">
        <v>-82.069900000000004</v>
      </c>
    </row>
    <row r="10423" spans="1:8" ht="13.2">
      <c r="A10423" s="1" t="s">
        <v>7514</v>
      </c>
      <c r="B10423" s="1" t="s">
        <v>7599</v>
      </c>
      <c r="C10423" s="1">
        <v>4498</v>
      </c>
      <c r="D10423" s="11">
        <f t="shared" si="0"/>
        <v>7.8467096938963313E-4</v>
      </c>
      <c r="E10423" s="11">
        <f t="shared" ca="1" si="1"/>
        <v>3.7668334567367313E-5</v>
      </c>
      <c r="F10423" s="11">
        <f t="shared" ca="1" si="3"/>
        <v>0.57741427998543049</v>
      </c>
      <c r="G10423" s="1">
        <v>36.122799999999998</v>
      </c>
      <c r="H10423" s="1">
        <v>-78.678899999999999</v>
      </c>
    </row>
    <row r="10424" spans="1:8" ht="13.2">
      <c r="A10424" s="1" t="s">
        <v>7514</v>
      </c>
      <c r="B10424" s="1" t="s">
        <v>7600</v>
      </c>
      <c r="C10424" s="1">
        <v>4477</v>
      </c>
      <c r="D10424" s="11">
        <f t="shared" si="0"/>
        <v>7.8100754334312745E-4</v>
      </c>
      <c r="E10424" s="11">
        <f t="shared" ca="1" si="1"/>
        <v>3.7492470844398273E-5</v>
      </c>
      <c r="F10424" s="11">
        <f t="shared" ca="1" si="3"/>
        <v>0.57745194831999791</v>
      </c>
      <c r="G10424" s="1">
        <v>35.756500000000003</v>
      </c>
      <c r="H10424" s="1">
        <v>-81.563199999999995</v>
      </c>
    </row>
    <row r="10425" spans="1:8" ht="13.2">
      <c r="A10425" s="1" t="s">
        <v>7514</v>
      </c>
      <c r="B10425" s="1" t="s">
        <v>7601</v>
      </c>
      <c r="C10425" s="1">
        <v>4420</v>
      </c>
      <c r="D10425" s="11">
        <f t="shared" si="0"/>
        <v>7.7106395835975505E-4</v>
      </c>
      <c r="E10425" s="11">
        <f t="shared" ca="1" si="1"/>
        <v>3.7015126453482326E-5</v>
      </c>
      <c r="F10425" s="11">
        <f t="shared" ca="1" si="3"/>
        <v>0.5774894407908423</v>
      </c>
      <c r="G10425" s="1">
        <v>35.234699999999997</v>
      </c>
      <c r="H10425" s="1">
        <v>-81.073300000000003</v>
      </c>
    </row>
    <row r="10426" spans="1:8" ht="13.2">
      <c r="A10426" s="1" t="s">
        <v>7514</v>
      </c>
      <c r="B10426" s="1" t="s">
        <v>3544</v>
      </c>
      <c r="C10426" s="1">
        <v>3938</v>
      </c>
      <c r="D10426" s="11">
        <f t="shared" si="0"/>
        <v>6.8697960814948313E-4</v>
      </c>
      <c r="E10426" s="11">
        <f t="shared" ca="1" si="1"/>
        <v>3.2978635288193079E-5</v>
      </c>
      <c r="F10426" s="11">
        <f t="shared" ca="1" si="3"/>
        <v>0.57752645591729579</v>
      </c>
      <c r="G10426" s="1">
        <v>34.737900000000003</v>
      </c>
      <c r="H10426" s="1">
        <v>-77.990799999999993</v>
      </c>
    </row>
    <row r="10427" spans="1:8" ht="13.2">
      <c r="A10427" s="1" t="s">
        <v>7514</v>
      </c>
      <c r="B10427" s="1" t="s">
        <v>6263</v>
      </c>
      <c r="C10427" s="1">
        <v>5317</v>
      </c>
      <c r="D10427" s="11">
        <f t="shared" si="0"/>
        <v>9.2754458520335245E-4</v>
      </c>
      <c r="E10427" s="11">
        <f t="shared" ca="1" si="1"/>
        <v>4.4527019763159624E-5</v>
      </c>
      <c r="F10427" s="11">
        <f t="shared" ca="1" si="3"/>
        <v>0.57755943455258396</v>
      </c>
      <c r="G10427" s="1">
        <v>33.945500000000003</v>
      </c>
      <c r="H10427" s="1">
        <v>-78.112499999999997</v>
      </c>
    </row>
    <row r="10428" spans="1:8" ht="13.2">
      <c r="A10428" s="1" t="s">
        <v>7514</v>
      </c>
      <c r="B10428" s="1" t="s">
        <v>7602</v>
      </c>
      <c r="C10428" s="1">
        <v>2450</v>
      </c>
      <c r="D10428" s="11">
        <f t="shared" si="0"/>
        <v>4.2739970542565611E-4</v>
      </c>
      <c r="E10428" s="11">
        <f t="shared" ca="1" si="1"/>
        <v>2.0517434346387264E-5</v>
      </c>
      <c r="F10428" s="11">
        <f t="shared" ca="1" si="3"/>
        <v>0.57760396157234717</v>
      </c>
      <c r="G10428" s="1">
        <v>36.420999999999999</v>
      </c>
      <c r="H10428" s="1">
        <v>-79.967500000000001</v>
      </c>
    </row>
    <row r="10429" spans="1:8" ht="13.2">
      <c r="A10429" s="1" t="s">
        <v>7514</v>
      </c>
      <c r="B10429" s="1" t="s">
        <v>2322</v>
      </c>
      <c r="C10429" s="1">
        <v>4252</v>
      </c>
      <c r="D10429" s="11">
        <f t="shared" si="0"/>
        <v>7.417565499877101E-4</v>
      </c>
      <c r="E10429" s="11">
        <f t="shared" ca="1" si="1"/>
        <v>3.5608216669730059E-5</v>
      </c>
      <c r="F10429" s="11">
        <f t="shared" ca="1" si="3"/>
        <v>0.57762447900669356</v>
      </c>
      <c r="G10429" s="1">
        <v>35.551499999999997</v>
      </c>
      <c r="H10429" s="1">
        <v>-82.840599999999995</v>
      </c>
    </row>
    <row r="10430" spans="1:8" ht="13.2">
      <c r="A10430" s="1" t="s">
        <v>7514</v>
      </c>
      <c r="B10430" s="1" t="s">
        <v>7603</v>
      </c>
      <c r="C10430" s="1">
        <v>4248</v>
      </c>
      <c r="D10430" s="11">
        <f t="shared" si="0"/>
        <v>7.4105875455028039E-4</v>
      </c>
      <c r="E10430" s="11">
        <f t="shared" ca="1" si="1"/>
        <v>3.5574718817735954E-5</v>
      </c>
      <c r="F10430" s="11">
        <f t="shared" ca="1" si="3"/>
        <v>0.57766008722336326</v>
      </c>
      <c r="G10430" s="1">
        <v>35.359900000000003</v>
      </c>
      <c r="H10430" s="1">
        <v>-81.923199999999994</v>
      </c>
    </row>
    <row r="10431" spans="1:8" ht="13.2">
      <c r="A10431" s="1" t="s">
        <v>7514</v>
      </c>
      <c r="B10431" s="1" t="s">
        <v>7604</v>
      </c>
      <c r="C10431" s="1">
        <v>4216</v>
      </c>
      <c r="D10431" s="11">
        <f t="shared" si="0"/>
        <v>7.3547639105084328E-4</v>
      </c>
      <c r="E10431" s="11">
        <f t="shared" ca="1" si="1"/>
        <v>3.5306736001783144E-5</v>
      </c>
      <c r="F10431" s="11">
        <f t="shared" ca="1" si="3"/>
        <v>0.57769566194218103</v>
      </c>
      <c r="G10431" s="1">
        <v>35.571800000000003</v>
      </c>
      <c r="H10431" s="1">
        <v>-80.578999999999994</v>
      </c>
    </row>
    <row r="10432" spans="1:8" ht="13.2">
      <c r="A10432" s="1" t="s">
        <v>7514</v>
      </c>
      <c r="B10432" s="1" t="s">
        <v>7605</v>
      </c>
      <c r="C10432" s="1">
        <v>4199</v>
      </c>
      <c r="D10432" s="11">
        <f t="shared" si="0"/>
        <v>7.325107604417673E-4</v>
      </c>
      <c r="E10432" s="11">
        <f t="shared" ca="1" si="1"/>
        <v>3.5164370130808209E-5</v>
      </c>
      <c r="F10432" s="11">
        <f t="shared" ca="1" si="3"/>
        <v>0.57773096867818285</v>
      </c>
      <c r="G10432" s="1">
        <v>34.731099999999998</v>
      </c>
      <c r="H10432" s="1">
        <v>-76.649000000000001</v>
      </c>
    </row>
    <row r="10433" spans="1:8" ht="13.2">
      <c r="A10433" s="1" t="s">
        <v>7514</v>
      </c>
      <c r="B10433" s="1" t="s">
        <v>7606</v>
      </c>
      <c r="C10433" s="1">
        <v>3419</v>
      </c>
      <c r="D10433" s="11">
        <f t="shared" si="0"/>
        <v>5.9644065014298703E-4</v>
      </c>
      <c r="E10433" s="11">
        <f t="shared" ca="1" si="1"/>
        <v>2.8632288991958388E-5</v>
      </c>
      <c r="F10433" s="11">
        <f t="shared" ca="1" si="3"/>
        <v>0.5777661330483137</v>
      </c>
      <c r="G10433" s="1">
        <v>34.804699999999997</v>
      </c>
      <c r="H10433" s="1">
        <v>-79.182199999999995</v>
      </c>
    </row>
    <row r="10434" spans="1:8" ht="13.2">
      <c r="A10434" s="1" t="s">
        <v>7514</v>
      </c>
      <c r="B10434" s="1" t="s">
        <v>7607</v>
      </c>
      <c r="C10434" s="1">
        <v>4166</v>
      </c>
      <c r="D10434" s="11">
        <f t="shared" si="0"/>
        <v>7.2675394808297271E-4</v>
      </c>
      <c r="E10434" s="11">
        <f t="shared" ca="1" si="1"/>
        <v>3.4888012851856869E-5</v>
      </c>
      <c r="F10434" s="11">
        <f t="shared" ca="1" si="3"/>
        <v>0.57779476533730567</v>
      </c>
      <c r="G10434" s="1">
        <v>35.816499999999998</v>
      </c>
      <c r="H10434" s="1">
        <v>-79.806600000000003</v>
      </c>
    </row>
    <row r="10435" spans="1:8" ht="13.2">
      <c r="A10435" s="1" t="s">
        <v>7514</v>
      </c>
      <c r="B10435" s="1" t="s">
        <v>7608</v>
      </c>
      <c r="C10435" s="1">
        <v>4164</v>
      </c>
      <c r="D10435" s="11">
        <f t="shared" si="0"/>
        <v>7.2640505036425797E-4</v>
      </c>
      <c r="E10435" s="11">
        <f t="shared" ca="1" si="1"/>
        <v>3.4871263925859824E-5</v>
      </c>
      <c r="F10435" s="11">
        <f t="shared" ca="1" si="3"/>
        <v>0.57782965335015757</v>
      </c>
      <c r="G10435" s="1">
        <v>35.081200000000003</v>
      </c>
      <c r="H10435" s="1">
        <v>-77.093599999999995</v>
      </c>
    </row>
    <row r="10436" spans="1:8" ht="13.2">
      <c r="A10436" s="1" t="s">
        <v>7514</v>
      </c>
      <c r="B10436" s="1" t="s">
        <v>7609</v>
      </c>
      <c r="C10436" s="1">
        <v>4147</v>
      </c>
      <c r="D10436" s="11">
        <f t="shared" si="0"/>
        <v>7.2343941975518198E-4</v>
      </c>
      <c r="E10436" s="11">
        <f t="shared" ca="1" si="1"/>
        <v>3.4728898054884889E-5</v>
      </c>
      <c r="F10436" s="11">
        <f t="shared" ca="1" si="3"/>
        <v>0.57786452461408344</v>
      </c>
      <c r="G10436" s="1">
        <v>35.364199999999997</v>
      </c>
      <c r="H10436" s="1">
        <v>-81.961299999999994</v>
      </c>
    </row>
    <row r="10437" spans="1:8" ht="13.2">
      <c r="A10437" s="1" t="s">
        <v>7514</v>
      </c>
      <c r="B10437" s="1" t="s">
        <v>7610</v>
      </c>
      <c r="C10437" s="1">
        <v>4012</v>
      </c>
      <c r="D10437" s="11">
        <f t="shared" si="0"/>
        <v>6.9988882374193151E-4</v>
      </c>
      <c r="E10437" s="11">
        <f t="shared" ca="1" si="1"/>
        <v>3.3598345550083955E-5</v>
      </c>
      <c r="F10437" s="11">
        <f t="shared" ca="1" si="3"/>
        <v>0.57789925351213833</v>
      </c>
      <c r="G10437" s="1">
        <v>33.907699999999998</v>
      </c>
      <c r="H10437" s="1">
        <v>-78.573300000000003</v>
      </c>
    </row>
    <row r="10438" spans="1:8" ht="13.2">
      <c r="A10438" s="1" t="s">
        <v>7514</v>
      </c>
      <c r="B10438" s="1" t="s">
        <v>7611</v>
      </c>
      <c r="C10438" s="1">
        <v>3981</v>
      </c>
      <c r="D10438" s="11">
        <f t="shared" si="0"/>
        <v>6.9448090910185177E-4</v>
      </c>
      <c r="E10438" s="11">
        <f t="shared" ca="1" si="1"/>
        <v>3.3338737197129667E-5</v>
      </c>
      <c r="F10438" s="11">
        <f t="shared" ca="1" si="3"/>
        <v>0.57793285185768839</v>
      </c>
      <c r="G10438" s="1">
        <v>35.696199999999997</v>
      </c>
      <c r="H10438" s="1">
        <v>-82.558099999999996</v>
      </c>
    </row>
    <row r="10439" spans="1:8" ht="13.2">
      <c r="A10439" s="1" t="s">
        <v>7514</v>
      </c>
      <c r="B10439" s="1" t="s">
        <v>2358</v>
      </c>
      <c r="C10439" s="1">
        <v>1551</v>
      </c>
      <c r="D10439" s="11">
        <f t="shared" si="0"/>
        <v>2.7057018086334392E-4</v>
      </c>
      <c r="E10439" s="11">
        <f t="shared" ca="1" si="1"/>
        <v>1.2988792110712917E-5</v>
      </c>
      <c r="F10439" s="11">
        <f t="shared" ca="1" si="3"/>
        <v>0.57796619059488552</v>
      </c>
      <c r="G10439" s="1">
        <v>36.420900000000003</v>
      </c>
      <c r="H10439" s="1">
        <v>-81.468599999999995</v>
      </c>
    </row>
    <row r="10440" spans="1:8" ht="13.2">
      <c r="A10440" s="1" t="s">
        <v>7514</v>
      </c>
      <c r="B10440" s="1" t="s">
        <v>7612</v>
      </c>
      <c r="C10440" s="1">
        <v>3970</v>
      </c>
      <c r="D10440" s="11">
        <f t="shared" si="0"/>
        <v>6.9256197164892024E-4</v>
      </c>
      <c r="E10440" s="11">
        <f t="shared" ca="1" si="1"/>
        <v>3.3246618104145889E-5</v>
      </c>
      <c r="F10440" s="11">
        <f t="shared" ca="1" si="3"/>
        <v>0.57797917938699628</v>
      </c>
      <c r="G10440" s="1">
        <v>33.9754</v>
      </c>
      <c r="H10440" s="1">
        <v>-78.380499999999998</v>
      </c>
    </row>
    <row r="10441" spans="1:8" ht="13.2">
      <c r="A10441" s="1" t="s">
        <v>7514</v>
      </c>
      <c r="B10441" s="1" t="s">
        <v>1608</v>
      </c>
      <c r="C10441" s="1">
        <v>3594</v>
      </c>
      <c r="D10441" s="11">
        <f t="shared" si="0"/>
        <v>6.2696920053053392E-4</v>
      </c>
      <c r="E10441" s="11">
        <f t="shared" ca="1" si="1"/>
        <v>3.0097820016700339E-5</v>
      </c>
      <c r="F10441" s="11">
        <f t="shared" ca="1" si="3"/>
        <v>0.57801242600510039</v>
      </c>
      <c r="G10441" s="1">
        <v>35.858800000000002</v>
      </c>
      <c r="H10441" s="1">
        <v>-76.748599999999996</v>
      </c>
    </row>
    <row r="10442" spans="1:8" ht="13.2">
      <c r="A10442" s="1" t="s">
        <v>7514</v>
      </c>
      <c r="B10442" s="1" t="s">
        <v>7613</v>
      </c>
      <c r="C10442" s="1">
        <v>3946</v>
      </c>
      <c r="D10442" s="11">
        <f t="shared" si="0"/>
        <v>6.8837519902434244E-4</v>
      </c>
      <c r="E10442" s="11">
        <f t="shared" ca="1" si="1"/>
        <v>3.3045630992181282E-5</v>
      </c>
      <c r="F10442" s="11">
        <f t="shared" ca="1" si="3"/>
        <v>0.57804252382511712</v>
      </c>
      <c r="G10442" s="1">
        <v>35.863700000000001</v>
      </c>
      <c r="H10442" s="1">
        <v>-81.597899999999996</v>
      </c>
    </row>
    <row r="10443" spans="1:8" ht="13.2">
      <c r="A10443" s="1" t="s">
        <v>7514</v>
      </c>
      <c r="B10443" s="1" t="s">
        <v>7614</v>
      </c>
      <c r="C10443" s="1">
        <v>3285</v>
      </c>
      <c r="D10443" s="11">
        <f t="shared" si="0"/>
        <v>5.7306450298909403E-4</v>
      </c>
      <c r="E10443" s="11">
        <f t="shared" ca="1" si="1"/>
        <v>2.7510110950155983E-5</v>
      </c>
      <c r="F10443" s="11">
        <f t="shared" ca="1" si="3"/>
        <v>0.57807556945610927</v>
      </c>
      <c r="G10443" s="1">
        <v>35.253900000000002</v>
      </c>
      <c r="H10443" s="1">
        <v>-79.375299999999996</v>
      </c>
    </row>
    <row r="10444" spans="1:8" ht="13.2">
      <c r="A10444" s="1" t="s">
        <v>7514</v>
      </c>
      <c r="B10444" s="1" t="s">
        <v>4843</v>
      </c>
      <c r="C10444" s="1">
        <v>3915</v>
      </c>
      <c r="D10444" s="11">
        <f t="shared" si="0"/>
        <v>6.829672843842627E-4</v>
      </c>
      <c r="E10444" s="11">
        <f t="shared" ca="1" si="1"/>
        <v>3.2786022639226994E-5</v>
      </c>
      <c r="F10444" s="11">
        <f t="shared" ca="1" si="3"/>
        <v>0.57810307956705942</v>
      </c>
      <c r="G10444" s="1">
        <v>34.985500000000002</v>
      </c>
      <c r="H10444" s="1">
        <v>-80.449600000000004</v>
      </c>
    </row>
    <row r="10445" spans="1:8" ht="13.2">
      <c r="A10445" s="1" t="s">
        <v>7514</v>
      </c>
      <c r="B10445" s="1" t="s">
        <v>4946</v>
      </c>
      <c r="C10445" s="1">
        <v>3553</v>
      </c>
      <c r="D10445" s="11">
        <f t="shared" si="0"/>
        <v>6.1981679729688002E-4</v>
      </c>
      <c r="E10445" s="11">
        <f t="shared" ca="1" si="1"/>
        <v>2.9754467033760793E-5</v>
      </c>
      <c r="F10445" s="11">
        <f t="shared" ca="1" si="3"/>
        <v>0.57813586558969865</v>
      </c>
      <c r="G10445" s="1">
        <v>36.097799999999999</v>
      </c>
      <c r="H10445" s="1">
        <v>-78.301000000000002</v>
      </c>
    </row>
    <row r="10446" spans="1:8" ht="13.2">
      <c r="A10446" s="1" t="s">
        <v>7514</v>
      </c>
      <c r="B10446" s="1" t="s">
        <v>7615</v>
      </c>
      <c r="C10446" s="1">
        <v>3902</v>
      </c>
      <c r="D10446" s="11">
        <f t="shared" si="0"/>
        <v>6.8069944921261632E-4</v>
      </c>
      <c r="E10446" s="11">
        <f t="shared" ca="1" si="1"/>
        <v>3.2677154620246158E-5</v>
      </c>
      <c r="F10446" s="11">
        <f t="shared" ca="1" si="3"/>
        <v>0.57816562005673244</v>
      </c>
      <c r="G10446" s="1">
        <v>33.892400000000002</v>
      </c>
      <c r="H10446" s="1">
        <v>-78.511200000000002</v>
      </c>
    </row>
    <row r="10447" spans="1:8" ht="13.2">
      <c r="A10447" s="1" t="s">
        <v>7514</v>
      </c>
      <c r="B10447" s="1" t="s">
        <v>4647</v>
      </c>
      <c r="C10447" s="1">
        <v>4266</v>
      </c>
      <c r="D10447" s="11">
        <f t="shared" si="0"/>
        <v>7.4419883401871385E-4</v>
      </c>
      <c r="E10447" s="11">
        <f t="shared" ca="1" si="1"/>
        <v>3.5725459151709411E-5</v>
      </c>
      <c r="F10447" s="11">
        <f t="shared" ca="1" si="3"/>
        <v>0.57819829721135274</v>
      </c>
      <c r="G10447" s="1">
        <v>35.725499999999997</v>
      </c>
      <c r="H10447" s="1">
        <v>-79.173500000000004</v>
      </c>
    </row>
    <row r="10448" spans="1:8" ht="13.2">
      <c r="A10448" s="1" t="s">
        <v>7514</v>
      </c>
      <c r="B10448" s="1" t="s">
        <v>7616</v>
      </c>
      <c r="C10448" s="1">
        <v>2403</v>
      </c>
      <c r="D10448" s="11">
        <f t="shared" si="0"/>
        <v>4.1920060903585777E-4</v>
      </c>
      <c r="E10448" s="11">
        <f t="shared" ca="1" si="1"/>
        <v>2.0123834585456568E-5</v>
      </c>
      <c r="F10448" s="11">
        <f t="shared" ca="1" si="3"/>
        <v>0.5782340226705045</v>
      </c>
      <c r="G10448" s="1">
        <v>34.808500000000002</v>
      </c>
      <c r="H10448" s="1">
        <v>-78.974900000000005</v>
      </c>
    </row>
    <row r="10449" spans="1:8" ht="13.2">
      <c r="A10449" s="1" t="s">
        <v>7514</v>
      </c>
      <c r="B10449" s="1" t="s">
        <v>200</v>
      </c>
      <c r="C10449" s="1">
        <v>3414</v>
      </c>
      <c r="D10449" s="11">
        <f t="shared" si="0"/>
        <v>5.9556840584619995E-4</v>
      </c>
      <c r="E10449" s="11">
        <f t="shared" ca="1" si="1"/>
        <v>2.8590416676965761E-5</v>
      </c>
      <c r="F10449" s="11">
        <f t="shared" ca="1" si="3"/>
        <v>0.57825414650508999</v>
      </c>
      <c r="G10449" s="1">
        <v>35.365200000000002</v>
      </c>
      <c r="H10449" s="1">
        <v>-79.891400000000004</v>
      </c>
    </row>
    <row r="10450" spans="1:8" ht="13.2">
      <c r="A10450" s="1" t="s">
        <v>7514</v>
      </c>
      <c r="B10450" s="1" t="s">
        <v>1811</v>
      </c>
      <c r="C10450" s="1">
        <v>3814</v>
      </c>
      <c r="D10450" s="11">
        <f t="shared" si="0"/>
        <v>6.6534794958916419E-4</v>
      </c>
      <c r="E10450" s="11">
        <f t="shared" ca="1" si="1"/>
        <v>3.1940201876375923E-5</v>
      </c>
      <c r="F10450" s="11">
        <f t="shared" ca="1" si="3"/>
        <v>0.57828273692176702</v>
      </c>
      <c r="G10450" s="1">
        <v>35.9985</v>
      </c>
      <c r="H10450" s="1">
        <v>-79.935599999999994</v>
      </c>
    </row>
    <row r="10451" spans="1:8" ht="13.2">
      <c r="A10451" s="1" t="s">
        <v>7514</v>
      </c>
      <c r="B10451" s="1" t="s">
        <v>2088</v>
      </c>
      <c r="C10451" s="1">
        <v>3756</v>
      </c>
      <c r="D10451" s="11">
        <f t="shared" si="0"/>
        <v>6.5522991574643442E-4</v>
      </c>
      <c r="E10451" s="11">
        <f t="shared" ca="1" si="1"/>
        <v>3.1454483022461452E-5</v>
      </c>
      <c r="F10451" s="11">
        <f t="shared" ca="1" si="3"/>
        <v>0.57831467712364337</v>
      </c>
      <c r="G10451" s="1">
        <v>35.084800000000001</v>
      </c>
      <c r="H10451" s="1">
        <v>-80.634900000000002</v>
      </c>
    </row>
    <row r="10452" spans="1:8" ht="13.2">
      <c r="A10452" s="1" t="s">
        <v>7514</v>
      </c>
      <c r="B10452" s="1" t="s">
        <v>7617</v>
      </c>
      <c r="C10452" s="1">
        <v>2661</v>
      </c>
      <c r="D10452" s="11">
        <f t="shared" si="0"/>
        <v>4.6420841475006976E-4</v>
      </c>
      <c r="E10452" s="11">
        <f t="shared" ca="1" si="1"/>
        <v>2.2284446039076126E-5</v>
      </c>
      <c r="F10452" s="11">
        <f t="shared" ca="1" si="3"/>
        <v>0.57834613160666581</v>
      </c>
      <c r="G10452" s="1">
        <v>35.380499999999998</v>
      </c>
      <c r="H10452" s="1">
        <v>-77.433400000000006</v>
      </c>
    </row>
    <row r="10453" spans="1:8" ht="13.2">
      <c r="A10453" s="1" t="s">
        <v>7514</v>
      </c>
      <c r="B10453" s="1" t="s">
        <v>3350</v>
      </c>
      <c r="C10453" s="1">
        <v>3735</v>
      </c>
      <c r="D10453" s="11">
        <f t="shared" si="0"/>
        <v>6.5156648969992874E-4</v>
      </c>
      <c r="E10453" s="11">
        <f t="shared" ca="1" si="1"/>
        <v>3.1278619299492413E-5</v>
      </c>
      <c r="F10453" s="11">
        <f t="shared" ca="1" si="3"/>
        <v>0.57836841605270484</v>
      </c>
      <c r="G10453" s="1">
        <v>35.3553</v>
      </c>
      <c r="H10453" s="1">
        <v>-81.093800000000002</v>
      </c>
    </row>
    <row r="10454" spans="1:8" ht="13.2">
      <c r="A10454" s="1" t="s">
        <v>7514</v>
      </c>
      <c r="B10454" s="1" t="s">
        <v>1725</v>
      </c>
      <c r="C10454" s="1">
        <v>3725</v>
      </c>
      <c r="D10454" s="11">
        <f t="shared" si="0"/>
        <v>6.4982200110635469E-4</v>
      </c>
      <c r="E10454" s="11">
        <f t="shared" ca="1" si="1"/>
        <v>3.1194874669507165E-5</v>
      </c>
      <c r="F10454" s="11">
        <f t="shared" ca="1" si="3"/>
        <v>0.57839969467200436</v>
      </c>
      <c r="G10454" s="1">
        <v>35.847499999999997</v>
      </c>
      <c r="H10454" s="1">
        <v>-81.486400000000003</v>
      </c>
    </row>
    <row r="10455" spans="1:8" ht="13.2">
      <c r="A10455" s="1" t="s">
        <v>7514</v>
      </c>
      <c r="B10455" s="1" t="s">
        <v>7618</v>
      </c>
      <c r="C10455" s="1">
        <v>3581</v>
      </c>
      <c r="D10455" s="11">
        <f t="shared" si="0"/>
        <v>6.2470136535888753E-4</v>
      </c>
      <c r="E10455" s="11">
        <f t="shared" ca="1" si="1"/>
        <v>2.9988951997719505E-5</v>
      </c>
      <c r="F10455" s="11">
        <f t="shared" ca="1" si="3"/>
        <v>0.57843088954667388</v>
      </c>
      <c r="G10455" s="1">
        <v>35.400199999999998</v>
      </c>
      <c r="H10455" s="1">
        <v>-78.813699999999997</v>
      </c>
    </row>
    <row r="10456" spans="1:8" ht="13.2">
      <c r="A10456" s="1" t="s">
        <v>7514</v>
      </c>
      <c r="B10456" s="1" t="s">
        <v>7619</v>
      </c>
      <c r="C10456" s="1">
        <v>3713</v>
      </c>
      <c r="D10456" s="11">
        <f t="shared" si="0"/>
        <v>6.4772861479406578E-4</v>
      </c>
      <c r="E10456" s="11">
        <f t="shared" ca="1" si="1"/>
        <v>3.1094381113524864E-5</v>
      </c>
      <c r="F10456" s="11">
        <f t="shared" ca="1" si="3"/>
        <v>0.57846087849867156</v>
      </c>
      <c r="G10456" s="1">
        <v>35.0959</v>
      </c>
      <c r="H10456" s="1">
        <v>-78.786199999999994</v>
      </c>
    </row>
    <row r="10457" spans="1:8" ht="13.2">
      <c r="A10457" s="1" t="s">
        <v>7514</v>
      </c>
      <c r="B10457" s="1" t="s">
        <v>507</v>
      </c>
      <c r="C10457" s="1">
        <v>3708</v>
      </c>
      <c r="D10457" s="11">
        <f t="shared" si="0"/>
        <v>6.4685637049727871E-4</v>
      </c>
      <c r="E10457" s="11">
        <f t="shared" ca="1" si="1"/>
        <v>3.105250879853223E-5</v>
      </c>
      <c r="F10457" s="11">
        <f t="shared" ca="1" si="3"/>
        <v>0.57849197287978504</v>
      </c>
      <c r="G10457" s="1">
        <v>35.154600000000002</v>
      </c>
      <c r="H10457" s="1">
        <v>-80.534499999999994</v>
      </c>
    </row>
    <row r="10458" spans="1:8" ht="13.2">
      <c r="A10458" s="1" t="s">
        <v>7514</v>
      </c>
      <c r="B10458" s="1" t="s">
        <v>7620</v>
      </c>
      <c r="C10458" s="1">
        <v>3704</v>
      </c>
      <c r="D10458" s="11">
        <f t="shared" si="0"/>
        <v>6.46158575059849E-4</v>
      </c>
      <c r="E10458" s="11">
        <f t="shared" ca="1" si="1"/>
        <v>3.1019010946538125E-5</v>
      </c>
      <c r="F10458" s="11">
        <f t="shared" ca="1" si="3"/>
        <v>0.57852302538858358</v>
      </c>
      <c r="G10458" s="1">
        <v>34.6648</v>
      </c>
      <c r="H10458" s="1">
        <v>-77.029300000000006</v>
      </c>
    </row>
    <row r="10459" spans="1:8" ht="13.2">
      <c r="A10459" s="1" t="s">
        <v>7514</v>
      </c>
      <c r="B10459" s="1" t="s">
        <v>1420</v>
      </c>
      <c r="C10459" s="1">
        <v>3769</v>
      </c>
      <c r="D10459" s="11">
        <f t="shared" si="0"/>
        <v>6.574977509180807E-4</v>
      </c>
      <c r="E10459" s="11">
        <f t="shared" ca="1" si="1"/>
        <v>3.1563351041442282E-5</v>
      </c>
      <c r="F10459" s="11">
        <f t="shared" ca="1" si="3"/>
        <v>0.57855404439953007</v>
      </c>
      <c r="G10459" s="1">
        <v>35.992800000000003</v>
      </c>
      <c r="H10459" s="1">
        <v>-76.939899999999994</v>
      </c>
    </row>
    <row r="10460" spans="1:8" ht="13.2">
      <c r="A10460" s="1" t="s">
        <v>7514</v>
      </c>
      <c r="B10460" s="1" t="s">
        <v>656</v>
      </c>
      <c r="C10460" s="1">
        <v>3698</v>
      </c>
      <c r="D10460" s="11">
        <f t="shared" si="0"/>
        <v>6.4511188190370455E-4</v>
      </c>
      <c r="E10460" s="11">
        <f t="shared" ca="1" si="1"/>
        <v>3.0968764168546975E-5</v>
      </c>
      <c r="F10460" s="11">
        <f t="shared" ca="1" si="3"/>
        <v>0.57858560775057155</v>
      </c>
      <c r="G10460" s="1">
        <v>35.269199999999998</v>
      </c>
      <c r="H10460" s="1">
        <v>-81.101299999999995</v>
      </c>
    </row>
    <row r="10461" spans="1:8" ht="13.2">
      <c r="A10461" s="1" t="s">
        <v>7514</v>
      </c>
      <c r="B10461" s="1" t="s">
        <v>7621</v>
      </c>
      <c r="C10461" s="1">
        <v>3392</v>
      </c>
      <c r="D10461" s="11">
        <f t="shared" si="0"/>
        <v>5.9173053094033689E-4</v>
      </c>
      <c r="E10461" s="11">
        <f t="shared" ca="1" si="1"/>
        <v>2.8406178490998198E-5</v>
      </c>
      <c r="F10461" s="11">
        <f t="shared" ca="1" si="3"/>
        <v>0.57861657651474008</v>
      </c>
      <c r="G10461" s="1">
        <v>35.585500000000003</v>
      </c>
      <c r="H10461" s="1">
        <v>-81.220200000000006</v>
      </c>
    </row>
    <row r="10462" spans="1:8" ht="13.2">
      <c r="A10462" s="1" t="s">
        <v>7514</v>
      </c>
      <c r="B10462" s="1" t="s">
        <v>7622</v>
      </c>
      <c r="C10462" s="1">
        <v>4096</v>
      </c>
      <c r="D10462" s="11">
        <f t="shared" si="0"/>
        <v>7.1454252792795404E-4</v>
      </c>
      <c r="E10462" s="11">
        <f t="shared" ca="1" si="1"/>
        <v>3.4301800441960092E-5</v>
      </c>
      <c r="F10462" s="11">
        <f t="shared" ca="1" si="3"/>
        <v>0.57864498269323106</v>
      </c>
      <c r="G10462" s="1">
        <v>34.553199999999997</v>
      </c>
      <c r="H10462" s="1">
        <v>-77.916600000000003</v>
      </c>
    </row>
    <row r="10463" spans="1:8" ht="13.2">
      <c r="A10463" s="1" t="s">
        <v>7514</v>
      </c>
      <c r="B10463" s="1" t="s">
        <v>4678</v>
      </c>
      <c r="C10463" s="1">
        <v>3625</v>
      </c>
      <c r="D10463" s="11">
        <f t="shared" si="0"/>
        <v>6.3237711517061365E-4</v>
      </c>
      <c r="E10463" s="11">
        <f t="shared" ca="1" si="1"/>
        <v>3.0357428369654626E-5</v>
      </c>
      <c r="F10463" s="11">
        <f t="shared" ca="1" si="3"/>
        <v>0.57867928449367301</v>
      </c>
      <c r="G10463" s="1">
        <v>33.940399999999997</v>
      </c>
      <c r="H10463" s="1">
        <v>-78.019199999999998</v>
      </c>
    </row>
    <row r="10464" spans="1:8" ht="13.2">
      <c r="A10464" s="1" t="s">
        <v>7514</v>
      </c>
      <c r="B10464" s="1" t="s">
        <v>7623</v>
      </c>
      <c r="C10464" s="1">
        <v>3625</v>
      </c>
      <c r="D10464" s="11">
        <f t="shared" si="0"/>
        <v>6.3237711517061365E-4</v>
      </c>
      <c r="E10464" s="11">
        <f t="shared" ca="1" si="1"/>
        <v>3.0357428369654626E-5</v>
      </c>
      <c r="F10464" s="11">
        <f t="shared" ca="1" si="3"/>
        <v>0.57870964192204266</v>
      </c>
      <c r="G10464" s="1">
        <v>35.289000000000001</v>
      </c>
      <c r="H10464" s="1">
        <v>-81.129800000000003</v>
      </c>
    </row>
    <row r="10465" spans="1:8" ht="13.2">
      <c r="A10465" s="1" t="s">
        <v>7514</v>
      </c>
      <c r="B10465" s="1" t="s">
        <v>7624</v>
      </c>
      <c r="C10465" s="1">
        <v>3554</v>
      </c>
      <c r="D10465" s="11">
        <f t="shared" si="0"/>
        <v>6.199912461562374E-4</v>
      </c>
      <c r="E10465" s="11">
        <f t="shared" ca="1" si="1"/>
        <v>2.9762841496759316E-5</v>
      </c>
      <c r="F10465" s="11">
        <f t="shared" ca="1" si="3"/>
        <v>0.57873999935041232</v>
      </c>
      <c r="G10465" s="1">
        <v>36.1417</v>
      </c>
      <c r="H10465" s="1">
        <v>-81.172700000000006</v>
      </c>
    </row>
    <row r="10466" spans="1:8" ht="13.2">
      <c r="A10466" s="1" t="s">
        <v>7514</v>
      </c>
      <c r="B10466" s="1" t="s">
        <v>924</v>
      </c>
      <c r="C10466" s="1">
        <v>3501</v>
      </c>
      <c r="D10466" s="11">
        <f t="shared" si="0"/>
        <v>6.1074545661029471E-4</v>
      </c>
      <c r="E10466" s="11">
        <f t="shared" ca="1" si="1"/>
        <v>2.9318994957837473E-5</v>
      </c>
      <c r="F10466" s="11">
        <f t="shared" ca="1" si="3"/>
        <v>0.57876976219190912</v>
      </c>
      <c r="G10466" s="1">
        <v>35.244999999999997</v>
      </c>
      <c r="H10466" s="1">
        <v>-80.520700000000005</v>
      </c>
    </row>
    <row r="10467" spans="1:8" ht="13.2">
      <c r="A10467" s="1" t="s">
        <v>7514</v>
      </c>
      <c r="B10467" s="1" t="s">
        <v>7625</v>
      </c>
      <c r="C10467" s="1">
        <v>2926</v>
      </c>
      <c r="D10467" s="11">
        <f t="shared" si="0"/>
        <v>5.1043736247978358E-4</v>
      </c>
      <c r="E10467" s="11">
        <f t="shared" ca="1" si="1"/>
        <v>2.450367873368536E-5</v>
      </c>
      <c r="F10467" s="11">
        <f t="shared" ca="1" si="3"/>
        <v>0.57879908118686696</v>
      </c>
      <c r="G10467" s="1">
        <v>36.131</v>
      </c>
      <c r="H10467" s="1">
        <v>-80.659899999999993</v>
      </c>
    </row>
    <row r="10468" spans="1:8" ht="13.2">
      <c r="A10468" s="1" t="s">
        <v>7514</v>
      </c>
      <c r="B10468" s="1" t="s">
        <v>7626</v>
      </c>
      <c r="C10468" s="1">
        <v>3473</v>
      </c>
      <c r="D10468" s="11">
        <f t="shared" si="0"/>
        <v>6.058608885482872E-4</v>
      </c>
      <c r="E10468" s="11">
        <f t="shared" ca="1" si="1"/>
        <v>2.908450999387876E-5</v>
      </c>
      <c r="F10468" s="11">
        <f t="shared" ca="1" si="3"/>
        <v>0.57882358486560059</v>
      </c>
      <c r="G10468" s="1">
        <v>36.0717</v>
      </c>
      <c r="H10468" s="1">
        <v>-75.718400000000003</v>
      </c>
    </row>
    <row r="10469" spans="1:8" ht="13.2">
      <c r="A10469" s="1" t="s">
        <v>7514</v>
      </c>
      <c r="B10469" s="1" t="s">
        <v>1145</v>
      </c>
      <c r="C10469" s="1">
        <v>3697</v>
      </c>
      <c r="D10469" s="11">
        <f t="shared" si="0"/>
        <v>6.4493743304434718E-4</v>
      </c>
      <c r="E10469" s="11">
        <f t="shared" ca="1" si="1"/>
        <v>3.0960389705548452E-5</v>
      </c>
      <c r="F10469" s="11">
        <f t="shared" ca="1" si="3"/>
        <v>0.57885266937559443</v>
      </c>
      <c r="G10469" s="1">
        <v>35.385800000000003</v>
      </c>
      <c r="H10469" s="1">
        <v>-78.543599999999998</v>
      </c>
    </row>
    <row r="10470" spans="1:8" ht="13.2">
      <c r="A10470" s="1" t="s">
        <v>7514</v>
      </c>
      <c r="B10470" s="1" t="s">
        <v>7627</v>
      </c>
      <c r="C10470" s="1">
        <v>3444</v>
      </c>
      <c r="D10470" s="11">
        <f t="shared" si="0"/>
        <v>6.0080187162692231E-4</v>
      </c>
      <c r="E10470" s="11">
        <f t="shared" ca="1" si="1"/>
        <v>2.8841650566921525E-5</v>
      </c>
      <c r="F10470" s="11">
        <f t="shared" ca="1" si="3"/>
        <v>0.57888362976529995</v>
      </c>
      <c r="G10470" s="1">
        <v>35.003900000000002</v>
      </c>
      <c r="H10470" s="1">
        <v>-80.196299999999994</v>
      </c>
    </row>
    <row r="10471" spans="1:8" ht="13.2">
      <c r="A10471" s="1" t="s">
        <v>7514</v>
      </c>
      <c r="B10471" s="1" t="s">
        <v>2777</v>
      </c>
      <c r="C10471" s="1">
        <v>3443</v>
      </c>
      <c r="D10471" s="11">
        <f t="shared" si="0"/>
        <v>6.0062742276756483E-4</v>
      </c>
      <c r="E10471" s="11">
        <f t="shared" ca="1" si="1"/>
        <v>2.8833276103922996E-5</v>
      </c>
      <c r="F10471" s="11">
        <f t="shared" ca="1" si="3"/>
        <v>0.57891247141586688</v>
      </c>
      <c r="G10471" s="1">
        <v>36.041499999999999</v>
      </c>
      <c r="H10471" s="1">
        <v>-77.906400000000005</v>
      </c>
    </row>
    <row r="10472" spans="1:8" ht="13.2">
      <c r="A10472" s="1" t="s">
        <v>7514</v>
      </c>
      <c r="B10472" s="1" t="s">
        <v>4352</v>
      </c>
      <c r="C10472" s="1">
        <v>3311</v>
      </c>
      <c r="D10472" s="11">
        <f t="shared" si="0"/>
        <v>5.7760017333238669E-4</v>
      </c>
      <c r="E10472" s="11">
        <f t="shared" ca="1" si="1"/>
        <v>2.7727846988117643E-5</v>
      </c>
      <c r="F10472" s="11">
        <f t="shared" ca="1" si="3"/>
        <v>0.5789413046919708</v>
      </c>
      <c r="G10472" s="1">
        <v>35.267800000000001</v>
      </c>
      <c r="H10472" s="1">
        <v>-82.452600000000004</v>
      </c>
    </row>
    <row r="10473" spans="1:8" ht="13.2">
      <c r="A10473" s="1" t="s">
        <v>7514</v>
      </c>
      <c r="B10473" s="1" t="s">
        <v>2754</v>
      </c>
      <c r="C10473" s="1">
        <v>3308</v>
      </c>
      <c r="D10473" s="11">
        <f t="shared" si="0"/>
        <v>5.7707682675431447E-4</v>
      </c>
      <c r="E10473" s="11">
        <f t="shared" ca="1" si="1"/>
        <v>2.7702723599122068E-5</v>
      </c>
      <c r="F10473" s="11">
        <f t="shared" ca="1" si="3"/>
        <v>0.57896903253895893</v>
      </c>
      <c r="G10473" s="1">
        <v>35.698799999999999</v>
      </c>
      <c r="H10473" s="1">
        <v>-80.424800000000005</v>
      </c>
    </row>
    <row r="10474" spans="1:8" ht="13.2">
      <c r="A10474" s="1" t="s">
        <v>7514</v>
      </c>
      <c r="B10474" s="1" t="s">
        <v>7628</v>
      </c>
      <c r="C10474" s="1">
        <v>3158</v>
      </c>
      <c r="D10474" s="11">
        <f t="shared" si="0"/>
        <v>5.5090949785070286E-4</v>
      </c>
      <c r="E10474" s="11">
        <f t="shared" ca="1" si="1"/>
        <v>2.6446554149343255E-5</v>
      </c>
      <c r="F10474" s="11">
        <f t="shared" ca="1" si="3"/>
        <v>0.57899673526255802</v>
      </c>
      <c r="G10474" s="1">
        <v>36.225099999999998</v>
      </c>
      <c r="H10474" s="1">
        <v>-80.297300000000007</v>
      </c>
    </row>
    <row r="10475" spans="1:8" ht="13.2">
      <c r="A10475" s="1" t="s">
        <v>7514</v>
      </c>
      <c r="B10475" s="1" t="s">
        <v>4006</v>
      </c>
      <c r="C10475" s="1">
        <v>3151</v>
      </c>
      <c r="D10475" s="11">
        <f t="shared" si="0"/>
        <v>5.4968835583520093E-4</v>
      </c>
      <c r="E10475" s="11">
        <f t="shared" ca="1" si="1"/>
        <v>2.6387932908353575E-5</v>
      </c>
      <c r="F10475" s="11">
        <f t="shared" ca="1" si="3"/>
        <v>0.57902318181670731</v>
      </c>
      <c r="G10475" s="1">
        <v>34.998699999999999</v>
      </c>
      <c r="H10475" s="1">
        <v>-78.092500000000001</v>
      </c>
    </row>
    <row r="10476" spans="1:8" ht="13.2">
      <c r="A10476" s="1" t="s">
        <v>7514</v>
      </c>
      <c r="B10476" s="1" t="s">
        <v>7278</v>
      </c>
      <c r="C10476" s="1">
        <v>3128</v>
      </c>
      <c r="D10476" s="11">
        <f t="shared" si="0"/>
        <v>5.456760320699805E-4</v>
      </c>
      <c r="E10476" s="11">
        <f t="shared" ca="1" si="1"/>
        <v>2.619532025938749E-5</v>
      </c>
      <c r="F10476" s="11">
        <f t="shared" ca="1" si="3"/>
        <v>0.57904956974961563</v>
      </c>
      <c r="G10476" s="1">
        <v>35.072099999999999</v>
      </c>
      <c r="H10476" s="1">
        <v>-77.150599999999997</v>
      </c>
    </row>
    <row r="10477" spans="1:8" ht="13.2">
      <c r="A10477" s="1" t="s">
        <v>7514</v>
      </c>
      <c r="B10477" s="1" t="s">
        <v>7629</v>
      </c>
      <c r="C10477" s="1">
        <v>3121</v>
      </c>
      <c r="D10477" s="11">
        <f t="shared" si="0"/>
        <v>5.4445489005447868E-4</v>
      </c>
      <c r="E10477" s="11">
        <f t="shared" ca="1" si="1"/>
        <v>2.6136699018397817E-5</v>
      </c>
      <c r="F10477" s="11">
        <f t="shared" ca="1" si="3"/>
        <v>0.57907576506987501</v>
      </c>
      <c r="G10477" s="1">
        <v>35.548400000000001</v>
      </c>
      <c r="H10477" s="1">
        <v>-80.611500000000007</v>
      </c>
    </row>
    <row r="10478" spans="1:8" ht="13.2">
      <c r="A10478" s="1" t="s">
        <v>7514</v>
      </c>
      <c r="B10478" s="1" t="s">
        <v>7630</v>
      </c>
      <c r="C10478" s="1">
        <v>3082</v>
      </c>
      <c r="D10478" s="11">
        <f t="shared" si="0"/>
        <v>5.3765138453953963E-4</v>
      </c>
      <c r="E10478" s="11">
        <f t="shared" ca="1" si="1"/>
        <v>2.5810094961455324E-5</v>
      </c>
      <c r="F10478" s="11">
        <f t="shared" ca="1" si="3"/>
        <v>0.57910190176889342</v>
      </c>
      <c r="G10478" s="1">
        <v>36.008800000000001</v>
      </c>
      <c r="H10478" s="1">
        <v>-80.145399999999995</v>
      </c>
    </row>
    <row r="10479" spans="1:8" ht="13.2">
      <c r="A10479" s="1" t="s">
        <v>7514</v>
      </c>
      <c r="B10479" s="1" t="s">
        <v>7631</v>
      </c>
      <c r="C10479" s="1">
        <v>3066</v>
      </c>
      <c r="D10479" s="11">
        <f t="shared" si="0"/>
        <v>5.3486020278982103E-4</v>
      </c>
      <c r="E10479" s="11">
        <f t="shared" ca="1" si="1"/>
        <v>2.5676103553478915E-5</v>
      </c>
      <c r="F10479" s="11">
        <f t="shared" ca="1" si="3"/>
        <v>0.57912771186385492</v>
      </c>
      <c r="G10479" s="1">
        <v>35.268700000000003</v>
      </c>
      <c r="H10479" s="1">
        <v>-80.436800000000005</v>
      </c>
    </row>
    <row r="10480" spans="1:8" ht="13.2">
      <c r="A10480" s="1" t="s">
        <v>7514</v>
      </c>
      <c r="B10480" s="1" t="s">
        <v>4384</v>
      </c>
      <c r="C10480" s="1">
        <v>3544</v>
      </c>
      <c r="D10480" s="11">
        <f t="shared" si="0"/>
        <v>6.1824675756266335E-4</v>
      </c>
      <c r="E10480" s="11">
        <f t="shared" ca="1" si="1"/>
        <v>2.9679096866774064E-5</v>
      </c>
      <c r="F10480" s="11">
        <f t="shared" ca="1" si="3"/>
        <v>0.57915338796740845</v>
      </c>
      <c r="G10480" s="1">
        <v>34.623800000000003</v>
      </c>
      <c r="H10480" s="1">
        <v>-78.609499999999997</v>
      </c>
    </row>
    <row r="10481" spans="1:8" ht="13.2">
      <c r="A10481" s="1" t="s">
        <v>7514</v>
      </c>
      <c r="B10481" s="1" t="s">
        <v>7632</v>
      </c>
      <c r="C10481" s="1">
        <v>2999</v>
      </c>
      <c r="D10481" s="11">
        <f t="shared" si="0"/>
        <v>5.2317212921287458E-4</v>
      </c>
      <c r="E10481" s="11">
        <f t="shared" ca="1" si="1"/>
        <v>2.5115014532577716E-5</v>
      </c>
      <c r="F10481" s="11">
        <f t="shared" ca="1" si="3"/>
        <v>0.57918306706427525</v>
      </c>
      <c r="G10481" s="1">
        <v>35.6126</v>
      </c>
      <c r="H10481" s="1">
        <v>-80.448400000000007</v>
      </c>
    </row>
    <row r="10482" spans="1:8" ht="13.2">
      <c r="A10482" s="1" t="s">
        <v>7514</v>
      </c>
      <c r="B10482" s="1" t="s">
        <v>7633</v>
      </c>
      <c r="C10482" s="1">
        <v>1710</v>
      </c>
      <c r="D10482" s="11">
        <f t="shared" si="0"/>
        <v>2.983075495011722E-4</v>
      </c>
      <c r="E10482" s="11">
        <f t="shared" ca="1" si="1"/>
        <v>1.4320331727478455E-5</v>
      </c>
      <c r="F10482" s="11">
        <f t="shared" ca="1" si="3"/>
        <v>0.57920818207880786</v>
      </c>
      <c r="G10482" s="1">
        <v>35.737299999999998</v>
      </c>
      <c r="H10482" s="1">
        <v>-79.654300000000006</v>
      </c>
    </row>
    <row r="10483" spans="1:8" ht="13.2">
      <c r="A10483" s="1" t="s">
        <v>7514</v>
      </c>
      <c r="B10483" s="1" t="s">
        <v>762</v>
      </c>
      <c r="C10483" s="1">
        <v>3023</v>
      </c>
      <c r="D10483" s="11">
        <f t="shared" si="0"/>
        <v>5.2735890183745239E-4</v>
      </c>
      <c r="E10483" s="11">
        <f t="shared" ca="1" si="1"/>
        <v>2.5316001644542324E-5</v>
      </c>
      <c r="F10483" s="11">
        <f t="shared" ca="1" si="3"/>
        <v>0.5792225024105353</v>
      </c>
      <c r="G10483" s="1">
        <v>36.442100000000003</v>
      </c>
      <c r="H10483" s="1">
        <v>-77.096500000000006</v>
      </c>
    </row>
    <row r="10484" spans="1:8" ht="13.2">
      <c r="A10484" s="1" t="s">
        <v>7514</v>
      </c>
      <c r="B10484" s="1" t="s">
        <v>782</v>
      </c>
      <c r="C10484" s="1">
        <v>2945</v>
      </c>
      <c r="D10484" s="11">
        <f t="shared" si="0"/>
        <v>5.1375189080757431E-4</v>
      </c>
      <c r="E10484" s="11">
        <f t="shared" ca="1" si="1"/>
        <v>2.466279353065734E-5</v>
      </c>
      <c r="F10484" s="11">
        <f t="shared" ca="1" si="3"/>
        <v>0.57924781841217987</v>
      </c>
      <c r="G10484" s="1">
        <v>34.941200000000002</v>
      </c>
      <c r="H10484" s="1">
        <v>-80.684200000000004</v>
      </c>
    </row>
    <row r="10485" spans="1:8" ht="13.2">
      <c r="A10485" s="1" t="s">
        <v>7514</v>
      </c>
      <c r="B10485" s="1" t="s">
        <v>7634</v>
      </c>
      <c r="C10485" s="1">
        <v>2916</v>
      </c>
      <c r="D10485" s="11">
        <f t="shared" si="0"/>
        <v>5.0869287388620942E-4</v>
      </c>
      <c r="E10485" s="11">
        <f t="shared" ca="1" si="1"/>
        <v>2.4419934103700102E-5</v>
      </c>
      <c r="F10485" s="11">
        <f t="shared" ca="1" si="3"/>
        <v>0.57927248120571051</v>
      </c>
      <c r="G10485" s="1">
        <v>35.947499999999998</v>
      </c>
      <c r="H10485" s="1">
        <v>-75.627499999999998</v>
      </c>
    </row>
    <row r="10486" spans="1:8" ht="13.2">
      <c r="A10486" s="1" t="s">
        <v>7514</v>
      </c>
      <c r="B10486" s="1" t="s">
        <v>7635</v>
      </c>
      <c r="C10486" s="1">
        <v>2890</v>
      </c>
      <c r="D10486" s="11">
        <f t="shared" si="0"/>
        <v>5.0415720354291677E-4</v>
      </c>
      <c r="E10486" s="11">
        <f t="shared" ca="1" si="1"/>
        <v>2.4202198065738442E-5</v>
      </c>
      <c r="F10486" s="11">
        <f t="shared" ca="1" si="3"/>
        <v>0.57929690113981425</v>
      </c>
      <c r="G10486" s="1">
        <v>36.1205</v>
      </c>
      <c r="H10486" s="1">
        <v>-75.732699999999994</v>
      </c>
    </row>
    <row r="10487" spans="1:8" ht="13.2">
      <c r="A10487" s="1" t="s">
        <v>7514</v>
      </c>
      <c r="B10487" s="1" t="s">
        <v>7636</v>
      </c>
      <c r="C10487" s="1">
        <v>1679</v>
      </c>
      <c r="D10487" s="11">
        <f t="shared" si="0"/>
        <v>2.9289963486109246E-4</v>
      </c>
      <c r="E10487" s="11">
        <f t="shared" ca="1" si="1"/>
        <v>1.4060723374524168E-5</v>
      </c>
      <c r="F10487" s="11">
        <f t="shared" ca="1" si="3"/>
        <v>0.57932110333788001</v>
      </c>
      <c r="G10487" s="1">
        <v>35.359299999999998</v>
      </c>
      <c r="H10487" s="1">
        <v>-79.782600000000002</v>
      </c>
    </row>
    <row r="10488" spans="1:8" ht="13.2">
      <c r="A10488" s="1" t="s">
        <v>7514</v>
      </c>
      <c r="B10488" s="1" t="s">
        <v>7637</v>
      </c>
      <c r="C10488" s="1">
        <v>2758</v>
      </c>
      <c r="D10488" s="11">
        <f t="shared" si="0"/>
        <v>4.8112995410773857E-4</v>
      </c>
      <c r="E10488" s="11">
        <f t="shared" ca="1" si="1"/>
        <v>2.3096768949933089E-5</v>
      </c>
      <c r="F10488" s="11">
        <f t="shared" ca="1" si="3"/>
        <v>0.57933516406125452</v>
      </c>
      <c r="G10488" s="1">
        <v>35.850700000000003</v>
      </c>
      <c r="H10488" s="1">
        <v>-81.536100000000005</v>
      </c>
    </row>
    <row r="10489" spans="1:8" ht="13.2">
      <c r="A10489" s="1" t="s">
        <v>7514</v>
      </c>
      <c r="B10489" s="1" t="s">
        <v>7163</v>
      </c>
      <c r="C10489" s="1">
        <v>2748</v>
      </c>
      <c r="D10489" s="11">
        <f t="shared" si="0"/>
        <v>4.7938546551416447E-4</v>
      </c>
      <c r="E10489" s="11">
        <f t="shared" ca="1" si="1"/>
        <v>2.3013024319947834E-5</v>
      </c>
      <c r="F10489" s="11">
        <f t="shared" ca="1" si="3"/>
        <v>0.57935826083020447</v>
      </c>
      <c r="G10489" s="1">
        <v>36.391399999999997</v>
      </c>
      <c r="H10489" s="1">
        <v>-79.751000000000005</v>
      </c>
    </row>
    <row r="10490" spans="1:8" ht="13.2">
      <c r="A10490" s="1" t="s">
        <v>7514</v>
      </c>
      <c r="B10490" s="1" t="s">
        <v>4250</v>
      </c>
      <c r="C10490" s="1">
        <v>2689</v>
      </c>
      <c r="D10490" s="11">
        <f t="shared" si="0"/>
        <v>4.6909298281207722E-4</v>
      </c>
      <c r="E10490" s="11">
        <f t="shared" ca="1" si="1"/>
        <v>2.2518931003034835E-5</v>
      </c>
      <c r="F10490" s="11">
        <f t="shared" ca="1" si="3"/>
        <v>0.57938127385452443</v>
      </c>
      <c r="G10490" s="1">
        <v>35.855600000000003</v>
      </c>
      <c r="H10490" s="1">
        <v>-79.568299999999994</v>
      </c>
    </row>
    <row r="10491" spans="1:8" ht="13.2">
      <c r="A10491" s="1" t="s">
        <v>7514</v>
      </c>
      <c r="B10491" s="1" t="s">
        <v>7638</v>
      </c>
      <c r="C10491" s="1">
        <v>2655</v>
      </c>
      <c r="D10491" s="11">
        <f t="shared" si="0"/>
        <v>4.6316172159392526E-4</v>
      </c>
      <c r="E10491" s="11">
        <f t="shared" ca="1" si="1"/>
        <v>2.2234199261084972E-5</v>
      </c>
      <c r="F10491" s="11">
        <f t="shared" ca="1" si="3"/>
        <v>0.57940379278552745</v>
      </c>
      <c r="G10491" s="1">
        <v>34.985799999999998</v>
      </c>
      <c r="H10491" s="1">
        <v>-80.370999999999995</v>
      </c>
    </row>
    <row r="10492" spans="1:8" ht="13.2">
      <c r="A10492" s="1" t="s">
        <v>7514</v>
      </c>
      <c r="B10492" s="1" t="s">
        <v>7639</v>
      </c>
      <c r="C10492" s="1">
        <v>2644</v>
      </c>
      <c r="D10492" s="11">
        <f t="shared" si="0"/>
        <v>4.6124278414099378E-4</v>
      </c>
      <c r="E10492" s="11">
        <f t="shared" ca="1" si="1"/>
        <v>2.2142080168101194E-5</v>
      </c>
      <c r="F10492" s="11">
        <f t="shared" ca="1" si="3"/>
        <v>0.57942602698478851</v>
      </c>
      <c r="G10492" s="1">
        <v>35.375300000000003</v>
      </c>
      <c r="H10492" s="1">
        <v>-83.218500000000006</v>
      </c>
    </row>
    <row r="10493" spans="1:8" ht="13.2">
      <c r="A10493" s="1" t="s">
        <v>7514</v>
      </c>
      <c r="B10493" s="1" t="s">
        <v>7640</v>
      </c>
      <c r="C10493" s="1">
        <v>2609</v>
      </c>
      <c r="D10493" s="11">
        <f t="shared" si="0"/>
        <v>4.5513707406348439E-4</v>
      </c>
      <c r="E10493" s="11">
        <f t="shared" ca="1" si="1"/>
        <v>2.1848973963152802E-5</v>
      </c>
      <c r="F10493" s="11">
        <f t="shared" ca="1" si="3"/>
        <v>0.57944816906495666</v>
      </c>
      <c r="G10493" s="1">
        <v>36.225700000000003</v>
      </c>
      <c r="H10493" s="1">
        <v>-80.359099999999998</v>
      </c>
    </row>
    <row r="10494" spans="1:8" ht="13.2">
      <c r="A10494" s="1" t="s">
        <v>7514</v>
      </c>
      <c r="B10494" s="1" t="s">
        <v>7641</v>
      </c>
      <c r="C10494" s="1">
        <v>2596</v>
      </c>
      <c r="D10494" s="11">
        <f t="shared" si="0"/>
        <v>4.5286923889183806E-4</v>
      </c>
      <c r="E10494" s="11">
        <f t="shared" ca="1" si="1"/>
        <v>2.1740105944171972E-5</v>
      </c>
      <c r="F10494" s="11">
        <f t="shared" ca="1" si="3"/>
        <v>0.57947001803891984</v>
      </c>
      <c r="G10494" s="1">
        <v>36.0032</v>
      </c>
      <c r="H10494" s="1">
        <v>-80.430999999999997</v>
      </c>
    </row>
    <row r="10495" spans="1:8" ht="13.2">
      <c r="A10495" s="1" t="s">
        <v>7514</v>
      </c>
      <c r="B10495" s="1" t="s">
        <v>7642</v>
      </c>
      <c r="C10495" s="1">
        <v>2576</v>
      </c>
      <c r="D10495" s="11">
        <f t="shared" si="0"/>
        <v>4.4938026170468986E-4</v>
      </c>
      <c r="E10495" s="11">
        <f t="shared" ca="1" si="1"/>
        <v>2.1572616684201466E-5</v>
      </c>
      <c r="F10495" s="11">
        <f t="shared" ca="1" si="3"/>
        <v>0.57949175814486398</v>
      </c>
      <c r="G10495" s="1">
        <v>35.688800000000001</v>
      </c>
      <c r="H10495" s="1">
        <v>-80.885800000000003</v>
      </c>
    </row>
    <row r="10496" spans="1:8" ht="13.2">
      <c r="A10496" s="1" t="s">
        <v>7514</v>
      </c>
      <c r="B10496" s="1" t="s">
        <v>7643</v>
      </c>
      <c r="C10496" s="1">
        <v>2560</v>
      </c>
      <c r="D10496" s="11">
        <f t="shared" si="0"/>
        <v>4.4658907995497125E-4</v>
      </c>
      <c r="E10496" s="11">
        <f t="shared" ca="1" si="1"/>
        <v>2.1438625276225057E-5</v>
      </c>
      <c r="F10496" s="11">
        <f t="shared" ca="1" si="3"/>
        <v>0.57951333076154821</v>
      </c>
      <c r="G10496" s="1">
        <v>34.213099999999997</v>
      </c>
      <c r="H10496" s="1">
        <v>-77.798299999999998</v>
      </c>
    </row>
    <row r="10497" spans="1:8" ht="13.2">
      <c r="A10497" s="1" t="s">
        <v>7514</v>
      </c>
      <c r="B10497" s="1" t="s">
        <v>7644</v>
      </c>
      <c r="C10497" s="1">
        <v>2550</v>
      </c>
      <c r="D10497" s="11">
        <f t="shared" si="0"/>
        <v>4.4484459136139715E-4</v>
      </c>
      <c r="E10497" s="11">
        <f t="shared" ca="1" si="1"/>
        <v>2.1354880646239802E-5</v>
      </c>
      <c r="F10497" s="11">
        <f t="shared" ca="1" si="3"/>
        <v>0.57953476938682447</v>
      </c>
      <c r="G10497" s="1">
        <v>35.584400000000002</v>
      </c>
      <c r="H10497" s="1">
        <v>-78.359399999999994</v>
      </c>
    </row>
    <row r="10498" spans="1:8" ht="13.2">
      <c r="A10498" s="1" t="s">
        <v>7514</v>
      </c>
      <c r="B10498" s="1" t="s">
        <v>1061</v>
      </c>
      <c r="C10498" s="1">
        <v>2682</v>
      </c>
      <c r="D10498" s="11">
        <f t="shared" si="0"/>
        <v>4.6787184079657534E-4</v>
      </c>
      <c r="E10498" s="11">
        <f t="shared" ca="1" si="1"/>
        <v>2.2460309762045158E-5</v>
      </c>
      <c r="F10498" s="11">
        <f t="shared" ca="1" si="3"/>
        <v>0.57955612426747072</v>
      </c>
      <c r="G10498" s="1">
        <v>35.306399999999996</v>
      </c>
      <c r="H10498" s="1">
        <v>-77.788899999999998</v>
      </c>
    </row>
    <row r="10499" spans="1:8" ht="13.2">
      <c r="A10499" s="1" t="s">
        <v>7514</v>
      </c>
      <c r="B10499" s="1" t="s">
        <v>4215</v>
      </c>
      <c r="C10499" s="1">
        <v>2399</v>
      </c>
      <c r="D10499" s="11">
        <f t="shared" si="0"/>
        <v>4.1850281359842817E-4</v>
      </c>
      <c r="E10499" s="11">
        <f t="shared" ca="1" si="1"/>
        <v>2.0090336733462466E-5</v>
      </c>
      <c r="F10499" s="11">
        <f t="shared" ca="1" si="3"/>
        <v>0.57957858457723277</v>
      </c>
      <c r="G10499" s="1">
        <v>36.180199999999999</v>
      </c>
      <c r="H10499" s="1">
        <v>-77.6678</v>
      </c>
    </row>
    <row r="10500" spans="1:8" ht="13.2">
      <c r="A10500" s="1" t="s">
        <v>7514</v>
      </c>
      <c r="B10500" s="1" t="s">
        <v>6231</v>
      </c>
      <c r="C10500" s="1">
        <v>2678</v>
      </c>
      <c r="D10500" s="11">
        <f t="shared" si="0"/>
        <v>4.6717404535914574E-4</v>
      </c>
      <c r="E10500" s="11">
        <f t="shared" ca="1" si="1"/>
        <v>2.2426811910051057E-5</v>
      </c>
      <c r="F10500" s="11">
        <f t="shared" ca="1" si="3"/>
        <v>0.57959867491396622</v>
      </c>
      <c r="G10500" s="1">
        <v>34.494500000000002</v>
      </c>
      <c r="H10500" s="1">
        <v>-79.113600000000005</v>
      </c>
    </row>
    <row r="10501" spans="1:8" ht="13.2">
      <c r="A10501" s="1" t="s">
        <v>7514</v>
      </c>
      <c r="B10501" s="1" t="s">
        <v>7645</v>
      </c>
      <c r="C10501" s="1">
        <v>2445</v>
      </c>
      <c r="D10501" s="11">
        <f t="shared" si="0"/>
        <v>4.2652746112886903E-4</v>
      </c>
      <c r="E10501" s="11">
        <f t="shared" ca="1" si="1"/>
        <v>2.0475562031394636E-5</v>
      </c>
      <c r="F10501" s="11">
        <f t="shared" ca="1" si="3"/>
        <v>0.57962110172587622</v>
      </c>
      <c r="G10501" s="1">
        <v>36.0929</v>
      </c>
      <c r="H10501" s="1">
        <v>-79.361599999999996</v>
      </c>
    </row>
    <row r="10502" spans="1:8" ht="13.2">
      <c r="A10502" s="1" t="s">
        <v>7514</v>
      </c>
      <c r="B10502" s="1" t="s">
        <v>931</v>
      </c>
      <c r="C10502" s="1">
        <v>2438</v>
      </c>
      <c r="D10502" s="11">
        <f t="shared" si="0"/>
        <v>4.2530631911336716E-4</v>
      </c>
      <c r="E10502" s="11">
        <f t="shared" ca="1" si="1"/>
        <v>2.0416940790404956E-5</v>
      </c>
      <c r="F10502" s="11">
        <f t="shared" ca="1" si="3"/>
        <v>0.57964157728790766</v>
      </c>
      <c r="G10502" s="1">
        <v>35.322299999999998</v>
      </c>
      <c r="H10502" s="1">
        <v>-79.411699999999996</v>
      </c>
    </row>
    <row r="10503" spans="1:8" ht="13.2">
      <c r="A10503" s="1" t="s">
        <v>7514</v>
      </c>
      <c r="B10503" s="1" t="s">
        <v>7646</v>
      </c>
      <c r="C10503" s="1">
        <v>2434</v>
      </c>
      <c r="D10503" s="11">
        <f t="shared" si="0"/>
        <v>4.246085236759375E-4</v>
      </c>
      <c r="E10503" s="11">
        <f t="shared" ca="1" si="1"/>
        <v>2.0383442938410855E-5</v>
      </c>
      <c r="F10503" s="11">
        <f t="shared" ca="1" si="3"/>
        <v>0.57966199422869802</v>
      </c>
      <c r="G10503" s="1">
        <v>34.736400000000003</v>
      </c>
      <c r="H10503" s="1">
        <v>-79.352699999999999</v>
      </c>
    </row>
    <row r="10504" spans="1:8" ht="13.2">
      <c r="A10504" s="1" t="s">
        <v>7514</v>
      </c>
      <c r="B10504" s="1" t="s">
        <v>5218</v>
      </c>
      <c r="C10504" s="1">
        <v>2432</v>
      </c>
      <c r="D10504" s="11">
        <f t="shared" si="0"/>
        <v>4.2425962595722271E-4</v>
      </c>
      <c r="E10504" s="11">
        <f t="shared" ca="1" si="1"/>
        <v>2.0366694012413806E-5</v>
      </c>
      <c r="F10504" s="11">
        <f t="shared" ca="1" si="3"/>
        <v>0.57968237767163644</v>
      </c>
      <c r="G10504" s="1">
        <v>35.4071</v>
      </c>
      <c r="H10504" s="1">
        <v>-78.668599999999998</v>
      </c>
    </row>
    <row r="10505" spans="1:8" ht="13.2">
      <c r="A10505" s="1" t="s">
        <v>7514</v>
      </c>
      <c r="B10505" s="1" t="s">
        <v>1781</v>
      </c>
      <c r="C10505" s="1">
        <v>2398</v>
      </c>
      <c r="D10505" s="11">
        <f t="shared" si="0"/>
        <v>4.1832836473907074E-4</v>
      </c>
      <c r="E10505" s="11">
        <f t="shared" ca="1" si="1"/>
        <v>2.008196227046394E-5</v>
      </c>
      <c r="F10505" s="11">
        <f t="shared" ca="1" si="3"/>
        <v>0.57970274436564884</v>
      </c>
      <c r="G10505" s="1">
        <v>35.233800000000002</v>
      </c>
      <c r="H10505" s="1">
        <v>-80.1143</v>
      </c>
    </row>
    <row r="10506" spans="1:8" ht="13.2">
      <c r="A10506" s="1" t="s">
        <v>7514</v>
      </c>
      <c r="B10506" s="1" t="s">
        <v>7647</v>
      </c>
      <c r="C10506" s="1">
        <v>2317</v>
      </c>
      <c r="D10506" s="11">
        <f t="shared" si="0"/>
        <v>4.0419800713112049E-4</v>
      </c>
      <c r="E10506" s="11">
        <f t="shared" ca="1" si="1"/>
        <v>1.9403630767583382E-5</v>
      </c>
      <c r="F10506" s="11">
        <f t="shared" ca="1" si="3"/>
        <v>0.57972282632791927</v>
      </c>
      <c r="G10506" s="1">
        <v>35.311799999999998</v>
      </c>
      <c r="H10506" s="1">
        <v>-82.503900000000002</v>
      </c>
    </row>
    <row r="10507" spans="1:8" ht="13.2">
      <c r="A10507" s="1" t="s">
        <v>7514</v>
      </c>
      <c r="B10507" s="1" t="s">
        <v>7648</v>
      </c>
      <c r="C10507" s="1">
        <v>2274</v>
      </c>
      <c r="D10507" s="11">
        <f t="shared" si="0"/>
        <v>3.966967061787518E-4</v>
      </c>
      <c r="E10507" s="11">
        <f t="shared" ca="1" si="1"/>
        <v>1.904352885864679E-5</v>
      </c>
      <c r="F10507" s="11">
        <f t="shared" ca="1" si="3"/>
        <v>0.57974222995868685</v>
      </c>
      <c r="G10507" s="1">
        <v>34.433900000000001</v>
      </c>
      <c r="H10507" s="1">
        <v>-77.564099999999996</v>
      </c>
    </row>
    <row r="10508" spans="1:8" ht="13.2">
      <c r="A10508" s="1" t="s">
        <v>7514</v>
      </c>
      <c r="B10508" s="1" t="s">
        <v>7649</v>
      </c>
      <c r="C10508" s="1">
        <v>2255</v>
      </c>
      <c r="D10508" s="11">
        <f t="shared" si="0"/>
        <v>3.9338217785096102E-4</v>
      </c>
      <c r="E10508" s="11">
        <f t="shared" ca="1" si="1"/>
        <v>1.8884414061674807E-5</v>
      </c>
      <c r="F10508" s="11">
        <f t="shared" ca="1" si="3"/>
        <v>0.57976127348754547</v>
      </c>
      <c r="G10508" s="1">
        <v>34.495399999999997</v>
      </c>
      <c r="H10508" s="1">
        <v>-77.526600000000002</v>
      </c>
    </row>
    <row r="10509" spans="1:8" ht="13.2">
      <c r="A10509" s="1" t="s">
        <v>7514</v>
      </c>
      <c r="B10509" s="1" t="s">
        <v>4869</v>
      </c>
      <c r="C10509" s="1">
        <v>2247</v>
      </c>
      <c r="D10509" s="11">
        <f t="shared" si="0"/>
        <v>3.9198658697610171E-4</v>
      </c>
      <c r="E10509" s="11">
        <f t="shared" ca="1" si="1"/>
        <v>1.8817418357686604E-5</v>
      </c>
      <c r="F10509" s="11">
        <f t="shared" ca="1" si="3"/>
        <v>0.5797801579016072</v>
      </c>
      <c r="G10509" s="1">
        <v>36.233499999999999</v>
      </c>
      <c r="H10509" s="1">
        <v>-80.836299999999994</v>
      </c>
    </row>
    <row r="10510" spans="1:8" ht="13.2">
      <c r="A10510" s="1" t="s">
        <v>7514</v>
      </c>
      <c r="B10510" s="1" t="s">
        <v>7650</v>
      </c>
      <c r="C10510" s="1">
        <v>2197</v>
      </c>
      <c r="D10510" s="11">
        <f t="shared" si="0"/>
        <v>3.832641440082312E-4</v>
      </c>
      <c r="E10510" s="11">
        <f t="shared" ca="1" si="1"/>
        <v>1.8398695207760333E-5</v>
      </c>
      <c r="F10510" s="11">
        <f t="shared" ca="1" si="3"/>
        <v>0.57979897531996494</v>
      </c>
      <c r="G10510" s="1">
        <v>35.828099999999999</v>
      </c>
      <c r="H10510" s="1">
        <v>-82.548500000000004</v>
      </c>
    </row>
    <row r="10511" spans="1:8" ht="13.2">
      <c r="A10511" s="1" t="s">
        <v>7514</v>
      </c>
      <c r="B10511" s="1" t="s">
        <v>176</v>
      </c>
      <c r="C10511" s="1">
        <v>2183</v>
      </c>
      <c r="D10511" s="11">
        <f t="shared" si="0"/>
        <v>3.8082185997722744E-4</v>
      </c>
      <c r="E10511" s="11">
        <f t="shared" ca="1" si="1"/>
        <v>1.8281452725780977E-5</v>
      </c>
      <c r="F10511" s="11">
        <f t="shared" ca="1" si="3"/>
        <v>0.57981737401517275</v>
      </c>
      <c r="G10511" s="1">
        <v>36.386800000000001</v>
      </c>
      <c r="H10511" s="1">
        <v>-79.974999999999994</v>
      </c>
    </row>
    <row r="10512" spans="1:8" ht="13.2">
      <c r="A10512" s="1" t="s">
        <v>7514</v>
      </c>
      <c r="B10512" s="1" t="s">
        <v>7651</v>
      </c>
      <c r="C10512" s="1">
        <v>2173</v>
      </c>
      <c r="D10512" s="11">
        <f t="shared" si="0"/>
        <v>3.7907737138365334E-4</v>
      </c>
      <c r="E10512" s="11">
        <f t="shared" ca="1" si="1"/>
        <v>1.8197708095795722E-5</v>
      </c>
      <c r="F10512" s="11">
        <f t="shared" ca="1" si="3"/>
        <v>0.5798356554678985</v>
      </c>
      <c r="G10512" s="1">
        <v>36.121899999999997</v>
      </c>
      <c r="H10512" s="1">
        <v>-79.346599999999995</v>
      </c>
    </row>
    <row r="10513" spans="1:8" ht="13.2">
      <c r="A10513" s="1" t="s">
        <v>7514</v>
      </c>
      <c r="B10513" s="1" t="s">
        <v>7652</v>
      </c>
      <c r="C10513" s="1">
        <v>2146</v>
      </c>
      <c r="D10513" s="11">
        <f t="shared" si="0"/>
        <v>3.7436725218100325E-4</v>
      </c>
      <c r="E10513" s="11">
        <f t="shared" ca="1" si="1"/>
        <v>1.7971597594835536E-5</v>
      </c>
      <c r="F10513" s="11">
        <f t="shared" ca="1" si="3"/>
        <v>0.57985385317599425</v>
      </c>
      <c r="G10513" s="1">
        <v>33.894500000000001</v>
      </c>
      <c r="H10513" s="1">
        <v>-78.557100000000005</v>
      </c>
    </row>
    <row r="10514" spans="1:8" ht="13.2">
      <c r="A10514" s="1" t="s">
        <v>7514</v>
      </c>
      <c r="B10514" s="1" t="s">
        <v>2926</v>
      </c>
      <c r="C10514" s="1">
        <v>2144</v>
      </c>
      <c r="D10514" s="11">
        <f t="shared" si="0"/>
        <v>3.7401835446228846E-4</v>
      </c>
      <c r="E10514" s="11">
        <f t="shared" ca="1" si="1"/>
        <v>1.7954848668838487E-5</v>
      </c>
      <c r="F10514" s="11">
        <f t="shared" ca="1" si="3"/>
        <v>0.57987182477358912</v>
      </c>
      <c r="G10514" s="1">
        <v>35.553800000000003</v>
      </c>
      <c r="H10514" s="1">
        <v>-80.4071</v>
      </c>
    </row>
    <row r="10515" spans="1:8" ht="13.2">
      <c r="A10515" s="1" t="s">
        <v>7514</v>
      </c>
      <c r="B10515" s="1" t="s">
        <v>5573</v>
      </c>
      <c r="C10515" s="1">
        <v>2133</v>
      </c>
      <c r="D10515" s="11">
        <f t="shared" si="0"/>
        <v>3.7209941700935693E-4</v>
      </c>
      <c r="E10515" s="11">
        <f t="shared" ca="1" si="1"/>
        <v>1.7862729575854706E-5</v>
      </c>
      <c r="F10515" s="11">
        <f t="shared" ca="1" si="3"/>
        <v>0.57988977962225796</v>
      </c>
      <c r="G10515" s="1">
        <v>36.101100000000002</v>
      </c>
      <c r="H10515" s="1">
        <v>-78.452200000000005</v>
      </c>
    </row>
    <row r="10516" spans="1:8" ht="13.2">
      <c r="A10516" s="1" t="s">
        <v>7514</v>
      </c>
      <c r="B10516" s="1" t="s">
        <v>7653</v>
      </c>
      <c r="C10516" s="1">
        <v>2126</v>
      </c>
      <c r="D10516" s="11">
        <f t="shared" si="0"/>
        <v>3.7087827499385505E-4</v>
      </c>
      <c r="E10516" s="11">
        <f t="shared" ca="1" si="1"/>
        <v>1.7804108334865029E-5</v>
      </c>
      <c r="F10516" s="11">
        <f t="shared" ca="1" si="3"/>
        <v>0.57990764235183379</v>
      </c>
      <c r="G10516" s="1">
        <v>36.1813</v>
      </c>
      <c r="H10516" s="1">
        <v>-76.467299999999994</v>
      </c>
    </row>
    <row r="10517" spans="1:8" ht="13.2">
      <c r="A10517" s="1" t="s">
        <v>7514</v>
      </c>
      <c r="B10517" s="1" t="s">
        <v>7654</v>
      </c>
      <c r="C10517" s="1">
        <v>2109</v>
      </c>
      <c r="D10517" s="11">
        <f t="shared" si="0"/>
        <v>3.6791264438477907E-4</v>
      </c>
      <c r="E10517" s="11">
        <f t="shared" ca="1" si="1"/>
        <v>1.7661742463890098E-5</v>
      </c>
      <c r="F10517" s="11">
        <f t="shared" ca="1" si="3"/>
        <v>0.57992544646016864</v>
      </c>
      <c r="G10517" s="1">
        <v>34.000300000000003</v>
      </c>
      <c r="H10517" s="1">
        <v>-77.907700000000006</v>
      </c>
    </row>
    <row r="10518" spans="1:8" ht="13.2">
      <c r="A10518" s="1" t="s">
        <v>7514</v>
      </c>
      <c r="B10518" s="1" t="s">
        <v>7655</v>
      </c>
      <c r="C10518" s="1">
        <v>2094</v>
      </c>
      <c r="D10518" s="11">
        <f t="shared" si="0"/>
        <v>3.6529591149441789E-4</v>
      </c>
      <c r="E10518" s="11">
        <f t="shared" ca="1" si="1"/>
        <v>1.7536125518912216E-5</v>
      </c>
      <c r="F10518" s="11">
        <f t="shared" ca="1" si="3"/>
        <v>0.57994310820263251</v>
      </c>
      <c r="G10518" s="1">
        <v>34.219200000000001</v>
      </c>
      <c r="H10518" s="1">
        <v>-77.9983</v>
      </c>
    </row>
    <row r="10519" spans="1:8" ht="13.2">
      <c r="A10519" s="1" t="s">
        <v>7514</v>
      </c>
      <c r="B10519" s="1" t="s">
        <v>7656</v>
      </c>
      <c r="C10519" s="1">
        <v>2090</v>
      </c>
      <c r="D10519" s="11">
        <f t="shared" si="0"/>
        <v>3.6459811605698823E-4</v>
      </c>
      <c r="E10519" s="11">
        <f t="shared" ca="1" si="1"/>
        <v>1.7502627666918111E-5</v>
      </c>
      <c r="F10519" s="11">
        <f t="shared" ca="1" si="3"/>
        <v>0.57996064432815142</v>
      </c>
      <c r="G10519" s="1">
        <v>35.450299999999999</v>
      </c>
      <c r="H10519" s="1">
        <v>-78.417699999999996</v>
      </c>
    </row>
    <row r="10520" spans="1:8" ht="13.2">
      <c r="A10520" s="1" t="s">
        <v>7514</v>
      </c>
      <c r="B10520" s="1" t="s">
        <v>7657</v>
      </c>
      <c r="C10520" s="1">
        <v>2068</v>
      </c>
      <c r="D10520" s="11">
        <f t="shared" si="0"/>
        <v>3.6076024115112523E-4</v>
      </c>
      <c r="E10520" s="11">
        <f t="shared" ca="1" si="1"/>
        <v>1.7318389480950556E-5</v>
      </c>
      <c r="F10520" s="11">
        <f t="shared" ca="1" si="3"/>
        <v>0.57997814695581829</v>
      </c>
      <c r="G10520" s="1">
        <v>34.697299999999998</v>
      </c>
      <c r="H10520" s="1">
        <v>-77.057199999999995</v>
      </c>
    </row>
    <row r="10521" spans="1:8" ht="13.2">
      <c r="A10521" s="1" t="s">
        <v>7514</v>
      </c>
      <c r="B10521" s="1" t="s">
        <v>7658</v>
      </c>
      <c r="C10521" s="1">
        <v>2006</v>
      </c>
      <c r="D10521" s="11">
        <f t="shared" si="0"/>
        <v>3.4994441187096575E-4</v>
      </c>
      <c r="E10521" s="11">
        <f t="shared" ca="1" si="1"/>
        <v>1.6799172775041977E-5</v>
      </c>
      <c r="F10521" s="11">
        <f t="shared" ca="1" si="3"/>
        <v>0.57999546534529922</v>
      </c>
      <c r="G10521" s="1">
        <v>35.7181</v>
      </c>
      <c r="H10521" s="1">
        <v>-81.420900000000003</v>
      </c>
    </row>
    <row r="10522" spans="1:8" ht="13.2">
      <c r="A10522" s="1" t="s">
        <v>7514</v>
      </c>
      <c r="B10522" s="1" t="s">
        <v>7659</v>
      </c>
      <c r="C10522" s="1">
        <v>1996</v>
      </c>
      <c r="D10522" s="11">
        <f t="shared" si="0"/>
        <v>3.4819992327739165E-4</v>
      </c>
      <c r="E10522" s="11">
        <f t="shared" ca="1" si="1"/>
        <v>1.6715428145056726E-5</v>
      </c>
      <c r="F10522" s="11">
        <f t="shared" ca="1" si="3"/>
        <v>0.58001226451807431</v>
      </c>
      <c r="G10522" s="1">
        <v>36.410899999999998</v>
      </c>
      <c r="H10522" s="1">
        <v>-79.340199999999996</v>
      </c>
    </row>
    <row r="10523" spans="1:8" ht="13.2">
      <c r="A10523" s="1" t="s">
        <v>7514</v>
      </c>
      <c r="B10523" s="1" t="s">
        <v>2631</v>
      </c>
      <c r="C10523" s="1">
        <v>1995</v>
      </c>
      <c r="D10523" s="11">
        <f t="shared" si="0"/>
        <v>3.4802547441803422E-4</v>
      </c>
      <c r="E10523" s="11">
        <f t="shared" ca="1" si="1"/>
        <v>1.67070536820582E-5</v>
      </c>
      <c r="F10523" s="11">
        <f t="shared" ca="1" si="3"/>
        <v>0.58002897994621938</v>
      </c>
      <c r="G10523" s="1">
        <v>35.866300000000003</v>
      </c>
      <c r="H10523" s="1">
        <v>-77.830600000000004</v>
      </c>
    </row>
    <row r="10524" spans="1:8" ht="13.2">
      <c r="A10524" s="1" t="s">
        <v>7514</v>
      </c>
      <c r="B10524" s="1" t="s">
        <v>7660</v>
      </c>
      <c r="C10524" s="1">
        <v>1968</v>
      </c>
      <c r="D10524" s="11">
        <f t="shared" si="0"/>
        <v>3.4331535521538414E-4</v>
      </c>
      <c r="E10524" s="11">
        <f t="shared" ca="1" si="1"/>
        <v>1.6480943181098013E-5</v>
      </c>
      <c r="F10524" s="11">
        <f t="shared" ca="1" si="3"/>
        <v>0.58004568699990144</v>
      </c>
      <c r="G10524" s="1">
        <v>35.407200000000003</v>
      </c>
      <c r="H10524" s="1">
        <v>-80.118399999999994</v>
      </c>
    </row>
    <row r="10525" spans="1:8" ht="13.2">
      <c r="A10525" s="1" t="s">
        <v>7514</v>
      </c>
      <c r="B10525" s="1" t="s">
        <v>3990</v>
      </c>
      <c r="C10525" s="1">
        <v>1964</v>
      </c>
      <c r="D10525" s="11">
        <f t="shared" si="0"/>
        <v>3.4261755977795449E-4</v>
      </c>
      <c r="E10525" s="11">
        <f t="shared" ca="1" si="1"/>
        <v>1.6447445329103909E-5</v>
      </c>
      <c r="F10525" s="11">
        <f t="shared" ca="1" si="3"/>
        <v>0.58006216794308252</v>
      </c>
      <c r="G10525" s="1">
        <v>35.886099999999999</v>
      </c>
      <c r="H10525" s="1">
        <v>-77.519300000000001</v>
      </c>
    </row>
    <row r="10526" spans="1:8" ht="13.2">
      <c r="A10526" s="1" t="s">
        <v>7514</v>
      </c>
      <c r="B10526" s="1" t="s">
        <v>7661</v>
      </c>
      <c r="C10526" s="1">
        <v>1937</v>
      </c>
      <c r="D10526" s="11">
        <f t="shared" si="0"/>
        <v>3.379074405753044E-4</v>
      </c>
      <c r="E10526" s="11">
        <f t="shared" ca="1" si="1"/>
        <v>1.6221334828143723E-5</v>
      </c>
      <c r="F10526" s="11">
        <f t="shared" ca="1" si="3"/>
        <v>0.58007861538841166</v>
      </c>
      <c r="G10526" s="1">
        <v>36.130899999999997</v>
      </c>
      <c r="H10526" s="1">
        <v>-77.421400000000006</v>
      </c>
    </row>
    <row r="10527" spans="1:8" ht="13.2">
      <c r="A10527" s="1" t="s">
        <v>7514</v>
      </c>
      <c r="B10527" s="1" t="s">
        <v>904</v>
      </c>
      <c r="C10527" s="1">
        <v>1888</v>
      </c>
      <c r="D10527" s="11">
        <f t="shared" si="0"/>
        <v>3.2935944646679131E-4</v>
      </c>
      <c r="E10527" s="11">
        <f t="shared" ca="1" si="1"/>
        <v>1.5810986141215981E-5</v>
      </c>
      <c r="F10527" s="11">
        <f t="shared" ca="1" si="3"/>
        <v>0.5800948367232398</v>
      </c>
      <c r="G10527" s="1">
        <v>35.3752</v>
      </c>
      <c r="H10527" s="1">
        <v>-80.449600000000004</v>
      </c>
    </row>
    <row r="10528" spans="1:8" ht="13.2">
      <c r="A10528" s="1" t="s">
        <v>7514</v>
      </c>
      <c r="B10528" s="1" t="s">
        <v>7662</v>
      </c>
      <c r="C10528" s="1">
        <v>1888</v>
      </c>
      <c r="D10528" s="11">
        <f t="shared" si="0"/>
        <v>3.2935944646679131E-4</v>
      </c>
      <c r="E10528" s="11">
        <f t="shared" ca="1" si="1"/>
        <v>1.5810986141215981E-5</v>
      </c>
      <c r="F10528" s="11">
        <f t="shared" ca="1" si="3"/>
        <v>0.58011064770938103</v>
      </c>
      <c r="G10528" s="1">
        <v>35.503700000000002</v>
      </c>
      <c r="H10528" s="1">
        <v>-78.249300000000005</v>
      </c>
    </row>
    <row r="10529" spans="1:8" ht="13.2">
      <c r="A10529" s="1" t="s">
        <v>7514</v>
      </c>
      <c r="B10529" s="1" t="s">
        <v>6901</v>
      </c>
      <c r="C10529" s="1">
        <v>1872</v>
      </c>
      <c r="D10529" s="11">
        <f t="shared" si="0"/>
        <v>3.2656826471707276E-4</v>
      </c>
      <c r="E10529" s="11">
        <f t="shared" ca="1" si="1"/>
        <v>1.5676994733239576E-5</v>
      </c>
      <c r="F10529" s="11">
        <f t="shared" ca="1" si="3"/>
        <v>0.58012645869552226</v>
      </c>
      <c r="G10529" s="1">
        <v>35.756799999999998</v>
      </c>
      <c r="H10529" s="1">
        <v>-81.608800000000002</v>
      </c>
    </row>
    <row r="10530" spans="1:8" ht="13.2">
      <c r="A10530" s="1" t="s">
        <v>7514</v>
      </c>
      <c r="B10530" s="1" t="s">
        <v>7663</v>
      </c>
      <c r="C10530" s="1">
        <v>1864</v>
      </c>
      <c r="D10530" s="11">
        <f t="shared" si="0"/>
        <v>3.2517267384221346E-4</v>
      </c>
      <c r="E10530" s="11">
        <f t="shared" ca="1" si="1"/>
        <v>1.560999902925137E-5</v>
      </c>
      <c r="F10530" s="11">
        <f t="shared" ca="1" si="3"/>
        <v>0.58014213569025552</v>
      </c>
      <c r="G10530" s="1">
        <v>35.228299999999997</v>
      </c>
      <c r="H10530" s="1">
        <v>-80.334000000000003</v>
      </c>
    </row>
    <row r="10531" spans="1:8" ht="13.2">
      <c r="A10531" s="1" t="s">
        <v>7514</v>
      </c>
      <c r="B10531" s="1" t="s">
        <v>4719</v>
      </c>
      <c r="C10531" s="1">
        <v>1798</v>
      </c>
      <c r="D10531" s="11">
        <f t="shared" si="0"/>
        <v>3.1365904912462433E-4</v>
      </c>
      <c r="E10531" s="11">
        <f t="shared" ca="1" si="1"/>
        <v>1.5057284471348692E-5</v>
      </c>
      <c r="F10531" s="11">
        <f t="shared" ca="1" si="3"/>
        <v>0.5801577456892848</v>
      </c>
      <c r="G10531" s="1">
        <v>35.199599999999997</v>
      </c>
      <c r="H10531" s="1">
        <v>-83.825800000000001</v>
      </c>
    </row>
    <row r="10532" spans="1:8" ht="13.2">
      <c r="A10532" s="1" t="s">
        <v>7514</v>
      </c>
      <c r="B10532" s="1" t="s">
        <v>7664</v>
      </c>
      <c r="C10532" s="1">
        <v>1785</v>
      </c>
      <c r="D10532" s="11">
        <f t="shared" si="0"/>
        <v>3.11391213952978E-4</v>
      </c>
      <c r="E10532" s="11">
        <f t="shared" ca="1" si="1"/>
        <v>1.4948416452367862E-5</v>
      </c>
      <c r="F10532" s="11">
        <f t="shared" ca="1" si="3"/>
        <v>0.58017280297375617</v>
      </c>
      <c r="G10532" s="1">
        <v>34.283000000000001</v>
      </c>
      <c r="H10532" s="1">
        <v>-78.028999999999996</v>
      </c>
    </row>
    <row r="10533" spans="1:8" ht="13.2">
      <c r="A10533" s="1" t="s">
        <v>7514</v>
      </c>
      <c r="B10533" s="1" t="s">
        <v>7665</v>
      </c>
      <c r="C10533" s="1">
        <v>1769</v>
      </c>
      <c r="D10533" s="11">
        <f t="shared" si="0"/>
        <v>3.0860003220325945E-4</v>
      </c>
      <c r="E10533" s="11">
        <f t="shared" ca="1" si="1"/>
        <v>1.4814425044391457E-5</v>
      </c>
      <c r="F10533" s="11">
        <f t="shared" ca="1" si="3"/>
        <v>0.58018775139020851</v>
      </c>
      <c r="G10533" s="1">
        <v>34.3247</v>
      </c>
      <c r="H10533" s="1">
        <v>-78.825000000000003</v>
      </c>
    </row>
    <row r="10534" spans="1:8" ht="13.2">
      <c r="A10534" s="1" t="s">
        <v>7514</v>
      </c>
      <c r="B10534" s="1" t="s">
        <v>2433</v>
      </c>
      <c r="C10534" s="1">
        <v>1727</v>
      </c>
      <c r="D10534" s="11">
        <f t="shared" si="0"/>
        <v>3.0127318011024818E-4</v>
      </c>
      <c r="E10534" s="11">
        <f t="shared" ca="1" si="1"/>
        <v>1.4462697598453388E-5</v>
      </c>
      <c r="F10534" s="11">
        <f t="shared" ca="1" si="3"/>
        <v>0.58020256581525287</v>
      </c>
      <c r="G10534" s="1">
        <v>36.503500000000003</v>
      </c>
      <c r="H10534" s="1">
        <v>-81.121799999999993</v>
      </c>
    </row>
    <row r="10535" spans="1:8" ht="13.2">
      <c r="A10535" s="1" t="s">
        <v>7514</v>
      </c>
      <c r="B10535" s="1" t="s">
        <v>7666</v>
      </c>
      <c r="C10535" s="1">
        <v>1712</v>
      </c>
      <c r="D10535" s="11">
        <f t="shared" si="0"/>
        <v>2.9865644721988705E-4</v>
      </c>
      <c r="E10535" s="11">
        <f t="shared" ca="1" si="1"/>
        <v>1.4337080653475508E-5</v>
      </c>
      <c r="F10535" s="11">
        <f t="shared" ca="1" si="3"/>
        <v>0.58021702851285128</v>
      </c>
      <c r="G10535" s="1">
        <v>35.105800000000002</v>
      </c>
      <c r="H10535" s="1">
        <v>-80.625799999999998</v>
      </c>
    </row>
    <row r="10536" spans="1:8" ht="13.2">
      <c r="A10536" s="1" t="s">
        <v>7514</v>
      </c>
      <c r="B10536" s="1" t="s">
        <v>7667</v>
      </c>
      <c r="C10536" s="1">
        <v>1692</v>
      </c>
      <c r="D10536" s="11">
        <f t="shared" si="0"/>
        <v>2.9516747003273879E-4</v>
      </c>
      <c r="E10536" s="11">
        <f t="shared" ca="1" si="1"/>
        <v>1.4169591393504998E-5</v>
      </c>
      <c r="F10536" s="11">
        <f t="shared" ca="1" si="3"/>
        <v>0.58023136559350474</v>
      </c>
      <c r="G10536" s="1">
        <v>34.540700000000001</v>
      </c>
      <c r="H10536" s="1">
        <v>-78.794799999999995</v>
      </c>
    </row>
    <row r="10537" spans="1:8" ht="13.2">
      <c r="A10537" s="1" t="s">
        <v>7514</v>
      </c>
      <c r="B10537" s="1" t="s">
        <v>7668</v>
      </c>
      <c r="C10537" s="1">
        <v>1678</v>
      </c>
      <c r="D10537" s="11">
        <f t="shared" si="0"/>
        <v>2.9272518600173509E-4</v>
      </c>
      <c r="E10537" s="11">
        <f t="shared" ca="1" si="1"/>
        <v>1.4052348911525645E-5</v>
      </c>
      <c r="F10537" s="11">
        <f t="shared" ca="1" si="3"/>
        <v>0.5802455351848983</v>
      </c>
      <c r="G10537" s="1">
        <v>34.900399999999998</v>
      </c>
      <c r="H10537" s="1">
        <v>-77.542100000000005</v>
      </c>
    </row>
    <row r="10538" spans="1:8" ht="13.2">
      <c r="A10538" s="1" t="s">
        <v>7514</v>
      </c>
      <c r="B10538" s="1" t="s">
        <v>2665</v>
      </c>
      <c r="C10538" s="1">
        <v>1659</v>
      </c>
      <c r="D10538" s="11">
        <f t="shared" si="0"/>
        <v>2.8941065767394426E-4</v>
      </c>
      <c r="E10538" s="11">
        <f t="shared" ca="1" si="1"/>
        <v>1.389323411455366E-5</v>
      </c>
      <c r="F10538" s="11">
        <f t="shared" ca="1" si="3"/>
        <v>0.5802595875338098</v>
      </c>
      <c r="G10538" s="1">
        <v>35.637099999999997</v>
      </c>
      <c r="H10538" s="1">
        <v>-80.110799999999998</v>
      </c>
    </row>
    <row r="10539" spans="1:8" ht="13.2">
      <c r="A10539" s="1" t="s">
        <v>7514</v>
      </c>
      <c r="B10539" s="1" t="s">
        <v>3299</v>
      </c>
      <c r="C10539" s="1">
        <v>1656</v>
      </c>
      <c r="D10539" s="11">
        <f t="shared" si="0"/>
        <v>2.8888731109587203E-4</v>
      </c>
      <c r="E10539" s="11">
        <f t="shared" ca="1" si="1"/>
        <v>1.3868110725558085E-5</v>
      </c>
      <c r="F10539" s="11">
        <f t="shared" ca="1" si="3"/>
        <v>0.5802734807679244</v>
      </c>
      <c r="G10539" s="1">
        <v>34.826300000000003</v>
      </c>
      <c r="H10539" s="1">
        <v>-78.025899999999993</v>
      </c>
    </row>
    <row r="10540" spans="1:8" ht="13.2">
      <c r="A10540" s="1" t="s">
        <v>7514</v>
      </c>
      <c r="B10540" s="1" t="s">
        <v>6174</v>
      </c>
      <c r="C10540" s="1">
        <v>1656</v>
      </c>
      <c r="D10540" s="11">
        <f t="shared" si="0"/>
        <v>2.8888731109587203E-4</v>
      </c>
      <c r="E10540" s="11">
        <f t="shared" ca="1" si="1"/>
        <v>1.3868110725558085E-5</v>
      </c>
      <c r="F10540" s="11">
        <f t="shared" ca="1" si="3"/>
        <v>0.58028734887864997</v>
      </c>
      <c r="G10540" s="1">
        <v>35.916400000000003</v>
      </c>
      <c r="H10540" s="1">
        <v>-82.297399999999996</v>
      </c>
    </row>
    <row r="10541" spans="1:8" ht="13.2">
      <c r="A10541" s="1" t="s">
        <v>7514</v>
      </c>
      <c r="B10541" s="1" t="s">
        <v>7669</v>
      </c>
      <c r="C10541" s="1">
        <v>1645</v>
      </c>
      <c r="D10541" s="11">
        <f t="shared" si="0"/>
        <v>2.869683736429405E-4</v>
      </c>
      <c r="E10541" s="11">
        <f t="shared" ca="1" si="1"/>
        <v>1.3775991632574304E-5</v>
      </c>
      <c r="F10541" s="11">
        <f t="shared" ca="1" si="3"/>
        <v>0.58030121698937553</v>
      </c>
      <c r="G10541" s="1">
        <v>35.0931</v>
      </c>
      <c r="H10541" s="1">
        <v>-84.027900000000002</v>
      </c>
    </row>
    <row r="10542" spans="1:8" ht="13.2">
      <c r="A10542" s="1" t="s">
        <v>7514</v>
      </c>
      <c r="B10542" s="1" t="s">
        <v>7670</v>
      </c>
      <c r="C10542" s="1">
        <v>1634</v>
      </c>
      <c r="D10542" s="11">
        <f t="shared" si="0"/>
        <v>2.8504943619000903E-4</v>
      </c>
      <c r="E10542" s="11">
        <f t="shared" ca="1" si="1"/>
        <v>1.3683872539590526E-5</v>
      </c>
      <c r="F10542" s="11">
        <f t="shared" ca="1" si="3"/>
        <v>0.58031499298100808</v>
      </c>
      <c r="G10542" s="1">
        <v>35.755000000000003</v>
      </c>
      <c r="H10542" s="1">
        <v>-81.497100000000003</v>
      </c>
    </row>
    <row r="10543" spans="1:8" ht="13.2">
      <c r="A10543" s="1" t="s">
        <v>7514</v>
      </c>
      <c r="B10543" s="1" t="s">
        <v>7671</v>
      </c>
      <c r="C10543" s="1">
        <v>1621</v>
      </c>
      <c r="D10543" s="11">
        <f t="shared" si="0"/>
        <v>2.8278160101836264E-4</v>
      </c>
      <c r="E10543" s="11">
        <f t="shared" ca="1" si="1"/>
        <v>1.3575004520609694E-5</v>
      </c>
      <c r="F10543" s="11">
        <f t="shared" ca="1" si="3"/>
        <v>0.58032867685354772</v>
      </c>
      <c r="G10543" s="1">
        <v>35.208599999999997</v>
      </c>
      <c r="H10543" s="1">
        <v>-82.237899999999996</v>
      </c>
    </row>
    <row r="10544" spans="1:8" ht="13.2">
      <c r="A10544" s="1" t="s">
        <v>7514</v>
      </c>
      <c r="B10544" s="1" t="s">
        <v>27</v>
      </c>
      <c r="C10544" s="1">
        <v>1620</v>
      </c>
      <c r="D10544" s="11">
        <f t="shared" si="0"/>
        <v>2.8260715215900527E-4</v>
      </c>
      <c r="E10544" s="11">
        <f t="shared" ca="1" si="1"/>
        <v>1.356663005761117E-5</v>
      </c>
      <c r="F10544" s="11">
        <f t="shared" ca="1" si="3"/>
        <v>0.58034225185806831</v>
      </c>
      <c r="G10544" s="1">
        <v>35.807200000000002</v>
      </c>
      <c r="H10544" s="1">
        <v>-77.376099999999994</v>
      </c>
    </row>
    <row r="10545" spans="1:8" ht="13.2">
      <c r="A10545" s="1" t="s">
        <v>7514</v>
      </c>
      <c r="B10545" s="1" t="s">
        <v>7672</v>
      </c>
      <c r="C10545" s="1">
        <v>1590</v>
      </c>
      <c r="D10545" s="11">
        <f t="shared" si="0"/>
        <v>2.7737368637828291E-4</v>
      </c>
      <c r="E10545" s="11">
        <f t="shared" ca="1" si="1"/>
        <v>1.3315396167655405E-5</v>
      </c>
      <c r="F10545" s="11">
        <f t="shared" ca="1" si="3"/>
        <v>0.5803558184881259</v>
      </c>
      <c r="G10545" s="1">
        <v>36.392200000000003</v>
      </c>
      <c r="H10545" s="1">
        <v>-80.725200000000001</v>
      </c>
    </row>
    <row r="10546" spans="1:8" ht="13.2">
      <c r="A10546" s="1" t="s">
        <v>7514</v>
      </c>
      <c r="B10546" s="1" t="s">
        <v>7673</v>
      </c>
      <c r="C10546" s="1">
        <v>1588</v>
      </c>
      <c r="D10546" s="11">
        <f t="shared" si="0"/>
        <v>2.7702478865956811E-4</v>
      </c>
      <c r="E10546" s="11">
        <f t="shared" ca="1" si="1"/>
        <v>1.3298647241658356E-5</v>
      </c>
      <c r="F10546" s="11">
        <f t="shared" ca="1" si="3"/>
        <v>0.58036913388429356</v>
      </c>
      <c r="G10546" s="1">
        <v>35.5428</v>
      </c>
      <c r="H10546" s="1">
        <v>-76.623199999999997</v>
      </c>
    </row>
    <row r="10547" spans="1:8" ht="13.2">
      <c r="A10547" s="1" t="s">
        <v>7514</v>
      </c>
      <c r="B10547" s="1" t="s">
        <v>1067</v>
      </c>
      <c r="C10547" s="1">
        <v>1575</v>
      </c>
      <c r="D10547" s="11">
        <f t="shared" si="0"/>
        <v>2.7475695348792178E-4</v>
      </c>
      <c r="E10547" s="11">
        <f t="shared" ca="1" si="1"/>
        <v>1.3189779222677526E-5</v>
      </c>
      <c r="F10547" s="11">
        <f t="shared" ca="1" si="3"/>
        <v>0.58038243253153521</v>
      </c>
      <c r="G10547" s="1">
        <v>36.420999999999999</v>
      </c>
      <c r="H10547" s="1">
        <v>-77.613500000000002</v>
      </c>
    </row>
    <row r="10548" spans="1:8" ht="13.2">
      <c r="A10548" s="1" t="s">
        <v>7514</v>
      </c>
      <c r="B10548" s="1" t="s">
        <v>7674</v>
      </c>
      <c r="C10548" s="1">
        <v>1560</v>
      </c>
      <c r="D10548" s="11">
        <f t="shared" si="0"/>
        <v>2.721402205975606E-4</v>
      </c>
      <c r="E10548" s="11">
        <f t="shared" ca="1" si="1"/>
        <v>1.3064162277699644E-5</v>
      </c>
      <c r="F10548" s="11">
        <f t="shared" ca="1" si="3"/>
        <v>0.58039562231075792</v>
      </c>
      <c r="G10548" s="1">
        <v>35.682099999999998</v>
      </c>
      <c r="H10548" s="1">
        <v>-80.427300000000002</v>
      </c>
    </row>
    <row r="10549" spans="1:8" ht="13.2">
      <c r="A10549" s="1" t="s">
        <v>7514</v>
      </c>
      <c r="B10549" s="1" t="s">
        <v>5781</v>
      </c>
      <c r="C10549" s="1">
        <v>1556</v>
      </c>
      <c r="D10549" s="11">
        <f t="shared" si="0"/>
        <v>2.7144242516013095E-4</v>
      </c>
      <c r="E10549" s="11">
        <f t="shared" ca="1" si="1"/>
        <v>1.3030664425705542E-5</v>
      </c>
      <c r="F10549" s="11">
        <f t="shared" ca="1" si="3"/>
        <v>0.58040868647303567</v>
      </c>
      <c r="G10549" s="1">
        <v>35.450600000000001</v>
      </c>
      <c r="H10549" s="1">
        <v>-77.6768</v>
      </c>
    </row>
    <row r="10550" spans="1:8" ht="13.2">
      <c r="A10550" s="1" t="s">
        <v>7514</v>
      </c>
      <c r="B10550" s="1" t="s">
        <v>7675</v>
      </c>
      <c r="C10550" s="1">
        <v>1500</v>
      </c>
      <c r="D10550" s="11">
        <f t="shared" si="0"/>
        <v>2.6167328903611598E-4</v>
      </c>
      <c r="E10550" s="11">
        <f t="shared" ca="1" si="1"/>
        <v>1.2561694497788119E-5</v>
      </c>
      <c r="F10550" s="11">
        <f t="shared" ca="1" si="3"/>
        <v>0.58042171713746138</v>
      </c>
      <c r="G10550" s="1">
        <v>35.730699999999999</v>
      </c>
      <c r="H10550" s="1">
        <v>-81.782600000000002</v>
      </c>
    </row>
    <row r="10551" spans="1:8" ht="13.2">
      <c r="A10551" s="1" t="s">
        <v>7514</v>
      </c>
      <c r="B10551" s="1" t="s">
        <v>7676</v>
      </c>
      <c r="C10551" s="1">
        <v>1493</v>
      </c>
      <c r="D10551" s="11">
        <f t="shared" si="0"/>
        <v>2.604521470206141E-4</v>
      </c>
      <c r="E10551" s="11">
        <f t="shared" ca="1" si="1"/>
        <v>1.2503073256798441E-5</v>
      </c>
      <c r="F10551" s="11">
        <f t="shared" ca="1" si="3"/>
        <v>0.58043427883195919</v>
      </c>
      <c r="G10551" s="1">
        <v>35.588000000000001</v>
      </c>
      <c r="H10551" s="1">
        <v>-78.137200000000007</v>
      </c>
    </row>
    <row r="10552" spans="1:8" ht="13.2">
      <c r="A10552" s="1" t="s">
        <v>7514</v>
      </c>
      <c r="B10552" s="1" t="s">
        <v>2060</v>
      </c>
      <c r="C10552" s="1">
        <v>1492</v>
      </c>
      <c r="D10552" s="11">
        <f t="shared" si="0"/>
        <v>2.6027769816125667E-4</v>
      </c>
      <c r="E10552" s="11">
        <f t="shared" ca="1" si="1"/>
        <v>1.2494698793799915E-5</v>
      </c>
      <c r="F10552" s="11">
        <f t="shared" ca="1" si="3"/>
        <v>0.58044678190521604</v>
      </c>
      <c r="G10552" s="1">
        <v>34.701000000000001</v>
      </c>
      <c r="H10552" s="1">
        <v>-76.740700000000004</v>
      </c>
    </row>
    <row r="10553" spans="1:8" ht="13.2">
      <c r="A10553" s="1" t="s">
        <v>7514</v>
      </c>
      <c r="B10553" s="1" t="s">
        <v>7677</v>
      </c>
      <c r="C10553" s="1">
        <v>1488</v>
      </c>
      <c r="D10553" s="11">
        <f t="shared" si="0"/>
        <v>2.5957990272382702E-4</v>
      </c>
      <c r="E10553" s="11">
        <f t="shared" ca="1" si="1"/>
        <v>1.2461200941805814E-5</v>
      </c>
      <c r="F10553" s="11">
        <f t="shared" ca="1" si="3"/>
        <v>0.58045927660400987</v>
      </c>
      <c r="G10553" s="1">
        <v>35.233600000000003</v>
      </c>
      <c r="H10553" s="1">
        <v>-80.430300000000003</v>
      </c>
    </row>
    <row r="10554" spans="1:8" ht="13.2">
      <c r="A10554" s="1" t="s">
        <v>7514</v>
      </c>
      <c r="B10554" s="1" t="s">
        <v>7678</v>
      </c>
      <c r="C10554" s="1">
        <v>1464</v>
      </c>
      <c r="D10554" s="11">
        <f t="shared" si="0"/>
        <v>2.5539313009924916E-4</v>
      </c>
      <c r="E10554" s="11">
        <f t="shared" ca="1" si="1"/>
        <v>1.2260213829841203E-5</v>
      </c>
      <c r="F10554" s="11">
        <f t="shared" ca="1" si="3"/>
        <v>0.58047173780495165</v>
      </c>
      <c r="G10554" s="1">
        <v>35.108699999999999</v>
      </c>
      <c r="H10554" s="1">
        <v>-79.471199999999996</v>
      </c>
    </row>
    <row r="10555" spans="1:8" ht="13.2">
      <c r="A10555" s="1" t="s">
        <v>7514</v>
      </c>
      <c r="B10555" s="1" t="s">
        <v>7679</v>
      </c>
      <c r="C10555" s="1">
        <v>1462</v>
      </c>
      <c r="D10555" s="11">
        <f t="shared" si="0"/>
        <v>2.5504423238053436E-4</v>
      </c>
      <c r="E10555" s="11">
        <f t="shared" ca="1" si="1"/>
        <v>1.2243464903844154E-5</v>
      </c>
      <c r="F10555" s="11">
        <f t="shared" ca="1" si="3"/>
        <v>0.58048399801878148</v>
      </c>
      <c r="G10555" s="1">
        <v>35.534799999999997</v>
      </c>
      <c r="H10555" s="1">
        <v>-82.540300000000002</v>
      </c>
    </row>
    <row r="10556" spans="1:8" ht="13.2">
      <c r="A10556" s="1" t="s">
        <v>7514</v>
      </c>
      <c r="B10556" s="1" t="s">
        <v>7680</v>
      </c>
      <c r="C10556" s="1">
        <v>1452</v>
      </c>
      <c r="D10556" s="11">
        <f t="shared" si="0"/>
        <v>2.5329974378696026E-4</v>
      </c>
      <c r="E10556" s="11">
        <f t="shared" ca="1" si="1"/>
        <v>1.2159720273858899E-5</v>
      </c>
      <c r="F10556" s="11">
        <f t="shared" ca="1" si="3"/>
        <v>0.58049624148368528</v>
      </c>
      <c r="G10556" s="1">
        <v>35.426200000000001</v>
      </c>
      <c r="H10556" s="1">
        <v>-83.447400000000002</v>
      </c>
    </row>
    <row r="10557" spans="1:8" ht="13.2">
      <c r="A10557" s="1" t="s">
        <v>7514</v>
      </c>
      <c r="B10557" s="1" t="s">
        <v>7681</v>
      </c>
      <c r="C10557" s="1">
        <v>1444</v>
      </c>
      <c r="D10557" s="11">
        <f t="shared" si="0"/>
        <v>2.5190415291210096E-4</v>
      </c>
      <c r="E10557" s="11">
        <f t="shared" ca="1" si="1"/>
        <v>1.2092724569870695E-5</v>
      </c>
      <c r="F10557" s="11">
        <f t="shared" ca="1" si="3"/>
        <v>0.58050840120395919</v>
      </c>
      <c r="G10557" s="1">
        <v>34.314</v>
      </c>
      <c r="H10557" s="1">
        <v>-78.511600000000001</v>
      </c>
    </row>
    <row r="10558" spans="1:8" ht="13.2">
      <c r="A10558" s="1" t="s">
        <v>7514</v>
      </c>
      <c r="B10558" s="1" t="s">
        <v>7682</v>
      </c>
      <c r="C10558" s="1">
        <v>1444</v>
      </c>
      <c r="D10558" s="11">
        <f t="shared" si="0"/>
        <v>2.5190415291210096E-4</v>
      </c>
      <c r="E10558" s="11">
        <f t="shared" ca="1" si="1"/>
        <v>1.2092724569870695E-5</v>
      </c>
      <c r="F10558" s="11">
        <f t="shared" ca="1" si="3"/>
        <v>0.58052049392852911</v>
      </c>
      <c r="G10558" s="1">
        <v>36.385800000000003</v>
      </c>
      <c r="H10558" s="1">
        <v>-80.472999999999999</v>
      </c>
    </row>
    <row r="10559" spans="1:8" ht="13.2">
      <c r="A10559" s="1" t="s">
        <v>7514</v>
      </c>
      <c r="B10559" s="1" t="s">
        <v>7683</v>
      </c>
      <c r="C10559" s="1">
        <v>1414</v>
      </c>
      <c r="D10559" s="11">
        <f t="shared" si="0"/>
        <v>2.4667068713137865E-4</v>
      </c>
      <c r="E10559" s="11">
        <f t="shared" ca="1" si="1"/>
        <v>1.1841490679914933E-5</v>
      </c>
      <c r="F10559" s="11">
        <f t="shared" ca="1" si="3"/>
        <v>0.58053258665309904</v>
      </c>
      <c r="G10559" s="1">
        <v>35.824800000000003</v>
      </c>
      <c r="H10559" s="1">
        <v>-77.252899999999997</v>
      </c>
    </row>
    <row r="10560" spans="1:8" ht="13.2">
      <c r="A10560" s="1" t="s">
        <v>7514</v>
      </c>
      <c r="B10560" s="1" t="s">
        <v>7684</v>
      </c>
      <c r="C10560" s="1">
        <v>1383</v>
      </c>
      <c r="D10560" s="11">
        <f t="shared" si="0"/>
        <v>2.4126277249129894E-4</v>
      </c>
      <c r="E10560" s="11">
        <f t="shared" ca="1" si="1"/>
        <v>1.1581882326960646E-5</v>
      </c>
      <c r="F10560" s="11">
        <f t="shared" ca="1" si="3"/>
        <v>0.58054442814377893</v>
      </c>
      <c r="G10560" s="1">
        <v>36.2943</v>
      </c>
      <c r="H10560" s="1">
        <v>-80.140699999999995</v>
      </c>
    </row>
    <row r="10561" spans="1:8" ht="13.2">
      <c r="A10561" s="1" t="s">
        <v>7514</v>
      </c>
      <c r="B10561" s="1" t="s">
        <v>1379</v>
      </c>
      <c r="C10561" s="1">
        <v>1382</v>
      </c>
      <c r="D10561" s="11">
        <f t="shared" si="0"/>
        <v>2.4108832363194151E-4</v>
      </c>
      <c r="E10561" s="11">
        <f t="shared" ca="1" si="1"/>
        <v>1.157350786396212E-5</v>
      </c>
      <c r="F10561" s="11">
        <f t="shared" ca="1" si="3"/>
        <v>0.58055601002610591</v>
      </c>
      <c r="G10561" s="1">
        <v>35.710799999999999</v>
      </c>
      <c r="H10561" s="1">
        <v>-81.153300000000002</v>
      </c>
    </row>
    <row r="10562" spans="1:8" ht="13.2">
      <c r="A10562" s="1" t="s">
        <v>7514</v>
      </c>
      <c r="B10562" s="1" t="s">
        <v>7685</v>
      </c>
      <c r="C10562" s="1">
        <v>1357</v>
      </c>
      <c r="D10562" s="11">
        <f t="shared" si="0"/>
        <v>2.3672710214800625E-4</v>
      </c>
      <c r="E10562" s="11">
        <f t="shared" ca="1" si="1"/>
        <v>1.1364146288998986E-5</v>
      </c>
      <c r="F10562" s="11">
        <f t="shared" ca="1" si="3"/>
        <v>0.58056758353396987</v>
      </c>
      <c r="G10562" s="1">
        <v>34.697400000000002</v>
      </c>
      <c r="H10562" s="1">
        <v>-76.820700000000002</v>
      </c>
    </row>
    <row r="10563" spans="1:8" ht="13.2">
      <c r="A10563" s="1" t="s">
        <v>7514</v>
      </c>
      <c r="B10563" s="1" t="s">
        <v>7686</v>
      </c>
      <c r="C10563" s="1">
        <v>1354</v>
      </c>
      <c r="D10563" s="11">
        <f t="shared" si="0"/>
        <v>2.3620375556993403E-4</v>
      </c>
      <c r="E10563" s="11">
        <f t="shared" ca="1" si="1"/>
        <v>1.1339022900003409E-5</v>
      </c>
      <c r="F10563" s="11">
        <f t="shared" ca="1" si="3"/>
        <v>0.58057894768025886</v>
      </c>
      <c r="G10563" s="1">
        <v>35.808799999999998</v>
      </c>
      <c r="H10563" s="1">
        <v>-77.862200000000001</v>
      </c>
    </row>
    <row r="10564" spans="1:8" ht="13.2">
      <c r="A10564" s="1" t="s">
        <v>7514</v>
      </c>
      <c r="B10564" s="1" t="s">
        <v>7687</v>
      </c>
      <c r="C10564" s="1">
        <v>1335</v>
      </c>
      <c r="D10564" s="11">
        <f t="shared" si="0"/>
        <v>2.3288922724214322E-4</v>
      </c>
      <c r="E10564" s="11">
        <f t="shared" ca="1" si="1"/>
        <v>1.1179908103031427E-5</v>
      </c>
      <c r="F10564" s="11">
        <f t="shared" ca="1" si="3"/>
        <v>0.58059028670315882</v>
      </c>
      <c r="G10564" s="1">
        <v>36.028500000000001</v>
      </c>
      <c r="H10564" s="1">
        <v>-79.354900000000001</v>
      </c>
    </row>
    <row r="10565" spans="1:8" ht="13.2">
      <c r="A10565" s="1" t="s">
        <v>7514</v>
      </c>
      <c r="B10565" s="1" t="s">
        <v>7688</v>
      </c>
      <c r="C10565" s="1">
        <v>1323</v>
      </c>
      <c r="D10565" s="11">
        <f t="shared" si="0"/>
        <v>2.3079584092985429E-4</v>
      </c>
      <c r="E10565" s="11">
        <f t="shared" ca="1" si="1"/>
        <v>1.1079414547049122E-5</v>
      </c>
      <c r="F10565" s="11">
        <f t="shared" ca="1" si="3"/>
        <v>0.58060146661126188</v>
      </c>
      <c r="G10565" s="1">
        <v>35.750700000000002</v>
      </c>
      <c r="H10565" s="1">
        <v>-81.526899999999998</v>
      </c>
    </row>
    <row r="10566" spans="1:8" ht="13.2">
      <c r="A10566" s="1" t="s">
        <v>7514</v>
      </c>
      <c r="B10566" s="1" t="s">
        <v>7689</v>
      </c>
      <c r="C10566" s="1">
        <v>1323</v>
      </c>
      <c r="D10566" s="11">
        <f t="shared" si="0"/>
        <v>2.3079584092985429E-4</v>
      </c>
      <c r="E10566" s="11">
        <f t="shared" ca="1" si="1"/>
        <v>1.1079414547049122E-5</v>
      </c>
      <c r="F10566" s="11">
        <f t="shared" ca="1" si="3"/>
        <v>0.58061254602580892</v>
      </c>
      <c r="G10566" s="1">
        <v>34.922699999999999</v>
      </c>
      <c r="H10566" s="1">
        <v>-77.772599999999997</v>
      </c>
    </row>
    <row r="10567" spans="1:8" ht="13.2">
      <c r="A10567" s="1" t="s">
        <v>7514</v>
      </c>
      <c r="B10567" s="1" t="s">
        <v>4391</v>
      </c>
      <c r="C10567" s="1">
        <v>1315</v>
      </c>
      <c r="D10567" s="11">
        <f t="shared" si="0"/>
        <v>2.2940025005499501E-4</v>
      </c>
      <c r="E10567" s="11">
        <f t="shared" ca="1" si="1"/>
        <v>1.1012418843060919E-5</v>
      </c>
      <c r="F10567" s="11">
        <f t="shared" ca="1" si="3"/>
        <v>0.58062362544035595</v>
      </c>
      <c r="G10567" s="1">
        <v>34.686199999999999</v>
      </c>
      <c r="H10567" s="1">
        <v>-77.083299999999994</v>
      </c>
    </row>
    <row r="10568" spans="1:8" ht="13.2">
      <c r="A10568" s="1" t="s">
        <v>7514</v>
      </c>
      <c r="B10568" s="1" t="s">
        <v>7690</v>
      </c>
      <c r="C10568" s="1">
        <v>1314</v>
      </c>
      <c r="D10568" s="11">
        <f t="shared" si="0"/>
        <v>2.2922580119563759E-4</v>
      </c>
      <c r="E10568" s="11">
        <f t="shared" ca="1" si="1"/>
        <v>1.1004044380062393E-5</v>
      </c>
      <c r="F10568" s="11">
        <f t="shared" ca="1" si="3"/>
        <v>0.580634637859199</v>
      </c>
      <c r="G10568" s="1">
        <v>35.944099999999999</v>
      </c>
      <c r="H10568" s="1">
        <v>-78.108999999999995</v>
      </c>
    </row>
    <row r="10569" spans="1:8" ht="13.2">
      <c r="A10569" s="1" t="s">
        <v>7514</v>
      </c>
      <c r="B10569" s="1" t="s">
        <v>2948</v>
      </c>
      <c r="C10569" s="1">
        <v>1307</v>
      </c>
      <c r="D10569" s="11">
        <f t="shared" si="0"/>
        <v>2.2800465918013571E-4</v>
      </c>
      <c r="E10569" s="11">
        <f t="shared" ca="1" si="1"/>
        <v>1.0945423139072715E-5</v>
      </c>
      <c r="F10569" s="11">
        <f t="shared" ca="1" si="3"/>
        <v>0.58064564190357904</v>
      </c>
      <c r="G10569" s="1">
        <v>35.466799999999999</v>
      </c>
      <c r="H10569" s="1">
        <v>-78.160600000000002</v>
      </c>
    </row>
    <row r="10570" spans="1:8" ht="13.2">
      <c r="A10570" s="1" t="s">
        <v>7514</v>
      </c>
      <c r="B10570" s="1" t="s">
        <v>527</v>
      </c>
      <c r="C10570" s="1">
        <v>1305</v>
      </c>
      <c r="D10570" s="11">
        <f t="shared" si="0"/>
        <v>2.2765576146142091E-4</v>
      </c>
      <c r="E10570" s="11">
        <f t="shared" ca="1" si="1"/>
        <v>1.0928674213075664E-5</v>
      </c>
      <c r="F10570" s="11">
        <f t="shared" ca="1" si="3"/>
        <v>0.5806565873267181</v>
      </c>
      <c r="G10570" s="1">
        <v>36.394799999999996</v>
      </c>
      <c r="H10570" s="1">
        <v>-81.489599999999996</v>
      </c>
    </row>
    <row r="10571" spans="1:8" ht="13.2">
      <c r="A10571" s="1" t="s">
        <v>7514</v>
      </c>
      <c r="B10571" s="1" t="s">
        <v>7691</v>
      </c>
      <c r="C10571" s="1">
        <v>1303</v>
      </c>
      <c r="D10571" s="11">
        <f t="shared" si="0"/>
        <v>2.2730686374270608E-4</v>
      </c>
      <c r="E10571" s="11">
        <f t="shared" ca="1" si="1"/>
        <v>1.0911925287078614E-5</v>
      </c>
      <c r="F10571" s="11">
        <f t="shared" ca="1" si="3"/>
        <v>0.58066751600093114</v>
      </c>
      <c r="G10571" s="1">
        <v>35.791200000000003</v>
      </c>
      <c r="H10571" s="1">
        <v>-77.637799999999999</v>
      </c>
    </row>
    <row r="10572" spans="1:8" ht="13.2">
      <c r="A10572" s="1" t="s">
        <v>7514</v>
      </c>
      <c r="B10572" s="1" t="s">
        <v>5531</v>
      </c>
      <c r="C10572" s="1">
        <v>1293</v>
      </c>
      <c r="D10572" s="11">
        <f t="shared" si="0"/>
        <v>2.2556237514913198E-4</v>
      </c>
      <c r="E10572" s="11">
        <f t="shared" ca="1" si="1"/>
        <v>1.082818065709336E-5</v>
      </c>
      <c r="F10572" s="11">
        <f t="shared" ca="1" si="3"/>
        <v>0.58067842792621827</v>
      </c>
      <c r="G10572" s="1">
        <v>36.024700000000003</v>
      </c>
      <c r="H10572" s="1">
        <v>-78.480099999999993</v>
      </c>
    </row>
    <row r="10573" spans="1:8" ht="13.2">
      <c r="A10573" s="1" t="s">
        <v>7514</v>
      </c>
      <c r="B10573" s="1" t="s">
        <v>7692</v>
      </c>
      <c r="C10573" s="1">
        <v>1290</v>
      </c>
      <c r="D10573" s="11">
        <f t="shared" si="0"/>
        <v>2.2503902857105973E-4</v>
      </c>
      <c r="E10573" s="11">
        <f t="shared" ca="1" si="1"/>
        <v>1.0803057268097782E-5</v>
      </c>
      <c r="F10573" s="11">
        <f t="shared" ca="1" si="3"/>
        <v>0.58068925610687538</v>
      </c>
      <c r="G10573" s="1">
        <v>35.524000000000001</v>
      </c>
      <c r="H10573" s="1">
        <v>-83.064300000000003</v>
      </c>
    </row>
    <row r="10574" spans="1:8" ht="13.2">
      <c r="A10574" s="1" t="s">
        <v>7514</v>
      </c>
      <c r="B10574" s="1" t="s">
        <v>7693</v>
      </c>
      <c r="C10574" s="1">
        <v>1288</v>
      </c>
      <c r="D10574" s="11">
        <f t="shared" si="0"/>
        <v>2.2469013085234493E-4</v>
      </c>
      <c r="E10574" s="11">
        <f t="shared" ca="1" si="1"/>
        <v>1.0786308342100733E-5</v>
      </c>
      <c r="F10574" s="11">
        <f t="shared" ca="1" si="3"/>
        <v>0.58070005916414347</v>
      </c>
      <c r="G10574" s="1">
        <v>36.129100000000001</v>
      </c>
      <c r="H10574" s="1">
        <v>-81.671300000000002</v>
      </c>
    </row>
    <row r="10575" spans="1:8" ht="13.2">
      <c r="A10575" s="1" t="s">
        <v>7514</v>
      </c>
      <c r="B10575" s="1" t="s">
        <v>1193</v>
      </c>
      <c r="C10575" s="1">
        <v>1276</v>
      </c>
      <c r="D10575" s="11">
        <f t="shared" si="0"/>
        <v>2.22596744540056E-4</v>
      </c>
      <c r="E10575" s="11">
        <f t="shared" ca="1" si="1"/>
        <v>1.0685814786118427E-5</v>
      </c>
      <c r="F10575" s="11">
        <f t="shared" ca="1" si="3"/>
        <v>0.58071084547248553</v>
      </c>
      <c r="G10575" s="1">
        <v>35.543599999999998</v>
      </c>
      <c r="H10575" s="1">
        <v>-77.975499999999997</v>
      </c>
    </row>
    <row r="10576" spans="1:8" ht="13.2">
      <c r="A10576" s="1" t="s">
        <v>7514</v>
      </c>
      <c r="B10576" s="1" t="s">
        <v>5038</v>
      </c>
      <c r="C10576" s="1">
        <v>1263</v>
      </c>
      <c r="D10576" s="11">
        <f t="shared" si="0"/>
        <v>2.2032890936840964E-4</v>
      </c>
      <c r="E10576" s="11">
        <f t="shared" ca="1" si="1"/>
        <v>1.0576946767137596E-5</v>
      </c>
      <c r="F10576" s="11">
        <f t="shared" ca="1" si="3"/>
        <v>0.58072153128727166</v>
      </c>
      <c r="G10576" s="1">
        <v>35.533000000000001</v>
      </c>
      <c r="H10576" s="1">
        <v>-82.910799999999995</v>
      </c>
    </row>
    <row r="10577" spans="1:8" ht="13.2">
      <c r="A10577" s="1" t="s">
        <v>7514</v>
      </c>
      <c r="B10577" s="1" t="s">
        <v>7694</v>
      </c>
      <c r="C10577" s="1">
        <v>1242</v>
      </c>
      <c r="D10577" s="11">
        <f t="shared" si="0"/>
        <v>2.1666548332190404E-4</v>
      </c>
      <c r="E10577" s="11">
        <f t="shared" ca="1" si="1"/>
        <v>1.0401083044168563E-5</v>
      </c>
      <c r="F10577" s="11">
        <f t="shared" ca="1" si="3"/>
        <v>0.58073210823403876</v>
      </c>
      <c r="G10577" s="1">
        <v>35.457900000000002</v>
      </c>
      <c r="H10577" s="1">
        <v>-79.054699999999997</v>
      </c>
    </row>
    <row r="10578" spans="1:8" ht="13.2">
      <c r="A10578" s="1" t="s">
        <v>7514</v>
      </c>
      <c r="B10578" s="1" t="s">
        <v>7695</v>
      </c>
      <c r="C10578" s="1">
        <v>1242</v>
      </c>
      <c r="D10578" s="11">
        <f t="shared" si="0"/>
        <v>2.1666548332190404E-4</v>
      </c>
      <c r="E10578" s="11">
        <f t="shared" ca="1" si="1"/>
        <v>1.0401083044168563E-5</v>
      </c>
      <c r="F10578" s="11">
        <f t="shared" ca="1" si="3"/>
        <v>0.58074250931708293</v>
      </c>
      <c r="G10578" s="1">
        <v>35.147399999999998</v>
      </c>
      <c r="H10578" s="1">
        <v>-76.769199999999998</v>
      </c>
    </row>
    <row r="10579" spans="1:8" ht="13.2">
      <c r="A10579" s="1" t="s">
        <v>7514</v>
      </c>
      <c r="B10579" s="1" t="s">
        <v>4617</v>
      </c>
      <c r="C10579" s="1">
        <v>1204</v>
      </c>
      <c r="D10579" s="11">
        <f t="shared" si="0"/>
        <v>2.1003642666632242E-4</v>
      </c>
      <c r="E10579" s="11">
        <f t="shared" ca="1" si="1"/>
        <v>1.0082853450224598E-5</v>
      </c>
      <c r="F10579" s="11">
        <f t="shared" ca="1" si="3"/>
        <v>0.58075291040012711</v>
      </c>
      <c r="G10579" s="1">
        <v>36.233800000000002</v>
      </c>
      <c r="H10579" s="1">
        <v>-80.709699999999998</v>
      </c>
    </row>
    <row r="10580" spans="1:8" ht="13.2">
      <c r="A10580" s="1" t="s">
        <v>7514</v>
      </c>
      <c r="B10580" s="1" t="s">
        <v>3847</v>
      </c>
      <c r="C10580" s="1">
        <v>1180</v>
      </c>
      <c r="D10580" s="11">
        <f t="shared" si="0"/>
        <v>2.0584965404174456E-4</v>
      </c>
      <c r="E10580" s="11">
        <f t="shared" ca="1" si="1"/>
        <v>9.8818663382599881E-6</v>
      </c>
      <c r="F10580" s="11">
        <f t="shared" ca="1" si="3"/>
        <v>0.58076299325357739</v>
      </c>
      <c r="G10580" s="1">
        <v>35.430500000000002</v>
      </c>
      <c r="H10580" s="1">
        <v>-79.583500000000001</v>
      </c>
    </row>
    <row r="10581" spans="1:8" ht="13.2">
      <c r="A10581" s="1" t="s">
        <v>7514</v>
      </c>
      <c r="B10581" s="1" t="s">
        <v>7696</v>
      </c>
      <c r="C10581" s="1">
        <v>1180</v>
      </c>
      <c r="D10581" s="11">
        <f t="shared" si="0"/>
        <v>2.0584965404174456E-4</v>
      </c>
      <c r="E10581" s="11">
        <f t="shared" ca="1" si="1"/>
        <v>9.8818663382599881E-6</v>
      </c>
      <c r="F10581" s="11">
        <f t="shared" ca="1" si="3"/>
        <v>0.5807728751199156</v>
      </c>
      <c r="G10581" s="1">
        <v>34.953899999999997</v>
      </c>
      <c r="H10581" s="1">
        <v>-78.511799999999994</v>
      </c>
    </row>
    <row r="10582" spans="1:8" ht="13.2">
      <c r="A10582" s="1" t="s">
        <v>7514</v>
      </c>
      <c r="B10582" s="1" t="s">
        <v>7697</v>
      </c>
      <c r="C10582" s="1">
        <v>1180</v>
      </c>
      <c r="D10582" s="11">
        <f t="shared" si="0"/>
        <v>2.0584965404174456E-4</v>
      </c>
      <c r="E10582" s="11">
        <f t="shared" ca="1" si="1"/>
        <v>9.8818663382599881E-6</v>
      </c>
      <c r="F10582" s="11">
        <f t="shared" ca="1" si="3"/>
        <v>0.58078275698625381</v>
      </c>
      <c r="G10582" s="1">
        <v>35.440199999999997</v>
      </c>
      <c r="H10582" s="1">
        <v>-82.206299999999999</v>
      </c>
    </row>
    <row r="10583" spans="1:8" ht="13.2">
      <c r="A10583" s="1" t="s">
        <v>7514</v>
      </c>
      <c r="B10583" s="1" t="s">
        <v>7698</v>
      </c>
      <c r="C10583" s="1">
        <v>1171</v>
      </c>
      <c r="D10583" s="11">
        <f t="shared" si="0"/>
        <v>2.0427961430752786E-4</v>
      </c>
      <c r="E10583" s="11">
        <f t="shared" ca="1" si="1"/>
        <v>9.8064961712732577E-6</v>
      </c>
      <c r="F10583" s="11">
        <f t="shared" ca="1" si="3"/>
        <v>0.58079263885259202</v>
      </c>
      <c r="G10583" s="1">
        <v>35.216299999999997</v>
      </c>
      <c r="H10583" s="1">
        <v>-80.004999999999995</v>
      </c>
    </row>
    <row r="10584" spans="1:8" ht="13.2">
      <c r="A10584" s="1" t="s">
        <v>7514</v>
      </c>
      <c r="B10584" s="1" t="s">
        <v>7699</v>
      </c>
      <c r="C10584" s="1">
        <v>1162</v>
      </c>
      <c r="D10584" s="11">
        <f t="shared" si="0"/>
        <v>2.0270957457331118E-4</v>
      </c>
      <c r="E10584" s="11">
        <f t="shared" ca="1" si="1"/>
        <v>9.7311260042865307E-6</v>
      </c>
      <c r="F10584" s="11">
        <f t="shared" ca="1" si="3"/>
        <v>0.58080244534876335</v>
      </c>
      <c r="G10584" s="1">
        <v>35.742100000000001</v>
      </c>
      <c r="H10584" s="1">
        <v>-79.689300000000003</v>
      </c>
    </row>
    <row r="10585" spans="1:8" ht="13.2">
      <c r="A10585" s="1" t="s">
        <v>7514</v>
      </c>
      <c r="B10585" s="1" t="s">
        <v>7700</v>
      </c>
      <c r="C10585" s="1">
        <v>1144</v>
      </c>
      <c r="D10585" s="11">
        <f t="shared" si="0"/>
        <v>1.9956949510487778E-4</v>
      </c>
      <c r="E10585" s="11">
        <f t="shared" ca="1" si="1"/>
        <v>9.5803856703130715E-6</v>
      </c>
      <c r="F10585" s="11">
        <f t="shared" ca="1" si="3"/>
        <v>0.58081217647476768</v>
      </c>
      <c r="G10585" s="1">
        <v>36.158799999999999</v>
      </c>
      <c r="H10585" s="1">
        <v>-81.867699999999999</v>
      </c>
    </row>
    <row r="10586" spans="1:8" ht="13.2">
      <c r="A10586" s="1" t="s">
        <v>7514</v>
      </c>
      <c r="B10586" s="1" t="s">
        <v>7701</v>
      </c>
      <c r="C10586" s="1">
        <v>1128</v>
      </c>
      <c r="D10586" s="11">
        <f t="shared" si="0"/>
        <v>1.9677831335515922E-4</v>
      </c>
      <c r="E10586" s="11">
        <f t="shared" ca="1" si="1"/>
        <v>9.4463942623366664E-6</v>
      </c>
      <c r="F10586" s="11">
        <f t="shared" ca="1" si="3"/>
        <v>0.58082175686043802</v>
      </c>
      <c r="G10586" s="1">
        <v>35.6447</v>
      </c>
      <c r="H10586" s="1">
        <v>-78.007199999999997</v>
      </c>
    </row>
    <row r="10587" spans="1:8" ht="13.2">
      <c r="A10587" s="1" t="s">
        <v>7514</v>
      </c>
      <c r="B10587" s="1" t="s">
        <v>7702</v>
      </c>
      <c r="C10587" s="1">
        <v>1063</v>
      </c>
      <c r="D10587" s="11">
        <f t="shared" si="0"/>
        <v>1.8543913749692752E-4</v>
      </c>
      <c r="E10587" s="11">
        <f t="shared" ca="1" si="1"/>
        <v>8.9020541674325147E-6</v>
      </c>
      <c r="F10587" s="11">
        <f t="shared" ca="1" si="3"/>
        <v>0.58083120325470039</v>
      </c>
      <c r="G10587" s="1">
        <v>35.012999999999998</v>
      </c>
      <c r="H10587" s="1">
        <v>-78.702699999999993</v>
      </c>
    </row>
    <row r="10588" spans="1:8" ht="13.2">
      <c r="A10588" s="1" t="s">
        <v>7514</v>
      </c>
      <c r="B10588" s="1" t="s">
        <v>7703</v>
      </c>
      <c r="C10588" s="1">
        <v>1059</v>
      </c>
      <c r="D10588" s="11">
        <f t="shared" si="0"/>
        <v>1.8474134205949787E-4</v>
      </c>
      <c r="E10588" s="11">
        <f t="shared" ca="1" si="1"/>
        <v>8.8685563154384117E-6</v>
      </c>
      <c r="F10588" s="11">
        <f t="shared" ca="1" si="3"/>
        <v>0.58084010530886787</v>
      </c>
      <c r="G10588" s="1">
        <v>36.445099999999996</v>
      </c>
      <c r="H10588" s="1">
        <v>-78.1952</v>
      </c>
    </row>
    <row r="10589" spans="1:8" ht="13.2">
      <c r="A10589" s="1" t="s">
        <v>7514</v>
      </c>
      <c r="B10589" s="1" t="s">
        <v>7704</v>
      </c>
      <c r="C10589" s="1">
        <v>1048</v>
      </c>
      <c r="D10589" s="11">
        <f t="shared" si="0"/>
        <v>1.8282240460656637E-4</v>
      </c>
      <c r="E10589" s="11">
        <f t="shared" ca="1" si="1"/>
        <v>8.776437222454634E-6</v>
      </c>
      <c r="F10589" s="11">
        <f t="shared" ca="1" si="3"/>
        <v>0.5808489738651833</v>
      </c>
      <c r="G10589" s="1">
        <v>35.768300000000004</v>
      </c>
      <c r="H10589" s="1">
        <v>-81.431200000000004</v>
      </c>
    </row>
    <row r="10590" spans="1:8" ht="13.2">
      <c r="A10590" s="1" t="s">
        <v>7514</v>
      </c>
      <c r="B10590" s="1" t="s">
        <v>4745</v>
      </c>
      <c r="C10590" s="1">
        <v>1046</v>
      </c>
      <c r="D10590" s="11">
        <f t="shared" si="0"/>
        <v>1.8247350688785154E-4</v>
      </c>
      <c r="E10590" s="11">
        <f t="shared" ca="1" si="1"/>
        <v>8.7596882964575817E-6</v>
      </c>
      <c r="F10590" s="11">
        <f t="shared" ca="1" si="3"/>
        <v>0.58085775030240572</v>
      </c>
      <c r="G10590" s="1">
        <v>36.496499999999997</v>
      </c>
      <c r="H10590" s="1">
        <v>-77.644800000000004</v>
      </c>
    </row>
    <row r="10591" spans="1:8" ht="13.2">
      <c r="A10591" s="1" t="s">
        <v>7514</v>
      </c>
      <c r="B10591" s="1" t="s">
        <v>7705</v>
      </c>
      <c r="C10591" s="1">
        <v>1042</v>
      </c>
      <c r="D10591" s="11">
        <f t="shared" si="0"/>
        <v>1.8177571145042189E-4</v>
      </c>
      <c r="E10591" s="11">
        <f t="shared" ca="1" si="1"/>
        <v>8.7261904444634804E-6</v>
      </c>
      <c r="F10591" s="11">
        <f t="shared" ca="1" si="3"/>
        <v>0.58086650999070222</v>
      </c>
      <c r="G10591" s="1">
        <v>34.536200000000001</v>
      </c>
      <c r="H10591" s="1">
        <v>-79.2928</v>
      </c>
    </row>
    <row r="10592" spans="1:8" ht="13.2">
      <c r="A10592" s="1" t="s">
        <v>7514</v>
      </c>
      <c r="B10592" s="1" t="s">
        <v>7706</v>
      </c>
      <c r="C10592" s="1">
        <v>1031</v>
      </c>
      <c r="D10592" s="11">
        <f t="shared" si="0"/>
        <v>1.7985677399749039E-4</v>
      </c>
      <c r="E10592" s="11">
        <f t="shared" ca="1" si="1"/>
        <v>8.634071351479701E-6</v>
      </c>
      <c r="F10592" s="11">
        <f t="shared" ca="1" si="3"/>
        <v>0.58087523618114667</v>
      </c>
      <c r="G10592" s="1">
        <v>36.466200000000001</v>
      </c>
      <c r="H10592" s="1">
        <v>-79.906199999999998</v>
      </c>
    </row>
    <row r="10593" spans="1:8" ht="13.2">
      <c r="A10593" s="1" t="s">
        <v>7514</v>
      </c>
      <c r="B10593" s="1" t="s">
        <v>7707</v>
      </c>
      <c r="C10593" s="1">
        <v>998</v>
      </c>
      <c r="D10593" s="11">
        <f t="shared" si="0"/>
        <v>1.7409996163869583E-4</v>
      </c>
      <c r="E10593" s="11">
        <f t="shared" ca="1" si="1"/>
        <v>8.3577140725283629E-6</v>
      </c>
      <c r="F10593" s="11">
        <f t="shared" ca="1" si="3"/>
        <v>0.5808838702524981</v>
      </c>
      <c r="G10593" s="1">
        <v>35.18</v>
      </c>
      <c r="H10593" s="1">
        <v>-79.563500000000005</v>
      </c>
    </row>
    <row r="10594" spans="1:8" ht="13.2">
      <c r="A10594" s="1" t="s">
        <v>7514</v>
      </c>
      <c r="B10594" s="1" t="s">
        <v>7708</v>
      </c>
      <c r="C10594" s="1">
        <v>997</v>
      </c>
      <c r="D10594" s="11">
        <f t="shared" si="0"/>
        <v>1.7392551277933843E-4</v>
      </c>
      <c r="E10594" s="11">
        <f t="shared" ca="1" si="1"/>
        <v>8.3493396095298367E-6</v>
      </c>
      <c r="F10594" s="11">
        <f t="shared" ca="1" si="3"/>
        <v>0.58089222796657058</v>
      </c>
      <c r="G10594" s="1">
        <v>36.028300000000002</v>
      </c>
      <c r="H10594" s="1">
        <v>-79.489400000000003</v>
      </c>
    </row>
    <row r="10595" spans="1:8" ht="13.2">
      <c r="A10595" s="1" t="s">
        <v>7514</v>
      </c>
      <c r="B10595" s="1" t="s">
        <v>7709</v>
      </c>
      <c r="C10595" s="1">
        <v>995</v>
      </c>
      <c r="D10595" s="11">
        <f t="shared" si="0"/>
        <v>1.735766150606236E-4</v>
      </c>
      <c r="E10595" s="11">
        <f t="shared" ca="1" si="1"/>
        <v>8.3325906835327861E-6</v>
      </c>
      <c r="F10595" s="11">
        <f t="shared" ca="1" si="3"/>
        <v>0.58090057730618017</v>
      </c>
      <c r="G10595" s="1">
        <v>35.302999999999997</v>
      </c>
      <c r="H10595" s="1">
        <v>-77.156700000000001</v>
      </c>
    </row>
    <row r="10596" spans="1:8" ht="13.2">
      <c r="A10596" s="1" t="s">
        <v>7514</v>
      </c>
      <c r="B10596" s="1" t="s">
        <v>2303</v>
      </c>
      <c r="C10596" s="1">
        <v>990</v>
      </c>
      <c r="D10596" s="11">
        <f t="shared" si="0"/>
        <v>1.7270437076383655E-4</v>
      </c>
      <c r="E10596" s="11">
        <f t="shared" ca="1" si="1"/>
        <v>8.2907183685401586E-6</v>
      </c>
      <c r="F10596" s="11">
        <f t="shared" ca="1" si="3"/>
        <v>0.58090890989686372</v>
      </c>
      <c r="G10596" s="1">
        <v>34.292099999999998</v>
      </c>
      <c r="H10596" s="1">
        <v>-78.706000000000003</v>
      </c>
    </row>
    <row r="10597" spans="1:8" ht="13.2">
      <c r="A10597" s="1" t="s">
        <v>7514</v>
      </c>
      <c r="B10597" s="1" t="s">
        <v>7710</v>
      </c>
      <c r="C10597" s="1">
        <v>986</v>
      </c>
      <c r="D10597" s="11">
        <f t="shared" si="0"/>
        <v>1.720065753264069E-4</v>
      </c>
      <c r="E10597" s="11">
        <f t="shared" ca="1" si="1"/>
        <v>8.2572205165460574E-6</v>
      </c>
      <c r="F10597" s="11">
        <f t="shared" ca="1" si="3"/>
        <v>0.58091720061523222</v>
      </c>
      <c r="G10597" s="1">
        <v>35.071800000000003</v>
      </c>
      <c r="H10597" s="1">
        <v>-79.759600000000006</v>
      </c>
    </row>
    <row r="10598" spans="1:8" ht="13.2">
      <c r="A10598" s="1" t="s">
        <v>7514</v>
      </c>
      <c r="B10598" s="1" t="s">
        <v>2292</v>
      </c>
      <c r="C10598" s="1">
        <v>981</v>
      </c>
      <c r="D10598" s="11">
        <f t="shared" si="0"/>
        <v>1.7113433102961984E-4</v>
      </c>
      <c r="E10598" s="11">
        <f t="shared" ca="1" si="1"/>
        <v>8.2153482015534299E-6</v>
      </c>
      <c r="F10598" s="11">
        <f t="shared" ca="1" si="3"/>
        <v>0.58092545783574878</v>
      </c>
      <c r="G10598" s="1">
        <v>35.265999999999998</v>
      </c>
      <c r="H10598" s="1">
        <v>-82.198499999999996</v>
      </c>
    </row>
    <row r="10599" spans="1:8" ht="13.2">
      <c r="A10599" s="1" t="s">
        <v>7514</v>
      </c>
      <c r="B10599" s="1" t="s">
        <v>7711</v>
      </c>
      <c r="C10599" s="1">
        <v>979</v>
      </c>
      <c r="D10599" s="11">
        <f t="shared" si="0"/>
        <v>1.7078543331090502E-4</v>
      </c>
      <c r="E10599" s="11">
        <f t="shared" ca="1" si="1"/>
        <v>8.1985992755563793E-6</v>
      </c>
      <c r="F10599" s="11">
        <f t="shared" ca="1" si="3"/>
        <v>0.58093367318395028</v>
      </c>
      <c r="G10599" s="1">
        <v>35.116500000000002</v>
      </c>
      <c r="H10599" s="1">
        <v>-78.136799999999994</v>
      </c>
    </row>
    <row r="10600" spans="1:8" ht="13.2">
      <c r="A10600" s="1" t="s">
        <v>7514</v>
      </c>
      <c r="B10600" s="1" t="s">
        <v>2470</v>
      </c>
      <c r="C10600" s="1">
        <v>978</v>
      </c>
      <c r="D10600" s="11">
        <f t="shared" si="0"/>
        <v>1.7061098445154762E-4</v>
      </c>
      <c r="E10600" s="11">
        <f t="shared" ca="1" si="1"/>
        <v>8.1902248125578548E-6</v>
      </c>
      <c r="F10600" s="11">
        <f t="shared" ca="1" si="3"/>
        <v>0.58094187178322587</v>
      </c>
      <c r="G10600" s="1">
        <v>34.9039</v>
      </c>
      <c r="H10600" s="1">
        <v>-77.230599999999995</v>
      </c>
    </row>
    <row r="10601" spans="1:8" ht="13.2">
      <c r="A10601" s="1" t="s">
        <v>7514</v>
      </c>
      <c r="B10601" s="1" t="s">
        <v>7712</v>
      </c>
      <c r="C10601" s="1">
        <v>966</v>
      </c>
      <c r="D10601" s="11">
        <f t="shared" si="0"/>
        <v>1.6851759813925869E-4</v>
      </c>
      <c r="E10601" s="11">
        <f t="shared" ca="1" si="1"/>
        <v>8.0897312565755493E-6</v>
      </c>
      <c r="F10601" s="11">
        <f t="shared" ca="1" si="3"/>
        <v>0.58095006200803845</v>
      </c>
      <c r="G10601" s="1">
        <v>35.8125</v>
      </c>
      <c r="H10601" s="1">
        <v>-80.556100000000001</v>
      </c>
    </row>
    <row r="10602" spans="1:8" ht="13.2">
      <c r="A10602" s="1" t="s">
        <v>7514</v>
      </c>
      <c r="B10602" s="1" t="s">
        <v>7713</v>
      </c>
      <c r="C10602" s="1">
        <v>956</v>
      </c>
      <c r="D10602" s="11">
        <f t="shared" si="0"/>
        <v>1.6677310954568459E-4</v>
      </c>
      <c r="E10602" s="11">
        <f t="shared" ca="1" si="1"/>
        <v>8.0059866265902961E-6</v>
      </c>
      <c r="F10602" s="11">
        <f t="shared" ca="1" si="3"/>
        <v>0.58095815173929499</v>
      </c>
      <c r="G10602" s="1">
        <v>36.447899999999997</v>
      </c>
      <c r="H10602" s="1">
        <v>-77.560299999999998</v>
      </c>
    </row>
    <row r="10603" spans="1:8" ht="13.2">
      <c r="A10603" s="1" t="s">
        <v>7514</v>
      </c>
      <c r="B10603" s="1" t="s">
        <v>651</v>
      </c>
      <c r="C10603" s="1">
        <v>946</v>
      </c>
      <c r="D10603" s="11">
        <f t="shared" si="0"/>
        <v>1.6502862095211048E-4</v>
      </c>
      <c r="E10603" s="11">
        <f t="shared" ca="1" si="1"/>
        <v>7.9222419966050412E-6</v>
      </c>
      <c r="F10603" s="11">
        <f t="shared" ca="1" si="3"/>
        <v>0.58096615772592153</v>
      </c>
      <c r="G10603" s="1">
        <v>34.895899999999997</v>
      </c>
      <c r="H10603" s="1">
        <v>-78.054400000000001</v>
      </c>
    </row>
    <row r="10604" spans="1:8" ht="13.2">
      <c r="A10604" s="1" t="s">
        <v>7514</v>
      </c>
      <c r="B10604" s="1" t="s">
        <v>7714</v>
      </c>
      <c r="C10604" s="1">
        <v>941</v>
      </c>
      <c r="D10604" s="11">
        <f t="shared" si="0"/>
        <v>1.6415637665532343E-4</v>
      </c>
      <c r="E10604" s="11">
        <f t="shared" ca="1" si="1"/>
        <v>7.8803696816124137E-6</v>
      </c>
      <c r="F10604" s="11">
        <f t="shared" ca="1" si="3"/>
        <v>0.58097407996791817</v>
      </c>
      <c r="G10604" s="1">
        <v>35.053899999999999</v>
      </c>
      <c r="H10604" s="1">
        <v>-83.197599999999994</v>
      </c>
    </row>
    <row r="10605" spans="1:8" ht="13.2">
      <c r="A10605" s="1" t="s">
        <v>7514</v>
      </c>
      <c r="B10605" s="1" t="s">
        <v>7715</v>
      </c>
      <c r="C10605" s="1">
        <v>936</v>
      </c>
      <c r="D10605" s="11">
        <f t="shared" si="0"/>
        <v>1.6328413235853638E-4</v>
      </c>
      <c r="E10605" s="11">
        <f t="shared" ca="1" si="1"/>
        <v>7.838497366619788E-6</v>
      </c>
      <c r="F10605" s="11">
        <f t="shared" ca="1" si="3"/>
        <v>0.58098196033759975</v>
      </c>
      <c r="G10605" s="1">
        <v>36.011299999999999</v>
      </c>
      <c r="H10605" s="1">
        <v>-77.856700000000004</v>
      </c>
    </row>
    <row r="10606" spans="1:8" ht="13.2">
      <c r="A10606" s="1" t="s">
        <v>7514</v>
      </c>
      <c r="B10606" s="1" t="s">
        <v>7716</v>
      </c>
      <c r="C10606" s="1">
        <v>932</v>
      </c>
      <c r="D10606" s="11">
        <f t="shared" si="0"/>
        <v>1.6258633692110673E-4</v>
      </c>
      <c r="E10606" s="11">
        <f t="shared" ca="1" si="1"/>
        <v>7.804999514625685E-6</v>
      </c>
      <c r="F10606" s="11">
        <f t="shared" ca="1" si="3"/>
        <v>0.58098979883496638</v>
      </c>
      <c r="G10606" s="1">
        <v>35.479399999999998</v>
      </c>
      <c r="H10606" s="1">
        <v>-81.5227</v>
      </c>
    </row>
    <row r="10607" spans="1:8" ht="13.2">
      <c r="A10607" s="1" t="s">
        <v>7514</v>
      </c>
      <c r="B10607" s="1" t="s">
        <v>7717</v>
      </c>
      <c r="C10607" s="1">
        <v>910</v>
      </c>
      <c r="D10607" s="11">
        <f t="shared" si="0"/>
        <v>1.587484620152437E-4</v>
      </c>
      <c r="E10607" s="11">
        <f t="shared" ca="1" si="1"/>
        <v>7.6207613286581262E-6</v>
      </c>
      <c r="F10607" s="11">
        <f t="shared" ca="1" si="3"/>
        <v>0.58099760383448096</v>
      </c>
      <c r="G10607" s="1">
        <v>35.630400000000002</v>
      </c>
      <c r="H10607" s="1">
        <v>-82.177800000000005</v>
      </c>
    </row>
    <row r="10608" spans="1:8" ht="13.2">
      <c r="A10608" s="1" t="s">
        <v>7514</v>
      </c>
      <c r="B10608" s="1" t="s">
        <v>7718</v>
      </c>
      <c r="C10608" s="1">
        <v>905</v>
      </c>
      <c r="D10608" s="11">
        <f t="shared" si="0"/>
        <v>1.5787621771845664E-4</v>
      </c>
      <c r="E10608" s="11">
        <f t="shared" ca="1" si="1"/>
        <v>7.5788890136654988E-6</v>
      </c>
      <c r="F10608" s="11">
        <f t="shared" ca="1" si="3"/>
        <v>0.58100522459580961</v>
      </c>
      <c r="G10608" s="1">
        <v>34.312600000000003</v>
      </c>
      <c r="H10608" s="1">
        <v>-79.033299999999997</v>
      </c>
    </row>
    <row r="10609" spans="1:8" ht="13.2">
      <c r="A10609" s="1" t="s">
        <v>7514</v>
      </c>
      <c r="B10609" s="1" t="s">
        <v>77</v>
      </c>
      <c r="C10609" s="1">
        <v>889</v>
      </c>
      <c r="D10609" s="11">
        <f t="shared" si="0"/>
        <v>1.5508503596873806E-4</v>
      </c>
      <c r="E10609" s="11">
        <f t="shared" ca="1" si="1"/>
        <v>7.444897605689092E-6</v>
      </c>
      <c r="F10609" s="11">
        <f t="shared" ca="1" si="3"/>
        <v>0.58101280348482331</v>
      </c>
      <c r="G10609" s="1">
        <v>35.797400000000003</v>
      </c>
      <c r="H10609" s="1">
        <v>-82.681799999999996</v>
      </c>
    </row>
    <row r="10610" spans="1:8" ht="13.2">
      <c r="A10610" s="1" t="s">
        <v>7514</v>
      </c>
      <c r="B10610" s="1" t="s">
        <v>7719</v>
      </c>
      <c r="C10610" s="1">
        <v>884</v>
      </c>
      <c r="D10610" s="11">
        <f t="shared" si="0"/>
        <v>1.5421279167195101E-4</v>
      </c>
      <c r="E10610" s="11">
        <f t="shared" ca="1" si="1"/>
        <v>7.4030252906964654E-6</v>
      </c>
      <c r="F10610" s="11">
        <f t="shared" ca="1" si="3"/>
        <v>0.58102024838242905</v>
      </c>
      <c r="G10610" s="1">
        <v>36.273899999999998</v>
      </c>
      <c r="H10610" s="1">
        <v>-77.283900000000003</v>
      </c>
    </row>
    <row r="10611" spans="1:8" ht="13.2">
      <c r="A10611" s="1" t="s">
        <v>7514</v>
      </c>
      <c r="B10611" s="1" t="s">
        <v>7720</v>
      </c>
      <c r="C10611" s="1">
        <v>882</v>
      </c>
      <c r="D10611" s="11">
        <f t="shared" si="0"/>
        <v>1.5386389395323618E-4</v>
      </c>
      <c r="E10611" s="11">
        <f t="shared" ca="1" si="1"/>
        <v>7.3862763646994139E-6</v>
      </c>
      <c r="F10611" s="11">
        <f t="shared" ca="1" si="3"/>
        <v>0.58102765140771973</v>
      </c>
      <c r="G10611" s="1">
        <v>35.035800000000002</v>
      </c>
      <c r="H10611" s="1">
        <v>-76.681399999999996</v>
      </c>
    </row>
    <row r="10612" spans="1:8" ht="13.2">
      <c r="A10612" s="1" t="s">
        <v>7514</v>
      </c>
      <c r="B10612" s="1" t="s">
        <v>389</v>
      </c>
      <c r="C10612" s="1">
        <v>878</v>
      </c>
      <c r="D10612" s="11">
        <f t="shared" si="0"/>
        <v>1.5316609851580656E-4</v>
      </c>
      <c r="E10612" s="11">
        <f t="shared" ca="1" si="1"/>
        <v>7.3527785127053134E-6</v>
      </c>
      <c r="F10612" s="11">
        <f t="shared" ca="1" si="3"/>
        <v>0.58103503768408438</v>
      </c>
      <c r="G10612" s="1">
        <v>35.732300000000002</v>
      </c>
      <c r="H10612" s="1">
        <v>-80.682500000000005</v>
      </c>
    </row>
    <row r="10613" spans="1:8" ht="13.2">
      <c r="A10613" s="1" t="s">
        <v>7514</v>
      </c>
      <c r="B10613" s="1" t="s">
        <v>3487</v>
      </c>
      <c r="C10613" s="1">
        <v>868</v>
      </c>
      <c r="D10613" s="11">
        <f t="shared" si="0"/>
        <v>1.5142160992223246E-4</v>
      </c>
      <c r="E10613" s="11">
        <f t="shared" ca="1" si="1"/>
        <v>7.2690338827200594E-6</v>
      </c>
      <c r="F10613" s="11">
        <f t="shared" ca="1" si="3"/>
        <v>0.58104239046259709</v>
      </c>
      <c r="G10613" s="1">
        <v>35.3992</v>
      </c>
      <c r="H10613" s="1">
        <v>-79.783199999999994</v>
      </c>
    </row>
    <row r="10614" spans="1:8" ht="13.2">
      <c r="A10614" s="1" t="s">
        <v>7514</v>
      </c>
      <c r="B10614" s="1" t="s">
        <v>7721</v>
      </c>
      <c r="C10614" s="1">
        <v>866</v>
      </c>
      <c r="D10614" s="11">
        <f t="shared" si="0"/>
        <v>1.5107271220351763E-4</v>
      </c>
      <c r="E10614" s="11">
        <f t="shared" ca="1" si="1"/>
        <v>7.2522849567230079E-6</v>
      </c>
      <c r="F10614" s="11">
        <f t="shared" ca="1" si="3"/>
        <v>0.5810496594964798</v>
      </c>
      <c r="G10614" s="1">
        <v>34.959600000000002</v>
      </c>
      <c r="H10614" s="1">
        <v>-77.966099999999997</v>
      </c>
    </row>
    <row r="10615" spans="1:8" ht="13.2">
      <c r="A10615" s="1" t="s">
        <v>7514</v>
      </c>
      <c r="B10615" s="1" t="s">
        <v>1295</v>
      </c>
      <c r="C10615" s="1">
        <v>863</v>
      </c>
      <c r="D10615" s="11">
        <f t="shared" si="0"/>
        <v>1.5054936562544538E-4</v>
      </c>
      <c r="E10615" s="11">
        <f t="shared" ca="1" si="1"/>
        <v>7.2271615677274311E-6</v>
      </c>
      <c r="F10615" s="11">
        <f t="shared" ca="1" si="3"/>
        <v>0.58105691178143648</v>
      </c>
      <c r="G10615" s="1">
        <v>35.305300000000003</v>
      </c>
      <c r="H10615" s="1">
        <v>-77.87</v>
      </c>
    </row>
    <row r="10616" spans="1:8" ht="13.2">
      <c r="A10616" s="1" t="s">
        <v>7514</v>
      </c>
      <c r="B10616" s="1" t="s">
        <v>2474</v>
      </c>
      <c r="C10616" s="1">
        <v>852</v>
      </c>
      <c r="D10616" s="11">
        <f t="shared" si="0"/>
        <v>1.4863042817251387E-4</v>
      </c>
      <c r="E10616" s="11">
        <f t="shared" ca="1" si="1"/>
        <v>7.1350424747436517E-6</v>
      </c>
      <c r="F10616" s="11">
        <f t="shared" ca="1" si="3"/>
        <v>0.58106413894300424</v>
      </c>
      <c r="G10616" s="1">
        <v>36.399500000000003</v>
      </c>
      <c r="H10616" s="1">
        <v>-78.157399999999996</v>
      </c>
    </row>
    <row r="10617" spans="1:8" ht="13.2">
      <c r="A10617" s="1" t="s">
        <v>7514</v>
      </c>
      <c r="B10617" s="1" t="s">
        <v>7722</v>
      </c>
      <c r="C10617" s="1">
        <v>849</v>
      </c>
      <c r="D10617" s="11">
        <f t="shared" si="0"/>
        <v>1.4810708159444165E-4</v>
      </c>
      <c r="E10617" s="11">
        <f t="shared" ca="1" si="1"/>
        <v>7.1099190857480758E-6</v>
      </c>
      <c r="F10617" s="11">
        <f t="shared" ca="1" si="3"/>
        <v>0.58107127398547898</v>
      </c>
      <c r="G10617" s="1">
        <v>35.3309</v>
      </c>
      <c r="H10617" s="1">
        <v>-81.761200000000002</v>
      </c>
    </row>
    <row r="10618" spans="1:8" ht="13.2">
      <c r="A10618" s="1" t="s">
        <v>7514</v>
      </c>
      <c r="B10618" s="1" t="s">
        <v>7723</v>
      </c>
      <c r="C10618" s="1">
        <v>832</v>
      </c>
      <c r="D10618" s="11">
        <f t="shared" si="0"/>
        <v>1.4514145098536567E-4</v>
      </c>
      <c r="E10618" s="11">
        <f t="shared" ca="1" si="1"/>
        <v>6.9675532147731445E-6</v>
      </c>
      <c r="F10618" s="11">
        <f t="shared" ca="1" si="3"/>
        <v>0.58107838390456468</v>
      </c>
      <c r="G10618" s="1">
        <v>35.296399999999998</v>
      </c>
      <c r="H10618" s="1">
        <v>-79.732399999999998</v>
      </c>
    </row>
    <row r="10619" spans="1:8" ht="13.2">
      <c r="A10619" s="1" t="s">
        <v>7514</v>
      </c>
      <c r="B10619" s="1" t="s">
        <v>7724</v>
      </c>
      <c r="C10619" s="1">
        <v>825</v>
      </c>
      <c r="D10619" s="11">
        <f t="shared" si="0"/>
        <v>1.4392030896986379E-4</v>
      </c>
      <c r="E10619" s="11">
        <f t="shared" ca="1" si="1"/>
        <v>6.9089319737834664E-6</v>
      </c>
      <c r="F10619" s="11">
        <f t="shared" ca="1" si="3"/>
        <v>0.5810853514577794</v>
      </c>
      <c r="G10619" s="1">
        <v>35.789299999999997</v>
      </c>
      <c r="H10619" s="1">
        <v>-78.204700000000003</v>
      </c>
    </row>
    <row r="10620" spans="1:8" ht="13.2">
      <c r="A10620" s="1" t="s">
        <v>7514</v>
      </c>
      <c r="B10620" s="1" t="s">
        <v>7725</v>
      </c>
      <c r="C10620" s="1">
        <v>822</v>
      </c>
      <c r="D10620" s="11">
        <f t="shared" si="0"/>
        <v>1.4339696239179156E-4</v>
      </c>
      <c r="E10620" s="11">
        <f t="shared" ca="1" si="1"/>
        <v>6.8838085847878904E-6</v>
      </c>
      <c r="F10620" s="11">
        <f t="shared" ca="1" si="3"/>
        <v>0.58109226038975315</v>
      </c>
      <c r="G10620" s="1">
        <v>34.9069</v>
      </c>
      <c r="H10620" s="1">
        <v>-79.693299999999994</v>
      </c>
    </row>
    <row r="10621" spans="1:8" ht="13.2">
      <c r="A10621" s="1" t="s">
        <v>7514</v>
      </c>
      <c r="B10621" s="1" t="s">
        <v>7726</v>
      </c>
      <c r="C10621" s="1">
        <v>819</v>
      </c>
      <c r="D10621" s="11">
        <f t="shared" si="0"/>
        <v>1.4287361581371931E-4</v>
      </c>
      <c r="E10621" s="11">
        <f t="shared" ca="1" si="1"/>
        <v>6.8586851957923128E-6</v>
      </c>
      <c r="F10621" s="11">
        <f t="shared" ca="1" si="3"/>
        <v>0.58109914419833797</v>
      </c>
      <c r="G10621" s="1">
        <v>35.214599999999997</v>
      </c>
      <c r="H10621" s="1">
        <v>-79.491600000000005</v>
      </c>
    </row>
    <row r="10622" spans="1:8" ht="13.2">
      <c r="A10622" s="1" t="s">
        <v>7514</v>
      </c>
      <c r="B10622" s="1" t="s">
        <v>7727</v>
      </c>
      <c r="C10622" s="1">
        <v>813</v>
      </c>
      <c r="D10622" s="11">
        <f t="shared" si="0"/>
        <v>1.4182692265757486E-4</v>
      </c>
      <c r="E10622" s="11">
        <f t="shared" ca="1" si="1"/>
        <v>6.8084384178011608E-6</v>
      </c>
      <c r="F10622" s="11">
        <f t="shared" ca="1" si="3"/>
        <v>0.58110600288353376</v>
      </c>
      <c r="G10622" s="1">
        <v>36.228000000000002</v>
      </c>
      <c r="H10622" s="1">
        <v>-77.113600000000005</v>
      </c>
    </row>
    <row r="10623" spans="1:8" ht="13.2">
      <c r="A10623" s="1" t="s">
        <v>7514</v>
      </c>
      <c r="B10623" s="1" t="s">
        <v>456</v>
      </c>
      <c r="C10623" s="1">
        <v>801</v>
      </c>
      <c r="D10623" s="11">
        <f t="shared" si="0"/>
        <v>1.3973353634528593E-4</v>
      </c>
      <c r="E10623" s="11">
        <f t="shared" ca="1" si="1"/>
        <v>6.7079448618188562E-6</v>
      </c>
      <c r="F10623" s="11">
        <f t="shared" ca="1" si="3"/>
        <v>0.58111281132195158</v>
      </c>
      <c r="G10623" s="1">
        <v>35.920299999999997</v>
      </c>
      <c r="H10623" s="1">
        <v>-76.242199999999997</v>
      </c>
    </row>
    <row r="10624" spans="1:8" ht="13.2">
      <c r="A10624" s="1" t="s">
        <v>7514</v>
      </c>
      <c r="B10624" s="1" t="s">
        <v>7728</v>
      </c>
      <c r="C10624" s="1">
        <v>801</v>
      </c>
      <c r="D10624" s="11">
        <f t="shared" si="0"/>
        <v>1.3973353634528593E-4</v>
      </c>
      <c r="E10624" s="11">
        <f t="shared" ca="1" si="1"/>
        <v>6.7079448618188562E-6</v>
      </c>
      <c r="F10624" s="11">
        <f t="shared" ca="1" si="3"/>
        <v>0.58111951926681338</v>
      </c>
      <c r="G10624" s="1">
        <v>34.889099999999999</v>
      </c>
      <c r="H10624" s="1">
        <v>-79.365200000000002</v>
      </c>
    </row>
    <row r="10625" spans="1:8" ht="13.2">
      <c r="A10625" s="1" t="s">
        <v>7514</v>
      </c>
      <c r="B10625" s="1" t="s">
        <v>7729</v>
      </c>
      <c r="C10625" s="1">
        <v>800</v>
      </c>
      <c r="D10625" s="11">
        <f t="shared" si="0"/>
        <v>1.3955908748592853E-4</v>
      </c>
      <c r="E10625" s="11">
        <f t="shared" ca="1" si="1"/>
        <v>6.6995703988203308E-6</v>
      </c>
      <c r="F10625" s="11">
        <f t="shared" ca="1" si="3"/>
        <v>0.58112622721167517</v>
      </c>
      <c r="G10625" s="1">
        <v>35.5901</v>
      </c>
      <c r="H10625" s="1">
        <v>-80.458100000000002</v>
      </c>
    </row>
    <row r="10626" spans="1:8" ht="13.2">
      <c r="A10626" s="1" t="s">
        <v>7514</v>
      </c>
      <c r="B10626" s="1" t="s">
        <v>6876</v>
      </c>
      <c r="C10626" s="1">
        <v>799</v>
      </c>
      <c r="D10626" s="11">
        <f t="shared" si="0"/>
        <v>1.3938463862657111E-4</v>
      </c>
      <c r="E10626" s="11">
        <f t="shared" ca="1" si="1"/>
        <v>6.6911959358218047E-6</v>
      </c>
      <c r="F10626" s="11">
        <f t="shared" ca="1" si="3"/>
        <v>0.58113292678207396</v>
      </c>
      <c r="G10626" s="1">
        <v>34.488900000000001</v>
      </c>
      <c r="H10626" s="1">
        <v>-78.655900000000003</v>
      </c>
    </row>
    <row r="10627" spans="1:8" ht="13.2">
      <c r="A10627" s="1" t="s">
        <v>7514</v>
      </c>
      <c r="B10627" s="1" t="s">
        <v>7730</v>
      </c>
      <c r="C10627" s="1">
        <v>798</v>
      </c>
      <c r="D10627" s="11">
        <f t="shared" si="0"/>
        <v>1.3921018976721371E-4</v>
      </c>
      <c r="E10627" s="11">
        <f t="shared" ca="1" si="1"/>
        <v>6.6828214728232802E-6</v>
      </c>
      <c r="F10627" s="11">
        <f t="shared" ca="1" si="3"/>
        <v>0.58113961797800973</v>
      </c>
      <c r="G10627" s="1">
        <v>35.514800000000001</v>
      </c>
      <c r="H10627" s="1">
        <v>-77.101699999999994</v>
      </c>
    </row>
    <row r="10628" spans="1:8" ht="13.2">
      <c r="A10628" s="1" t="s">
        <v>7514</v>
      </c>
      <c r="B10628" s="1" t="s">
        <v>7731</v>
      </c>
      <c r="C10628" s="1">
        <v>784</v>
      </c>
      <c r="D10628" s="11">
        <f t="shared" si="0"/>
        <v>1.3676790573620995E-4</v>
      </c>
      <c r="E10628" s="11">
        <f t="shared" ca="1" si="1"/>
        <v>6.565578990843924E-6</v>
      </c>
      <c r="F10628" s="11">
        <f t="shared" ca="1" si="3"/>
        <v>0.5811463007994826</v>
      </c>
      <c r="G10628" s="1">
        <v>35.605600000000003</v>
      </c>
      <c r="H10628" s="1">
        <v>-77.819999999999993</v>
      </c>
    </row>
    <row r="10629" spans="1:8" ht="13.2">
      <c r="A10629" s="1" t="s">
        <v>7514</v>
      </c>
      <c r="B10629" s="1" t="s">
        <v>7732</v>
      </c>
      <c r="C10629" s="1">
        <v>783</v>
      </c>
      <c r="D10629" s="11">
        <f t="shared" si="0"/>
        <v>1.3659345687685255E-4</v>
      </c>
      <c r="E10629" s="11">
        <f t="shared" ca="1" si="1"/>
        <v>6.5572045278453987E-6</v>
      </c>
      <c r="F10629" s="11">
        <f t="shared" ca="1" si="3"/>
        <v>0.58115286637847341</v>
      </c>
      <c r="G10629" s="1">
        <v>35.647799999999997</v>
      </c>
      <c r="H10629" s="1">
        <v>-82.3001</v>
      </c>
    </row>
    <row r="10630" spans="1:8" ht="13.2">
      <c r="A10630" s="1" t="s">
        <v>7514</v>
      </c>
      <c r="B10630" s="1" t="s">
        <v>7733</v>
      </c>
      <c r="C10630" s="1">
        <v>776</v>
      </c>
      <c r="D10630" s="11">
        <f t="shared" si="0"/>
        <v>1.3537231486135067E-4</v>
      </c>
      <c r="E10630" s="11">
        <f t="shared" ca="1" si="1"/>
        <v>6.4985832868557215E-6</v>
      </c>
      <c r="F10630" s="11">
        <f t="shared" ca="1" si="3"/>
        <v>0.58115942358300121</v>
      </c>
      <c r="G10630" s="1">
        <v>34.314900000000002</v>
      </c>
      <c r="H10630" s="1">
        <v>-78.145300000000006</v>
      </c>
    </row>
    <row r="10631" spans="1:8" ht="13.2">
      <c r="A10631" s="1" t="s">
        <v>7514</v>
      </c>
      <c r="B10631" s="1" t="s">
        <v>7734</v>
      </c>
      <c r="C10631" s="1">
        <v>772</v>
      </c>
      <c r="D10631" s="11">
        <f t="shared" si="0"/>
        <v>1.3467451942392102E-4</v>
      </c>
      <c r="E10631" s="11">
        <f t="shared" ca="1" si="1"/>
        <v>6.4650854348616193E-6</v>
      </c>
      <c r="F10631" s="11">
        <f t="shared" ca="1" si="3"/>
        <v>0.58116592216628804</v>
      </c>
      <c r="G10631" s="1">
        <v>34.642000000000003</v>
      </c>
      <c r="H10631" s="1">
        <v>-78.497</v>
      </c>
    </row>
    <row r="10632" spans="1:8" ht="13.2">
      <c r="A10632" s="1" t="s">
        <v>7514</v>
      </c>
      <c r="B10632" s="1" t="s">
        <v>7735</v>
      </c>
      <c r="C10632" s="1">
        <v>766</v>
      </c>
      <c r="D10632" s="11">
        <f t="shared" si="0"/>
        <v>1.3362782626777657E-4</v>
      </c>
      <c r="E10632" s="11">
        <f t="shared" ca="1" si="1"/>
        <v>6.4148386568704674E-6</v>
      </c>
      <c r="F10632" s="11">
        <f t="shared" ca="1" si="3"/>
        <v>0.58117238725172293</v>
      </c>
      <c r="G10632" s="1">
        <v>35.253300000000003</v>
      </c>
      <c r="H10632" s="1">
        <v>-79.284499999999994</v>
      </c>
    </row>
    <row r="10633" spans="1:8" ht="13.2">
      <c r="A10633" s="1" t="s">
        <v>7514</v>
      </c>
      <c r="B10633" s="1" t="s">
        <v>7736</v>
      </c>
      <c r="C10633" s="1">
        <v>766</v>
      </c>
      <c r="D10633" s="11">
        <f t="shared" si="0"/>
        <v>1.3362782626777657E-4</v>
      </c>
      <c r="E10633" s="11">
        <f t="shared" ca="1" si="1"/>
        <v>6.4148386568704674E-6</v>
      </c>
      <c r="F10633" s="11">
        <f t="shared" ca="1" si="3"/>
        <v>0.58117880209037975</v>
      </c>
      <c r="G10633" s="1">
        <v>35.143500000000003</v>
      </c>
      <c r="H10633" s="1">
        <v>-76.808400000000006</v>
      </c>
    </row>
    <row r="10634" spans="1:8" ht="13.2">
      <c r="A10634" s="1" t="s">
        <v>7514</v>
      </c>
      <c r="B10634" s="1" t="s">
        <v>7737</v>
      </c>
      <c r="C10634" s="1">
        <v>763</v>
      </c>
      <c r="D10634" s="11">
        <f t="shared" si="0"/>
        <v>1.3310447968970432E-4</v>
      </c>
      <c r="E10634" s="11">
        <f t="shared" ca="1" si="1"/>
        <v>6.3897152678748897E-6</v>
      </c>
      <c r="F10634" s="11">
        <f t="shared" ca="1" si="3"/>
        <v>0.58118521692903657</v>
      </c>
      <c r="G10634" s="1">
        <v>35.636600000000001</v>
      </c>
      <c r="H10634" s="1">
        <v>-77.933099999999996</v>
      </c>
    </row>
    <row r="10635" spans="1:8" ht="13.2">
      <c r="A10635" s="1" t="s">
        <v>7514</v>
      </c>
      <c r="B10635" s="1" t="s">
        <v>626</v>
      </c>
      <c r="C10635" s="1">
        <v>756</v>
      </c>
      <c r="D10635" s="11">
        <f t="shared" si="0"/>
        <v>1.3188333767420244E-4</v>
      </c>
      <c r="E10635" s="11">
        <f t="shared" ca="1" si="1"/>
        <v>6.3310940268852117E-6</v>
      </c>
      <c r="F10635" s="11">
        <f t="shared" ca="1" si="3"/>
        <v>0.58119160664430447</v>
      </c>
      <c r="G10635" s="1">
        <v>36.437100000000001</v>
      </c>
      <c r="H10635" s="1">
        <v>-77.228800000000007</v>
      </c>
    </row>
    <row r="10636" spans="1:8" ht="13.2">
      <c r="A10636" s="1" t="s">
        <v>7514</v>
      </c>
      <c r="B10636" s="1" t="s">
        <v>6609</v>
      </c>
      <c r="C10636" s="1">
        <v>739</v>
      </c>
      <c r="D10636" s="11">
        <f t="shared" si="0"/>
        <v>1.2891770706512646E-4</v>
      </c>
      <c r="E10636" s="11">
        <f t="shared" ca="1" si="1"/>
        <v>6.1887281559102795E-6</v>
      </c>
      <c r="F10636" s="11">
        <f t="shared" ca="1" si="3"/>
        <v>0.58119793773833139</v>
      </c>
      <c r="G10636" s="1">
        <v>36.39</v>
      </c>
      <c r="H10636" s="1">
        <v>-76.934899999999999</v>
      </c>
    </row>
    <row r="10637" spans="1:8" ht="13.2">
      <c r="A10637" s="1" t="s">
        <v>7514</v>
      </c>
      <c r="B10637" s="1" t="s">
        <v>7738</v>
      </c>
      <c r="C10637" s="1">
        <v>736</v>
      </c>
      <c r="D10637" s="11">
        <f t="shared" si="0"/>
        <v>1.2839436048705423E-4</v>
      </c>
      <c r="E10637" s="11">
        <f t="shared" ca="1" si="1"/>
        <v>6.1636047669147036E-6</v>
      </c>
      <c r="F10637" s="11">
        <f t="shared" ca="1" si="3"/>
        <v>0.58120412646648734</v>
      </c>
      <c r="G10637" s="1">
        <v>35.265900000000002</v>
      </c>
      <c r="H10637" s="1">
        <v>-80.362200000000001</v>
      </c>
    </row>
    <row r="10638" spans="1:8" ht="13.2">
      <c r="A10638" s="1" t="s">
        <v>7514</v>
      </c>
      <c r="B10638" s="1" t="s">
        <v>7739</v>
      </c>
      <c r="C10638" s="1">
        <v>735</v>
      </c>
      <c r="D10638" s="11">
        <f t="shared" si="0"/>
        <v>1.2821991162769683E-4</v>
      </c>
      <c r="E10638" s="11">
        <f t="shared" ca="1" si="1"/>
        <v>6.1552303039161791E-6</v>
      </c>
      <c r="F10638" s="11">
        <f t="shared" ca="1" si="3"/>
        <v>0.58121029007125424</v>
      </c>
      <c r="G10638" s="1">
        <v>35.395699999999998</v>
      </c>
      <c r="H10638" s="1">
        <v>-81.204700000000003</v>
      </c>
    </row>
    <row r="10639" spans="1:8" ht="13.2">
      <c r="A10639" s="1" t="s">
        <v>7514</v>
      </c>
      <c r="B10639" s="1" t="s">
        <v>7740</v>
      </c>
      <c r="C10639" s="1">
        <v>734</v>
      </c>
      <c r="D10639" s="11">
        <f t="shared" si="0"/>
        <v>1.2804546276833941E-4</v>
      </c>
      <c r="E10639" s="11">
        <f t="shared" ca="1" si="1"/>
        <v>6.1468558409176529E-6</v>
      </c>
      <c r="F10639" s="11">
        <f t="shared" ca="1" si="3"/>
        <v>0.58121644530155814</v>
      </c>
      <c r="G10639" s="1">
        <v>34.493600000000001</v>
      </c>
      <c r="H10639" s="1">
        <v>-77.4328</v>
      </c>
    </row>
    <row r="10640" spans="1:8" ht="13.2">
      <c r="A10640" s="1" t="s">
        <v>7514</v>
      </c>
      <c r="B10640" s="1" t="s">
        <v>576</v>
      </c>
      <c r="C10640" s="1">
        <v>729</v>
      </c>
      <c r="D10640" s="11">
        <f t="shared" si="0"/>
        <v>1.2717321847155236E-4</v>
      </c>
      <c r="E10640" s="11">
        <f t="shared" ca="1" si="1"/>
        <v>6.1049835259250255E-6</v>
      </c>
      <c r="F10640" s="11">
        <f t="shared" ca="1" si="3"/>
        <v>0.58122259215739902</v>
      </c>
      <c r="G10640" s="1">
        <v>36.330599999999997</v>
      </c>
      <c r="H10640" s="1">
        <v>-77.2149</v>
      </c>
    </row>
    <row r="10641" spans="1:8" ht="13.2">
      <c r="A10641" s="1" t="s">
        <v>7514</v>
      </c>
      <c r="B10641" s="1" t="s">
        <v>7741</v>
      </c>
      <c r="C10641" s="1">
        <v>722</v>
      </c>
      <c r="D10641" s="11">
        <f t="shared" si="0"/>
        <v>1.2595207645605048E-4</v>
      </c>
      <c r="E10641" s="11">
        <f t="shared" ca="1" si="1"/>
        <v>6.0463622849353474E-6</v>
      </c>
      <c r="F10641" s="11">
        <f t="shared" ca="1" si="3"/>
        <v>0.58122869714092495</v>
      </c>
      <c r="G10641" s="1">
        <v>36.105699999999999</v>
      </c>
      <c r="H10641" s="1">
        <v>-77.712999999999994</v>
      </c>
    </row>
    <row r="10642" spans="1:8" ht="13.2">
      <c r="A10642" s="1" t="s">
        <v>7514</v>
      </c>
      <c r="B10642" s="1" t="s">
        <v>7742</v>
      </c>
      <c r="C10642" s="1">
        <v>706</v>
      </c>
      <c r="D10642" s="11">
        <f t="shared" si="0"/>
        <v>1.2316089470633192E-4</v>
      </c>
      <c r="E10642" s="11">
        <f t="shared" ca="1" si="1"/>
        <v>5.9123708769589422E-6</v>
      </c>
      <c r="F10642" s="11">
        <f t="shared" ca="1" si="3"/>
        <v>0.58123474350320992</v>
      </c>
      <c r="G10642" s="1">
        <v>35.237499999999997</v>
      </c>
      <c r="H10642" s="1">
        <v>-82.346999999999994</v>
      </c>
    </row>
    <row r="10643" spans="1:8" ht="13.2">
      <c r="A10643" s="1" t="s">
        <v>7514</v>
      </c>
      <c r="B10643" s="1" t="s">
        <v>1827</v>
      </c>
      <c r="C10643" s="1">
        <v>706</v>
      </c>
      <c r="D10643" s="11">
        <f t="shared" si="0"/>
        <v>1.2316089470633192E-4</v>
      </c>
      <c r="E10643" s="11">
        <f t="shared" ca="1" si="1"/>
        <v>5.9123708769589422E-6</v>
      </c>
      <c r="F10643" s="11">
        <f t="shared" ca="1" si="3"/>
        <v>0.58124065587408691</v>
      </c>
      <c r="G10643" s="1">
        <v>35.173499999999997</v>
      </c>
      <c r="H10643" s="1">
        <v>-81.451999999999998</v>
      </c>
    </row>
    <row r="10644" spans="1:8" ht="13.2">
      <c r="A10644" s="1" t="s">
        <v>7514</v>
      </c>
      <c r="B10644" s="1" t="s">
        <v>5176</v>
      </c>
      <c r="C10644" s="1">
        <v>697</v>
      </c>
      <c r="D10644" s="11">
        <f t="shared" si="0"/>
        <v>1.2159085497211522E-4</v>
      </c>
      <c r="E10644" s="11">
        <f t="shared" ca="1" si="1"/>
        <v>5.8370007099722127E-6</v>
      </c>
      <c r="F10644" s="11">
        <f t="shared" ca="1" si="3"/>
        <v>0.5812465682449639</v>
      </c>
      <c r="G10644" s="1">
        <v>34.698099999999997</v>
      </c>
      <c r="H10644" s="1">
        <v>-77.031000000000006</v>
      </c>
    </row>
    <row r="10645" spans="1:8" ht="13.2">
      <c r="A10645" s="1" t="s">
        <v>7514</v>
      </c>
      <c r="B10645" s="1" t="s">
        <v>5287</v>
      </c>
      <c r="C10645" s="1">
        <v>693</v>
      </c>
      <c r="D10645" s="11">
        <f t="shared" si="0"/>
        <v>1.2089305953468558E-4</v>
      </c>
      <c r="E10645" s="11">
        <f t="shared" ca="1" si="1"/>
        <v>5.8035028579781114E-6</v>
      </c>
      <c r="F10645" s="11">
        <f t="shared" ca="1" si="3"/>
        <v>0.5812524052456739</v>
      </c>
      <c r="G10645" s="1">
        <v>35.497500000000002</v>
      </c>
      <c r="H10645" s="1">
        <v>-77.987200000000001</v>
      </c>
    </row>
    <row r="10646" spans="1:8" ht="13.2">
      <c r="A10646" s="1" t="s">
        <v>7514</v>
      </c>
      <c r="B10646" s="1" t="s">
        <v>7743</v>
      </c>
      <c r="C10646" s="1">
        <v>684</v>
      </c>
      <c r="D10646" s="11">
        <f t="shared" si="0"/>
        <v>1.1932301980046888E-4</v>
      </c>
      <c r="E10646" s="11">
        <f t="shared" ca="1" si="1"/>
        <v>5.7281326909913827E-6</v>
      </c>
      <c r="F10646" s="11">
        <f t="shared" ca="1" si="3"/>
        <v>0.58125820874853185</v>
      </c>
      <c r="G10646" s="1">
        <v>36.088000000000001</v>
      </c>
      <c r="H10646" s="1">
        <v>-81.927400000000006</v>
      </c>
    </row>
    <row r="10647" spans="1:8" ht="13.2">
      <c r="A10647" s="1" t="s">
        <v>7514</v>
      </c>
      <c r="B10647" s="1" t="s">
        <v>7744</v>
      </c>
      <c r="C10647" s="1">
        <v>677</v>
      </c>
      <c r="D10647" s="11">
        <f t="shared" si="0"/>
        <v>1.1810187778496701E-4</v>
      </c>
      <c r="E10647" s="11">
        <f t="shared" ca="1" si="1"/>
        <v>5.6695114500017046E-6</v>
      </c>
      <c r="F10647" s="11">
        <f t="shared" ca="1" si="3"/>
        <v>0.5812639368812228</v>
      </c>
      <c r="G10647" s="1">
        <v>35.362099999999998</v>
      </c>
      <c r="H10647" s="1">
        <v>-81.62</v>
      </c>
    </row>
    <row r="10648" spans="1:8" ht="13.2">
      <c r="A10648" s="1" t="s">
        <v>7514</v>
      </c>
      <c r="B10648" s="1" t="s">
        <v>7745</v>
      </c>
      <c r="C10648" s="1">
        <v>674</v>
      </c>
      <c r="D10648" s="11">
        <f t="shared" si="0"/>
        <v>1.1757853120689477E-4</v>
      </c>
      <c r="E10648" s="11">
        <f t="shared" ca="1" si="1"/>
        <v>5.6443880610061286E-6</v>
      </c>
      <c r="F10648" s="11">
        <f t="shared" ca="1" si="3"/>
        <v>0.58126960639267278</v>
      </c>
      <c r="G10648" s="1">
        <v>35.481900000000003</v>
      </c>
      <c r="H10648" s="1">
        <v>-80.286900000000003</v>
      </c>
    </row>
    <row r="10649" spans="1:8" ht="13.2">
      <c r="A10649" s="1" t="s">
        <v>7514</v>
      </c>
      <c r="B10649" s="1" t="s">
        <v>7746</v>
      </c>
      <c r="C10649" s="1">
        <v>665</v>
      </c>
      <c r="D10649" s="11">
        <f t="shared" si="0"/>
        <v>1.1600849147267808E-4</v>
      </c>
      <c r="E10649" s="11">
        <f t="shared" ca="1" si="1"/>
        <v>5.5690178940193999E-6</v>
      </c>
      <c r="F10649" s="11">
        <f t="shared" ca="1" si="3"/>
        <v>0.58127525078073383</v>
      </c>
      <c r="G10649" s="1">
        <v>35.2652</v>
      </c>
      <c r="H10649" s="1">
        <v>-81.080500000000001</v>
      </c>
    </row>
    <row r="10650" spans="1:8" ht="13.2">
      <c r="A10650" s="1" t="s">
        <v>7514</v>
      </c>
      <c r="B10650" s="1" t="s">
        <v>6730</v>
      </c>
      <c r="C10650" s="1">
        <v>664</v>
      </c>
      <c r="D10650" s="11">
        <f t="shared" si="0"/>
        <v>1.1583404261332067E-4</v>
      </c>
      <c r="E10650" s="11">
        <f t="shared" ca="1" si="1"/>
        <v>5.5606434310208746E-6</v>
      </c>
      <c r="F10650" s="11">
        <f t="shared" ca="1" si="3"/>
        <v>0.58128081979862789</v>
      </c>
      <c r="G10650" s="1">
        <v>36.076099999999997</v>
      </c>
      <c r="H10650" s="1">
        <v>-79.621200000000002</v>
      </c>
    </row>
    <row r="10651" spans="1:8" ht="13.2">
      <c r="A10651" s="1" t="s">
        <v>7514</v>
      </c>
      <c r="B10651" s="1" t="s">
        <v>7378</v>
      </c>
      <c r="C10651" s="1">
        <v>660</v>
      </c>
      <c r="D10651" s="11">
        <f t="shared" si="0"/>
        <v>1.1513624717589103E-4</v>
      </c>
      <c r="E10651" s="11">
        <f t="shared" ca="1" si="1"/>
        <v>5.5271455790267733E-6</v>
      </c>
      <c r="F10651" s="11">
        <f t="shared" ca="1" si="3"/>
        <v>0.58128638044205894</v>
      </c>
      <c r="G10651" s="1">
        <v>34.317399999999999</v>
      </c>
      <c r="H10651" s="1">
        <v>-78.3977</v>
      </c>
    </row>
    <row r="10652" spans="1:8" ht="13.2">
      <c r="A10652" s="1" t="s">
        <v>7514</v>
      </c>
      <c r="B10652" s="1" t="s">
        <v>7747</v>
      </c>
      <c r="C10652" s="1">
        <v>658</v>
      </c>
      <c r="D10652" s="11">
        <f t="shared" si="0"/>
        <v>1.1478734945717621E-4</v>
      </c>
      <c r="E10652" s="11">
        <f t="shared" ca="1" si="1"/>
        <v>5.5103966530297218E-6</v>
      </c>
      <c r="F10652" s="11">
        <f t="shared" ca="1" si="3"/>
        <v>0.58129190758763793</v>
      </c>
      <c r="G10652" s="1">
        <v>35.144799999999996</v>
      </c>
      <c r="H10652" s="1">
        <v>-76.844700000000003</v>
      </c>
    </row>
    <row r="10653" spans="1:8" ht="13.2">
      <c r="A10653" s="1" t="s">
        <v>7514</v>
      </c>
      <c r="B10653" s="1" t="s">
        <v>7748</v>
      </c>
      <c r="C10653" s="1">
        <v>647</v>
      </c>
      <c r="D10653" s="11">
        <f t="shared" si="0"/>
        <v>1.1286841200424469E-4</v>
      </c>
      <c r="E10653" s="11">
        <f t="shared" ca="1" si="1"/>
        <v>5.4182775600459424E-6</v>
      </c>
      <c r="F10653" s="11">
        <f t="shared" ca="1" si="3"/>
        <v>0.58129741798429091</v>
      </c>
      <c r="G10653" s="1">
        <v>34.726700000000001</v>
      </c>
      <c r="H10653" s="1">
        <v>-77.075699999999998</v>
      </c>
    </row>
    <row r="10654" spans="1:8" ht="13.2">
      <c r="A10654" s="1" t="s">
        <v>7514</v>
      </c>
      <c r="B10654" s="1" t="s">
        <v>7749</v>
      </c>
      <c r="C10654" s="1">
        <v>644</v>
      </c>
      <c r="D10654" s="11">
        <f t="shared" si="0"/>
        <v>1.1234506542617246E-4</v>
      </c>
      <c r="E10654" s="11">
        <f t="shared" ca="1" si="1"/>
        <v>5.3931541710503665E-6</v>
      </c>
      <c r="F10654" s="11">
        <f t="shared" ca="1" si="3"/>
        <v>0.58130283626185097</v>
      </c>
      <c r="G10654" s="1">
        <v>34.827100000000002</v>
      </c>
      <c r="H10654" s="1">
        <v>-77.924599999999998</v>
      </c>
    </row>
    <row r="10655" spans="1:8" ht="13.2">
      <c r="A10655" s="1" t="s">
        <v>7514</v>
      </c>
      <c r="B10655" s="1" t="s">
        <v>7750</v>
      </c>
      <c r="C10655" s="1">
        <v>644</v>
      </c>
      <c r="D10655" s="11">
        <f t="shared" si="0"/>
        <v>1.1234506542617246E-4</v>
      </c>
      <c r="E10655" s="11">
        <f t="shared" ca="1" si="1"/>
        <v>5.3931541710503665E-6</v>
      </c>
      <c r="F10655" s="11">
        <f t="shared" ca="1" si="3"/>
        <v>0.581308229416022</v>
      </c>
      <c r="G10655" s="1">
        <v>33.9116</v>
      </c>
      <c r="H10655" s="1">
        <v>-78.318399999999997</v>
      </c>
    </row>
    <row r="10656" spans="1:8" ht="13.2">
      <c r="A10656" s="1" t="s">
        <v>7514</v>
      </c>
      <c r="B10656" s="1" t="s">
        <v>1636</v>
      </c>
      <c r="C10656" s="1">
        <v>625</v>
      </c>
      <c r="D10656" s="11">
        <f t="shared" si="0"/>
        <v>1.0903053709838166E-4</v>
      </c>
      <c r="E10656" s="11">
        <f t="shared" ca="1" si="1"/>
        <v>5.2340393740783837E-6</v>
      </c>
      <c r="F10656" s="11">
        <f t="shared" ca="1" si="3"/>
        <v>0.58131362257019303</v>
      </c>
      <c r="G10656" s="1">
        <v>36.434199999999997</v>
      </c>
      <c r="H10656" s="1">
        <v>-77.911000000000001</v>
      </c>
    </row>
    <row r="10657" spans="1:8" ht="13.2">
      <c r="A10657" s="1" t="s">
        <v>7514</v>
      </c>
      <c r="B10657" s="1" t="s">
        <v>7751</v>
      </c>
      <c r="C10657" s="1">
        <v>624</v>
      </c>
      <c r="D10657" s="11">
        <f t="shared" si="0"/>
        <v>1.0885608823902424E-4</v>
      </c>
      <c r="E10657" s="11">
        <f t="shared" ca="1" si="1"/>
        <v>5.2256649110798575E-6</v>
      </c>
      <c r="F10657" s="11">
        <f t="shared" ca="1" si="3"/>
        <v>0.58131885660956706</v>
      </c>
      <c r="G10657" s="1">
        <v>35.706699999999998</v>
      </c>
      <c r="H10657" s="1">
        <v>-81.066000000000003</v>
      </c>
    </row>
    <row r="10658" spans="1:8" ht="13.2">
      <c r="A10658" s="1" t="s">
        <v>7514</v>
      </c>
      <c r="B10658" s="1" t="s">
        <v>963</v>
      </c>
      <c r="C10658" s="1">
        <v>622</v>
      </c>
      <c r="D10658" s="11">
        <f t="shared" si="0"/>
        <v>1.0850719052030942E-4</v>
      </c>
      <c r="E10658" s="11">
        <f t="shared" ca="1" si="1"/>
        <v>5.2089159850828069E-6</v>
      </c>
      <c r="F10658" s="11">
        <f t="shared" ca="1" si="3"/>
        <v>0.58132408227447818</v>
      </c>
      <c r="G10658" s="1">
        <v>34.785899999999998</v>
      </c>
      <c r="H10658" s="1">
        <v>-78.3947</v>
      </c>
    </row>
    <row r="10659" spans="1:8" ht="13.2">
      <c r="A10659" s="1" t="s">
        <v>7514</v>
      </c>
      <c r="B10659" s="1" t="s">
        <v>7752</v>
      </c>
      <c r="C10659" s="1">
        <v>614</v>
      </c>
      <c r="D10659" s="11">
        <f t="shared" si="0"/>
        <v>1.0711159964545014E-4</v>
      </c>
      <c r="E10659" s="11">
        <f t="shared" ca="1" si="1"/>
        <v>5.1419202810946035E-6</v>
      </c>
      <c r="F10659" s="11">
        <f t="shared" ca="1" si="3"/>
        <v>0.58132929119046328</v>
      </c>
      <c r="G10659" s="1">
        <v>36.078400000000002</v>
      </c>
      <c r="H10659" s="1">
        <v>-79.572100000000006</v>
      </c>
    </row>
    <row r="10660" spans="1:8" ht="13.2">
      <c r="A10660" s="1" t="s">
        <v>7514</v>
      </c>
      <c r="B10660" s="1" t="s">
        <v>7753</v>
      </c>
      <c r="C10660" s="1">
        <v>614</v>
      </c>
      <c r="D10660" s="11">
        <f t="shared" si="0"/>
        <v>1.0711159964545014E-4</v>
      </c>
      <c r="E10660" s="11">
        <f t="shared" ca="1" si="1"/>
        <v>5.1419202810946035E-6</v>
      </c>
      <c r="F10660" s="11">
        <f t="shared" ca="1" si="3"/>
        <v>0.5813344331107444</v>
      </c>
      <c r="G10660" s="1">
        <v>33.9011</v>
      </c>
      <c r="H10660" s="1">
        <v>-78.439400000000006</v>
      </c>
    </row>
    <row r="10661" spans="1:8" ht="13.2">
      <c r="A10661" s="1" t="s">
        <v>7514</v>
      </c>
      <c r="B10661" s="1" t="s">
        <v>3563</v>
      </c>
      <c r="C10661" s="1">
        <v>606</v>
      </c>
      <c r="D10661" s="11">
        <f t="shared" si="0"/>
        <v>1.0571600877059085E-4</v>
      </c>
      <c r="E10661" s="11">
        <f t="shared" ca="1" si="1"/>
        <v>5.0749245771064E-6</v>
      </c>
      <c r="F10661" s="11">
        <f t="shared" ca="1" si="3"/>
        <v>0.58133957503102551</v>
      </c>
      <c r="G10661" s="1">
        <v>35.470300000000002</v>
      </c>
      <c r="H10661" s="1">
        <v>-80.257499999999993</v>
      </c>
    </row>
    <row r="10662" spans="1:8" ht="13.2">
      <c r="A10662" s="1" t="s">
        <v>7514</v>
      </c>
      <c r="B10662" s="1" t="s">
        <v>7754</v>
      </c>
      <c r="C10662" s="1">
        <v>605</v>
      </c>
      <c r="D10662" s="11">
        <f t="shared" si="0"/>
        <v>1.0554155991123344E-4</v>
      </c>
      <c r="E10662" s="11">
        <f t="shared" ca="1" si="1"/>
        <v>5.0665501141078747E-6</v>
      </c>
      <c r="F10662" s="11">
        <f t="shared" ca="1" si="3"/>
        <v>0.58134464995560264</v>
      </c>
      <c r="G10662" s="1">
        <v>35.232999999999997</v>
      </c>
      <c r="H10662" s="1">
        <v>-81.516199999999998</v>
      </c>
    </row>
    <row r="10663" spans="1:8" ht="13.2">
      <c r="A10663" s="1" t="s">
        <v>7514</v>
      </c>
      <c r="B10663" s="1" t="s">
        <v>7755</v>
      </c>
      <c r="C10663" s="1">
        <v>604</v>
      </c>
      <c r="D10663" s="11">
        <f t="shared" si="0"/>
        <v>1.0536711105187604E-4</v>
      </c>
      <c r="E10663" s="11">
        <f t="shared" ca="1" si="1"/>
        <v>5.0581756511093494E-6</v>
      </c>
      <c r="F10663" s="11">
        <f t="shared" ca="1" si="3"/>
        <v>0.58134971650571676</v>
      </c>
      <c r="G10663" s="1">
        <v>35.428899999999999</v>
      </c>
      <c r="H10663" s="1">
        <v>-81.502300000000005</v>
      </c>
    </row>
    <row r="10664" spans="1:8" ht="13.2">
      <c r="A10664" s="1" t="s">
        <v>7514</v>
      </c>
      <c r="B10664" s="1" t="s">
        <v>7756</v>
      </c>
      <c r="C10664" s="1">
        <v>601</v>
      </c>
      <c r="D10664" s="11">
        <f t="shared" si="0"/>
        <v>1.048437644738038E-4</v>
      </c>
      <c r="E10664" s="11">
        <f t="shared" ca="1" si="1"/>
        <v>5.0330522621137734E-6</v>
      </c>
      <c r="F10664" s="11">
        <f t="shared" ca="1" si="3"/>
        <v>0.58135477468136787</v>
      </c>
      <c r="G10664" s="1">
        <v>36.211100000000002</v>
      </c>
      <c r="H10664" s="1">
        <v>-76.455399999999997</v>
      </c>
    </row>
    <row r="10665" spans="1:8" ht="13.2">
      <c r="A10665" s="1" t="s">
        <v>7514</v>
      </c>
      <c r="B10665" s="1" t="s">
        <v>1868</v>
      </c>
      <c r="C10665" s="1">
        <v>599</v>
      </c>
      <c r="D10665" s="11">
        <f t="shared" si="0"/>
        <v>1.0449486675508897E-4</v>
      </c>
      <c r="E10665" s="11">
        <f t="shared" ca="1" si="1"/>
        <v>5.016303336116722E-6</v>
      </c>
      <c r="F10665" s="11">
        <f t="shared" ca="1" si="3"/>
        <v>0.58135980773362994</v>
      </c>
      <c r="G10665" s="1">
        <v>35.434699999999999</v>
      </c>
      <c r="H10665" s="1">
        <v>-80.219800000000006</v>
      </c>
    </row>
    <row r="10666" spans="1:8" ht="13.2">
      <c r="A10666" s="1" t="s">
        <v>7514</v>
      </c>
      <c r="B10666" s="1" t="s">
        <v>7757</v>
      </c>
      <c r="C10666" s="1">
        <v>597</v>
      </c>
      <c r="D10666" s="11">
        <f t="shared" si="0"/>
        <v>1.0414596903637416E-4</v>
      </c>
      <c r="E10666" s="11">
        <f t="shared" ca="1" si="1"/>
        <v>4.9995544101196722E-6</v>
      </c>
      <c r="F10666" s="11">
        <f t="shared" ca="1" si="3"/>
        <v>0.5813648240369661</v>
      </c>
      <c r="G10666" s="1">
        <v>35.323599999999999</v>
      </c>
      <c r="H10666" s="1">
        <v>-83.807000000000002</v>
      </c>
    </row>
    <row r="10667" spans="1:8" ht="13.2">
      <c r="A10667" s="1" t="s">
        <v>7514</v>
      </c>
      <c r="B10667" s="1" t="s">
        <v>7758</v>
      </c>
      <c r="C10667" s="1">
        <v>595</v>
      </c>
      <c r="D10667" s="11">
        <f t="shared" si="0"/>
        <v>1.0379707131765933E-4</v>
      </c>
      <c r="E10667" s="11">
        <f t="shared" ca="1" si="1"/>
        <v>4.9828054841226207E-6</v>
      </c>
      <c r="F10667" s="11">
        <f t="shared" ca="1" si="3"/>
        <v>0.58136982359137623</v>
      </c>
      <c r="G10667" s="1">
        <v>36.216700000000003</v>
      </c>
      <c r="H10667" s="1">
        <v>-80.508700000000005</v>
      </c>
    </row>
    <row r="10668" spans="1:8" ht="13.2">
      <c r="A10668" s="1" t="s">
        <v>7514</v>
      </c>
      <c r="B10668" s="1" t="s">
        <v>1394</v>
      </c>
      <c r="C10668" s="1">
        <v>592</v>
      </c>
      <c r="D10668" s="11">
        <f t="shared" si="0"/>
        <v>1.0327372473958711E-4</v>
      </c>
      <c r="E10668" s="11">
        <f t="shared" ca="1" si="1"/>
        <v>4.9576820951270447E-6</v>
      </c>
      <c r="F10668" s="11">
        <f t="shared" ca="1" si="3"/>
        <v>0.58137480639686034</v>
      </c>
      <c r="G10668" s="1">
        <v>35.414200000000001</v>
      </c>
      <c r="H10668" s="1">
        <v>-81.563000000000002</v>
      </c>
    </row>
    <row r="10669" spans="1:8" ht="13.2">
      <c r="A10669" s="1" t="s">
        <v>7514</v>
      </c>
      <c r="B10669" s="1" t="s">
        <v>7759</v>
      </c>
      <c r="C10669" s="1">
        <v>591</v>
      </c>
      <c r="D10669" s="11">
        <f t="shared" si="0"/>
        <v>1.030992758802297E-4</v>
      </c>
      <c r="E10669" s="11">
        <f t="shared" ca="1" si="1"/>
        <v>4.9493076321285194E-6</v>
      </c>
      <c r="F10669" s="11">
        <f t="shared" ca="1" si="3"/>
        <v>0.58137976407895542</v>
      </c>
      <c r="G10669" s="1">
        <v>35.104100000000003</v>
      </c>
      <c r="H10669" s="1">
        <v>-80.109700000000004</v>
      </c>
    </row>
    <row r="10670" spans="1:8" ht="13.2">
      <c r="A10670" s="1" t="s">
        <v>7514</v>
      </c>
      <c r="B10670" s="1" t="s">
        <v>7760</v>
      </c>
      <c r="C10670" s="1">
        <v>587</v>
      </c>
      <c r="D10670" s="11">
        <f t="shared" si="0"/>
        <v>1.0240148044280006E-4</v>
      </c>
      <c r="E10670" s="11">
        <f t="shared" ca="1" si="1"/>
        <v>4.9158097801344181E-6</v>
      </c>
      <c r="F10670" s="11">
        <f t="shared" ca="1" si="3"/>
        <v>0.58138471338658759</v>
      </c>
      <c r="G10670" s="1">
        <v>35.145800000000001</v>
      </c>
      <c r="H10670" s="1">
        <v>-82.82</v>
      </c>
    </row>
    <row r="10671" spans="1:8" ht="13.2">
      <c r="A10671" s="1" t="s">
        <v>7514</v>
      </c>
      <c r="B10671" s="1" t="s">
        <v>7761</v>
      </c>
      <c r="C10671" s="1">
        <v>575</v>
      </c>
      <c r="D10671" s="11">
        <f t="shared" si="0"/>
        <v>1.0030809413051113E-4</v>
      </c>
      <c r="E10671" s="11">
        <f t="shared" ca="1" si="1"/>
        <v>4.8153162241521126E-6</v>
      </c>
      <c r="F10671" s="11">
        <f t="shared" ca="1" si="3"/>
        <v>0.58138962919636772</v>
      </c>
      <c r="G10671" s="1">
        <v>33.943199999999997</v>
      </c>
      <c r="H10671" s="1">
        <v>-78.236000000000004</v>
      </c>
    </row>
    <row r="10672" spans="1:8" ht="13.2">
      <c r="A10672" s="1" t="s">
        <v>7514</v>
      </c>
      <c r="B10672" s="1" t="s">
        <v>7762</v>
      </c>
      <c r="C10672" s="1">
        <v>573</v>
      </c>
      <c r="D10672" s="11">
        <f t="shared" si="0"/>
        <v>9.9959196411796301E-5</v>
      </c>
      <c r="E10672" s="11">
        <f t="shared" ca="1" si="1"/>
        <v>4.7985672981550619E-6</v>
      </c>
      <c r="F10672" s="11">
        <f t="shared" ca="1" si="3"/>
        <v>0.58139444451259192</v>
      </c>
      <c r="G10672" s="1">
        <v>36.490499999999997</v>
      </c>
      <c r="H10672" s="1">
        <v>-77.441900000000004</v>
      </c>
    </row>
    <row r="10673" spans="1:8" ht="13.2">
      <c r="A10673" s="1" t="s">
        <v>7514</v>
      </c>
      <c r="B10673" s="1" t="s">
        <v>7763</v>
      </c>
      <c r="C10673" s="1">
        <v>568</v>
      </c>
      <c r="D10673" s="11">
        <f t="shared" si="0"/>
        <v>9.908695211500925E-5</v>
      </c>
      <c r="E10673" s="11">
        <f t="shared" ca="1" si="1"/>
        <v>4.7566949831624345E-6</v>
      </c>
      <c r="F10673" s="11">
        <f t="shared" ca="1" si="3"/>
        <v>0.5813992430798901</v>
      </c>
      <c r="G10673" s="1">
        <v>35.780500000000004</v>
      </c>
      <c r="H10673" s="1">
        <v>-78.112899999999996</v>
      </c>
    </row>
    <row r="10674" spans="1:8" ht="13.2">
      <c r="A10674" s="1" t="s">
        <v>7514</v>
      </c>
      <c r="B10674" s="1" t="s">
        <v>7764</v>
      </c>
      <c r="C10674" s="1">
        <v>567</v>
      </c>
      <c r="D10674" s="11">
        <f t="shared" si="0"/>
        <v>9.8912503255651837E-5</v>
      </c>
      <c r="E10674" s="11">
        <f t="shared" ca="1" si="1"/>
        <v>4.7483205201639092E-6</v>
      </c>
      <c r="F10674" s="11">
        <f t="shared" ca="1" si="3"/>
        <v>0.58140399977487323</v>
      </c>
      <c r="G10674" s="1">
        <v>35.163899999999998</v>
      </c>
      <c r="H10674" s="1">
        <v>-78.737099999999998</v>
      </c>
    </row>
    <row r="10675" spans="1:8" ht="13.2">
      <c r="A10675" s="1" t="s">
        <v>7514</v>
      </c>
      <c r="B10675" s="1" t="s">
        <v>629</v>
      </c>
      <c r="C10675" s="1">
        <v>567</v>
      </c>
      <c r="D10675" s="11">
        <f t="shared" si="0"/>
        <v>9.8912503255651837E-5</v>
      </c>
      <c r="E10675" s="11">
        <f t="shared" ca="1" si="1"/>
        <v>4.7483205201639092E-6</v>
      </c>
      <c r="F10675" s="11">
        <f t="shared" ca="1" si="3"/>
        <v>0.58140874809539334</v>
      </c>
      <c r="G10675" s="1">
        <v>35.892000000000003</v>
      </c>
      <c r="H10675" s="1">
        <v>-82.829099999999997</v>
      </c>
    </row>
    <row r="10676" spans="1:8" ht="13.2">
      <c r="A10676" s="1" t="s">
        <v>7514</v>
      </c>
      <c r="B10676" s="1" t="s">
        <v>7765</v>
      </c>
      <c r="C10676" s="1">
        <v>566</v>
      </c>
      <c r="D10676" s="11">
        <f t="shared" si="0"/>
        <v>9.8738054396294424E-5</v>
      </c>
      <c r="E10676" s="11">
        <f t="shared" ca="1" si="1"/>
        <v>4.7399460571653838E-6</v>
      </c>
      <c r="F10676" s="11">
        <f t="shared" ca="1" si="3"/>
        <v>0.58141349641591344</v>
      </c>
      <c r="G10676" s="1">
        <v>35.252200000000002</v>
      </c>
      <c r="H10676" s="1">
        <v>-78.355199999999996</v>
      </c>
    </row>
    <row r="10677" spans="1:8" ht="13.2">
      <c r="A10677" s="1" t="s">
        <v>7514</v>
      </c>
      <c r="B10677" s="1" t="s">
        <v>7766</v>
      </c>
      <c r="C10677" s="1">
        <v>565</v>
      </c>
      <c r="D10677" s="11">
        <f t="shared" si="0"/>
        <v>9.8563605536937011E-5</v>
      </c>
      <c r="E10677" s="11">
        <f t="shared" ca="1" si="1"/>
        <v>4.7315715941668585E-6</v>
      </c>
      <c r="F10677" s="11">
        <f t="shared" ca="1" si="3"/>
        <v>0.58141823636197065</v>
      </c>
      <c r="G10677" s="1">
        <v>36.196300000000001</v>
      </c>
      <c r="H10677" s="1">
        <v>-78.720100000000002</v>
      </c>
    </row>
    <row r="10678" spans="1:8" ht="13.2">
      <c r="A10678" s="1" t="s">
        <v>7514</v>
      </c>
      <c r="B10678" s="1" t="s">
        <v>4778</v>
      </c>
      <c r="C10678" s="1">
        <v>563</v>
      </c>
      <c r="D10678" s="11">
        <f t="shared" si="0"/>
        <v>9.8214707818222198E-5</v>
      </c>
      <c r="E10678" s="11">
        <f t="shared" ca="1" si="1"/>
        <v>4.7148226681698079E-6</v>
      </c>
      <c r="F10678" s="11">
        <f t="shared" ca="1" si="3"/>
        <v>0.58142296793356485</v>
      </c>
      <c r="G10678" s="1">
        <v>35.959299999999999</v>
      </c>
      <c r="H10678" s="1">
        <v>-80.773499999999999</v>
      </c>
    </row>
    <row r="10679" spans="1:8" ht="13.2">
      <c r="A10679" s="1" t="s">
        <v>7514</v>
      </c>
      <c r="B10679" s="1" t="s">
        <v>7767</v>
      </c>
      <c r="C10679" s="1">
        <v>562</v>
      </c>
      <c r="D10679" s="11">
        <f t="shared" si="0"/>
        <v>9.8040258958864785E-5</v>
      </c>
      <c r="E10679" s="11">
        <f t="shared" ca="1" si="1"/>
        <v>4.7064482051712826E-6</v>
      </c>
      <c r="F10679" s="11">
        <f t="shared" ca="1" si="3"/>
        <v>0.58142768275623302</v>
      </c>
      <c r="G10679" s="1">
        <v>36.167900000000003</v>
      </c>
      <c r="H10679" s="1">
        <v>-79.5137</v>
      </c>
    </row>
    <row r="10680" spans="1:8" ht="13.2">
      <c r="A10680" s="1" t="s">
        <v>7514</v>
      </c>
      <c r="B10680" s="1" t="s">
        <v>4262</v>
      </c>
      <c r="C10680" s="1">
        <v>560</v>
      </c>
      <c r="D10680" s="11">
        <f t="shared" si="0"/>
        <v>9.7691361240149959E-5</v>
      </c>
      <c r="E10680" s="11">
        <f t="shared" ca="1" si="1"/>
        <v>4.6896992791742311E-6</v>
      </c>
      <c r="F10680" s="11">
        <f t="shared" ca="1" si="3"/>
        <v>0.58143238920443818</v>
      </c>
      <c r="G10680" s="1">
        <v>35.031300000000002</v>
      </c>
      <c r="H10680" s="1">
        <v>-79.549099999999996</v>
      </c>
    </row>
    <row r="10681" spans="1:8" ht="13.2">
      <c r="A10681" s="1" t="s">
        <v>7514</v>
      </c>
      <c r="B10681" s="1" t="s">
        <v>7768</v>
      </c>
      <c r="C10681" s="1">
        <v>558</v>
      </c>
      <c r="D10681" s="11">
        <f t="shared" si="0"/>
        <v>9.7342463521435147E-5</v>
      </c>
      <c r="E10681" s="11">
        <f t="shared" ca="1" si="1"/>
        <v>4.6729503531771804E-6</v>
      </c>
      <c r="F10681" s="11">
        <f t="shared" ca="1" si="3"/>
        <v>0.58143707890371732</v>
      </c>
      <c r="G10681" s="1">
        <v>35.878599999999999</v>
      </c>
      <c r="H10681" s="1">
        <v>-76.617000000000004</v>
      </c>
    </row>
    <row r="10682" spans="1:8" ht="13.2">
      <c r="A10682" s="1" t="s">
        <v>7514</v>
      </c>
      <c r="B10682" s="1" t="s">
        <v>7769</v>
      </c>
      <c r="C10682" s="1">
        <v>546</v>
      </c>
      <c r="D10682" s="11">
        <f t="shared" si="0"/>
        <v>9.5249077209146217E-5</v>
      </c>
      <c r="E10682" s="11">
        <f t="shared" ca="1" si="1"/>
        <v>4.5724567971948757E-6</v>
      </c>
      <c r="F10682" s="11">
        <f t="shared" ca="1" si="3"/>
        <v>0.58144175185407054</v>
      </c>
      <c r="G10682" s="1">
        <v>35.154800000000002</v>
      </c>
      <c r="H10682" s="1">
        <v>-78.104399999999998</v>
      </c>
    </row>
    <row r="10683" spans="1:8" ht="13.2">
      <c r="A10683" s="1" t="s">
        <v>7514</v>
      </c>
      <c r="B10683" s="1" t="s">
        <v>7364</v>
      </c>
      <c r="C10683" s="1">
        <v>538</v>
      </c>
      <c r="D10683" s="11">
        <f t="shared" si="0"/>
        <v>9.3853486334286926E-5</v>
      </c>
      <c r="E10683" s="11">
        <f t="shared" ca="1" si="1"/>
        <v>4.5054610932066723E-6</v>
      </c>
      <c r="F10683" s="11">
        <f t="shared" ca="1" si="3"/>
        <v>0.58144632431086773</v>
      </c>
      <c r="G10683" s="1">
        <v>35.4163</v>
      </c>
      <c r="H10683" s="1">
        <v>-81.644000000000005</v>
      </c>
    </row>
    <row r="10684" spans="1:8" ht="13.2">
      <c r="A10684" s="1" t="s">
        <v>7514</v>
      </c>
      <c r="B10684" s="1" t="s">
        <v>7770</v>
      </c>
      <c r="C10684" s="1">
        <v>535</v>
      </c>
      <c r="D10684" s="11">
        <f t="shared" si="0"/>
        <v>9.3330139756214701E-5</v>
      </c>
      <c r="E10684" s="11">
        <f t="shared" ca="1" si="1"/>
        <v>4.4803377042110964E-6</v>
      </c>
      <c r="F10684" s="11">
        <f t="shared" ca="1" si="3"/>
        <v>0.58145082977196094</v>
      </c>
      <c r="G10684" s="1">
        <v>35.021599999999999</v>
      </c>
      <c r="H10684" s="1">
        <v>-76.825999999999993</v>
      </c>
    </row>
    <row r="10685" spans="1:8" ht="13.2">
      <c r="A10685" s="1" t="s">
        <v>7514</v>
      </c>
      <c r="B10685" s="1" t="s">
        <v>7771</v>
      </c>
      <c r="C10685" s="1">
        <v>524</v>
      </c>
      <c r="D10685" s="11">
        <f t="shared" si="0"/>
        <v>9.1411202303283185E-5</v>
      </c>
      <c r="E10685" s="11">
        <f t="shared" ca="1" si="1"/>
        <v>4.388218611227317E-6</v>
      </c>
      <c r="F10685" s="11">
        <f t="shared" ca="1" si="3"/>
        <v>0.58145531010966511</v>
      </c>
      <c r="G10685" s="1">
        <v>35.0563</v>
      </c>
      <c r="H10685" s="1">
        <v>-77.743700000000004</v>
      </c>
    </row>
    <row r="10686" spans="1:8" ht="13.2">
      <c r="A10686" s="1" t="s">
        <v>7514</v>
      </c>
      <c r="B10686" s="1" t="s">
        <v>1623</v>
      </c>
      <c r="C10686" s="1">
        <v>517</v>
      </c>
      <c r="D10686" s="11">
        <f t="shared" si="0"/>
        <v>9.0190060287781307E-5</v>
      </c>
      <c r="E10686" s="11">
        <f t="shared" ca="1" si="1"/>
        <v>4.3295973702376389E-6</v>
      </c>
      <c r="F10686" s="11">
        <f t="shared" ca="1" si="3"/>
        <v>0.58145969832827638</v>
      </c>
      <c r="G10686" s="1">
        <v>35.302999999999997</v>
      </c>
      <c r="H10686" s="1">
        <v>-76.788899999999998</v>
      </c>
    </row>
    <row r="10687" spans="1:8" ht="13.2">
      <c r="A10687" s="1" t="s">
        <v>7514</v>
      </c>
      <c r="B10687" s="1" t="s">
        <v>2567</v>
      </c>
      <c r="C10687" s="1">
        <v>515</v>
      </c>
      <c r="D10687" s="11">
        <f t="shared" si="0"/>
        <v>8.9841162569066481E-5</v>
      </c>
      <c r="E10687" s="11">
        <f t="shared" ca="1" si="1"/>
        <v>4.3128484442405874E-6</v>
      </c>
      <c r="F10687" s="11">
        <f t="shared" ca="1" si="3"/>
        <v>0.58146402792564666</v>
      </c>
      <c r="G10687" s="1">
        <v>34.759500000000003</v>
      </c>
      <c r="H10687" s="1">
        <v>-79.606800000000007</v>
      </c>
    </row>
    <row r="10688" spans="1:8" ht="13.2">
      <c r="A10688" s="1" t="s">
        <v>7514</v>
      </c>
      <c r="B10688" s="1" t="s">
        <v>7772</v>
      </c>
      <c r="C10688" s="1">
        <v>501</v>
      </c>
      <c r="D10688" s="11">
        <f t="shared" si="0"/>
        <v>8.7398878538062739E-5</v>
      </c>
      <c r="E10688" s="11">
        <f t="shared" ca="1" si="1"/>
        <v>4.1956059622612321E-6</v>
      </c>
      <c r="F10688" s="11">
        <f t="shared" ca="1" si="3"/>
        <v>0.58146834077409093</v>
      </c>
      <c r="G10688" s="1">
        <v>34.967500000000001</v>
      </c>
      <c r="H10688" s="1">
        <v>-79.984499999999997</v>
      </c>
    </row>
    <row r="10689" spans="1:8" ht="13.2">
      <c r="A10689" s="1" t="s">
        <v>7514</v>
      </c>
      <c r="B10689" s="1" t="s">
        <v>7773</v>
      </c>
      <c r="C10689" s="1">
        <v>499</v>
      </c>
      <c r="D10689" s="11">
        <f t="shared" si="0"/>
        <v>8.7049980819347913E-5</v>
      </c>
      <c r="E10689" s="11">
        <f t="shared" ca="1" si="1"/>
        <v>4.1788570362641815E-6</v>
      </c>
      <c r="F10689" s="11">
        <f t="shared" ca="1" si="3"/>
        <v>0.58147253638005314</v>
      </c>
      <c r="G10689" s="1">
        <v>35.562899999999999</v>
      </c>
      <c r="H10689" s="1">
        <v>-78.203900000000004</v>
      </c>
    </row>
    <row r="10690" spans="1:8" ht="13.2">
      <c r="A10690" s="1" t="s">
        <v>7514</v>
      </c>
      <c r="B10690" s="1" t="s">
        <v>7774</v>
      </c>
      <c r="C10690" s="1">
        <v>494</v>
      </c>
      <c r="D10690" s="11">
        <f t="shared" si="0"/>
        <v>8.6177736522560861E-5</v>
      </c>
      <c r="E10690" s="11">
        <f t="shared" ca="1" si="1"/>
        <v>4.136984721271554E-6</v>
      </c>
      <c r="F10690" s="11">
        <f t="shared" ca="1" si="3"/>
        <v>0.58147671523708944</v>
      </c>
      <c r="G10690" s="1">
        <v>36.114100000000001</v>
      </c>
      <c r="H10690" s="1">
        <v>-77.181100000000001</v>
      </c>
    </row>
    <row r="10691" spans="1:8" ht="13.2">
      <c r="A10691" s="1" t="s">
        <v>7514</v>
      </c>
      <c r="B10691" s="1" t="s">
        <v>4547</v>
      </c>
      <c r="C10691" s="1">
        <v>476</v>
      </c>
      <c r="D10691" s="11">
        <f t="shared" si="0"/>
        <v>8.3037657054127467E-5</v>
      </c>
      <c r="E10691" s="11">
        <f t="shared" ca="1" si="1"/>
        <v>3.9862443872980965E-6</v>
      </c>
      <c r="F10691" s="11">
        <f t="shared" ca="1" si="3"/>
        <v>0.58148085222181067</v>
      </c>
      <c r="G10691" s="1">
        <v>35.575099999999999</v>
      </c>
      <c r="H10691" s="1">
        <v>-77.278899999999993</v>
      </c>
    </row>
    <row r="10692" spans="1:8" ht="13.2">
      <c r="A10692" s="1" t="s">
        <v>7514</v>
      </c>
      <c r="B10692" s="1" t="s">
        <v>309</v>
      </c>
      <c r="C10692" s="1">
        <v>472</v>
      </c>
      <c r="D10692" s="11">
        <f t="shared" si="0"/>
        <v>8.2339861616697829E-5</v>
      </c>
      <c r="E10692" s="11">
        <f t="shared" ca="1" si="1"/>
        <v>3.9527465353039953E-6</v>
      </c>
      <c r="F10692" s="11">
        <f t="shared" ca="1" si="3"/>
        <v>0.58148483846619792</v>
      </c>
      <c r="G10692" s="1">
        <v>36.390099999999997</v>
      </c>
      <c r="H10692" s="1">
        <v>-77.419300000000007</v>
      </c>
    </row>
    <row r="10693" spans="1:8" ht="13.2">
      <c r="A10693" s="1" t="s">
        <v>7514</v>
      </c>
      <c r="B10693" s="1" t="s">
        <v>7775</v>
      </c>
      <c r="C10693" s="1">
        <v>467</v>
      </c>
      <c r="D10693" s="11">
        <f t="shared" si="0"/>
        <v>8.1467617319910777E-5</v>
      </c>
      <c r="E10693" s="11">
        <f t="shared" ca="1" si="1"/>
        <v>3.9108742203113678E-6</v>
      </c>
      <c r="F10693" s="11">
        <f t="shared" ca="1" si="3"/>
        <v>0.58148879121273322</v>
      </c>
      <c r="G10693" s="1">
        <v>34.381700000000002</v>
      </c>
      <c r="H10693" s="1">
        <v>-78.323499999999996</v>
      </c>
    </row>
    <row r="10694" spans="1:8" ht="13.2">
      <c r="A10694" s="1" t="s">
        <v>7514</v>
      </c>
      <c r="B10694" s="1" t="s">
        <v>7776</v>
      </c>
      <c r="C10694" s="1">
        <v>464</v>
      </c>
      <c r="D10694" s="11">
        <f t="shared" si="0"/>
        <v>8.0944270741838538E-5</v>
      </c>
      <c r="E10694" s="11">
        <f t="shared" ca="1" si="1"/>
        <v>3.8857508313157918E-6</v>
      </c>
      <c r="F10694" s="11">
        <f t="shared" ca="1" si="3"/>
        <v>0.58149270208695358</v>
      </c>
      <c r="G10694" s="1">
        <v>35.811999999999998</v>
      </c>
      <c r="H10694" s="1">
        <v>-76.900199999999998</v>
      </c>
    </row>
    <row r="10695" spans="1:8" ht="13.2">
      <c r="A10695" s="1" t="s">
        <v>7514</v>
      </c>
      <c r="B10695" s="1" t="s">
        <v>2592</v>
      </c>
      <c r="C10695" s="1">
        <v>460</v>
      </c>
      <c r="D10695" s="11">
        <f t="shared" si="0"/>
        <v>8.0246475304408899E-5</v>
      </c>
      <c r="E10695" s="11">
        <f t="shared" ca="1" si="1"/>
        <v>3.8522529793216897E-6</v>
      </c>
      <c r="F10695" s="11">
        <f t="shared" ca="1" si="3"/>
        <v>0.58149658783778491</v>
      </c>
      <c r="G10695" s="1">
        <v>34.8643</v>
      </c>
      <c r="H10695" s="1">
        <v>-80</v>
      </c>
    </row>
    <row r="10696" spans="1:8" ht="13.2">
      <c r="A10696" s="1" t="s">
        <v>7514</v>
      </c>
      <c r="B10696" s="1" t="s">
        <v>7777</v>
      </c>
      <c r="C10696" s="1">
        <v>459</v>
      </c>
      <c r="D10696" s="11">
        <f t="shared" si="0"/>
        <v>8.0072026445051486E-5</v>
      </c>
      <c r="E10696" s="11">
        <f t="shared" ca="1" si="1"/>
        <v>3.8438785163231644E-6</v>
      </c>
      <c r="F10696" s="11">
        <f t="shared" ca="1" si="3"/>
        <v>0.58150044009076418</v>
      </c>
      <c r="G10696" s="1">
        <v>35.315399999999997</v>
      </c>
      <c r="H10696" s="1">
        <v>-81.660200000000003</v>
      </c>
    </row>
    <row r="10697" spans="1:8" ht="13.2">
      <c r="A10697" s="1" t="s">
        <v>7514</v>
      </c>
      <c r="B10697" s="1" t="s">
        <v>7778</v>
      </c>
      <c r="C10697" s="1">
        <v>449</v>
      </c>
      <c r="D10697" s="11">
        <f t="shared" si="0"/>
        <v>7.8327537851477383E-5</v>
      </c>
      <c r="E10697" s="11">
        <f t="shared" ca="1" si="1"/>
        <v>3.7601338863379108E-6</v>
      </c>
      <c r="F10697" s="11">
        <f t="shared" ca="1" si="3"/>
        <v>0.58150428396928056</v>
      </c>
      <c r="G10697" s="1">
        <v>36.015300000000003</v>
      </c>
      <c r="H10697" s="1">
        <v>-82.1584</v>
      </c>
    </row>
    <row r="10698" spans="1:8" ht="13.2">
      <c r="A10698" s="1" t="s">
        <v>7514</v>
      </c>
      <c r="B10698" s="1" t="s">
        <v>7779</v>
      </c>
      <c r="C10698" s="1">
        <v>445</v>
      </c>
      <c r="D10698" s="11">
        <f t="shared" si="0"/>
        <v>7.7629742414047744E-5</v>
      </c>
      <c r="E10698" s="11">
        <f t="shared" ca="1" si="1"/>
        <v>3.7266360343438091E-6</v>
      </c>
      <c r="F10698" s="11">
        <f t="shared" ca="1" si="3"/>
        <v>0.58150804410316692</v>
      </c>
      <c r="G10698" s="1">
        <v>35.752299999999998</v>
      </c>
      <c r="H10698" s="1">
        <v>-77.670299999999997</v>
      </c>
    </row>
    <row r="10699" spans="1:8" ht="13.2">
      <c r="A10699" s="1" t="s">
        <v>7514</v>
      </c>
      <c r="B10699" s="1" t="s">
        <v>7780</v>
      </c>
      <c r="C10699" s="1">
        <v>444</v>
      </c>
      <c r="D10699" s="11">
        <f t="shared" si="0"/>
        <v>7.7455293554690331E-5</v>
      </c>
      <c r="E10699" s="11">
        <f t="shared" ca="1" si="1"/>
        <v>3.7182615713452837E-6</v>
      </c>
      <c r="F10699" s="11">
        <f t="shared" ca="1" si="3"/>
        <v>0.58151177073920124</v>
      </c>
      <c r="G10699" s="1">
        <v>35.5685</v>
      </c>
      <c r="H10699" s="1">
        <v>-77.202299999999994</v>
      </c>
    </row>
    <row r="10700" spans="1:8" ht="13.2">
      <c r="A10700" s="1" t="s">
        <v>7514</v>
      </c>
      <c r="B10700" s="1" t="s">
        <v>3896</v>
      </c>
      <c r="C10700" s="1">
        <v>443</v>
      </c>
      <c r="D10700" s="11">
        <f t="shared" si="0"/>
        <v>7.7280844695332918E-5</v>
      </c>
      <c r="E10700" s="11">
        <f t="shared" ca="1" si="1"/>
        <v>3.709887108346758E-6</v>
      </c>
      <c r="F10700" s="11">
        <f t="shared" ca="1" si="3"/>
        <v>0.58151548900077255</v>
      </c>
      <c r="G10700" s="1">
        <v>35.532800000000002</v>
      </c>
      <c r="H10700" s="1">
        <v>-77.031599999999997</v>
      </c>
    </row>
    <row r="10701" spans="1:8" ht="13.2">
      <c r="A10701" s="1" t="s">
        <v>7514</v>
      </c>
      <c r="B10701" s="1" t="s">
        <v>7781</v>
      </c>
      <c r="C10701" s="1">
        <v>441</v>
      </c>
      <c r="D10701" s="11">
        <f t="shared" si="0"/>
        <v>7.6931946976618092E-5</v>
      </c>
      <c r="E10701" s="11">
        <f t="shared" ca="1" si="1"/>
        <v>3.6931381823497069E-6</v>
      </c>
      <c r="F10701" s="11">
        <f t="shared" ca="1" si="3"/>
        <v>0.58151919888788084</v>
      </c>
      <c r="G10701" s="1">
        <v>36.158200000000001</v>
      </c>
      <c r="H10701" s="1">
        <v>-81.980800000000002</v>
      </c>
    </row>
    <row r="10702" spans="1:8" ht="13.2">
      <c r="A10702" s="1" t="s">
        <v>7514</v>
      </c>
      <c r="B10702" s="1" t="s">
        <v>7782</v>
      </c>
      <c r="C10702" s="1">
        <v>437</v>
      </c>
      <c r="D10702" s="11">
        <f t="shared" si="0"/>
        <v>7.6234151539188454E-5</v>
      </c>
      <c r="E10702" s="11">
        <f t="shared" ca="1" si="1"/>
        <v>3.6596403303556057E-6</v>
      </c>
      <c r="F10702" s="11">
        <f t="shared" ca="1" si="3"/>
        <v>0.58152289202606322</v>
      </c>
      <c r="G10702" s="1">
        <v>34.902799999999999</v>
      </c>
      <c r="H10702" s="1">
        <v>-79.009799999999998</v>
      </c>
    </row>
    <row r="10703" spans="1:8" ht="13.2">
      <c r="A10703" s="1" t="s">
        <v>7514</v>
      </c>
      <c r="B10703" s="1" t="s">
        <v>1640</v>
      </c>
      <c r="C10703" s="1">
        <v>435</v>
      </c>
      <c r="D10703" s="11">
        <f t="shared" si="0"/>
        <v>7.5885253820473628E-5</v>
      </c>
      <c r="E10703" s="11">
        <f t="shared" ca="1" si="1"/>
        <v>3.6428914043585546E-6</v>
      </c>
      <c r="F10703" s="11">
        <f t="shared" ca="1" si="3"/>
        <v>0.58152655166639355</v>
      </c>
      <c r="G10703" s="1">
        <v>35.671999999999997</v>
      </c>
      <c r="H10703" s="1">
        <v>-77.630799999999994</v>
      </c>
    </row>
    <row r="10704" spans="1:8" ht="13.2">
      <c r="A10704" s="1" t="s">
        <v>7514</v>
      </c>
      <c r="B10704" s="1" t="s">
        <v>6749</v>
      </c>
      <c r="C10704" s="1">
        <v>435</v>
      </c>
      <c r="D10704" s="11">
        <f t="shared" si="0"/>
        <v>7.5885253820473628E-5</v>
      </c>
      <c r="E10704" s="11">
        <f t="shared" ca="1" si="1"/>
        <v>3.6428914043585546E-6</v>
      </c>
      <c r="F10704" s="11">
        <f t="shared" ca="1" si="3"/>
        <v>0.58153019455779786</v>
      </c>
      <c r="G10704" s="1">
        <v>35.134799999999998</v>
      </c>
      <c r="H10704" s="1">
        <v>-77.015799999999999</v>
      </c>
    </row>
    <row r="10705" spans="1:8" ht="13.2">
      <c r="A10705" s="1" t="s">
        <v>7514</v>
      </c>
      <c r="B10705" s="1" t="s">
        <v>7783</v>
      </c>
      <c r="C10705" s="1">
        <v>432</v>
      </c>
      <c r="D10705" s="11">
        <f t="shared" si="0"/>
        <v>7.5361907242401402E-5</v>
      </c>
      <c r="E10705" s="11">
        <f t="shared" ca="1" si="1"/>
        <v>3.6177680153629786E-6</v>
      </c>
      <c r="F10705" s="11">
        <f t="shared" ca="1" si="3"/>
        <v>0.58153383744920217</v>
      </c>
      <c r="G10705" s="1">
        <v>34.768999999999998</v>
      </c>
      <c r="H10705" s="1">
        <v>-78.009299999999996</v>
      </c>
    </row>
    <row r="10706" spans="1:8" ht="13.2">
      <c r="A10706" s="1" t="s">
        <v>7514</v>
      </c>
      <c r="B10706" s="1" t="s">
        <v>7784</v>
      </c>
      <c r="C10706" s="1">
        <v>431</v>
      </c>
      <c r="D10706" s="11">
        <f t="shared" si="0"/>
        <v>7.5187458383043989E-5</v>
      </c>
      <c r="E10706" s="11">
        <f t="shared" ca="1" si="1"/>
        <v>3.6093935523644529E-6</v>
      </c>
      <c r="F10706" s="11">
        <f t="shared" ca="1" si="3"/>
        <v>0.58153745521721756</v>
      </c>
      <c r="G10706" s="1">
        <v>34.985799999999998</v>
      </c>
      <c r="H10706" s="1">
        <v>-76.823899999999995</v>
      </c>
    </row>
    <row r="10707" spans="1:8" ht="13.2">
      <c r="A10707" s="1" t="s">
        <v>7514</v>
      </c>
      <c r="B10707" s="1" t="s">
        <v>7785</v>
      </c>
      <c r="C10707" s="1">
        <v>429</v>
      </c>
      <c r="D10707" s="11">
        <f t="shared" si="0"/>
        <v>7.4838560664329163E-5</v>
      </c>
      <c r="E10707" s="11">
        <f t="shared" ca="1" si="1"/>
        <v>3.5926446263674018E-6</v>
      </c>
      <c r="F10707" s="11">
        <f t="shared" ca="1" si="3"/>
        <v>0.58154106461076993</v>
      </c>
      <c r="G10707" s="1">
        <v>33.907400000000003</v>
      </c>
      <c r="H10707" s="1">
        <v>-78.047300000000007</v>
      </c>
    </row>
    <row r="10708" spans="1:8" ht="13.2">
      <c r="A10708" s="1" t="s">
        <v>7514</v>
      </c>
      <c r="B10708" s="1" t="s">
        <v>7786</v>
      </c>
      <c r="C10708" s="1">
        <v>427</v>
      </c>
      <c r="D10708" s="11">
        <f t="shared" si="0"/>
        <v>7.448966294561435E-5</v>
      </c>
      <c r="E10708" s="11">
        <f t="shared" ca="1" si="1"/>
        <v>3.5758957003703516E-6</v>
      </c>
      <c r="F10708" s="11">
        <f t="shared" ca="1" si="3"/>
        <v>0.58154465725539628</v>
      </c>
      <c r="G10708" s="1">
        <v>35.0152</v>
      </c>
      <c r="H10708" s="1">
        <v>-78.502899999999997</v>
      </c>
    </row>
    <row r="10709" spans="1:8" ht="13.2">
      <c r="A10709" s="1" t="s">
        <v>7514</v>
      </c>
      <c r="B10709" s="1" t="s">
        <v>7787</v>
      </c>
      <c r="C10709" s="1">
        <v>426</v>
      </c>
      <c r="D10709" s="11">
        <f t="shared" si="0"/>
        <v>7.4315214086256937E-5</v>
      </c>
      <c r="E10709" s="11">
        <f t="shared" ca="1" si="1"/>
        <v>3.5675212373718259E-6</v>
      </c>
      <c r="F10709" s="11">
        <f t="shared" ca="1" si="3"/>
        <v>0.58154823315109661</v>
      </c>
      <c r="G10709" s="1">
        <v>35.382399999999997</v>
      </c>
      <c r="H10709" s="1">
        <v>-81.944800000000001</v>
      </c>
    </row>
    <row r="10710" spans="1:8" ht="13.2">
      <c r="A10710" s="1" t="s">
        <v>7514</v>
      </c>
      <c r="B10710" s="1" t="s">
        <v>7788</v>
      </c>
      <c r="C10710" s="1">
        <v>425</v>
      </c>
      <c r="D10710" s="11">
        <f t="shared" si="0"/>
        <v>7.4140765226899524E-5</v>
      </c>
      <c r="E10710" s="11">
        <f t="shared" ca="1" si="1"/>
        <v>3.5591467743733005E-6</v>
      </c>
      <c r="F10710" s="11">
        <f t="shared" ca="1" si="3"/>
        <v>0.58155180067233403</v>
      </c>
      <c r="G10710" s="1">
        <v>36.447499999999998</v>
      </c>
      <c r="H10710" s="1">
        <v>-78.568899999999999</v>
      </c>
    </row>
    <row r="10711" spans="1:8" ht="13.2">
      <c r="A10711" s="1" t="s">
        <v>7514</v>
      </c>
      <c r="B10711" s="1" t="s">
        <v>7789</v>
      </c>
      <c r="C10711" s="1">
        <v>419</v>
      </c>
      <c r="D10711" s="11">
        <f t="shared" si="0"/>
        <v>7.309407207075506E-5</v>
      </c>
      <c r="E10711" s="11">
        <f t="shared" ca="1" si="1"/>
        <v>3.5088999963821482E-6</v>
      </c>
      <c r="F10711" s="11">
        <f t="shared" ca="1" si="3"/>
        <v>0.58155535981910844</v>
      </c>
      <c r="G10711" s="1">
        <v>34.374400000000001</v>
      </c>
      <c r="H10711" s="1">
        <v>-77.632099999999994</v>
      </c>
    </row>
    <row r="10712" spans="1:8" ht="13.2">
      <c r="A10712" s="1" t="s">
        <v>7514</v>
      </c>
      <c r="B10712" s="1" t="s">
        <v>7790</v>
      </c>
      <c r="C10712" s="1">
        <v>414</v>
      </c>
      <c r="D10712" s="11">
        <f t="shared" si="0"/>
        <v>7.2221827773968008E-5</v>
      </c>
      <c r="E10712" s="11">
        <f t="shared" ca="1" si="1"/>
        <v>3.4670276813895212E-6</v>
      </c>
      <c r="F10712" s="11">
        <f t="shared" ca="1" si="3"/>
        <v>0.58155886871910478</v>
      </c>
      <c r="G10712" s="1">
        <v>34.374499999999998</v>
      </c>
      <c r="H10712" s="1">
        <v>-78.299800000000005</v>
      </c>
    </row>
    <row r="10713" spans="1:8" ht="13.2">
      <c r="A10713" s="1" t="s">
        <v>7514</v>
      </c>
      <c r="B10713" s="1" t="s">
        <v>7791</v>
      </c>
      <c r="C10713" s="1">
        <v>413</v>
      </c>
      <c r="D10713" s="11">
        <f t="shared" si="0"/>
        <v>7.2047378914610595E-5</v>
      </c>
      <c r="E10713" s="11">
        <f t="shared" ca="1" si="1"/>
        <v>3.4586532183909954E-6</v>
      </c>
      <c r="F10713" s="11">
        <f t="shared" ca="1" si="3"/>
        <v>0.58156233574678617</v>
      </c>
      <c r="G10713" s="1">
        <v>36.221600000000002</v>
      </c>
      <c r="H10713" s="1">
        <v>-80.943100000000001</v>
      </c>
    </row>
    <row r="10714" spans="1:8" ht="13.2">
      <c r="A10714" s="1" t="s">
        <v>7514</v>
      </c>
      <c r="B10714" s="1" t="s">
        <v>1561</v>
      </c>
      <c r="C10714" s="1">
        <v>411</v>
      </c>
      <c r="D10714" s="11">
        <f t="shared" si="0"/>
        <v>7.1698481195895782E-5</v>
      </c>
      <c r="E10714" s="11">
        <f t="shared" ca="1" si="1"/>
        <v>3.4419042923939452E-6</v>
      </c>
      <c r="F10714" s="11">
        <f t="shared" ca="1" si="3"/>
        <v>0.58156579440000455</v>
      </c>
      <c r="G10714" s="1">
        <v>34.516599999999997</v>
      </c>
      <c r="H10714" s="1">
        <v>-77.917400000000001</v>
      </c>
    </row>
    <row r="10715" spans="1:8" ht="13.2">
      <c r="A10715" s="1" t="s">
        <v>7514</v>
      </c>
      <c r="B10715" s="1" t="s">
        <v>7792</v>
      </c>
      <c r="C10715" s="1">
        <v>411</v>
      </c>
      <c r="D10715" s="11">
        <f t="shared" si="0"/>
        <v>7.1698481195895782E-5</v>
      </c>
      <c r="E10715" s="11">
        <f t="shared" ca="1" si="1"/>
        <v>3.4419042923939452E-6</v>
      </c>
      <c r="F10715" s="11">
        <f t="shared" ca="1" si="3"/>
        <v>0.58156923630429691</v>
      </c>
      <c r="G10715" s="1">
        <v>34.993099999999998</v>
      </c>
      <c r="H10715" s="1">
        <v>-80.266000000000005</v>
      </c>
    </row>
    <row r="10716" spans="1:8" ht="13.2">
      <c r="A10716" s="1" t="s">
        <v>7514</v>
      </c>
      <c r="B10716" s="1" t="s">
        <v>1401</v>
      </c>
      <c r="C10716" s="1">
        <v>406</v>
      </c>
      <c r="D10716" s="11">
        <f t="shared" si="0"/>
        <v>7.0826236899108717E-5</v>
      </c>
      <c r="E10716" s="11">
        <f t="shared" ca="1" si="1"/>
        <v>3.4000319774013173E-6</v>
      </c>
      <c r="F10716" s="11">
        <f t="shared" ca="1" si="3"/>
        <v>0.58157267820858927</v>
      </c>
      <c r="G10716" s="1">
        <v>35.653599999999997</v>
      </c>
      <c r="H10716" s="1">
        <v>-77.775599999999997</v>
      </c>
    </row>
    <row r="10717" spans="1:8" ht="13.2">
      <c r="A10717" s="1" t="s">
        <v>7514</v>
      </c>
      <c r="B10717" s="1" t="s">
        <v>7793</v>
      </c>
      <c r="C10717" s="1">
        <v>398</v>
      </c>
      <c r="D10717" s="11">
        <f t="shared" si="0"/>
        <v>6.943064602424944E-5</v>
      </c>
      <c r="E10717" s="11">
        <f t="shared" ca="1" si="1"/>
        <v>3.3330362734131144E-6</v>
      </c>
      <c r="F10717" s="11">
        <f t="shared" ca="1" si="3"/>
        <v>0.58157607824056667</v>
      </c>
      <c r="G10717" s="1">
        <v>35.422899999999998</v>
      </c>
      <c r="H10717" s="1">
        <v>-77.589200000000005</v>
      </c>
    </row>
    <row r="10718" spans="1:8" ht="13.2">
      <c r="A10718" s="1" t="s">
        <v>7514</v>
      </c>
      <c r="B10718" s="1" t="s">
        <v>769</v>
      </c>
      <c r="C10718" s="1">
        <v>397</v>
      </c>
      <c r="D10718" s="11">
        <f t="shared" si="0"/>
        <v>6.9256197164892027E-5</v>
      </c>
      <c r="E10718" s="11">
        <f t="shared" ca="1" si="1"/>
        <v>3.324661810414589E-6</v>
      </c>
      <c r="F10718" s="11">
        <f t="shared" ca="1" si="3"/>
        <v>0.5815794112768401</v>
      </c>
      <c r="G10718" s="1">
        <v>35.215499999999999</v>
      </c>
      <c r="H10718" s="1">
        <v>-77.433700000000002</v>
      </c>
    </row>
    <row r="10719" spans="1:8" ht="13.2">
      <c r="A10719" s="1" t="s">
        <v>7514</v>
      </c>
      <c r="B10719" s="1" t="s">
        <v>7794</v>
      </c>
      <c r="C10719" s="1">
        <v>394</v>
      </c>
      <c r="D10719" s="11">
        <f t="shared" si="0"/>
        <v>6.8732850586819801E-5</v>
      </c>
      <c r="E10719" s="11">
        <f t="shared" ca="1" si="1"/>
        <v>3.2995384214190131E-6</v>
      </c>
      <c r="F10719" s="11">
        <f t="shared" ca="1" si="3"/>
        <v>0.58158273593865051</v>
      </c>
      <c r="G10719" s="1">
        <v>35.797899999999998</v>
      </c>
      <c r="H10719" s="1">
        <v>-79.5518</v>
      </c>
    </row>
    <row r="10720" spans="1:8" ht="13.2">
      <c r="A10720" s="1" t="s">
        <v>7514</v>
      </c>
      <c r="B10720" s="1" t="s">
        <v>7795</v>
      </c>
      <c r="C10720" s="1">
        <v>393</v>
      </c>
      <c r="D10720" s="11">
        <f t="shared" si="0"/>
        <v>6.8558401727462388E-5</v>
      </c>
      <c r="E10720" s="11">
        <f t="shared" ca="1" si="1"/>
        <v>3.2911639584204873E-6</v>
      </c>
      <c r="F10720" s="11">
        <f t="shared" ca="1" si="3"/>
        <v>0.58158603547707188</v>
      </c>
      <c r="G10720" s="1">
        <v>35.189</v>
      </c>
      <c r="H10720" s="1">
        <v>-77.320499999999996</v>
      </c>
    </row>
    <row r="10721" spans="1:8" ht="13.2">
      <c r="A10721" s="1" t="s">
        <v>7514</v>
      </c>
      <c r="B10721" s="1" t="s">
        <v>7796</v>
      </c>
      <c r="C10721" s="1">
        <v>390</v>
      </c>
      <c r="D10721" s="11">
        <f t="shared" si="0"/>
        <v>6.8035055149390149E-5</v>
      </c>
      <c r="E10721" s="11">
        <f t="shared" ca="1" si="1"/>
        <v>3.2660405694249109E-6</v>
      </c>
      <c r="F10721" s="11">
        <f t="shared" ca="1" si="3"/>
        <v>0.58158932664103036</v>
      </c>
      <c r="G10721" s="1">
        <v>36.356699999999996</v>
      </c>
      <c r="H10721" s="1">
        <v>-76.910499999999999</v>
      </c>
    </row>
    <row r="10722" spans="1:8" ht="13.2">
      <c r="A10722" s="1" t="s">
        <v>7514</v>
      </c>
      <c r="B10722" s="1" t="s">
        <v>7797</v>
      </c>
      <c r="C10722" s="1">
        <v>384</v>
      </c>
      <c r="D10722" s="11">
        <f t="shared" si="0"/>
        <v>6.6988361993245685E-5</v>
      </c>
      <c r="E10722" s="11">
        <f t="shared" ca="1" si="1"/>
        <v>3.2157937914337586E-6</v>
      </c>
      <c r="F10722" s="11">
        <f t="shared" ca="1" si="3"/>
        <v>0.5815925926815998</v>
      </c>
      <c r="G10722" s="1">
        <v>36.183599999999998</v>
      </c>
      <c r="H10722" s="1">
        <v>-75.755899999999997</v>
      </c>
    </row>
    <row r="10723" spans="1:8" ht="13.2">
      <c r="A10723" s="1" t="s">
        <v>7514</v>
      </c>
      <c r="B10723" s="1" t="s">
        <v>243</v>
      </c>
      <c r="C10723" s="1">
        <v>382</v>
      </c>
      <c r="D10723" s="11">
        <f t="shared" si="0"/>
        <v>6.6639464274530872E-5</v>
      </c>
      <c r="E10723" s="11">
        <f t="shared" ca="1" si="1"/>
        <v>3.199044865436708E-6</v>
      </c>
      <c r="F10723" s="11">
        <f t="shared" ca="1" si="3"/>
        <v>0.58159580847539127</v>
      </c>
      <c r="G10723" s="1">
        <v>35.944299999999998</v>
      </c>
      <c r="H10723" s="1">
        <v>-77.206800000000001</v>
      </c>
    </row>
    <row r="10724" spans="1:8" ht="13.2">
      <c r="A10724" s="1" t="s">
        <v>7514</v>
      </c>
      <c r="B10724" s="1" t="s">
        <v>5435</v>
      </c>
      <c r="C10724" s="1">
        <v>380</v>
      </c>
      <c r="D10724" s="11">
        <f t="shared" si="0"/>
        <v>6.6290566555816046E-5</v>
      </c>
      <c r="E10724" s="11">
        <f t="shared" ca="1" si="1"/>
        <v>3.1822959394396569E-6</v>
      </c>
      <c r="F10724" s="11">
        <f t="shared" ca="1" si="3"/>
        <v>0.58159900752025673</v>
      </c>
      <c r="G10724" s="1">
        <v>35.2958</v>
      </c>
      <c r="H10724" s="1">
        <v>-83.195499999999996</v>
      </c>
    </row>
    <row r="10725" spans="1:8" ht="13.2">
      <c r="A10725" s="1" t="s">
        <v>7514</v>
      </c>
      <c r="B10725" s="1" t="s">
        <v>2219</v>
      </c>
      <c r="C10725" s="1">
        <v>380</v>
      </c>
      <c r="D10725" s="11">
        <f t="shared" si="0"/>
        <v>6.6290566555816046E-5</v>
      </c>
      <c r="E10725" s="11">
        <f t="shared" ca="1" si="1"/>
        <v>3.1822959394396569E-6</v>
      </c>
      <c r="F10725" s="11">
        <f t="shared" ca="1" si="3"/>
        <v>0.58160218981619616</v>
      </c>
      <c r="G10725" s="1">
        <v>35.35</v>
      </c>
      <c r="H10725" s="1">
        <v>-83.218800000000002</v>
      </c>
    </row>
    <row r="10726" spans="1:8" ht="13.2">
      <c r="A10726" s="1" t="s">
        <v>7514</v>
      </c>
      <c r="B10726" s="1" t="s">
        <v>3442</v>
      </c>
      <c r="C10726" s="1">
        <v>377</v>
      </c>
      <c r="D10726" s="11">
        <f t="shared" si="0"/>
        <v>6.5767219977743821E-5</v>
      </c>
      <c r="E10726" s="11">
        <f t="shared" ca="1" si="1"/>
        <v>3.1571725504440809E-6</v>
      </c>
      <c r="F10726" s="11">
        <f t="shared" ca="1" si="3"/>
        <v>0.58160537211213559</v>
      </c>
      <c r="G10726" s="1">
        <v>35.046300000000002</v>
      </c>
      <c r="H10726" s="1">
        <v>-83.818100000000001</v>
      </c>
    </row>
    <row r="10727" spans="1:8" ht="13.2">
      <c r="A10727" s="1" t="s">
        <v>7514</v>
      </c>
      <c r="B10727" s="1" t="s">
        <v>7798</v>
      </c>
      <c r="C10727" s="1">
        <v>376</v>
      </c>
      <c r="D10727" s="11">
        <f t="shared" si="0"/>
        <v>6.5592771118386407E-5</v>
      </c>
      <c r="E10727" s="11">
        <f t="shared" ca="1" si="1"/>
        <v>3.1487980874455556E-6</v>
      </c>
      <c r="F10727" s="11">
        <f t="shared" ca="1" si="3"/>
        <v>0.58160852928468598</v>
      </c>
      <c r="G10727" s="1">
        <v>34.814100000000003</v>
      </c>
      <c r="H10727" s="1">
        <v>-79.0792</v>
      </c>
    </row>
    <row r="10728" spans="1:8" ht="13.2">
      <c r="A10728" s="1" t="s">
        <v>7514</v>
      </c>
      <c r="B10728" s="1" t="s">
        <v>7799</v>
      </c>
      <c r="C10728" s="1">
        <v>375</v>
      </c>
      <c r="D10728" s="11">
        <f t="shared" si="0"/>
        <v>6.5418322259028994E-5</v>
      </c>
      <c r="E10728" s="11">
        <f t="shared" ca="1" si="1"/>
        <v>3.1404236244470299E-6</v>
      </c>
      <c r="F10728" s="11">
        <f t="shared" ca="1" si="3"/>
        <v>0.58161167808277348</v>
      </c>
      <c r="G10728" s="1">
        <v>35.362400000000001</v>
      </c>
      <c r="H10728" s="1">
        <v>-81.835999999999999</v>
      </c>
    </row>
    <row r="10729" spans="1:8" ht="13.2">
      <c r="A10729" s="1" t="s">
        <v>7514</v>
      </c>
      <c r="B10729" s="1" t="s">
        <v>7800</v>
      </c>
      <c r="C10729" s="1">
        <v>374</v>
      </c>
      <c r="D10729" s="11">
        <f t="shared" si="0"/>
        <v>6.5243873399671581E-5</v>
      </c>
      <c r="E10729" s="11">
        <f t="shared" ca="1" si="1"/>
        <v>3.1320491614485045E-6</v>
      </c>
      <c r="F10729" s="11">
        <f t="shared" ca="1" si="3"/>
        <v>0.58161481850639796</v>
      </c>
      <c r="G10729" s="1">
        <v>35.703000000000003</v>
      </c>
      <c r="H10729" s="1">
        <v>-81.345399999999998</v>
      </c>
    </row>
    <row r="10730" spans="1:8" ht="13.2">
      <c r="A10730" s="1" t="s">
        <v>7514</v>
      </c>
      <c r="B10730" s="1" t="s">
        <v>7801</v>
      </c>
      <c r="C10730" s="1">
        <v>359</v>
      </c>
      <c r="D10730" s="11">
        <f t="shared" si="0"/>
        <v>6.2627140509310426E-5</v>
      </c>
      <c r="E10730" s="11">
        <f t="shared" ca="1" si="1"/>
        <v>3.0064322164706235E-6</v>
      </c>
      <c r="F10730" s="11">
        <f t="shared" ca="1" si="3"/>
        <v>0.58161795055555943</v>
      </c>
      <c r="G10730" s="1">
        <v>35.959099999999999</v>
      </c>
      <c r="H10730" s="1">
        <v>-78.251900000000006</v>
      </c>
    </row>
    <row r="10731" spans="1:8" ht="13.2">
      <c r="A10731" s="1" t="s">
        <v>7514</v>
      </c>
      <c r="B10731" s="1" t="s">
        <v>7802</v>
      </c>
      <c r="C10731" s="1">
        <v>350</v>
      </c>
      <c r="D10731" s="11">
        <f t="shared" si="0"/>
        <v>6.1057100775093723E-5</v>
      </c>
      <c r="E10731" s="11">
        <f t="shared" ca="1" si="1"/>
        <v>2.9310620494838943E-6</v>
      </c>
      <c r="F10731" s="11">
        <f t="shared" ca="1" si="3"/>
        <v>0.58162095698777594</v>
      </c>
      <c r="G10731" s="1">
        <v>36.180799999999998</v>
      </c>
      <c r="H10731" s="1">
        <v>-80.337599999999995</v>
      </c>
    </row>
    <row r="10732" spans="1:8" ht="13.2">
      <c r="A10732" s="1" t="s">
        <v>7514</v>
      </c>
      <c r="B10732" s="1" t="s">
        <v>4108</v>
      </c>
      <c r="C10732" s="1">
        <v>337</v>
      </c>
      <c r="D10732" s="11">
        <f t="shared" si="0"/>
        <v>5.8789265603447387E-5</v>
      </c>
      <c r="E10732" s="11">
        <f t="shared" ca="1" si="1"/>
        <v>2.8221940305030643E-6</v>
      </c>
      <c r="F10732" s="11">
        <f t="shared" ca="1" si="3"/>
        <v>0.58162388804982545</v>
      </c>
      <c r="G10732" s="1">
        <v>34.527500000000003</v>
      </c>
      <c r="H10732" s="1">
        <v>-78.169700000000006</v>
      </c>
    </row>
    <row r="10733" spans="1:8" ht="13.2">
      <c r="A10733" s="1" t="s">
        <v>7514</v>
      </c>
      <c r="B10733" s="1" t="s">
        <v>7803</v>
      </c>
      <c r="C10733" s="1">
        <v>331</v>
      </c>
      <c r="D10733" s="11">
        <f t="shared" si="0"/>
        <v>5.7742572447302922E-5</v>
      </c>
      <c r="E10733" s="11">
        <f t="shared" ca="1" si="1"/>
        <v>2.7719472525119115E-6</v>
      </c>
      <c r="F10733" s="11">
        <f t="shared" ca="1" si="3"/>
        <v>0.58162671024385593</v>
      </c>
      <c r="G10733" s="1">
        <v>36.026699999999998</v>
      </c>
      <c r="H10733" s="1">
        <v>-77.394000000000005</v>
      </c>
    </row>
    <row r="10734" spans="1:8" ht="13.2">
      <c r="A10734" s="1" t="s">
        <v>7514</v>
      </c>
      <c r="B10734" s="1" t="s">
        <v>1318</v>
      </c>
      <c r="C10734" s="1">
        <v>326</v>
      </c>
      <c r="D10734" s="11">
        <f t="shared" si="0"/>
        <v>5.6870328150515871E-5</v>
      </c>
      <c r="E10734" s="11">
        <f t="shared" ca="1" si="1"/>
        <v>2.7300749375192845E-6</v>
      </c>
      <c r="F10734" s="11">
        <f t="shared" ca="1" si="3"/>
        <v>0.58162948219110844</v>
      </c>
      <c r="G10734" s="1">
        <v>34.656199999999998</v>
      </c>
      <c r="H10734" s="1">
        <v>-78.723100000000002</v>
      </c>
    </row>
    <row r="10735" spans="1:8" ht="13.2">
      <c r="A10735" s="1" t="s">
        <v>7514</v>
      </c>
      <c r="B10735" s="1" t="s">
        <v>6759</v>
      </c>
      <c r="C10735" s="1">
        <v>323</v>
      </c>
      <c r="D10735" s="11">
        <f t="shared" si="0"/>
        <v>5.6346981572443638E-5</v>
      </c>
      <c r="E10735" s="11">
        <f t="shared" ca="1" si="1"/>
        <v>2.7049515485237085E-6</v>
      </c>
      <c r="F10735" s="11">
        <f t="shared" ca="1" si="3"/>
        <v>0.581632212266046</v>
      </c>
      <c r="G10735" s="1">
        <v>35.325899999999997</v>
      </c>
      <c r="H10735" s="1">
        <v>-79.254000000000005</v>
      </c>
    </row>
    <row r="10736" spans="1:8" ht="13.2">
      <c r="A10736" s="1" t="s">
        <v>7514</v>
      </c>
      <c r="B10736" s="1" t="s">
        <v>7804</v>
      </c>
      <c r="C10736" s="1">
        <v>321</v>
      </c>
      <c r="D10736" s="11">
        <f t="shared" si="0"/>
        <v>5.5998083853728819E-5</v>
      </c>
      <c r="E10736" s="11">
        <f t="shared" ca="1" si="1"/>
        <v>2.6882026225266575E-6</v>
      </c>
      <c r="F10736" s="11">
        <f t="shared" ca="1" si="3"/>
        <v>0.58163491721759453</v>
      </c>
      <c r="G10736" s="1">
        <v>36.210299999999997</v>
      </c>
      <c r="H10736" s="1">
        <v>-81.887900000000002</v>
      </c>
    </row>
    <row r="10737" spans="1:8" ht="13.2">
      <c r="A10737" s="1" t="s">
        <v>7514</v>
      </c>
      <c r="B10737" s="1" t="s">
        <v>2596</v>
      </c>
      <c r="C10737" s="1">
        <v>316</v>
      </c>
      <c r="D10737" s="11">
        <f t="shared" si="0"/>
        <v>5.5125839556941768E-5</v>
      </c>
      <c r="E10737" s="11">
        <f t="shared" ca="1" si="1"/>
        <v>2.6463303075340305E-6</v>
      </c>
      <c r="F10737" s="11">
        <f t="shared" ca="1" si="3"/>
        <v>0.58163760542021703</v>
      </c>
      <c r="G10737" s="1">
        <v>35.361699999999999</v>
      </c>
      <c r="H10737" s="1">
        <v>-81.428700000000006</v>
      </c>
    </row>
    <row r="10738" spans="1:8" ht="13.2">
      <c r="A10738" s="1" t="s">
        <v>7514</v>
      </c>
      <c r="B10738" s="1" t="s">
        <v>7805</v>
      </c>
      <c r="C10738" s="1">
        <v>309</v>
      </c>
      <c r="D10738" s="11">
        <f t="shared" si="0"/>
        <v>5.390469754143989E-5</v>
      </c>
      <c r="E10738" s="11">
        <f t="shared" ca="1" si="1"/>
        <v>2.5877090665443528E-6</v>
      </c>
      <c r="F10738" s="11">
        <f t="shared" ca="1" si="3"/>
        <v>0.58164025175052458</v>
      </c>
      <c r="G10738" s="1">
        <v>35.299199999999999</v>
      </c>
      <c r="H10738" s="1">
        <v>-81.698599999999999</v>
      </c>
    </row>
    <row r="10739" spans="1:8" ht="13.2">
      <c r="A10739" s="1" t="s">
        <v>7514</v>
      </c>
      <c r="B10739" s="1" t="s">
        <v>7806</v>
      </c>
      <c r="C10739" s="1">
        <v>305</v>
      </c>
      <c r="D10739" s="11">
        <f t="shared" si="0"/>
        <v>5.3206902104010244E-5</v>
      </c>
      <c r="E10739" s="11">
        <f t="shared" ca="1" si="1"/>
        <v>2.5542112145502507E-6</v>
      </c>
      <c r="F10739" s="11">
        <f t="shared" ca="1" si="3"/>
        <v>0.58164283945959117</v>
      </c>
      <c r="G10739" s="1">
        <v>36.407200000000003</v>
      </c>
      <c r="H10739" s="1">
        <v>-76.756600000000006</v>
      </c>
    </row>
    <row r="10740" spans="1:8" ht="13.2">
      <c r="A10740" s="1" t="s">
        <v>7514</v>
      </c>
      <c r="B10740" s="1" t="s">
        <v>7807</v>
      </c>
      <c r="C10740" s="1">
        <v>300</v>
      </c>
      <c r="D10740" s="11">
        <f t="shared" si="0"/>
        <v>5.2334657807223193E-5</v>
      </c>
      <c r="E10740" s="11">
        <f t="shared" ca="1" si="1"/>
        <v>2.5123388995576236E-6</v>
      </c>
      <c r="F10740" s="11">
        <f t="shared" ca="1" si="3"/>
        <v>0.5816453936708057</v>
      </c>
      <c r="G10740" s="1">
        <v>35.005600000000001</v>
      </c>
      <c r="H10740" s="1">
        <v>-77.221199999999996</v>
      </c>
    </row>
    <row r="10741" spans="1:8" ht="13.2">
      <c r="A10741" s="1" t="s">
        <v>7514</v>
      </c>
      <c r="B10741" s="1" t="s">
        <v>7808</v>
      </c>
      <c r="C10741" s="1">
        <v>299</v>
      </c>
      <c r="D10741" s="11">
        <f t="shared" si="0"/>
        <v>5.2160208947865787E-5</v>
      </c>
      <c r="E10741" s="11">
        <f t="shared" ca="1" si="1"/>
        <v>2.5039644365590987E-6</v>
      </c>
      <c r="F10741" s="11">
        <f t="shared" ca="1" si="3"/>
        <v>0.58164790600970528</v>
      </c>
      <c r="G10741" s="1">
        <v>35.5929</v>
      </c>
      <c r="H10741" s="1">
        <v>-79.328400000000002</v>
      </c>
    </row>
    <row r="10742" spans="1:8" ht="13.2">
      <c r="A10742" s="1" t="s">
        <v>7514</v>
      </c>
      <c r="B10742" s="1" t="s">
        <v>7809</v>
      </c>
      <c r="C10742" s="1">
        <v>297</v>
      </c>
      <c r="D10742" s="11">
        <f t="shared" si="0"/>
        <v>5.181131122915096E-5</v>
      </c>
      <c r="E10742" s="11">
        <f t="shared" ca="1" si="1"/>
        <v>2.4872155105620477E-6</v>
      </c>
      <c r="F10742" s="11">
        <f t="shared" ca="1" si="3"/>
        <v>0.58165040997414186</v>
      </c>
      <c r="G10742" s="1">
        <v>35.961599999999997</v>
      </c>
      <c r="H10742" s="1">
        <v>-77.304000000000002</v>
      </c>
    </row>
    <row r="10743" spans="1:8" ht="13.2">
      <c r="A10743" s="1" t="s">
        <v>7514</v>
      </c>
      <c r="B10743" s="1" t="s">
        <v>7810</v>
      </c>
      <c r="C10743" s="1">
        <v>296</v>
      </c>
      <c r="D10743" s="11">
        <f t="shared" si="0"/>
        <v>5.1636862369793554E-5</v>
      </c>
      <c r="E10743" s="11">
        <f t="shared" ca="1" si="1"/>
        <v>2.4788410475635224E-6</v>
      </c>
      <c r="F10743" s="11">
        <f t="shared" ca="1" si="3"/>
        <v>0.58165289718965241</v>
      </c>
      <c r="G10743" s="1">
        <v>35.512700000000002</v>
      </c>
      <c r="H10743" s="1">
        <v>-81.616799999999998</v>
      </c>
    </row>
    <row r="10744" spans="1:8" ht="13.2">
      <c r="A10744" s="1" t="s">
        <v>7514</v>
      </c>
      <c r="B10744" s="1" t="s">
        <v>7811</v>
      </c>
      <c r="C10744" s="1">
        <v>295</v>
      </c>
      <c r="D10744" s="11">
        <f t="shared" si="0"/>
        <v>5.1462413510436141E-5</v>
      </c>
      <c r="E10744" s="11">
        <f t="shared" ca="1" si="1"/>
        <v>2.470466584564997E-6</v>
      </c>
      <c r="F10744" s="11">
        <f t="shared" ca="1" si="3"/>
        <v>0.58165537603069994</v>
      </c>
      <c r="G10744" s="1">
        <v>34.994999999999997</v>
      </c>
      <c r="H10744" s="1">
        <v>-78.184100000000001</v>
      </c>
    </row>
    <row r="10745" spans="1:8" ht="13.2">
      <c r="A10745" s="1" t="s">
        <v>7514</v>
      </c>
      <c r="B10745" s="1" t="s">
        <v>7812</v>
      </c>
      <c r="C10745" s="1">
        <v>293</v>
      </c>
      <c r="D10745" s="11">
        <f t="shared" si="0"/>
        <v>5.1113515791721322E-5</v>
      </c>
      <c r="E10745" s="11">
        <f t="shared" ca="1" si="1"/>
        <v>2.453717658567946E-6</v>
      </c>
      <c r="F10745" s="11">
        <f t="shared" ca="1" si="3"/>
        <v>0.58165784649728447</v>
      </c>
      <c r="G10745" s="1">
        <v>35.943600000000004</v>
      </c>
      <c r="H10745" s="1">
        <v>-81.457999999999998</v>
      </c>
    </row>
    <row r="10746" spans="1:8" ht="13.2">
      <c r="A10746" s="1" t="s">
        <v>7514</v>
      </c>
      <c r="B10746" s="1" t="s">
        <v>7813</v>
      </c>
      <c r="C10746" s="1">
        <v>286</v>
      </c>
      <c r="D10746" s="11">
        <f t="shared" si="0"/>
        <v>4.9892373776219444E-5</v>
      </c>
      <c r="E10746" s="11">
        <f t="shared" ca="1" si="1"/>
        <v>2.3950964175782679E-6</v>
      </c>
      <c r="F10746" s="11">
        <f t="shared" ca="1" si="3"/>
        <v>0.58166030021494308</v>
      </c>
      <c r="G10746" s="1">
        <v>34.769100000000002</v>
      </c>
      <c r="H10746" s="1">
        <v>-79.444999999999993</v>
      </c>
    </row>
    <row r="10747" spans="1:8" ht="13.2">
      <c r="A10747" s="1" t="s">
        <v>7514</v>
      </c>
      <c r="B10747" s="1" t="s">
        <v>2169</v>
      </c>
      <c r="C10747" s="1">
        <v>284</v>
      </c>
      <c r="D10747" s="11">
        <f t="shared" si="0"/>
        <v>4.9543476057504625E-5</v>
      </c>
      <c r="E10747" s="11">
        <f t="shared" ca="1" si="1"/>
        <v>2.3783474915812172E-6</v>
      </c>
      <c r="F10747" s="11">
        <f t="shared" ca="1" si="3"/>
        <v>0.58166269531136061</v>
      </c>
      <c r="G10747" s="1">
        <v>35.063800000000001</v>
      </c>
      <c r="H10747" s="1">
        <v>-77.3553</v>
      </c>
    </row>
    <row r="10748" spans="1:8" ht="13.2">
      <c r="A10748" s="1" t="s">
        <v>7514</v>
      </c>
      <c r="B10748" s="1" t="s">
        <v>4402</v>
      </c>
      <c r="C10748" s="1">
        <v>283</v>
      </c>
      <c r="D10748" s="11">
        <f t="shared" si="0"/>
        <v>4.9369027198147212E-5</v>
      </c>
      <c r="E10748" s="11">
        <f t="shared" ca="1" si="1"/>
        <v>2.3699730285826919E-6</v>
      </c>
      <c r="F10748" s="11">
        <f t="shared" ca="1" si="3"/>
        <v>0.58166507365885223</v>
      </c>
      <c r="G10748" s="1">
        <v>35.76</v>
      </c>
      <c r="H10748" s="1">
        <v>-78.059100000000001</v>
      </c>
    </row>
    <row r="10749" spans="1:8" ht="13.2">
      <c r="A10749" s="1" t="s">
        <v>7514</v>
      </c>
      <c r="B10749" s="1" t="s">
        <v>7814</v>
      </c>
      <c r="C10749" s="1">
        <v>277</v>
      </c>
      <c r="D10749" s="11">
        <f t="shared" si="0"/>
        <v>4.8322334042002747E-5</v>
      </c>
      <c r="E10749" s="11">
        <f t="shared" ca="1" si="1"/>
        <v>2.3197262505915392E-6</v>
      </c>
      <c r="F10749" s="11">
        <f t="shared" ca="1" si="3"/>
        <v>0.58166744363188083</v>
      </c>
      <c r="G10749" s="1">
        <v>35.817599999999999</v>
      </c>
      <c r="H10749" s="1">
        <v>-77.456900000000005</v>
      </c>
    </row>
    <row r="10750" spans="1:8" ht="13.2">
      <c r="A10750" s="1" t="s">
        <v>7514</v>
      </c>
      <c r="B10750" s="1" t="s">
        <v>7428</v>
      </c>
      <c r="C10750" s="1">
        <v>273</v>
      </c>
      <c r="D10750" s="11">
        <f t="shared" si="0"/>
        <v>4.7624538604573109E-5</v>
      </c>
      <c r="E10750" s="11">
        <f t="shared" ca="1" si="1"/>
        <v>2.2862283985974379E-6</v>
      </c>
      <c r="F10750" s="11">
        <f t="shared" ca="1" si="3"/>
        <v>0.58166976335813148</v>
      </c>
      <c r="G10750" s="1">
        <v>35.1937</v>
      </c>
      <c r="H10750" s="1">
        <v>-78.648899999999998</v>
      </c>
    </row>
    <row r="10751" spans="1:8" ht="13.2">
      <c r="A10751" s="1" t="s">
        <v>7514</v>
      </c>
      <c r="B10751" s="1" t="s">
        <v>5589</v>
      </c>
      <c r="C10751" s="1">
        <v>270</v>
      </c>
      <c r="D10751" s="11">
        <f t="shared" si="0"/>
        <v>4.7101192026500876E-5</v>
      </c>
      <c r="E10751" s="11">
        <f t="shared" ca="1" si="1"/>
        <v>2.2611050096018615E-6</v>
      </c>
      <c r="F10751" s="11">
        <f t="shared" ca="1" si="3"/>
        <v>0.58167204958653007</v>
      </c>
      <c r="G10751" s="1">
        <v>35.137099999999997</v>
      </c>
      <c r="H10751" s="1">
        <v>-76.740499999999997</v>
      </c>
    </row>
    <row r="10752" spans="1:8" ht="13.2">
      <c r="A10752" s="1" t="s">
        <v>7514</v>
      </c>
      <c r="B10752" s="1" t="s">
        <v>7815</v>
      </c>
      <c r="C10752" s="1">
        <v>269</v>
      </c>
      <c r="D10752" s="11">
        <f t="shared" si="0"/>
        <v>4.6926743167143463E-5</v>
      </c>
      <c r="E10752" s="11">
        <f t="shared" ca="1" si="1"/>
        <v>2.2527305466033362E-6</v>
      </c>
      <c r="F10752" s="11">
        <f t="shared" ca="1" si="3"/>
        <v>0.58167431069153963</v>
      </c>
      <c r="G10752" s="1">
        <v>34.281199999999998</v>
      </c>
      <c r="H10752" s="1">
        <v>-78.152900000000002</v>
      </c>
    </row>
    <row r="10753" spans="1:8" ht="13.2">
      <c r="A10753" s="1" t="s">
        <v>7514</v>
      </c>
      <c r="B10753" s="1" t="s">
        <v>3298</v>
      </c>
      <c r="C10753" s="1">
        <v>262</v>
      </c>
      <c r="D10753" s="11">
        <f t="shared" si="0"/>
        <v>4.5705601151641592E-5</v>
      </c>
      <c r="E10753" s="11">
        <f t="shared" ca="1" si="1"/>
        <v>2.1941093056136585E-6</v>
      </c>
      <c r="F10753" s="11">
        <f t="shared" ca="1" si="3"/>
        <v>0.58167656342208618</v>
      </c>
      <c r="G10753" s="1">
        <v>36.082299999999996</v>
      </c>
      <c r="H10753" s="1">
        <v>-78.057599999999994</v>
      </c>
    </row>
    <row r="10754" spans="1:8" ht="13.2">
      <c r="A10754" s="1" t="s">
        <v>7514</v>
      </c>
      <c r="B10754" s="1" t="s">
        <v>7816</v>
      </c>
      <c r="C10754" s="1">
        <v>262</v>
      </c>
      <c r="D10754" s="11">
        <f t="shared" si="0"/>
        <v>4.5705601151641592E-5</v>
      </c>
      <c r="E10754" s="11">
        <f t="shared" ca="1" si="1"/>
        <v>2.1941093056136585E-6</v>
      </c>
      <c r="F10754" s="11">
        <f t="shared" ca="1" si="3"/>
        <v>0.58167875753139175</v>
      </c>
      <c r="G10754" s="1">
        <v>35.819000000000003</v>
      </c>
      <c r="H10754" s="1">
        <v>-77.314599999999999</v>
      </c>
    </row>
    <row r="10755" spans="1:8" ht="13.2">
      <c r="A10755" s="1" t="s">
        <v>7514</v>
      </c>
      <c r="B10755" s="1" t="s">
        <v>7817</v>
      </c>
      <c r="C10755" s="1">
        <v>259</v>
      </c>
      <c r="D10755" s="11">
        <f t="shared" si="0"/>
        <v>4.518225457356936E-5</v>
      </c>
      <c r="E10755" s="11">
        <f t="shared" ca="1" si="1"/>
        <v>2.1689859166180821E-6</v>
      </c>
      <c r="F10755" s="11">
        <f t="shared" ca="1" si="3"/>
        <v>0.58168095164069733</v>
      </c>
      <c r="G10755" s="1">
        <v>35.195399999999999</v>
      </c>
      <c r="H10755" s="1">
        <v>-81.534000000000006</v>
      </c>
    </row>
    <row r="10756" spans="1:8" ht="13.2">
      <c r="A10756" s="1" t="s">
        <v>7514</v>
      </c>
      <c r="B10756" s="1" t="s">
        <v>7818</v>
      </c>
      <c r="C10756" s="1">
        <v>257</v>
      </c>
      <c r="D10756" s="11">
        <f t="shared" si="0"/>
        <v>4.4833356854854534E-5</v>
      </c>
      <c r="E10756" s="11">
        <f t="shared" ca="1" si="1"/>
        <v>2.1522369906210311E-6</v>
      </c>
      <c r="F10756" s="11">
        <f t="shared" ca="1" si="3"/>
        <v>0.58168312062661398</v>
      </c>
      <c r="G10756" s="1">
        <v>35.874400000000001</v>
      </c>
      <c r="H10756" s="1">
        <v>-76.403300000000002</v>
      </c>
    </row>
    <row r="10757" spans="1:8" ht="13.2">
      <c r="A10757" s="1" t="s">
        <v>7514</v>
      </c>
      <c r="B10757" s="1" t="s">
        <v>7819</v>
      </c>
      <c r="C10757" s="1">
        <v>253</v>
      </c>
      <c r="D10757" s="11">
        <f t="shared" si="0"/>
        <v>4.4135561417424895E-5</v>
      </c>
      <c r="E10757" s="11">
        <f t="shared" ca="1" si="1"/>
        <v>2.1187391386269298E-6</v>
      </c>
      <c r="F10757" s="11">
        <f t="shared" ca="1" si="3"/>
        <v>0.58168527286360461</v>
      </c>
      <c r="G10757" s="1">
        <v>36.225299999999997</v>
      </c>
      <c r="H10757" s="1">
        <v>-76.931600000000003</v>
      </c>
    </row>
    <row r="10758" spans="1:8" ht="13.2">
      <c r="A10758" s="1" t="s">
        <v>7514</v>
      </c>
      <c r="B10758" s="1" t="s">
        <v>7820</v>
      </c>
      <c r="C10758" s="1">
        <v>253</v>
      </c>
      <c r="D10758" s="11">
        <f t="shared" si="0"/>
        <v>4.4135561417424895E-5</v>
      </c>
      <c r="E10758" s="11">
        <f t="shared" ca="1" si="1"/>
        <v>2.1187391386269298E-6</v>
      </c>
      <c r="F10758" s="11">
        <f t="shared" ca="1" si="3"/>
        <v>0.58168739160274319</v>
      </c>
      <c r="G10758" s="1">
        <v>36.514200000000002</v>
      </c>
      <c r="H10758" s="1">
        <v>-77.189300000000003</v>
      </c>
    </row>
    <row r="10759" spans="1:8" ht="13.2">
      <c r="A10759" s="1" t="s">
        <v>7514</v>
      </c>
      <c r="B10759" s="1" t="s">
        <v>4366</v>
      </c>
      <c r="C10759" s="1">
        <v>249</v>
      </c>
      <c r="D10759" s="11">
        <f t="shared" si="0"/>
        <v>4.343776597999525E-5</v>
      </c>
      <c r="E10759" s="11">
        <f t="shared" ca="1" si="1"/>
        <v>2.0852412866328276E-6</v>
      </c>
      <c r="F10759" s="11">
        <f t="shared" ca="1" si="3"/>
        <v>0.58168951034188177</v>
      </c>
      <c r="G10759" s="1">
        <v>35.470199999999998</v>
      </c>
      <c r="H10759" s="1">
        <v>-76.811899999999994</v>
      </c>
    </row>
    <row r="10760" spans="1:8" ht="13.2">
      <c r="A10760" s="1" t="s">
        <v>7514</v>
      </c>
      <c r="B10760" s="1" t="s">
        <v>4708</v>
      </c>
      <c r="C10760" s="1">
        <v>245</v>
      </c>
      <c r="D10760" s="11">
        <f t="shared" si="0"/>
        <v>4.2739970542565611E-5</v>
      </c>
      <c r="E10760" s="11">
        <f t="shared" ca="1" si="1"/>
        <v>2.0517434346387264E-6</v>
      </c>
      <c r="F10760" s="11">
        <f t="shared" ca="1" si="3"/>
        <v>0.58169159558316841</v>
      </c>
      <c r="G10760" s="1">
        <v>35.370600000000003</v>
      </c>
      <c r="H10760" s="1">
        <v>-83.252600000000001</v>
      </c>
    </row>
    <row r="10761" spans="1:8" ht="13.2">
      <c r="A10761" s="1" t="s">
        <v>7514</v>
      </c>
      <c r="B10761" s="1" t="s">
        <v>7821</v>
      </c>
      <c r="C10761" s="1">
        <v>244</v>
      </c>
      <c r="D10761" s="11">
        <f t="shared" si="0"/>
        <v>4.2565521683208198E-5</v>
      </c>
      <c r="E10761" s="11">
        <f t="shared" ca="1" si="1"/>
        <v>2.0433689716402006E-6</v>
      </c>
      <c r="F10761" s="11">
        <f t="shared" ca="1" si="3"/>
        <v>0.581693647326603</v>
      </c>
      <c r="G10761" s="1">
        <v>35.188600000000001</v>
      </c>
      <c r="H10761" s="1">
        <v>-76.665099999999995</v>
      </c>
    </row>
    <row r="10762" spans="1:8" ht="13.2">
      <c r="A10762" s="1" t="s">
        <v>7514</v>
      </c>
      <c r="B10762" s="1" t="s">
        <v>7822</v>
      </c>
      <c r="C10762" s="1">
        <v>231</v>
      </c>
      <c r="D10762" s="11">
        <f t="shared" si="0"/>
        <v>4.0297686511561863E-5</v>
      </c>
      <c r="E10762" s="11">
        <f t="shared" ca="1" si="1"/>
        <v>1.9345009526593706E-6</v>
      </c>
      <c r="F10762" s="11">
        <f t="shared" ca="1" si="3"/>
        <v>0.5816956906955747</v>
      </c>
      <c r="G10762" s="1">
        <v>34.651600000000002</v>
      </c>
      <c r="H10762" s="1">
        <v>-77.958600000000004</v>
      </c>
    </row>
    <row r="10763" spans="1:8" ht="13.2">
      <c r="A10763" s="1" t="s">
        <v>7514</v>
      </c>
      <c r="B10763" s="1" t="s">
        <v>7823</v>
      </c>
      <c r="C10763" s="1">
        <v>230</v>
      </c>
      <c r="D10763" s="11">
        <f t="shared" si="0"/>
        <v>4.012323765220445E-5</v>
      </c>
      <c r="E10763" s="11">
        <f t="shared" ca="1" si="1"/>
        <v>1.9261264896608449E-6</v>
      </c>
      <c r="F10763" s="11">
        <f t="shared" ca="1" si="3"/>
        <v>0.58169762519652735</v>
      </c>
      <c r="G10763" s="1">
        <v>36.1813</v>
      </c>
      <c r="H10763" s="1">
        <v>-77.224299999999999</v>
      </c>
    </row>
    <row r="10764" spans="1:8" ht="13.2">
      <c r="A10764" s="1" t="s">
        <v>7514</v>
      </c>
      <c r="B10764" s="1" t="s">
        <v>7824</v>
      </c>
      <c r="C10764" s="1">
        <v>229</v>
      </c>
      <c r="D10764" s="11">
        <f t="shared" si="0"/>
        <v>3.9948788792847037E-5</v>
      </c>
      <c r="E10764" s="11">
        <f t="shared" ca="1" si="1"/>
        <v>1.9177520266623195E-6</v>
      </c>
      <c r="F10764" s="11">
        <f t="shared" ca="1" si="3"/>
        <v>0.58169955132301698</v>
      </c>
      <c r="G10764" s="1">
        <v>35.540100000000002</v>
      </c>
      <c r="H10764" s="1">
        <v>-79.778899999999993</v>
      </c>
    </row>
    <row r="10765" spans="1:8" ht="13.2">
      <c r="A10765" s="1" t="s">
        <v>7514</v>
      </c>
      <c r="B10765" s="1" t="s">
        <v>7825</v>
      </c>
      <c r="C10765" s="1">
        <v>229</v>
      </c>
      <c r="D10765" s="11">
        <f t="shared" si="0"/>
        <v>3.9948788792847037E-5</v>
      </c>
      <c r="E10765" s="11">
        <f t="shared" ca="1" si="1"/>
        <v>1.9177520266623195E-6</v>
      </c>
      <c r="F10765" s="11">
        <f t="shared" ca="1" si="3"/>
        <v>0.58170146907504361</v>
      </c>
      <c r="G10765" s="1">
        <v>36.111600000000003</v>
      </c>
      <c r="H10765" s="1">
        <v>-76.941199999999995</v>
      </c>
    </row>
    <row r="10766" spans="1:8" ht="13.2">
      <c r="A10766" s="1" t="s">
        <v>7514</v>
      </c>
      <c r="B10766" s="1" t="s">
        <v>7826</v>
      </c>
      <c r="C10766" s="1">
        <v>221</v>
      </c>
      <c r="D10766" s="11">
        <f t="shared" si="0"/>
        <v>3.8553197917987753E-5</v>
      </c>
      <c r="E10766" s="11">
        <f t="shared" ca="1" si="1"/>
        <v>1.8507563226741163E-6</v>
      </c>
      <c r="F10766" s="11">
        <f t="shared" ca="1" si="3"/>
        <v>0.58170338682707023</v>
      </c>
      <c r="G10766" s="1">
        <v>35.959200000000003</v>
      </c>
      <c r="H10766" s="1">
        <v>-78.051100000000005</v>
      </c>
    </row>
    <row r="10767" spans="1:8" ht="13.2">
      <c r="A10767" s="1" t="s">
        <v>7514</v>
      </c>
      <c r="B10767" s="1" t="s">
        <v>7827</v>
      </c>
      <c r="C10767" s="1">
        <v>220</v>
      </c>
      <c r="D10767" s="11">
        <f t="shared" si="0"/>
        <v>3.837874905863034E-5</v>
      </c>
      <c r="E10767" s="11">
        <f t="shared" ca="1" si="1"/>
        <v>1.8423818596755908E-6</v>
      </c>
      <c r="F10767" s="11">
        <f t="shared" ca="1" si="3"/>
        <v>0.58170523758339288</v>
      </c>
      <c r="G10767" s="1">
        <v>36.201500000000003</v>
      </c>
      <c r="H10767" s="1">
        <v>-77.239800000000002</v>
      </c>
    </row>
    <row r="10768" spans="1:8" ht="13.2">
      <c r="A10768" s="1" t="s">
        <v>7514</v>
      </c>
      <c r="B10768" s="1" t="s">
        <v>7828</v>
      </c>
      <c r="C10768" s="1">
        <v>218</v>
      </c>
      <c r="D10768" s="11">
        <f t="shared" si="0"/>
        <v>3.802985133991552E-5</v>
      </c>
      <c r="E10768" s="11">
        <f t="shared" ca="1" si="1"/>
        <v>1.82563293367854E-6</v>
      </c>
      <c r="F10768" s="11">
        <f t="shared" ca="1" si="3"/>
        <v>0.5817070799652525</v>
      </c>
      <c r="G10768" s="1">
        <v>35.595999999999997</v>
      </c>
      <c r="H10768" s="1">
        <v>-77.698099999999997</v>
      </c>
    </row>
    <row r="10769" spans="1:8" ht="13.2">
      <c r="A10769" s="1" t="s">
        <v>7514</v>
      </c>
      <c r="B10769" s="1" t="s">
        <v>7829</v>
      </c>
      <c r="C10769" s="1">
        <v>216</v>
      </c>
      <c r="D10769" s="11">
        <f t="shared" si="0"/>
        <v>3.7680953621200701E-5</v>
      </c>
      <c r="E10769" s="11">
        <f t="shared" ca="1" si="1"/>
        <v>1.8088840076814893E-6</v>
      </c>
      <c r="F10769" s="11">
        <f t="shared" ca="1" si="3"/>
        <v>0.58170890559818622</v>
      </c>
      <c r="G10769" s="1">
        <v>36.325499999999998</v>
      </c>
      <c r="H10769" s="1">
        <v>-77.590100000000007</v>
      </c>
    </row>
    <row r="10770" spans="1:8" ht="13.2">
      <c r="A10770" s="1" t="s">
        <v>7514</v>
      </c>
      <c r="B10770" s="1" t="s">
        <v>7830</v>
      </c>
      <c r="C10770" s="1">
        <v>211</v>
      </c>
      <c r="D10770" s="11">
        <f t="shared" si="0"/>
        <v>3.6808709324413649E-5</v>
      </c>
      <c r="E10770" s="11">
        <f t="shared" ca="1" si="1"/>
        <v>1.7670116926888623E-6</v>
      </c>
      <c r="F10770" s="11">
        <f t="shared" ca="1" si="3"/>
        <v>0.58171071448219391</v>
      </c>
      <c r="G10770" s="1">
        <v>35.203400000000002</v>
      </c>
      <c r="H10770" s="1">
        <v>-76.644999999999996</v>
      </c>
    </row>
    <row r="10771" spans="1:8" ht="13.2">
      <c r="A10771" s="1" t="s">
        <v>7514</v>
      </c>
      <c r="B10771" s="1" t="s">
        <v>7831</v>
      </c>
      <c r="C10771" s="1">
        <v>202</v>
      </c>
      <c r="D10771" s="11">
        <f t="shared" si="0"/>
        <v>3.5238669590196952E-5</v>
      </c>
      <c r="E10771" s="11">
        <f t="shared" ca="1" si="1"/>
        <v>1.6916415257021336E-6</v>
      </c>
      <c r="F10771" s="11">
        <f t="shared" ca="1" si="3"/>
        <v>0.58171248149388666</v>
      </c>
      <c r="G10771" s="1">
        <v>36.149799999999999</v>
      </c>
      <c r="H10771" s="1">
        <v>-81.811499999999995</v>
      </c>
    </row>
    <row r="10772" spans="1:8" ht="13.2">
      <c r="A10772" s="1" t="s">
        <v>7514</v>
      </c>
      <c r="B10772" s="1" t="s">
        <v>7832</v>
      </c>
      <c r="C10772" s="1">
        <v>201</v>
      </c>
      <c r="D10772" s="11">
        <f t="shared" si="0"/>
        <v>3.5064220730839539E-5</v>
      </c>
      <c r="E10772" s="11">
        <f t="shared" ca="1" si="1"/>
        <v>1.683267062703608E-6</v>
      </c>
      <c r="F10772" s="11">
        <f t="shared" ca="1" si="3"/>
        <v>0.5817141731354124</v>
      </c>
      <c r="G10772" s="1">
        <v>34.727899999999998</v>
      </c>
      <c r="H10772" s="1">
        <v>-78.201499999999996</v>
      </c>
    </row>
    <row r="10773" spans="1:8" ht="13.2">
      <c r="A10773" s="1" t="s">
        <v>7514</v>
      </c>
      <c r="B10773" s="1" t="s">
        <v>4029</v>
      </c>
      <c r="C10773" s="1">
        <v>199</v>
      </c>
      <c r="D10773" s="11">
        <f t="shared" si="0"/>
        <v>3.471532301212472E-5</v>
      </c>
      <c r="E10773" s="11">
        <f t="shared" ca="1" si="1"/>
        <v>1.6665181367065572E-6</v>
      </c>
      <c r="F10773" s="11">
        <f t="shared" ca="1" si="3"/>
        <v>0.58171585640247514</v>
      </c>
      <c r="G10773" s="1">
        <v>34.322499999999998</v>
      </c>
      <c r="H10773" s="1">
        <v>-78.928700000000006</v>
      </c>
    </row>
    <row r="10774" spans="1:8" ht="13.2">
      <c r="A10774" s="1" t="s">
        <v>7514</v>
      </c>
      <c r="B10774" s="1" t="s">
        <v>1353</v>
      </c>
      <c r="C10774" s="1">
        <v>198</v>
      </c>
      <c r="D10774" s="11">
        <f t="shared" si="0"/>
        <v>3.4540874152767307E-5</v>
      </c>
      <c r="E10774" s="11">
        <f t="shared" ca="1" si="1"/>
        <v>1.6581436737080316E-6</v>
      </c>
      <c r="F10774" s="11">
        <f t="shared" ca="1" si="3"/>
        <v>0.58171752292061185</v>
      </c>
      <c r="G10774" s="1">
        <v>35.5413</v>
      </c>
      <c r="H10774" s="1">
        <v>-77.876400000000004</v>
      </c>
    </row>
    <row r="10775" spans="1:8" ht="13.2">
      <c r="A10775" s="1" t="s">
        <v>7514</v>
      </c>
      <c r="B10775" s="1" t="s">
        <v>7833</v>
      </c>
      <c r="C10775" s="1">
        <v>198</v>
      </c>
      <c r="D10775" s="11">
        <f t="shared" si="0"/>
        <v>3.4540874152767307E-5</v>
      </c>
      <c r="E10775" s="11">
        <f t="shared" ca="1" si="1"/>
        <v>1.6581436737080316E-6</v>
      </c>
      <c r="F10775" s="11">
        <f t="shared" ca="1" si="3"/>
        <v>0.58171918106428555</v>
      </c>
      <c r="G10775" s="1">
        <v>34.996499999999997</v>
      </c>
      <c r="H10775" s="1">
        <v>-78.641199999999998</v>
      </c>
    </row>
    <row r="10776" spans="1:8" ht="13.2">
      <c r="A10776" s="1" t="s">
        <v>7514</v>
      </c>
      <c r="B10776" s="1" t="s">
        <v>7834</v>
      </c>
      <c r="C10776" s="1">
        <v>197</v>
      </c>
      <c r="D10776" s="11">
        <f t="shared" si="0"/>
        <v>3.4366425293409901E-5</v>
      </c>
      <c r="E10776" s="11">
        <f t="shared" ca="1" si="1"/>
        <v>1.6497692107095065E-6</v>
      </c>
      <c r="F10776" s="11">
        <f t="shared" ca="1" si="3"/>
        <v>0.58172083920795925</v>
      </c>
      <c r="G10776" s="1">
        <v>36.127000000000002</v>
      </c>
      <c r="H10776" s="1">
        <v>-81.864900000000006</v>
      </c>
    </row>
    <row r="10777" spans="1:8" ht="13.2">
      <c r="A10777" s="1" t="s">
        <v>7514</v>
      </c>
      <c r="B10777" s="1" t="s">
        <v>7835</v>
      </c>
      <c r="C10777" s="1">
        <v>191</v>
      </c>
      <c r="D10777" s="11">
        <f t="shared" si="0"/>
        <v>3.3319732137265436E-5</v>
      </c>
      <c r="E10777" s="11">
        <f t="shared" ca="1" si="1"/>
        <v>1.599522432718354E-6</v>
      </c>
      <c r="F10777" s="11">
        <f t="shared" ca="1" si="3"/>
        <v>0.58172248897716994</v>
      </c>
      <c r="G10777" s="1">
        <v>36.022199999999998</v>
      </c>
      <c r="H10777" s="1">
        <v>-81.930700000000002</v>
      </c>
    </row>
    <row r="10778" spans="1:8" ht="13.2">
      <c r="A10778" s="1" t="s">
        <v>7514</v>
      </c>
      <c r="B10778" s="1" t="s">
        <v>7836</v>
      </c>
      <c r="C10778" s="1">
        <v>187</v>
      </c>
      <c r="D10778" s="11">
        <f t="shared" si="0"/>
        <v>3.2621936699835791E-5</v>
      </c>
      <c r="E10778" s="11">
        <f t="shared" ca="1" si="1"/>
        <v>1.5660245807242523E-6</v>
      </c>
      <c r="F10778" s="11">
        <f t="shared" ca="1" si="3"/>
        <v>0.58172408849960267</v>
      </c>
      <c r="G10778" s="1">
        <v>36.201300000000003</v>
      </c>
      <c r="H10778" s="1">
        <v>-76.766300000000001</v>
      </c>
    </row>
    <row r="10779" spans="1:8" ht="13.2">
      <c r="A10779" s="1" t="s">
        <v>7514</v>
      </c>
      <c r="B10779" s="1" t="s">
        <v>1857</v>
      </c>
      <c r="C10779" s="1">
        <v>186</v>
      </c>
      <c r="D10779" s="11">
        <f t="shared" si="0"/>
        <v>3.2447487840478378E-5</v>
      </c>
      <c r="E10779" s="11">
        <f t="shared" ca="1" si="1"/>
        <v>1.5576501177257267E-6</v>
      </c>
      <c r="F10779" s="11">
        <f t="shared" ca="1" si="3"/>
        <v>0.58172565452418334</v>
      </c>
      <c r="G10779" s="1">
        <v>36.411299999999997</v>
      </c>
      <c r="H10779" s="1">
        <v>-80.212199999999996</v>
      </c>
    </row>
    <row r="10780" spans="1:8" ht="13.2">
      <c r="A10780" s="1" t="s">
        <v>7514</v>
      </c>
      <c r="B10780" s="1" t="s">
        <v>7837</v>
      </c>
      <c r="C10780" s="1">
        <v>177</v>
      </c>
      <c r="D10780" s="11">
        <f t="shared" si="0"/>
        <v>3.0877448106261687E-5</v>
      </c>
      <c r="E10780" s="11">
        <f t="shared" ca="1" si="1"/>
        <v>1.4822799507389982E-6</v>
      </c>
      <c r="F10780" s="11">
        <f t="shared" ca="1" si="3"/>
        <v>0.58172721217430112</v>
      </c>
      <c r="G10780" s="1">
        <v>35.587400000000002</v>
      </c>
      <c r="H10780" s="1">
        <v>-76.659400000000005</v>
      </c>
    </row>
    <row r="10781" spans="1:8" ht="13.2">
      <c r="A10781" s="1" t="s">
        <v>7514</v>
      </c>
      <c r="B10781" s="1" t="s">
        <v>2301</v>
      </c>
      <c r="C10781" s="1">
        <v>176</v>
      </c>
      <c r="D10781" s="11">
        <f t="shared" si="0"/>
        <v>3.0702999246904274E-5</v>
      </c>
      <c r="E10781" s="11">
        <f t="shared" ca="1" si="1"/>
        <v>1.4739054877404727E-6</v>
      </c>
      <c r="F10781" s="11">
        <f t="shared" ca="1" si="3"/>
        <v>0.5817286944542519</v>
      </c>
      <c r="G10781" s="1">
        <v>34.368099999999998</v>
      </c>
      <c r="H10781" s="1">
        <v>-79.124899999999997</v>
      </c>
    </row>
    <row r="10782" spans="1:8" ht="13.2">
      <c r="A10782" s="1" t="s">
        <v>7514</v>
      </c>
      <c r="B10782" s="1" t="s">
        <v>7838</v>
      </c>
      <c r="C10782" s="1">
        <v>175</v>
      </c>
      <c r="D10782" s="11">
        <f t="shared" si="0"/>
        <v>3.0528550387546861E-5</v>
      </c>
      <c r="E10782" s="11">
        <f t="shared" ca="1" si="1"/>
        <v>1.4655310247419472E-6</v>
      </c>
      <c r="F10782" s="11">
        <f t="shared" ca="1" si="3"/>
        <v>0.58173016835973967</v>
      </c>
      <c r="G10782" s="1">
        <v>33.866</v>
      </c>
      <c r="H10782" s="1">
        <v>-77.986400000000003</v>
      </c>
    </row>
    <row r="10783" spans="1:8" ht="13.2">
      <c r="A10783" s="1" t="s">
        <v>7514</v>
      </c>
      <c r="B10783" s="1" t="s">
        <v>7839</v>
      </c>
      <c r="C10783" s="1">
        <v>163</v>
      </c>
      <c r="D10783" s="11">
        <f t="shared" si="0"/>
        <v>2.8435164075257935E-5</v>
      </c>
      <c r="E10783" s="11">
        <f t="shared" ca="1" si="1"/>
        <v>1.3650374687596423E-6</v>
      </c>
      <c r="F10783" s="11">
        <f t="shared" ca="1" si="3"/>
        <v>0.58173163389076443</v>
      </c>
      <c r="G10783" s="1">
        <v>36.221800000000002</v>
      </c>
      <c r="H10783" s="1">
        <v>-78.441299999999998</v>
      </c>
    </row>
    <row r="10784" spans="1:8" ht="13.2">
      <c r="A10784" s="1" t="s">
        <v>7514</v>
      </c>
      <c r="B10784" s="1" t="s">
        <v>1894</v>
      </c>
      <c r="C10784" s="1">
        <v>159</v>
      </c>
      <c r="D10784" s="11">
        <f t="shared" si="0"/>
        <v>2.7737368637828293E-5</v>
      </c>
      <c r="E10784" s="11">
        <f t="shared" ca="1" si="1"/>
        <v>1.3315396167655408E-6</v>
      </c>
      <c r="F10784" s="11">
        <f t="shared" ca="1" si="3"/>
        <v>0.58173299892823316</v>
      </c>
      <c r="G10784" s="1">
        <v>36.537199999999999</v>
      </c>
      <c r="H10784" s="1">
        <v>-79.208100000000002</v>
      </c>
    </row>
    <row r="10785" spans="1:8" ht="13.2">
      <c r="A10785" s="1" t="s">
        <v>7514</v>
      </c>
      <c r="B10785" s="1" t="s">
        <v>7840</v>
      </c>
      <c r="C10785" s="1">
        <v>158</v>
      </c>
      <c r="D10785" s="11">
        <f t="shared" si="0"/>
        <v>2.7562919778470884E-5</v>
      </c>
      <c r="E10785" s="11">
        <f t="shared" ca="1" si="1"/>
        <v>1.3231651537670152E-6</v>
      </c>
      <c r="F10785" s="11">
        <f t="shared" ca="1" si="3"/>
        <v>0.58173433046784995</v>
      </c>
      <c r="G10785" s="1">
        <v>35.834699999999998</v>
      </c>
      <c r="H10785" s="1">
        <v>-77.172300000000007</v>
      </c>
    </row>
    <row r="10786" spans="1:8" ht="13.2">
      <c r="A10786" s="1" t="s">
        <v>7514</v>
      </c>
      <c r="B10786" s="1" t="s">
        <v>7841</v>
      </c>
      <c r="C10786" s="1">
        <v>157</v>
      </c>
      <c r="D10786" s="11">
        <f t="shared" si="0"/>
        <v>2.7388470919113471E-5</v>
      </c>
      <c r="E10786" s="11">
        <f t="shared" ca="1" si="1"/>
        <v>1.3147906907684899E-6</v>
      </c>
      <c r="F10786" s="11">
        <f t="shared" ca="1" si="3"/>
        <v>0.58173565363300372</v>
      </c>
      <c r="G10786" s="1">
        <v>34.436500000000002</v>
      </c>
      <c r="H10786" s="1">
        <v>-78.946799999999996</v>
      </c>
    </row>
    <row r="10787" spans="1:8" ht="13.2">
      <c r="A10787" s="1" t="s">
        <v>7514</v>
      </c>
      <c r="B10787" s="1" t="s">
        <v>2945</v>
      </c>
      <c r="C10787" s="1">
        <v>154</v>
      </c>
      <c r="D10787" s="11">
        <f t="shared" si="0"/>
        <v>2.6865124341041238E-5</v>
      </c>
      <c r="E10787" s="11">
        <f t="shared" ca="1" si="1"/>
        <v>1.2896673017729135E-6</v>
      </c>
      <c r="F10787" s="11">
        <f t="shared" ca="1" si="3"/>
        <v>0.58173696842369449</v>
      </c>
      <c r="G10787" s="1">
        <v>36.498899999999999</v>
      </c>
      <c r="H10787" s="1">
        <v>-81.509799999999998</v>
      </c>
    </row>
    <row r="10788" spans="1:8" ht="13.2">
      <c r="A10788" s="1" t="s">
        <v>7514</v>
      </c>
      <c r="B10788" s="1" t="s">
        <v>7842</v>
      </c>
      <c r="C10788" s="1">
        <v>152</v>
      </c>
      <c r="D10788" s="11">
        <f t="shared" si="0"/>
        <v>2.6516226622326419E-5</v>
      </c>
      <c r="E10788" s="11">
        <f t="shared" ca="1" si="1"/>
        <v>1.2729183757758629E-6</v>
      </c>
      <c r="F10788" s="11">
        <f t="shared" ca="1" si="3"/>
        <v>0.58173825809099622</v>
      </c>
      <c r="G10788" s="1">
        <v>34.069899999999997</v>
      </c>
      <c r="H10788" s="1">
        <v>-78.147199999999998</v>
      </c>
    </row>
    <row r="10789" spans="1:8" ht="13.2">
      <c r="A10789" s="1" t="s">
        <v>7514</v>
      </c>
      <c r="B10789" s="1" t="s">
        <v>7843</v>
      </c>
      <c r="C10789" s="1">
        <v>145</v>
      </c>
      <c r="D10789" s="11">
        <f t="shared" si="0"/>
        <v>2.5295084606824545E-5</v>
      </c>
      <c r="E10789" s="11">
        <f t="shared" ca="1" si="1"/>
        <v>1.214297134786185E-6</v>
      </c>
      <c r="F10789" s="11">
        <f t="shared" ca="1" si="3"/>
        <v>0.58173953100937204</v>
      </c>
      <c r="G10789" s="1">
        <v>35.213299999999997</v>
      </c>
      <c r="H10789" s="1">
        <v>-78.677099999999996</v>
      </c>
    </row>
    <row r="10790" spans="1:8" ht="13.2">
      <c r="A10790" s="1" t="s">
        <v>7514</v>
      </c>
      <c r="B10790" s="1" t="s">
        <v>7844</v>
      </c>
      <c r="C10790" s="1">
        <v>143</v>
      </c>
      <c r="D10790" s="11">
        <f t="shared" si="0"/>
        <v>2.4946186888109722E-5</v>
      </c>
      <c r="E10790" s="11">
        <f t="shared" ca="1" si="1"/>
        <v>1.1975482087891339E-6</v>
      </c>
      <c r="F10790" s="11">
        <f t="shared" ca="1" si="3"/>
        <v>0.58174074530650677</v>
      </c>
      <c r="G10790" s="1">
        <v>34.733199999999997</v>
      </c>
      <c r="H10790" s="1">
        <v>-78.790300000000002</v>
      </c>
    </row>
    <row r="10791" spans="1:8" ht="13.2">
      <c r="A10791" s="1" t="s">
        <v>7514</v>
      </c>
      <c r="B10791" s="1" t="s">
        <v>7845</v>
      </c>
      <c r="C10791" s="1">
        <v>141</v>
      </c>
      <c r="D10791" s="11">
        <f t="shared" si="0"/>
        <v>2.4597289169394903E-5</v>
      </c>
      <c r="E10791" s="11">
        <f t="shared" ca="1" si="1"/>
        <v>1.1807992827920833E-6</v>
      </c>
      <c r="F10791" s="11">
        <f t="shared" ca="1" si="3"/>
        <v>0.58174194285471559</v>
      </c>
      <c r="G10791" s="1">
        <v>36.398099999999999</v>
      </c>
      <c r="H10791" s="1">
        <v>-78.324100000000001</v>
      </c>
    </row>
    <row r="10792" spans="1:8" ht="13.2">
      <c r="A10792" s="1" t="s">
        <v>7514</v>
      </c>
      <c r="B10792" s="1" t="s">
        <v>342</v>
      </c>
      <c r="C10792" s="1">
        <v>134</v>
      </c>
      <c r="D10792" s="11">
        <f t="shared" si="0"/>
        <v>2.3376147153893028E-5</v>
      </c>
      <c r="E10792" s="11">
        <f t="shared" ca="1" si="1"/>
        <v>1.1221780418024054E-6</v>
      </c>
      <c r="F10792" s="11">
        <f t="shared" ca="1" si="3"/>
        <v>0.58174312365399838</v>
      </c>
      <c r="G10792" s="1">
        <v>35.254600000000003</v>
      </c>
      <c r="H10792" s="1">
        <v>-78.748400000000004</v>
      </c>
    </row>
    <row r="10793" spans="1:8" ht="13.2">
      <c r="A10793" s="1" t="s">
        <v>7514</v>
      </c>
      <c r="B10793" s="1" t="s">
        <v>916</v>
      </c>
      <c r="C10793" s="1">
        <v>132</v>
      </c>
      <c r="D10793" s="11">
        <f t="shared" si="0"/>
        <v>2.3027249435178206E-5</v>
      </c>
      <c r="E10793" s="11">
        <f t="shared" ca="1" si="1"/>
        <v>1.1054291158053546E-6</v>
      </c>
      <c r="F10793" s="11">
        <f t="shared" ca="1" si="3"/>
        <v>0.58174424583204021</v>
      </c>
      <c r="G10793" s="1">
        <v>35.169800000000002</v>
      </c>
      <c r="H10793" s="1">
        <v>-79.723200000000006</v>
      </c>
    </row>
    <row r="10794" spans="1:8" ht="13.2">
      <c r="A10794" s="1" t="s">
        <v>7514</v>
      </c>
      <c r="B10794" s="1" t="s">
        <v>7846</v>
      </c>
      <c r="C10794" s="1">
        <v>120</v>
      </c>
      <c r="D10794" s="11">
        <f t="shared" si="0"/>
        <v>2.0933863122889276E-5</v>
      </c>
      <c r="E10794" s="11">
        <f t="shared" ca="1" si="1"/>
        <v>1.0049355598230495E-6</v>
      </c>
      <c r="F10794" s="11">
        <f t="shared" ca="1" si="3"/>
        <v>0.58174535126115601</v>
      </c>
      <c r="G10794" s="1">
        <v>34.475099999999998</v>
      </c>
      <c r="H10794" s="1">
        <v>-79.037000000000006</v>
      </c>
    </row>
    <row r="10795" spans="1:8" ht="13.2">
      <c r="A10795" s="1" t="s">
        <v>7514</v>
      </c>
      <c r="B10795" s="1" t="s">
        <v>7847</v>
      </c>
      <c r="C10795" s="1">
        <v>114</v>
      </c>
      <c r="D10795" s="11">
        <f t="shared" si="0"/>
        <v>1.9887169966744815E-5</v>
      </c>
      <c r="E10795" s="11">
        <f t="shared" ca="1" si="1"/>
        <v>9.5468878183189711E-7</v>
      </c>
      <c r="F10795" s="11">
        <f t="shared" ca="1" si="3"/>
        <v>0.58174635619671589</v>
      </c>
      <c r="G10795" s="1">
        <v>34.688099999999999</v>
      </c>
      <c r="H10795" s="1">
        <v>-76.888300000000001</v>
      </c>
    </row>
    <row r="10796" spans="1:8" ht="13.2">
      <c r="A10796" s="1" t="s">
        <v>7514</v>
      </c>
      <c r="B10796" s="1" t="s">
        <v>4070</v>
      </c>
      <c r="C10796" s="1">
        <v>114</v>
      </c>
      <c r="D10796" s="11">
        <f t="shared" si="0"/>
        <v>1.9887169966744815E-5</v>
      </c>
      <c r="E10796" s="11">
        <f t="shared" ca="1" si="1"/>
        <v>9.5468878183189711E-7</v>
      </c>
      <c r="F10796" s="11">
        <f t="shared" ca="1" si="3"/>
        <v>0.58174731088549769</v>
      </c>
      <c r="G10796" s="1">
        <v>36.439599999999999</v>
      </c>
      <c r="H10796" s="1">
        <v>-78.0839</v>
      </c>
    </row>
    <row r="10797" spans="1:8" ht="13.2">
      <c r="A10797" s="1" t="s">
        <v>7514</v>
      </c>
      <c r="B10797" s="1" t="s">
        <v>5159</v>
      </c>
      <c r="C10797" s="1">
        <v>113</v>
      </c>
      <c r="D10797" s="11">
        <f t="shared" si="0"/>
        <v>1.9712721107387402E-5</v>
      </c>
      <c r="E10797" s="11">
        <f t="shared" ca="1" si="1"/>
        <v>9.4631431883337158E-7</v>
      </c>
      <c r="F10797" s="11">
        <f t="shared" ca="1" si="3"/>
        <v>0.5817482655742795</v>
      </c>
      <c r="G10797" s="1">
        <v>34.553699999999999</v>
      </c>
      <c r="H10797" s="1">
        <v>-79.176299999999998</v>
      </c>
    </row>
    <row r="10798" spans="1:8" ht="13.2">
      <c r="A10798" s="1" t="s">
        <v>7514</v>
      </c>
      <c r="B10798" s="1" t="s">
        <v>7848</v>
      </c>
      <c r="C10798" s="1">
        <v>112</v>
      </c>
      <c r="D10798" s="11">
        <f t="shared" si="0"/>
        <v>1.9538272248029992E-5</v>
      </c>
      <c r="E10798" s="11">
        <f t="shared" ca="1" si="1"/>
        <v>9.3793985583484626E-7</v>
      </c>
      <c r="F10798" s="11">
        <f t="shared" ca="1" si="3"/>
        <v>0.58174921188859829</v>
      </c>
      <c r="G10798" s="1">
        <v>36.350200000000001</v>
      </c>
      <c r="H10798" s="1">
        <v>-77.305800000000005</v>
      </c>
    </row>
    <row r="10799" spans="1:8" ht="13.2">
      <c r="A10799" s="1" t="s">
        <v>7514</v>
      </c>
      <c r="B10799" s="1" t="s">
        <v>7849</v>
      </c>
      <c r="C10799" s="1">
        <v>111</v>
      </c>
      <c r="D10799" s="11">
        <f t="shared" si="0"/>
        <v>1.9363823388672583E-5</v>
      </c>
      <c r="E10799" s="11">
        <f t="shared" ca="1" si="1"/>
        <v>9.2956539283632094E-7</v>
      </c>
      <c r="F10799" s="11">
        <f t="shared" ca="1" si="3"/>
        <v>0.58175014982845408</v>
      </c>
      <c r="G10799" s="1">
        <v>35.224699999999999</v>
      </c>
      <c r="H10799" s="1">
        <v>-77.844999999999999</v>
      </c>
    </row>
    <row r="10800" spans="1:8" ht="13.2">
      <c r="A10800" s="1" t="s">
        <v>7514</v>
      </c>
      <c r="B10800" s="1" t="s">
        <v>7850</v>
      </c>
      <c r="C10800" s="1">
        <v>110</v>
      </c>
      <c r="D10800" s="11">
        <f t="shared" si="0"/>
        <v>1.918937452931517E-5</v>
      </c>
      <c r="E10800" s="11">
        <f t="shared" ca="1" si="1"/>
        <v>9.211909298377954E-7</v>
      </c>
      <c r="F10800" s="11">
        <f t="shared" ca="1" si="3"/>
        <v>0.58175107939384696</v>
      </c>
      <c r="G10800" s="1">
        <v>35.4495</v>
      </c>
      <c r="H10800" s="1">
        <v>-82.254900000000006</v>
      </c>
    </row>
    <row r="10801" spans="1:8" ht="13.2">
      <c r="A10801" s="1" t="s">
        <v>7514</v>
      </c>
      <c r="B10801" s="1" t="s">
        <v>7851</v>
      </c>
      <c r="C10801" s="1">
        <v>110</v>
      </c>
      <c r="D10801" s="11">
        <f t="shared" si="0"/>
        <v>1.918937452931517E-5</v>
      </c>
      <c r="E10801" s="11">
        <f t="shared" ca="1" si="1"/>
        <v>9.211909298377954E-7</v>
      </c>
      <c r="F10801" s="11">
        <f t="shared" ca="1" si="3"/>
        <v>0.58175200058477683</v>
      </c>
      <c r="G10801" s="1">
        <v>34.814799999999998</v>
      </c>
      <c r="H10801" s="1">
        <v>-79.976600000000005</v>
      </c>
    </row>
    <row r="10802" spans="1:8" ht="13.2">
      <c r="A10802" s="1" t="s">
        <v>7514</v>
      </c>
      <c r="B10802" s="1" t="s">
        <v>7852</v>
      </c>
      <c r="C10802" s="1">
        <v>104</v>
      </c>
      <c r="D10802" s="11">
        <f t="shared" si="0"/>
        <v>1.8142681373170709E-5</v>
      </c>
      <c r="E10802" s="11">
        <f t="shared" ca="1" si="1"/>
        <v>8.7094415184664306E-7</v>
      </c>
      <c r="F10802" s="11">
        <f t="shared" ca="1" si="3"/>
        <v>0.5817529217757067</v>
      </c>
      <c r="G10802" s="1">
        <v>35.987299999999998</v>
      </c>
      <c r="H10802" s="1">
        <v>-80.983400000000003</v>
      </c>
    </row>
    <row r="10803" spans="1:8" ht="13.2">
      <c r="A10803" s="1" t="s">
        <v>7514</v>
      </c>
      <c r="B10803" s="1" t="s">
        <v>7853</v>
      </c>
      <c r="C10803" s="1">
        <v>104</v>
      </c>
      <c r="D10803" s="11">
        <f t="shared" si="0"/>
        <v>1.8142681373170709E-5</v>
      </c>
      <c r="E10803" s="11">
        <f t="shared" ca="1" si="1"/>
        <v>8.7094415184664306E-7</v>
      </c>
      <c r="F10803" s="11">
        <f t="shared" ca="1" si="3"/>
        <v>0.5817537927198585</v>
      </c>
      <c r="G10803" s="1">
        <v>36.301600000000001</v>
      </c>
      <c r="H10803" s="1">
        <v>-76.791799999999995</v>
      </c>
    </row>
    <row r="10804" spans="1:8" ht="13.2">
      <c r="A10804" s="1" t="s">
        <v>7514</v>
      </c>
      <c r="B10804" s="1" t="s">
        <v>7854</v>
      </c>
      <c r="C10804" s="1">
        <v>98</v>
      </c>
      <c r="D10804" s="11">
        <f t="shared" si="0"/>
        <v>1.7095988217026244E-5</v>
      </c>
      <c r="E10804" s="11">
        <f t="shared" ca="1" si="1"/>
        <v>8.206973738554905E-7</v>
      </c>
      <c r="F10804" s="11">
        <f t="shared" ca="1" si="3"/>
        <v>0.5817546636640103</v>
      </c>
      <c r="G10804" s="1">
        <v>35.698599999999999</v>
      </c>
      <c r="H10804" s="1">
        <v>-77.513199999999998</v>
      </c>
    </row>
    <row r="10805" spans="1:8" ht="13.2">
      <c r="A10805" s="1" t="s">
        <v>7514</v>
      </c>
      <c r="B10805" s="1" t="s">
        <v>2373</v>
      </c>
      <c r="C10805" s="1">
        <v>92</v>
      </c>
      <c r="D10805" s="11">
        <f t="shared" si="0"/>
        <v>1.6049295060881779E-5</v>
      </c>
      <c r="E10805" s="11">
        <f t="shared" ca="1" si="1"/>
        <v>7.7045059586433794E-7</v>
      </c>
      <c r="F10805" s="11">
        <f t="shared" ca="1" si="3"/>
        <v>0.58175548436138413</v>
      </c>
      <c r="G10805" s="1">
        <v>36.185299999999998</v>
      </c>
      <c r="H10805" s="1">
        <v>-78.108900000000006</v>
      </c>
    </row>
    <row r="10806" spans="1:8" ht="13.2">
      <c r="A10806" s="1" t="s">
        <v>7514</v>
      </c>
      <c r="B10806" s="1" t="s">
        <v>7855</v>
      </c>
      <c r="C10806" s="1">
        <v>92</v>
      </c>
      <c r="D10806" s="11">
        <f t="shared" si="0"/>
        <v>1.6049295060881779E-5</v>
      </c>
      <c r="E10806" s="11">
        <f t="shared" ca="1" si="1"/>
        <v>7.7045059586433794E-7</v>
      </c>
      <c r="F10806" s="11">
        <f t="shared" ca="1" si="3"/>
        <v>0.58175625481198001</v>
      </c>
      <c r="G10806" s="1">
        <v>34.889899999999997</v>
      </c>
      <c r="H10806" s="1">
        <v>-79.072500000000005</v>
      </c>
    </row>
    <row r="10807" spans="1:8" ht="13.2">
      <c r="A10807" s="1" t="s">
        <v>7514</v>
      </c>
      <c r="B10807" s="1" t="s">
        <v>7856</v>
      </c>
      <c r="C10807" s="1">
        <v>91</v>
      </c>
      <c r="D10807" s="11">
        <f t="shared" si="0"/>
        <v>1.587484620152437E-5</v>
      </c>
      <c r="E10807" s="11">
        <f t="shared" ca="1" si="1"/>
        <v>7.6207613286581262E-7</v>
      </c>
      <c r="F10807" s="11">
        <f t="shared" ca="1" si="3"/>
        <v>0.58175702526257589</v>
      </c>
      <c r="G10807" s="1">
        <v>34.466700000000003</v>
      </c>
      <c r="H10807" s="1">
        <v>-79.008899999999997</v>
      </c>
    </row>
    <row r="10808" spans="1:8" ht="13.2">
      <c r="A10808" s="1" t="s">
        <v>7514</v>
      </c>
      <c r="B10808" s="1" t="s">
        <v>7342</v>
      </c>
      <c r="C10808" s="1">
        <v>88</v>
      </c>
      <c r="D10808" s="11">
        <f t="shared" si="0"/>
        <v>1.5351499623452137E-5</v>
      </c>
      <c r="E10808" s="11">
        <f t="shared" ca="1" si="1"/>
        <v>7.3695274387023635E-7</v>
      </c>
      <c r="F10808" s="11">
        <f t="shared" ca="1" si="3"/>
        <v>0.58175778733870875</v>
      </c>
      <c r="G10808" s="1">
        <v>36.501100000000001</v>
      </c>
      <c r="H10808" s="1">
        <v>-77.007300000000001</v>
      </c>
    </row>
    <row r="10809" spans="1:8" ht="13.2">
      <c r="A10809" s="1" t="s">
        <v>7514</v>
      </c>
      <c r="B10809" s="1" t="s">
        <v>7857</v>
      </c>
      <c r="C10809" s="1">
        <v>81</v>
      </c>
      <c r="D10809" s="11">
        <f t="shared" si="0"/>
        <v>1.4130357607950263E-5</v>
      </c>
      <c r="E10809" s="11">
        <f t="shared" ca="1" si="1"/>
        <v>6.7833150288055847E-7</v>
      </c>
      <c r="F10809" s="11">
        <f t="shared" ca="1" si="3"/>
        <v>0.58175852429145258</v>
      </c>
      <c r="G10809" s="1">
        <v>35.9084</v>
      </c>
      <c r="H10809" s="1">
        <v>-77.276200000000003</v>
      </c>
    </row>
    <row r="10810" spans="1:8" ht="13.2">
      <c r="A10810" s="1" t="s">
        <v>7514</v>
      </c>
      <c r="B10810" s="1" t="s">
        <v>5252</v>
      </c>
      <c r="C10810" s="1">
        <v>77</v>
      </c>
      <c r="D10810" s="11">
        <f t="shared" si="0"/>
        <v>1.3432562170520619E-5</v>
      </c>
      <c r="E10810" s="11">
        <f t="shared" ca="1" si="1"/>
        <v>6.4483365088645676E-7</v>
      </c>
      <c r="F10810" s="11">
        <f t="shared" ca="1" si="3"/>
        <v>0.58175920262295544</v>
      </c>
      <c r="G10810" s="1">
        <v>35.968400000000003</v>
      </c>
      <c r="H10810" s="1">
        <v>-77.444400000000002</v>
      </c>
    </row>
    <row r="10811" spans="1:8" ht="13.2">
      <c r="A10811" s="1" t="s">
        <v>7514</v>
      </c>
      <c r="B10811" s="1" t="s">
        <v>7858</v>
      </c>
      <c r="C10811" s="1">
        <v>72</v>
      </c>
      <c r="D10811" s="11">
        <f t="shared" si="0"/>
        <v>1.2560317873733566E-5</v>
      </c>
      <c r="E10811" s="11">
        <f t="shared" ca="1" si="1"/>
        <v>6.0296133589382974E-7</v>
      </c>
      <c r="F10811" s="11">
        <f t="shared" ca="1" si="3"/>
        <v>0.58175984745660636</v>
      </c>
      <c r="G10811" s="1">
        <v>34.575899999999997</v>
      </c>
      <c r="H10811" s="1">
        <v>-79.191000000000003</v>
      </c>
    </row>
    <row r="10812" spans="1:8" ht="13.2">
      <c r="A10812" s="1" t="s">
        <v>7514</v>
      </c>
      <c r="B10812" s="1" t="s">
        <v>7859</v>
      </c>
      <c r="C10812" s="1">
        <v>70</v>
      </c>
      <c r="D10812" s="11">
        <f t="shared" si="0"/>
        <v>1.2211420155018745E-5</v>
      </c>
      <c r="E10812" s="11">
        <f t="shared" ca="1" si="1"/>
        <v>5.8621240989677888E-7</v>
      </c>
      <c r="F10812" s="11">
        <f t="shared" ca="1" si="3"/>
        <v>0.58176045041794222</v>
      </c>
      <c r="G10812" s="1">
        <v>35.766100000000002</v>
      </c>
      <c r="H10812" s="1">
        <v>-77.129099999999994</v>
      </c>
    </row>
    <row r="10813" spans="1:8" ht="13.2">
      <c r="A10813" s="1" t="s">
        <v>7514</v>
      </c>
      <c r="B10813" s="1" t="s">
        <v>7860</v>
      </c>
      <c r="C10813" s="1">
        <v>57</v>
      </c>
      <c r="D10813" s="11">
        <f t="shared" si="0"/>
        <v>9.9435849833724076E-6</v>
      </c>
      <c r="E10813" s="11">
        <f t="shared" ca="1" si="1"/>
        <v>4.7734439091594855E-7</v>
      </c>
      <c r="F10813" s="11">
        <f t="shared" ca="1" si="3"/>
        <v>0.58176103663035217</v>
      </c>
      <c r="G10813" s="1">
        <v>35.989600000000003</v>
      </c>
      <c r="H10813" s="1">
        <v>-77.58</v>
      </c>
    </row>
    <row r="10814" spans="1:8" ht="13.2">
      <c r="A10814" s="1" t="s">
        <v>7514</v>
      </c>
      <c r="B10814" s="1" t="s">
        <v>7861</v>
      </c>
      <c r="C10814" s="1">
        <v>43</v>
      </c>
      <c r="D10814" s="11">
        <f t="shared" si="0"/>
        <v>7.5013009523686581E-6</v>
      </c>
      <c r="E10814" s="11">
        <f t="shared" ca="1" si="1"/>
        <v>3.601019089365928E-7</v>
      </c>
      <c r="F10814" s="11">
        <f t="shared" ca="1" si="3"/>
        <v>0.58176151397474307</v>
      </c>
      <c r="G10814" s="1">
        <v>35.363599999999998</v>
      </c>
      <c r="H10814" s="1">
        <v>-83.866399999999999</v>
      </c>
    </row>
    <row r="10815" spans="1:8" ht="13.2">
      <c r="A10815" s="1" t="s">
        <v>7514</v>
      </c>
      <c r="B10815" s="1" t="s">
        <v>7862</v>
      </c>
      <c r="C10815" s="1">
        <v>36</v>
      </c>
      <c r="D10815" s="11">
        <f t="shared" si="0"/>
        <v>6.2801589368667829E-6</v>
      </c>
      <c r="E10815" s="11">
        <f t="shared" ca="1" si="1"/>
        <v>3.0148066794691487E-7</v>
      </c>
      <c r="F10815" s="11">
        <f t="shared" ca="1" si="3"/>
        <v>0.58176187407665203</v>
      </c>
      <c r="G10815" s="1">
        <v>35.307299999999998</v>
      </c>
      <c r="H10815" s="1">
        <v>-81.110100000000003</v>
      </c>
    </row>
    <row r="10816" spans="1:8" ht="13.2">
      <c r="A10816" s="1" t="s">
        <v>7514</v>
      </c>
      <c r="B10816" s="1" t="s">
        <v>7863</v>
      </c>
      <c r="C10816" s="1">
        <v>25</v>
      </c>
      <c r="D10816" s="11">
        <f t="shared" si="0"/>
        <v>4.3612214839352666E-6</v>
      </c>
      <c r="E10816" s="11">
        <f t="shared" ca="1" si="1"/>
        <v>2.0936157496313534E-7</v>
      </c>
      <c r="F10816" s="11">
        <f t="shared" ca="1" si="3"/>
        <v>0.58176217555732002</v>
      </c>
      <c r="G10816" s="1">
        <v>36.098700000000001</v>
      </c>
      <c r="H10816" s="1">
        <v>-81.848200000000006</v>
      </c>
    </row>
    <row r="10817" spans="1:8" ht="13.2">
      <c r="A10817" s="1" t="s">
        <v>7864</v>
      </c>
      <c r="B10817" s="1" t="s">
        <v>1057</v>
      </c>
      <c r="C10817" s="1">
        <v>120762</v>
      </c>
      <c r="D10817" s="11">
        <f t="shared" si="0"/>
        <v>0.20867194155347088</v>
      </c>
      <c r="E10817" s="11">
        <f t="shared" ca="1" si="1"/>
        <v>1.3722398611582917E-4</v>
      </c>
      <c r="F10817" s="11">
        <f t="shared" ca="1" si="3"/>
        <v>0.58176238491889498</v>
      </c>
      <c r="G10817" s="1">
        <v>46.865400000000001</v>
      </c>
      <c r="H10817" s="1">
        <v>-96.828999999999994</v>
      </c>
    </row>
    <row r="10818" spans="1:8" ht="13.2">
      <c r="A10818" s="1" t="s">
        <v>7864</v>
      </c>
      <c r="B10818" s="1" t="s">
        <v>4231</v>
      </c>
      <c r="C10818" s="1">
        <v>72417</v>
      </c>
      <c r="D10818" s="11">
        <f t="shared" si="0"/>
        <v>0.12513370092808748</v>
      </c>
      <c r="E10818" s="11">
        <f t="shared" ca="1" si="1"/>
        <v>8.2288711701942668E-5</v>
      </c>
      <c r="F10818" s="11">
        <f t="shared" ca="1" si="3"/>
        <v>0.5818996089050108</v>
      </c>
      <c r="G10818" s="1">
        <v>46.8127</v>
      </c>
      <c r="H10818" s="1">
        <v>-100.7694</v>
      </c>
    </row>
    <row r="10819" spans="1:8" ht="13.2">
      <c r="A10819" s="1" t="s">
        <v>7864</v>
      </c>
      <c r="B10819" s="1" t="s">
        <v>7865</v>
      </c>
      <c r="C10819" s="1">
        <v>57339</v>
      </c>
      <c r="D10819" s="11">
        <f t="shared" si="0"/>
        <v>9.9079515549050742E-2</v>
      </c>
      <c r="E10819" s="11">
        <f t="shared" ca="1" si="1"/>
        <v>6.5155314916078968E-5</v>
      </c>
      <c r="F10819" s="11">
        <f t="shared" ca="1" si="3"/>
        <v>0.58198189761671271</v>
      </c>
      <c r="G10819" s="1">
        <v>47.911999999999999</v>
      </c>
      <c r="H10819" s="1">
        <v>-97.075100000000006</v>
      </c>
    </row>
    <row r="10820" spans="1:8" ht="13.2">
      <c r="A10820" s="1" t="s">
        <v>7864</v>
      </c>
      <c r="B10820" s="1" t="s">
        <v>7866</v>
      </c>
      <c r="C10820" s="1">
        <v>48743</v>
      </c>
      <c r="D10820" s="11">
        <f t="shared" si="0"/>
        <v>8.4225968824140296E-2</v>
      </c>
      <c r="E10820" s="11">
        <f t="shared" ca="1" si="1"/>
        <v>5.538752881903132E-5</v>
      </c>
      <c r="F10820" s="11">
        <f t="shared" ca="1" si="3"/>
        <v>0.58204705293162884</v>
      </c>
      <c r="G10820" s="1">
        <v>48.237499999999997</v>
      </c>
      <c r="H10820" s="1">
        <v>-101.2779</v>
      </c>
    </row>
    <row r="10821" spans="1:8" ht="13.2">
      <c r="A10821" s="1" t="s">
        <v>7864</v>
      </c>
      <c r="B10821" s="1" t="s">
        <v>7867</v>
      </c>
      <c r="C10821" s="1">
        <v>34858</v>
      </c>
      <c r="D10821" s="11">
        <f t="shared" si="0"/>
        <v>6.0233240081075896E-2</v>
      </c>
      <c r="E10821" s="11">
        <f t="shared" ca="1" si="1"/>
        <v>3.9609758931001248E-5</v>
      </c>
      <c r="F10821" s="11">
        <f t="shared" ca="1" si="3"/>
        <v>0.5821024404604479</v>
      </c>
      <c r="G10821" s="1">
        <v>46.856499999999997</v>
      </c>
      <c r="H10821" s="1">
        <v>-96.904799999999994</v>
      </c>
    </row>
    <row r="10822" spans="1:8" ht="13.2">
      <c r="A10822" s="1" t="s">
        <v>7864</v>
      </c>
      <c r="B10822" s="1" t="s">
        <v>2159</v>
      </c>
      <c r="C10822" s="1">
        <v>26426</v>
      </c>
      <c r="D10822" s="11">
        <f t="shared" si="0"/>
        <v>4.5663078845100458E-2</v>
      </c>
      <c r="E10822" s="11">
        <f t="shared" ca="1" si="1"/>
        <v>3.00283289204957E-5</v>
      </c>
      <c r="F10822" s="11">
        <f t="shared" ca="1" si="3"/>
        <v>0.58214205021937893</v>
      </c>
      <c r="G10822" s="1">
        <v>48.183399999999999</v>
      </c>
      <c r="H10822" s="1">
        <v>-103.633</v>
      </c>
    </row>
    <row r="10823" spans="1:8" ht="13.2">
      <c r="A10823" s="1" t="s">
        <v>7864</v>
      </c>
      <c r="B10823" s="1" t="s">
        <v>7868</v>
      </c>
      <c r="C10823" s="1">
        <v>22993</v>
      </c>
      <c r="D10823" s="11">
        <f t="shared" si="0"/>
        <v>3.9730991140747553E-2</v>
      </c>
      <c r="E10823" s="11">
        <f t="shared" ca="1" si="1"/>
        <v>2.6127350596721321E-5</v>
      </c>
      <c r="F10823" s="11">
        <f t="shared" ca="1" si="3"/>
        <v>0.58217207854829944</v>
      </c>
      <c r="G10823" s="1">
        <v>46.890700000000002</v>
      </c>
      <c r="H10823" s="1">
        <v>-102.7891</v>
      </c>
    </row>
    <row r="10824" spans="1:8" ht="13.2">
      <c r="A10824" s="1" t="s">
        <v>7864</v>
      </c>
      <c r="B10824" s="1" t="s">
        <v>7869</v>
      </c>
      <c r="C10824" s="1">
        <v>21769</v>
      </c>
      <c r="D10824" s="11">
        <f t="shared" si="0"/>
        <v>3.7615967735525307E-2</v>
      </c>
      <c r="E10824" s="11">
        <f t="shared" ca="1" si="1"/>
        <v>2.4736497853260833E-5</v>
      </c>
      <c r="F10824" s="11">
        <f t="shared" ca="1" si="3"/>
        <v>0.58219820589889615</v>
      </c>
      <c r="G10824" s="1">
        <v>46.826700000000002</v>
      </c>
      <c r="H10824" s="1">
        <v>-100.88460000000001</v>
      </c>
    </row>
    <row r="10825" spans="1:8" ht="13.2">
      <c r="A10825" s="1" t="s">
        <v>7864</v>
      </c>
      <c r="B10825" s="1" t="s">
        <v>1811</v>
      </c>
      <c r="C10825" s="1">
        <v>15440</v>
      </c>
      <c r="D10825" s="11">
        <f t="shared" si="0"/>
        <v>2.6679707007051807E-2</v>
      </c>
      <c r="E10825" s="11">
        <f t="shared" ca="1" si="1"/>
        <v>1.7544743757377341E-5</v>
      </c>
      <c r="F10825" s="11">
        <f t="shared" ca="1" si="3"/>
        <v>0.58222294239674943</v>
      </c>
      <c r="G10825" s="1">
        <v>46.906500000000001</v>
      </c>
      <c r="H10825" s="1">
        <v>-98.692700000000002</v>
      </c>
    </row>
    <row r="10826" spans="1:8" ht="13.2">
      <c r="A10826" s="1" t="s">
        <v>7864</v>
      </c>
      <c r="B10826" s="1" t="s">
        <v>3143</v>
      </c>
      <c r="C10826" s="1">
        <v>7830</v>
      </c>
      <c r="D10826" s="11">
        <f t="shared" si="0"/>
        <v>1.3529929136348163E-2</v>
      </c>
      <c r="E10826" s="11">
        <f t="shared" ca="1" si="1"/>
        <v>8.8973668147839746E-6</v>
      </c>
      <c r="F10826" s="11">
        <f t="shared" ca="1" si="3"/>
        <v>0.5822404871405068</v>
      </c>
      <c r="G10826" s="1">
        <v>46.271900000000002</v>
      </c>
      <c r="H10826" s="1">
        <v>-96.611800000000002</v>
      </c>
    </row>
    <row r="10827" spans="1:8" ht="13.2">
      <c r="A10827" s="1" t="s">
        <v>7864</v>
      </c>
      <c r="B10827" s="1" t="s">
        <v>4561</v>
      </c>
      <c r="C10827" s="1">
        <v>6566</v>
      </c>
      <c r="D10827" s="11">
        <f t="shared" si="0"/>
        <v>1.1345787319190554E-2</v>
      </c>
      <c r="E10827" s="11">
        <f t="shared" ca="1" si="1"/>
        <v>7.4610613672888346E-6</v>
      </c>
      <c r="F10827" s="11">
        <f t="shared" ca="1" si="3"/>
        <v>0.58224938450732155</v>
      </c>
      <c r="G10827" s="1">
        <v>46.922499999999999</v>
      </c>
      <c r="H10827" s="1">
        <v>-98.007099999999994</v>
      </c>
    </row>
    <row r="10828" spans="1:8" ht="13.2">
      <c r="A10828" s="1" t="s">
        <v>7864</v>
      </c>
      <c r="B10828" s="1" t="s">
        <v>7870</v>
      </c>
      <c r="C10828" s="1">
        <v>6390</v>
      </c>
      <c r="D10828" s="11">
        <f t="shared" si="0"/>
        <v>1.1041666306674938E-2</v>
      </c>
      <c r="E10828" s="11">
        <f t="shared" ca="1" si="1"/>
        <v>7.2610694695363471E-6</v>
      </c>
      <c r="F10828" s="11">
        <f t="shared" ca="1" si="3"/>
        <v>0.58225684556868884</v>
      </c>
      <c r="G10828" s="1">
        <v>47.802100000000003</v>
      </c>
      <c r="H10828" s="1">
        <v>-103.2748</v>
      </c>
    </row>
    <row r="10829" spans="1:8" ht="13.2">
      <c r="A10829" s="1" t="s">
        <v>7864</v>
      </c>
      <c r="B10829" s="1" t="s">
        <v>246</v>
      </c>
      <c r="C10829" s="1">
        <v>3683</v>
      </c>
      <c r="D10829" s="11">
        <f t="shared" si="0"/>
        <v>6.3640777789489506E-3</v>
      </c>
      <c r="E10829" s="11">
        <f t="shared" ca="1" si="1"/>
        <v>4.1850577239909803E-6</v>
      </c>
      <c r="F10829" s="11">
        <f t="shared" ca="1" si="3"/>
        <v>0.58226410663815842</v>
      </c>
      <c r="G10829" s="1">
        <v>46.767699999999998</v>
      </c>
      <c r="H10829" s="1">
        <v>-100.70010000000001</v>
      </c>
    </row>
    <row r="10830" spans="1:8" ht="13.2">
      <c r="A10830" s="1" t="s">
        <v>7864</v>
      </c>
      <c r="B10830" s="1" t="s">
        <v>3213</v>
      </c>
      <c r="C10830" s="1">
        <v>4245</v>
      </c>
      <c r="D10830" s="11">
        <f t="shared" si="0"/>
        <v>7.3351914666408627E-3</v>
      </c>
      <c r="E10830" s="11">
        <f t="shared" ca="1" si="1"/>
        <v>4.8236682156779022E-6</v>
      </c>
      <c r="F10830" s="11">
        <f t="shared" ca="1" si="3"/>
        <v>0.58226829169588246</v>
      </c>
      <c r="G10830" s="1">
        <v>48.414700000000003</v>
      </c>
      <c r="H10830" s="1">
        <v>-97.406400000000005</v>
      </c>
    </row>
    <row r="10831" spans="1:8" ht="13.2">
      <c r="A10831" s="1" t="s">
        <v>7864</v>
      </c>
      <c r="B10831" s="1" t="s">
        <v>6136</v>
      </c>
      <c r="C10831" s="1">
        <v>3376</v>
      </c>
      <c r="D10831" s="11">
        <f t="shared" si="0"/>
        <v>5.8335939673450059E-3</v>
      </c>
      <c r="E10831" s="11">
        <f t="shared" ca="1" si="1"/>
        <v>3.8362082205249931E-6</v>
      </c>
      <c r="F10831" s="11">
        <f t="shared" ca="1" si="3"/>
        <v>0.58227311536409809</v>
      </c>
      <c r="G10831" s="1">
        <v>47.267200000000003</v>
      </c>
      <c r="H10831" s="1">
        <v>-101.77379999999999</v>
      </c>
    </row>
    <row r="10832" spans="1:8" ht="13.2">
      <c r="A10832" s="1" t="s">
        <v>7864</v>
      </c>
      <c r="B10832" s="1" t="s">
        <v>7871</v>
      </c>
      <c r="C10832" s="1">
        <v>2815</v>
      </c>
      <c r="D10832" s="11">
        <f t="shared" si="0"/>
        <v>4.8642082399514789E-3</v>
      </c>
      <c r="E10832" s="11">
        <f t="shared" ca="1" si="1"/>
        <v>3.1987340464389384E-6</v>
      </c>
      <c r="F10832" s="11">
        <f t="shared" ca="1" si="3"/>
        <v>0.58227695157231862</v>
      </c>
      <c r="G10832" s="1">
        <v>48.366500000000002</v>
      </c>
      <c r="H10832" s="1">
        <v>-99.992000000000004</v>
      </c>
    </row>
    <row r="10833" spans="1:8" ht="13.2">
      <c r="A10833" s="1" t="s">
        <v>7864</v>
      </c>
      <c r="B10833" s="1" t="s">
        <v>3350</v>
      </c>
      <c r="C10833" s="1">
        <v>2686</v>
      </c>
      <c r="D10833" s="11">
        <f t="shared" si="0"/>
        <v>4.6413013614599189E-3</v>
      </c>
      <c r="E10833" s="11">
        <f t="shared" ca="1" si="1"/>
        <v>3.0521490759271718E-6</v>
      </c>
      <c r="F10833" s="11">
        <f t="shared" ca="1" si="3"/>
        <v>0.58228015030636504</v>
      </c>
      <c r="G10833" s="1">
        <v>48.316400000000002</v>
      </c>
      <c r="H10833" s="1">
        <v>-102.3874</v>
      </c>
    </row>
    <row r="10834" spans="1:8" ht="13.2">
      <c r="A10834" s="1" t="s">
        <v>7864</v>
      </c>
      <c r="B10834" s="1" t="s">
        <v>5228</v>
      </c>
      <c r="C10834" s="1">
        <v>2652</v>
      </c>
      <c r="D10834" s="11">
        <f t="shared" si="0"/>
        <v>4.5825507113148572E-3</v>
      </c>
      <c r="E10834" s="11">
        <f t="shared" ca="1" si="1"/>
        <v>3.0135142774977141E-6</v>
      </c>
      <c r="F10834" s="11">
        <f t="shared" ca="1" si="3"/>
        <v>0.58228320245544096</v>
      </c>
      <c r="G10834" s="1">
        <v>46.755800000000001</v>
      </c>
      <c r="H10834" s="1">
        <v>-96.907200000000003</v>
      </c>
    </row>
    <row r="10835" spans="1:8" ht="13.2">
      <c r="A10835" s="1" t="s">
        <v>7864</v>
      </c>
      <c r="B10835" s="1" t="s">
        <v>7872</v>
      </c>
      <c r="C10835" s="1">
        <v>2528</v>
      </c>
      <c r="D10835" s="11">
        <f t="shared" si="0"/>
        <v>4.3682836343152181E-3</v>
      </c>
      <c r="E10835" s="11">
        <f t="shared" ca="1" si="1"/>
        <v>2.8726108949902795E-6</v>
      </c>
      <c r="F10835" s="11">
        <f t="shared" ca="1" si="3"/>
        <v>0.58228621596971841</v>
      </c>
      <c r="G10835" s="1">
        <v>47.984699999999997</v>
      </c>
      <c r="H10835" s="1">
        <v>-102.4823</v>
      </c>
    </row>
    <row r="10836" spans="1:8" ht="13.2">
      <c r="A10836" s="1" t="s">
        <v>7864</v>
      </c>
      <c r="B10836" s="1" t="s">
        <v>7873</v>
      </c>
      <c r="C10836" s="1">
        <v>2513</v>
      </c>
      <c r="D10836" s="11">
        <f t="shared" si="0"/>
        <v>4.3423642298394552E-3</v>
      </c>
      <c r="E10836" s="11">
        <f t="shared" ca="1" si="1"/>
        <v>2.8555661309772833E-6</v>
      </c>
      <c r="F10836" s="11">
        <f t="shared" ca="1" si="3"/>
        <v>0.58228908858061346</v>
      </c>
      <c r="G10836" s="1">
        <v>46.897300000000001</v>
      </c>
      <c r="H10836" s="1">
        <v>-97.212400000000002</v>
      </c>
    </row>
    <row r="10837" spans="1:8" ht="13.2">
      <c r="A10837" s="1" t="s">
        <v>7864</v>
      </c>
      <c r="B10837" s="1" t="s">
        <v>770</v>
      </c>
      <c r="C10837" s="1">
        <v>2422</v>
      </c>
      <c r="D10837" s="11">
        <f t="shared" si="0"/>
        <v>4.1851198426864945E-3</v>
      </c>
      <c r="E10837" s="11">
        <f t="shared" ca="1" si="1"/>
        <v>2.7521612292984402E-6</v>
      </c>
      <c r="F10837" s="11">
        <f t="shared" ca="1" si="3"/>
        <v>0.58229194414674446</v>
      </c>
      <c r="G10837" s="1">
        <v>47.299500000000002</v>
      </c>
      <c r="H10837" s="1">
        <v>-101.626</v>
      </c>
    </row>
    <row r="10838" spans="1:8" ht="13.2">
      <c r="A10838" s="1" t="s">
        <v>7864</v>
      </c>
      <c r="B10838" s="1" t="s">
        <v>7874</v>
      </c>
      <c r="C10838" s="1">
        <v>2284</v>
      </c>
      <c r="D10838" s="11">
        <f t="shared" si="0"/>
        <v>3.9466613215094768E-3</v>
      </c>
      <c r="E10838" s="11">
        <f t="shared" ca="1" si="1"/>
        <v>2.5953494003788757E-6</v>
      </c>
      <c r="F10838" s="11">
        <f t="shared" ca="1" si="3"/>
        <v>0.5822946963079737</v>
      </c>
      <c r="G10838" s="1">
        <v>48.825000000000003</v>
      </c>
      <c r="H10838" s="1">
        <v>-100.444</v>
      </c>
    </row>
    <row r="10839" spans="1:8" ht="13.2">
      <c r="A10839" s="1" t="s">
        <v>7864</v>
      </c>
      <c r="B10839" s="1" t="s">
        <v>2833</v>
      </c>
      <c r="C10839" s="1">
        <v>2124</v>
      </c>
      <c r="D10839" s="11">
        <f t="shared" si="0"/>
        <v>3.6701876737680076E-3</v>
      </c>
      <c r="E10839" s="11">
        <f t="shared" ca="1" si="1"/>
        <v>2.4135385842402508E-6</v>
      </c>
      <c r="F10839" s="11">
        <f t="shared" ca="1" si="3"/>
        <v>0.58229729165737409</v>
      </c>
      <c r="G10839" s="1">
        <v>46.438200000000002</v>
      </c>
      <c r="H10839" s="1">
        <v>-97.684100000000001</v>
      </c>
    </row>
    <row r="10840" spans="1:8" ht="13.2">
      <c r="A10840" s="1" t="s">
        <v>7864</v>
      </c>
      <c r="B10840" s="1" t="s">
        <v>7875</v>
      </c>
      <c r="C10840" s="1">
        <v>2043</v>
      </c>
      <c r="D10840" s="11">
        <f t="shared" si="0"/>
        <v>3.5302228895988884E-3</v>
      </c>
      <c r="E10840" s="11">
        <f t="shared" ca="1" si="1"/>
        <v>2.3214968585700713E-6</v>
      </c>
      <c r="F10840" s="11">
        <f t="shared" ca="1" si="3"/>
        <v>0.58229970519595831</v>
      </c>
      <c r="G10840" s="1">
        <v>47.450800000000001</v>
      </c>
      <c r="H10840" s="1">
        <v>-99.13</v>
      </c>
    </row>
    <row r="10841" spans="1:8" ht="13.2">
      <c r="A10841" s="1" t="s">
        <v>7864</v>
      </c>
      <c r="B10841" s="1" t="s">
        <v>6068</v>
      </c>
      <c r="C10841" s="1">
        <v>1830</v>
      </c>
      <c r="D10841" s="11">
        <f t="shared" si="0"/>
        <v>3.1621673460430575E-3</v>
      </c>
      <c r="E10841" s="11">
        <f t="shared" ca="1" si="1"/>
        <v>2.0794612095855267E-6</v>
      </c>
      <c r="F10841" s="11">
        <f t="shared" ca="1" si="3"/>
        <v>0.58230202669281683</v>
      </c>
      <c r="G10841" s="1">
        <v>47.497999999999998</v>
      </c>
      <c r="H10841" s="1">
        <v>-97.326099999999997</v>
      </c>
    </row>
    <row r="10842" spans="1:8" ht="13.2">
      <c r="A10842" s="1" t="s">
        <v>7864</v>
      </c>
      <c r="B10842" s="1" t="s">
        <v>7876</v>
      </c>
      <c r="C10842" s="1">
        <v>1781</v>
      </c>
      <c r="D10842" s="11">
        <f t="shared" si="0"/>
        <v>3.0774972914222325E-3</v>
      </c>
      <c r="E10842" s="11">
        <f t="shared" ca="1" si="1"/>
        <v>2.0237816471430728E-6</v>
      </c>
      <c r="F10842" s="11">
        <f t="shared" ca="1" si="3"/>
        <v>0.58230410615402639</v>
      </c>
      <c r="G10842" s="1">
        <v>46.139200000000002</v>
      </c>
      <c r="H10842" s="1">
        <v>-98.087699999999998</v>
      </c>
    </row>
    <row r="10843" spans="1:8" ht="13.2">
      <c r="A10843" s="1" t="s">
        <v>7864</v>
      </c>
      <c r="B10843" s="1" t="s">
        <v>5248</v>
      </c>
      <c r="C10843" s="1">
        <v>1780</v>
      </c>
      <c r="D10843" s="11">
        <f t="shared" si="0"/>
        <v>3.0757693311238483E-3</v>
      </c>
      <c r="E10843" s="11">
        <f t="shared" ca="1" si="1"/>
        <v>2.0226453295422065E-6</v>
      </c>
      <c r="F10843" s="11">
        <f t="shared" ca="1" si="3"/>
        <v>0.58230612993567354</v>
      </c>
      <c r="G10843" s="1">
        <v>48.7624</v>
      </c>
      <c r="H10843" s="1">
        <v>-98.373099999999994</v>
      </c>
    </row>
    <row r="10844" spans="1:8" ht="13.2">
      <c r="A10844" s="1" t="s">
        <v>7864</v>
      </c>
      <c r="B10844" s="1" t="s">
        <v>3227</v>
      </c>
      <c r="C10844" s="1">
        <v>1743</v>
      </c>
      <c r="D10844" s="11">
        <f t="shared" si="0"/>
        <v>3.0118348000836332E-3</v>
      </c>
      <c r="E10844" s="11">
        <f t="shared" ca="1" si="1"/>
        <v>1.9806015783101489E-6</v>
      </c>
      <c r="F10844" s="11">
        <f t="shared" ca="1" si="3"/>
        <v>0.5823081525810031</v>
      </c>
      <c r="G10844" s="1">
        <v>47.777099999999997</v>
      </c>
      <c r="H10844" s="1">
        <v>-99.929000000000002</v>
      </c>
    </row>
    <row r="10845" spans="1:8" ht="13.2">
      <c r="A10845" s="1" t="s">
        <v>7864</v>
      </c>
      <c r="B10845" s="1" t="s">
        <v>2542</v>
      </c>
      <c r="C10845" s="1">
        <v>1713</v>
      </c>
      <c r="D10845" s="11">
        <f t="shared" si="0"/>
        <v>2.9599959911321078E-3</v>
      </c>
      <c r="E10845" s="11">
        <f t="shared" ca="1" si="1"/>
        <v>1.9465120502841569E-6</v>
      </c>
      <c r="F10845" s="11">
        <f t="shared" ca="1" si="3"/>
        <v>0.5823101331825814</v>
      </c>
      <c r="G10845" s="1">
        <v>46.184100000000001</v>
      </c>
      <c r="H10845" s="1">
        <v>-103.39919999999999</v>
      </c>
    </row>
    <row r="10846" spans="1:8" ht="13.2">
      <c r="A10846" s="1" t="s">
        <v>7864</v>
      </c>
      <c r="B10846" s="1" t="s">
        <v>491</v>
      </c>
      <c r="C10846" s="1">
        <v>1586</v>
      </c>
      <c r="D10846" s="11">
        <f t="shared" si="0"/>
        <v>2.7405450332373162E-3</v>
      </c>
      <c r="E10846" s="11">
        <f t="shared" ca="1" si="1"/>
        <v>1.8021997149741229E-6</v>
      </c>
      <c r="F10846" s="11">
        <f t="shared" ca="1" si="3"/>
        <v>0.58231207969463172</v>
      </c>
      <c r="G10846" s="1">
        <v>47.402999999999999</v>
      </c>
      <c r="H10846" s="1">
        <v>-97.063299999999998</v>
      </c>
    </row>
    <row r="10847" spans="1:8" ht="13.2">
      <c r="A10847" s="1" t="s">
        <v>7864</v>
      </c>
      <c r="B10847" s="1" t="s">
        <v>7877</v>
      </c>
      <c r="C10847" s="1">
        <v>1547</v>
      </c>
      <c r="D10847" s="11">
        <f t="shared" si="0"/>
        <v>2.6731545816003331E-3</v>
      </c>
      <c r="E10847" s="11">
        <f t="shared" ca="1" si="1"/>
        <v>1.7578833285403331E-6</v>
      </c>
      <c r="F10847" s="11">
        <f t="shared" ca="1" si="3"/>
        <v>0.58231388189434674</v>
      </c>
      <c r="G10847" s="1">
        <v>48.396999999999998</v>
      </c>
      <c r="H10847" s="1">
        <v>-102.93770000000001</v>
      </c>
    </row>
    <row r="10848" spans="1:8" ht="13.2">
      <c r="A10848" s="1" t="s">
        <v>7864</v>
      </c>
      <c r="B10848" s="1" t="s">
        <v>3139</v>
      </c>
      <c r="C10848" s="1">
        <v>1532</v>
      </c>
      <c r="D10848" s="11">
        <f t="shared" si="0"/>
        <v>2.6472351771245702E-3</v>
      </c>
      <c r="E10848" s="11">
        <f t="shared" ca="1" si="1"/>
        <v>1.7408385645273369E-6</v>
      </c>
      <c r="F10848" s="11">
        <f t="shared" ca="1" si="3"/>
        <v>0.58231563977767531</v>
      </c>
      <c r="G10848" s="1">
        <v>47.652999999999999</v>
      </c>
      <c r="H10848" s="1">
        <v>-101.4218</v>
      </c>
    </row>
    <row r="10849" spans="1:8" ht="13.2">
      <c r="A10849" s="1" t="s">
        <v>7864</v>
      </c>
      <c r="B10849" s="1" t="s">
        <v>6282</v>
      </c>
      <c r="C10849" s="1">
        <v>1406</v>
      </c>
      <c r="D10849" s="11">
        <f t="shared" si="0"/>
        <v>2.4295121795281632E-3</v>
      </c>
      <c r="E10849" s="11">
        <f t="shared" ca="1" si="1"/>
        <v>1.5976625468181695E-6</v>
      </c>
      <c r="F10849" s="11">
        <f t="shared" ca="1" si="3"/>
        <v>0.58231738061623983</v>
      </c>
      <c r="G10849" s="1">
        <v>48.916400000000003</v>
      </c>
      <c r="H10849" s="1">
        <v>-103.29689999999999</v>
      </c>
    </row>
    <row r="10850" spans="1:8" ht="13.2">
      <c r="A10850" s="1" t="s">
        <v>7864</v>
      </c>
      <c r="B10850" s="1" t="s">
        <v>7878</v>
      </c>
      <c r="C10850" s="1">
        <v>1390</v>
      </c>
      <c r="D10850" s="11">
        <f t="shared" si="0"/>
        <v>2.4018648147540161E-3</v>
      </c>
      <c r="E10850" s="11">
        <f t="shared" ca="1" si="1"/>
        <v>1.579481465204307E-6</v>
      </c>
      <c r="F10850" s="11">
        <f t="shared" ca="1" si="3"/>
        <v>0.58231897827878665</v>
      </c>
      <c r="G10850" s="1">
        <v>47.679099999999998</v>
      </c>
      <c r="H10850" s="1">
        <v>-99.134799999999998</v>
      </c>
    </row>
    <row r="10851" spans="1:8" ht="13.2">
      <c r="A10851" s="1" t="s">
        <v>7864</v>
      </c>
      <c r="B10851" s="1" t="s">
        <v>7879</v>
      </c>
      <c r="C10851" s="1">
        <v>1373</v>
      </c>
      <c r="D10851" s="11">
        <f t="shared" si="0"/>
        <v>2.3724894896814852E-3</v>
      </c>
      <c r="E10851" s="11">
        <f t="shared" ca="1" si="1"/>
        <v>1.5601640659895783E-6</v>
      </c>
      <c r="F10851" s="11">
        <f t="shared" ca="1" si="3"/>
        <v>0.58232055776025182</v>
      </c>
      <c r="G10851" s="1">
        <v>48.393599999999999</v>
      </c>
      <c r="H10851" s="1">
        <v>-97.744299999999996</v>
      </c>
    </row>
    <row r="10852" spans="1:8" ht="13.2">
      <c r="A10852" s="1" t="s">
        <v>7864</v>
      </c>
      <c r="B10852" s="1" t="s">
        <v>7880</v>
      </c>
      <c r="C10852" s="1">
        <v>1365</v>
      </c>
      <c r="D10852" s="11">
        <f t="shared" si="0"/>
        <v>2.3586658072944117E-3</v>
      </c>
      <c r="E10852" s="11">
        <f t="shared" ca="1" si="1"/>
        <v>1.5510735251826468E-6</v>
      </c>
      <c r="F10852" s="11">
        <f t="shared" ca="1" si="3"/>
        <v>0.58232211792431776</v>
      </c>
      <c r="G10852" s="1">
        <v>48.236499999999999</v>
      </c>
      <c r="H10852" s="1">
        <v>-101.1336</v>
      </c>
    </row>
    <row r="10853" spans="1:8" ht="13.2">
      <c r="A10853" s="1" t="s">
        <v>7864</v>
      </c>
      <c r="B10853" s="1" t="s">
        <v>5087</v>
      </c>
      <c r="C10853" s="1">
        <v>1325</v>
      </c>
      <c r="D10853" s="11">
        <f t="shared" si="0"/>
        <v>2.2895473953590444E-3</v>
      </c>
      <c r="E10853" s="11">
        <f t="shared" ca="1" si="1"/>
        <v>1.5056208211479907E-6</v>
      </c>
      <c r="F10853" s="11">
        <f t="shared" ca="1" si="3"/>
        <v>0.58232366899784294</v>
      </c>
      <c r="G10853" s="1">
        <v>48.853200000000001</v>
      </c>
      <c r="H10853" s="1">
        <v>-99.614400000000003</v>
      </c>
    </row>
    <row r="10854" spans="1:8" ht="13.2">
      <c r="A10854" s="1" t="s">
        <v>7864</v>
      </c>
      <c r="B10854" s="1" t="s">
        <v>7881</v>
      </c>
      <c r="C10854" s="1">
        <v>1304</v>
      </c>
      <c r="D10854" s="11">
        <f t="shared" si="0"/>
        <v>2.2532602290929763E-3</v>
      </c>
      <c r="E10854" s="11">
        <f t="shared" ca="1" si="1"/>
        <v>1.4817581515297959E-6</v>
      </c>
      <c r="F10854" s="11">
        <f t="shared" ca="1" si="3"/>
        <v>0.58232517461866407</v>
      </c>
      <c r="G10854" s="1">
        <v>47.909100000000002</v>
      </c>
      <c r="H10854" s="1">
        <v>-97.627200000000002</v>
      </c>
    </row>
    <row r="10855" spans="1:8" ht="13.2">
      <c r="A10855" s="1" t="s">
        <v>7864</v>
      </c>
      <c r="B10855" s="1" t="s">
        <v>4074</v>
      </c>
      <c r="C10855" s="1">
        <v>1303</v>
      </c>
      <c r="D10855" s="11">
        <f t="shared" si="0"/>
        <v>2.2515322687945922E-3</v>
      </c>
      <c r="E10855" s="11">
        <f t="shared" ca="1" si="1"/>
        <v>1.4806218339289296E-6</v>
      </c>
      <c r="F10855" s="11">
        <f t="shared" ca="1" si="3"/>
        <v>0.58232665637681558</v>
      </c>
      <c r="G10855" s="1">
        <v>47.2928</v>
      </c>
      <c r="H10855" s="1">
        <v>-101.0275</v>
      </c>
    </row>
    <row r="10856" spans="1:8" ht="13.2">
      <c r="A10856" s="1" t="s">
        <v>7864</v>
      </c>
      <c r="B10856" s="1" t="s">
        <v>1912</v>
      </c>
      <c r="C10856" s="1">
        <v>1286</v>
      </c>
      <c r="D10856" s="11">
        <f t="shared" si="0"/>
        <v>2.2221569437220609E-3</v>
      </c>
      <c r="E10856" s="11">
        <f t="shared" ca="1" si="1"/>
        <v>1.4613044347142005E-6</v>
      </c>
      <c r="F10856" s="11">
        <f t="shared" ca="1" si="3"/>
        <v>0.58232813699864949</v>
      </c>
      <c r="G10856" s="1">
        <v>46.004800000000003</v>
      </c>
      <c r="H10856" s="1">
        <v>-98.525099999999995</v>
      </c>
    </row>
    <row r="10857" spans="1:8" ht="13.2">
      <c r="A10857" s="1" t="s">
        <v>7864</v>
      </c>
      <c r="B10857" s="1" t="s">
        <v>7882</v>
      </c>
      <c r="C10857" s="1">
        <v>1265</v>
      </c>
      <c r="D10857" s="11">
        <f t="shared" si="0"/>
        <v>2.1858697774559933E-3</v>
      </c>
      <c r="E10857" s="11">
        <f t="shared" ca="1" si="1"/>
        <v>1.4374417650960061E-6</v>
      </c>
      <c r="F10857" s="11">
        <f t="shared" ca="1" si="3"/>
        <v>0.58232959830308417</v>
      </c>
      <c r="G10857" s="1">
        <v>48.057699999999997</v>
      </c>
      <c r="H10857" s="1">
        <v>-100.9325</v>
      </c>
    </row>
    <row r="10858" spans="1:8" ht="13.2">
      <c r="A10858" s="1" t="s">
        <v>7864</v>
      </c>
      <c r="B10858" s="1" t="s">
        <v>7883</v>
      </c>
      <c r="C10858" s="1">
        <v>1253</v>
      </c>
      <c r="D10858" s="11">
        <f t="shared" si="0"/>
        <v>2.1651342538753829E-3</v>
      </c>
      <c r="E10858" s="11">
        <f t="shared" ca="1" si="1"/>
        <v>1.4238059538856091E-6</v>
      </c>
      <c r="F10858" s="11">
        <f t="shared" ca="1" si="3"/>
        <v>0.58233103574484923</v>
      </c>
      <c r="G10858" s="1">
        <v>47.955599999999997</v>
      </c>
      <c r="H10858" s="1">
        <v>-102.13420000000001</v>
      </c>
    </row>
    <row r="10859" spans="1:8" ht="13.2">
      <c r="A10859" s="1" t="s">
        <v>7864</v>
      </c>
      <c r="B10859" s="1" t="s">
        <v>7884</v>
      </c>
      <c r="C10859" s="1">
        <v>1241</v>
      </c>
      <c r="D10859" s="11">
        <f t="shared" si="0"/>
        <v>2.1443987302947726E-3</v>
      </c>
      <c r="E10859" s="11">
        <f t="shared" ca="1" si="1"/>
        <v>1.4101701426752123E-6</v>
      </c>
      <c r="F10859" s="11">
        <f t="shared" ca="1" si="3"/>
        <v>0.58233245955080315</v>
      </c>
      <c r="G10859" s="1">
        <v>48.794699999999999</v>
      </c>
      <c r="H10859" s="1">
        <v>-97.623400000000004</v>
      </c>
    </row>
    <row r="10860" spans="1:8" ht="13.2">
      <c r="A10860" s="1" t="s">
        <v>7864</v>
      </c>
      <c r="B10860" s="1" t="s">
        <v>7885</v>
      </c>
      <c r="C10860" s="1">
        <v>1226</v>
      </c>
      <c r="D10860" s="11">
        <f t="shared" si="0"/>
        <v>2.1184793258190102E-3</v>
      </c>
      <c r="E10860" s="11">
        <f t="shared" ca="1" si="1"/>
        <v>1.3931253786622163E-6</v>
      </c>
      <c r="F10860" s="11">
        <f t="shared" ca="1" si="3"/>
        <v>0.58233386972094581</v>
      </c>
      <c r="G10860" s="1">
        <v>46.003399999999999</v>
      </c>
      <c r="H10860" s="1">
        <v>-102.6349</v>
      </c>
    </row>
    <row r="10861" spans="1:8" ht="13.2">
      <c r="A10861" s="1" t="s">
        <v>7864</v>
      </c>
      <c r="B10861" s="1" t="s">
        <v>1692</v>
      </c>
      <c r="C10861" s="1">
        <v>1191</v>
      </c>
      <c r="D10861" s="11">
        <f t="shared" si="0"/>
        <v>2.0580007153755634E-3</v>
      </c>
      <c r="E10861" s="11">
        <f t="shared" ca="1" si="1"/>
        <v>1.3533542626318918E-6</v>
      </c>
      <c r="F10861" s="11">
        <f t="shared" ca="1" si="3"/>
        <v>0.58233526284632442</v>
      </c>
      <c r="G10861" s="1">
        <v>48.2761</v>
      </c>
      <c r="H10861" s="1">
        <v>-101.4248</v>
      </c>
    </row>
    <row r="10862" spans="1:8" ht="13.2">
      <c r="A10862" s="1" t="s">
        <v>7864</v>
      </c>
      <c r="B10862" s="1" t="s">
        <v>7886</v>
      </c>
      <c r="C10862" s="1">
        <v>1173</v>
      </c>
      <c r="D10862" s="11">
        <f t="shared" si="0"/>
        <v>2.0268974300046484E-3</v>
      </c>
      <c r="E10862" s="11">
        <f t="shared" ca="1" si="1"/>
        <v>1.3329005458162966E-6</v>
      </c>
      <c r="F10862" s="11">
        <f t="shared" ca="1" si="3"/>
        <v>0.58233661620058708</v>
      </c>
      <c r="G10862" s="1">
        <v>47.367100000000001</v>
      </c>
      <c r="H10862" s="1">
        <v>-102.7535</v>
      </c>
    </row>
    <row r="10863" spans="1:8" ht="13.2">
      <c r="A10863" s="1" t="s">
        <v>7864</v>
      </c>
      <c r="B10863" s="1" t="s">
        <v>7887</v>
      </c>
      <c r="C10863" s="1">
        <v>1116</v>
      </c>
      <c r="D10863" s="11">
        <f t="shared" si="0"/>
        <v>1.9284036929967498E-3</v>
      </c>
      <c r="E10863" s="11">
        <f t="shared" ca="1" si="1"/>
        <v>1.2681304425669114E-6</v>
      </c>
      <c r="F10863" s="11">
        <f t="shared" ca="1" si="3"/>
        <v>0.5823379491011329</v>
      </c>
      <c r="G10863" s="1">
        <v>48.487299999999998</v>
      </c>
      <c r="H10863" s="1">
        <v>-99.203000000000003</v>
      </c>
    </row>
    <row r="10864" spans="1:8" ht="13.2">
      <c r="A10864" s="1" t="s">
        <v>7864</v>
      </c>
      <c r="B10864" s="1" t="s">
        <v>7888</v>
      </c>
      <c r="C10864" s="1">
        <v>1094</v>
      </c>
      <c r="D10864" s="11">
        <f t="shared" si="0"/>
        <v>1.8903885664322976E-3</v>
      </c>
      <c r="E10864" s="11">
        <f t="shared" ca="1" si="1"/>
        <v>1.2431314553478503E-6</v>
      </c>
      <c r="F10864" s="11">
        <f t="shared" ca="1" si="3"/>
        <v>0.58233921723157545</v>
      </c>
      <c r="G10864" s="1">
        <v>46.918900000000001</v>
      </c>
      <c r="H10864" s="1">
        <v>-104.00830000000001</v>
      </c>
    </row>
    <row r="10865" spans="1:8" ht="13.2">
      <c r="A10865" s="1" t="s">
        <v>7864</v>
      </c>
      <c r="B10865" s="1" t="s">
        <v>7889</v>
      </c>
      <c r="C10865" s="1">
        <v>1059</v>
      </c>
      <c r="D10865" s="11">
        <f t="shared" si="0"/>
        <v>1.8299099559888512E-3</v>
      </c>
      <c r="E10865" s="11">
        <f t="shared" ca="1" si="1"/>
        <v>1.203360339317526E-6</v>
      </c>
      <c r="F10865" s="11">
        <f t="shared" ca="1" si="3"/>
        <v>0.58234046036303078</v>
      </c>
      <c r="G10865" s="1">
        <v>48.673000000000002</v>
      </c>
      <c r="H10865" s="1">
        <v>-102.07210000000001</v>
      </c>
    </row>
    <row r="10866" spans="1:8" ht="13.2">
      <c r="A10866" s="1" t="s">
        <v>7864</v>
      </c>
      <c r="B10866" s="1" t="s">
        <v>4623</v>
      </c>
      <c r="C10866" s="1">
        <v>1022</v>
      </c>
      <c r="D10866" s="11">
        <f t="shared" si="0"/>
        <v>1.7659754249486363E-3</v>
      </c>
      <c r="E10866" s="11">
        <f t="shared" ca="1" si="1"/>
        <v>1.1613165880854688E-6</v>
      </c>
      <c r="F10866" s="11">
        <f t="shared" ca="1" si="3"/>
        <v>0.58234166372337004</v>
      </c>
      <c r="G10866" s="1">
        <v>46.268500000000003</v>
      </c>
      <c r="H10866" s="1">
        <v>-100.2334</v>
      </c>
    </row>
    <row r="10867" spans="1:8" ht="13.2">
      <c r="A10867" s="1" t="s">
        <v>7864</v>
      </c>
      <c r="B10867" s="1" t="s">
        <v>7890</v>
      </c>
      <c r="C10867" s="1">
        <v>1013</v>
      </c>
      <c r="D10867" s="11">
        <f t="shared" si="0"/>
        <v>1.7504237822631788E-3</v>
      </c>
      <c r="E10867" s="11">
        <f t="shared" ca="1" si="1"/>
        <v>1.1510897296776712E-6</v>
      </c>
      <c r="F10867" s="11">
        <f t="shared" ca="1" si="3"/>
        <v>0.58234282503995816</v>
      </c>
      <c r="G10867" s="1">
        <v>46.886099999999999</v>
      </c>
      <c r="H10867" s="1">
        <v>-103.1986</v>
      </c>
    </row>
    <row r="10868" spans="1:8" ht="13.2">
      <c r="A10868" s="1" t="s">
        <v>7864</v>
      </c>
      <c r="B10868" s="1" t="s">
        <v>3074</v>
      </c>
      <c r="C10868" s="1">
        <v>1011</v>
      </c>
      <c r="D10868" s="11">
        <f t="shared" si="0"/>
        <v>1.7469678616664104E-3</v>
      </c>
      <c r="E10868" s="11">
        <f t="shared" ca="1" si="1"/>
        <v>1.1488170944759386E-6</v>
      </c>
      <c r="F10868" s="11">
        <f t="shared" ca="1" si="3"/>
        <v>0.5823439761296878</v>
      </c>
      <c r="G10868" s="1">
        <v>47.775399999999998</v>
      </c>
      <c r="H10868" s="1">
        <v>-97.106200000000001</v>
      </c>
    </row>
    <row r="10869" spans="1:8" ht="13.2">
      <c r="A10869" s="1" t="s">
        <v>7864</v>
      </c>
      <c r="B10869" s="1" t="s">
        <v>7891</v>
      </c>
      <c r="C10869" s="1">
        <v>952</v>
      </c>
      <c r="D10869" s="11">
        <f t="shared" si="0"/>
        <v>1.6450182040617435E-3</v>
      </c>
      <c r="E10869" s="11">
        <f t="shared" ca="1" si="1"/>
        <v>1.0817743560248203E-6</v>
      </c>
      <c r="F10869" s="11">
        <f t="shared" ca="1" si="3"/>
        <v>0.58234512494678226</v>
      </c>
      <c r="G10869" s="1">
        <v>46.255200000000002</v>
      </c>
      <c r="H10869" s="1">
        <v>-99.554699999999997</v>
      </c>
    </row>
    <row r="10870" spans="1:8" ht="13.2">
      <c r="A10870" s="1" t="s">
        <v>7864</v>
      </c>
      <c r="B10870" s="1" t="s">
        <v>7892</v>
      </c>
      <c r="C10870" s="1">
        <v>950</v>
      </c>
      <c r="D10870" s="11">
        <f t="shared" si="0"/>
        <v>1.6415622834649751E-3</v>
      </c>
      <c r="E10870" s="11">
        <f t="shared" ca="1" si="1"/>
        <v>1.0795017208230876E-6</v>
      </c>
      <c r="F10870" s="11">
        <f t="shared" ca="1" si="3"/>
        <v>0.58234620672113824</v>
      </c>
      <c r="G10870" s="1">
        <v>48.920999999999999</v>
      </c>
      <c r="H10870" s="1">
        <v>-97.917599999999993</v>
      </c>
    </row>
    <row r="10871" spans="1:8" ht="13.2">
      <c r="A10871" s="1" t="s">
        <v>7864</v>
      </c>
      <c r="B10871" s="1" t="s">
        <v>2904</v>
      </c>
      <c r="C10871" s="1">
        <v>946</v>
      </c>
      <c r="D10871" s="11">
        <f t="shared" si="0"/>
        <v>1.6346504422714383E-3</v>
      </c>
      <c r="E10871" s="11">
        <f t="shared" ca="1" si="1"/>
        <v>1.0749564504196219E-6</v>
      </c>
      <c r="F10871" s="11">
        <f t="shared" ca="1" si="3"/>
        <v>0.58234728622285903</v>
      </c>
      <c r="G10871" s="1">
        <v>46.891300000000001</v>
      </c>
      <c r="H10871" s="1">
        <v>-97.052999999999997</v>
      </c>
    </row>
    <row r="10872" spans="1:8" ht="13.2">
      <c r="A10872" s="1" t="s">
        <v>7864</v>
      </c>
      <c r="B10872" s="1" t="s">
        <v>7893</v>
      </c>
      <c r="C10872" s="1">
        <v>928</v>
      </c>
      <c r="D10872" s="11">
        <f t="shared" si="0"/>
        <v>1.603547156900523E-3</v>
      </c>
      <c r="E10872" s="11">
        <f t="shared" ca="1" si="1"/>
        <v>1.0545027336040265E-6</v>
      </c>
      <c r="F10872" s="11">
        <f t="shared" ca="1" si="3"/>
        <v>0.58234836117930944</v>
      </c>
      <c r="G10872" s="1">
        <v>47.444899999999997</v>
      </c>
      <c r="H10872" s="1">
        <v>-98.125699999999995</v>
      </c>
    </row>
    <row r="10873" spans="1:8" ht="13.2">
      <c r="A10873" s="1" t="s">
        <v>7864</v>
      </c>
      <c r="B10873" s="1" t="s">
        <v>4499</v>
      </c>
      <c r="C10873" s="1">
        <v>922</v>
      </c>
      <c r="D10873" s="11">
        <f t="shared" si="0"/>
        <v>1.5931793951102179E-3</v>
      </c>
      <c r="E10873" s="11">
        <f t="shared" ca="1" si="1"/>
        <v>1.0476848279988281E-6</v>
      </c>
      <c r="F10873" s="11">
        <f t="shared" ca="1" si="3"/>
        <v>0.58234941568204301</v>
      </c>
      <c r="G10873" s="1">
        <v>46.843800000000002</v>
      </c>
      <c r="H10873" s="1">
        <v>-101.41759999999999</v>
      </c>
    </row>
    <row r="10874" spans="1:8" ht="13.2">
      <c r="A10874" s="1" t="s">
        <v>7864</v>
      </c>
      <c r="B10874" s="1" t="s">
        <v>2842</v>
      </c>
      <c r="C10874" s="1">
        <v>917</v>
      </c>
      <c r="D10874" s="11">
        <f t="shared" si="0"/>
        <v>1.5845395936182969E-3</v>
      </c>
      <c r="E10874" s="11">
        <f t="shared" ca="1" si="1"/>
        <v>1.042003239994496E-6</v>
      </c>
      <c r="F10874" s="11">
        <f t="shared" ca="1" si="3"/>
        <v>0.58235046336687102</v>
      </c>
      <c r="G10874" s="1">
        <v>47.738900000000001</v>
      </c>
      <c r="H10874" s="1">
        <v>-97.570800000000006</v>
      </c>
    </row>
    <row r="10875" spans="1:8" ht="13.2">
      <c r="A10875" s="1" t="s">
        <v>7864</v>
      </c>
      <c r="B10875" s="1" t="s">
        <v>7894</v>
      </c>
      <c r="C10875" s="1">
        <v>909</v>
      </c>
      <c r="D10875" s="11">
        <f t="shared" si="0"/>
        <v>1.5707159112312236E-3</v>
      </c>
      <c r="E10875" s="11">
        <f t="shared" ca="1" si="1"/>
        <v>1.032912699187565E-6</v>
      </c>
      <c r="F10875" s="11">
        <f t="shared" ca="1" si="3"/>
        <v>0.58235150537011104</v>
      </c>
      <c r="G10875" s="1">
        <v>46.357199999999999</v>
      </c>
      <c r="H10875" s="1">
        <v>-98.296000000000006</v>
      </c>
    </row>
    <row r="10876" spans="1:8" ht="13.2">
      <c r="A10876" s="1" t="s">
        <v>7864</v>
      </c>
      <c r="B10876" s="1" t="s">
        <v>7895</v>
      </c>
      <c r="C10876" s="1">
        <v>899</v>
      </c>
      <c r="D10876" s="11">
        <f t="shared" si="0"/>
        <v>1.5534363082473817E-3</v>
      </c>
      <c r="E10876" s="11">
        <f t="shared" ca="1" si="1"/>
        <v>1.0215495231789008E-6</v>
      </c>
      <c r="F10876" s="11">
        <f t="shared" ca="1" si="3"/>
        <v>0.58235253828281019</v>
      </c>
      <c r="G10876" s="1">
        <v>46.0717</v>
      </c>
      <c r="H10876" s="1">
        <v>-96.891900000000007</v>
      </c>
    </row>
    <row r="10877" spans="1:8" ht="13.2">
      <c r="A10877" s="1" t="s">
        <v>7864</v>
      </c>
      <c r="B10877" s="1" t="s">
        <v>7896</v>
      </c>
      <c r="C10877" s="1">
        <v>868</v>
      </c>
      <c r="D10877" s="11">
        <f t="shared" si="0"/>
        <v>1.4998695389974719E-3</v>
      </c>
      <c r="E10877" s="11">
        <f t="shared" ca="1" si="1"/>
        <v>9.8632367755204208E-7</v>
      </c>
      <c r="F10877" s="11">
        <f t="shared" ca="1" si="3"/>
        <v>0.58235355983233339</v>
      </c>
      <c r="G10877" s="1">
        <v>46.620600000000003</v>
      </c>
      <c r="H10877" s="1">
        <v>-97.593500000000006</v>
      </c>
    </row>
    <row r="10878" spans="1:8" ht="13.2">
      <c r="A10878" s="1" t="s">
        <v>7864</v>
      </c>
      <c r="B10878" s="1" t="s">
        <v>7897</v>
      </c>
      <c r="C10878" s="1">
        <v>853</v>
      </c>
      <c r="D10878" s="11">
        <f t="shared" si="0"/>
        <v>1.4739501345217092E-3</v>
      </c>
      <c r="E10878" s="11">
        <f t="shared" ca="1" si="1"/>
        <v>9.6927891353904609E-7</v>
      </c>
      <c r="F10878" s="11">
        <f t="shared" ca="1" si="3"/>
        <v>0.5823545461560109</v>
      </c>
      <c r="G10878" s="1">
        <v>46.235799999999998</v>
      </c>
      <c r="H10878" s="1">
        <v>-97.669600000000003</v>
      </c>
    </row>
    <row r="10879" spans="1:8" ht="13.2">
      <c r="A10879" s="1" t="s">
        <v>7864</v>
      </c>
      <c r="B10879" s="1" t="s">
        <v>7261</v>
      </c>
      <c r="C10879" s="1">
        <v>807</v>
      </c>
      <c r="D10879" s="11">
        <f t="shared" si="0"/>
        <v>1.3944639607960368E-3</v>
      </c>
      <c r="E10879" s="11">
        <f t="shared" ca="1" si="1"/>
        <v>9.1700830389919124E-7</v>
      </c>
      <c r="F10879" s="11">
        <f t="shared" ca="1" si="3"/>
        <v>0.58235551543492448</v>
      </c>
      <c r="G10879" s="1">
        <v>46.975999999999999</v>
      </c>
      <c r="H10879" s="1">
        <v>-96.879400000000004</v>
      </c>
    </row>
    <row r="10880" spans="1:8" ht="13.2">
      <c r="A10880" s="1" t="s">
        <v>7864</v>
      </c>
      <c r="B10880" s="1" t="s">
        <v>7898</v>
      </c>
      <c r="C10880" s="1">
        <v>799</v>
      </c>
      <c r="D10880" s="11">
        <f t="shared" si="0"/>
        <v>1.3806402784089632E-3</v>
      </c>
      <c r="E10880" s="11">
        <f t="shared" ca="1" si="1"/>
        <v>9.0791776309225997E-7</v>
      </c>
      <c r="F10880" s="11">
        <f t="shared" ca="1" si="3"/>
        <v>0.58235643244322832</v>
      </c>
      <c r="G10880" s="1">
        <v>48.766100000000002</v>
      </c>
      <c r="H10880" s="1">
        <v>-101.51690000000001</v>
      </c>
    </row>
    <row r="10881" spans="1:8" ht="13.2">
      <c r="A10881" s="1" t="s">
        <v>7864</v>
      </c>
      <c r="B10881" s="1" t="s">
        <v>7899</v>
      </c>
      <c r="C10881" s="1">
        <v>799</v>
      </c>
      <c r="D10881" s="11">
        <f t="shared" si="0"/>
        <v>1.3806402784089632E-3</v>
      </c>
      <c r="E10881" s="11">
        <f t="shared" ca="1" si="1"/>
        <v>9.0791776309225997E-7</v>
      </c>
      <c r="F10881" s="11">
        <f t="shared" ca="1" si="3"/>
        <v>0.5823573403609914</v>
      </c>
      <c r="G10881" s="1">
        <v>48.813000000000002</v>
      </c>
      <c r="H10881" s="1">
        <v>-100.0625</v>
      </c>
    </row>
    <row r="10882" spans="1:8" ht="13.2">
      <c r="A10882" s="1" t="s">
        <v>7864</v>
      </c>
      <c r="B10882" s="1" t="s">
        <v>7900</v>
      </c>
      <c r="C10882" s="1">
        <v>796</v>
      </c>
      <c r="D10882" s="11">
        <f t="shared" si="0"/>
        <v>1.3754563975138107E-3</v>
      </c>
      <c r="E10882" s="11">
        <f t="shared" ca="1" si="1"/>
        <v>9.0450881028966067E-7</v>
      </c>
      <c r="F10882" s="11">
        <f t="shared" ca="1" si="3"/>
        <v>0.58235824827875449</v>
      </c>
      <c r="G10882" s="1">
        <v>48.3416</v>
      </c>
      <c r="H10882" s="1">
        <v>-103.16330000000001</v>
      </c>
    </row>
    <row r="10883" spans="1:8" ht="13.2">
      <c r="A10883" s="1" t="s">
        <v>7864</v>
      </c>
      <c r="B10883" s="1" t="s">
        <v>4854</v>
      </c>
      <c r="C10883" s="1">
        <v>787</v>
      </c>
      <c r="D10883" s="11">
        <f t="shared" si="0"/>
        <v>1.3599047548283531E-3</v>
      </c>
      <c r="E10883" s="11">
        <f t="shared" ca="1" si="1"/>
        <v>8.9428195188186307E-7</v>
      </c>
      <c r="F10883" s="11">
        <f t="shared" ca="1" si="3"/>
        <v>0.58235915278756478</v>
      </c>
      <c r="G10883" s="1">
        <v>46.503900000000002</v>
      </c>
      <c r="H10883" s="1">
        <v>-99.7684</v>
      </c>
    </row>
    <row r="10884" spans="1:8" ht="13.2">
      <c r="A10884" s="1" t="s">
        <v>7864</v>
      </c>
      <c r="B10884" s="1" t="s">
        <v>7901</v>
      </c>
      <c r="C10884" s="1">
        <v>781</v>
      </c>
      <c r="D10884" s="11">
        <f t="shared" si="0"/>
        <v>1.349536993038048E-3</v>
      </c>
      <c r="E10884" s="11">
        <f t="shared" ca="1" si="1"/>
        <v>8.8746404627666467E-7</v>
      </c>
      <c r="F10884" s="11">
        <f t="shared" ca="1" si="3"/>
        <v>0.58236004706951672</v>
      </c>
      <c r="G10884" s="1">
        <v>48.562199999999997</v>
      </c>
      <c r="H10884" s="1">
        <v>-97.179199999999994</v>
      </c>
    </row>
    <row r="10885" spans="1:8" ht="13.2">
      <c r="A10885" s="1" t="s">
        <v>7864</v>
      </c>
      <c r="B10885" s="1" t="s">
        <v>7902</v>
      </c>
      <c r="C10885" s="1">
        <v>773</v>
      </c>
      <c r="D10885" s="11">
        <f t="shared" si="0"/>
        <v>1.3357133106509744E-3</v>
      </c>
      <c r="E10885" s="11">
        <f t="shared" ca="1" si="1"/>
        <v>8.783735054697333E-7</v>
      </c>
      <c r="F10885" s="11">
        <f t="shared" ca="1" si="3"/>
        <v>0.58236093453356297</v>
      </c>
      <c r="G10885" s="1">
        <v>46.374099999999999</v>
      </c>
      <c r="H10885" s="1">
        <v>-102.3198</v>
      </c>
    </row>
    <row r="10886" spans="1:8" ht="13.2">
      <c r="A10886" s="1" t="s">
        <v>7864</v>
      </c>
      <c r="B10886" s="1" t="s">
        <v>2949</v>
      </c>
      <c r="C10886" s="1">
        <v>771</v>
      </c>
      <c r="D10886" s="11">
        <f t="shared" si="0"/>
        <v>1.3322573900542061E-3</v>
      </c>
      <c r="E10886" s="11">
        <f t="shared" ca="1" si="1"/>
        <v>8.7610087026800053E-7</v>
      </c>
      <c r="F10886" s="11">
        <f t="shared" ca="1" si="3"/>
        <v>0.58236181290706845</v>
      </c>
      <c r="G10886" s="1">
        <v>47.455100000000002</v>
      </c>
      <c r="H10886" s="1">
        <v>-101.1416</v>
      </c>
    </row>
    <row r="10887" spans="1:8" ht="13.2">
      <c r="A10887" s="1" t="s">
        <v>7864</v>
      </c>
      <c r="B10887" s="1" t="s">
        <v>7903</v>
      </c>
      <c r="C10887" s="1">
        <v>765</v>
      </c>
      <c r="D10887" s="11">
        <f t="shared" si="0"/>
        <v>1.3218896282639011E-3</v>
      </c>
      <c r="E10887" s="11">
        <f t="shared" ca="1" si="1"/>
        <v>8.6928296466280213E-7</v>
      </c>
      <c r="F10887" s="11">
        <f t="shared" ca="1" si="3"/>
        <v>0.58236268900793875</v>
      </c>
      <c r="G10887" s="1">
        <v>47.637</v>
      </c>
      <c r="H10887" s="1">
        <v>-97.458600000000004</v>
      </c>
    </row>
    <row r="10888" spans="1:8" ht="13.2">
      <c r="A10888" s="1" t="s">
        <v>7864</v>
      </c>
      <c r="B10888" s="1" t="s">
        <v>7904</v>
      </c>
      <c r="C10888" s="1">
        <v>755</v>
      </c>
      <c r="D10888" s="11">
        <f t="shared" si="0"/>
        <v>1.3046100252800592E-3</v>
      </c>
      <c r="E10888" s="11">
        <f t="shared" ca="1" si="1"/>
        <v>8.57919788654138E-7</v>
      </c>
      <c r="F10888" s="11">
        <f t="shared" ca="1" si="3"/>
        <v>0.58236355829090336</v>
      </c>
      <c r="G10888" s="1">
        <v>46.649500000000003</v>
      </c>
      <c r="H10888" s="1">
        <v>-97.016900000000007</v>
      </c>
    </row>
    <row r="10889" spans="1:8" ht="13.2">
      <c r="A10889" s="1" t="s">
        <v>7864</v>
      </c>
      <c r="B10889" s="1" t="s">
        <v>7905</v>
      </c>
      <c r="C10889" s="1">
        <v>741</v>
      </c>
      <c r="D10889" s="11">
        <f t="shared" si="0"/>
        <v>1.2804185811026805E-3</v>
      </c>
      <c r="E10889" s="11">
        <f t="shared" ca="1" si="1"/>
        <v>8.4201134224200822E-7</v>
      </c>
      <c r="F10889" s="11">
        <f t="shared" ca="1" si="3"/>
        <v>0.58236441621069202</v>
      </c>
      <c r="G10889" s="1">
        <v>46.812100000000001</v>
      </c>
      <c r="H10889" s="1">
        <v>-101.8331</v>
      </c>
    </row>
    <row r="10890" spans="1:8" ht="13.2">
      <c r="A10890" s="1" t="s">
        <v>7864</v>
      </c>
      <c r="B10890" s="1" t="s">
        <v>463</v>
      </c>
      <c r="C10890" s="1">
        <v>727</v>
      </c>
      <c r="D10890" s="11">
        <f t="shared" si="0"/>
        <v>1.256227136925302E-3</v>
      </c>
      <c r="E10890" s="11">
        <f t="shared" ca="1" si="1"/>
        <v>8.2610289582987856E-7</v>
      </c>
      <c r="F10890" s="11">
        <f t="shared" ca="1" si="3"/>
        <v>0.58236525822203422</v>
      </c>
      <c r="G10890" s="1">
        <v>47.1584</v>
      </c>
      <c r="H10890" s="1">
        <v>-100.7851</v>
      </c>
    </row>
    <row r="10891" spans="1:8" ht="13.2">
      <c r="A10891" s="1" t="s">
        <v>7864</v>
      </c>
      <c r="B10891" s="1" t="s">
        <v>408</v>
      </c>
      <c r="C10891" s="1">
        <v>709</v>
      </c>
      <c r="D10891" s="11">
        <f t="shared" si="0"/>
        <v>1.2251238515543867E-3</v>
      </c>
      <c r="E10891" s="11">
        <f t="shared" ca="1" si="1"/>
        <v>8.0564917901428326E-7</v>
      </c>
      <c r="F10891" s="11">
        <f t="shared" ca="1" si="3"/>
        <v>0.58236608432493009</v>
      </c>
      <c r="G10891" s="1">
        <v>46.855899999999998</v>
      </c>
      <c r="H10891" s="1">
        <v>-99.917400000000001</v>
      </c>
    </row>
    <row r="10892" spans="1:8" ht="13.2">
      <c r="A10892" s="1" t="s">
        <v>7864</v>
      </c>
      <c r="B10892" s="1" t="s">
        <v>4255</v>
      </c>
      <c r="C10892" s="1">
        <v>699</v>
      </c>
      <c r="D10892" s="11">
        <f t="shared" si="0"/>
        <v>1.2078442485705448E-3</v>
      </c>
      <c r="E10892" s="11">
        <f t="shared" ca="1" si="1"/>
        <v>7.9428600300561912E-7</v>
      </c>
      <c r="F10892" s="11">
        <f t="shared" ca="1" si="3"/>
        <v>0.58236688997410913</v>
      </c>
      <c r="G10892" s="1">
        <v>46.0349</v>
      </c>
      <c r="H10892" s="1">
        <v>-99.373599999999996</v>
      </c>
    </row>
    <row r="10893" spans="1:8" ht="13.2">
      <c r="A10893" s="1" t="s">
        <v>7864</v>
      </c>
      <c r="B10893" s="1" t="s">
        <v>4057</v>
      </c>
      <c r="C10893" s="1">
        <v>692</v>
      </c>
      <c r="D10893" s="11">
        <f t="shared" si="0"/>
        <v>1.1957485264818555E-3</v>
      </c>
      <c r="E10893" s="11">
        <f t="shared" ca="1" si="1"/>
        <v>7.8633177979955428E-7</v>
      </c>
      <c r="F10893" s="11">
        <f t="shared" ca="1" si="3"/>
        <v>0.5823676842601121</v>
      </c>
      <c r="G10893" s="1">
        <v>46.902299999999997</v>
      </c>
      <c r="H10893" s="1">
        <v>-102.0442</v>
      </c>
    </row>
    <row r="10894" spans="1:8" ht="13.2">
      <c r="A10894" s="1" t="s">
        <v>7864</v>
      </c>
      <c r="B10894" s="1" t="s">
        <v>3186</v>
      </c>
      <c r="C10894" s="1">
        <v>644</v>
      </c>
      <c r="D10894" s="11">
        <f t="shared" si="0"/>
        <v>1.1128064321594146E-3</v>
      </c>
      <c r="E10894" s="11">
        <f t="shared" ca="1" si="1"/>
        <v>7.3178853495796667E-7</v>
      </c>
      <c r="F10894" s="11">
        <f t="shared" ca="1" si="3"/>
        <v>0.5823684705918919</v>
      </c>
      <c r="G10894" s="1">
        <v>48.042700000000004</v>
      </c>
      <c r="H10894" s="1">
        <v>-98.346800000000002</v>
      </c>
    </row>
    <row r="10895" spans="1:8" ht="13.2">
      <c r="A10895" s="1" t="s">
        <v>7864</v>
      </c>
      <c r="B10895" s="1" t="s">
        <v>7906</v>
      </c>
      <c r="C10895" s="1">
        <v>644</v>
      </c>
      <c r="D10895" s="11">
        <f t="shared" si="0"/>
        <v>1.1128064321594146E-3</v>
      </c>
      <c r="E10895" s="11">
        <f t="shared" ca="1" si="1"/>
        <v>7.3178853495796667E-7</v>
      </c>
      <c r="F10895" s="11">
        <f t="shared" ca="1" si="3"/>
        <v>0.58236920238042689</v>
      </c>
      <c r="G10895" s="1">
        <v>46.260899999999999</v>
      </c>
      <c r="H10895" s="1">
        <v>-97.457300000000004</v>
      </c>
    </row>
    <row r="10896" spans="1:8" ht="13.2">
      <c r="A10896" s="1" t="s">
        <v>7864</v>
      </c>
      <c r="B10896" s="1" t="s">
        <v>3023</v>
      </c>
      <c r="C10896" s="1">
        <v>634</v>
      </c>
      <c r="D10896" s="11">
        <f t="shared" si="0"/>
        <v>1.0955268291755729E-3</v>
      </c>
      <c r="E10896" s="11">
        <f t="shared" ca="1" si="1"/>
        <v>7.2042535894930264E-7</v>
      </c>
      <c r="F10896" s="11">
        <f t="shared" ca="1" si="3"/>
        <v>0.58236993416896188</v>
      </c>
      <c r="G10896" s="1">
        <v>46.4024</v>
      </c>
      <c r="H10896" s="1">
        <v>-101.8428</v>
      </c>
    </row>
    <row r="10897" spans="1:8" ht="13.2">
      <c r="A10897" s="1" t="s">
        <v>7864</v>
      </c>
      <c r="B10897" s="1" t="s">
        <v>7907</v>
      </c>
      <c r="C10897" s="1">
        <v>633</v>
      </c>
      <c r="D10897" s="11">
        <f t="shared" si="0"/>
        <v>1.0937988688771887E-3</v>
      </c>
      <c r="E10897" s="11">
        <f t="shared" ca="1" si="1"/>
        <v>7.1928904134843631E-7</v>
      </c>
      <c r="F10897" s="11">
        <f t="shared" ca="1" si="3"/>
        <v>0.5823706545943208</v>
      </c>
      <c r="G10897" s="1">
        <v>46.540799999999997</v>
      </c>
      <c r="H10897" s="1">
        <v>-102.867</v>
      </c>
    </row>
    <row r="10898" spans="1:8" ht="13.2">
      <c r="A10898" s="1" t="s">
        <v>7864</v>
      </c>
      <c r="B10898" s="1" t="s">
        <v>7908</v>
      </c>
      <c r="C10898" s="1">
        <v>628</v>
      </c>
      <c r="D10898" s="11">
        <f t="shared" si="0"/>
        <v>1.0851590673852678E-3</v>
      </c>
      <c r="E10898" s="11">
        <f t="shared" ca="1" si="1"/>
        <v>7.1360745334410424E-7</v>
      </c>
      <c r="F10898" s="11">
        <f t="shared" ca="1" si="3"/>
        <v>0.58237137388336213</v>
      </c>
      <c r="G10898" s="1">
        <v>46.073700000000002</v>
      </c>
      <c r="H10898" s="1">
        <v>-97.145099999999999</v>
      </c>
    </row>
    <row r="10899" spans="1:8" ht="13.2">
      <c r="A10899" s="1" t="s">
        <v>7864</v>
      </c>
      <c r="B10899" s="1" t="s">
        <v>7909</v>
      </c>
      <c r="C10899" s="1">
        <v>611</v>
      </c>
      <c r="D10899" s="11">
        <f t="shared" si="0"/>
        <v>1.0557837423127367E-3</v>
      </c>
      <c r="E10899" s="11">
        <f t="shared" ca="1" si="1"/>
        <v>6.9429005412937527E-7</v>
      </c>
      <c r="F10899" s="11">
        <f t="shared" ca="1" si="3"/>
        <v>0.58237208749081548</v>
      </c>
      <c r="G10899" s="1">
        <v>48.660899999999998</v>
      </c>
      <c r="H10899" s="1">
        <v>-99.841800000000006</v>
      </c>
    </row>
    <row r="10900" spans="1:8" ht="13.2">
      <c r="A10900" s="1" t="s">
        <v>7864</v>
      </c>
      <c r="B10900" s="1" t="s">
        <v>7910</v>
      </c>
      <c r="C10900" s="1">
        <v>610</v>
      </c>
      <c r="D10900" s="11">
        <f t="shared" si="0"/>
        <v>1.0540557820143525E-3</v>
      </c>
      <c r="E10900" s="11">
        <f t="shared" ca="1" si="1"/>
        <v>6.9315373652850894E-7</v>
      </c>
      <c r="F10900" s="11">
        <f t="shared" ca="1" si="3"/>
        <v>0.5823727817808696</v>
      </c>
      <c r="G10900" s="1">
        <v>48.292400000000001</v>
      </c>
      <c r="H10900" s="1">
        <v>-97.373000000000005</v>
      </c>
    </row>
    <row r="10901" spans="1:8" ht="13.2">
      <c r="A10901" s="1" t="s">
        <v>7864</v>
      </c>
      <c r="B10901" s="1" t="s">
        <v>7911</v>
      </c>
      <c r="C10901" s="1">
        <v>594</v>
      </c>
      <c r="D10901" s="11">
        <f t="shared" si="0"/>
        <v>1.0264084172402054E-3</v>
      </c>
      <c r="E10901" s="11">
        <f t="shared" ca="1" si="1"/>
        <v>6.749726549146463E-7</v>
      </c>
      <c r="F10901" s="11">
        <f t="shared" ca="1" si="3"/>
        <v>0.58237347493460612</v>
      </c>
      <c r="G10901" s="1">
        <v>46.926900000000003</v>
      </c>
      <c r="H10901" s="1">
        <v>-96.866500000000002</v>
      </c>
    </row>
    <row r="10902" spans="1:8" ht="13.2">
      <c r="A10902" s="1" t="s">
        <v>7864</v>
      </c>
      <c r="B10902" s="1" t="s">
        <v>901</v>
      </c>
      <c r="C10902" s="1">
        <v>593</v>
      </c>
      <c r="D10902" s="11">
        <f t="shared" si="0"/>
        <v>1.0246804569418212E-3</v>
      </c>
      <c r="E10902" s="11">
        <f t="shared" ca="1" si="1"/>
        <v>6.7383633731377987E-7</v>
      </c>
      <c r="F10902" s="11">
        <f t="shared" ca="1" si="3"/>
        <v>0.582374149907261</v>
      </c>
      <c r="G10902" s="1">
        <v>47.499299999999998</v>
      </c>
      <c r="H10902" s="1">
        <v>-97.369399999999999</v>
      </c>
    </row>
    <row r="10903" spans="1:8" ht="13.2">
      <c r="A10903" s="1" t="s">
        <v>7864</v>
      </c>
      <c r="B10903" s="1" t="s">
        <v>7912</v>
      </c>
      <c r="C10903" s="1">
        <v>585</v>
      </c>
      <c r="D10903" s="11">
        <f t="shared" si="0"/>
        <v>1.0108567745547479E-3</v>
      </c>
      <c r="E10903" s="11">
        <f t="shared" ca="1" si="1"/>
        <v>6.647457965068487E-7</v>
      </c>
      <c r="F10903" s="11">
        <f t="shared" ca="1" si="3"/>
        <v>0.58237482374359828</v>
      </c>
      <c r="G10903" s="1">
        <v>47.521599999999999</v>
      </c>
      <c r="H10903" s="1">
        <v>-100.8908</v>
      </c>
    </row>
    <row r="10904" spans="1:8" ht="13.2">
      <c r="A10904" s="1" t="s">
        <v>7864</v>
      </c>
      <c r="B10904" s="1" t="s">
        <v>1713</v>
      </c>
      <c r="C10904" s="1">
        <v>563</v>
      </c>
      <c r="D10904" s="11">
        <f t="shared" si="0"/>
        <v>9.7284164799029576E-4</v>
      </c>
      <c r="E10904" s="11">
        <f t="shared" ca="1" si="1"/>
        <v>6.3974680928778766E-7</v>
      </c>
      <c r="F10904" s="11">
        <f t="shared" ca="1" si="3"/>
        <v>0.5823754884893948</v>
      </c>
      <c r="G10904" s="1">
        <v>47.114800000000002</v>
      </c>
      <c r="H10904" s="1">
        <v>-101.2978</v>
      </c>
    </row>
    <row r="10905" spans="1:8" ht="13.2">
      <c r="A10905" s="1" t="s">
        <v>7864</v>
      </c>
      <c r="B10905" s="1" t="s">
        <v>7913</v>
      </c>
      <c r="C10905" s="1">
        <v>563</v>
      </c>
      <c r="D10905" s="11">
        <f t="shared" si="0"/>
        <v>9.7284164799029576E-4</v>
      </c>
      <c r="E10905" s="11">
        <f t="shared" ca="1" si="1"/>
        <v>6.3974680928778766E-7</v>
      </c>
      <c r="F10905" s="11">
        <f t="shared" ca="1" si="3"/>
        <v>0.5823761282362041</v>
      </c>
      <c r="G10905" s="1">
        <v>48.966700000000003</v>
      </c>
      <c r="H10905" s="1">
        <v>-97.247200000000007</v>
      </c>
    </row>
    <row r="10906" spans="1:8" ht="13.2">
      <c r="A10906" s="1" t="s">
        <v>7864</v>
      </c>
      <c r="B10906" s="1" t="s">
        <v>7914</v>
      </c>
      <c r="C10906" s="1">
        <v>563</v>
      </c>
      <c r="D10906" s="11">
        <f t="shared" si="0"/>
        <v>9.7284164799029576E-4</v>
      </c>
      <c r="E10906" s="11">
        <f t="shared" ca="1" si="1"/>
        <v>6.3974680928778766E-7</v>
      </c>
      <c r="F10906" s="11">
        <f t="shared" ca="1" si="3"/>
        <v>0.58237676798301341</v>
      </c>
      <c r="G10906" s="1">
        <v>48.347099999999998</v>
      </c>
      <c r="H10906" s="1">
        <v>-100.40689999999999</v>
      </c>
    </row>
    <row r="10907" spans="1:8" ht="13.2">
      <c r="A10907" s="1" t="s">
        <v>7864</v>
      </c>
      <c r="B10907" s="1" t="s">
        <v>7915</v>
      </c>
      <c r="C10907" s="1">
        <v>550</v>
      </c>
      <c r="D10907" s="11">
        <f t="shared" si="0"/>
        <v>9.5037816411130136E-4</v>
      </c>
      <c r="E10907" s="11">
        <f t="shared" ca="1" si="1"/>
        <v>6.2497468047652433E-7</v>
      </c>
      <c r="F10907" s="11">
        <f t="shared" ca="1" si="3"/>
        <v>0.58237740772982272</v>
      </c>
      <c r="G10907" s="1">
        <v>46.362400000000001</v>
      </c>
      <c r="H10907" s="1">
        <v>-98.712400000000002</v>
      </c>
    </row>
    <row r="10908" spans="1:8" ht="13.2">
      <c r="A10908" s="1" t="s">
        <v>7864</v>
      </c>
      <c r="B10908" s="1" t="s">
        <v>7916</v>
      </c>
      <c r="C10908" s="1">
        <v>543</v>
      </c>
      <c r="D10908" s="11">
        <f t="shared" si="0"/>
        <v>9.3828244202261212E-4</v>
      </c>
      <c r="E10908" s="11">
        <f t="shared" ca="1" si="1"/>
        <v>6.1702045727045949E-7</v>
      </c>
      <c r="F10908" s="11">
        <f t="shared" ca="1" si="3"/>
        <v>0.58237803270450317</v>
      </c>
      <c r="G10908" s="1">
        <v>46.8842</v>
      </c>
      <c r="H10908" s="1">
        <v>-102.3336</v>
      </c>
    </row>
    <row r="10909" spans="1:8" ht="13.2">
      <c r="A10909" s="1" t="s">
        <v>7864</v>
      </c>
      <c r="B10909" s="1" t="s">
        <v>7917</v>
      </c>
      <c r="C10909" s="1">
        <v>528</v>
      </c>
      <c r="D10909" s="11">
        <f t="shared" si="0"/>
        <v>9.1236303754684933E-4</v>
      </c>
      <c r="E10909" s="11">
        <f t="shared" ca="1" si="1"/>
        <v>5.9997569325746339E-7</v>
      </c>
      <c r="F10909" s="11">
        <f t="shared" ca="1" si="3"/>
        <v>0.58237864972496045</v>
      </c>
      <c r="G10909" s="1">
        <v>46.103700000000003</v>
      </c>
      <c r="H10909" s="1">
        <v>-97.636499999999998</v>
      </c>
    </row>
    <row r="10910" spans="1:8" ht="13.2">
      <c r="A10910" s="1" t="s">
        <v>7864</v>
      </c>
      <c r="B10910" s="1" t="s">
        <v>7918</v>
      </c>
      <c r="C10910" s="1">
        <v>495</v>
      </c>
      <c r="D10910" s="11">
        <f t="shared" si="0"/>
        <v>8.5534034770017129E-4</v>
      </c>
      <c r="E10910" s="11">
        <f t="shared" ca="1" si="1"/>
        <v>5.6247721242887199E-7</v>
      </c>
      <c r="F10910" s="11">
        <f t="shared" ca="1" si="3"/>
        <v>0.58237924970065369</v>
      </c>
      <c r="G10910" s="1">
        <v>48.315300000000001</v>
      </c>
      <c r="H10910" s="1">
        <v>-101.73439999999999</v>
      </c>
    </row>
    <row r="10911" spans="1:8" ht="13.2">
      <c r="A10911" s="1" t="s">
        <v>7864</v>
      </c>
      <c r="B10911" s="1" t="s">
        <v>7919</v>
      </c>
      <c r="C10911" s="1">
        <v>474</v>
      </c>
      <c r="D10911" s="11">
        <f t="shared" si="0"/>
        <v>8.1905318143410334E-4</v>
      </c>
      <c r="E10911" s="11">
        <f t="shared" ca="1" si="1"/>
        <v>5.3861454281067738E-7</v>
      </c>
      <c r="F10911" s="11">
        <f t="shared" ca="1" si="3"/>
        <v>0.58237981217786616</v>
      </c>
      <c r="G10911" s="1">
        <v>47.0501</v>
      </c>
      <c r="H10911" s="1">
        <v>-96.943100000000001</v>
      </c>
    </row>
    <row r="10912" spans="1:8" ht="13.2">
      <c r="A10912" s="1" t="s">
        <v>7864</v>
      </c>
      <c r="B10912" s="1" t="s">
        <v>7920</v>
      </c>
      <c r="C10912" s="1">
        <v>464</v>
      </c>
      <c r="D10912" s="11">
        <f t="shared" si="0"/>
        <v>8.0177357845026152E-4</v>
      </c>
      <c r="E10912" s="11">
        <f t="shared" ca="1" si="1"/>
        <v>5.2725136680201324E-7</v>
      </c>
      <c r="F10912" s="11">
        <f t="shared" ca="1" si="3"/>
        <v>0.58238035079240902</v>
      </c>
      <c r="G10912" s="1">
        <v>47.6494</v>
      </c>
      <c r="H10912" s="1">
        <v>-99.626900000000006</v>
      </c>
    </row>
    <row r="10913" spans="1:8" ht="13.2">
      <c r="A10913" s="1" t="s">
        <v>7864</v>
      </c>
      <c r="B10913" s="1" t="s">
        <v>7921</v>
      </c>
      <c r="C10913" s="1">
        <v>462</v>
      </c>
      <c r="D10913" s="11">
        <f t="shared" si="0"/>
        <v>7.9831765785349314E-4</v>
      </c>
      <c r="E10913" s="11">
        <f t="shared" ca="1" si="1"/>
        <v>5.2497873160028048E-7</v>
      </c>
      <c r="F10913" s="11">
        <f t="shared" ca="1" si="3"/>
        <v>0.58238087804377581</v>
      </c>
      <c r="G10913" s="1">
        <v>48.513399999999997</v>
      </c>
      <c r="H10913" s="1">
        <v>-101.2212</v>
      </c>
    </row>
    <row r="10914" spans="1:8" ht="13.2">
      <c r="A10914" s="1" t="s">
        <v>7864</v>
      </c>
      <c r="B10914" s="1" t="s">
        <v>216</v>
      </c>
      <c r="C10914" s="1">
        <v>447</v>
      </c>
      <c r="D10914" s="11">
        <f t="shared" si="0"/>
        <v>7.7239825337773035E-4</v>
      </c>
      <c r="E10914" s="11">
        <f t="shared" ca="1" si="1"/>
        <v>5.0793396758728438E-7</v>
      </c>
      <c r="F10914" s="11">
        <f t="shared" ca="1" si="3"/>
        <v>0.5823814030225074</v>
      </c>
      <c r="G10914" s="1">
        <v>48.288699999999999</v>
      </c>
      <c r="H10914" s="1">
        <v>-99.438800000000001</v>
      </c>
    </row>
    <row r="10915" spans="1:8" ht="13.2">
      <c r="A10915" s="1" t="s">
        <v>7864</v>
      </c>
      <c r="B10915" s="1" t="s">
        <v>7922</v>
      </c>
      <c r="C10915" s="1">
        <v>437</v>
      </c>
      <c r="D10915" s="11">
        <f t="shared" si="0"/>
        <v>7.5511865039388853E-4</v>
      </c>
      <c r="E10915" s="11">
        <f t="shared" ca="1" si="1"/>
        <v>4.9657079157862024E-7</v>
      </c>
      <c r="F10915" s="11">
        <f t="shared" ca="1" si="3"/>
        <v>0.58238191095647496</v>
      </c>
      <c r="G10915" s="1">
        <v>47.512500000000003</v>
      </c>
      <c r="H10915" s="1">
        <v>-97.837299999999999</v>
      </c>
    </row>
    <row r="10916" spans="1:8" ht="13.2">
      <c r="A10916" s="1" t="s">
        <v>7864</v>
      </c>
      <c r="B10916" s="1" t="s">
        <v>7923</v>
      </c>
      <c r="C10916" s="1">
        <v>428</v>
      </c>
      <c r="D10916" s="11">
        <f t="shared" si="0"/>
        <v>7.395670077084309E-4</v>
      </c>
      <c r="E10916" s="11">
        <f t="shared" ca="1" si="1"/>
        <v>4.8634393317082264E-7</v>
      </c>
      <c r="F10916" s="11">
        <f t="shared" ca="1" si="3"/>
        <v>0.58238240752726655</v>
      </c>
      <c r="G10916" s="1">
        <v>47.924300000000002</v>
      </c>
      <c r="H10916" s="1">
        <v>-97.365300000000005</v>
      </c>
    </row>
    <row r="10917" spans="1:8" ht="13.2">
      <c r="A10917" s="1" t="s">
        <v>7864</v>
      </c>
      <c r="B10917" s="1" t="s">
        <v>7924</v>
      </c>
      <c r="C10917" s="1">
        <v>423</v>
      </c>
      <c r="D10917" s="11">
        <f t="shared" si="0"/>
        <v>7.3092720621650994E-4</v>
      </c>
      <c r="E10917" s="11">
        <f t="shared" ca="1" si="1"/>
        <v>4.8066234516649057E-7</v>
      </c>
      <c r="F10917" s="11">
        <f t="shared" ca="1" si="3"/>
        <v>0.58238289387119968</v>
      </c>
      <c r="G10917" s="1">
        <v>46.867800000000003</v>
      </c>
      <c r="H10917" s="1">
        <v>-102.9894</v>
      </c>
    </row>
    <row r="10918" spans="1:8" ht="13.2">
      <c r="A10918" s="1" t="s">
        <v>7864</v>
      </c>
      <c r="B10918" s="1" t="s">
        <v>7925</v>
      </c>
      <c r="C10918" s="1">
        <v>419</v>
      </c>
      <c r="D10918" s="11">
        <f t="shared" si="0"/>
        <v>7.2401536502297327E-4</v>
      </c>
      <c r="E10918" s="11">
        <f t="shared" ca="1" si="1"/>
        <v>4.7611707476302494E-7</v>
      </c>
      <c r="F10918" s="11">
        <f t="shared" ca="1" si="3"/>
        <v>0.58238337453354483</v>
      </c>
      <c r="G10918" s="1">
        <v>48.911099999999998</v>
      </c>
      <c r="H10918" s="1">
        <v>-101.0176</v>
      </c>
    </row>
    <row r="10919" spans="1:8" ht="13.2">
      <c r="A10919" s="1" t="s">
        <v>7864</v>
      </c>
      <c r="B10919" s="1" t="s">
        <v>7926</v>
      </c>
      <c r="C10919" s="1">
        <v>418</v>
      </c>
      <c r="D10919" s="11">
        <f t="shared" si="0"/>
        <v>7.2228740472458908E-4</v>
      </c>
      <c r="E10919" s="11">
        <f t="shared" ca="1" si="1"/>
        <v>4.7498075716215856E-7</v>
      </c>
      <c r="F10919" s="11">
        <f t="shared" ca="1" si="3"/>
        <v>0.58238385065061959</v>
      </c>
      <c r="G10919" s="1">
        <v>46.264000000000003</v>
      </c>
      <c r="H10919" s="1">
        <v>-97.130899999999997</v>
      </c>
    </row>
    <row r="10920" spans="1:8" ht="13.2">
      <c r="A10920" s="1" t="s">
        <v>7864</v>
      </c>
      <c r="B10920" s="1" t="s">
        <v>4289</v>
      </c>
      <c r="C10920" s="1">
        <v>385</v>
      </c>
      <c r="D10920" s="11">
        <f t="shared" si="0"/>
        <v>6.6526471487791093E-4</v>
      </c>
      <c r="E10920" s="11">
        <f t="shared" ca="1" si="1"/>
        <v>4.3748227633356705E-7</v>
      </c>
      <c r="F10920" s="11">
        <f t="shared" ca="1" si="3"/>
        <v>0.58238432563137676</v>
      </c>
      <c r="G10920" s="1">
        <v>46.133699999999997</v>
      </c>
      <c r="H10920" s="1">
        <v>-100.1621</v>
      </c>
    </row>
    <row r="10921" spans="1:8" ht="13.2">
      <c r="A10921" s="1" t="s">
        <v>7864</v>
      </c>
      <c r="B10921" s="1" t="s">
        <v>7927</v>
      </c>
      <c r="C10921" s="1">
        <v>380</v>
      </c>
      <c r="D10921" s="11">
        <f t="shared" si="0"/>
        <v>6.5662491338599007E-4</v>
      </c>
      <c r="E10921" s="11">
        <f t="shared" ca="1" si="1"/>
        <v>4.3180068832923503E-7</v>
      </c>
      <c r="F10921" s="11">
        <f t="shared" ca="1" si="3"/>
        <v>0.58238476311365306</v>
      </c>
      <c r="G10921" s="1">
        <v>47.962400000000002</v>
      </c>
      <c r="H10921" s="1">
        <v>-99.529200000000003</v>
      </c>
    </row>
    <row r="10922" spans="1:8" ht="13.2">
      <c r="A10922" s="1" t="s">
        <v>7864</v>
      </c>
      <c r="B10922" s="1" t="s">
        <v>7928</v>
      </c>
      <c r="C10922" s="1">
        <v>378</v>
      </c>
      <c r="D10922" s="11">
        <f t="shared" si="0"/>
        <v>6.5316899278922169E-4</v>
      </c>
      <c r="E10922" s="11">
        <f t="shared" ca="1" si="1"/>
        <v>4.2952805312750222E-7</v>
      </c>
      <c r="F10922" s="11">
        <f t="shared" ca="1" si="3"/>
        <v>0.58238519491434138</v>
      </c>
      <c r="G10922" s="1">
        <v>47.484000000000002</v>
      </c>
      <c r="H10922" s="1">
        <v>-100.44280000000001</v>
      </c>
    </row>
    <row r="10923" spans="1:8" ht="13.2">
      <c r="A10923" s="1" t="s">
        <v>7864</v>
      </c>
      <c r="B10923" s="1" t="s">
        <v>7929</v>
      </c>
      <c r="C10923" s="1">
        <v>375</v>
      </c>
      <c r="D10923" s="11">
        <f t="shared" si="0"/>
        <v>6.4798511189406911E-4</v>
      </c>
      <c r="E10923" s="11">
        <f t="shared" ca="1" si="1"/>
        <v>4.2611910032490296E-7</v>
      </c>
      <c r="F10923" s="11">
        <f t="shared" ca="1" si="3"/>
        <v>0.5823856244423945</v>
      </c>
      <c r="G10923" s="1">
        <v>48.072299999999998</v>
      </c>
      <c r="H10923" s="1">
        <v>-97.178100000000001</v>
      </c>
    </row>
    <row r="10924" spans="1:8" ht="13.2">
      <c r="A10924" s="1" t="s">
        <v>7864</v>
      </c>
      <c r="B10924" s="1" t="s">
        <v>2553</v>
      </c>
      <c r="C10924" s="1">
        <v>365</v>
      </c>
      <c r="D10924" s="11">
        <f t="shared" si="0"/>
        <v>6.3070550891022729E-4</v>
      </c>
      <c r="E10924" s="11">
        <f t="shared" ca="1" si="1"/>
        <v>4.1475592431623893E-7</v>
      </c>
      <c r="F10924" s="11">
        <f t="shared" ca="1" si="3"/>
        <v>0.58238605056149484</v>
      </c>
      <c r="G10924" s="1">
        <v>46.054499999999997</v>
      </c>
      <c r="H10924" s="1">
        <v>-96.602699999999999</v>
      </c>
    </row>
    <row r="10925" spans="1:8" ht="13.2">
      <c r="A10925" s="1" t="s">
        <v>7864</v>
      </c>
      <c r="B10925" s="1" t="s">
        <v>3261</v>
      </c>
      <c r="C10925" s="1">
        <v>363</v>
      </c>
      <c r="D10925" s="11">
        <f t="shared" si="0"/>
        <v>6.272495883134589E-4</v>
      </c>
      <c r="E10925" s="11">
        <f t="shared" ca="1" si="1"/>
        <v>4.1248328911450606E-7</v>
      </c>
      <c r="F10925" s="11">
        <f t="shared" ca="1" si="3"/>
        <v>0.58238646531741911</v>
      </c>
      <c r="G10925" s="1">
        <v>47.104300000000002</v>
      </c>
      <c r="H10925" s="1">
        <v>-97.218599999999995</v>
      </c>
    </row>
    <row r="10926" spans="1:8" ht="13.2">
      <c r="A10926" s="1" t="s">
        <v>7864</v>
      </c>
      <c r="B10926" s="1" t="s">
        <v>1371</v>
      </c>
      <c r="C10926" s="1">
        <v>361</v>
      </c>
      <c r="D10926" s="11">
        <f t="shared" si="0"/>
        <v>6.2379366771669051E-4</v>
      </c>
      <c r="E10926" s="11">
        <f t="shared" ca="1" si="1"/>
        <v>4.1021065391277324E-7</v>
      </c>
      <c r="F10926" s="11">
        <f t="shared" ca="1" si="3"/>
        <v>0.58238687780070819</v>
      </c>
      <c r="G10926" s="1">
        <v>47.316899999999997</v>
      </c>
      <c r="H10926" s="1">
        <v>-101.3844</v>
      </c>
    </row>
    <row r="10927" spans="1:8" ht="13.2">
      <c r="A10927" s="1" t="s">
        <v>7864</v>
      </c>
      <c r="B10927" s="1" t="s">
        <v>4590</v>
      </c>
      <c r="C10927" s="1">
        <v>361</v>
      </c>
      <c r="D10927" s="11">
        <f t="shared" si="0"/>
        <v>6.2379366771669051E-4</v>
      </c>
      <c r="E10927" s="11">
        <f t="shared" ca="1" si="1"/>
        <v>4.1021065391277324E-7</v>
      </c>
      <c r="F10927" s="11">
        <f t="shared" ca="1" si="3"/>
        <v>0.58238728801136208</v>
      </c>
      <c r="G10927" s="1">
        <v>48.9437</v>
      </c>
      <c r="H10927" s="1">
        <v>-99.713200000000001</v>
      </c>
    </row>
    <row r="10928" spans="1:8" ht="13.2">
      <c r="A10928" s="1" t="s">
        <v>7864</v>
      </c>
      <c r="B10928" s="1" t="s">
        <v>7930</v>
      </c>
      <c r="C10928" s="1">
        <v>359</v>
      </c>
      <c r="D10928" s="11">
        <f t="shared" si="0"/>
        <v>6.2033774711992213E-4</v>
      </c>
      <c r="E10928" s="11">
        <f t="shared" ca="1" si="1"/>
        <v>4.0793801871104043E-7</v>
      </c>
      <c r="F10928" s="11">
        <f t="shared" ca="1" si="3"/>
        <v>0.58238769822201597</v>
      </c>
      <c r="G10928" s="1">
        <v>48.803600000000003</v>
      </c>
      <c r="H10928" s="1">
        <v>-102.2475</v>
      </c>
    </row>
    <row r="10929" spans="1:8" ht="13.2">
      <c r="A10929" s="1" t="s">
        <v>7864</v>
      </c>
      <c r="B10929" s="1" t="s">
        <v>7931</v>
      </c>
      <c r="C10929" s="1">
        <v>358</v>
      </c>
      <c r="D10929" s="11">
        <f t="shared" si="0"/>
        <v>6.1860978682153794E-4</v>
      </c>
      <c r="E10929" s="11">
        <f t="shared" ca="1" si="1"/>
        <v>4.0680170111017399E-7</v>
      </c>
      <c r="F10929" s="11">
        <f t="shared" ca="1" si="3"/>
        <v>0.58238810616003467</v>
      </c>
      <c r="G10929" s="1">
        <v>48.982999999999997</v>
      </c>
      <c r="H10929" s="1">
        <v>-97.551699999999997</v>
      </c>
    </row>
    <row r="10930" spans="1:8" ht="13.2">
      <c r="A10930" s="1" t="s">
        <v>7864</v>
      </c>
      <c r="B10930" s="1" t="s">
        <v>4385</v>
      </c>
      <c r="C10930" s="1">
        <v>357</v>
      </c>
      <c r="D10930" s="11">
        <f t="shared" si="0"/>
        <v>6.1688182652315385E-4</v>
      </c>
      <c r="E10930" s="11">
        <f t="shared" ca="1" si="1"/>
        <v>4.0566538350930766E-7</v>
      </c>
      <c r="F10930" s="11">
        <f t="shared" ca="1" si="3"/>
        <v>0.58238851296173577</v>
      </c>
      <c r="G10930" s="1">
        <v>46.859400000000001</v>
      </c>
      <c r="H10930" s="1">
        <v>-102.5694</v>
      </c>
    </row>
    <row r="10931" spans="1:8" ht="13.2">
      <c r="A10931" s="1" t="s">
        <v>7864</v>
      </c>
      <c r="B10931" s="1" t="s">
        <v>7932</v>
      </c>
      <c r="C10931" s="1">
        <v>354</v>
      </c>
      <c r="D10931" s="11">
        <f t="shared" si="0"/>
        <v>6.1169794562800127E-4</v>
      </c>
      <c r="E10931" s="11">
        <f t="shared" ca="1" si="1"/>
        <v>4.0225643070670841E-7</v>
      </c>
      <c r="F10931" s="11">
        <f t="shared" ca="1" si="3"/>
        <v>0.58238891862711928</v>
      </c>
      <c r="G10931" s="1">
        <v>47.820500000000003</v>
      </c>
      <c r="H10931" s="1">
        <v>-101.2916</v>
      </c>
    </row>
    <row r="10932" spans="1:8" ht="13.2">
      <c r="A10932" s="1" t="s">
        <v>7864</v>
      </c>
      <c r="B10932" s="1" t="s">
        <v>7933</v>
      </c>
      <c r="C10932" s="1">
        <v>343</v>
      </c>
      <c r="D10932" s="11">
        <f t="shared" si="0"/>
        <v>5.9269038234577526E-4</v>
      </c>
      <c r="E10932" s="11">
        <f t="shared" ca="1" si="1"/>
        <v>3.8975693709717794E-7</v>
      </c>
      <c r="F10932" s="11">
        <f t="shared" ca="1" si="3"/>
        <v>0.58238932088355</v>
      </c>
      <c r="G10932" s="1">
        <v>46.302199999999999</v>
      </c>
      <c r="H10932" s="1">
        <v>-98.946600000000004</v>
      </c>
    </row>
    <row r="10933" spans="1:8" ht="13.2">
      <c r="A10933" s="1" t="s">
        <v>7864</v>
      </c>
      <c r="B10933" s="1" t="s">
        <v>5190</v>
      </c>
      <c r="C10933" s="1">
        <v>338</v>
      </c>
      <c r="D10933" s="11">
        <f t="shared" si="0"/>
        <v>5.8405058085385429E-4</v>
      </c>
      <c r="E10933" s="11">
        <f t="shared" ca="1" si="1"/>
        <v>3.8407534909284587E-7</v>
      </c>
      <c r="F10933" s="11">
        <f t="shared" ca="1" si="3"/>
        <v>0.58238971064048706</v>
      </c>
      <c r="G10933" s="1">
        <v>48.089399999999998</v>
      </c>
      <c r="H10933" s="1">
        <v>-101.05329999999999</v>
      </c>
    </row>
    <row r="10934" spans="1:8" ht="13.2">
      <c r="A10934" s="1" t="s">
        <v>7864</v>
      </c>
      <c r="B10934" s="1" t="s">
        <v>7934</v>
      </c>
      <c r="C10934" s="1">
        <v>336</v>
      </c>
      <c r="D10934" s="11">
        <f t="shared" si="0"/>
        <v>5.8059466025708591E-4</v>
      </c>
      <c r="E10934" s="11">
        <f t="shared" ca="1" si="1"/>
        <v>3.8180271389111306E-7</v>
      </c>
      <c r="F10934" s="11">
        <f t="shared" ca="1" si="3"/>
        <v>0.58239009471583614</v>
      </c>
      <c r="G10934" s="1">
        <v>47.7652</v>
      </c>
      <c r="H10934" s="1">
        <v>-98.1755</v>
      </c>
    </row>
    <row r="10935" spans="1:8" ht="13.2">
      <c r="A10935" s="1" t="s">
        <v>7864</v>
      </c>
      <c r="B10935" s="1" t="s">
        <v>7070</v>
      </c>
      <c r="C10935" s="1">
        <v>316</v>
      </c>
      <c r="D10935" s="11">
        <f t="shared" si="0"/>
        <v>5.4603545428940227E-4</v>
      </c>
      <c r="E10935" s="11">
        <f t="shared" ca="1" si="1"/>
        <v>3.5907636187378494E-7</v>
      </c>
      <c r="F10935" s="11">
        <f t="shared" ca="1" si="3"/>
        <v>0.58239047651855003</v>
      </c>
      <c r="G10935" s="1">
        <v>48.619399999999999</v>
      </c>
      <c r="H10935" s="1">
        <v>-97.447100000000006</v>
      </c>
    </row>
    <row r="10936" spans="1:8" ht="13.2">
      <c r="A10936" s="1" t="s">
        <v>7864</v>
      </c>
      <c r="B10936" s="1" t="s">
        <v>7935</v>
      </c>
      <c r="C10936" s="1">
        <v>316</v>
      </c>
      <c r="D10936" s="11">
        <f t="shared" si="0"/>
        <v>5.4603545428940227E-4</v>
      </c>
      <c r="E10936" s="11">
        <f t="shared" ca="1" si="1"/>
        <v>3.5907636187378494E-7</v>
      </c>
      <c r="F10936" s="11">
        <f t="shared" ca="1" si="3"/>
        <v>0.58239083559491189</v>
      </c>
      <c r="G10936" s="1">
        <v>47.6023</v>
      </c>
      <c r="H10936" s="1">
        <v>-97.099900000000005</v>
      </c>
    </row>
    <row r="10937" spans="1:8" ht="13.2">
      <c r="A10937" s="1" t="s">
        <v>7864</v>
      </c>
      <c r="B10937" s="1" t="s">
        <v>7936</v>
      </c>
      <c r="C10937" s="1">
        <v>311</v>
      </c>
      <c r="D10937" s="11">
        <f t="shared" si="0"/>
        <v>5.373956527974813E-4</v>
      </c>
      <c r="E10937" s="11">
        <f t="shared" ca="1" si="1"/>
        <v>3.5339477386945287E-7</v>
      </c>
      <c r="F10937" s="11">
        <f t="shared" ca="1" si="3"/>
        <v>0.58239119467127376</v>
      </c>
      <c r="G10937" s="1">
        <v>46.667499999999997</v>
      </c>
      <c r="H10937" s="1">
        <v>-96.806700000000006</v>
      </c>
    </row>
    <row r="10938" spans="1:8" ht="13.2">
      <c r="A10938" s="1" t="s">
        <v>7864</v>
      </c>
      <c r="B10938" s="1" t="s">
        <v>713</v>
      </c>
      <c r="C10938" s="1">
        <v>303</v>
      </c>
      <c r="D10938" s="11">
        <f t="shared" si="0"/>
        <v>5.2357197041040787E-4</v>
      </c>
      <c r="E10938" s="11">
        <f t="shared" ca="1" si="1"/>
        <v>3.443042330625216E-7</v>
      </c>
      <c r="F10938" s="11">
        <f t="shared" ca="1" si="3"/>
        <v>0.58239154806604765</v>
      </c>
      <c r="G10938" s="1">
        <v>47.838999999999999</v>
      </c>
      <c r="H10938" s="1">
        <v>-103.6413</v>
      </c>
    </row>
    <row r="10939" spans="1:8" ht="13.2">
      <c r="A10939" s="1" t="s">
        <v>7864</v>
      </c>
      <c r="B10939" s="1" t="s">
        <v>6246</v>
      </c>
      <c r="C10939" s="1">
        <v>302</v>
      </c>
      <c r="D10939" s="11">
        <f t="shared" si="0"/>
        <v>5.2184401011202367E-4</v>
      </c>
      <c r="E10939" s="11">
        <f t="shared" ca="1" si="1"/>
        <v>3.4316791546165522E-7</v>
      </c>
      <c r="F10939" s="11">
        <f t="shared" ca="1" si="3"/>
        <v>0.58239189237028066</v>
      </c>
      <c r="G10939" s="1">
        <v>46.895200000000003</v>
      </c>
      <c r="H10939" s="1">
        <v>-99.299899999999994</v>
      </c>
    </row>
    <row r="10940" spans="1:8" ht="13.2">
      <c r="A10940" s="1" t="s">
        <v>7864</v>
      </c>
      <c r="B10940" s="1" t="s">
        <v>2523</v>
      </c>
      <c r="C10940" s="1">
        <v>300</v>
      </c>
      <c r="D10940" s="11">
        <f t="shared" si="0"/>
        <v>5.1838808951525529E-4</v>
      </c>
      <c r="E10940" s="11">
        <f t="shared" ca="1" si="1"/>
        <v>3.408952802599224E-7</v>
      </c>
      <c r="F10940" s="11">
        <f t="shared" ca="1" si="3"/>
        <v>0.58239223553819608</v>
      </c>
      <c r="G10940" s="1">
        <v>47.670099999999998</v>
      </c>
      <c r="H10940" s="1">
        <v>-97.108900000000006</v>
      </c>
    </row>
    <row r="10941" spans="1:8" ht="13.2">
      <c r="A10941" s="1" t="s">
        <v>7864</v>
      </c>
      <c r="B10941" s="1" t="s">
        <v>7937</v>
      </c>
      <c r="C10941" s="1">
        <v>294</v>
      </c>
      <c r="D10941" s="11">
        <f t="shared" si="0"/>
        <v>5.0802032772495024E-4</v>
      </c>
      <c r="E10941" s="11">
        <f t="shared" ca="1" si="1"/>
        <v>3.3407737465472395E-7</v>
      </c>
      <c r="F10941" s="11">
        <f t="shared" ca="1" si="3"/>
        <v>0.58239257643347631</v>
      </c>
      <c r="G10941" s="1">
        <v>48.619199999999999</v>
      </c>
      <c r="H10941" s="1">
        <v>-103.937</v>
      </c>
    </row>
    <row r="10942" spans="1:8" ht="13.2">
      <c r="A10942" s="1" t="s">
        <v>7864</v>
      </c>
      <c r="B10942" s="1" t="s">
        <v>7938</v>
      </c>
      <c r="C10942" s="1">
        <v>293</v>
      </c>
      <c r="D10942" s="11">
        <f t="shared" si="0"/>
        <v>5.0629236742656604E-4</v>
      </c>
      <c r="E10942" s="11">
        <f t="shared" ca="1" si="1"/>
        <v>3.3294105705385757E-7</v>
      </c>
      <c r="F10942" s="11">
        <f t="shared" ca="1" si="3"/>
        <v>0.58239291051085096</v>
      </c>
      <c r="G10942" s="1">
        <v>48.563099999999999</v>
      </c>
      <c r="H10942" s="1">
        <v>-102.6434</v>
      </c>
    </row>
    <row r="10943" spans="1:8" ht="13.2">
      <c r="A10943" s="1" t="s">
        <v>7864</v>
      </c>
      <c r="B10943" s="1" t="s">
        <v>7939</v>
      </c>
      <c r="C10943" s="1">
        <v>291</v>
      </c>
      <c r="D10943" s="11">
        <f t="shared" si="0"/>
        <v>5.0283644682979766E-4</v>
      </c>
      <c r="E10943" s="11">
        <f t="shared" ca="1" si="1"/>
        <v>3.3066842185212475E-7</v>
      </c>
      <c r="F10943" s="11">
        <f t="shared" ca="1" si="3"/>
        <v>0.58239324345190802</v>
      </c>
      <c r="G10943" s="1">
        <v>46.626399999999997</v>
      </c>
      <c r="H10943" s="1">
        <v>-99.141400000000004</v>
      </c>
    </row>
    <row r="10944" spans="1:8" ht="13.2">
      <c r="A10944" s="1" t="s">
        <v>7864</v>
      </c>
      <c r="B10944" s="1" t="s">
        <v>7940</v>
      </c>
      <c r="C10944" s="1">
        <v>288</v>
      </c>
      <c r="D10944" s="11">
        <f t="shared" si="0"/>
        <v>4.9765256593464508E-4</v>
      </c>
      <c r="E10944" s="11">
        <f t="shared" ca="1" si="1"/>
        <v>3.272594690495255E-7</v>
      </c>
      <c r="F10944" s="11">
        <f t="shared" ca="1" si="3"/>
        <v>0.58239357412032988</v>
      </c>
      <c r="G10944" s="1">
        <v>47.922600000000003</v>
      </c>
      <c r="H10944" s="1">
        <v>-100.3746</v>
      </c>
    </row>
    <row r="10945" spans="1:8" ht="13.2">
      <c r="A10945" s="1" t="s">
        <v>7864</v>
      </c>
      <c r="B10945" s="1" t="s">
        <v>1256</v>
      </c>
      <c r="C10945" s="1">
        <v>288</v>
      </c>
      <c r="D10945" s="11">
        <f t="shared" si="0"/>
        <v>4.9765256593464508E-4</v>
      </c>
      <c r="E10945" s="11">
        <f t="shared" ca="1" si="1"/>
        <v>3.272594690495255E-7</v>
      </c>
      <c r="F10945" s="11">
        <f t="shared" ca="1" si="3"/>
        <v>0.58239390137979896</v>
      </c>
      <c r="G10945" s="1">
        <v>46.4223</v>
      </c>
      <c r="H10945" s="1">
        <v>-101.5706</v>
      </c>
    </row>
    <row r="10946" spans="1:8" ht="13.2">
      <c r="A10946" s="1" t="s">
        <v>7864</v>
      </c>
      <c r="B10946" s="1" t="s">
        <v>973</v>
      </c>
      <c r="C10946" s="1">
        <v>284</v>
      </c>
      <c r="D10946" s="11">
        <f t="shared" si="0"/>
        <v>4.9074072474110831E-4</v>
      </c>
      <c r="E10946" s="11">
        <f t="shared" ca="1" si="1"/>
        <v>3.2271419864605981E-7</v>
      </c>
      <c r="F10946" s="11">
        <f t="shared" ca="1" si="3"/>
        <v>0.58239422863926804</v>
      </c>
      <c r="G10946" s="1">
        <v>46.146700000000003</v>
      </c>
      <c r="H10946" s="1">
        <v>-103.1427</v>
      </c>
    </row>
    <row r="10947" spans="1:8" ht="13.2">
      <c r="A10947" s="1" t="s">
        <v>7864</v>
      </c>
      <c r="B10947" s="1" t="s">
        <v>3160</v>
      </c>
      <c r="C10947" s="1">
        <v>273</v>
      </c>
      <c r="D10947" s="11">
        <f t="shared" si="0"/>
        <v>4.7173316145888235E-4</v>
      </c>
      <c r="E10947" s="11">
        <f t="shared" ca="1" si="1"/>
        <v>3.102147050365294E-7</v>
      </c>
      <c r="F10947" s="11">
        <f t="shared" ca="1" si="3"/>
        <v>0.58239455135346674</v>
      </c>
      <c r="G10947" s="1">
        <v>48.266300000000001</v>
      </c>
      <c r="H10947" s="1">
        <v>-100.84480000000001</v>
      </c>
    </row>
    <row r="10948" spans="1:8" ht="13.2">
      <c r="A10948" s="1" t="s">
        <v>7864</v>
      </c>
      <c r="B10948" s="1" t="s">
        <v>654</v>
      </c>
      <c r="C10948" s="1">
        <v>265</v>
      </c>
      <c r="D10948" s="11">
        <f t="shared" si="0"/>
        <v>4.5790947907180886E-4</v>
      </c>
      <c r="E10948" s="11">
        <f t="shared" ca="1" si="1"/>
        <v>3.0112416422959813E-7</v>
      </c>
      <c r="F10948" s="11">
        <f t="shared" ca="1" si="3"/>
        <v>0.58239486156817177</v>
      </c>
      <c r="G10948" s="1">
        <v>47.324300000000001</v>
      </c>
      <c r="H10948" s="1">
        <v>-97.719300000000004</v>
      </c>
    </row>
    <row r="10949" spans="1:8" ht="13.2">
      <c r="A10949" s="1" t="s">
        <v>7864</v>
      </c>
      <c r="B10949" s="1" t="s">
        <v>1048</v>
      </c>
      <c r="C10949" s="1">
        <v>260</v>
      </c>
      <c r="D10949" s="11">
        <f t="shared" si="0"/>
        <v>4.4926967757988795E-4</v>
      </c>
      <c r="E10949" s="11">
        <f t="shared" ca="1" si="1"/>
        <v>2.9544257622526606E-7</v>
      </c>
      <c r="F10949" s="11">
        <f t="shared" ca="1" si="3"/>
        <v>0.58239516269233604</v>
      </c>
      <c r="G10949" s="1">
        <v>47.190399999999997</v>
      </c>
      <c r="H10949" s="1">
        <v>-97.213200000000001</v>
      </c>
    </row>
    <row r="10950" spans="1:8" ht="13.2">
      <c r="A10950" s="1" t="s">
        <v>7864</v>
      </c>
      <c r="B10950" s="1" t="s">
        <v>7941</v>
      </c>
      <c r="C10950" s="1">
        <v>259</v>
      </c>
      <c r="D10950" s="11">
        <f t="shared" si="0"/>
        <v>4.4754171728150375E-4</v>
      </c>
      <c r="E10950" s="11">
        <f t="shared" ca="1" si="1"/>
        <v>2.9430625862439968E-7</v>
      </c>
      <c r="F10950" s="11">
        <f t="shared" ca="1" si="3"/>
        <v>0.58239545813491223</v>
      </c>
      <c r="G10950" s="1">
        <v>46.447000000000003</v>
      </c>
      <c r="H10950" s="1">
        <v>-96.729299999999995</v>
      </c>
    </row>
    <row r="10951" spans="1:8" ht="13.2">
      <c r="A10951" s="1" t="s">
        <v>7864</v>
      </c>
      <c r="B10951" s="1" t="s">
        <v>7942</v>
      </c>
      <c r="C10951" s="1">
        <v>258</v>
      </c>
      <c r="D10951" s="11">
        <f t="shared" si="0"/>
        <v>4.4581375698311956E-4</v>
      </c>
      <c r="E10951" s="11">
        <f t="shared" ca="1" si="1"/>
        <v>2.9316994102353324E-7</v>
      </c>
      <c r="F10951" s="11">
        <f t="shared" ca="1" si="3"/>
        <v>0.58239575244117081</v>
      </c>
      <c r="G10951" s="1">
        <v>46.926299999999998</v>
      </c>
      <c r="H10951" s="1">
        <v>-97.675899999999999</v>
      </c>
    </row>
    <row r="10952" spans="1:8" ht="13.2">
      <c r="A10952" s="1" t="s">
        <v>7864</v>
      </c>
      <c r="B10952" s="1" t="s">
        <v>2143</v>
      </c>
      <c r="C10952" s="1">
        <v>257</v>
      </c>
      <c r="D10952" s="11">
        <f t="shared" si="0"/>
        <v>4.4408579668473537E-4</v>
      </c>
      <c r="E10952" s="11">
        <f t="shared" ca="1" si="1"/>
        <v>2.9203362342266686E-7</v>
      </c>
      <c r="F10952" s="11">
        <f t="shared" ca="1" si="3"/>
        <v>0.5823960456111118</v>
      </c>
      <c r="G10952" s="1">
        <v>46.7149</v>
      </c>
      <c r="H10952" s="1">
        <v>-97.064899999999994</v>
      </c>
    </row>
    <row r="10953" spans="1:8" ht="13.2">
      <c r="A10953" s="1" t="s">
        <v>7864</v>
      </c>
      <c r="B10953" s="1" t="s">
        <v>7943</v>
      </c>
      <c r="C10953" s="1">
        <v>253</v>
      </c>
      <c r="D10953" s="11">
        <f t="shared" si="0"/>
        <v>4.3717395549119865E-4</v>
      </c>
      <c r="E10953" s="11">
        <f t="shared" ca="1" si="1"/>
        <v>2.8748835301920123E-7</v>
      </c>
      <c r="F10953" s="11">
        <f t="shared" ca="1" si="3"/>
        <v>0.5823963376447352</v>
      </c>
      <c r="G10953" s="1">
        <v>47.882800000000003</v>
      </c>
      <c r="H10953" s="1">
        <v>-100.242</v>
      </c>
    </row>
    <row r="10954" spans="1:8" ht="13.2">
      <c r="A10954" s="1" t="s">
        <v>7864</v>
      </c>
      <c r="B10954" s="1" t="s">
        <v>7944</v>
      </c>
      <c r="C10954" s="1">
        <v>249</v>
      </c>
      <c r="D10954" s="11">
        <f t="shared" si="0"/>
        <v>4.3026211429766188E-4</v>
      </c>
      <c r="E10954" s="11">
        <f t="shared" ca="1" si="1"/>
        <v>2.8294308261573559E-7</v>
      </c>
      <c r="F10954" s="11">
        <f t="shared" ca="1" si="3"/>
        <v>0.58239662513308821</v>
      </c>
      <c r="G10954" s="1">
        <v>48.627000000000002</v>
      </c>
      <c r="H10954" s="1">
        <v>-101.37609999999999</v>
      </c>
    </row>
    <row r="10955" spans="1:8" ht="13.2">
      <c r="A10955" s="1" t="s">
        <v>7864</v>
      </c>
      <c r="B10955" s="1" t="s">
        <v>632</v>
      </c>
      <c r="C10955" s="1">
        <v>249</v>
      </c>
      <c r="D10955" s="11">
        <f t="shared" si="0"/>
        <v>4.3026211429766188E-4</v>
      </c>
      <c r="E10955" s="11">
        <f t="shared" ca="1" si="1"/>
        <v>2.8294308261573559E-7</v>
      </c>
      <c r="F10955" s="11">
        <f t="shared" ca="1" si="3"/>
        <v>0.58239690807617084</v>
      </c>
      <c r="G10955" s="1">
        <v>48.9619</v>
      </c>
      <c r="H10955" s="1">
        <v>-101.63290000000001</v>
      </c>
    </row>
    <row r="10956" spans="1:8" ht="13.2">
      <c r="A10956" s="1" t="s">
        <v>7864</v>
      </c>
      <c r="B10956" s="1" t="s">
        <v>7945</v>
      </c>
      <c r="C10956" s="1">
        <v>242</v>
      </c>
      <c r="D10956" s="11">
        <f t="shared" si="0"/>
        <v>4.1816639220897258E-4</v>
      </c>
      <c r="E10956" s="11">
        <f t="shared" ca="1" si="1"/>
        <v>2.7498885940967071E-7</v>
      </c>
      <c r="F10956" s="11">
        <f t="shared" ca="1" si="3"/>
        <v>0.58239719101925347</v>
      </c>
      <c r="G10956" s="1">
        <v>47.284700000000001</v>
      </c>
      <c r="H10956" s="1">
        <v>-101.9233</v>
      </c>
    </row>
    <row r="10957" spans="1:8" ht="13.2">
      <c r="A10957" s="1" t="s">
        <v>7864</v>
      </c>
      <c r="B10957" s="1" t="s">
        <v>7946</v>
      </c>
      <c r="C10957" s="1">
        <v>240</v>
      </c>
      <c r="D10957" s="11">
        <f t="shared" si="0"/>
        <v>4.1471047161220425E-4</v>
      </c>
      <c r="E10957" s="11">
        <f t="shared" ca="1" si="1"/>
        <v>2.7271622420793794E-7</v>
      </c>
      <c r="F10957" s="11">
        <f t="shared" ca="1" si="3"/>
        <v>0.58239746600811293</v>
      </c>
      <c r="G10957" s="1">
        <v>48.877400000000002</v>
      </c>
      <c r="H10957" s="1">
        <v>-102.5643</v>
      </c>
    </row>
    <row r="10958" spans="1:8" ht="13.2">
      <c r="A10958" s="1" t="s">
        <v>7864</v>
      </c>
      <c r="B10958" s="1" t="s">
        <v>1129</v>
      </c>
      <c r="C10958" s="1">
        <v>239</v>
      </c>
      <c r="D10958" s="11">
        <f t="shared" si="0"/>
        <v>4.1298251131382006E-4</v>
      </c>
      <c r="E10958" s="11">
        <f t="shared" ca="1" si="1"/>
        <v>2.7157990660707151E-7</v>
      </c>
      <c r="F10958" s="11">
        <f t="shared" ca="1" si="3"/>
        <v>0.58239773872433709</v>
      </c>
      <c r="G10958" s="1">
        <v>47.159199999999998</v>
      </c>
      <c r="H10958" s="1">
        <v>-97.568100000000001</v>
      </c>
    </row>
    <row r="10959" spans="1:8" ht="13.2">
      <c r="A10959" s="1" t="s">
        <v>7864</v>
      </c>
      <c r="B10959" s="1" t="s">
        <v>2862</v>
      </c>
      <c r="C10959" s="1">
        <v>236</v>
      </c>
      <c r="D10959" s="11">
        <f t="shared" si="0"/>
        <v>4.0779863041866748E-4</v>
      </c>
      <c r="E10959" s="11">
        <f t="shared" ca="1" si="1"/>
        <v>2.6817095380447226E-7</v>
      </c>
      <c r="F10959" s="11">
        <f t="shared" ca="1" si="3"/>
        <v>0.58239801030424365</v>
      </c>
      <c r="G10959" s="1">
        <v>46.5505</v>
      </c>
      <c r="H10959" s="1">
        <v>-96.9375</v>
      </c>
    </row>
    <row r="10960" spans="1:8" ht="13.2">
      <c r="A10960" s="1" t="s">
        <v>7864</v>
      </c>
      <c r="B10960" s="1" t="s">
        <v>7947</v>
      </c>
      <c r="C10960" s="1">
        <v>233</v>
      </c>
      <c r="D10960" s="11">
        <f t="shared" si="0"/>
        <v>4.0261474952351495E-4</v>
      </c>
      <c r="E10960" s="11">
        <f t="shared" ca="1" si="1"/>
        <v>2.6476200100187306E-7</v>
      </c>
      <c r="F10960" s="11">
        <f t="shared" ca="1" si="3"/>
        <v>0.58239827847519743</v>
      </c>
      <c r="G10960" s="1">
        <v>48.5351</v>
      </c>
      <c r="H10960" s="1">
        <v>-97.637500000000003</v>
      </c>
    </row>
    <row r="10961" spans="1:8" ht="13.2">
      <c r="A10961" s="1" t="s">
        <v>7864</v>
      </c>
      <c r="B10961" s="1" t="s">
        <v>7948</v>
      </c>
      <c r="C10961" s="1">
        <v>231</v>
      </c>
      <c r="D10961" s="11">
        <f t="shared" si="0"/>
        <v>3.9915882892674657E-4</v>
      </c>
      <c r="E10961" s="11">
        <f t="shared" ca="1" si="1"/>
        <v>2.6248936580014024E-7</v>
      </c>
      <c r="F10961" s="11">
        <f t="shared" ca="1" si="3"/>
        <v>0.58239854323719842</v>
      </c>
      <c r="G10961" s="1">
        <v>48.0837</v>
      </c>
      <c r="H10961" s="1">
        <v>-97.467799999999997</v>
      </c>
    </row>
    <row r="10962" spans="1:8" ht="13.2">
      <c r="A10962" s="1" t="s">
        <v>7864</v>
      </c>
      <c r="B10962" s="1" t="s">
        <v>6124</v>
      </c>
      <c r="C10962" s="1">
        <v>228</v>
      </c>
      <c r="D10962" s="11">
        <f t="shared" si="0"/>
        <v>3.9397494803159404E-4</v>
      </c>
      <c r="E10962" s="11">
        <f t="shared" ca="1" si="1"/>
        <v>2.5908041299754104E-7</v>
      </c>
      <c r="F10962" s="11">
        <f t="shared" ca="1" si="3"/>
        <v>0.58239880572656422</v>
      </c>
      <c r="G10962" s="1">
        <v>46.652299999999997</v>
      </c>
      <c r="H10962" s="1">
        <v>-97.249899999999997</v>
      </c>
    </row>
    <row r="10963" spans="1:8" ht="13.2">
      <c r="A10963" s="1" t="s">
        <v>7864</v>
      </c>
      <c r="B10963" s="1" t="s">
        <v>2337</v>
      </c>
      <c r="C10963" s="1">
        <v>228</v>
      </c>
      <c r="D10963" s="11">
        <f t="shared" si="0"/>
        <v>3.9397494803159404E-4</v>
      </c>
      <c r="E10963" s="11">
        <f t="shared" ca="1" si="1"/>
        <v>2.5908041299754104E-7</v>
      </c>
      <c r="F10963" s="11">
        <f t="shared" ca="1" si="3"/>
        <v>0.58239906480697723</v>
      </c>
      <c r="G10963" s="1">
        <v>47.497</v>
      </c>
      <c r="H10963" s="1">
        <v>-101.36539999999999</v>
      </c>
    </row>
    <row r="10964" spans="1:8" ht="13.2">
      <c r="A10964" s="1" t="s">
        <v>7864</v>
      </c>
      <c r="B10964" s="1" t="s">
        <v>7949</v>
      </c>
      <c r="C10964" s="1">
        <v>224</v>
      </c>
      <c r="D10964" s="11">
        <f t="shared" si="0"/>
        <v>3.8706310683805727E-4</v>
      </c>
      <c r="E10964" s="11">
        <f t="shared" ca="1" si="1"/>
        <v>2.5453514259407535E-7</v>
      </c>
      <c r="F10964" s="11">
        <f t="shared" ca="1" si="3"/>
        <v>0.58239932388739024</v>
      </c>
      <c r="G10964" s="1">
        <v>48.076900000000002</v>
      </c>
      <c r="H10964" s="1">
        <v>-99.262</v>
      </c>
    </row>
    <row r="10965" spans="1:8" ht="13.2">
      <c r="A10965" s="1" t="s">
        <v>7864</v>
      </c>
      <c r="B10965" s="1" t="s">
        <v>3542</v>
      </c>
      <c r="C10965" s="1">
        <v>221</v>
      </c>
      <c r="D10965" s="11">
        <f t="shared" si="0"/>
        <v>3.8187922594290475E-4</v>
      </c>
      <c r="E10965" s="11">
        <f t="shared" ca="1" si="1"/>
        <v>2.5112618979147615E-7</v>
      </c>
      <c r="F10965" s="11">
        <f t="shared" ca="1" si="3"/>
        <v>0.58239957842253287</v>
      </c>
      <c r="G10965" s="1">
        <v>46.485399999999998</v>
      </c>
      <c r="H10965" s="1">
        <v>-100.2807</v>
      </c>
    </row>
    <row r="10966" spans="1:8" ht="13.2">
      <c r="A10966" s="1" t="s">
        <v>7864</v>
      </c>
      <c r="B10966" s="1" t="s">
        <v>7950</v>
      </c>
      <c r="C10966" s="1">
        <v>219</v>
      </c>
      <c r="D10966" s="11">
        <f t="shared" si="0"/>
        <v>3.7842330534613636E-4</v>
      </c>
      <c r="E10966" s="11">
        <f t="shared" ca="1" si="1"/>
        <v>2.4885355458974334E-7</v>
      </c>
      <c r="F10966" s="11">
        <f t="shared" ca="1" si="3"/>
        <v>0.58239982954872271</v>
      </c>
      <c r="G10966" s="1">
        <v>46.375799999999998</v>
      </c>
      <c r="H10966" s="1">
        <v>-101.9517</v>
      </c>
    </row>
    <row r="10967" spans="1:8" ht="13.2">
      <c r="A10967" s="1" t="s">
        <v>7864</v>
      </c>
      <c r="B10967" s="1" t="s">
        <v>7951</v>
      </c>
      <c r="C10967" s="1">
        <v>215</v>
      </c>
      <c r="D10967" s="11">
        <f t="shared" si="0"/>
        <v>3.7151146415259964E-4</v>
      </c>
      <c r="E10967" s="11">
        <f t="shared" ca="1" si="1"/>
        <v>2.443082841862777E-7</v>
      </c>
      <c r="F10967" s="11">
        <f t="shared" ca="1" si="3"/>
        <v>0.58240007840227725</v>
      </c>
      <c r="G10967" s="1">
        <v>46.452100000000002</v>
      </c>
      <c r="H10967" s="1">
        <v>-101.23269999999999</v>
      </c>
    </row>
    <row r="10968" spans="1:8" ht="13.2">
      <c r="A10968" s="1" t="s">
        <v>7864</v>
      </c>
      <c r="B10968" s="1" t="s">
        <v>7952</v>
      </c>
      <c r="C10968" s="1">
        <v>210</v>
      </c>
      <c r="D10968" s="11">
        <f t="shared" si="0"/>
        <v>3.6287166266067873E-4</v>
      </c>
      <c r="E10968" s="11">
        <f t="shared" ca="1" si="1"/>
        <v>2.3862669618194569E-7</v>
      </c>
      <c r="F10968" s="11">
        <f t="shared" ca="1" si="3"/>
        <v>0.58240032271056141</v>
      </c>
      <c r="G10968" s="1">
        <v>46.086599999999997</v>
      </c>
      <c r="H10968" s="1">
        <v>-100.6301</v>
      </c>
    </row>
    <row r="10969" spans="1:8" ht="13.2">
      <c r="A10969" s="1" t="s">
        <v>7864</v>
      </c>
      <c r="B10969" s="1" t="s">
        <v>7953</v>
      </c>
      <c r="C10969" s="1">
        <v>209</v>
      </c>
      <c r="D10969" s="11">
        <f t="shared" si="0"/>
        <v>3.6114370236229454E-4</v>
      </c>
      <c r="E10969" s="11">
        <f t="shared" ca="1" si="1"/>
        <v>2.3749037858107928E-7</v>
      </c>
      <c r="F10969" s="11">
        <f t="shared" ca="1" si="3"/>
        <v>0.58240056133725759</v>
      </c>
      <c r="G10969" s="1">
        <v>47.169600000000003</v>
      </c>
      <c r="H10969" s="1">
        <v>-98.458699999999993</v>
      </c>
    </row>
    <row r="10970" spans="1:8" ht="13.2">
      <c r="A10970" s="1" t="s">
        <v>7864</v>
      </c>
      <c r="B10970" s="1" t="s">
        <v>7954</v>
      </c>
      <c r="C10970" s="1">
        <v>208</v>
      </c>
      <c r="D10970" s="11">
        <f t="shared" si="0"/>
        <v>3.5941574206391035E-4</v>
      </c>
      <c r="E10970" s="11">
        <f t="shared" ca="1" si="1"/>
        <v>2.3635406098021287E-7</v>
      </c>
      <c r="F10970" s="11">
        <f t="shared" ca="1" si="3"/>
        <v>0.58240079882763618</v>
      </c>
      <c r="G10970" s="1">
        <v>46.800400000000003</v>
      </c>
      <c r="H10970" s="1">
        <v>-96.833200000000005</v>
      </c>
    </row>
    <row r="10971" spans="1:8" ht="13.2">
      <c r="A10971" s="1" t="s">
        <v>7864</v>
      </c>
      <c r="B10971" s="1" t="s">
        <v>7955</v>
      </c>
      <c r="C10971" s="1">
        <v>207</v>
      </c>
      <c r="D10971" s="11">
        <f t="shared" si="0"/>
        <v>3.5768778176552615E-4</v>
      </c>
      <c r="E10971" s="11">
        <f t="shared" ca="1" si="1"/>
        <v>2.3521774337934646E-7</v>
      </c>
      <c r="F10971" s="11">
        <f t="shared" ca="1" si="3"/>
        <v>0.58240103518169717</v>
      </c>
      <c r="G10971" s="1">
        <v>47.679600000000001</v>
      </c>
      <c r="H10971" s="1">
        <v>-97.989699999999999</v>
      </c>
    </row>
    <row r="10972" spans="1:8" ht="13.2">
      <c r="A10972" s="1" t="s">
        <v>7864</v>
      </c>
      <c r="B10972" s="1" t="s">
        <v>7956</v>
      </c>
      <c r="C10972" s="1">
        <v>205</v>
      </c>
      <c r="D10972" s="11">
        <f t="shared" si="0"/>
        <v>3.5423186116875777E-4</v>
      </c>
      <c r="E10972" s="11">
        <f t="shared" ca="1" si="1"/>
        <v>2.3294510817761362E-7</v>
      </c>
      <c r="F10972" s="11">
        <f t="shared" ca="1" si="3"/>
        <v>0.58240127039944056</v>
      </c>
      <c r="G10972" s="1">
        <v>47.352200000000003</v>
      </c>
      <c r="H10972" s="1">
        <v>-102.3389</v>
      </c>
    </row>
    <row r="10973" spans="1:8" ht="13.2">
      <c r="A10973" s="1" t="s">
        <v>7864</v>
      </c>
      <c r="B10973" s="1" t="s">
        <v>7957</v>
      </c>
      <c r="C10973" s="1">
        <v>204</v>
      </c>
      <c r="D10973" s="11">
        <f t="shared" si="0"/>
        <v>3.5250390087037363E-4</v>
      </c>
      <c r="E10973" s="11">
        <f t="shared" ca="1" si="1"/>
        <v>2.3180879057674724E-7</v>
      </c>
      <c r="F10973" s="11">
        <f t="shared" ca="1" si="3"/>
        <v>0.58240150334454877</v>
      </c>
      <c r="G10973" s="1">
        <v>48.2166</v>
      </c>
      <c r="H10973" s="1">
        <v>-97.795599999999993</v>
      </c>
    </row>
    <row r="10974" spans="1:8" ht="13.2">
      <c r="A10974" s="1" t="s">
        <v>7864</v>
      </c>
      <c r="B10974" s="1" t="s">
        <v>7958</v>
      </c>
      <c r="C10974" s="1">
        <v>202</v>
      </c>
      <c r="D10974" s="11">
        <f t="shared" si="0"/>
        <v>3.4904798027360524E-4</v>
      </c>
      <c r="E10974" s="11">
        <f t="shared" ca="1" si="1"/>
        <v>2.2953615537501442E-7</v>
      </c>
      <c r="F10974" s="11">
        <f t="shared" ca="1" si="3"/>
        <v>0.58240173515333937</v>
      </c>
      <c r="G10974" s="1">
        <v>48.672899999999998</v>
      </c>
      <c r="H10974" s="1">
        <v>-98.838499999999996</v>
      </c>
    </row>
    <row r="10975" spans="1:8" ht="13.2">
      <c r="A10975" s="1" t="s">
        <v>7864</v>
      </c>
      <c r="B10975" s="1" t="s">
        <v>7959</v>
      </c>
      <c r="C10975" s="1">
        <v>201</v>
      </c>
      <c r="D10975" s="11">
        <f t="shared" si="0"/>
        <v>3.4732001997522105E-4</v>
      </c>
      <c r="E10975" s="11">
        <f t="shared" ca="1" si="1"/>
        <v>2.2839983777414801E-7</v>
      </c>
      <c r="F10975" s="11">
        <f t="shared" ca="1" si="3"/>
        <v>0.58240196468949479</v>
      </c>
      <c r="G10975" s="1">
        <v>46.871600000000001</v>
      </c>
      <c r="H10975" s="1">
        <v>-99.627300000000005</v>
      </c>
    </row>
    <row r="10976" spans="1:8" ht="13.2">
      <c r="A10976" s="1" t="s">
        <v>7864</v>
      </c>
      <c r="B10976" s="1" t="s">
        <v>7960</v>
      </c>
      <c r="C10976" s="1">
        <v>199</v>
      </c>
      <c r="D10976" s="11">
        <f t="shared" si="0"/>
        <v>3.4386409937845266E-4</v>
      </c>
      <c r="E10976" s="11">
        <f t="shared" ca="1" si="1"/>
        <v>2.2612720257241517E-7</v>
      </c>
      <c r="F10976" s="11">
        <f t="shared" ca="1" si="3"/>
        <v>0.58240219308933261</v>
      </c>
      <c r="G10976" s="1">
        <v>48.0259</v>
      </c>
      <c r="H10976" s="1">
        <v>-101.9593</v>
      </c>
    </row>
    <row r="10977" spans="1:8" ht="13.2">
      <c r="A10977" s="1" t="s">
        <v>7864</v>
      </c>
      <c r="B10977" s="1" t="s">
        <v>7961</v>
      </c>
      <c r="C10977" s="1">
        <v>199</v>
      </c>
      <c r="D10977" s="11">
        <f t="shared" si="0"/>
        <v>3.4386409937845266E-4</v>
      </c>
      <c r="E10977" s="11">
        <f t="shared" ca="1" si="1"/>
        <v>2.2612720257241517E-7</v>
      </c>
      <c r="F10977" s="11">
        <f t="shared" ca="1" si="3"/>
        <v>0.58240241921653513</v>
      </c>
      <c r="G10977" s="1">
        <v>48.256399999999999</v>
      </c>
      <c r="H10977" s="1">
        <v>-101.5634</v>
      </c>
    </row>
    <row r="10978" spans="1:8" ht="13.2">
      <c r="A10978" s="1" t="s">
        <v>7864</v>
      </c>
      <c r="B10978" s="1" t="s">
        <v>7962</v>
      </c>
      <c r="C10978" s="1">
        <v>198</v>
      </c>
      <c r="D10978" s="11">
        <f t="shared" si="0"/>
        <v>3.4213613908006847E-4</v>
      </c>
      <c r="E10978" s="11">
        <f t="shared" ca="1" si="1"/>
        <v>2.2499088497154876E-7</v>
      </c>
      <c r="F10978" s="11">
        <f t="shared" ca="1" si="3"/>
        <v>0.58240264534373765</v>
      </c>
      <c r="G10978" s="1">
        <v>47.827300000000001</v>
      </c>
      <c r="H10978" s="1">
        <v>-99.117000000000004</v>
      </c>
    </row>
    <row r="10979" spans="1:8" ht="13.2">
      <c r="A10979" s="1" t="s">
        <v>7864</v>
      </c>
      <c r="B10979" s="1" t="s">
        <v>7963</v>
      </c>
      <c r="C10979" s="1">
        <v>194</v>
      </c>
      <c r="D10979" s="11">
        <f t="shared" si="0"/>
        <v>3.3522429788653175E-4</v>
      </c>
      <c r="E10979" s="11">
        <f t="shared" ca="1" si="1"/>
        <v>2.2044561456808315E-7</v>
      </c>
      <c r="F10979" s="11">
        <f t="shared" ca="1" si="3"/>
        <v>0.58240287033462257</v>
      </c>
      <c r="G10979" s="1">
        <v>46.268999999999998</v>
      </c>
      <c r="H10979" s="1">
        <v>-96.875900000000001</v>
      </c>
    </row>
    <row r="10980" spans="1:8" ht="13.2">
      <c r="A10980" s="1" t="s">
        <v>7864</v>
      </c>
      <c r="B10980" s="1" t="s">
        <v>2895</v>
      </c>
      <c r="C10980" s="1">
        <v>191</v>
      </c>
      <c r="D10980" s="11">
        <f t="shared" si="0"/>
        <v>3.3004041699137923E-4</v>
      </c>
      <c r="E10980" s="11">
        <f t="shared" ca="1" si="1"/>
        <v>2.1703666176548392E-7</v>
      </c>
      <c r="F10980" s="11">
        <f t="shared" ca="1" si="3"/>
        <v>0.58240309078023711</v>
      </c>
      <c r="G10980" s="1">
        <v>46.920299999999997</v>
      </c>
      <c r="H10980" s="1">
        <v>-97.5505</v>
      </c>
    </row>
    <row r="10981" spans="1:8" ht="13.2">
      <c r="A10981" s="1" t="s">
        <v>7864</v>
      </c>
      <c r="B10981" s="1" t="s">
        <v>4088</v>
      </c>
      <c r="C10981" s="1">
        <v>189</v>
      </c>
      <c r="D10981" s="11">
        <f t="shared" si="0"/>
        <v>3.2658449639461084E-4</v>
      </c>
      <c r="E10981" s="11">
        <f t="shared" ca="1" si="1"/>
        <v>2.1476402656375111E-7</v>
      </c>
      <c r="F10981" s="11">
        <f t="shared" ca="1" si="3"/>
        <v>0.58240330781689886</v>
      </c>
      <c r="G10981" s="1">
        <v>48.4955</v>
      </c>
      <c r="H10981" s="1">
        <v>-97.862799999999993</v>
      </c>
    </row>
    <row r="10982" spans="1:8" ht="13.2">
      <c r="A10982" s="1" t="s">
        <v>7864</v>
      </c>
      <c r="B10982" s="1" t="s">
        <v>2886</v>
      </c>
      <c r="C10982" s="1">
        <v>188</v>
      </c>
      <c r="D10982" s="11">
        <f t="shared" si="0"/>
        <v>3.2485653609622665E-4</v>
      </c>
      <c r="E10982" s="11">
        <f t="shared" ca="1" si="1"/>
        <v>2.136277089628847E-7</v>
      </c>
      <c r="F10982" s="11">
        <f t="shared" ca="1" si="3"/>
        <v>0.58240352258092543</v>
      </c>
      <c r="G10982" s="1">
        <v>46.9422</v>
      </c>
      <c r="H10982" s="1">
        <v>-98.2239</v>
      </c>
    </row>
    <row r="10983" spans="1:8" ht="13.2">
      <c r="A10983" s="1" t="s">
        <v>7864</v>
      </c>
      <c r="B10983" s="1" t="s">
        <v>7964</v>
      </c>
      <c r="C10983" s="1">
        <v>186</v>
      </c>
      <c r="D10983" s="11">
        <f t="shared" si="0"/>
        <v>3.2140061549945826E-4</v>
      </c>
      <c r="E10983" s="11">
        <f t="shared" ca="1" si="1"/>
        <v>2.1135507376115186E-7</v>
      </c>
      <c r="F10983" s="11">
        <f t="shared" ca="1" si="3"/>
        <v>0.58240373620863439</v>
      </c>
      <c r="G10983" s="1">
        <v>47.352600000000002</v>
      </c>
      <c r="H10983" s="1">
        <v>-102.6234</v>
      </c>
    </row>
    <row r="10984" spans="1:8" ht="13.2">
      <c r="A10984" s="1" t="s">
        <v>7864</v>
      </c>
      <c r="B10984" s="1" t="s">
        <v>3933</v>
      </c>
      <c r="C10984" s="1">
        <v>180</v>
      </c>
      <c r="D10984" s="11">
        <f t="shared" si="0"/>
        <v>3.1103285370915316E-4</v>
      </c>
      <c r="E10984" s="11">
        <f t="shared" ca="1" si="1"/>
        <v>2.0453716815595343E-7</v>
      </c>
      <c r="F10984" s="11">
        <f t="shared" ca="1" si="3"/>
        <v>0.58240394756370817</v>
      </c>
      <c r="G10984" s="1">
        <v>48.013199999999998</v>
      </c>
      <c r="H10984" s="1">
        <v>-98.000399999999999</v>
      </c>
    </row>
    <row r="10985" spans="1:8" ht="13.2">
      <c r="A10985" s="1" t="s">
        <v>7864</v>
      </c>
      <c r="B10985" s="1" t="s">
        <v>6197</v>
      </c>
      <c r="C10985" s="1">
        <v>178</v>
      </c>
      <c r="D10985" s="11">
        <f t="shared" si="0"/>
        <v>3.0757693311238483E-4</v>
      </c>
      <c r="E10985" s="11">
        <f t="shared" ca="1" si="1"/>
        <v>2.0226453295422064E-7</v>
      </c>
      <c r="F10985" s="11">
        <f t="shared" ca="1" si="3"/>
        <v>0.58240415210087637</v>
      </c>
      <c r="G10985" s="1">
        <v>47.290199999999999</v>
      </c>
      <c r="H10985" s="1">
        <v>-102.0655</v>
      </c>
    </row>
    <row r="10986" spans="1:8" ht="13.2">
      <c r="A10986" s="1" t="s">
        <v>7864</v>
      </c>
      <c r="B10986" s="1" t="s">
        <v>6050</v>
      </c>
      <c r="C10986" s="1">
        <v>176</v>
      </c>
      <c r="D10986" s="11">
        <f t="shared" si="0"/>
        <v>3.0412101251561644E-4</v>
      </c>
      <c r="E10986" s="11">
        <f t="shared" ca="1" si="1"/>
        <v>1.999918977524878E-7</v>
      </c>
      <c r="F10986" s="11">
        <f t="shared" ca="1" si="3"/>
        <v>0.58240435436540927</v>
      </c>
      <c r="G10986" s="1">
        <v>48.412199999999999</v>
      </c>
      <c r="H10986" s="1">
        <v>-98.453199999999995</v>
      </c>
    </row>
    <row r="10987" spans="1:8" ht="13.2">
      <c r="A10987" s="1" t="s">
        <v>7864</v>
      </c>
      <c r="B10987" s="1" t="s">
        <v>7965</v>
      </c>
      <c r="C10987" s="1">
        <v>176</v>
      </c>
      <c r="D10987" s="11">
        <f t="shared" si="0"/>
        <v>3.0412101251561644E-4</v>
      </c>
      <c r="E10987" s="11">
        <f t="shared" ca="1" si="1"/>
        <v>1.999918977524878E-7</v>
      </c>
      <c r="F10987" s="11">
        <f t="shared" ca="1" si="3"/>
        <v>0.58240455435730698</v>
      </c>
      <c r="G10987" s="1">
        <v>46.041899999999998</v>
      </c>
      <c r="H10987" s="1">
        <v>-100.9242</v>
      </c>
    </row>
    <row r="10988" spans="1:8" ht="13.2">
      <c r="A10988" s="1" t="s">
        <v>7864</v>
      </c>
      <c r="B10988" s="1" t="s">
        <v>7966</v>
      </c>
      <c r="C10988" s="1">
        <v>175</v>
      </c>
      <c r="D10988" s="11">
        <f t="shared" si="0"/>
        <v>3.0239305221723225E-4</v>
      </c>
      <c r="E10988" s="11">
        <f t="shared" ca="1" si="1"/>
        <v>1.9885558015162139E-7</v>
      </c>
      <c r="F10988" s="11">
        <f t="shared" ca="1" si="3"/>
        <v>0.58240475434920469</v>
      </c>
      <c r="G10988" s="1">
        <v>46.2346</v>
      </c>
      <c r="H10988" s="1">
        <v>-103.65519999999999</v>
      </c>
    </row>
    <row r="10989" spans="1:8" ht="13.2">
      <c r="A10989" s="1" t="s">
        <v>7864</v>
      </c>
      <c r="B10989" s="1" t="s">
        <v>7092</v>
      </c>
      <c r="C10989" s="1">
        <v>174</v>
      </c>
      <c r="D10989" s="11">
        <f t="shared" si="0"/>
        <v>3.0066509191884806E-4</v>
      </c>
      <c r="E10989" s="11">
        <f t="shared" ca="1" si="1"/>
        <v>1.9771926255075498E-7</v>
      </c>
      <c r="F10989" s="11">
        <f t="shared" ca="1" si="3"/>
        <v>0.5824049532047848</v>
      </c>
      <c r="G10989" s="1">
        <v>47.236699999999999</v>
      </c>
      <c r="H10989" s="1">
        <v>-97.003</v>
      </c>
    </row>
    <row r="10990" spans="1:8" ht="13.2">
      <c r="A10990" s="1" t="s">
        <v>7864</v>
      </c>
      <c r="B10990" s="1" t="s">
        <v>7967</v>
      </c>
      <c r="C10990" s="1">
        <v>172</v>
      </c>
      <c r="D10990" s="11">
        <f t="shared" si="0"/>
        <v>2.9720917132207973E-4</v>
      </c>
      <c r="E10990" s="11">
        <f t="shared" ca="1" si="1"/>
        <v>1.9544662734902219E-7</v>
      </c>
      <c r="F10990" s="11">
        <f t="shared" ca="1" si="3"/>
        <v>0.58240515092404732</v>
      </c>
      <c r="G10990" s="1">
        <v>47.560400000000001</v>
      </c>
      <c r="H10990" s="1">
        <v>-98.345699999999994</v>
      </c>
    </row>
    <row r="10991" spans="1:8" ht="13.2">
      <c r="A10991" s="1" t="s">
        <v>7864</v>
      </c>
      <c r="B10991" s="1" t="s">
        <v>319</v>
      </c>
      <c r="C10991" s="1">
        <v>170</v>
      </c>
      <c r="D10991" s="11">
        <f t="shared" si="0"/>
        <v>2.9375325072531134E-4</v>
      </c>
      <c r="E10991" s="11">
        <f t="shared" ca="1" si="1"/>
        <v>1.9317399214728935E-7</v>
      </c>
      <c r="F10991" s="11">
        <f t="shared" ca="1" si="3"/>
        <v>0.58240534637067465</v>
      </c>
      <c r="G10991" s="1">
        <v>46.901800000000001</v>
      </c>
      <c r="H10991" s="1">
        <v>-102.4222</v>
      </c>
    </row>
    <row r="10992" spans="1:8" ht="13.2">
      <c r="A10992" s="1" t="s">
        <v>7864</v>
      </c>
      <c r="B10992" s="1" t="s">
        <v>7968</v>
      </c>
      <c r="C10992" s="1">
        <v>169</v>
      </c>
      <c r="D10992" s="11">
        <f t="shared" si="0"/>
        <v>2.9202529042692715E-4</v>
      </c>
      <c r="E10992" s="11">
        <f t="shared" ca="1" si="1"/>
        <v>1.9203767454642294E-7</v>
      </c>
      <c r="F10992" s="11">
        <f t="shared" ca="1" si="3"/>
        <v>0.58240553954466678</v>
      </c>
      <c r="G10992" s="1">
        <v>46.422199999999997</v>
      </c>
      <c r="H10992" s="1">
        <v>-102.5582</v>
      </c>
    </row>
    <row r="10993" spans="1:8" ht="13.2">
      <c r="A10993" s="1" t="s">
        <v>7864</v>
      </c>
      <c r="B10993" s="1" t="s">
        <v>7969</v>
      </c>
      <c r="C10993" s="1">
        <v>168</v>
      </c>
      <c r="D10993" s="11">
        <f t="shared" si="0"/>
        <v>2.9029733012854295E-4</v>
      </c>
      <c r="E10993" s="11">
        <f t="shared" ca="1" si="1"/>
        <v>1.9090135694555653E-7</v>
      </c>
      <c r="F10993" s="11">
        <f t="shared" ca="1" si="3"/>
        <v>0.58240573158234132</v>
      </c>
      <c r="G10993" s="1">
        <v>46.657600000000002</v>
      </c>
      <c r="H10993" s="1">
        <v>-98.191800000000001</v>
      </c>
    </row>
    <row r="10994" spans="1:8" ht="13.2">
      <c r="A10994" s="1" t="s">
        <v>7864</v>
      </c>
      <c r="B10994" s="1" t="s">
        <v>7970</v>
      </c>
      <c r="C10994" s="1">
        <v>166</v>
      </c>
      <c r="D10994" s="11">
        <f t="shared" si="0"/>
        <v>2.8684140953177462E-4</v>
      </c>
      <c r="E10994" s="11">
        <f t="shared" ca="1" si="1"/>
        <v>1.8862872174382374E-7</v>
      </c>
      <c r="F10994" s="11">
        <f t="shared" ca="1" si="3"/>
        <v>0.58240592248369827</v>
      </c>
      <c r="G10994" s="1">
        <v>46.657600000000002</v>
      </c>
      <c r="H10994" s="1">
        <v>-99.357100000000003</v>
      </c>
    </row>
    <row r="10995" spans="1:8" ht="13.2">
      <c r="A10995" s="1" t="s">
        <v>7864</v>
      </c>
      <c r="B10995" s="1" t="s">
        <v>7971</v>
      </c>
      <c r="C10995" s="1">
        <v>164</v>
      </c>
      <c r="D10995" s="11">
        <f t="shared" si="0"/>
        <v>2.8338548893500624E-4</v>
      </c>
      <c r="E10995" s="11">
        <f t="shared" ca="1" si="1"/>
        <v>1.8635608654209092E-7</v>
      </c>
      <c r="F10995" s="11">
        <f t="shared" ca="1" si="3"/>
        <v>0.58240611111242002</v>
      </c>
      <c r="G10995" s="1">
        <v>48.604399999999998</v>
      </c>
      <c r="H10995" s="1">
        <v>-100.29340000000001</v>
      </c>
    </row>
    <row r="10996" spans="1:8" ht="13.2">
      <c r="A10996" s="1" t="s">
        <v>7864</v>
      </c>
      <c r="B10996" s="1" t="s">
        <v>7972</v>
      </c>
      <c r="C10996" s="1">
        <v>159</v>
      </c>
      <c r="D10996" s="11">
        <f t="shared" si="0"/>
        <v>2.7474568744308533E-4</v>
      </c>
      <c r="E10996" s="11">
        <f t="shared" ca="1" si="1"/>
        <v>1.8067449853775888E-7</v>
      </c>
      <c r="F10996" s="11">
        <f t="shared" ca="1" si="3"/>
        <v>0.58240629746850658</v>
      </c>
      <c r="G10996" s="1">
        <v>47.3</v>
      </c>
      <c r="H10996" s="1">
        <v>-98.732200000000006</v>
      </c>
    </row>
    <row r="10997" spans="1:8" ht="13.2">
      <c r="A10997" s="1" t="s">
        <v>7864</v>
      </c>
      <c r="B10997" s="1" t="s">
        <v>3349</v>
      </c>
      <c r="C10997" s="1">
        <v>159</v>
      </c>
      <c r="D10997" s="11">
        <f t="shared" si="0"/>
        <v>2.7474568744308533E-4</v>
      </c>
      <c r="E10997" s="11">
        <f t="shared" ca="1" si="1"/>
        <v>1.8067449853775888E-7</v>
      </c>
      <c r="F10997" s="11">
        <f t="shared" ca="1" si="3"/>
        <v>0.58240647814300517</v>
      </c>
      <c r="G10997" s="1">
        <v>46.054299999999998</v>
      </c>
      <c r="H10997" s="1">
        <v>-97.506799999999998</v>
      </c>
    </row>
    <row r="10998" spans="1:8" ht="13.2">
      <c r="A10998" s="1" t="s">
        <v>7864</v>
      </c>
      <c r="B10998" s="1" t="s">
        <v>7973</v>
      </c>
      <c r="C10998" s="1">
        <v>158</v>
      </c>
      <c r="D10998" s="11">
        <f t="shared" si="0"/>
        <v>2.7301772714470113E-4</v>
      </c>
      <c r="E10998" s="11">
        <f t="shared" ca="1" si="1"/>
        <v>1.7953818093689247E-7</v>
      </c>
      <c r="F10998" s="11">
        <f t="shared" ca="1" si="3"/>
        <v>0.58240665881750375</v>
      </c>
      <c r="G10998" s="1">
        <v>46.107100000000003</v>
      </c>
      <c r="H10998" s="1">
        <v>-102.9425</v>
      </c>
    </row>
    <row r="10999" spans="1:8" ht="13.2">
      <c r="A10999" s="1" t="s">
        <v>7864</v>
      </c>
      <c r="B10999" s="1" t="s">
        <v>7974</v>
      </c>
      <c r="C10999" s="1">
        <v>157</v>
      </c>
      <c r="D10999" s="11">
        <f t="shared" si="0"/>
        <v>2.7128976684631694E-4</v>
      </c>
      <c r="E10999" s="11">
        <f t="shared" ca="1" si="1"/>
        <v>1.7840186333602606E-7</v>
      </c>
      <c r="F10999" s="11">
        <f t="shared" ca="1" si="3"/>
        <v>0.58240683835568474</v>
      </c>
      <c r="G10999" s="1">
        <v>46.575099999999999</v>
      </c>
      <c r="H10999" s="1">
        <v>-96.806299999999993</v>
      </c>
    </row>
    <row r="11000" spans="1:8" ht="13.2">
      <c r="A11000" s="1" t="s">
        <v>7864</v>
      </c>
      <c r="B11000" s="1" t="s">
        <v>7975</v>
      </c>
      <c r="C11000" s="1">
        <v>157</v>
      </c>
      <c r="D11000" s="11">
        <f t="shared" si="0"/>
        <v>2.7128976684631694E-4</v>
      </c>
      <c r="E11000" s="11">
        <f t="shared" ca="1" si="1"/>
        <v>1.7840186333602606E-7</v>
      </c>
      <c r="F11000" s="11">
        <f t="shared" ca="1" si="3"/>
        <v>0.58240701675754802</v>
      </c>
      <c r="G11000" s="1">
        <v>47.825899999999997</v>
      </c>
      <c r="H11000" s="1">
        <v>-98.438500000000005</v>
      </c>
    </row>
    <row r="11001" spans="1:8" ht="13.2">
      <c r="A11001" s="1" t="s">
        <v>7864</v>
      </c>
      <c r="B11001" s="1" t="s">
        <v>7976</v>
      </c>
      <c r="C11001" s="1">
        <v>155</v>
      </c>
      <c r="D11001" s="11">
        <f t="shared" si="0"/>
        <v>2.6783384624954855E-4</v>
      </c>
      <c r="E11001" s="11">
        <f t="shared" ca="1" si="1"/>
        <v>1.7612922813429322E-7</v>
      </c>
      <c r="F11001" s="11">
        <f t="shared" ca="1" si="3"/>
        <v>0.58240719515941131</v>
      </c>
      <c r="G11001" s="1">
        <v>47.142499999999998</v>
      </c>
      <c r="H11001" s="1">
        <v>-100.28319999999999</v>
      </c>
    </row>
    <row r="11002" spans="1:8" ht="13.2">
      <c r="A11002" s="1" t="s">
        <v>7864</v>
      </c>
      <c r="B11002" s="1" t="s">
        <v>7977</v>
      </c>
      <c r="C11002" s="1">
        <v>153</v>
      </c>
      <c r="D11002" s="11">
        <f t="shared" si="0"/>
        <v>2.6437792565278022E-4</v>
      </c>
      <c r="E11002" s="11">
        <f t="shared" ca="1" si="1"/>
        <v>1.7385659293256043E-7</v>
      </c>
      <c r="F11002" s="11">
        <f t="shared" ca="1" si="3"/>
        <v>0.5824073712886394</v>
      </c>
      <c r="G11002" s="1">
        <v>47.808399999999999</v>
      </c>
      <c r="H11002" s="1">
        <v>-103.4388</v>
      </c>
    </row>
    <row r="11003" spans="1:8" ht="13.2">
      <c r="A11003" s="1" t="s">
        <v>7864</v>
      </c>
      <c r="B11003" s="1" t="s">
        <v>2566</v>
      </c>
      <c r="C11003" s="1">
        <v>150</v>
      </c>
      <c r="D11003" s="11">
        <f t="shared" si="0"/>
        <v>2.5919404475762764E-4</v>
      </c>
      <c r="E11003" s="11">
        <f t="shared" ca="1" si="1"/>
        <v>1.704476401299612E-7</v>
      </c>
      <c r="F11003" s="11">
        <f t="shared" ca="1" si="3"/>
        <v>0.5824075451452323</v>
      </c>
      <c r="G11003" s="1">
        <v>48.995699999999999</v>
      </c>
      <c r="H11003" s="1">
        <v>-102.5474</v>
      </c>
    </row>
    <row r="11004" spans="1:8" ht="13.2">
      <c r="A11004" s="1" t="s">
        <v>7864</v>
      </c>
      <c r="B11004" s="1" t="s">
        <v>7978</v>
      </c>
      <c r="C11004" s="1">
        <v>148</v>
      </c>
      <c r="D11004" s="11">
        <f t="shared" si="0"/>
        <v>2.5573812416085926E-4</v>
      </c>
      <c r="E11004" s="11">
        <f t="shared" ca="1" si="1"/>
        <v>1.6817500492822836E-7</v>
      </c>
      <c r="F11004" s="11">
        <f t="shared" ca="1" si="3"/>
        <v>0.58240771559287241</v>
      </c>
      <c r="G11004" s="1">
        <v>47.960500000000003</v>
      </c>
      <c r="H11004" s="1">
        <v>-101.80459999999999</v>
      </c>
    </row>
    <row r="11005" spans="1:8" ht="13.2">
      <c r="A11005" s="1" t="s">
        <v>7864</v>
      </c>
      <c r="B11005" s="1" t="s">
        <v>7979</v>
      </c>
      <c r="C11005" s="1">
        <v>148</v>
      </c>
      <c r="D11005" s="11">
        <f t="shared" si="0"/>
        <v>2.5573812416085926E-4</v>
      </c>
      <c r="E11005" s="11">
        <f t="shared" ca="1" si="1"/>
        <v>1.6817500492822836E-7</v>
      </c>
      <c r="F11005" s="11">
        <f t="shared" ca="1" si="3"/>
        <v>0.58240788376787733</v>
      </c>
      <c r="G11005" s="1">
        <v>48.443100000000001</v>
      </c>
      <c r="H11005" s="1">
        <v>-101.7153</v>
      </c>
    </row>
    <row r="11006" spans="1:8" ht="13.2">
      <c r="A11006" s="1" t="s">
        <v>7864</v>
      </c>
      <c r="B11006" s="1" t="s">
        <v>2292</v>
      </c>
      <c r="C11006" s="1">
        <v>147</v>
      </c>
      <c r="D11006" s="11">
        <f t="shared" si="0"/>
        <v>2.5401016386247512E-4</v>
      </c>
      <c r="E11006" s="11">
        <f t="shared" ca="1" si="1"/>
        <v>1.6703868732736198E-7</v>
      </c>
      <c r="F11006" s="11">
        <f t="shared" ca="1" si="3"/>
        <v>0.58240805194288225</v>
      </c>
      <c r="G11006" s="1">
        <v>48.904899999999998</v>
      </c>
      <c r="H11006" s="1">
        <v>-102.7814</v>
      </c>
    </row>
    <row r="11007" spans="1:8" ht="13.2">
      <c r="A11007" s="1" t="s">
        <v>7864</v>
      </c>
      <c r="B11007" s="1" t="s">
        <v>7980</v>
      </c>
      <c r="C11007" s="1">
        <v>145</v>
      </c>
      <c r="D11007" s="11">
        <f t="shared" si="0"/>
        <v>2.5055424326570673E-4</v>
      </c>
      <c r="E11007" s="11">
        <f t="shared" ca="1" si="1"/>
        <v>1.6476605212562916E-7</v>
      </c>
      <c r="F11007" s="11">
        <f t="shared" ca="1" si="3"/>
        <v>0.58240821898156958</v>
      </c>
      <c r="G11007" s="1">
        <v>48.581299999999999</v>
      </c>
      <c r="H11007" s="1">
        <v>-100.7286</v>
      </c>
    </row>
    <row r="11008" spans="1:8" ht="13.2">
      <c r="A11008" s="1" t="s">
        <v>7864</v>
      </c>
      <c r="B11008" s="1" t="s">
        <v>1585</v>
      </c>
      <c r="C11008" s="1">
        <v>145</v>
      </c>
      <c r="D11008" s="11">
        <f t="shared" si="0"/>
        <v>2.5055424326570673E-4</v>
      </c>
      <c r="E11008" s="11">
        <f t="shared" ca="1" si="1"/>
        <v>1.6476605212562916E-7</v>
      </c>
      <c r="F11008" s="11">
        <f t="shared" ca="1" si="3"/>
        <v>0.58240838374762172</v>
      </c>
      <c r="G11008" s="1">
        <v>46.4709</v>
      </c>
      <c r="H11008" s="1">
        <v>-96.872500000000002</v>
      </c>
    </row>
    <row r="11009" spans="1:8" ht="13.2">
      <c r="A11009" s="1" t="s">
        <v>7864</v>
      </c>
      <c r="B11009" s="1" t="s">
        <v>7981</v>
      </c>
      <c r="C11009" s="1">
        <v>144</v>
      </c>
      <c r="D11009" s="11">
        <f t="shared" si="0"/>
        <v>2.4882628296732254E-4</v>
      </c>
      <c r="E11009" s="11">
        <f t="shared" ca="1" si="1"/>
        <v>1.6362973452476275E-7</v>
      </c>
      <c r="F11009" s="11">
        <f t="shared" ca="1" si="3"/>
        <v>0.58240854851367385</v>
      </c>
      <c r="G11009" s="1">
        <v>46.296100000000003</v>
      </c>
      <c r="H11009" s="1">
        <v>-103.9332</v>
      </c>
    </row>
    <row r="11010" spans="1:8" ht="13.2">
      <c r="A11010" s="1" t="s">
        <v>7864</v>
      </c>
      <c r="B11010" s="1" t="s">
        <v>7982</v>
      </c>
      <c r="C11010" s="1">
        <v>141</v>
      </c>
      <c r="D11010" s="11">
        <f t="shared" si="0"/>
        <v>2.4364240207216999E-4</v>
      </c>
      <c r="E11010" s="11">
        <f t="shared" ca="1" si="1"/>
        <v>1.6022078172216352E-7</v>
      </c>
      <c r="F11010" s="11">
        <f t="shared" ca="1" si="3"/>
        <v>0.58240871214340839</v>
      </c>
      <c r="G11010" s="1">
        <v>48.071899999999999</v>
      </c>
      <c r="H11010" s="1">
        <v>-98.6387</v>
      </c>
    </row>
    <row r="11011" spans="1:8" ht="13.2">
      <c r="A11011" s="1" t="s">
        <v>7864</v>
      </c>
      <c r="B11011" s="1" t="s">
        <v>7983</v>
      </c>
      <c r="C11011" s="1">
        <v>136</v>
      </c>
      <c r="D11011" s="11">
        <f t="shared" si="0"/>
        <v>2.3500260058024908E-4</v>
      </c>
      <c r="E11011" s="11">
        <f t="shared" ca="1" si="1"/>
        <v>1.5453919371783148E-7</v>
      </c>
      <c r="F11011" s="11">
        <f t="shared" ca="1" si="3"/>
        <v>0.58240887236419014</v>
      </c>
      <c r="G11011" s="1">
        <v>47.511600000000001</v>
      </c>
      <c r="H11011" s="1">
        <v>-101.4572</v>
      </c>
    </row>
    <row r="11012" spans="1:8" ht="13.2">
      <c r="A11012" s="1" t="s">
        <v>7864</v>
      </c>
      <c r="B11012" s="1" t="s">
        <v>290</v>
      </c>
      <c r="C11012" s="1">
        <v>133</v>
      </c>
      <c r="D11012" s="11">
        <f t="shared" si="0"/>
        <v>2.2981871968509653E-4</v>
      </c>
      <c r="E11012" s="11">
        <f t="shared" ca="1" si="1"/>
        <v>1.5113024091523226E-7</v>
      </c>
      <c r="F11012" s="11">
        <f t="shared" ca="1" si="3"/>
        <v>0.58240902690338381</v>
      </c>
      <c r="G11012" s="1">
        <v>46.609099999999998</v>
      </c>
      <c r="H11012" s="1">
        <v>-98.337500000000006</v>
      </c>
    </row>
    <row r="11013" spans="1:8" ht="13.2">
      <c r="A11013" s="1" t="s">
        <v>7864</v>
      </c>
      <c r="B11013" s="1" t="s">
        <v>7984</v>
      </c>
      <c r="C11013" s="1">
        <v>132</v>
      </c>
      <c r="D11013" s="11">
        <f t="shared" si="0"/>
        <v>2.2809075938671233E-4</v>
      </c>
      <c r="E11013" s="11">
        <f t="shared" ca="1" si="1"/>
        <v>1.4999392331436585E-7</v>
      </c>
      <c r="F11013" s="11">
        <f t="shared" ca="1" si="3"/>
        <v>0.58240917803362469</v>
      </c>
      <c r="G11013" s="1">
        <v>48.629899999999999</v>
      </c>
      <c r="H11013" s="1">
        <v>-103.1837</v>
      </c>
    </row>
    <row r="11014" spans="1:8" ht="13.2">
      <c r="A11014" s="1" t="s">
        <v>7864</v>
      </c>
      <c r="B11014" s="1" t="s">
        <v>4308</v>
      </c>
      <c r="C11014" s="1">
        <v>132</v>
      </c>
      <c r="D11014" s="11">
        <f t="shared" si="0"/>
        <v>2.2809075938671233E-4</v>
      </c>
      <c r="E11014" s="11">
        <f t="shared" ca="1" si="1"/>
        <v>1.4999392331436585E-7</v>
      </c>
      <c r="F11014" s="11">
        <f t="shared" ca="1" si="3"/>
        <v>0.58240932802754797</v>
      </c>
      <c r="G11014" s="1">
        <v>46.912799999999997</v>
      </c>
      <c r="H11014" s="1">
        <v>-103.5249</v>
      </c>
    </row>
    <row r="11015" spans="1:8" ht="13.2">
      <c r="A11015" s="1" t="s">
        <v>7864</v>
      </c>
      <c r="B11015" s="1" t="s">
        <v>6195</v>
      </c>
      <c r="C11015" s="1">
        <v>131</v>
      </c>
      <c r="D11015" s="11">
        <f t="shared" si="0"/>
        <v>2.2636279908832814E-4</v>
      </c>
      <c r="E11015" s="11">
        <f t="shared" ca="1" si="1"/>
        <v>1.4885760571349944E-7</v>
      </c>
      <c r="F11015" s="11">
        <f t="shared" ca="1" si="3"/>
        <v>0.58240947802147125</v>
      </c>
      <c r="G11015" s="1">
        <v>48.598199999999999</v>
      </c>
      <c r="H11015" s="1">
        <v>-97.668899999999994</v>
      </c>
    </row>
    <row r="11016" spans="1:8" ht="13.2">
      <c r="A11016" s="1" t="s">
        <v>7864</v>
      </c>
      <c r="B11016" s="1" t="s">
        <v>2460</v>
      </c>
      <c r="C11016" s="1">
        <v>130</v>
      </c>
      <c r="D11016" s="11">
        <f t="shared" si="0"/>
        <v>2.2463483878994397E-4</v>
      </c>
      <c r="E11016" s="11">
        <f t="shared" ca="1" si="1"/>
        <v>1.4772128811263303E-7</v>
      </c>
      <c r="F11016" s="11">
        <f t="shared" ca="1" si="3"/>
        <v>0.58240962687907694</v>
      </c>
      <c r="G11016" s="1">
        <v>47.468600000000002</v>
      </c>
      <c r="H11016" s="1">
        <v>-99.708799999999997</v>
      </c>
    </row>
    <row r="11017" spans="1:8" ht="13.2">
      <c r="A11017" s="1" t="s">
        <v>7864</v>
      </c>
      <c r="B11017" s="1" t="s">
        <v>1137</v>
      </c>
      <c r="C11017" s="1">
        <v>128</v>
      </c>
      <c r="D11017" s="11">
        <f t="shared" si="0"/>
        <v>2.2117891819317559E-4</v>
      </c>
      <c r="E11017" s="11">
        <f t="shared" ca="1" si="1"/>
        <v>1.4544865291090021E-7</v>
      </c>
      <c r="F11017" s="11">
        <f t="shared" ca="1" si="3"/>
        <v>0.58240977460036503</v>
      </c>
      <c r="G11017" s="1">
        <v>48.626300000000001</v>
      </c>
      <c r="H11017" s="1">
        <v>-99.378799999999998</v>
      </c>
    </row>
    <row r="11018" spans="1:8" ht="13.2">
      <c r="A11018" s="1" t="s">
        <v>7864</v>
      </c>
      <c r="B11018" s="1" t="s">
        <v>7985</v>
      </c>
      <c r="C11018" s="1">
        <v>125</v>
      </c>
      <c r="D11018" s="11">
        <f t="shared" si="0"/>
        <v>2.1599503729802304E-4</v>
      </c>
      <c r="E11018" s="11">
        <f t="shared" ca="1" si="1"/>
        <v>1.4203970010830099E-7</v>
      </c>
      <c r="F11018" s="11">
        <f t="shared" ca="1" si="3"/>
        <v>0.58240992004901793</v>
      </c>
      <c r="G11018" s="1">
        <v>48.89</v>
      </c>
      <c r="H11018" s="1">
        <v>-103.0103</v>
      </c>
    </row>
    <row r="11019" spans="1:8" ht="13.2">
      <c r="A11019" s="1" t="s">
        <v>7864</v>
      </c>
      <c r="B11019" s="1" t="s">
        <v>7986</v>
      </c>
      <c r="C11019" s="1">
        <v>125</v>
      </c>
      <c r="D11019" s="11">
        <f t="shared" si="0"/>
        <v>2.1599503729802304E-4</v>
      </c>
      <c r="E11019" s="11">
        <f t="shared" ca="1" si="1"/>
        <v>1.4203970010830099E-7</v>
      </c>
      <c r="F11019" s="11">
        <f t="shared" ca="1" si="3"/>
        <v>0.58241006208871804</v>
      </c>
      <c r="G11019" s="1">
        <v>48.669899999999998</v>
      </c>
      <c r="H11019" s="1">
        <v>-98.148899999999998</v>
      </c>
    </row>
    <row r="11020" spans="1:8" ht="13.2">
      <c r="A11020" s="1" t="s">
        <v>7864</v>
      </c>
      <c r="B11020" s="1" t="s">
        <v>6413</v>
      </c>
      <c r="C11020" s="1">
        <v>124</v>
      </c>
      <c r="D11020" s="11">
        <f t="shared" si="0"/>
        <v>2.1426707699963884E-4</v>
      </c>
      <c r="E11020" s="11">
        <f t="shared" ca="1" si="1"/>
        <v>1.4090338250743458E-7</v>
      </c>
      <c r="F11020" s="11">
        <f t="shared" ca="1" si="3"/>
        <v>0.58241020412841815</v>
      </c>
      <c r="G11020" s="1">
        <v>48.420200000000001</v>
      </c>
      <c r="H11020" s="1">
        <v>-98.073700000000002</v>
      </c>
    </row>
    <row r="11021" spans="1:8" ht="13.2">
      <c r="A11021" s="1" t="s">
        <v>7864</v>
      </c>
      <c r="B11021" s="1" t="s">
        <v>5988</v>
      </c>
      <c r="C11021" s="1">
        <v>123</v>
      </c>
      <c r="D11021" s="11">
        <f t="shared" si="0"/>
        <v>2.1253911670125468E-4</v>
      </c>
      <c r="E11021" s="11">
        <f t="shared" ca="1" si="1"/>
        <v>1.3976706490656817E-7</v>
      </c>
      <c r="F11021" s="11">
        <f t="shared" ca="1" si="3"/>
        <v>0.58241034503180067</v>
      </c>
      <c r="G11021" s="1">
        <v>46.728400000000001</v>
      </c>
      <c r="H11021" s="1">
        <v>-101.50190000000001</v>
      </c>
    </row>
    <row r="11022" spans="1:8" ht="13.2">
      <c r="A11022" s="1" t="s">
        <v>7864</v>
      </c>
      <c r="B11022" s="1" t="s">
        <v>7987</v>
      </c>
      <c r="C11022" s="1">
        <v>123</v>
      </c>
      <c r="D11022" s="11">
        <f t="shared" si="0"/>
        <v>2.1253911670125468E-4</v>
      </c>
      <c r="E11022" s="11">
        <f t="shared" ca="1" si="1"/>
        <v>1.3976706490656817E-7</v>
      </c>
      <c r="F11022" s="11">
        <f t="shared" ca="1" si="3"/>
        <v>0.58241048479886559</v>
      </c>
      <c r="G11022" s="1">
        <v>48.216500000000003</v>
      </c>
      <c r="H11022" s="1">
        <v>-97.470500000000001</v>
      </c>
    </row>
    <row r="11023" spans="1:8" ht="13.2">
      <c r="A11023" s="1" t="s">
        <v>7864</v>
      </c>
      <c r="B11023" s="1" t="s">
        <v>7988</v>
      </c>
      <c r="C11023" s="1">
        <v>123</v>
      </c>
      <c r="D11023" s="11">
        <f t="shared" si="0"/>
        <v>2.1253911670125468E-4</v>
      </c>
      <c r="E11023" s="11">
        <f t="shared" ca="1" si="1"/>
        <v>1.3976706490656817E-7</v>
      </c>
      <c r="F11023" s="11">
        <f t="shared" ca="1" si="3"/>
        <v>0.58241062456593051</v>
      </c>
      <c r="G11023" s="1">
        <v>47.314100000000003</v>
      </c>
      <c r="H11023" s="1">
        <v>-98.188900000000004</v>
      </c>
    </row>
    <row r="11024" spans="1:8" ht="13.2">
      <c r="A11024" s="1" t="s">
        <v>7864</v>
      </c>
      <c r="B11024" s="1" t="s">
        <v>2787</v>
      </c>
      <c r="C11024" s="1">
        <v>123</v>
      </c>
      <c r="D11024" s="11">
        <f t="shared" si="0"/>
        <v>2.1253911670125468E-4</v>
      </c>
      <c r="E11024" s="11">
        <f t="shared" ca="1" si="1"/>
        <v>1.3976706490656817E-7</v>
      </c>
      <c r="F11024" s="11">
        <f t="shared" ca="1" si="3"/>
        <v>0.58241076433299543</v>
      </c>
      <c r="G11024" s="1">
        <v>46.587400000000002</v>
      </c>
      <c r="H11024" s="1">
        <v>-97.492000000000004</v>
      </c>
    </row>
    <row r="11025" spans="1:8" ht="13.2">
      <c r="A11025" s="1" t="s">
        <v>7864</v>
      </c>
      <c r="B11025" s="1" t="s">
        <v>7989</v>
      </c>
      <c r="C11025" s="1">
        <v>123</v>
      </c>
      <c r="D11025" s="11">
        <f t="shared" si="0"/>
        <v>2.1253911670125468E-4</v>
      </c>
      <c r="E11025" s="11">
        <f t="shared" ca="1" si="1"/>
        <v>1.3976706490656817E-7</v>
      </c>
      <c r="F11025" s="11">
        <f t="shared" ca="1" si="3"/>
        <v>0.58241090410006036</v>
      </c>
      <c r="G11025" s="1">
        <v>46.9315</v>
      </c>
      <c r="H11025" s="1">
        <v>-97.790999999999997</v>
      </c>
    </row>
    <row r="11026" spans="1:8" ht="13.2">
      <c r="A11026" s="1" t="s">
        <v>7864</v>
      </c>
      <c r="B11026" s="1" t="s">
        <v>134</v>
      </c>
      <c r="C11026" s="1">
        <v>119</v>
      </c>
      <c r="D11026" s="11">
        <f t="shared" si="0"/>
        <v>2.0562727550771793E-4</v>
      </c>
      <c r="E11026" s="11">
        <f t="shared" ca="1" si="1"/>
        <v>1.3522179450310254E-7</v>
      </c>
      <c r="F11026" s="11">
        <f t="shared" ca="1" si="3"/>
        <v>0.58241104386712528</v>
      </c>
      <c r="G11026" s="1">
        <v>48.395699999999998</v>
      </c>
      <c r="H11026" s="1">
        <v>-101.04940000000001</v>
      </c>
    </row>
    <row r="11027" spans="1:8" ht="13.2">
      <c r="A11027" s="1" t="s">
        <v>7864</v>
      </c>
      <c r="B11027" s="1" t="s">
        <v>7990</v>
      </c>
      <c r="C11027" s="1">
        <v>115</v>
      </c>
      <c r="D11027" s="11">
        <f t="shared" si="0"/>
        <v>1.9871543431418119E-4</v>
      </c>
      <c r="E11027" s="11">
        <f t="shared" ca="1" si="1"/>
        <v>1.306765240996369E-7</v>
      </c>
      <c r="F11027" s="11">
        <f t="shared" ca="1" si="3"/>
        <v>0.58241117908891982</v>
      </c>
      <c r="G11027" s="1">
        <v>48.452300000000001</v>
      </c>
      <c r="H11027" s="1">
        <v>-98.878799999999998</v>
      </c>
    </row>
    <row r="11028" spans="1:8" ht="13.2">
      <c r="A11028" s="1" t="s">
        <v>7864</v>
      </c>
      <c r="B11028" s="1" t="s">
        <v>7991</v>
      </c>
      <c r="C11028" s="1">
        <v>113</v>
      </c>
      <c r="D11028" s="11">
        <f t="shared" si="0"/>
        <v>1.9525951371741283E-4</v>
      </c>
      <c r="E11028" s="11">
        <f t="shared" ca="1" si="1"/>
        <v>1.2840388889790411E-7</v>
      </c>
      <c r="F11028" s="11">
        <f t="shared" ca="1" si="3"/>
        <v>0.58241130976544386</v>
      </c>
      <c r="G11028" s="1">
        <v>47.466099999999997</v>
      </c>
      <c r="H11028" s="1">
        <v>-99.399299999999997</v>
      </c>
    </row>
    <row r="11029" spans="1:8" ht="13.2">
      <c r="A11029" s="1" t="s">
        <v>7864</v>
      </c>
      <c r="B11029" s="1" t="s">
        <v>6995</v>
      </c>
      <c r="C11029" s="1">
        <v>113</v>
      </c>
      <c r="D11029" s="11">
        <f t="shared" si="0"/>
        <v>1.9525951371741283E-4</v>
      </c>
      <c r="E11029" s="11">
        <f t="shared" ca="1" si="1"/>
        <v>1.2840388889790411E-7</v>
      </c>
      <c r="F11029" s="11">
        <f t="shared" ca="1" si="3"/>
        <v>0.58241143816933272</v>
      </c>
      <c r="G11029" s="1">
        <v>48.714100000000002</v>
      </c>
      <c r="H11029" s="1">
        <v>-100.9127</v>
      </c>
    </row>
    <row r="11030" spans="1:8" ht="13.2">
      <c r="A11030" s="1" t="s">
        <v>7864</v>
      </c>
      <c r="B11030" s="1" t="s">
        <v>7992</v>
      </c>
      <c r="C11030" s="1">
        <v>112</v>
      </c>
      <c r="D11030" s="11">
        <f t="shared" si="0"/>
        <v>1.9353155341902864E-4</v>
      </c>
      <c r="E11030" s="11">
        <f t="shared" ca="1" si="1"/>
        <v>1.2726757129703768E-7</v>
      </c>
      <c r="F11030" s="11">
        <f t="shared" ca="1" si="3"/>
        <v>0.58241156657322157</v>
      </c>
      <c r="G11030" s="1">
        <v>48.281700000000001</v>
      </c>
      <c r="H11030" s="1">
        <v>-103.3578</v>
      </c>
    </row>
    <row r="11031" spans="1:8" ht="13.2">
      <c r="A11031" s="1" t="s">
        <v>7864</v>
      </c>
      <c r="B11031" s="1" t="s">
        <v>2511</v>
      </c>
      <c r="C11031" s="1">
        <v>111</v>
      </c>
      <c r="D11031" s="11">
        <f t="shared" si="0"/>
        <v>1.9180359312064447E-4</v>
      </c>
      <c r="E11031" s="11">
        <f t="shared" ca="1" si="1"/>
        <v>1.2613125369617129E-7</v>
      </c>
      <c r="F11031" s="11">
        <f t="shared" ca="1" si="3"/>
        <v>0.58241169384079283</v>
      </c>
      <c r="G11031" s="1">
        <v>47.062600000000003</v>
      </c>
      <c r="H11031" s="1">
        <v>-98.829099999999997</v>
      </c>
    </row>
    <row r="11032" spans="1:8" ht="13.2">
      <c r="A11032" s="1" t="s">
        <v>7864</v>
      </c>
      <c r="B11032" s="1" t="s">
        <v>1591</v>
      </c>
      <c r="C11032" s="1">
        <v>110</v>
      </c>
      <c r="D11032" s="11">
        <f t="shared" si="0"/>
        <v>1.9007563282226028E-4</v>
      </c>
      <c r="E11032" s="11">
        <f t="shared" ca="1" si="1"/>
        <v>1.2499493609530489E-7</v>
      </c>
      <c r="F11032" s="11">
        <f t="shared" ca="1" si="3"/>
        <v>0.5824118199720465</v>
      </c>
      <c r="G11032" s="1">
        <v>48.312899999999999</v>
      </c>
      <c r="H11032" s="1">
        <v>-102.54340000000001</v>
      </c>
    </row>
    <row r="11033" spans="1:8" ht="13.2">
      <c r="A11033" s="1" t="s">
        <v>7864</v>
      </c>
      <c r="B11033" s="1" t="s">
        <v>3658</v>
      </c>
      <c r="C11033" s="1">
        <v>106</v>
      </c>
      <c r="D11033" s="11">
        <f t="shared" si="0"/>
        <v>1.8316379162872353E-4</v>
      </c>
      <c r="E11033" s="11">
        <f t="shared" ca="1" si="1"/>
        <v>1.2044966569183925E-7</v>
      </c>
      <c r="F11033" s="11">
        <f t="shared" ca="1" si="3"/>
        <v>0.58241194496698256</v>
      </c>
      <c r="G11033" s="1">
        <v>47.270200000000003</v>
      </c>
      <c r="H11033" s="1">
        <v>-97.408699999999996</v>
      </c>
    </row>
    <row r="11034" spans="1:8" ht="13.2">
      <c r="A11034" s="1" t="s">
        <v>7864</v>
      </c>
      <c r="B11034" s="1" t="s">
        <v>7993</v>
      </c>
      <c r="C11034" s="1">
        <v>104</v>
      </c>
      <c r="D11034" s="11">
        <f t="shared" si="0"/>
        <v>1.7970787103195517E-4</v>
      </c>
      <c r="E11034" s="11">
        <f t="shared" ca="1" si="1"/>
        <v>1.1817703049010643E-7</v>
      </c>
      <c r="F11034" s="11">
        <f t="shared" ca="1" si="3"/>
        <v>0.58241206541664825</v>
      </c>
      <c r="G11034" s="1">
        <v>48.311</v>
      </c>
      <c r="H11034" s="1">
        <v>-97.710899999999995</v>
      </c>
    </row>
    <row r="11035" spans="1:8" ht="13.2">
      <c r="A11035" s="1" t="s">
        <v>7864</v>
      </c>
      <c r="B11035" s="1" t="s">
        <v>7994</v>
      </c>
      <c r="C11035" s="1">
        <v>104</v>
      </c>
      <c r="D11035" s="11">
        <f t="shared" si="0"/>
        <v>1.7970787103195517E-4</v>
      </c>
      <c r="E11035" s="11">
        <f t="shared" ca="1" si="1"/>
        <v>1.1817703049010643E-7</v>
      </c>
      <c r="F11035" s="11">
        <f t="shared" ca="1" si="3"/>
        <v>0.58241218359367875</v>
      </c>
      <c r="G11035" s="1">
        <v>47.924100000000003</v>
      </c>
      <c r="H11035" s="1">
        <v>-99.2059</v>
      </c>
    </row>
    <row r="11036" spans="1:8" ht="13.2">
      <c r="A11036" s="1" t="s">
        <v>7864</v>
      </c>
      <c r="B11036" s="1" t="s">
        <v>7995</v>
      </c>
      <c r="C11036" s="1">
        <v>101</v>
      </c>
      <c r="D11036" s="11">
        <f t="shared" si="0"/>
        <v>1.7452399013680262E-4</v>
      </c>
      <c r="E11036" s="11">
        <f t="shared" ca="1" si="1"/>
        <v>1.1476807768750721E-7</v>
      </c>
      <c r="F11036" s="11">
        <f t="shared" ca="1" si="3"/>
        <v>0.58241230177070924</v>
      </c>
      <c r="G11036" s="1">
        <v>47.305700000000002</v>
      </c>
      <c r="H11036" s="1">
        <v>-102.2028</v>
      </c>
    </row>
    <row r="11037" spans="1:8" ht="13.2">
      <c r="A11037" s="1" t="s">
        <v>7864</v>
      </c>
      <c r="B11037" s="1" t="s">
        <v>7996</v>
      </c>
      <c r="C11037" s="1">
        <v>101</v>
      </c>
      <c r="D11037" s="11">
        <f t="shared" si="0"/>
        <v>1.7452399013680262E-4</v>
      </c>
      <c r="E11037" s="11">
        <f t="shared" ca="1" si="1"/>
        <v>1.1476807768750721E-7</v>
      </c>
      <c r="F11037" s="11">
        <f t="shared" ca="1" si="3"/>
        <v>0.58241241653878695</v>
      </c>
      <c r="G11037" s="1">
        <v>47.188299999999998</v>
      </c>
      <c r="H11037" s="1">
        <v>-98.200699999999998</v>
      </c>
    </row>
    <row r="11038" spans="1:8" ht="13.2">
      <c r="A11038" s="1" t="s">
        <v>7864</v>
      </c>
      <c r="B11038" s="1" t="s">
        <v>7997</v>
      </c>
      <c r="C11038" s="1">
        <v>99</v>
      </c>
      <c r="D11038" s="11">
        <f t="shared" si="0"/>
        <v>1.7106806954003424E-4</v>
      </c>
      <c r="E11038" s="11">
        <f t="shared" ca="1" si="1"/>
        <v>1.1249544248577438E-7</v>
      </c>
      <c r="F11038" s="11">
        <f t="shared" ca="1" si="3"/>
        <v>0.58241253130686466</v>
      </c>
      <c r="G11038" s="1">
        <v>48.033200000000001</v>
      </c>
      <c r="H11038" s="1">
        <v>-99.765000000000001</v>
      </c>
    </row>
    <row r="11039" spans="1:8" ht="13.2">
      <c r="A11039" s="1" t="s">
        <v>7864</v>
      </c>
      <c r="B11039" s="1" t="s">
        <v>7998</v>
      </c>
      <c r="C11039" s="1">
        <v>97</v>
      </c>
      <c r="D11039" s="11">
        <f t="shared" si="0"/>
        <v>1.6761214894326588E-4</v>
      </c>
      <c r="E11039" s="11">
        <f t="shared" ca="1" si="1"/>
        <v>1.1022280728404158E-7</v>
      </c>
      <c r="F11039" s="11">
        <f t="shared" ca="1" si="3"/>
        <v>0.58241264380230717</v>
      </c>
      <c r="G11039" s="1">
        <v>46.106900000000003</v>
      </c>
      <c r="H11039" s="1">
        <v>-97.784400000000005</v>
      </c>
    </row>
    <row r="11040" spans="1:8" ht="13.2">
      <c r="A11040" s="1" t="s">
        <v>7864</v>
      </c>
      <c r="B11040" s="1" t="s">
        <v>5943</v>
      </c>
      <c r="C11040" s="1">
        <v>97</v>
      </c>
      <c r="D11040" s="11">
        <f t="shared" si="0"/>
        <v>1.6761214894326588E-4</v>
      </c>
      <c r="E11040" s="11">
        <f t="shared" ca="1" si="1"/>
        <v>1.1022280728404158E-7</v>
      </c>
      <c r="F11040" s="11">
        <f t="shared" ca="1" si="3"/>
        <v>0.5824127540251145</v>
      </c>
      <c r="G11040" s="1">
        <v>47.475999999999999</v>
      </c>
      <c r="H11040" s="1">
        <v>-100.12479999999999</v>
      </c>
    </row>
    <row r="11041" spans="1:8" ht="13.2">
      <c r="A11041" s="1" t="s">
        <v>7864</v>
      </c>
      <c r="B11041" s="1" t="s">
        <v>7053</v>
      </c>
      <c r="C11041" s="1">
        <v>97</v>
      </c>
      <c r="D11041" s="11">
        <f t="shared" si="0"/>
        <v>1.6761214894326588E-4</v>
      </c>
      <c r="E11041" s="11">
        <f t="shared" ca="1" si="1"/>
        <v>1.1022280728404158E-7</v>
      </c>
      <c r="F11041" s="11">
        <f t="shared" ca="1" si="3"/>
        <v>0.58241286424792182</v>
      </c>
      <c r="G11041" s="1">
        <v>47.490499999999997</v>
      </c>
      <c r="H11041" s="1">
        <v>-100.7106</v>
      </c>
    </row>
    <row r="11042" spans="1:8" ht="13.2">
      <c r="A11042" s="1" t="s">
        <v>7864</v>
      </c>
      <c r="B11042" s="1" t="s">
        <v>7999</v>
      </c>
      <c r="C11042" s="1">
        <v>96</v>
      </c>
      <c r="D11042" s="11">
        <f t="shared" si="0"/>
        <v>1.6588418864488168E-4</v>
      </c>
      <c r="E11042" s="11">
        <f t="shared" ca="1" si="1"/>
        <v>1.0908648968317515E-7</v>
      </c>
      <c r="F11042" s="11">
        <f t="shared" ca="1" si="3"/>
        <v>0.58241297447072915</v>
      </c>
      <c r="G11042" s="1">
        <v>47.006799999999998</v>
      </c>
      <c r="H11042" s="1">
        <v>-97.224199999999996</v>
      </c>
    </row>
    <row r="11043" spans="1:8" ht="13.2">
      <c r="A11043" s="1" t="s">
        <v>7864</v>
      </c>
      <c r="B11043" s="1" t="s">
        <v>8000</v>
      </c>
      <c r="C11043" s="1">
        <v>96</v>
      </c>
      <c r="D11043" s="11">
        <f t="shared" si="0"/>
        <v>1.6588418864488168E-4</v>
      </c>
      <c r="E11043" s="11">
        <f t="shared" ca="1" si="1"/>
        <v>1.0908648968317515E-7</v>
      </c>
      <c r="F11043" s="11">
        <f t="shared" ca="1" si="3"/>
        <v>0.58241308355721888</v>
      </c>
      <c r="G11043" s="1">
        <v>47.073999999999998</v>
      </c>
      <c r="H11043" s="1">
        <v>-98.586600000000004</v>
      </c>
    </row>
    <row r="11044" spans="1:8" ht="13.2">
      <c r="A11044" s="1" t="s">
        <v>7864</v>
      </c>
      <c r="B11044" s="1" t="s">
        <v>2707</v>
      </c>
      <c r="C11044" s="1">
        <v>95</v>
      </c>
      <c r="D11044" s="11">
        <f t="shared" si="0"/>
        <v>1.6415622834649752E-4</v>
      </c>
      <c r="E11044" s="11">
        <f t="shared" ca="1" si="1"/>
        <v>1.0795017208230876E-7</v>
      </c>
      <c r="F11044" s="11">
        <f t="shared" ca="1" si="3"/>
        <v>0.58241319264370861</v>
      </c>
      <c r="G11044" s="1">
        <v>47.597499999999997</v>
      </c>
      <c r="H11044" s="1">
        <v>-97.899699999999996</v>
      </c>
    </row>
    <row r="11045" spans="1:8" ht="13.2">
      <c r="A11045" s="1" t="s">
        <v>7864</v>
      </c>
      <c r="B11045" s="1" t="s">
        <v>8001</v>
      </c>
      <c r="C11045" s="1">
        <v>95</v>
      </c>
      <c r="D11045" s="11">
        <f t="shared" si="0"/>
        <v>1.6415622834649752E-4</v>
      </c>
      <c r="E11045" s="11">
        <f t="shared" ca="1" si="1"/>
        <v>1.0795017208230876E-7</v>
      </c>
      <c r="F11045" s="11">
        <f t="shared" ca="1" si="3"/>
        <v>0.58241330059388075</v>
      </c>
      <c r="G11045" s="1">
        <v>48.314599999999999</v>
      </c>
      <c r="H11045" s="1">
        <v>-97.921300000000002</v>
      </c>
    </row>
    <row r="11046" spans="1:8" ht="13.2">
      <c r="A11046" s="1" t="s">
        <v>7864</v>
      </c>
      <c r="B11046" s="1" t="s">
        <v>8002</v>
      </c>
      <c r="C11046" s="1">
        <v>94</v>
      </c>
      <c r="D11046" s="11">
        <f t="shared" si="0"/>
        <v>1.6242826804811333E-4</v>
      </c>
      <c r="E11046" s="11">
        <f t="shared" ca="1" si="1"/>
        <v>1.0681385448144235E-7</v>
      </c>
      <c r="F11046" s="11">
        <f t="shared" ca="1" si="3"/>
        <v>0.58241340854405288</v>
      </c>
      <c r="G11046" s="1">
        <v>46.762500000000003</v>
      </c>
      <c r="H11046" s="1">
        <v>-97.793199999999999</v>
      </c>
    </row>
    <row r="11047" spans="1:8" ht="13.2">
      <c r="A11047" s="1" t="s">
        <v>7864</v>
      </c>
      <c r="B11047" s="1" t="s">
        <v>8003</v>
      </c>
      <c r="C11047" s="1">
        <v>91</v>
      </c>
      <c r="D11047" s="11">
        <f t="shared" si="0"/>
        <v>1.5724438715296077E-4</v>
      </c>
      <c r="E11047" s="11">
        <f t="shared" ca="1" si="1"/>
        <v>1.0340490167884312E-7</v>
      </c>
      <c r="F11047" s="11">
        <f t="shared" ca="1" si="3"/>
        <v>0.58241351535790731</v>
      </c>
      <c r="G11047" s="1">
        <v>48.091000000000001</v>
      </c>
      <c r="H11047" s="1">
        <v>-100.616</v>
      </c>
    </row>
    <row r="11048" spans="1:8" ht="13.2">
      <c r="A11048" s="1" t="s">
        <v>7864</v>
      </c>
      <c r="B11048" s="1" t="s">
        <v>8004</v>
      </c>
      <c r="C11048" s="1">
        <v>90</v>
      </c>
      <c r="D11048" s="11">
        <f t="shared" si="0"/>
        <v>1.5551642685457658E-4</v>
      </c>
      <c r="E11048" s="11">
        <f t="shared" ca="1" si="1"/>
        <v>1.0226858407797672E-7</v>
      </c>
      <c r="F11048" s="11">
        <f t="shared" ca="1" si="3"/>
        <v>0.58241361876280895</v>
      </c>
      <c r="G11048" s="1">
        <v>48.379800000000003</v>
      </c>
      <c r="H11048" s="1">
        <v>-102.7718</v>
      </c>
    </row>
    <row r="11049" spans="1:8" ht="13.2">
      <c r="A11049" s="1" t="s">
        <v>7864</v>
      </c>
      <c r="B11049" s="1" t="s">
        <v>8005</v>
      </c>
      <c r="C11049" s="1">
        <v>89</v>
      </c>
      <c r="D11049" s="11">
        <f t="shared" si="0"/>
        <v>1.5378846655619241E-4</v>
      </c>
      <c r="E11049" s="11">
        <f t="shared" ca="1" si="1"/>
        <v>1.0113226647711032E-7</v>
      </c>
      <c r="F11049" s="11">
        <f t="shared" ca="1" si="3"/>
        <v>0.58241372103139299</v>
      </c>
      <c r="G11049" s="1">
        <v>47.454799999999999</v>
      </c>
      <c r="H11049" s="1">
        <v>-98.566400000000002</v>
      </c>
    </row>
    <row r="11050" spans="1:8" ht="13.2">
      <c r="A11050" s="1" t="s">
        <v>7864</v>
      </c>
      <c r="B11050" s="1" t="s">
        <v>8006</v>
      </c>
      <c r="C11050" s="1">
        <v>89</v>
      </c>
      <c r="D11050" s="11">
        <f t="shared" si="0"/>
        <v>1.5378846655619241E-4</v>
      </c>
      <c r="E11050" s="11">
        <f t="shared" ca="1" si="1"/>
        <v>1.0113226647711032E-7</v>
      </c>
      <c r="F11050" s="11">
        <f t="shared" ca="1" si="3"/>
        <v>0.58241382216365944</v>
      </c>
      <c r="G11050" s="1">
        <v>46.387700000000002</v>
      </c>
      <c r="H11050" s="1">
        <v>-100.7957</v>
      </c>
    </row>
    <row r="11051" spans="1:8" ht="13.2">
      <c r="A11051" s="1" t="s">
        <v>7864</v>
      </c>
      <c r="B11051" s="1" t="s">
        <v>4437</v>
      </c>
      <c r="C11051" s="1">
        <v>86</v>
      </c>
      <c r="D11051" s="11">
        <f t="shared" si="0"/>
        <v>1.4860458566103986E-4</v>
      </c>
      <c r="E11051" s="11">
        <f t="shared" ca="1" si="1"/>
        <v>9.7723313674511095E-8</v>
      </c>
      <c r="F11051" s="11">
        <f t="shared" ca="1" si="3"/>
        <v>0.58241392329592589</v>
      </c>
      <c r="G11051" s="1">
        <v>46.366</v>
      </c>
      <c r="H11051" s="1">
        <v>-98.071299999999994</v>
      </c>
    </row>
    <row r="11052" spans="1:8" ht="13.2">
      <c r="A11052" s="1" t="s">
        <v>7864</v>
      </c>
      <c r="B11052" s="1" t="s">
        <v>3509</v>
      </c>
      <c r="C11052" s="1">
        <v>85</v>
      </c>
      <c r="D11052" s="11">
        <f t="shared" si="0"/>
        <v>1.4687662536265567E-4</v>
      </c>
      <c r="E11052" s="11">
        <f t="shared" ca="1" si="1"/>
        <v>9.6586996073644673E-8</v>
      </c>
      <c r="F11052" s="11">
        <f t="shared" ca="1" si="3"/>
        <v>0.58241402101923956</v>
      </c>
      <c r="G11052" s="1">
        <v>46.698900000000002</v>
      </c>
      <c r="H11052" s="1">
        <v>-98.588999999999999</v>
      </c>
    </row>
    <row r="11053" spans="1:8" ht="13.2">
      <c r="A11053" s="1" t="s">
        <v>7864</v>
      </c>
      <c r="B11053" s="1" t="s">
        <v>8007</v>
      </c>
      <c r="C11053" s="1">
        <v>85</v>
      </c>
      <c r="D11053" s="11">
        <f t="shared" si="0"/>
        <v>1.4687662536265567E-4</v>
      </c>
      <c r="E11053" s="11">
        <f t="shared" ca="1" si="1"/>
        <v>9.6586996073644673E-8</v>
      </c>
      <c r="F11053" s="11">
        <f t="shared" ca="1" si="3"/>
        <v>0.58241411760623563</v>
      </c>
      <c r="G11053" s="1">
        <v>48.722499999999997</v>
      </c>
      <c r="H11053" s="1">
        <v>-101.1425</v>
      </c>
    </row>
    <row r="11054" spans="1:8" ht="13.2">
      <c r="A11054" s="1" t="s">
        <v>7864</v>
      </c>
      <c r="B11054" s="1" t="s">
        <v>8008</v>
      </c>
      <c r="C11054" s="1">
        <v>85</v>
      </c>
      <c r="D11054" s="11">
        <f t="shared" si="0"/>
        <v>1.4687662536265567E-4</v>
      </c>
      <c r="E11054" s="11">
        <f t="shared" ca="1" si="1"/>
        <v>9.6586996073644673E-8</v>
      </c>
      <c r="F11054" s="11">
        <f t="shared" ca="1" si="3"/>
        <v>0.58241421419323169</v>
      </c>
      <c r="G11054" s="1">
        <v>47.542400000000001</v>
      </c>
      <c r="H11054" s="1">
        <v>-101.2212</v>
      </c>
    </row>
    <row r="11055" spans="1:8" ht="13.2">
      <c r="A11055" s="1" t="s">
        <v>7864</v>
      </c>
      <c r="B11055" s="1" t="s">
        <v>8009</v>
      </c>
      <c r="C11055" s="1">
        <v>85</v>
      </c>
      <c r="D11055" s="11">
        <f t="shared" si="0"/>
        <v>1.4687662536265567E-4</v>
      </c>
      <c r="E11055" s="11">
        <f t="shared" ca="1" si="1"/>
        <v>9.6586996073644673E-8</v>
      </c>
      <c r="F11055" s="11">
        <f t="shared" ca="1" si="3"/>
        <v>0.58241431078022776</v>
      </c>
      <c r="G11055" s="1">
        <v>48.684100000000001</v>
      </c>
      <c r="H11055" s="1">
        <v>-97.864900000000006</v>
      </c>
    </row>
    <row r="11056" spans="1:8" ht="13.2">
      <c r="A11056" s="1" t="s">
        <v>7864</v>
      </c>
      <c r="B11056" s="1" t="s">
        <v>8010</v>
      </c>
      <c r="C11056" s="1">
        <v>84</v>
      </c>
      <c r="D11056" s="11">
        <f t="shared" si="0"/>
        <v>1.4514866506427148E-4</v>
      </c>
      <c r="E11056" s="11">
        <f t="shared" ca="1" si="1"/>
        <v>9.5450678472778264E-8</v>
      </c>
      <c r="F11056" s="11">
        <f t="shared" ca="1" si="3"/>
        <v>0.58241440736722383</v>
      </c>
      <c r="G11056" s="1">
        <v>48.337899999999998</v>
      </c>
      <c r="H11056" s="1">
        <v>-102.23</v>
      </c>
    </row>
    <row r="11057" spans="1:8" ht="13.2">
      <c r="A11057" s="1" t="s">
        <v>7864</v>
      </c>
      <c r="B11057" s="1" t="s">
        <v>8011</v>
      </c>
      <c r="C11057" s="1">
        <v>81</v>
      </c>
      <c r="D11057" s="11">
        <f t="shared" si="0"/>
        <v>1.3996478416911893E-4</v>
      </c>
      <c r="E11057" s="11">
        <f t="shared" ca="1" si="1"/>
        <v>9.2041725670179039E-8</v>
      </c>
      <c r="F11057" s="11">
        <f t="shared" ca="1" si="3"/>
        <v>0.5824145028179023</v>
      </c>
      <c r="G11057" s="1">
        <v>47.446800000000003</v>
      </c>
      <c r="H11057" s="1">
        <v>-99.930599999999998</v>
      </c>
    </row>
    <row r="11058" spans="1:8" ht="13.2">
      <c r="A11058" s="1" t="s">
        <v>7864</v>
      </c>
      <c r="B11058" s="1" t="s">
        <v>389</v>
      </c>
      <c r="C11058" s="1">
        <v>81</v>
      </c>
      <c r="D11058" s="11">
        <f t="shared" si="0"/>
        <v>1.3996478416911893E-4</v>
      </c>
      <c r="E11058" s="11">
        <f t="shared" ca="1" si="1"/>
        <v>9.2041725670179039E-8</v>
      </c>
      <c r="F11058" s="11">
        <f t="shared" ca="1" si="3"/>
        <v>0.58241459485962799</v>
      </c>
      <c r="G11058" s="1">
        <v>46.8904</v>
      </c>
      <c r="H11058" s="1">
        <v>-99.12</v>
      </c>
    </row>
    <row r="11059" spans="1:8" ht="13.2">
      <c r="A11059" s="1" t="s">
        <v>7864</v>
      </c>
      <c r="B11059" s="1" t="s">
        <v>5945</v>
      </c>
      <c r="C11059" s="1">
        <v>81</v>
      </c>
      <c r="D11059" s="11">
        <f t="shared" si="0"/>
        <v>1.3996478416911893E-4</v>
      </c>
      <c r="E11059" s="11">
        <f t="shared" ca="1" si="1"/>
        <v>9.2041725670179039E-8</v>
      </c>
      <c r="F11059" s="11">
        <f t="shared" ca="1" si="3"/>
        <v>0.58241468690135367</v>
      </c>
      <c r="G11059" s="1">
        <v>45.972999999999999</v>
      </c>
      <c r="H11059" s="1">
        <v>-99.832499999999996</v>
      </c>
    </row>
    <row r="11060" spans="1:8" ht="13.2">
      <c r="A11060" s="1" t="s">
        <v>7864</v>
      </c>
      <c r="B11060" s="1" t="s">
        <v>3860</v>
      </c>
      <c r="C11060" s="1">
        <v>80</v>
      </c>
      <c r="D11060" s="11">
        <f t="shared" si="0"/>
        <v>1.3823682387073476E-4</v>
      </c>
      <c r="E11060" s="11">
        <f t="shared" ca="1" si="1"/>
        <v>9.0905408069312643E-8</v>
      </c>
      <c r="F11060" s="11">
        <f t="shared" ca="1" si="3"/>
        <v>0.58241477894307936</v>
      </c>
      <c r="G11060" s="1">
        <v>46.303699999999999</v>
      </c>
      <c r="H11060" s="1">
        <v>-96.740099999999998</v>
      </c>
    </row>
    <row r="11061" spans="1:8" ht="13.2">
      <c r="A11061" s="1" t="s">
        <v>7864</v>
      </c>
      <c r="B11061" s="1" t="s">
        <v>8012</v>
      </c>
      <c r="C11061" s="1">
        <v>80</v>
      </c>
      <c r="D11061" s="11">
        <f t="shared" si="0"/>
        <v>1.3823682387073476E-4</v>
      </c>
      <c r="E11061" s="11">
        <f t="shared" ca="1" si="1"/>
        <v>9.0905408069312643E-8</v>
      </c>
      <c r="F11061" s="11">
        <f t="shared" ca="1" si="3"/>
        <v>0.58241486984848745</v>
      </c>
      <c r="G11061" s="1">
        <v>47.917700000000004</v>
      </c>
      <c r="H11061" s="1">
        <v>-101.6737</v>
      </c>
    </row>
    <row r="11062" spans="1:8" ht="13.2">
      <c r="A11062" s="1" t="s">
        <v>7864</v>
      </c>
      <c r="B11062" s="1" t="s">
        <v>8013</v>
      </c>
      <c r="C11062" s="1">
        <v>80</v>
      </c>
      <c r="D11062" s="11">
        <f t="shared" si="0"/>
        <v>1.3823682387073476E-4</v>
      </c>
      <c r="E11062" s="11">
        <f t="shared" ca="1" si="1"/>
        <v>9.0905408069312643E-8</v>
      </c>
      <c r="F11062" s="11">
        <f t="shared" ca="1" si="3"/>
        <v>0.58241496075389554</v>
      </c>
      <c r="G11062" s="1">
        <v>47.144500000000001</v>
      </c>
      <c r="H11062" s="1">
        <v>-99.993399999999994</v>
      </c>
    </row>
    <row r="11063" spans="1:8" ht="13.2">
      <c r="A11063" s="1" t="s">
        <v>7864</v>
      </c>
      <c r="B11063" s="1" t="s">
        <v>7444</v>
      </c>
      <c r="C11063" s="1">
        <v>78</v>
      </c>
      <c r="D11063" s="11">
        <f t="shared" si="0"/>
        <v>1.3478090327396637E-4</v>
      </c>
      <c r="E11063" s="11">
        <f t="shared" ca="1" si="1"/>
        <v>8.8632772867579813E-8</v>
      </c>
      <c r="F11063" s="11">
        <f t="shared" ca="1" si="3"/>
        <v>0.58241505165930363</v>
      </c>
      <c r="G11063" s="1">
        <v>47.837000000000003</v>
      </c>
      <c r="H11063" s="1">
        <v>-100.66589999999999</v>
      </c>
    </row>
    <row r="11064" spans="1:8" ht="13.2">
      <c r="A11064" s="1" t="s">
        <v>7864</v>
      </c>
      <c r="B11064" s="1" t="s">
        <v>2627</v>
      </c>
      <c r="C11064" s="1">
        <v>77</v>
      </c>
      <c r="D11064" s="11">
        <f t="shared" si="0"/>
        <v>1.3305294297558218E-4</v>
      </c>
      <c r="E11064" s="11">
        <f t="shared" ca="1" si="1"/>
        <v>8.7496455266713404E-8</v>
      </c>
      <c r="F11064" s="11">
        <f t="shared" ca="1" si="3"/>
        <v>0.58241514029207653</v>
      </c>
      <c r="G11064" s="1">
        <v>47.826700000000002</v>
      </c>
      <c r="H11064" s="1">
        <v>-100.11499999999999</v>
      </c>
    </row>
    <row r="11065" spans="1:8" ht="13.2">
      <c r="A11065" s="1" t="s">
        <v>7864</v>
      </c>
      <c r="B11065" s="1" t="s">
        <v>8014</v>
      </c>
      <c r="C11065" s="1">
        <v>77</v>
      </c>
      <c r="D11065" s="11">
        <f t="shared" si="0"/>
        <v>1.3305294297558218E-4</v>
      </c>
      <c r="E11065" s="11">
        <f t="shared" ca="1" si="1"/>
        <v>8.7496455266713404E-8</v>
      </c>
      <c r="F11065" s="11">
        <f t="shared" ca="1" si="3"/>
        <v>0.58241522778853183</v>
      </c>
      <c r="G11065" s="1">
        <v>46.524500000000003</v>
      </c>
      <c r="H11065" s="1">
        <v>-97.931100000000001</v>
      </c>
    </row>
    <row r="11066" spans="1:8" ht="13.2">
      <c r="A11066" s="1" t="s">
        <v>7864</v>
      </c>
      <c r="B11066" s="1" t="s">
        <v>8015</v>
      </c>
      <c r="C11066" s="1">
        <v>77</v>
      </c>
      <c r="D11066" s="11">
        <f t="shared" si="0"/>
        <v>1.3305294297558218E-4</v>
      </c>
      <c r="E11066" s="11">
        <f t="shared" ca="1" si="1"/>
        <v>8.7496455266713404E-8</v>
      </c>
      <c r="F11066" s="11">
        <f t="shared" ca="1" si="3"/>
        <v>0.58241531528498713</v>
      </c>
      <c r="G11066" s="1">
        <v>46.282499999999999</v>
      </c>
      <c r="H11066" s="1">
        <v>-99.352699999999999</v>
      </c>
    </row>
    <row r="11067" spans="1:8" ht="13.2">
      <c r="A11067" s="1" t="s">
        <v>7864</v>
      </c>
      <c r="B11067" s="1" t="s">
        <v>5440</v>
      </c>
      <c r="C11067" s="1">
        <v>75</v>
      </c>
      <c r="D11067" s="11">
        <f t="shared" si="0"/>
        <v>1.2959702237881382E-4</v>
      </c>
      <c r="E11067" s="11">
        <f t="shared" ca="1" si="1"/>
        <v>8.5223820064980601E-8</v>
      </c>
      <c r="F11067" s="11">
        <f t="shared" ca="1" si="3"/>
        <v>0.58241540278144244</v>
      </c>
      <c r="G11067" s="1">
        <v>46.787100000000002</v>
      </c>
      <c r="H11067" s="1">
        <v>-96.795299999999997</v>
      </c>
    </row>
    <row r="11068" spans="1:8" ht="13.2">
      <c r="A11068" s="1" t="s">
        <v>7864</v>
      </c>
      <c r="B11068" s="1" t="s">
        <v>4021</v>
      </c>
      <c r="C11068" s="1">
        <v>75</v>
      </c>
      <c r="D11068" s="11">
        <f t="shared" si="0"/>
        <v>1.2959702237881382E-4</v>
      </c>
      <c r="E11068" s="11">
        <f t="shared" ca="1" si="1"/>
        <v>8.5223820064980601E-8</v>
      </c>
      <c r="F11068" s="11">
        <f t="shared" ca="1" si="3"/>
        <v>0.58241548800526255</v>
      </c>
      <c r="G11068" s="1">
        <v>47.144500000000001</v>
      </c>
      <c r="H11068" s="1">
        <v>-96.968599999999995</v>
      </c>
    </row>
    <row r="11069" spans="1:8" ht="13.2">
      <c r="A11069" s="1" t="s">
        <v>7864</v>
      </c>
      <c r="B11069" s="1" t="s">
        <v>5231</v>
      </c>
      <c r="C11069" s="1">
        <v>74</v>
      </c>
      <c r="D11069" s="11">
        <f t="shared" si="0"/>
        <v>1.2786906208042963E-4</v>
      </c>
      <c r="E11069" s="11">
        <f t="shared" ca="1" si="1"/>
        <v>8.4087502464114179E-8</v>
      </c>
      <c r="F11069" s="11">
        <f t="shared" ca="1" si="3"/>
        <v>0.58241557322908266</v>
      </c>
      <c r="G11069" s="1">
        <v>47.830199999999998</v>
      </c>
      <c r="H11069" s="1">
        <v>-101.0843</v>
      </c>
    </row>
    <row r="11070" spans="1:8" ht="13.2">
      <c r="A11070" s="1" t="s">
        <v>7864</v>
      </c>
      <c r="B11070" s="1" t="s">
        <v>8016</v>
      </c>
      <c r="C11070" s="1">
        <v>72</v>
      </c>
      <c r="D11070" s="11">
        <f t="shared" si="0"/>
        <v>1.2441314148366127E-4</v>
      </c>
      <c r="E11070" s="11">
        <f t="shared" ca="1" si="1"/>
        <v>8.1814867262381375E-8</v>
      </c>
      <c r="F11070" s="11">
        <f t="shared" ca="1" si="3"/>
        <v>0.58241565731658518</v>
      </c>
      <c r="G11070" s="1">
        <v>46.817100000000003</v>
      </c>
      <c r="H11070" s="1">
        <v>-96.835099999999997</v>
      </c>
    </row>
    <row r="11071" spans="1:8" ht="13.2">
      <c r="A11071" s="1" t="s">
        <v>7864</v>
      </c>
      <c r="B11071" s="1" t="s">
        <v>8017</v>
      </c>
      <c r="C11071" s="1">
        <v>72</v>
      </c>
      <c r="D11071" s="11">
        <f t="shared" si="0"/>
        <v>1.2441314148366127E-4</v>
      </c>
      <c r="E11071" s="11">
        <f t="shared" ca="1" si="1"/>
        <v>8.1814867262381375E-8</v>
      </c>
      <c r="F11071" s="11">
        <f t="shared" ca="1" si="3"/>
        <v>0.58241573913145239</v>
      </c>
      <c r="G11071" s="1">
        <v>46.5259</v>
      </c>
      <c r="H11071" s="1">
        <v>-98.897800000000004</v>
      </c>
    </row>
    <row r="11072" spans="1:8" ht="13.2">
      <c r="A11072" s="1" t="s">
        <v>7864</v>
      </c>
      <c r="B11072" s="1" t="s">
        <v>913</v>
      </c>
      <c r="C11072" s="1">
        <v>71</v>
      </c>
      <c r="D11072" s="11">
        <f t="shared" si="0"/>
        <v>1.2268518118527708E-4</v>
      </c>
      <c r="E11072" s="11">
        <f t="shared" ca="1" si="1"/>
        <v>8.0678549661514953E-8</v>
      </c>
      <c r="F11072" s="11">
        <f t="shared" ca="1" si="3"/>
        <v>0.58241582094631961</v>
      </c>
      <c r="G11072" s="1">
        <v>45.951700000000002</v>
      </c>
      <c r="H11072" s="1">
        <v>-97.618399999999994</v>
      </c>
    </row>
    <row r="11073" spans="1:8" ht="13.2">
      <c r="A11073" s="1" t="s">
        <v>7864</v>
      </c>
      <c r="B11073" s="1" t="s">
        <v>8018</v>
      </c>
      <c r="C11073" s="1">
        <v>70</v>
      </c>
      <c r="D11073" s="11">
        <f t="shared" si="0"/>
        <v>1.209572208868929E-4</v>
      </c>
      <c r="E11073" s="11">
        <f t="shared" ca="1" si="1"/>
        <v>7.9542232060648558E-8</v>
      </c>
      <c r="F11073" s="11">
        <f t="shared" ca="1" si="3"/>
        <v>0.58241590162486923</v>
      </c>
      <c r="G11073" s="1">
        <v>46.734699999999997</v>
      </c>
      <c r="H11073" s="1">
        <v>-103.98309999999999</v>
      </c>
    </row>
    <row r="11074" spans="1:8" ht="13.2">
      <c r="A11074" s="1" t="s">
        <v>7864</v>
      </c>
      <c r="B11074" s="1" t="s">
        <v>8019</v>
      </c>
      <c r="C11074" s="1">
        <v>69</v>
      </c>
      <c r="D11074" s="11">
        <f t="shared" si="0"/>
        <v>1.1922926058850872E-4</v>
      </c>
      <c r="E11074" s="11">
        <f t="shared" ca="1" si="1"/>
        <v>7.8405914459782149E-8</v>
      </c>
      <c r="F11074" s="11">
        <f t="shared" ca="1" si="3"/>
        <v>0.58241598116710125</v>
      </c>
      <c r="G11074" s="1">
        <v>48.897399999999998</v>
      </c>
      <c r="H11074" s="1">
        <v>-102.3933</v>
      </c>
    </row>
    <row r="11075" spans="1:8" ht="13.2">
      <c r="A11075" s="1" t="s">
        <v>7864</v>
      </c>
      <c r="B11075" s="1" t="s">
        <v>8020</v>
      </c>
      <c r="C11075" s="1">
        <v>69</v>
      </c>
      <c r="D11075" s="11">
        <f t="shared" si="0"/>
        <v>1.1922926058850872E-4</v>
      </c>
      <c r="E11075" s="11">
        <f t="shared" ca="1" si="1"/>
        <v>7.8405914459782149E-8</v>
      </c>
      <c r="F11075" s="11">
        <f t="shared" ca="1" si="3"/>
        <v>0.58241605957301568</v>
      </c>
      <c r="G11075" s="1">
        <v>47.116799999999998</v>
      </c>
      <c r="H11075" s="1">
        <v>-99.520899999999997</v>
      </c>
    </row>
    <row r="11076" spans="1:8" ht="13.2">
      <c r="A11076" s="1" t="s">
        <v>7864</v>
      </c>
      <c r="B11076" s="1" t="s">
        <v>2430</v>
      </c>
      <c r="C11076" s="1">
        <v>68</v>
      </c>
      <c r="D11076" s="11">
        <f t="shared" si="0"/>
        <v>1.1750130029012454E-4</v>
      </c>
      <c r="E11076" s="11">
        <f t="shared" ca="1" si="1"/>
        <v>7.7269596858915741E-8</v>
      </c>
      <c r="F11076" s="11">
        <f t="shared" ca="1" si="3"/>
        <v>0.5824161379789301</v>
      </c>
      <c r="G11076" s="1">
        <v>48.582500000000003</v>
      </c>
      <c r="H11076" s="1">
        <v>-103.4675</v>
      </c>
    </row>
    <row r="11077" spans="1:8" ht="13.2">
      <c r="A11077" s="1" t="s">
        <v>7864</v>
      </c>
      <c r="B11077" s="1" t="s">
        <v>8021</v>
      </c>
      <c r="C11077" s="1">
        <v>66</v>
      </c>
      <c r="D11077" s="11">
        <f t="shared" si="0"/>
        <v>1.1404537969335617E-4</v>
      </c>
      <c r="E11077" s="11">
        <f t="shared" ca="1" si="1"/>
        <v>7.4996961657182924E-8</v>
      </c>
      <c r="F11077" s="11">
        <f t="shared" ca="1" si="3"/>
        <v>0.58241621524852694</v>
      </c>
      <c r="G11077" s="1">
        <v>46.0289</v>
      </c>
      <c r="H11077" s="1">
        <v>-99.998999999999995</v>
      </c>
    </row>
    <row r="11078" spans="1:8" ht="13.2">
      <c r="A11078" s="1" t="s">
        <v>7864</v>
      </c>
      <c r="B11078" s="1" t="s">
        <v>2616</v>
      </c>
      <c r="C11078" s="1">
        <v>66</v>
      </c>
      <c r="D11078" s="11">
        <f t="shared" si="0"/>
        <v>1.1404537969335617E-4</v>
      </c>
      <c r="E11078" s="11">
        <f t="shared" ca="1" si="1"/>
        <v>7.4996961657182924E-8</v>
      </c>
      <c r="F11078" s="11">
        <f t="shared" ca="1" si="3"/>
        <v>0.58241629024548858</v>
      </c>
      <c r="G11078" s="1">
        <v>47.854700000000001</v>
      </c>
      <c r="H11078" s="1">
        <v>-98.705699999999993</v>
      </c>
    </row>
    <row r="11079" spans="1:8" ht="13.2">
      <c r="A11079" s="1" t="s">
        <v>7864</v>
      </c>
      <c r="B11079" s="1" t="s">
        <v>8022</v>
      </c>
      <c r="C11079" s="1">
        <v>66</v>
      </c>
      <c r="D11079" s="11">
        <f t="shared" si="0"/>
        <v>1.1404537969335617E-4</v>
      </c>
      <c r="E11079" s="11">
        <f t="shared" ca="1" si="1"/>
        <v>7.4996961657182924E-8</v>
      </c>
      <c r="F11079" s="11">
        <f t="shared" ca="1" si="3"/>
        <v>0.58241636524245022</v>
      </c>
      <c r="G11079" s="1">
        <v>48.205500000000001</v>
      </c>
      <c r="H11079" s="1">
        <v>-97.340800000000002</v>
      </c>
    </row>
    <row r="11080" spans="1:8" ht="13.2">
      <c r="A11080" s="1" t="s">
        <v>7864</v>
      </c>
      <c r="B11080" s="1" t="s">
        <v>3663</v>
      </c>
      <c r="C11080" s="1">
        <v>66</v>
      </c>
      <c r="D11080" s="11">
        <f t="shared" si="0"/>
        <v>1.1404537969335617E-4</v>
      </c>
      <c r="E11080" s="11">
        <f t="shared" ca="1" si="1"/>
        <v>7.4996961657182924E-8</v>
      </c>
      <c r="F11080" s="11">
        <f t="shared" ca="1" si="3"/>
        <v>0.58241644023941186</v>
      </c>
      <c r="G11080" s="1">
        <v>47.791899999999998</v>
      </c>
      <c r="H11080" s="1">
        <v>-98.327799999999996</v>
      </c>
    </row>
    <row r="11081" spans="1:8" ht="13.2">
      <c r="A11081" s="1" t="s">
        <v>7864</v>
      </c>
      <c r="B11081" s="1" t="s">
        <v>8023</v>
      </c>
      <c r="C11081" s="1">
        <v>64</v>
      </c>
      <c r="D11081" s="11">
        <f t="shared" si="0"/>
        <v>1.1058945909658779E-4</v>
      </c>
      <c r="E11081" s="11">
        <f t="shared" ca="1" si="1"/>
        <v>7.2724326455450107E-8</v>
      </c>
      <c r="F11081" s="11">
        <f t="shared" ca="1" si="3"/>
        <v>0.5824165152363735</v>
      </c>
      <c r="G11081" s="1">
        <v>46.9193</v>
      </c>
      <c r="H11081" s="1">
        <v>-103.8403</v>
      </c>
    </row>
    <row r="11082" spans="1:8" ht="13.2">
      <c r="A11082" s="1" t="s">
        <v>7864</v>
      </c>
      <c r="B11082" s="1" t="s">
        <v>8024</v>
      </c>
      <c r="C11082" s="1">
        <v>64</v>
      </c>
      <c r="D11082" s="11">
        <f t="shared" si="0"/>
        <v>1.1058945909658779E-4</v>
      </c>
      <c r="E11082" s="11">
        <f t="shared" ca="1" si="1"/>
        <v>7.2724326455450107E-8</v>
      </c>
      <c r="F11082" s="11">
        <f t="shared" ca="1" si="3"/>
        <v>0.58241658796069995</v>
      </c>
      <c r="G11082" s="1">
        <v>46.165700000000001</v>
      </c>
      <c r="H11082" s="1">
        <v>-96.977999999999994</v>
      </c>
    </row>
    <row r="11083" spans="1:8" ht="13.2">
      <c r="A11083" s="1" t="s">
        <v>7864</v>
      </c>
      <c r="B11083" s="1" t="s">
        <v>8025</v>
      </c>
      <c r="C11083" s="1">
        <v>63</v>
      </c>
      <c r="D11083" s="11">
        <f t="shared" si="0"/>
        <v>1.0886149879820361E-4</v>
      </c>
      <c r="E11083" s="11">
        <f t="shared" ca="1" si="1"/>
        <v>7.1588008854583698E-8</v>
      </c>
      <c r="F11083" s="11">
        <f t="shared" ca="1" si="3"/>
        <v>0.5824166606850264</v>
      </c>
      <c r="G11083" s="1">
        <v>48.166600000000003</v>
      </c>
      <c r="H11083" s="1">
        <v>-100.0369</v>
      </c>
    </row>
    <row r="11084" spans="1:8" ht="13.2">
      <c r="A11084" s="1" t="s">
        <v>7864</v>
      </c>
      <c r="B11084" s="1" t="s">
        <v>8026</v>
      </c>
      <c r="C11084" s="1">
        <v>62</v>
      </c>
      <c r="D11084" s="11">
        <f t="shared" si="0"/>
        <v>1.0713353849981942E-4</v>
      </c>
      <c r="E11084" s="11">
        <f t="shared" ca="1" si="1"/>
        <v>7.045169125371729E-8</v>
      </c>
      <c r="F11084" s="11">
        <f t="shared" ca="1" si="3"/>
        <v>0.58241673227303525</v>
      </c>
      <c r="G11084" s="1">
        <v>47.552799999999998</v>
      </c>
      <c r="H11084" s="1">
        <v>-98.804199999999994</v>
      </c>
    </row>
    <row r="11085" spans="1:8" ht="13.2">
      <c r="A11085" s="1" t="s">
        <v>7864</v>
      </c>
      <c r="B11085" s="1" t="s">
        <v>2410</v>
      </c>
      <c r="C11085" s="1">
        <v>61</v>
      </c>
      <c r="D11085" s="11">
        <f t="shared" si="0"/>
        <v>1.0540557820143524E-4</v>
      </c>
      <c r="E11085" s="11">
        <f t="shared" ca="1" si="1"/>
        <v>6.9315373652850881E-8</v>
      </c>
      <c r="F11085" s="11">
        <f t="shared" ca="1" si="3"/>
        <v>0.58241680272472651</v>
      </c>
      <c r="G11085" s="1">
        <v>46.867899999999999</v>
      </c>
      <c r="H11085" s="1">
        <v>-99.753600000000006</v>
      </c>
    </row>
    <row r="11086" spans="1:8" ht="13.2">
      <c r="A11086" s="1" t="s">
        <v>7864</v>
      </c>
      <c r="B11086" s="1" t="s">
        <v>446</v>
      </c>
      <c r="C11086" s="1">
        <v>61</v>
      </c>
      <c r="D11086" s="11">
        <f t="shared" si="0"/>
        <v>1.0540557820143524E-4</v>
      </c>
      <c r="E11086" s="11">
        <f t="shared" ca="1" si="1"/>
        <v>6.9315373652850881E-8</v>
      </c>
      <c r="F11086" s="11">
        <f t="shared" ca="1" si="3"/>
        <v>0.58241687204010018</v>
      </c>
      <c r="G11086" s="1">
        <v>47.857900000000001</v>
      </c>
      <c r="H11086" s="1">
        <v>-101.5017</v>
      </c>
    </row>
    <row r="11087" spans="1:8" ht="13.2">
      <c r="A11087" s="1" t="s">
        <v>7864</v>
      </c>
      <c r="B11087" s="1" t="s">
        <v>31</v>
      </c>
      <c r="C11087" s="1">
        <v>60</v>
      </c>
      <c r="D11087" s="11">
        <f t="shared" si="0"/>
        <v>1.0367761790305106E-4</v>
      </c>
      <c r="E11087" s="11">
        <f t="shared" ca="1" si="1"/>
        <v>6.8179056051984486E-8</v>
      </c>
      <c r="F11087" s="11">
        <f t="shared" ca="1" si="3"/>
        <v>0.58241694135547384</v>
      </c>
      <c r="G11087" s="1">
        <v>46.675699999999999</v>
      </c>
      <c r="H11087" s="1">
        <v>-97.816400000000002</v>
      </c>
    </row>
    <row r="11088" spans="1:8" ht="13.2">
      <c r="A11088" s="1" t="s">
        <v>7864</v>
      </c>
      <c r="B11088" s="1" t="s">
        <v>243</v>
      </c>
      <c r="C11088" s="1">
        <v>59</v>
      </c>
      <c r="D11088" s="11">
        <f t="shared" si="0"/>
        <v>1.0194965760466687E-4</v>
      </c>
      <c r="E11088" s="11">
        <f t="shared" ca="1" si="1"/>
        <v>6.7042738451118064E-8</v>
      </c>
      <c r="F11088" s="11">
        <f t="shared" ca="1" si="3"/>
        <v>0.58241700953452991</v>
      </c>
      <c r="G11088" s="1">
        <v>48.808100000000003</v>
      </c>
      <c r="H11088" s="1">
        <v>-97.452699999999993</v>
      </c>
    </row>
    <row r="11089" spans="1:8" ht="13.2">
      <c r="A11089" s="1" t="s">
        <v>7864</v>
      </c>
      <c r="B11089" s="1" t="s">
        <v>8027</v>
      </c>
      <c r="C11089" s="1">
        <v>59</v>
      </c>
      <c r="D11089" s="11">
        <f t="shared" si="0"/>
        <v>1.0194965760466687E-4</v>
      </c>
      <c r="E11089" s="11">
        <f t="shared" ca="1" si="1"/>
        <v>6.7042738451118064E-8</v>
      </c>
      <c r="F11089" s="11">
        <f t="shared" ca="1" si="3"/>
        <v>0.58241707657726838</v>
      </c>
      <c r="G11089" s="1">
        <v>47.163800000000002</v>
      </c>
      <c r="H11089" s="1">
        <v>-98.908900000000003</v>
      </c>
    </row>
    <row r="11090" spans="1:8" ht="13.2">
      <c r="A11090" s="1" t="s">
        <v>7864</v>
      </c>
      <c r="B11090" s="1" t="s">
        <v>8028</v>
      </c>
      <c r="C11090" s="1">
        <v>59</v>
      </c>
      <c r="D11090" s="11">
        <f t="shared" si="0"/>
        <v>1.0194965760466687E-4</v>
      </c>
      <c r="E11090" s="11">
        <f t="shared" ca="1" si="1"/>
        <v>6.7042738451118064E-8</v>
      </c>
      <c r="F11090" s="11">
        <f t="shared" ca="1" si="3"/>
        <v>0.58241714362000685</v>
      </c>
      <c r="G11090" s="1">
        <v>48.9101</v>
      </c>
      <c r="H11090" s="1">
        <v>-100.68259999999999</v>
      </c>
    </row>
    <row r="11091" spans="1:8" ht="13.2">
      <c r="A11091" s="1" t="s">
        <v>7864</v>
      </c>
      <c r="B11091" s="1" t="s">
        <v>4916</v>
      </c>
      <c r="C11091" s="1">
        <v>58</v>
      </c>
      <c r="D11091" s="11">
        <f t="shared" si="0"/>
        <v>1.0022169730628269E-4</v>
      </c>
      <c r="E11091" s="11">
        <f t="shared" ca="1" si="1"/>
        <v>6.5906420850251655E-8</v>
      </c>
      <c r="F11091" s="11">
        <f t="shared" ca="1" si="3"/>
        <v>0.58241721066274532</v>
      </c>
      <c r="G11091" s="1">
        <v>46.154600000000002</v>
      </c>
      <c r="H11091" s="1">
        <v>-96.801000000000002</v>
      </c>
    </row>
    <row r="11092" spans="1:8" ht="13.2">
      <c r="A11092" s="1" t="s">
        <v>7864</v>
      </c>
      <c r="B11092" s="1" t="s">
        <v>3681</v>
      </c>
      <c r="C11092" s="1">
        <v>55</v>
      </c>
      <c r="D11092" s="11">
        <f t="shared" si="0"/>
        <v>9.5037816411130139E-5</v>
      </c>
      <c r="E11092" s="11">
        <f t="shared" ca="1" si="1"/>
        <v>6.2497468047652443E-8</v>
      </c>
      <c r="F11092" s="11">
        <f t="shared" ca="1" si="3"/>
        <v>0.5824172765691662</v>
      </c>
      <c r="G11092" s="1">
        <v>47.5764</v>
      </c>
      <c r="H11092" s="1">
        <v>-98.591200000000001</v>
      </c>
    </row>
    <row r="11093" spans="1:8" ht="13.2">
      <c r="A11093" s="1" t="s">
        <v>7864</v>
      </c>
      <c r="B11093" s="1" t="s">
        <v>8029</v>
      </c>
      <c r="C11093" s="1">
        <v>55</v>
      </c>
      <c r="D11093" s="11">
        <f t="shared" si="0"/>
        <v>9.5037816411130139E-5</v>
      </c>
      <c r="E11093" s="11">
        <f t="shared" ca="1" si="1"/>
        <v>6.2497468047652443E-8</v>
      </c>
      <c r="F11093" s="11">
        <f t="shared" ca="1" si="3"/>
        <v>0.58241733906663429</v>
      </c>
      <c r="G11093" s="1">
        <v>48.210599999999999</v>
      </c>
      <c r="H11093" s="1">
        <v>-98.355500000000006</v>
      </c>
    </row>
    <row r="11094" spans="1:8" ht="13.2">
      <c r="A11094" s="1" t="s">
        <v>7864</v>
      </c>
      <c r="B11094" s="1" t="s">
        <v>8030</v>
      </c>
      <c r="C11094" s="1">
        <v>55</v>
      </c>
      <c r="D11094" s="11">
        <f t="shared" si="0"/>
        <v>9.5037816411130139E-5</v>
      </c>
      <c r="E11094" s="11">
        <f t="shared" ca="1" si="1"/>
        <v>6.2497468047652443E-8</v>
      </c>
      <c r="F11094" s="11">
        <f t="shared" ca="1" si="3"/>
        <v>0.58241740156410238</v>
      </c>
      <c r="G11094" s="1">
        <v>46.950299999999999</v>
      </c>
      <c r="H11094" s="1">
        <v>-96.801900000000003</v>
      </c>
    </row>
    <row r="11095" spans="1:8" ht="13.2">
      <c r="A11095" s="1" t="s">
        <v>7864</v>
      </c>
      <c r="B11095" s="1" t="s">
        <v>1894</v>
      </c>
      <c r="C11095" s="1">
        <v>55</v>
      </c>
      <c r="D11095" s="11">
        <f t="shared" si="0"/>
        <v>9.5037816411130139E-5</v>
      </c>
      <c r="E11095" s="11">
        <f t="shared" ca="1" si="1"/>
        <v>6.2497468047652443E-8</v>
      </c>
      <c r="F11095" s="11">
        <f t="shared" ca="1" si="3"/>
        <v>0.58241746406157047</v>
      </c>
      <c r="G11095" s="1">
        <v>48.626399999999997</v>
      </c>
      <c r="H11095" s="1">
        <v>-98.045900000000003</v>
      </c>
    </row>
    <row r="11096" spans="1:8" ht="13.2">
      <c r="A11096" s="1" t="s">
        <v>7864</v>
      </c>
      <c r="B11096" s="1" t="s">
        <v>8031</v>
      </c>
      <c r="C11096" s="1">
        <v>54</v>
      </c>
      <c r="D11096" s="11">
        <f t="shared" si="0"/>
        <v>9.3309856112745959E-5</v>
      </c>
      <c r="E11096" s="11">
        <f t="shared" ca="1" si="1"/>
        <v>6.1361150446786035E-8</v>
      </c>
      <c r="F11096" s="11">
        <f t="shared" ca="1" si="3"/>
        <v>0.58241752655903856</v>
      </c>
      <c r="G11096" s="1">
        <v>48.5077</v>
      </c>
      <c r="H11096" s="1">
        <v>-101.88760000000001</v>
      </c>
    </row>
    <row r="11097" spans="1:8" ht="13.2">
      <c r="A11097" s="1" t="s">
        <v>7864</v>
      </c>
      <c r="B11097" s="1" t="s">
        <v>8032</v>
      </c>
      <c r="C11097" s="1">
        <v>53</v>
      </c>
      <c r="D11097" s="11">
        <f t="shared" si="0"/>
        <v>9.1581895814361766E-5</v>
      </c>
      <c r="E11097" s="11">
        <f t="shared" ca="1" si="1"/>
        <v>6.0224832845919626E-8</v>
      </c>
      <c r="F11097" s="11">
        <f t="shared" ca="1" si="3"/>
        <v>0.58241758792018905</v>
      </c>
      <c r="G11097" s="1">
        <v>45.942500000000003</v>
      </c>
      <c r="H11097" s="1">
        <v>-98.782200000000003</v>
      </c>
    </row>
    <row r="11098" spans="1:8" ht="13.2">
      <c r="A11098" s="1" t="s">
        <v>7864</v>
      </c>
      <c r="B11098" s="1" t="s">
        <v>1219</v>
      </c>
      <c r="C11098" s="1">
        <v>52</v>
      </c>
      <c r="D11098" s="11">
        <f t="shared" si="0"/>
        <v>8.9853935515977587E-5</v>
      </c>
      <c r="E11098" s="11">
        <f t="shared" ca="1" si="1"/>
        <v>5.9088515245053217E-8</v>
      </c>
      <c r="F11098" s="11">
        <f t="shared" ca="1" si="3"/>
        <v>0.58241764814502195</v>
      </c>
      <c r="G11098" s="1">
        <v>46.163200000000003</v>
      </c>
      <c r="H11098" s="1">
        <v>-98.427199999999999</v>
      </c>
    </row>
    <row r="11099" spans="1:8" ht="13.2">
      <c r="A11099" s="1" t="s">
        <v>7864</v>
      </c>
      <c r="B11099" s="1" t="s">
        <v>8033</v>
      </c>
      <c r="C11099" s="1">
        <v>51</v>
      </c>
      <c r="D11099" s="11">
        <f t="shared" si="0"/>
        <v>8.8125975217593407E-5</v>
      </c>
      <c r="E11099" s="11">
        <f t="shared" ca="1" si="1"/>
        <v>5.7952197644186809E-8</v>
      </c>
      <c r="F11099" s="11">
        <f t="shared" ca="1" si="3"/>
        <v>0.58241770723353714</v>
      </c>
      <c r="G11099" s="1">
        <v>46.265900000000002</v>
      </c>
      <c r="H11099" s="1">
        <v>-96.999300000000005</v>
      </c>
    </row>
    <row r="11100" spans="1:8" ht="13.2">
      <c r="A11100" s="1" t="s">
        <v>7864</v>
      </c>
      <c r="B11100" s="1" t="s">
        <v>8034</v>
      </c>
      <c r="C11100" s="1">
        <v>51</v>
      </c>
      <c r="D11100" s="11">
        <f t="shared" si="0"/>
        <v>8.8125975217593407E-5</v>
      </c>
      <c r="E11100" s="11">
        <f t="shared" ca="1" si="1"/>
        <v>5.7952197644186809E-8</v>
      </c>
      <c r="F11100" s="11">
        <f t="shared" ca="1" si="3"/>
        <v>0.58241776518573474</v>
      </c>
      <c r="G11100" s="1">
        <v>47.9983</v>
      </c>
      <c r="H11100" s="1">
        <v>-97.871700000000004</v>
      </c>
    </row>
    <row r="11101" spans="1:8" ht="13.2">
      <c r="A11101" s="1" t="s">
        <v>7864</v>
      </c>
      <c r="B11101" s="1" t="s">
        <v>8035</v>
      </c>
      <c r="C11101" s="1">
        <v>50</v>
      </c>
      <c r="D11101" s="11">
        <f t="shared" si="0"/>
        <v>8.6398014919209214E-5</v>
      </c>
      <c r="E11101" s="11">
        <f t="shared" ca="1" si="1"/>
        <v>5.68158800433204E-8</v>
      </c>
      <c r="F11101" s="11">
        <f t="shared" ca="1" si="3"/>
        <v>0.58241782313793233</v>
      </c>
      <c r="G11101" s="1">
        <v>46.681699999999999</v>
      </c>
      <c r="H11101" s="1">
        <v>-97.970699999999994</v>
      </c>
    </row>
    <row r="11102" spans="1:8" ht="13.2">
      <c r="A11102" s="1" t="s">
        <v>7864</v>
      </c>
      <c r="B11102" s="1" t="s">
        <v>5618</v>
      </c>
      <c r="C11102" s="1">
        <v>49</v>
      </c>
      <c r="D11102" s="11">
        <f t="shared" si="0"/>
        <v>8.4670054620825035E-5</v>
      </c>
      <c r="E11102" s="11">
        <f t="shared" ca="1" si="1"/>
        <v>5.5679562442453992E-8</v>
      </c>
      <c r="F11102" s="11">
        <f t="shared" ca="1" si="3"/>
        <v>0.58241787995381233</v>
      </c>
      <c r="G11102" s="1">
        <v>47.142099999999999</v>
      </c>
      <c r="H11102" s="1">
        <v>-99.304599999999994</v>
      </c>
    </row>
    <row r="11103" spans="1:8" ht="13.2">
      <c r="A11103" s="1" t="s">
        <v>7864</v>
      </c>
      <c r="B11103" s="1" t="s">
        <v>8036</v>
      </c>
      <c r="C11103" s="1">
        <v>49</v>
      </c>
      <c r="D11103" s="11">
        <f t="shared" si="0"/>
        <v>8.4670054620825035E-5</v>
      </c>
      <c r="E11103" s="11">
        <f t="shared" ca="1" si="1"/>
        <v>5.5679562442453992E-8</v>
      </c>
      <c r="F11103" s="11">
        <f t="shared" ca="1" si="3"/>
        <v>0.58241793563337474</v>
      </c>
      <c r="G11103" s="1">
        <v>48.5762</v>
      </c>
      <c r="H11103" s="1">
        <v>-98.375299999999996</v>
      </c>
    </row>
    <row r="11104" spans="1:8" ht="13.2">
      <c r="A11104" s="1" t="s">
        <v>7864</v>
      </c>
      <c r="B11104" s="1" t="s">
        <v>5889</v>
      </c>
      <c r="C11104" s="1">
        <v>48</v>
      </c>
      <c r="D11104" s="11">
        <f t="shared" si="0"/>
        <v>8.2942094322440842E-5</v>
      </c>
      <c r="E11104" s="11">
        <f t="shared" ca="1" si="1"/>
        <v>5.4543244841587577E-8</v>
      </c>
      <c r="F11104" s="11">
        <f t="shared" ca="1" si="3"/>
        <v>0.58241799131293714</v>
      </c>
      <c r="G11104" s="1">
        <v>48.151499999999999</v>
      </c>
      <c r="H11104" s="1">
        <v>-97.644199999999998</v>
      </c>
    </row>
    <row r="11105" spans="1:8" ht="13.2">
      <c r="A11105" s="1" t="s">
        <v>7864</v>
      </c>
      <c r="B11105" s="1" t="s">
        <v>8037</v>
      </c>
      <c r="C11105" s="1">
        <v>47</v>
      </c>
      <c r="D11105" s="11">
        <f t="shared" si="0"/>
        <v>8.1214134024056663E-5</v>
      </c>
      <c r="E11105" s="11">
        <f t="shared" ca="1" si="1"/>
        <v>5.3406927240721175E-8</v>
      </c>
      <c r="F11105" s="11">
        <f t="shared" ca="1" si="3"/>
        <v>0.58241804585618195</v>
      </c>
      <c r="G11105" s="1">
        <v>48.5396</v>
      </c>
      <c r="H11105" s="1">
        <v>-98.654399999999995</v>
      </c>
    </row>
    <row r="11106" spans="1:8" ht="13.2">
      <c r="A11106" s="1" t="s">
        <v>7864</v>
      </c>
      <c r="B11106" s="1" t="s">
        <v>8038</v>
      </c>
      <c r="C11106" s="1">
        <v>47</v>
      </c>
      <c r="D11106" s="11">
        <f t="shared" si="0"/>
        <v>8.1214134024056663E-5</v>
      </c>
      <c r="E11106" s="11">
        <f t="shared" ca="1" si="1"/>
        <v>5.3406927240721175E-8</v>
      </c>
      <c r="F11106" s="11">
        <f t="shared" ca="1" si="3"/>
        <v>0.58241809926310917</v>
      </c>
      <c r="G11106" s="1">
        <v>48.7303</v>
      </c>
      <c r="H11106" s="1">
        <v>-101.8272</v>
      </c>
    </row>
    <row r="11107" spans="1:8" ht="13.2">
      <c r="A11107" s="1" t="s">
        <v>7864</v>
      </c>
      <c r="B11107" s="1" t="s">
        <v>1162</v>
      </c>
      <c r="C11107" s="1">
        <v>44</v>
      </c>
      <c r="D11107" s="11">
        <f t="shared" si="0"/>
        <v>7.6030253128904111E-5</v>
      </c>
      <c r="E11107" s="11">
        <f t="shared" ca="1" si="1"/>
        <v>4.9997974438121949E-8</v>
      </c>
      <c r="F11107" s="11">
        <f t="shared" ca="1" si="3"/>
        <v>0.58241815267003638</v>
      </c>
      <c r="G11107" s="1">
        <v>46.329099999999997</v>
      </c>
      <c r="H11107" s="1">
        <v>-99.095699999999994</v>
      </c>
    </row>
    <row r="11108" spans="1:8" ht="13.2">
      <c r="A11108" s="1" t="s">
        <v>7864</v>
      </c>
      <c r="B11108" s="1" t="s">
        <v>628</v>
      </c>
      <c r="C11108" s="1">
        <v>44</v>
      </c>
      <c r="D11108" s="11">
        <f t="shared" si="0"/>
        <v>7.6030253128904111E-5</v>
      </c>
      <c r="E11108" s="11">
        <f t="shared" ca="1" si="1"/>
        <v>4.9997974438121949E-8</v>
      </c>
      <c r="F11108" s="11">
        <f t="shared" ca="1" si="3"/>
        <v>0.58241820266801081</v>
      </c>
      <c r="G11108" s="1">
        <v>47.073999999999998</v>
      </c>
      <c r="H11108" s="1">
        <v>-98.203100000000006</v>
      </c>
    </row>
    <row r="11109" spans="1:8" ht="13.2">
      <c r="A11109" s="1" t="s">
        <v>7864</v>
      </c>
      <c r="B11109" s="1" t="s">
        <v>8039</v>
      </c>
      <c r="C11109" s="1">
        <v>44</v>
      </c>
      <c r="D11109" s="11">
        <f t="shared" si="0"/>
        <v>7.6030253128904111E-5</v>
      </c>
      <c r="E11109" s="11">
        <f t="shared" ca="1" si="1"/>
        <v>4.9997974438121949E-8</v>
      </c>
      <c r="F11109" s="11">
        <f t="shared" ca="1" si="3"/>
        <v>0.58241825266598524</v>
      </c>
      <c r="G11109" s="1">
        <v>47.156799999999997</v>
      </c>
      <c r="H11109" s="1">
        <v>-100.5273</v>
      </c>
    </row>
    <row r="11110" spans="1:8" ht="13.2">
      <c r="A11110" s="1" t="s">
        <v>7864</v>
      </c>
      <c r="B11110" s="1" t="s">
        <v>8040</v>
      </c>
      <c r="C11110" s="1">
        <v>44</v>
      </c>
      <c r="D11110" s="11">
        <f t="shared" si="0"/>
        <v>7.6030253128904111E-5</v>
      </c>
      <c r="E11110" s="11">
        <f t="shared" ca="1" si="1"/>
        <v>4.9997974438121949E-8</v>
      </c>
      <c r="F11110" s="11">
        <f t="shared" ca="1" si="3"/>
        <v>0.58241830266395966</v>
      </c>
      <c r="G11110" s="1">
        <v>47.224200000000003</v>
      </c>
      <c r="H11110" s="1">
        <v>-98.568600000000004</v>
      </c>
    </row>
    <row r="11111" spans="1:8" ht="13.2">
      <c r="A11111" s="1" t="s">
        <v>7864</v>
      </c>
      <c r="B11111" s="1" t="s">
        <v>4851</v>
      </c>
      <c r="C11111" s="1">
        <v>43</v>
      </c>
      <c r="D11111" s="11">
        <f t="shared" si="0"/>
        <v>7.4302292830519931E-5</v>
      </c>
      <c r="E11111" s="11">
        <f t="shared" ca="1" si="1"/>
        <v>4.8861656837255547E-8</v>
      </c>
      <c r="F11111" s="11">
        <f t="shared" ca="1" si="3"/>
        <v>0.58241835266193409</v>
      </c>
      <c r="G11111" s="1">
        <v>47.348300000000002</v>
      </c>
      <c r="H11111" s="1">
        <v>-97.410200000000003</v>
      </c>
    </row>
    <row r="11112" spans="1:8" ht="13.2">
      <c r="A11112" s="1" t="s">
        <v>7864</v>
      </c>
      <c r="B11112" s="1" t="s">
        <v>8041</v>
      </c>
      <c r="C11112" s="1">
        <v>42</v>
      </c>
      <c r="D11112" s="11">
        <f t="shared" si="0"/>
        <v>7.2574332532135738E-5</v>
      </c>
      <c r="E11112" s="11">
        <f t="shared" ca="1" si="1"/>
        <v>4.7725339236389132E-8</v>
      </c>
      <c r="F11112" s="11">
        <f t="shared" ca="1" si="3"/>
        <v>0.58241840152359092</v>
      </c>
      <c r="G11112" s="1">
        <v>47.554099999999998</v>
      </c>
      <c r="H11112" s="1">
        <v>-99.410899999999998</v>
      </c>
    </row>
    <row r="11113" spans="1:8" ht="13.2">
      <c r="A11113" s="1" t="s">
        <v>7864</v>
      </c>
      <c r="B11113" s="1" t="s">
        <v>8042</v>
      </c>
      <c r="C11113" s="1">
        <v>42</v>
      </c>
      <c r="D11113" s="11">
        <f t="shared" si="0"/>
        <v>7.2574332532135738E-5</v>
      </c>
      <c r="E11113" s="11">
        <f t="shared" ca="1" si="1"/>
        <v>4.7725339236389132E-8</v>
      </c>
      <c r="F11113" s="11">
        <f t="shared" ca="1" si="3"/>
        <v>0.58241844924893016</v>
      </c>
      <c r="G11113" s="1">
        <v>48.019300000000001</v>
      </c>
      <c r="H11113" s="1">
        <v>-100.8449</v>
      </c>
    </row>
    <row r="11114" spans="1:8" ht="13.2">
      <c r="A11114" s="1" t="s">
        <v>7864</v>
      </c>
      <c r="B11114" s="1" t="s">
        <v>8043</v>
      </c>
      <c r="C11114" s="1">
        <v>41</v>
      </c>
      <c r="D11114" s="11">
        <f t="shared" si="0"/>
        <v>7.0846372233751559E-5</v>
      </c>
      <c r="E11114" s="11">
        <f t="shared" ca="1" si="1"/>
        <v>4.658902163552273E-8</v>
      </c>
      <c r="F11114" s="11">
        <f t="shared" ca="1" si="3"/>
        <v>0.5824184969742694</v>
      </c>
      <c r="G11114" s="1">
        <v>46.536700000000003</v>
      </c>
      <c r="H11114" s="1">
        <v>-98.468199999999996</v>
      </c>
    </row>
    <row r="11115" spans="1:8" ht="13.2">
      <c r="A11115" s="1" t="s">
        <v>7864</v>
      </c>
      <c r="B11115" s="1" t="s">
        <v>8044</v>
      </c>
      <c r="C11115" s="1">
        <v>41</v>
      </c>
      <c r="D11115" s="11">
        <f t="shared" si="0"/>
        <v>7.0846372233751559E-5</v>
      </c>
      <c r="E11115" s="11">
        <f t="shared" ca="1" si="1"/>
        <v>4.658902163552273E-8</v>
      </c>
      <c r="F11115" s="11">
        <f t="shared" ca="1" si="3"/>
        <v>0.58241854356329104</v>
      </c>
      <c r="G11115" s="1">
        <v>48.880699999999997</v>
      </c>
      <c r="H11115" s="1">
        <v>-97.473200000000006</v>
      </c>
    </row>
    <row r="11116" spans="1:8" ht="13.2">
      <c r="A11116" s="1" t="s">
        <v>7864</v>
      </c>
      <c r="B11116" s="1" t="s">
        <v>8045</v>
      </c>
      <c r="C11116" s="1">
        <v>40</v>
      </c>
      <c r="D11116" s="11">
        <f t="shared" si="0"/>
        <v>6.911841193536738E-5</v>
      </c>
      <c r="E11116" s="11">
        <f t="shared" ca="1" si="1"/>
        <v>4.5452704034656322E-8</v>
      </c>
      <c r="F11116" s="11">
        <f t="shared" ca="1" si="3"/>
        <v>0.58241859015231268</v>
      </c>
      <c r="G11116" s="1">
        <v>46.76</v>
      </c>
      <c r="H11116" s="1">
        <v>-97.555999999999997</v>
      </c>
    </row>
    <row r="11117" spans="1:8" ht="13.2">
      <c r="A11117" s="1" t="s">
        <v>7864</v>
      </c>
      <c r="B11117" s="1" t="s">
        <v>8046</v>
      </c>
      <c r="C11117" s="1">
        <v>38</v>
      </c>
      <c r="D11117" s="11">
        <f t="shared" si="0"/>
        <v>6.5662491338599007E-5</v>
      </c>
      <c r="E11117" s="11">
        <f t="shared" ca="1" si="1"/>
        <v>4.3180068832923505E-8</v>
      </c>
      <c r="F11117" s="11">
        <f t="shared" ca="1" si="3"/>
        <v>0.58241863560501672</v>
      </c>
      <c r="G11117" s="1">
        <v>48.895800000000001</v>
      </c>
      <c r="H11117" s="1">
        <v>-100.9119</v>
      </c>
    </row>
    <row r="11118" spans="1:8" ht="13.2">
      <c r="A11118" s="1" t="s">
        <v>7864</v>
      </c>
      <c r="B11118" s="1" t="s">
        <v>8047</v>
      </c>
      <c r="C11118" s="1">
        <v>37</v>
      </c>
      <c r="D11118" s="11">
        <f t="shared" si="0"/>
        <v>6.3934531040214814E-5</v>
      </c>
      <c r="E11118" s="11">
        <f t="shared" ca="1" si="1"/>
        <v>4.2043751232057089E-8</v>
      </c>
      <c r="F11118" s="11">
        <f t="shared" ca="1" si="3"/>
        <v>0.58241867878508558</v>
      </c>
      <c r="G11118" s="1">
        <v>48.489899999999999</v>
      </c>
      <c r="H11118" s="1">
        <v>-98.231099999999998</v>
      </c>
    </row>
    <row r="11119" spans="1:8" ht="13.2">
      <c r="A11119" s="1" t="s">
        <v>7864</v>
      </c>
      <c r="B11119" s="1" t="s">
        <v>3807</v>
      </c>
      <c r="C11119" s="1">
        <v>37</v>
      </c>
      <c r="D11119" s="11">
        <f t="shared" si="0"/>
        <v>6.3934531040214814E-5</v>
      </c>
      <c r="E11119" s="11">
        <f t="shared" ca="1" si="1"/>
        <v>4.2043751232057089E-8</v>
      </c>
      <c r="F11119" s="11">
        <f t="shared" ca="1" si="3"/>
        <v>0.58241872082883683</v>
      </c>
      <c r="G11119" s="1">
        <v>47.142400000000002</v>
      </c>
      <c r="H11119" s="1">
        <v>-99.780500000000004</v>
      </c>
    </row>
    <row r="11120" spans="1:8" ht="13.2">
      <c r="A11120" s="1" t="s">
        <v>7864</v>
      </c>
      <c r="B11120" s="1" t="s">
        <v>8048</v>
      </c>
      <c r="C11120" s="1">
        <v>35</v>
      </c>
      <c r="D11120" s="11">
        <f t="shared" si="0"/>
        <v>6.0478610443446449E-5</v>
      </c>
      <c r="E11120" s="11">
        <f t="shared" ca="1" si="1"/>
        <v>3.9771116030324279E-8</v>
      </c>
      <c r="F11120" s="11">
        <f t="shared" ca="1" si="3"/>
        <v>0.58241876287258809</v>
      </c>
      <c r="G11120" s="1">
        <v>48.183599999999998</v>
      </c>
      <c r="H11120" s="1">
        <v>-99.323999999999998</v>
      </c>
    </row>
    <row r="11121" spans="1:8" ht="13.2">
      <c r="A11121" s="1" t="s">
        <v>7864</v>
      </c>
      <c r="B11121" s="1" t="s">
        <v>2586</v>
      </c>
      <c r="C11121" s="1">
        <v>35</v>
      </c>
      <c r="D11121" s="11">
        <f t="shared" si="0"/>
        <v>6.0478610443446449E-5</v>
      </c>
      <c r="E11121" s="11">
        <f t="shared" ca="1" si="1"/>
        <v>3.9771116030324279E-8</v>
      </c>
      <c r="F11121" s="11">
        <f t="shared" ca="1" si="3"/>
        <v>0.58241880264370416</v>
      </c>
      <c r="G11121" s="1">
        <v>46.378300000000003</v>
      </c>
      <c r="H11121" s="1">
        <v>-98.488500000000002</v>
      </c>
    </row>
    <row r="11122" spans="1:8" ht="13.2">
      <c r="A11122" s="1" t="s">
        <v>7864</v>
      </c>
      <c r="B11122" s="1" t="s">
        <v>8049</v>
      </c>
      <c r="C11122" s="1">
        <v>35</v>
      </c>
      <c r="D11122" s="11">
        <f t="shared" si="0"/>
        <v>6.0478610443446449E-5</v>
      </c>
      <c r="E11122" s="11">
        <f t="shared" ca="1" si="1"/>
        <v>3.9771116030324279E-8</v>
      </c>
      <c r="F11122" s="11">
        <f t="shared" ca="1" si="3"/>
        <v>0.58241884241482023</v>
      </c>
      <c r="G11122" s="1">
        <v>48.497900000000001</v>
      </c>
      <c r="H11122" s="1">
        <v>-99.704400000000007</v>
      </c>
    </row>
    <row r="11123" spans="1:8" ht="13.2">
      <c r="A11123" s="1" t="s">
        <v>7864</v>
      </c>
      <c r="B11123" s="1" t="s">
        <v>8050</v>
      </c>
      <c r="C11123" s="1">
        <v>35</v>
      </c>
      <c r="D11123" s="11">
        <f t="shared" si="0"/>
        <v>6.0478610443446449E-5</v>
      </c>
      <c r="E11123" s="11">
        <f t="shared" ca="1" si="1"/>
        <v>3.9771116030324279E-8</v>
      </c>
      <c r="F11123" s="11">
        <f t="shared" ca="1" si="3"/>
        <v>0.58241888218593629</v>
      </c>
      <c r="G11123" s="1">
        <v>46.173400000000001</v>
      </c>
      <c r="H11123" s="1">
        <v>-98.595200000000006</v>
      </c>
    </row>
    <row r="11124" spans="1:8" ht="13.2">
      <c r="A11124" s="1" t="s">
        <v>7864</v>
      </c>
      <c r="B11124" s="1" t="s">
        <v>8051</v>
      </c>
      <c r="C11124" s="1">
        <v>34</v>
      </c>
      <c r="D11124" s="11">
        <f t="shared" si="0"/>
        <v>5.8750650145062269E-5</v>
      </c>
      <c r="E11124" s="11">
        <f t="shared" ca="1" si="1"/>
        <v>3.863479842945787E-8</v>
      </c>
      <c r="F11124" s="11">
        <f t="shared" ca="1" si="3"/>
        <v>0.58241892195705236</v>
      </c>
      <c r="G11124" s="1">
        <v>48.252099999999999</v>
      </c>
      <c r="H11124" s="1">
        <v>-103.46169999999999</v>
      </c>
    </row>
    <row r="11125" spans="1:8" ht="13.2">
      <c r="A11125" s="1" t="s">
        <v>7864</v>
      </c>
      <c r="B11125" s="1" t="s">
        <v>8052</v>
      </c>
      <c r="C11125" s="1">
        <v>33</v>
      </c>
      <c r="D11125" s="11">
        <f t="shared" si="0"/>
        <v>5.7022689846678083E-5</v>
      </c>
      <c r="E11125" s="11">
        <f t="shared" ca="1" si="1"/>
        <v>3.7498480828591462E-8</v>
      </c>
      <c r="F11125" s="11">
        <f t="shared" ca="1" si="3"/>
        <v>0.58241896059185083</v>
      </c>
      <c r="G11125" s="1">
        <v>48.630299999999998</v>
      </c>
      <c r="H11125" s="1">
        <v>-98.704800000000006</v>
      </c>
    </row>
    <row r="11126" spans="1:8" ht="13.2">
      <c r="A11126" s="1" t="s">
        <v>7864</v>
      </c>
      <c r="B11126" s="1" t="s">
        <v>305</v>
      </c>
      <c r="C11126" s="1">
        <v>31</v>
      </c>
      <c r="D11126" s="11">
        <f t="shared" si="0"/>
        <v>5.3566769249909711E-5</v>
      </c>
      <c r="E11126" s="11">
        <f t="shared" ca="1" si="1"/>
        <v>3.5225845626858645E-8</v>
      </c>
      <c r="F11126" s="11">
        <f t="shared" ca="1" si="3"/>
        <v>0.58241899809033171</v>
      </c>
      <c r="G11126" s="1">
        <v>47.2515</v>
      </c>
      <c r="H11126" s="1">
        <v>-97.935100000000006</v>
      </c>
    </row>
    <row r="11127" spans="1:8" ht="13.2">
      <c r="A11127" s="1" t="s">
        <v>7864</v>
      </c>
      <c r="B11127" s="1" t="s">
        <v>2824</v>
      </c>
      <c r="C11127" s="1">
        <v>30</v>
      </c>
      <c r="D11127" s="11">
        <f t="shared" si="0"/>
        <v>5.1838808951525531E-5</v>
      </c>
      <c r="E11127" s="11">
        <f t="shared" ca="1" si="1"/>
        <v>3.4089528025992243E-8</v>
      </c>
      <c r="F11127" s="11">
        <f t="shared" ca="1" si="3"/>
        <v>0.58241903331617728</v>
      </c>
      <c r="G11127" s="1">
        <v>47.218600000000002</v>
      </c>
      <c r="H11127" s="1">
        <v>-97.965299999999999</v>
      </c>
    </row>
    <row r="11128" spans="1:8" ht="13.2">
      <c r="A11128" s="1" t="s">
        <v>7864</v>
      </c>
      <c r="B11128" s="1" t="s">
        <v>131</v>
      </c>
      <c r="C11128" s="1">
        <v>29</v>
      </c>
      <c r="D11128" s="11">
        <f t="shared" si="0"/>
        <v>5.0110848653141345E-5</v>
      </c>
      <c r="E11128" s="11">
        <f t="shared" ca="1" si="1"/>
        <v>3.2953210425125828E-8</v>
      </c>
      <c r="F11128" s="11">
        <f t="shared" ca="1" si="3"/>
        <v>0.58241906740570526</v>
      </c>
      <c r="G11128" s="1">
        <v>48.895200000000003</v>
      </c>
      <c r="H11128" s="1">
        <v>-98.600800000000007</v>
      </c>
    </row>
    <row r="11129" spans="1:8" ht="13.2">
      <c r="A11129" s="1" t="s">
        <v>7864</v>
      </c>
      <c r="B11129" s="1" t="s">
        <v>2940</v>
      </c>
      <c r="C11129" s="1">
        <v>29</v>
      </c>
      <c r="D11129" s="11">
        <f t="shared" si="0"/>
        <v>5.0110848653141345E-5</v>
      </c>
      <c r="E11129" s="11">
        <f t="shared" ca="1" si="1"/>
        <v>3.2953210425125828E-8</v>
      </c>
      <c r="F11129" s="11">
        <f t="shared" ca="1" si="3"/>
        <v>0.58241910035891564</v>
      </c>
      <c r="G11129" s="1">
        <v>48.303600000000003</v>
      </c>
      <c r="H11129" s="1">
        <v>-98.368499999999997</v>
      </c>
    </row>
    <row r="11130" spans="1:8" ht="13.2">
      <c r="A11130" s="1" t="s">
        <v>7864</v>
      </c>
      <c r="B11130" s="1" t="s">
        <v>8053</v>
      </c>
      <c r="C11130" s="1">
        <v>29</v>
      </c>
      <c r="D11130" s="11">
        <f t="shared" si="0"/>
        <v>5.0110848653141345E-5</v>
      </c>
      <c r="E11130" s="11">
        <f t="shared" ca="1" si="1"/>
        <v>3.2953210425125828E-8</v>
      </c>
      <c r="F11130" s="11">
        <f t="shared" ca="1" si="3"/>
        <v>0.58241913331212603</v>
      </c>
      <c r="G11130" s="1">
        <v>48.691099999999999</v>
      </c>
      <c r="H11130" s="1">
        <v>-100.7076</v>
      </c>
    </row>
    <row r="11131" spans="1:8" ht="13.2">
      <c r="A11131" s="1" t="s">
        <v>7864</v>
      </c>
      <c r="B11131" s="1" t="s">
        <v>1316</v>
      </c>
      <c r="C11131" s="1">
        <v>29</v>
      </c>
      <c r="D11131" s="11">
        <f t="shared" si="0"/>
        <v>5.0110848653141345E-5</v>
      </c>
      <c r="E11131" s="11">
        <f t="shared" ca="1" si="1"/>
        <v>3.2953210425125828E-8</v>
      </c>
      <c r="F11131" s="11">
        <f t="shared" ca="1" si="3"/>
        <v>0.58241916626533641</v>
      </c>
      <c r="G11131" s="1">
        <v>48.701300000000003</v>
      </c>
      <c r="H11131" s="1">
        <v>-100.49850000000001</v>
      </c>
    </row>
    <row r="11132" spans="1:8" ht="13.2">
      <c r="A11132" s="1" t="s">
        <v>7864</v>
      </c>
      <c r="B11132" s="1" t="s">
        <v>8054</v>
      </c>
      <c r="C11132" s="1">
        <v>28</v>
      </c>
      <c r="D11132" s="11">
        <f t="shared" si="0"/>
        <v>4.8382888354757159E-5</v>
      </c>
      <c r="E11132" s="11">
        <f t="shared" ca="1" si="1"/>
        <v>3.1816892824259419E-8</v>
      </c>
      <c r="F11132" s="11">
        <f t="shared" ca="1" si="3"/>
        <v>0.58241919921854679</v>
      </c>
      <c r="G11132" s="1">
        <v>48.627600000000001</v>
      </c>
      <c r="H11132" s="1">
        <v>-99.097899999999996</v>
      </c>
    </row>
    <row r="11133" spans="1:8" ht="13.2">
      <c r="A11133" s="1" t="s">
        <v>7864</v>
      </c>
      <c r="B11133" s="1" t="s">
        <v>8055</v>
      </c>
      <c r="C11133" s="1">
        <v>27</v>
      </c>
      <c r="D11133" s="11">
        <f t="shared" si="0"/>
        <v>4.665492805637298E-5</v>
      </c>
      <c r="E11133" s="11">
        <f t="shared" ca="1" si="1"/>
        <v>3.0680575223393017E-8</v>
      </c>
      <c r="F11133" s="11">
        <f t="shared" ca="1" si="3"/>
        <v>0.58241923103543958</v>
      </c>
      <c r="G11133" s="1">
        <v>48.971200000000003</v>
      </c>
      <c r="H11133" s="1">
        <v>-101.2829</v>
      </c>
    </row>
    <row r="11134" spans="1:8" ht="13.2">
      <c r="A11134" s="1" t="s">
        <v>7864</v>
      </c>
      <c r="B11134" s="1" t="s">
        <v>8056</v>
      </c>
      <c r="C11134" s="1">
        <v>27</v>
      </c>
      <c r="D11134" s="11">
        <f t="shared" si="0"/>
        <v>4.665492805637298E-5</v>
      </c>
      <c r="E11134" s="11">
        <f t="shared" ca="1" si="1"/>
        <v>3.0680575223393017E-8</v>
      </c>
      <c r="F11134" s="11">
        <f t="shared" ca="1" si="3"/>
        <v>0.58241926171601477</v>
      </c>
      <c r="G11134" s="1">
        <v>47.951799999999999</v>
      </c>
      <c r="H11134" s="1">
        <v>-100.5343</v>
      </c>
    </row>
    <row r="11135" spans="1:8" ht="13.2">
      <c r="A11135" s="1" t="s">
        <v>7864</v>
      </c>
      <c r="B11135" s="1" t="s">
        <v>8057</v>
      </c>
      <c r="C11135" s="1">
        <v>27</v>
      </c>
      <c r="D11135" s="11">
        <f t="shared" si="0"/>
        <v>4.665492805637298E-5</v>
      </c>
      <c r="E11135" s="11">
        <f t="shared" ca="1" si="1"/>
        <v>3.0680575223393017E-8</v>
      </c>
      <c r="F11135" s="11">
        <f t="shared" ca="1" si="3"/>
        <v>0.58241929239658996</v>
      </c>
      <c r="G11135" s="1">
        <v>48.945099999999996</v>
      </c>
      <c r="H11135" s="1">
        <v>-98.995800000000003</v>
      </c>
    </row>
    <row r="11136" spans="1:8" ht="13.2">
      <c r="A11136" s="1" t="s">
        <v>7864</v>
      </c>
      <c r="B11136" s="1" t="s">
        <v>4720</v>
      </c>
      <c r="C11136" s="1">
        <v>26</v>
      </c>
      <c r="D11136" s="11">
        <f t="shared" si="0"/>
        <v>4.4926967757988793E-5</v>
      </c>
      <c r="E11136" s="11">
        <f t="shared" ca="1" si="1"/>
        <v>2.9544257622526609E-8</v>
      </c>
      <c r="F11136" s="11">
        <f t="shared" ca="1" si="3"/>
        <v>0.58241932307716515</v>
      </c>
      <c r="G11136" s="1">
        <v>46.076099999999997</v>
      </c>
      <c r="H11136" s="1">
        <v>-97.384399999999999</v>
      </c>
    </row>
    <row r="11137" spans="1:8" ht="13.2">
      <c r="A11137" s="1" t="s">
        <v>7864</v>
      </c>
      <c r="B11137" s="1" t="s">
        <v>8058</v>
      </c>
      <c r="C11137" s="1">
        <v>26</v>
      </c>
      <c r="D11137" s="11">
        <f t="shared" si="0"/>
        <v>4.4926967757988793E-5</v>
      </c>
      <c r="E11137" s="11">
        <f t="shared" ca="1" si="1"/>
        <v>2.9544257622526609E-8</v>
      </c>
      <c r="F11137" s="11">
        <f t="shared" ca="1" si="3"/>
        <v>0.58241935262142275</v>
      </c>
      <c r="G11137" s="1">
        <v>46.064799999999998</v>
      </c>
      <c r="H11137" s="1">
        <v>-102.7884</v>
      </c>
    </row>
    <row r="11138" spans="1:8" ht="13.2">
      <c r="A11138" s="1" t="s">
        <v>7864</v>
      </c>
      <c r="B11138" s="1" t="s">
        <v>2624</v>
      </c>
      <c r="C11138" s="1">
        <v>26</v>
      </c>
      <c r="D11138" s="11">
        <f t="shared" si="0"/>
        <v>4.4926967757988793E-5</v>
      </c>
      <c r="E11138" s="11">
        <f t="shared" ca="1" si="1"/>
        <v>2.9544257622526609E-8</v>
      </c>
      <c r="F11138" s="11">
        <f t="shared" ca="1" si="3"/>
        <v>0.58241938216568034</v>
      </c>
      <c r="G11138" s="1">
        <v>48.956000000000003</v>
      </c>
      <c r="H11138" s="1">
        <v>-103.48099999999999</v>
      </c>
    </row>
    <row r="11139" spans="1:8" ht="13.2">
      <c r="A11139" s="1" t="s">
        <v>7864</v>
      </c>
      <c r="B11139" s="1" t="s">
        <v>4649</v>
      </c>
      <c r="C11139" s="1">
        <v>25</v>
      </c>
      <c r="D11139" s="11">
        <f t="shared" si="0"/>
        <v>4.3199007459604607E-5</v>
      </c>
      <c r="E11139" s="11">
        <f t="shared" ca="1" si="1"/>
        <v>2.84079400216602E-8</v>
      </c>
      <c r="F11139" s="11">
        <f t="shared" ca="1" si="3"/>
        <v>0.58241941170993794</v>
      </c>
      <c r="G11139" s="1">
        <v>48.344000000000001</v>
      </c>
      <c r="H11139" s="1">
        <v>-99.691199999999995</v>
      </c>
    </row>
    <row r="11140" spans="1:8" ht="13.2">
      <c r="A11140" s="1" t="s">
        <v>7864</v>
      </c>
      <c r="B11140" s="1" t="s">
        <v>3156</v>
      </c>
      <c r="C11140" s="1">
        <v>25</v>
      </c>
      <c r="D11140" s="11">
        <f t="shared" si="0"/>
        <v>4.3199007459604607E-5</v>
      </c>
      <c r="E11140" s="11">
        <f t="shared" ca="1" si="1"/>
        <v>2.84079400216602E-8</v>
      </c>
      <c r="F11140" s="11">
        <f t="shared" ca="1" si="3"/>
        <v>0.58241944011787794</v>
      </c>
      <c r="G11140" s="1">
        <v>46.402299999999997</v>
      </c>
      <c r="H11140" s="1">
        <v>-97.814899999999994</v>
      </c>
    </row>
    <row r="11141" spans="1:8" ht="13.2">
      <c r="A11141" s="1" t="s">
        <v>7864</v>
      </c>
      <c r="B11141" s="1" t="s">
        <v>321</v>
      </c>
      <c r="C11141" s="1">
        <v>23</v>
      </c>
      <c r="D11141" s="11">
        <f t="shared" si="0"/>
        <v>3.9743086862836242E-5</v>
      </c>
      <c r="E11141" s="11">
        <f t="shared" ca="1" si="1"/>
        <v>2.6135304819927383E-8</v>
      </c>
      <c r="F11141" s="11">
        <f t="shared" ca="1" si="3"/>
        <v>0.58241946852581794</v>
      </c>
      <c r="G11141" s="1">
        <v>48.313099999999999</v>
      </c>
      <c r="H11141" s="1">
        <v>-99.573599999999999</v>
      </c>
    </row>
    <row r="11142" spans="1:8" ht="13.2">
      <c r="A11142" s="1" t="s">
        <v>7864</v>
      </c>
      <c r="B11142" s="1" t="s">
        <v>1497</v>
      </c>
      <c r="C11142" s="1">
        <v>22</v>
      </c>
      <c r="D11142" s="11">
        <f t="shared" si="0"/>
        <v>3.8015126564452055E-5</v>
      </c>
      <c r="E11142" s="11">
        <f t="shared" ca="1" si="1"/>
        <v>2.4998987219060975E-8</v>
      </c>
      <c r="F11142" s="11">
        <f t="shared" ca="1" si="3"/>
        <v>0.58241949466112275</v>
      </c>
      <c r="G11142" s="1">
        <v>48.9099</v>
      </c>
      <c r="H11142" s="1">
        <v>-103.7783</v>
      </c>
    </row>
    <row r="11143" spans="1:8" ht="13.2">
      <c r="A11143" s="1" t="s">
        <v>7864</v>
      </c>
      <c r="B11143" s="1" t="s">
        <v>1022</v>
      </c>
      <c r="C11143" s="1">
        <v>22</v>
      </c>
      <c r="D11143" s="11">
        <f t="shared" si="0"/>
        <v>3.8015126564452055E-5</v>
      </c>
      <c r="E11143" s="11">
        <f t="shared" ca="1" si="1"/>
        <v>2.4998987219060975E-8</v>
      </c>
      <c r="F11143" s="11">
        <f t="shared" ca="1" si="3"/>
        <v>0.58241951966010996</v>
      </c>
      <c r="G11143" s="1">
        <v>45.9739</v>
      </c>
      <c r="H11143" s="1">
        <v>-102.471</v>
      </c>
    </row>
    <row r="11144" spans="1:8" ht="13.2">
      <c r="A11144" s="1" t="s">
        <v>7864</v>
      </c>
      <c r="B11144" s="1" t="s">
        <v>626</v>
      </c>
      <c r="C11144" s="1">
        <v>22</v>
      </c>
      <c r="D11144" s="11">
        <f t="shared" si="0"/>
        <v>3.8015126564452055E-5</v>
      </c>
      <c r="E11144" s="11">
        <f t="shared" ca="1" si="1"/>
        <v>2.4998987219060975E-8</v>
      </c>
      <c r="F11144" s="11">
        <f t="shared" ca="1" si="3"/>
        <v>0.58241954465909718</v>
      </c>
      <c r="G11144" s="1">
        <v>48.234400000000001</v>
      </c>
      <c r="H11144" s="1">
        <v>-97.675200000000004</v>
      </c>
    </row>
    <row r="11145" spans="1:8" ht="13.2">
      <c r="A11145" s="1" t="s">
        <v>7864</v>
      </c>
      <c r="B11145" s="1" t="s">
        <v>8059</v>
      </c>
      <c r="C11145" s="1">
        <v>22</v>
      </c>
      <c r="D11145" s="11">
        <f t="shared" si="0"/>
        <v>3.8015126564452055E-5</v>
      </c>
      <c r="E11145" s="11">
        <f t="shared" ca="1" si="1"/>
        <v>2.4998987219060975E-8</v>
      </c>
      <c r="F11145" s="11">
        <f t="shared" ca="1" si="3"/>
        <v>0.58241956965808439</v>
      </c>
      <c r="G11145" s="1">
        <v>46.008099999999999</v>
      </c>
      <c r="H11145" s="1">
        <v>-98.125500000000002</v>
      </c>
    </row>
    <row r="11146" spans="1:8" ht="13.2">
      <c r="A11146" s="1" t="s">
        <v>7864</v>
      </c>
      <c r="B11146" s="1" t="s">
        <v>8060</v>
      </c>
      <c r="C11146" s="1">
        <v>21</v>
      </c>
      <c r="D11146" s="11">
        <f t="shared" si="0"/>
        <v>3.6287166266067869E-5</v>
      </c>
      <c r="E11146" s="11">
        <f t="shared" ca="1" si="1"/>
        <v>2.3862669618194566E-8</v>
      </c>
      <c r="F11146" s="11">
        <f t="shared" ca="1" si="3"/>
        <v>0.5824195946570716</v>
      </c>
      <c r="G11146" s="1">
        <v>46.482199999999999</v>
      </c>
      <c r="H11146" s="1">
        <v>-103.31950000000001</v>
      </c>
    </row>
    <row r="11147" spans="1:8" ht="13.2">
      <c r="A11147" s="1" t="s">
        <v>7864</v>
      </c>
      <c r="B11147" s="1" t="s">
        <v>8061</v>
      </c>
      <c r="C11147" s="1">
        <v>21</v>
      </c>
      <c r="D11147" s="11">
        <f t="shared" si="0"/>
        <v>3.6287166266067869E-5</v>
      </c>
      <c r="E11147" s="11">
        <f t="shared" ca="1" si="1"/>
        <v>2.3862669618194566E-8</v>
      </c>
      <c r="F11147" s="11">
        <f t="shared" ca="1" si="3"/>
        <v>0.58241961851974122</v>
      </c>
      <c r="G11147" s="1">
        <v>48.623800000000003</v>
      </c>
      <c r="H11147" s="1">
        <v>-98.938000000000002</v>
      </c>
    </row>
    <row r="11148" spans="1:8" ht="13.2">
      <c r="A11148" s="1" t="s">
        <v>7864</v>
      </c>
      <c r="B11148" s="1" t="s">
        <v>8062</v>
      </c>
      <c r="C11148" s="1">
        <v>20</v>
      </c>
      <c r="D11148" s="11">
        <f t="shared" si="0"/>
        <v>3.455920596768369E-5</v>
      </c>
      <c r="E11148" s="11">
        <f t="shared" ca="1" si="1"/>
        <v>2.2726352017328161E-8</v>
      </c>
      <c r="F11148" s="11">
        <f t="shared" ca="1" si="3"/>
        <v>0.58241964238241084</v>
      </c>
      <c r="G11148" s="1">
        <v>47.762799999999999</v>
      </c>
      <c r="H11148" s="1">
        <v>-99.515500000000003</v>
      </c>
    </row>
    <row r="11149" spans="1:8" ht="13.2">
      <c r="A11149" s="1" t="s">
        <v>7864</v>
      </c>
      <c r="B11149" s="1" t="s">
        <v>8063</v>
      </c>
      <c r="C11149" s="1">
        <v>20</v>
      </c>
      <c r="D11149" s="11">
        <f t="shared" si="0"/>
        <v>3.455920596768369E-5</v>
      </c>
      <c r="E11149" s="11">
        <f t="shared" ca="1" si="1"/>
        <v>2.2726352017328161E-8</v>
      </c>
      <c r="F11149" s="11">
        <f t="shared" ca="1" si="3"/>
        <v>0.58241966510876286</v>
      </c>
      <c r="G11149" s="1">
        <v>48.635899999999999</v>
      </c>
      <c r="H11149" s="1">
        <v>-99.617800000000003</v>
      </c>
    </row>
    <row r="11150" spans="1:8" ht="13.2">
      <c r="A11150" s="1" t="s">
        <v>7864</v>
      </c>
      <c r="B11150" s="1" t="s">
        <v>8064</v>
      </c>
      <c r="C11150" s="1">
        <v>20</v>
      </c>
      <c r="D11150" s="11">
        <f t="shared" si="0"/>
        <v>3.455920596768369E-5</v>
      </c>
      <c r="E11150" s="11">
        <f t="shared" ca="1" si="1"/>
        <v>2.2726352017328161E-8</v>
      </c>
      <c r="F11150" s="11">
        <f t="shared" ca="1" si="3"/>
        <v>0.58241968783511489</v>
      </c>
      <c r="G11150" s="1">
        <v>46.563899999999997</v>
      </c>
      <c r="H11150" s="1">
        <v>-100.0898</v>
      </c>
    </row>
    <row r="11151" spans="1:8" ht="13.2">
      <c r="A11151" s="1" t="s">
        <v>7864</v>
      </c>
      <c r="B11151" s="1" t="s">
        <v>8065</v>
      </c>
      <c r="C11151" s="1">
        <v>19</v>
      </c>
      <c r="D11151" s="11">
        <f t="shared" si="0"/>
        <v>3.2831245669299504E-5</v>
      </c>
      <c r="E11151" s="11">
        <f t="shared" ca="1" si="1"/>
        <v>2.1590034416461752E-8</v>
      </c>
      <c r="F11151" s="11">
        <f t="shared" ca="1" si="3"/>
        <v>0.58241971056146691</v>
      </c>
      <c r="G11151" s="1">
        <v>47.104999999999997</v>
      </c>
      <c r="H11151" s="1">
        <v>-98.315399999999997</v>
      </c>
    </row>
    <row r="11152" spans="1:8" ht="13.2">
      <c r="A11152" s="1" t="s">
        <v>7864</v>
      </c>
      <c r="B11152" s="1" t="s">
        <v>5698</v>
      </c>
      <c r="C11152" s="1">
        <v>19</v>
      </c>
      <c r="D11152" s="11">
        <f t="shared" si="0"/>
        <v>3.2831245669299504E-5</v>
      </c>
      <c r="E11152" s="11">
        <f t="shared" ca="1" si="1"/>
        <v>2.1590034416461752E-8</v>
      </c>
      <c r="F11152" s="11">
        <f t="shared" ca="1" si="3"/>
        <v>0.58241973215150133</v>
      </c>
      <c r="G11152" s="1">
        <v>48.851799999999997</v>
      </c>
      <c r="H11152" s="1">
        <v>-98.938100000000006</v>
      </c>
    </row>
    <row r="11153" spans="1:8" ht="13.2">
      <c r="A11153" s="1" t="s">
        <v>7864</v>
      </c>
      <c r="B11153" s="1" t="s">
        <v>8066</v>
      </c>
      <c r="C11153" s="1">
        <v>18</v>
      </c>
      <c r="D11153" s="11">
        <f t="shared" si="0"/>
        <v>3.1103285370915317E-5</v>
      </c>
      <c r="E11153" s="11">
        <f t="shared" ca="1" si="1"/>
        <v>2.0453716815595344E-8</v>
      </c>
      <c r="F11153" s="11">
        <f t="shared" ca="1" si="3"/>
        <v>0.58241975374153576</v>
      </c>
      <c r="G11153" s="1">
        <v>48.681100000000001</v>
      </c>
      <c r="H11153" s="1">
        <v>-100.151</v>
      </c>
    </row>
    <row r="11154" spans="1:8" ht="13.2">
      <c r="A11154" s="1" t="s">
        <v>7864</v>
      </c>
      <c r="B11154" s="1" t="s">
        <v>8067</v>
      </c>
      <c r="C11154" s="1">
        <v>17</v>
      </c>
      <c r="D11154" s="11">
        <f t="shared" si="0"/>
        <v>2.9375325072531135E-5</v>
      </c>
      <c r="E11154" s="11">
        <f t="shared" ca="1" si="1"/>
        <v>1.9317399214728935E-8</v>
      </c>
      <c r="F11154" s="11">
        <f t="shared" ca="1" si="3"/>
        <v>0.58241977419525259</v>
      </c>
      <c r="G11154" s="1">
        <v>47.0411</v>
      </c>
      <c r="H11154" s="1">
        <v>-97.491</v>
      </c>
    </row>
    <row r="11155" spans="1:8" ht="13.2">
      <c r="A11155" s="1" t="s">
        <v>7864</v>
      </c>
      <c r="B11155" s="1" t="s">
        <v>8068</v>
      </c>
      <c r="C11155" s="1">
        <v>16</v>
      </c>
      <c r="D11155" s="11">
        <f t="shared" si="0"/>
        <v>2.7647364774146948E-5</v>
      </c>
      <c r="E11155" s="11">
        <f t="shared" ca="1" si="1"/>
        <v>1.8181081613862527E-8</v>
      </c>
      <c r="F11155" s="11">
        <f t="shared" ca="1" si="3"/>
        <v>0.58241979351265183</v>
      </c>
      <c r="G11155" s="1">
        <v>46.119</v>
      </c>
      <c r="H11155" s="1">
        <v>-103.0788</v>
      </c>
    </row>
    <row r="11156" spans="1:8" ht="13.2">
      <c r="A11156" s="1" t="s">
        <v>7864</v>
      </c>
      <c r="B11156" s="1" t="s">
        <v>8069</v>
      </c>
      <c r="C11156" s="1">
        <v>16</v>
      </c>
      <c r="D11156" s="11">
        <f t="shared" si="0"/>
        <v>2.7647364774146948E-5</v>
      </c>
      <c r="E11156" s="11">
        <f t="shared" ca="1" si="1"/>
        <v>1.8181081613862527E-8</v>
      </c>
      <c r="F11156" s="11">
        <f t="shared" ca="1" si="3"/>
        <v>0.58241981169373347</v>
      </c>
      <c r="G11156" s="1">
        <v>46.362699999999997</v>
      </c>
      <c r="H11156" s="1">
        <v>-101.6386</v>
      </c>
    </row>
    <row r="11157" spans="1:8" ht="13.2">
      <c r="A11157" s="1" t="s">
        <v>7864</v>
      </c>
      <c r="B11157" s="1" t="s">
        <v>8070</v>
      </c>
      <c r="C11157" s="1">
        <v>15</v>
      </c>
      <c r="D11157" s="11">
        <f t="shared" si="0"/>
        <v>2.5919404475762766E-5</v>
      </c>
      <c r="E11157" s="11">
        <f t="shared" ca="1" si="1"/>
        <v>1.7044764012996121E-8</v>
      </c>
      <c r="F11157" s="11">
        <f t="shared" ca="1" si="3"/>
        <v>0.58241982987481511</v>
      </c>
      <c r="G11157" s="1">
        <v>48.641800000000003</v>
      </c>
      <c r="H11157" s="1">
        <v>-98.524799999999999</v>
      </c>
    </row>
    <row r="11158" spans="1:8" ht="13.2">
      <c r="A11158" s="1" t="s">
        <v>7864</v>
      </c>
      <c r="B11158" s="1" t="s">
        <v>8071</v>
      </c>
      <c r="C11158" s="1">
        <v>15</v>
      </c>
      <c r="D11158" s="11">
        <f t="shared" si="0"/>
        <v>2.5919404475762766E-5</v>
      </c>
      <c r="E11158" s="11">
        <f t="shared" ca="1" si="1"/>
        <v>1.7044764012996121E-8</v>
      </c>
      <c r="F11158" s="11">
        <f t="shared" ca="1" si="3"/>
        <v>0.58241984691957915</v>
      </c>
      <c r="G11158" s="1">
        <v>48.497700000000002</v>
      </c>
      <c r="H11158" s="1">
        <v>-100.60980000000001</v>
      </c>
    </row>
    <row r="11159" spans="1:8" ht="13.2">
      <c r="A11159" s="1" t="s">
        <v>7864</v>
      </c>
      <c r="B11159" s="1" t="s">
        <v>8072</v>
      </c>
      <c r="C11159" s="1">
        <v>14</v>
      </c>
      <c r="D11159" s="11">
        <f t="shared" si="0"/>
        <v>2.4191444177378579E-5</v>
      </c>
      <c r="E11159" s="11">
        <f t="shared" ca="1" si="1"/>
        <v>1.590844641212971E-8</v>
      </c>
      <c r="F11159" s="11">
        <f t="shared" ca="1" si="3"/>
        <v>0.5824198639643432</v>
      </c>
      <c r="G11159" s="1">
        <v>47.86</v>
      </c>
      <c r="H11159" s="1">
        <v>-100.5133</v>
      </c>
    </row>
    <row r="11160" spans="1:8" ht="13.2">
      <c r="A11160" s="1" t="s">
        <v>7864</v>
      </c>
      <c r="B11160" s="1" t="s">
        <v>8073</v>
      </c>
      <c r="C11160" s="1">
        <v>14</v>
      </c>
      <c r="D11160" s="11">
        <f t="shared" si="0"/>
        <v>2.4191444177378579E-5</v>
      </c>
      <c r="E11160" s="11">
        <f t="shared" ca="1" si="1"/>
        <v>1.590844641212971E-8</v>
      </c>
      <c r="F11160" s="11">
        <f t="shared" ca="1" si="3"/>
        <v>0.58241987987278965</v>
      </c>
      <c r="G11160" s="1">
        <v>48.9726</v>
      </c>
      <c r="H11160" s="1">
        <v>-98.690399999999997</v>
      </c>
    </row>
    <row r="11161" spans="1:8" ht="13.2">
      <c r="A11161" s="1" t="s">
        <v>7864</v>
      </c>
      <c r="B11161" s="1" t="s">
        <v>8074</v>
      </c>
      <c r="C11161" s="1">
        <v>12</v>
      </c>
      <c r="D11161" s="11">
        <f t="shared" si="0"/>
        <v>2.073552358061021E-5</v>
      </c>
      <c r="E11161" s="11">
        <f t="shared" ca="1" si="1"/>
        <v>1.3635811210396894E-8</v>
      </c>
      <c r="F11161" s="11">
        <f t="shared" ca="1" si="3"/>
        <v>0.5824198957812361</v>
      </c>
      <c r="G11161" s="1">
        <v>47.207099999999997</v>
      </c>
      <c r="H11161" s="1">
        <v>-97.795900000000003</v>
      </c>
    </row>
    <row r="11162" spans="1:8" ht="13.2">
      <c r="A11162" s="1" t="s">
        <v>7864</v>
      </c>
      <c r="B11162" s="1" t="s">
        <v>8075</v>
      </c>
      <c r="C11162" s="1">
        <v>12</v>
      </c>
      <c r="D11162" s="11">
        <f t="shared" si="0"/>
        <v>2.073552358061021E-5</v>
      </c>
      <c r="E11162" s="11">
        <f t="shared" ca="1" si="1"/>
        <v>1.3635811210396894E-8</v>
      </c>
      <c r="F11162" s="11">
        <f t="shared" ca="1" si="3"/>
        <v>0.58241990941704735</v>
      </c>
      <c r="G11162" s="1">
        <v>45.997100000000003</v>
      </c>
      <c r="H11162" s="1">
        <v>-99.547899999999998</v>
      </c>
    </row>
    <row r="11163" spans="1:8" ht="13.2">
      <c r="A11163" s="1" t="s">
        <v>7864</v>
      </c>
      <c r="B11163" s="1" t="s">
        <v>8076</v>
      </c>
      <c r="C11163" s="1">
        <v>12</v>
      </c>
      <c r="D11163" s="11">
        <f t="shared" si="0"/>
        <v>2.073552358061021E-5</v>
      </c>
      <c r="E11163" s="11">
        <f t="shared" ca="1" si="1"/>
        <v>1.3635811210396894E-8</v>
      </c>
      <c r="F11163" s="11">
        <f t="shared" ca="1" si="3"/>
        <v>0.58241992305285861</v>
      </c>
      <c r="G11163" s="1">
        <v>48.952500000000001</v>
      </c>
      <c r="H11163" s="1">
        <v>-99.380799999999994</v>
      </c>
    </row>
    <row r="11164" spans="1:8" ht="13.2">
      <c r="A11164" s="1" t="s">
        <v>7864</v>
      </c>
      <c r="B11164" s="1" t="s">
        <v>8077</v>
      </c>
      <c r="C11164" s="1">
        <v>12</v>
      </c>
      <c r="D11164" s="11">
        <f t="shared" si="0"/>
        <v>2.073552358061021E-5</v>
      </c>
      <c r="E11164" s="11">
        <f t="shared" ca="1" si="1"/>
        <v>1.3635811210396894E-8</v>
      </c>
      <c r="F11164" s="11">
        <f t="shared" ca="1" si="3"/>
        <v>0.58241993668866987</v>
      </c>
      <c r="G11164" s="1">
        <v>48.268700000000003</v>
      </c>
      <c r="H11164" s="1">
        <v>-99.194400000000002</v>
      </c>
    </row>
    <row r="11165" spans="1:8" ht="13.2">
      <c r="A11165" s="1" t="s">
        <v>7864</v>
      </c>
      <c r="B11165" s="1" t="s">
        <v>4360</v>
      </c>
      <c r="C11165" s="1">
        <v>9</v>
      </c>
      <c r="D11165" s="11">
        <f t="shared" si="0"/>
        <v>1.5551642685457659E-5</v>
      </c>
      <c r="E11165" s="11">
        <f t="shared" ca="1" si="1"/>
        <v>1.0226858407797672E-8</v>
      </c>
      <c r="F11165" s="11">
        <f t="shared" ca="1" si="3"/>
        <v>0.58241995032448113</v>
      </c>
      <c r="G11165" s="1">
        <v>48.868299999999998</v>
      </c>
      <c r="H11165" s="1">
        <v>-101.56780000000001</v>
      </c>
    </row>
    <row r="11166" spans="1:8" ht="13.2">
      <c r="A11166" s="1" t="s">
        <v>7864</v>
      </c>
      <c r="B11166" s="1" t="s">
        <v>8078</v>
      </c>
      <c r="C11166" s="1">
        <v>9</v>
      </c>
      <c r="D11166" s="11">
        <f t="shared" si="0"/>
        <v>1.5551642685457659E-5</v>
      </c>
      <c r="E11166" s="11">
        <f t="shared" ca="1" si="1"/>
        <v>1.0226858407797672E-8</v>
      </c>
      <c r="F11166" s="11">
        <f t="shared" ca="1" si="3"/>
        <v>0.58241996055133949</v>
      </c>
      <c r="G11166" s="1">
        <v>48.7149</v>
      </c>
      <c r="H11166" s="1">
        <v>-99.457999999999998</v>
      </c>
    </row>
    <row r="11167" spans="1:8" ht="13.2">
      <c r="A11167" s="1" t="s">
        <v>7864</v>
      </c>
      <c r="B11167" s="1" t="s">
        <v>8079</v>
      </c>
      <c r="C11167" s="1">
        <v>7</v>
      </c>
      <c r="D11167" s="11">
        <f t="shared" si="0"/>
        <v>1.209572208868929E-5</v>
      </c>
      <c r="E11167" s="11">
        <f t="shared" ca="1" si="1"/>
        <v>7.9542232060648548E-9</v>
      </c>
      <c r="F11167" s="11">
        <f t="shared" ca="1" si="3"/>
        <v>0.58241997077819785</v>
      </c>
      <c r="G11167" s="1">
        <v>48.003799999999998</v>
      </c>
      <c r="H11167" s="1">
        <v>-100.72</v>
      </c>
    </row>
    <row r="11168" spans="1:8" ht="13.2">
      <c r="A11168" s="1" t="s">
        <v>7864</v>
      </c>
      <c r="B11168" s="1" t="s">
        <v>8080</v>
      </c>
      <c r="C11168" s="1">
        <v>7</v>
      </c>
      <c r="D11168" s="11">
        <f t="shared" si="0"/>
        <v>1.209572208868929E-5</v>
      </c>
      <c r="E11168" s="11">
        <f t="shared" ca="1" si="1"/>
        <v>7.9542232060648548E-9</v>
      </c>
      <c r="F11168" s="11">
        <f t="shared" ca="1" si="3"/>
        <v>0.58241997873242102</v>
      </c>
      <c r="G11168" s="1">
        <v>48.615299999999998</v>
      </c>
      <c r="H11168" s="1">
        <v>-101.5887</v>
      </c>
    </row>
    <row r="11169" spans="1:8" ht="13.2">
      <c r="A11169" s="1" t="s">
        <v>7864</v>
      </c>
      <c r="B11169" s="1" t="s">
        <v>8081</v>
      </c>
      <c r="C11169" s="1">
        <v>4</v>
      </c>
      <c r="D11169" s="11">
        <f t="shared" si="0"/>
        <v>6.9118411935367371E-6</v>
      </c>
      <c r="E11169" s="11">
        <f t="shared" ca="1" si="1"/>
        <v>4.5452704034656317E-9</v>
      </c>
      <c r="F11169" s="11">
        <f t="shared" ca="1" si="3"/>
        <v>0.58241998668664419</v>
      </c>
      <c r="G11169" s="1">
        <v>47.837299999999999</v>
      </c>
      <c r="H11169" s="1">
        <v>-100.9344</v>
      </c>
    </row>
    <row r="11170" spans="1:8" ht="13.2">
      <c r="A11170" s="1" t="s">
        <v>8082</v>
      </c>
      <c r="B11170" s="1" t="s">
        <v>1000</v>
      </c>
      <c r="C11170" s="1">
        <v>446970</v>
      </c>
      <c r="D11170" s="11">
        <f t="shared" si="0"/>
        <v>0.30558791677605673</v>
      </c>
      <c r="E11170" s="11">
        <f t="shared" ca="1" si="1"/>
        <v>1.1387537451102508E-3</v>
      </c>
      <c r="F11170" s="11">
        <f t="shared" ca="1" si="3"/>
        <v>0.58241999123191457</v>
      </c>
      <c r="G11170" s="1">
        <v>41.263399999999997</v>
      </c>
      <c r="H11170" s="1">
        <v>-96.045299999999997</v>
      </c>
    </row>
    <row r="11171" spans="1:8" ht="13.2">
      <c r="A11171" s="1" t="s">
        <v>8082</v>
      </c>
      <c r="B11171" s="1" t="s">
        <v>246</v>
      </c>
      <c r="C11171" s="1">
        <v>280364</v>
      </c>
      <c r="D11171" s="11">
        <f t="shared" si="0"/>
        <v>0.19168143432221932</v>
      </c>
      <c r="E11171" s="11">
        <f t="shared" ca="1" si="1"/>
        <v>7.1428855402843672E-4</v>
      </c>
      <c r="F11171" s="11">
        <f t="shared" ca="1" si="3"/>
        <v>0.58355874497702487</v>
      </c>
      <c r="G11171" s="1">
        <v>40.810200000000002</v>
      </c>
      <c r="H11171" s="1">
        <v>-96.680800000000005</v>
      </c>
    </row>
    <row r="11172" spans="1:8" ht="13.2">
      <c r="A11172" s="1" t="s">
        <v>8082</v>
      </c>
      <c r="B11172" s="1" t="s">
        <v>8083</v>
      </c>
      <c r="C11172" s="1">
        <v>51517</v>
      </c>
      <c r="D11172" s="11">
        <f t="shared" si="0"/>
        <v>3.5221542180799863E-2</v>
      </c>
      <c r="E11172" s="11">
        <f t="shared" ca="1" si="1"/>
        <v>1.3125081479035459E-4</v>
      </c>
      <c r="F11172" s="11">
        <f t="shared" ca="1" si="3"/>
        <v>0.58427303353105331</v>
      </c>
      <c r="G11172" s="1">
        <v>40.921399999999998</v>
      </c>
      <c r="H11172" s="1">
        <v>-98.358500000000006</v>
      </c>
    </row>
    <row r="11173" spans="1:8" ht="13.2">
      <c r="A11173" s="1" t="s">
        <v>8082</v>
      </c>
      <c r="B11173" s="1" t="s">
        <v>2822</v>
      </c>
      <c r="C11173" s="1">
        <v>53505</v>
      </c>
      <c r="D11173" s="11">
        <f t="shared" si="0"/>
        <v>3.6580713441848253E-2</v>
      </c>
      <c r="E11173" s="11">
        <f t="shared" ca="1" si="1"/>
        <v>1.3631567920022365E-4</v>
      </c>
      <c r="F11173" s="11">
        <f t="shared" ca="1" si="3"/>
        <v>0.58440428434584368</v>
      </c>
      <c r="G11173" s="1">
        <v>41.153599999999997</v>
      </c>
      <c r="H11173" s="1">
        <v>-95.935699999999997</v>
      </c>
    </row>
    <row r="11174" spans="1:8" ht="13.2">
      <c r="A11174" s="1" t="s">
        <v>8082</v>
      </c>
      <c r="B11174" s="1" t="s">
        <v>6763</v>
      </c>
      <c r="C11174" s="1">
        <v>33520</v>
      </c>
      <c r="D11174" s="11">
        <f t="shared" si="0"/>
        <v>2.2917213616872319E-2</v>
      </c>
      <c r="E11174" s="11">
        <f t="shared" ca="1" si="1"/>
        <v>8.5399524657349711E-5</v>
      </c>
      <c r="F11174" s="11">
        <f t="shared" ca="1" si="3"/>
        <v>0.58454060002504393</v>
      </c>
      <c r="G11174" s="1">
        <v>40.700800000000001</v>
      </c>
      <c r="H11174" s="1">
        <v>-99.0839</v>
      </c>
    </row>
    <row r="11175" spans="1:8" ht="13.2">
      <c r="A11175" s="1" t="s">
        <v>8082</v>
      </c>
      <c r="B11175" s="1" t="s">
        <v>1193</v>
      </c>
      <c r="C11175" s="1">
        <v>26519</v>
      </c>
      <c r="D11175" s="11">
        <f t="shared" si="0"/>
        <v>1.8130715629649078E-2</v>
      </c>
      <c r="E11175" s="11">
        <f t="shared" ca="1" si="1"/>
        <v>6.7562947326618654E-5</v>
      </c>
      <c r="F11175" s="11">
        <f t="shared" ca="1" si="3"/>
        <v>0.58462599954970129</v>
      </c>
      <c r="G11175" s="1">
        <v>41.441800000000001</v>
      </c>
      <c r="H11175" s="1">
        <v>-96.488699999999994</v>
      </c>
    </row>
    <row r="11176" spans="1:8" ht="13.2">
      <c r="A11176" s="1" t="s">
        <v>8082</v>
      </c>
      <c r="B11176" s="1" t="s">
        <v>8084</v>
      </c>
      <c r="C11176" s="1">
        <v>24348</v>
      </c>
      <c r="D11176" s="11">
        <f t="shared" si="0"/>
        <v>1.6646429509057495E-2</v>
      </c>
      <c r="E11176" s="11">
        <f t="shared" ca="1" si="1"/>
        <v>6.203185042831596E-5</v>
      </c>
      <c r="F11176" s="11">
        <f t="shared" ca="1" si="3"/>
        <v>0.58469356249702786</v>
      </c>
      <c r="G11176" s="1">
        <v>42.0349</v>
      </c>
      <c r="H11176" s="1">
        <v>-97.420900000000003</v>
      </c>
    </row>
    <row r="11177" spans="1:8" ht="13.2">
      <c r="A11177" s="1" t="s">
        <v>8082</v>
      </c>
      <c r="B11177" s="1" t="s">
        <v>8085</v>
      </c>
      <c r="C11177" s="1">
        <v>14883</v>
      </c>
      <c r="D11177" s="11">
        <f t="shared" si="0"/>
        <v>1.0175324888422158E-2</v>
      </c>
      <c r="E11177" s="11">
        <f t="shared" ca="1" si="1"/>
        <v>3.7917694674085199E-5</v>
      </c>
      <c r="F11177" s="11">
        <f t="shared" ca="1" si="3"/>
        <v>0.58475559434745616</v>
      </c>
      <c r="G11177" s="1">
        <v>41.867600000000003</v>
      </c>
      <c r="H11177" s="1">
        <v>-103.6618</v>
      </c>
    </row>
    <row r="11178" spans="1:8" ht="13.2">
      <c r="A11178" s="1" t="s">
        <v>8082</v>
      </c>
      <c r="B11178" s="1" t="s">
        <v>8086</v>
      </c>
      <c r="C11178" s="1">
        <v>24110</v>
      </c>
      <c r="D11178" s="11">
        <f t="shared" si="0"/>
        <v>1.6483711822875644E-2</v>
      </c>
      <c r="E11178" s="11">
        <f t="shared" ca="1" si="1"/>
        <v>6.1425493421500641E-5</v>
      </c>
      <c r="F11178" s="11">
        <f t="shared" ca="1" si="3"/>
        <v>0.58479351204213026</v>
      </c>
      <c r="G11178" s="1">
        <v>41.126600000000003</v>
      </c>
      <c r="H11178" s="1">
        <v>-100.764</v>
      </c>
    </row>
    <row r="11179" spans="1:8" ht="13.2">
      <c r="A11179" s="1" t="s">
        <v>8082</v>
      </c>
      <c r="B11179" s="1" t="s">
        <v>2242</v>
      </c>
      <c r="C11179" s="1">
        <v>24991</v>
      </c>
      <c r="D11179" s="11">
        <f t="shared" si="0"/>
        <v>1.7086040736851316E-2</v>
      </c>
      <c r="E11179" s="11">
        <f t="shared" ca="1" si="1"/>
        <v>6.3670033434123707E-5</v>
      </c>
      <c r="F11179" s="11">
        <f t="shared" ca="1" si="3"/>
        <v>0.58485493753555173</v>
      </c>
      <c r="G11179" s="1">
        <v>40.596200000000003</v>
      </c>
      <c r="H11179" s="1">
        <v>-98.392600000000002</v>
      </c>
    </row>
    <row r="11180" spans="1:8" ht="13.2">
      <c r="A11180" s="1" t="s">
        <v>8082</v>
      </c>
      <c r="B11180" s="1" t="s">
        <v>2292</v>
      </c>
      <c r="C11180" s="1">
        <v>22851</v>
      </c>
      <c r="D11180" s="11">
        <f t="shared" si="0"/>
        <v>1.56229489367288E-2</v>
      </c>
      <c r="E11180" s="11">
        <f t="shared" ca="1" si="1"/>
        <v>5.821791580981797E-5</v>
      </c>
      <c r="F11180" s="11">
        <f t="shared" ca="1" si="3"/>
        <v>0.58491860756898584</v>
      </c>
      <c r="G11180" s="1">
        <v>41.436</v>
      </c>
      <c r="H11180" s="1">
        <v>-97.355900000000005</v>
      </c>
    </row>
    <row r="11181" spans="1:8" ht="13.2">
      <c r="A11181" s="1" t="s">
        <v>8082</v>
      </c>
      <c r="B11181" s="1" t="s">
        <v>8087</v>
      </c>
      <c r="C11181" s="1">
        <v>19597</v>
      </c>
      <c r="D11181" s="11">
        <f t="shared" si="0"/>
        <v>1.3398228975234095E-2</v>
      </c>
      <c r="E11181" s="11">
        <f t="shared" ca="1" si="1"/>
        <v>4.992763975865401E-5</v>
      </c>
      <c r="F11181" s="11">
        <f t="shared" ca="1" si="3"/>
        <v>0.58497682548479568</v>
      </c>
      <c r="G11181" s="1">
        <v>41.153100000000002</v>
      </c>
      <c r="H11181" s="1">
        <v>-96.045000000000002</v>
      </c>
    </row>
    <row r="11182" spans="1:8" ht="13.2">
      <c r="A11182" s="1" t="s">
        <v>8082</v>
      </c>
      <c r="B11182" s="1" t="s">
        <v>8088</v>
      </c>
      <c r="C11182" s="1">
        <v>17143</v>
      </c>
      <c r="D11182" s="11">
        <f t="shared" si="0"/>
        <v>1.1720459219392666E-2</v>
      </c>
      <c r="E11182" s="11">
        <f t="shared" ca="1" si="1"/>
        <v>4.3675538520314622E-5</v>
      </c>
      <c r="F11182" s="11">
        <f t="shared" ca="1" si="3"/>
        <v>0.58502675312455432</v>
      </c>
      <c r="G11182" s="1">
        <v>41.181600000000003</v>
      </c>
      <c r="H11182" s="1">
        <v>-96.066500000000005</v>
      </c>
    </row>
    <row r="11183" spans="1:8" ht="13.2">
      <c r="A11183" s="1" t="s">
        <v>8082</v>
      </c>
      <c r="B11183" s="1" t="s">
        <v>8089</v>
      </c>
      <c r="C11183" s="1">
        <v>13120</v>
      </c>
      <c r="D11183" s="11">
        <f t="shared" si="0"/>
        <v>8.9699833727137478E-3</v>
      </c>
      <c r="E11183" s="11">
        <f t="shared" ca="1" si="1"/>
        <v>3.3426066930323041E-5</v>
      </c>
      <c r="F11183" s="11">
        <f t="shared" ca="1" si="3"/>
        <v>0.58507042866307468</v>
      </c>
      <c r="G11183" s="1">
        <v>42.4636</v>
      </c>
      <c r="H11183" s="1">
        <v>-96.414900000000003</v>
      </c>
    </row>
    <row r="11184" spans="1:8" ht="13.2">
      <c r="A11184" s="1" t="s">
        <v>8082</v>
      </c>
      <c r="B11184" s="1" t="s">
        <v>538</v>
      </c>
      <c r="C11184" s="1">
        <v>12362</v>
      </c>
      <c r="D11184" s="11">
        <f t="shared" si="0"/>
        <v>8.4517480528572674E-3</v>
      </c>
      <c r="E11184" s="11">
        <f t="shared" ca="1" si="1"/>
        <v>3.1494896295171756E-5</v>
      </c>
      <c r="F11184" s="11">
        <f t="shared" ca="1" si="3"/>
        <v>0.58510385473000504</v>
      </c>
      <c r="G11184" s="1">
        <v>40.273800000000001</v>
      </c>
      <c r="H11184" s="1">
        <v>-96.745500000000007</v>
      </c>
    </row>
    <row r="11185" spans="1:8" ht="13.2">
      <c r="A11185" s="1" t="s">
        <v>8082</v>
      </c>
      <c r="B11185" s="1" t="s">
        <v>457</v>
      </c>
      <c r="C11185" s="1">
        <v>10004</v>
      </c>
      <c r="D11185" s="11">
        <f t="shared" si="0"/>
        <v>6.839612321694233E-3</v>
      </c>
      <c r="E11185" s="11">
        <f t="shared" ca="1" si="1"/>
        <v>2.548737603437132E-5</v>
      </c>
      <c r="F11185" s="11">
        <f t="shared" ca="1" si="3"/>
        <v>0.58513534962630021</v>
      </c>
      <c r="G11185" s="1">
        <v>40.777999999999999</v>
      </c>
      <c r="H11185" s="1">
        <v>-99.746200000000002</v>
      </c>
    </row>
    <row r="11186" spans="1:8" ht="13.2">
      <c r="A11186" s="1" t="s">
        <v>8082</v>
      </c>
      <c r="B11186" s="1" t="s">
        <v>7736</v>
      </c>
      <c r="C11186" s="1">
        <v>8403</v>
      </c>
      <c r="D11186" s="11">
        <f t="shared" si="0"/>
        <v>5.745028222630612E-3</v>
      </c>
      <c r="E11186" s="11">
        <f t="shared" ca="1" si="1"/>
        <v>2.1408478690206139E-5</v>
      </c>
      <c r="F11186" s="11">
        <f t="shared" ca="1" si="3"/>
        <v>0.58516083700233457</v>
      </c>
      <c r="G11186" s="1">
        <v>42.1021</v>
      </c>
      <c r="H11186" s="1">
        <v>-102.8768</v>
      </c>
    </row>
    <row r="11187" spans="1:8" ht="13.2">
      <c r="A11187" s="1" t="s">
        <v>8082</v>
      </c>
      <c r="B11187" s="1" t="s">
        <v>8090</v>
      </c>
      <c r="C11187" s="1">
        <v>8360</v>
      </c>
      <c r="D11187" s="11">
        <f t="shared" si="0"/>
        <v>5.7156296490767479E-3</v>
      </c>
      <c r="E11187" s="11">
        <f t="shared" ca="1" si="1"/>
        <v>2.1298926794016814E-5</v>
      </c>
      <c r="F11187" s="11">
        <f t="shared" ca="1" si="3"/>
        <v>0.58518224548102482</v>
      </c>
      <c r="G11187" s="1">
        <v>41.827500000000001</v>
      </c>
      <c r="H11187" s="1">
        <v>-103.6649</v>
      </c>
    </row>
    <row r="11188" spans="1:8" ht="13.2">
      <c r="A11188" s="1" t="s">
        <v>8082</v>
      </c>
      <c r="B11188" s="1" t="s">
        <v>8091</v>
      </c>
      <c r="C11188" s="1">
        <v>8089</v>
      </c>
      <c r="D11188" s="11">
        <f t="shared" si="0"/>
        <v>5.5303502669117001E-3</v>
      </c>
      <c r="E11188" s="11">
        <f t="shared" ca="1" si="1"/>
        <v>2.0608495076172488E-5</v>
      </c>
      <c r="F11188" s="11">
        <f t="shared" ca="1" si="3"/>
        <v>0.58520354440781885</v>
      </c>
      <c r="G11188" s="1">
        <v>41.541699999999999</v>
      </c>
      <c r="H11188" s="1">
        <v>-96.136099999999999</v>
      </c>
    </row>
    <row r="11189" spans="1:8" ht="13.2">
      <c r="A11189" s="1" t="s">
        <v>8082</v>
      </c>
      <c r="B11189" s="1" t="s">
        <v>321</v>
      </c>
      <c r="C11189" s="1">
        <v>7860</v>
      </c>
      <c r="D11189" s="11">
        <f t="shared" si="0"/>
        <v>5.3737857705434501E-3</v>
      </c>
      <c r="E11189" s="11">
        <f t="shared" ca="1" si="1"/>
        <v>2.0025067536001458E-5</v>
      </c>
      <c r="F11189" s="11">
        <f t="shared" ca="1" si="3"/>
        <v>0.58522415290289498</v>
      </c>
      <c r="G11189" s="1">
        <v>40.870800000000003</v>
      </c>
      <c r="H11189" s="1">
        <v>-97.594700000000003</v>
      </c>
    </row>
    <row r="11190" spans="1:8" ht="13.2">
      <c r="A11190" s="1" t="s">
        <v>8082</v>
      </c>
      <c r="B11190" s="1" t="s">
        <v>4419</v>
      </c>
      <c r="C11190" s="1">
        <v>7526</v>
      </c>
      <c r="D11190" s="11">
        <f t="shared" si="0"/>
        <v>5.1454340596832062E-3</v>
      </c>
      <c r="E11190" s="11">
        <f t="shared" ca="1" si="1"/>
        <v>1.9174129551647194E-5</v>
      </c>
      <c r="F11190" s="11">
        <f t="shared" ca="1" si="3"/>
        <v>0.58524417797043093</v>
      </c>
      <c r="G11190" s="1">
        <v>40.204599999999999</v>
      </c>
      <c r="H11190" s="1">
        <v>-100.62139999999999</v>
      </c>
    </row>
    <row r="11191" spans="1:8" ht="13.2">
      <c r="A11191" s="1" t="s">
        <v>8082</v>
      </c>
      <c r="B11191" s="1" t="s">
        <v>3406</v>
      </c>
      <c r="C11191" s="1">
        <v>7329</v>
      </c>
      <c r="D11191" s="11">
        <f t="shared" si="0"/>
        <v>5.0107475715410873E-3</v>
      </c>
      <c r="E11191" s="11">
        <f t="shared" ca="1" si="1"/>
        <v>1.8672229003989146E-5</v>
      </c>
      <c r="F11191" s="11">
        <f t="shared" ca="1" si="3"/>
        <v>0.58526335209998259</v>
      </c>
      <c r="G11191" s="1">
        <v>41.200499999999998</v>
      </c>
      <c r="H11191" s="1">
        <v>-96.035399999999996</v>
      </c>
    </row>
    <row r="11192" spans="1:8" ht="13.2">
      <c r="A11192" s="1" t="s">
        <v>8082</v>
      </c>
      <c r="B11192" s="1" t="s">
        <v>8092</v>
      </c>
      <c r="C11192" s="1">
        <v>7347</v>
      </c>
      <c r="D11192" s="11">
        <f t="shared" si="0"/>
        <v>5.023053951168286E-3</v>
      </c>
      <c r="E11192" s="11">
        <f t="shared" ca="1" si="1"/>
        <v>1.8718087937277698E-5</v>
      </c>
      <c r="F11192" s="11">
        <f t="shared" ca="1" si="3"/>
        <v>0.58528202432898657</v>
      </c>
      <c r="G11192" s="1">
        <v>40.676600000000001</v>
      </c>
      <c r="H11192" s="1">
        <v>-95.8613</v>
      </c>
    </row>
    <row r="11193" spans="1:8" ht="13.2">
      <c r="A11193" s="1" t="s">
        <v>8082</v>
      </c>
      <c r="B11193" s="1" t="s">
        <v>3798</v>
      </c>
      <c r="C11193" s="1">
        <v>7059</v>
      </c>
      <c r="D11193" s="11">
        <f t="shared" si="0"/>
        <v>4.8261518771331056E-3</v>
      </c>
      <c r="E11193" s="11">
        <f t="shared" ca="1" si="1"/>
        <v>1.7984345004660849E-5</v>
      </c>
      <c r="F11193" s="11">
        <f t="shared" ca="1" si="3"/>
        <v>0.58530074241692387</v>
      </c>
      <c r="G11193" s="1">
        <v>40.625599999999999</v>
      </c>
      <c r="H11193" s="1">
        <v>-96.956999999999994</v>
      </c>
    </row>
    <row r="11194" spans="1:8" ht="13.2">
      <c r="A11194" s="1" t="s">
        <v>8082</v>
      </c>
      <c r="B11194" s="1" t="s">
        <v>33</v>
      </c>
      <c r="C11194" s="1">
        <v>7219</v>
      </c>
      <c r="D11194" s="11">
        <f t="shared" si="0"/>
        <v>4.9355419182637609E-3</v>
      </c>
      <c r="E11194" s="11">
        <f t="shared" ca="1" si="1"/>
        <v>1.8391979967225762E-5</v>
      </c>
      <c r="F11194" s="11">
        <f t="shared" ca="1" si="3"/>
        <v>0.58531872676192853</v>
      </c>
      <c r="G11194" s="1">
        <v>40.909599999999998</v>
      </c>
      <c r="H11194" s="1">
        <v>-97.096100000000007</v>
      </c>
    </row>
    <row r="11195" spans="1:8" ht="13.2">
      <c r="A11195" s="1" t="s">
        <v>8082</v>
      </c>
      <c r="B11195" s="1" t="s">
        <v>8093</v>
      </c>
      <c r="C11195" s="1">
        <v>6479</v>
      </c>
      <c r="D11195" s="11">
        <f t="shared" si="0"/>
        <v>4.4296129780344801E-3</v>
      </c>
      <c r="E11195" s="11">
        <f t="shared" ca="1" si="1"/>
        <v>1.6506668265363033E-5</v>
      </c>
      <c r="F11195" s="11">
        <f t="shared" ca="1" si="3"/>
        <v>0.58533711874189576</v>
      </c>
      <c r="G11195" s="1">
        <v>41.005299999999998</v>
      </c>
      <c r="H11195" s="1">
        <v>-95.894300000000001</v>
      </c>
    </row>
    <row r="11196" spans="1:8" ht="13.2">
      <c r="A11196" s="1" t="s">
        <v>8082</v>
      </c>
      <c r="B11196" s="1" t="s">
        <v>990</v>
      </c>
      <c r="C11196" s="1">
        <v>6888</v>
      </c>
      <c r="D11196" s="11">
        <f t="shared" si="0"/>
        <v>4.7092412706747182E-3</v>
      </c>
      <c r="E11196" s="11">
        <f t="shared" ca="1" si="1"/>
        <v>1.7548685138419599E-5</v>
      </c>
      <c r="F11196" s="11">
        <f t="shared" ca="1" si="3"/>
        <v>0.58535362541016112</v>
      </c>
      <c r="G11196" s="1">
        <v>41.134300000000003</v>
      </c>
      <c r="H11196" s="1">
        <v>-102.9686</v>
      </c>
    </row>
    <row r="11197" spans="1:8" ht="13.2">
      <c r="A11197" s="1" t="s">
        <v>8082</v>
      </c>
      <c r="B11197" s="1" t="s">
        <v>8094</v>
      </c>
      <c r="C11197" s="1">
        <v>6106</v>
      </c>
      <c r="D11197" s="11">
        <f t="shared" si="0"/>
        <v>4.1745974446486395E-3</v>
      </c>
      <c r="E11197" s="11">
        <f t="shared" ca="1" si="1"/>
        <v>1.5556369258883573E-5</v>
      </c>
      <c r="F11197" s="11">
        <f t="shared" ca="1" si="3"/>
        <v>0.58537117409529948</v>
      </c>
      <c r="G11197" s="1">
        <v>41.449599999999997</v>
      </c>
      <c r="H11197" s="1">
        <v>-97.061999999999998</v>
      </c>
    </row>
    <row r="11198" spans="1:8" ht="13.2">
      <c r="A11198" s="1" t="s">
        <v>8082</v>
      </c>
      <c r="B11198" s="1" t="s">
        <v>3952</v>
      </c>
      <c r="C11198" s="1">
        <v>5573</v>
      </c>
      <c r="D11198" s="11">
        <f t="shared" si="0"/>
        <v>3.8101918701321431E-3</v>
      </c>
      <c r="E11198" s="11">
        <f t="shared" ca="1" si="1"/>
        <v>1.4198435289839199E-5</v>
      </c>
      <c r="F11198" s="11">
        <f t="shared" ca="1" si="3"/>
        <v>0.58538673046455836</v>
      </c>
      <c r="G11198" s="1">
        <v>42.237099999999998</v>
      </c>
      <c r="H11198" s="1">
        <v>-97.015799999999999</v>
      </c>
    </row>
    <row r="11199" spans="1:8" ht="13.2">
      <c r="A11199" s="1" t="s">
        <v>8082</v>
      </c>
      <c r="B11199" s="1" t="s">
        <v>8095</v>
      </c>
      <c r="C11199" s="1">
        <v>5555</v>
      </c>
      <c r="D11199" s="11">
        <f t="shared" si="0"/>
        <v>3.7978854905049444E-3</v>
      </c>
      <c r="E11199" s="11">
        <f t="shared" ca="1" si="1"/>
        <v>1.4152576356550647E-5</v>
      </c>
      <c r="F11199" s="11">
        <f t="shared" ca="1" si="3"/>
        <v>0.58540092889984818</v>
      </c>
      <c r="G11199" s="1">
        <v>40.4392</v>
      </c>
      <c r="H11199" s="1">
        <v>-99.375100000000003</v>
      </c>
    </row>
    <row r="11200" spans="1:8" ht="13.2">
      <c r="A11200" s="1" t="s">
        <v>8082</v>
      </c>
      <c r="B11200" s="1" t="s">
        <v>8096</v>
      </c>
      <c r="C11200" s="1">
        <v>5725</v>
      </c>
      <c r="D11200" s="11">
        <f t="shared" si="0"/>
        <v>3.9141124092062661E-3</v>
      </c>
      <c r="E11200" s="11">
        <f t="shared" ca="1" si="1"/>
        <v>1.458568850427587E-5</v>
      </c>
      <c r="F11200" s="11">
        <f t="shared" ca="1" si="3"/>
        <v>0.58541508147620469</v>
      </c>
      <c r="G11200" s="1">
        <v>42.826000000000001</v>
      </c>
      <c r="H11200" s="1">
        <v>-103.00239999999999</v>
      </c>
    </row>
    <row r="11201" spans="1:8" ht="13.2">
      <c r="A11201" s="1" t="s">
        <v>8082</v>
      </c>
      <c r="B11201" s="1" t="s">
        <v>2205</v>
      </c>
      <c r="C11201" s="1">
        <v>5060</v>
      </c>
      <c r="D11201" s="11">
        <f t="shared" si="0"/>
        <v>3.4594600507569791E-3</v>
      </c>
      <c r="E11201" s="11">
        <f t="shared" ca="1" si="1"/>
        <v>1.2891455691115441E-5</v>
      </c>
      <c r="F11201" s="11">
        <f t="shared" ca="1" si="3"/>
        <v>0.58542966716470901</v>
      </c>
      <c r="G11201" s="1">
        <v>41.131300000000003</v>
      </c>
      <c r="H11201" s="1">
        <v>-96.245000000000005</v>
      </c>
    </row>
    <row r="11202" spans="1:8" ht="13.2">
      <c r="A11202" s="1" t="s">
        <v>8082</v>
      </c>
      <c r="B11202" s="1" t="s">
        <v>1623</v>
      </c>
      <c r="C11202" s="1">
        <v>4484</v>
      </c>
      <c r="D11202" s="11">
        <f t="shared" si="0"/>
        <v>3.0656559026866195E-3</v>
      </c>
      <c r="E11202" s="11">
        <f t="shared" ca="1" si="1"/>
        <v>1.1423969825881746E-5</v>
      </c>
      <c r="F11202" s="11">
        <f t="shared" ca="1" si="3"/>
        <v>0.58544255862040018</v>
      </c>
      <c r="G11202" s="1">
        <v>40.8643</v>
      </c>
      <c r="H11202" s="1">
        <v>-98.007199999999997</v>
      </c>
    </row>
    <row r="11203" spans="1:8" ht="13.2">
      <c r="A11203" s="1" t="s">
        <v>8082</v>
      </c>
      <c r="B11203" s="1" t="s">
        <v>8097</v>
      </c>
      <c r="C11203" s="1">
        <v>4499</v>
      </c>
      <c r="D11203" s="11">
        <f t="shared" si="0"/>
        <v>3.0759112190426184E-3</v>
      </c>
      <c r="E11203" s="11">
        <f t="shared" ca="1" si="1"/>
        <v>1.1462185603622208E-5</v>
      </c>
      <c r="F11203" s="11">
        <f t="shared" ca="1" si="3"/>
        <v>0.58545398259022607</v>
      </c>
      <c r="G11203" s="1">
        <v>41.215299999999999</v>
      </c>
      <c r="H11203" s="1">
        <v>-96.616500000000002</v>
      </c>
    </row>
    <row r="11204" spans="1:8" ht="13.2">
      <c r="A11204" s="1" t="s">
        <v>8082</v>
      </c>
      <c r="B11204" s="1" t="s">
        <v>8098</v>
      </c>
      <c r="C11204" s="1">
        <v>4543</v>
      </c>
      <c r="D11204" s="11">
        <f t="shared" si="0"/>
        <v>3.1059934803535486E-3</v>
      </c>
      <c r="E11204" s="11">
        <f t="shared" ca="1" si="1"/>
        <v>1.1574285218327559E-5</v>
      </c>
      <c r="F11204" s="11">
        <f t="shared" ca="1" si="3"/>
        <v>0.58546544477582974</v>
      </c>
      <c r="G11204" s="1">
        <v>41.129300000000001</v>
      </c>
      <c r="H11204" s="1">
        <v>-101.721</v>
      </c>
    </row>
    <row r="11205" spans="1:8" ht="13.2">
      <c r="A11205" s="1" t="s">
        <v>8082</v>
      </c>
      <c r="B11205" s="1" t="s">
        <v>8099</v>
      </c>
      <c r="C11205" s="1">
        <v>4214</v>
      </c>
      <c r="D11205" s="11">
        <f t="shared" si="0"/>
        <v>2.8810602082786382E-3</v>
      </c>
      <c r="E11205" s="11">
        <f t="shared" ca="1" si="1"/>
        <v>1.0736085826553452E-5</v>
      </c>
      <c r="F11205" s="11">
        <f t="shared" ca="1" si="3"/>
        <v>0.5854770190610481</v>
      </c>
      <c r="G11205" s="1">
        <v>40.0623</v>
      </c>
      <c r="H11205" s="1">
        <v>-95.599000000000004</v>
      </c>
    </row>
    <row r="11206" spans="1:8" ht="13.2">
      <c r="A11206" s="1" t="s">
        <v>8082</v>
      </c>
      <c r="B11206" s="1" t="s">
        <v>8100</v>
      </c>
      <c r="C11206" s="1">
        <v>3805</v>
      </c>
      <c r="D11206" s="11">
        <f t="shared" si="0"/>
        <v>2.6014319156384001E-3</v>
      </c>
      <c r="E11206" s="11">
        <f t="shared" ca="1" si="1"/>
        <v>9.6940689534968877E-6</v>
      </c>
      <c r="F11206" s="11">
        <f t="shared" ca="1" si="3"/>
        <v>0.58548775514687468</v>
      </c>
      <c r="G11206" s="1">
        <v>40.861199999999997</v>
      </c>
      <c r="H11206" s="1">
        <v>-99.9863</v>
      </c>
    </row>
    <row r="11207" spans="1:8" ht="13.2">
      <c r="A11207" s="1" t="s">
        <v>8082</v>
      </c>
      <c r="B11207" s="1" t="s">
        <v>3910</v>
      </c>
      <c r="C11207" s="1">
        <v>3714</v>
      </c>
      <c r="D11207" s="11">
        <f t="shared" si="0"/>
        <v>2.5392163297453399E-3</v>
      </c>
      <c r="E11207" s="11">
        <f t="shared" ca="1" si="1"/>
        <v>9.4622265685380925E-6</v>
      </c>
      <c r="F11207" s="11">
        <f t="shared" ca="1" si="3"/>
        <v>0.58549744921582814</v>
      </c>
      <c r="G11207" s="1">
        <v>40.143799999999999</v>
      </c>
      <c r="H11207" s="1">
        <v>-97.176500000000004</v>
      </c>
    </row>
    <row r="11208" spans="1:8" ht="13.2">
      <c r="A11208" s="1" t="s">
        <v>8082</v>
      </c>
      <c r="B11208" s="1" t="s">
        <v>585</v>
      </c>
      <c r="C11208" s="1">
        <v>3786</v>
      </c>
      <c r="D11208" s="11">
        <f t="shared" si="0"/>
        <v>2.5884418482541348E-3</v>
      </c>
      <c r="E11208" s="11">
        <f t="shared" ca="1" si="1"/>
        <v>9.6456623016923031E-6</v>
      </c>
      <c r="F11208" s="11">
        <f t="shared" ca="1" si="3"/>
        <v>0.58550691144239664</v>
      </c>
      <c r="G11208" s="1">
        <v>40.910899999999998</v>
      </c>
      <c r="H11208" s="1">
        <v>-96.534099999999995</v>
      </c>
    </row>
    <row r="11209" spans="1:8" ht="13.2">
      <c r="A11209" s="1" t="s">
        <v>8082</v>
      </c>
      <c r="B11209" s="1" t="s">
        <v>8101</v>
      </c>
      <c r="C11209" s="1">
        <v>3631</v>
      </c>
      <c r="D11209" s="11">
        <f t="shared" si="0"/>
        <v>2.4824702459088125E-3</v>
      </c>
      <c r="E11209" s="11">
        <f t="shared" ca="1" si="1"/>
        <v>9.2507659317075433E-6</v>
      </c>
      <c r="F11209" s="11">
        <f t="shared" ca="1" si="3"/>
        <v>0.5855165571046983</v>
      </c>
      <c r="G11209" s="1">
        <v>42.460999999999999</v>
      </c>
      <c r="H11209" s="1">
        <v>-98.646500000000003</v>
      </c>
    </row>
    <row r="11210" spans="1:8" ht="13.2">
      <c r="A11210" s="1" t="s">
        <v>8082</v>
      </c>
      <c r="B11210" s="1" t="s">
        <v>8102</v>
      </c>
      <c r="C11210" s="1">
        <v>3539</v>
      </c>
      <c r="D11210" s="11">
        <f t="shared" si="0"/>
        <v>2.4195709722586857E-3</v>
      </c>
      <c r="E11210" s="11">
        <f t="shared" ca="1" si="1"/>
        <v>9.0163758282327161E-6</v>
      </c>
      <c r="F11210" s="11">
        <f t="shared" ca="1" si="3"/>
        <v>0.58552580787063002</v>
      </c>
      <c r="G11210" s="1">
        <v>41.405200000000001</v>
      </c>
      <c r="H11210" s="1">
        <v>-99.640100000000004</v>
      </c>
    </row>
    <row r="11211" spans="1:8" ht="13.2">
      <c r="A11211" s="1" t="s">
        <v>8082</v>
      </c>
      <c r="B11211" s="1" t="s">
        <v>8103</v>
      </c>
      <c r="C11211" s="1">
        <v>3475</v>
      </c>
      <c r="D11211" s="11">
        <f t="shared" si="0"/>
        <v>2.3758149558064236E-3</v>
      </c>
      <c r="E11211" s="11">
        <f t="shared" ca="1" si="1"/>
        <v>8.8533218432067516E-6</v>
      </c>
      <c r="F11211" s="11">
        <f t="shared" ca="1" si="3"/>
        <v>0.58553482424645831</v>
      </c>
      <c r="G11211" s="1">
        <v>40.923999999999999</v>
      </c>
      <c r="H11211" s="1">
        <v>-100.15389999999999</v>
      </c>
    </row>
    <row r="11212" spans="1:8" ht="13.2">
      <c r="A11212" s="1" t="s">
        <v>8082</v>
      </c>
      <c r="B11212" s="1" t="s">
        <v>168</v>
      </c>
      <c r="C11212" s="1">
        <v>3299</v>
      </c>
      <c r="D11212" s="11">
        <f t="shared" si="0"/>
        <v>2.2554859105627023E-3</v>
      </c>
      <c r="E11212" s="11">
        <f t="shared" ca="1" si="1"/>
        <v>8.4049233843853431E-6</v>
      </c>
      <c r="F11212" s="11">
        <f t="shared" ca="1" si="3"/>
        <v>0.5855436775683015</v>
      </c>
      <c r="G11212" s="1">
        <v>40.389400000000002</v>
      </c>
      <c r="H11212" s="1">
        <v>-95.843599999999995</v>
      </c>
    </row>
    <row r="11213" spans="1:8" ht="13.2">
      <c r="A11213" s="1" t="s">
        <v>8082</v>
      </c>
      <c r="B11213" s="1" t="s">
        <v>478</v>
      </c>
      <c r="C11213" s="1">
        <v>3327</v>
      </c>
      <c r="D11213" s="11">
        <f t="shared" si="0"/>
        <v>2.274629167760567E-3</v>
      </c>
      <c r="E11213" s="11">
        <f t="shared" ca="1" si="1"/>
        <v>8.4762595028342041E-6</v>
      </c>
      <c r="F11213" s="11">
        <f t="shared" ca="1" si="3"/>
        <v>0.58555208249168589</v>
      </c>
      <c r="G11213" s="1">
        <v>41.837800000000001</v>
      </c>
      <c r="H11213" s="1">
        <v>-96.706100000000006</v>
      </c>
    </row>
    <row r="11214" spans="1:8" ht="13.2">
      <c r="A11214" s="1" t="s">
        <v>8082</v>
      </c>
      <c r="B11214" s="1" t="s">
        <v>3042</v>
      </c>
      <c r="C11214" s="1">
        <v>2996</v>
      </c>
      <c r="D11214" s="11">
        <f t="shared" si="0"/>
        <v>2.0483285201715238E-3</v>
      </c>
      <c r="E11214" s="11">
        <f t="shared" ca="1" si="1"/>
        <v>7.6329646740280359E-6</v>
      </c>
      <c r="F11214" s="11">
        <f t="shared" ca="1" si="3"/>
        <v>0.58556055875118873</v>
      </c>
      <c r="G11214" s="1">
        <v>40.497999999999998</v>
      </c>
      <c r="H11214" s="1">
        <v>-98.967500000000001</v>
      </c>
    </row>
    <row r="11215" spans="1:8" ht="13.2">
      <c r="A11215" s="1" t="s">
        <v>8082</v>
      </c>
      <c r="B11215" s="1" t="s">
        <v>874</v>
      </c>
      <c r="C11215" s="1">
        <v>2905</v>
      </c>
      <c r="D11215" s="11">
        <f t="shared" si="0"/>
        <v>1.9861129342784631E-3</v>
      </c>
      <c r="E11215" s="11">
        <f t="shared" ca="1" si="1"/>
        <v>7.4011222890692399E-6</v>
      </c>
      <c r="F11215" s="11">
        <f t="shared" ca="1" si="3"/>
        <v>0.58556819171586272</v>
      </c>
      <c r="G11215" s="1">
        <v>41.113199999999999</v>
      </c>
      <c r="H11215" s="1">
        <v>-98.000200000000007</v>
      </c>
    </row>
    <row r="11216" spans="1:8" ht="13.2">
      <c r="A11216" s="1" t="s">
        <v>8082</v>
      </c>
      <c r="B11216" s="1" t="s">
        <v>8104</v>
      </c>
      <c r="C11216" s="1">
        <v>2815</v>
      </c>
      <c r="D11216" s="11">
        <f t="shared" si="0"/>
        <v>1.9245810361424695E-3</v>
      </c>
      <c r="E11216" s="11">
        <f t="shared" ca="1" si="1"/>
        <v>7.171827622626475E-6</v>
      </c>
      <c r="F11216" s="11">
        <f t="shared" ca="1" si="3"/>
        <v>0.58557559283815175</v>
      </c>
      <c r="G11216" s="1">
        <v>41.260100000000001</v>
      </c>
      <c r="H11216" s="1">
        <v>-97.129499999999993</v>
      </c>
    </row>
    <row r="11217" spans="1:8" ht="13.2">
      <c r="A11217" s="1" t="s">
        <v>8082</v>
      </c>
      <c r="B11217" s="1" t="s">
        <v>8105</v>
      </c>
      <c r="C11217" s="1">
        <v>2803</v>
      </c>
      <c r="D11217" s="11">
        <f t="shared" si="0"/>
        <v>1.9163767830576704E-3</v>
      </c>
      <c r="E11217" s="11">
        <f t="shared" ca="1" si="1"/>
        <v>7.1412550004341069E-6</v>
      </c>
      <c r="F11217" s="11">
        <f t="shared" ca="1" si="3"/>
        <v>0.58558276466577441</v>
      </c>
      <c r="G11217" s="1">
        <v>42.873899999999999</v>
      </c>
      <c r="H11217" s="1">
        <v>-100.5498</v>
      </c>
    </row>
    <row r="11218" spans="1:8" ht="13.2">
      <c r="A11218" s="1" t="s">
        <v>8082</v>
      </c>
      <c r="B11218" s="1" t="s">
        <v>346</v>
      </c>
      <c r="C11218" s="1">
        <v>2566</v>
      </c>
      <c r="D11218" s="11">
        <f t="shared" si="0"/>
        <v>1.754342784632887E-3</v>
      </c>
      <c r="E11218" s="11">
        <f t="shared" ca="1" si="1"/>
        <v>6.5374457121348266E-6</v>
      </c>
      <c r="F11218" s="11">
        <f t="shared" ca="1" si="3"/>
        <v>0.58558990592077487</v>
      </c>
      <c r="G11218" s="1">
        <v>41.040399999999998</v>
      </c>
      <c r="H11218" s="1">
        <v>-96.370699999999999</v>
      </c>
    </row>
    <row r="11219" spans="1:8" ht="13.2">
      <c r="A11219" s="1" t="s">
        <v>8082</v>
      </c>
      <c r="B11219" s="1" t="s">
        <v>6411</v>
      </c>
      <c r="C11219" s="1">
        <v>2400</v>
      </c>
      <c r="D11219" s="11">
        <f t="shared" si="0"/>
        <v>1.6408506169598321E-3</v>
      </c>
      <c r="E11219" s="11">
        <f t="shared" ca="1" si="1"/>
        <v>6.1145244384737273E-6</v>
      </c>
      <c r="F11219" s="11">
        <f t="shared" ca="1" si="3"/>
        <v>0.58559644336648697</v>
      </c>
      <c r="G11219" s="1">
        <v>41.233600000000003</v>
      </c>
      <c r="H11219" s="1">
        <v>-103.6512</v>
      </c>
    </row>
    <row r="11220" spans="1:8" ht="13.2">
      <c r="A11220" s="1" t="s">
        <v>8082</v>
      </c>
      <c r="B11220" s="1" t="s">
        <v>176</v>
      </c>
      <c r="C11220" s="1">
        <v>2364</v>
      </c>
      <c r="D11220" s="11">
        <f t="shared" si="0"/>
        <v>1.6162378577054344E-3</v>
      </c>
      <c r="E11220" s="11">
        <f t="shared" ca="1" si="1"/>
        <v>6.0228065718966203E-6</v>
      </c>
      <c r="F11220" s="11">
        <f t="shared" ca="1" si="3"/>
        <v>0.58560255789092541</v>
      </c>
      <c r="G11220" s="1">
        <v>41.828600000000002</v>
      </c>
      <c r="H11220" s="1">
        <v>-97.456699999999998</v>
      </c>
    </row>
    <row r="11221" spans="1:8" ht="13.2">
      <c r="A11221" s="1" t="s">
        <v>8082</v>
      </c>
      <c r="B11221" s="1" t="s">
        <v>72</v>
      </c>
      <c r="C11221" s="1">
        <v>2349</v>
      </c>
      <c r="D11221" s="11">
        <f t="shared" si="0"/>
        <v>1.6059825413494355E-3</v>
      </c>
      <c r="E11221" s="11">
        <f t="shared" ca="1" si="1"/>
        <v>5.9845907941561604E-6</v>
      </c>
      <c r="F11221" s="11">
        <f t="shared" ca="1" si="3"/>
        <v>0.58560858069749733</v>
      </c>
      <c r="G11221" s="1">
        <v>41.213999999999999</v>
      </c>
      <c r="H11221" s="1">
        <v>-98.46</v>
      </c>
    </row>
    <row r="11222" spans="1:8" ht="13.2">
      <c r="A11222" s="1" t="s">
        <v>8082</v>
      </c>
      <c r="B11222" s="1" t="s">
        <v>195</v>
      </c>
      <c r="C11222" s="1">
        <v>2172</v>
      </c>
      <c r="D11222" s="11">
        <f t="shared" si="0"/>
        <v>1.484969808348648E-3</v>
      </c>
      <c r="E11222" s="11">
        <f t="shared" ca="1" si="1"/>
        <v>5.5336446168187233E-6</v>
      </c>
      <c r="F11222" s="11">
        <f t="shared" ca="1" si="3"/>
        <v>0.58561456528829148</v>
      </c>
      <c r="G11222" s="1">
        <v>41.317500000000003</v>
      </c>
      <c r="H11222" s="1">
        <v>-96.348100000000002</v>
      </c>
    </row>
    <row r="11223" spans="1:8" ht="13.2">
      <c r="A11223" s="1" t="s">
        <v>8082</v>
      </c>
      <c r="B11223" s="1" t="s">
        <v>312</v>
      </c>
      <c r="C11223" s="1">
        <v>2162</v>
      </c>
      <c r="D11223" s="11">
        <f t="shared" si="0"/>
        <v>1.4781329307779819E-3</v>
      </c>
      <c r="E11223" s="11">
        <f t="shared" ca="1" si="1"/>
        <v>5.508167431658415E-6</v>
      </c>
      <c r="F11223" s="11">
        <f t="shared" ca="1" si="3"/>
        <v>0.58562009893290834</v>
      </c>
      <c r="G11223" s="1">
        <v>40.529499999999999</v>
      </c>
      <c r="H11223" s="1">
        <v>-97.599100000000007</v>
      </c>
    </row>
    <row r="11224" spans="1:8" ht="13.2">
      <c r="A11224" s="1" t="s">
        <v>8082</v>
      </c>
      <c r="B11224" s="1" t="s">
        <v>5329</v>
      </c>
      <c r="C11224" s="1">
        <v>2139</v>
      </c>
      <c r="D11224" s="11">
        <f t="shared" si="0"/>
        <v>1.4624081123654502E-3</v>
      </c>
      <c r="E11224" s="11">
        <f t="shared" ca="1" si="1"/>
        <v>5.449569905789709E-6</v>
      </c>
      <c r="F11224" s="11">
        <f t="shared" ca="1" si="3"/>
        <v>0.58562560710033995</v>
      </c>
      <c r="G11224" s="1">
        <v>40.624000000000002</v>
      </c>
      <c r="H11224" s="1">
        <v>-96.630899999999997</v>
      </c>
    </row>
    <row r="11225" spans="1:8" ht="13.2">
      <c r="A11225" s="1" t="s">
        <v>8082</v>
      </c>
      <c r="B11225" s="1" t="s">
        <v>1885</v>
      </c>
      <c r="C11225" s="1">
        <v>2112</v>
      </c>
      <c r="D11225" s="11">
        <f t="shared" si="0"/>
        <v>1.4439485429246521E-3</v>
      </c>
      <c r="E11225" s="11">
        <f t="shared" ca="1" si="1"/>
        <v>5.3807815058568792E-6</v>
      </c>
      <c r="F11225" s="11">
        <f t="shared" ca="1" si="3"/>
        <v>0.58563105667024573</v>
      </c>
      <c r="G11225" s="1">
        <v>40.772399999999998</v>
      </c>
      <c r="H11225" s="1">
        <v>-97.053700000000006</v>
      </c>
    </row>
    <row r="11226" spans="1:8" ht="13.2">
      <c r="A11226" s="1" t="s">
        <v>8082</v>
      </c>
      <c r="B11226" s="1" t="s">
        <v>8106</v>
      </c>
      <c r="C11226" s="1">
        <v>2078</v>
      </c>
      <c r="D11226" s="11">
        <f t="shared" si="0"/>
        <v>1.4207031591843878E-3</v>
      </c>
      <c r="E11226" s="11">
        <f t="shared" ca="1" si="1"/>
        <v>5.2941590763118354E-6</v>
      </c>
      <c r="F11226" s="11">
        <f t="shared" ca="1" si="3"/>
        <v>0.58563643745175153</v>
      </c>
      <c r="G11226" s="1">
        <v>41.5991</v>
      </c>
      <c r="H11226" s="1">
        <v>-98.915099999999995</v>
      </c>
    </row>
    <row r="11227" spans="1:8" ht="13.2">
      <c r="A11227" s="1" t="s">
        <v>8082</v>
      </c>
      <c r="B11227" s="1" t="s">
        <v>1469</v>
      </c>
      <c r="C11227" s="1">
        <v>2047</v>
      </c>
      <c r="D11227" s="11">
        <f t="shared" si="0"/>
        <v>1.3995088387153234E-3</v>
      </c>
      <c r="E11227" s="11">
        <f t="shared" ca="1" si="1"/>
        <v>5.2151798023148827E-6</v>
      </c>
      <c r="F11227" s="11">
        <f t="shared" ca="1" si="3"/>
        <v>0.58564173161082789</v>
      </c>
      <c r="G11227" s="1">
        <v>40.514600000000002</v>
      </c>
      <c r="H11227" s="1">
        <v>-101.6382</v>
      </c>
    </row>
    <row r="11228" spans="1:8" ht="13.2">
      <c r="A11228" s="1" t="s">
        <v>8082</v>
      </c>
      <c r="B11228" s="1" t="s">
        <v>4612</v>
      </c>
      <c r="C11228" s="1">
        <v>2007</v>
      </c>
      <c r="D11228" s="11">
        <f t="shared" si="0"/>
        <v>1.3721613284326595E-3</v>
      </c>
      <c r="E11228" s="11">
        <f t="shared" ca="1" si="1"/>
        <v>5.1132710616736544E-6</v>
      </c>
      <c r="F11228" s="11">
        <f t="shared" ca="1" si="3"/>
        <v>0.58564694679063023</v>
      </c>
      <c r="G11228" s="1">
        <v>40.663600000000002</v>
      </c>
      <c r="H11228" s="1">
        <v>-96.182699999999997</v>
      </c>
    </row>
    <row r="11229" spans="1:8" ht="13.2">
      <c r="A11229" s="1" t="s">
        <v>8082</v>
      </c>
      <c r="B11229" s="1" t="s">
        <v>6419</v>
      </c>
      <c r="C11229" s="1">
        <v>1909</v>
      </c>
      <c r="D11229" s="11">
        <f t="shared" si="0"/>
        <v>1.3051599282401329E-3</v>
      </c>
      <c r="E11229" s="11">
        <f t="shared" ca="1" si="1"/>
        <v>4.8635946471026435E-6</v>
      </c>
      <c r="F11229" s="11">
        <f t="shared" ca="1" si="3"/>
        <v>0.5856520600616919</v>
      </c>
      <c r="G11229" s="1">
        <v>40.746000000000002</v>
      </c>
      <c r="H11229" s="1">
        <v>-98.845799999999997</v>
      </c>
    </row>
    <row r="11230" spans="1:8" ht="13.2">
      <c r="A11230" s="1" t="s">
        <v>8082</v>
      </c>
      <c r="B11230" s="1" t="s">
        <v>8107</v>
      </c>
      <c r="C11230" s="1">
        <v>1891</v>
      </c>
      <c r="D11230" s="11">
        <f t="shared" si="0"/>
        <v>1.2928535486129342E-3</v>
      </c>
      <c r="E11230" s="11">
        <f t="shared" ca="1" si="1"/>
        <v>4.81773571381409E-6</v>
      </c>
      <c r="F11230" s="11">
        <f t="shared" ca="1" si="3"/>
        <v>0.58565692365633903</v>
      </c>
      <c r="G11230" s="1">
        <v>40.480899999999998</v>
      </c>
      <c r="H11230" s="1">
        <v>-96.964600000000004</v>
      </c>
    </row>
    <row r="11231" spans="1:8" ht="13.2">
      <c r="A11231" s="1" t="s">
        <v>8082</v>
      </c>
      <c r="B11231" s="1" t="s">
        <v>2985</v>
      </c>
      <c r="C11231" s="1">
        <v>1880</v>
      </c>
      <c r="D11231" s="11">
        <f t="shared" si="0"/>
        <v>1.2853329832852017E-3</v>
      </c>
      <c r="E11231" s="11">
        <f t="shared" ca="1" si="1"/>
        <v>4.7897108101377522E-6</v>
      </c>
      <c r="F11231" s="11">
        <f t="shared" ca="1" si="3"/>
        <v>0.58566174139205285</v>
      </c>
      <c r="G11231" s="1">
        <v>42.418399999999998</v>
      </c>
      <c r="H11231" s="1">
        <v>-96.420199999999994</v>
      </c>
    </row>
    <row r="11232" spans="1:8" ht="13.2">
      <c r="A11232" s="1" t="s">
        <v>8082</v>
      </c>
      <c r="B11232" s="1" t="s">
        <v>1150</v>
      </c>
      <c r="C11232" s="1">
        <v>1856</v>
      </c>
      <c r="D11232" s="11">
        <f t="shared" si="0"/>
        <v>1.2689244771156034E-3</v>
      </c>
      <c r="E11232" s="11">
        <f t="shared" ca="1" si="1"/>
        <v>4.7285655657530151E-6</v>
      </c>
      <c r="F11232" s="11">
        <f t="shared" ca="1" si="3"/>
        <v>0.58566653110286293</v>
      </c>
      <c r="G11232" s="1">
        <v>40.023000000000003</v>
      </c>
      <c r="H11232" s="1">
        <v>-98.066299999999998</v>
      </c>
    </row>
    <row r="11233" spans="1:8" ht="13.2">
      <c r="A11233" s="1" t="s">
        <v>8082</v>
      </c>
      <c r="B11233" s="1" t="s">
        <v>1738</v>
      </c>
      <c r="C11233" s="1">
        <v>1739</v>
      </c>
      <c r="D11233" s="11">
        <f t="shared" si="0"/>
        <v>1.1889330095388117E-3</v>
      </c>
      <c r="E11233" s="11">
        <f t="shared" ca="1" si="1"/>
        <v>4.4304824993774213E-6</v>
      </c>
      <c r="F11233" s="11">
        <f t="shared" ca="1" si="3"/>
        <v>0.5856712596684287</v>
      </c>
      <c r="G11233" s="1">
        <v>42.199100000000001</v>
      </c>
      <c r="H11233" s="1">
        <v>-97.528499999999994</v>
      </c>
    </row>
    <row r="11234" spans="1:8" ht="13.2">
      <c r="A11234" s="1" t="s">
        <v>8082</v>
      </c>
      <c r="B11234" s="1" t="s">
        <v>8108</v>
      </c>
      <c r="C11234" s="1">
        <v>1730</v>
      </c>
      <c r="D11234" s="11">
        <f t="shared" si="0"/>
        <v>1.1827798197252123E-3</v>
      </c>
      <c r="E11234" s="11">
        <f t="shared" ca="1" si="1"/>
        <v>4.407553032733145E-6</v>
      </c>
      <c r="F11234" s="11">
        <f t="shared" ca="1" si="3"/>
        <v>0.58567569015092813</v>
      </c>
      <c r="G11234" s="1">
        <v>41.777900000000002</v>
      </c>
      <c r="H11234" s="1">
        <v>-96.224800000000002</v>
      </c>
    </row>
    <row r="11235" spans="1:8" ht="13.2">
      <c r="A11235" s="1" t="s">
        <v>8082</v>
      </c>
      <c r="B11235" s="1" t="s">
        <v>2683</v>
      </c>
      <c r="C11235" s="1">
        <v>1669</v>
      </c>
      <c r="D11235" s="11">
        <f t="shared" si="0"/>
        <v>1.1410748665441498E-3</v>
      </c>
      <c r="E11235" s="11">
        <f t="shared" ca="1" si="1"/>
        <v>4.2521422032552705E-6</v>
      </c>
      <c r="F11235" s="11">
        <f t="shared" ca="1" si="3"/>
        <v>0.5856800977039609</v>
      </c>
      <c r="G11235" s="1">
        <v>41.942700000000002</v>
      </c>
      <c r="H11235" s="1">
        <v>-103.80970000000001</v>
      </c>
    </row>
    <row r="11236" spans="1:8" ht="13.2">
      <c r="A11236" s="1" t="s">
        <v>8082</v>
      </c>
      <c r="B11236" s="1" t="s">
        <v>3045</v>
      </c>
      <c r="C11236" s="1">
        <v>1635</v>
      </c>
      <c r="D11236" s="11">
        <f t="shared" si="0"/>
        <v>1.1178294828038855E-3</v>
      </c>
      <c r="E11236" s="11">
        <f t="shared" ca="1" si="1"/>
        <v>4.1655197737102259E-6</v>
      </c>
      <c r="F11236" s="11">
        <f t="shared" ca="1" si="3"/>
        <v>0.58568434984616413</v>
      </c>
      <c r="G11236" s="1">
        <v>42.548400000000001</v>
      </c>
      <c r="H11236" s="1">
        <v>-99.857500000000002</v>
      </c>
    </row>
    <row r="11237" spans="1:8" ht="13.2">
      <c r="A11237" s="1" t="s">
        <v>8082</v>
      </c>
      <c r="B11237" s="1" t="s">
        <v>5925</v>
      </c>
      <c r="C11237" s="1">
        <v>1631</v>
      </c>
      <c r="D11237" s="11">
        <f t="shared" si="0"/>
        <v>1.1150947317756191E-3</v>
      </c>
      <c r="E11237" s="11">
        <f t="shared" ca="1" si="1"/>
        <v>4.1553288996461038E-6</v>
      </c>
      <c r="F11237" s="11">
        <f t="shared" ca="1" si="3"/>
        <v>0.5856885153659378</v>
      </c>
      <c r="G11237" s="1">
        <v>40.3718</v>
      </c>
      <c r="H11237" s="1">
        <v>-96.188999999999993</v>
      </c>
    </row>
    <row r="11238" spans="1:8" ht="13.2">
      <c r="A11238" s="1" t="s">
        <v>8082</v>
      </c>
      <c r="B11238" s="1" t="s">
        <v>1732</v>
      </c>
      <c r="C11238" s="1">
        <v>1604</v>
      </c>
      <c r="D11238" s="11">
        <f t="shared" si="0"/>
        <v>1.096635162334821E-3</v>
      </c>
      <c r="E11238" s="11">
        <f t="shared" ca="1" si="1"/>
        <v>4.086540499713274E-6</v>
      </c>
      <c r="F11238" s="11">
        <f t="shared" ca="1" si="3"/>
        <v>0.58569267069483744</v>
      </c>
      <c r="G11238" s="1">
        <v>41.0854</v>
      </c>
      <c r="H11238" s="1">
        <v>-96.133200000000002</v>
      </c>
    </row>
    <row r="11239" spans="1:8" ht="13.2">
      <c r="A11239" s="1" t="s">
        <v>8082</v>
      </c>
      <c r="B11239" s="1" t="s">
        <v>3089</v>
      </c>
      <c r="C11239" s="1">
        <v>1599</v>
      </c>
      <c r="D11239" s="11">
        <f t="shared" si="0"/>
        <v>1.0932167235494881E-3</v>
      </c>
      <c r="E11239" s="11">
        <f t="shared" ca="1" si="1"/>
        <v>4.0738019071331207E-6</v>
      </c>
      <c r="F11239" s="11">
        <f t="shared" ca="1" si="3"/>
        <v>0.5856967572353371</v>
      </c>
      <c r="G11239" s="1">
        <v>41.6877</v>
      </c>
      <c r="H11239" s="1">
        <v>-97.998400000000004</v>
      </c>
    </row>
    <row r="11240" spans="1:8" ht="13.2">
      <c r="A11240" s="1" t="s">
        <v>8082</v>
      </c>
      <c r="B11240" s="1" t="s">
        <v>4057</v>
      </c>
      <c r="C11240" s="1">
        <v>1537</v>
      </c>
      <c r="D11240" s="11">
        <f t="shared" si="0"/>
        <v>1.0508280826113591E-3</v>
      </c>
      <c r="E11240" s="11">
        <f t="shared" ca="1" si="1"/>
        <v>3.9158433591392159E-6</v>
      </c>
      <c r="F11240" s="11">
        <f t="shared" ca="1" si="3"/>
        <v>0.58570083103724424</v>
      </c>
      <c r="G11240" s="1">
        <v>40.168100000000003</v>
      </c>
      <c r="H11240" s="1">
        <v>-97.587199999999996</v>
      </c>
    </row>
    <row r="11241" spans="1:8" ht="13.2">
      <c r="A11241" s="1" t="s">
        <v>8082</v>
      </c>
      <c r="B11241" s="1" t="s">
        <v>529</v>
      </c>
      <c r="C11241" s="1">
        <v>1535</v>
      </c>
      <c r="D11241" s="11">
        <f t="shared" si="0"/>
        <v>1.0494607070972259E-3</v>
      </c>
      <c r="E11241" s="11">
        <f t="shared" ca="1" si="1"/>
        <v>3.9107479221071544E-6</v>
      </c>
      <c r="F11241" s="11">
        <f t="shared" ca="1" si="3"/>
        <v>0.58570474688060337</v>
      </c>
      <c r="G11241" s="1">
        <v>42.8063</v>
      </c>
      <c r="H11241" s="1">
        <v>-102.2039</v>
      </c>
    </row>
    <row r="11242" spans="1:8" ht="13.2">
      <c r="A11242" s="1" t="s">
        <v>8082</v>
      </c>
      <c r="B11242" s="1" t="s">
        <v>8109</v>
      </c>
      <c r="C11242" s="1">
        <v>1527</v>
      </c>
      <c r="D11242" s="11">
        <f t="shared" si="0"/>
        <v>1.0439912050406932E-3</v>
      </c>
      <c r="E11242" s="11">
        <f t="shared" ca="1" si="1"/>
        <v>3.8903661739789093E-6</v>
      </c>
      <c r="F11242" s="11">
        <f t="shared" ca="1" si="3"/>
        <v>0.58570865762852542</v>
      </c>
      <c r="G11242" s="1">
        <v>42.129100000000001</v>
      </c>
      <c r="H11242" s="1">
        <v>-98.0291</v>
      </c>
    </row>
    <row r="11243" spans="1:8" ht="13.2">
      <c r="A11243" s="1" t="s">
        <v>8082</v>
      </c>
      <c r="B11243" s="1" t="s">
        <v>8110</v>
      </c>
      <c r="C11243" s="1">
        <v>1523</v>
      </c>
      <c r="D11243" s="11">
        <f t="shared" si="0"/>
        <v>1.0412564540124268E-3</v>
      </c>
      <c r="E11243" s="11">
        <f t="shared" ca="1" si="1"/>
        <v>3.8801752999147863E-6</v>
      </c>
      <c r="F11243" s="11">
        <f t="shared" ca="1" si="3"/>
        <v>0.58571254799469941</v>
      </c>
      <c r="G11243" s="1">
        <v>42.620699999999999</v>
      </c>
      <c r="H11243" s="1">
        <v>-97.266900000000007</v>
      </c>
    </row>
    <row r="11244" spans="1:8" ht="13.2">
      <c r="A11244" s="1" t="s">
        <v>8082</v>
      </c>
      <c r="B11244" s="1" t="s">
        <v>1371</v>
      </c>
      <c r="C11244" s="1">
        <v>1516</v>
      </c>
      <c r="D11244" s="11">
        <f t="shared" si="0"/>
        <v>1.0364706397129606E-3</v>
      </c>
      <c r="E11244" s="11">
        <f t="shared" ca="1" si="1"/>
        <v>3.8623412703025714E-6</v>
      </c>
      <c r="F11244" s="11">
        <f t="shared" ca="1" si="3"/>
        <v>0.58571642816999936</v>
      </c>
      <c r="G11244" s="1">
        <v>41.947200000000002</v>
      </c>
      <c r="H11244" s="1">
        <v>-97.217200000000005</v>
      </c>
    </row>
    <row r="11245" spans="1:8" ht="13.2">
      <c r="A11245" s="1" t="s">
        <v>8082</v>
      </c>
      <c r="B11245" s="1" t="s">
        <v>5041</v>
      </c>
      <c r="C11245" s="1">
        <v>1510</v>
      </c>
      <c r="D11245" s="11">
        <f t="shared" si="0"/>
        <v>1.032368513170561E-3</v>
      </c>
      <c r="E11245" s="11">
        <f t="shared" ca="1" si="1"/>
        <v>3.847054959206387E-6</v>
      </c>
      <c r="F11245" s="11">
        <f t="shared" ca="1" si="3"/>
        <v>0.58572029051126961</v>
      </c>
      <c r="G11245" s="1">
        <v>41.368200000000002</v>
      </c>
      <c r="H11245" s="1">
        <v>-96.161699999999996</v>
      </c>
    </row>
    <row r="11246" spans="1:8" ht="13.2">
      <c r="A11246" s="1" t="s">
        <v>8082</v>
      </c>
      <c r="B11246" s="1" t="s">
        <v>327</v>
      </c>
      <c r="C11246" s="1">
        <v>1497</v>
      </c>
      <c r="D11246" s="11">
        <f t="shared" si="0"/>
        <v>1.0234805723286953E-3</v>
      </c>
      <c r="E11246" s="11">
        <f t="shared" ca="1" si="1"/>
        <v>3.8139346184979876E-6</v>
      </c>
      <c r="F11246" s="11">
        <f t="shared" ca="1" si="3"/>
        <v>0.58572413756622888</v>
      </c>
      <c r="G11246" s="1">
        <v>41.663899999999998</v>
      </c>
      <c r="H11246" s="1">
        <v>-103.0962</v>
      </c>
    </row>
    <row r="11247" spans="1:8" ht="13.2">
      <c r="A11247" s="1" t="s">
        <v>8082</v>
      </c>
      <c r="B11247" s="1" t="s">
        <v>8111</v>
      </c>
      <c r="C11247" s="1">
        <v>1411</v>
      </c>
      <c r="D11247" s="11">
        <f t="shared" si="0"/>
        <v>9.6468342522096785E-4</v>
      </c>
      <c r="E11247" s="11">
        <f t="shared" ca="1" si="1"/>
        <v>3.5948308261193453E-6</v>
      </c>
      <c r="F11247" s="11">
        <f t="shared" ca="1" si="3"/>
        <v>0.58572795150084733</v>
      </c>
      <c r="G11247" s="1">
        <v>40.606400000000001</v>
      </c>
      <c r="H11247" s="1">
        <v>-97.879499999999993</v>
      </c>
    </row>
    <row r="11248" spans="1:8" ht="13.2">
      <c r="A11248" s="1" t="s">
        <v>8082</v>
      </c>
      <c r="B11248" s="1" t="s">
        <v>8112</v>
      </c>
      <c r="C11248" s="1">
        <v>1401</v>
      </c>
      <c r="D11248" s="11">
        <f t="shared" si="0"/>
        <v>9.5784654765030189E-4</v>
      </c>
      <c r="E11248" s="11">
        <f t="shared" ca="1" si="1"/>
        <v>3.5693536409590379E-6</v>
      </c>
      <c r="F11248" s="11">
        <f t="shared" ca="1" si="3"/>
        <v>0.58573154633167346</v>
      </c>
      <c r="G11248" s="1">
        <v>40.122100000000003</v>
      </c>
      <c r="H11248" s="1">
        <v>-96.664199999999994</v>
      </c>
    </row>
    <row r="11249" spans="1:8" ht="13.2">
      <c r="A11249" s="1" t="s">
        <v>8082</v>
      </c>
      <c r="B11249" s="1" t="s">
        <v>5018</v>
      </c>
      <c r="C11249" s="1">
        <v>1389</v>
      </c>
      <c r="D11249" s="11">
        <f t="shared" si="0"/>
        <v>9.4964229456550274E-4</v>
      </c>
      <c r="E11249" s="11">
        <f t="shared" ca="1" si="1"/>
        <v>3.5387810187666693E-6</v>
      </c>
      <c r="F11249" s="11">
        <f t="shared" ca="1" si="3"/>
        <v>0.58573511568531444</v>
      </c>
      <c r="G11249" s="1">
        <v>42.266800000000003</v>
      </c>
      <c r="H11249" s="1">
        <v>-96.863100000000003</v>
      </c>
    </row>
    <row r="11250" spans="1:8" ht="13.2">
      <c r="A11250" s="1" t="s">
        <v>8082</v>
      </c>
      <c r="B11250" s="1" t="s">
        <v>5423</v>
      </c>
      <c r="C11250" s="1">
        <v>1373</v>
      </c>
      <c r="D11250" s="11">
        <f t="shared" si="0"/>
        <v>9.3870329045243721E-4</v>
      </c>
      <c r="E11250" s="11">
        <f t="shared" ca="1" si="1"/>
        <v>3.4980175225101777E-6</v>
      </c>
      <c r="F11250" s="11">
        <f t="shared" ca="1" si="3"/>
        <v>0.58573865446633322</v>
      </c>
      <c r="G11250" s="1">
        <v>41.027500000000003</v>
      </c>
      <c r="H11250" s="1">
        <v>-98.894499999999994</v>
      </c>
    </row>
    <row r="11251" spans="1:8" ht="13.2">
      <c r="A11251" s="1" t="s">
        <v>8082</v>
      </c>
      <c r="B11251" s="1" t="s">
        <v>3780</v>
      </c>
      <c r="C11251" s="1">
        <v>1354</v>
      </c>
      <c r="D11251" s="11">
        <f t="shared" si="0"/>
        <v>9.2571322306817189E-4</v>
      </c>
      <c r="E11251" s="11">
        <f t="shared" ca="1" si="1"/>
        <v>3.4496108707055943E-6</v>
      </c>
      <c r="F11251" s="11">
        <f t="shared" ca="1" si="3"/>
        <v>0.58574215248385575</v>
      </c>
      <c r="G11251" s="1">
        <v>40.820799999999998</v>
      </c>
      <c r="H11251" s="1">
        <v>-98.600300000000004</v>
      </c>
    </row>
    <row r="11252" spans="1:8" ht="13.2">
      <c r="A11252" s="1" t="s">
        <v>8082</v>
      </c>
      <c r="B11252" s="1" t="s">
        <v>3034</v>
      </c>
      <c r="C11252" s="1">
        <v>1343</v>
      </c>
      <c r="D11252" s="11">
        <f t="shared" si="0"/>
        <v>9.1819265774043934E-4</v>
      </c>
      <c r="E11252" s="11">
        <f t="shared" ca="1" si="1"/>
        <v>3.4215859670292565E-6</v>
      </c>
      <c r="F11252" s="11">
        <f t="shared" ca="1" si="3"/>
        <v>0.58574560209472648</v>
      </c>
      <c r="G11252" s="1">
        <v>41.1601</v>
      </c>
      <c r="H11252" s="1">
        <v>-101.1228</v>
      </c>
    </row>
    <row r="11253" spans="1:8" ht="13.2">
      <c r="A11253" s="1" t="s">
        <v>8082</v>
      </c>
      <c r="B11253" s="1" t="s">
        <v>2493</v>
      </c>
      <c r="C11253" s="1">
        <v>1273</v>
      </c>
      <c r="D11253" s="11">
        <f t="shared" si="0"/>
        <v>8.7033451474577753E-4</v>
      </c>
      <c r="E11253" s="11">
        <f t="shared" ca="1" si="1"/>
        <v>3.2432456709071058E-6</v>
      </c>
      <c r="F11253" s="11">
        <f t="shared" ca="1" si="3"/>
        <v>0.58574902368069348</v>
      </c>
      <c r="G11253" s="1">
        <v>41.454799999999999</v>
      </c>
      <c r="H11253" s="1">
        <v>-96.356499999999997</v>
      </c>
    </row>
    <row r="11254" spans="1:8" ht="13.2">
      <c r="A11254" s="1" t="s">
        <v>8082</v>
      </c>
      <c r="B11254" s="1" t="s">
        <v>1219</v>
      </c>
      <c r="C11254" s="1">
        <v>1259</v>
      </c>
      <c r="D11254" s="11">
        <f t="shared" si="0"/>
        <v>8.6076288614684519E-4</v>
      </c>
      <c r="E11254" s="11">
        <f t="shared" ca="1" si="1"/>
        <v>3.2075776116826757E-6</v>
      </c>
      <c r="F11254" s="11">
        <f t="shared" ca="1" si="3"/>
        <v>0.5857522669263644</v>
      </c>
      <c r="G11254" s="1">
        <v>41.364800000000002</v>
      </c>
      <c r="H11254" s="1">
        <v>-97.972499999999997</v>
      </c>
    </row>
    <row r="11255" spans="1:8" ht="13.2">
      <c r="A11255" s="1" t="s">
        <v>8082</v>
      </c>
      <c r="B11255" s="1" t="s">
        <v>4108</v>
      </c>
      <c r="C11255" s="1">
        <v>1249</v>
      </c>
      <c r="D11255" s="11">
        <f t="shared" si="0"/>
        <v>8.5392600857617923E-4</v>
      </c>
      <c r="E11255" s="11">
        <f t="shared" ca="1" si="1"/>
        <v>3.1821004265223687E-6</v>
      </c>
      <c r="F11255" s="11">
        <f t="shared" ca="1" si="3"/>
        <v>0.58575547450397603</v>
      </c>
      <c r="G11255" s="1">
        <v>42.530900000000003</v>
      </c>
      <c r="H11255" s="1">
        <v>-98.974699999999999</v>
      </c>
    </row>
    <row r="11256" spans="1:8" ht="13.2">
      <c r="A11256" s="1" t="s">
        <v>8082</v>
      </c>
      <c r="B11256" s="1" t="s">
        <v>8113</v>
      </c>
      <c r="C11256" s="1">
        <v>1238</v>
      </c>
      <c r="D11256" s="11">
        <f t="shared" si="0"/>
        <v>8.4640544324844668E-4</v>
      </c>
      <c r="E11256" s="11">
        <f t="shared" ca="1" si="1"/>
        <v>3.1540755228460308E-6</v>
      </c>
      <c r="F11256" s="11">
        <f t="shared" ca="1" si="3"/>
        <v>0.58575865660440252</v>
      </c>
      <c r="G11256" s="1">
        <v>41.464799999999997</v>
      </c>
      <c r="H11256" s="1">
        <v>-96.783000000000001</v>
      </c>
    </row>
    <row r="11257" spans="1:8" ht="13.2">
      <c r="A11257" s="1" t="s">
        <v>8082</v>
      </c>
      <c r="B11257" s="1" t="s">
        <v>8114</v>
      </c>
      <c r="C11257" s="1">
        <v>1235</v>
      </c>
      <c r="D11257" s="11">
        <f t="shared" si="0"/>
        <v>8.4435437997724689E-4</v>
      </c>
      <c r="E11257" s="11">
        <f t="shared" ca="1" si="1"/>
        <v>3.1464323672979386E-6</v>
      </c>
      <c r="F11257" s="11">
        <f t="shared" ca="1" si="3"/>
        <v>0.58576181067992539</v>
      </c>
      <c r="G11257" s="1">
        <v>41.242899999999999</v>
      </c>
      <c r="H11257" s="1">
        <v>-96.396199999999993</v>
      </c>
    </row>
    <row r="11258" spans="1:8" ht="13.2">
      <c r="A11258" s="1" t="s">
        <v>8082</v>
      </c>
      <c r="B11258" s="1" t="s">
        <v>503</v>
      </c>
      <c r="C11258" s="1">
        <v>1224</v>
      </c>
      <c r="D11258" s="11">
        <f t="shared" si="0"/>
        <v>8.3683381464951434E-4</v>
      </c>
      <c r="E11258" s="11">
        <f t="shared" ca="1" si="1"/>
        <v>3.1184074636216008E-6</v>
      </c>
      <c r="F11258" s="11">
        <f t="shared" ca="1" si="3"/>
        <v>0.58576495711229271</v>
      </c>
      <c r="G11258" s="1">
        <v>40.997300000000003</v>
      </c>
      <c r="H11258" s="1">
        <v>-96.160600000000002</v>
      </c>
    </row>
    <row r="11259" spans="1:8" ht="13.2">
      <c r="A11259" s="1" t="s">
        <v>8082</v>
      </c>
      <c r="B11259" s="1" t="s">
        <v>846</v>
      </c>
      <c r="C11259" s="1">
        <v>1204</v>
      </c>
      <c r="D11259" s="11">
        <f t="shared" si="0"/>
        <v>8.2316005950818243E-4</v>
      </c>
      <c r="E11259" s="11">
        <f t="shared" ca="1" si="1"/>
        <v>3.0674530933009867E-6</v>
      </c>
      <c r="F11259" s="11">
        <f t="shared" ca="1" si="3"/>
        <v>0.58576807551975629</v>
      </c>
      <c r="G11259" s="1">
        <v>42.353400000000001</v>
      </c>
      <c r="H11259" s="1">
        <v>-97.787099999999995</v>
      </c>
    </row>
    <row r="11260" spans="1:8" ht="13.2">
      <c r="A11260" s="1" t="s">
        <v>8082</v>
      </c>
      <c r="B11260" s="1" t="s">
        <v>8115</v>
      </c>
      <c r="C11260" s="1">
        <v>1202</v>
      </c>
      <c r="D11260" s="11">
        <f t="shared" si="0"/>
        <v>8.2179268399404923E-4</v>
      </c>
      <c r="E11260" s="11">
        <f t="shared" ca="1" si="1"/>
        <v>3.0623576562689252E-6</v>
      </c>
      <c r="F11260" s="11">
        <f t="shared" ca="1" si="3"/>
        <v>0.5857711429728496</v>
      </c>
      <c r="G11260" s="1">
        <v>41.78</v>
      </c>
      <c r="H11260" s="1">
        <v>-99.134100000000004</v>
      </c>
    </row>
    <row r="11261" spans="1:8" ht="13.2">
      <c r="A11261" s="1" t="s">
        <v>8082</v>
      </c>
      <c r="B11261" s="1" t="s">
        <v>3017</v>
      </c>
      <c r="C11261" s="1">
        <v>1194</v>
      </c>
      <c r="D11261" s="11">
        <f t="shared" si="0"/>
        <v>8.1632318193751636E-4</v>
      </c>
      <c r="E11261" s="11">
        <f t="shared" ca="1" si="1"/>
        <v>3.0419759081406792E-6</v>
      </c>
      <c r="F11261" s="11">
        <f t="shared" ca="1" si="3"/>
        <v>0.58577420533050584</v>
      </c>
      <c r="G11261" s="1">
        <v>41.998100000000001</v>
      </c>
      <c r="H11261" s="1">
        <v>-97.599400000000003</v>
      </c>
    </row>
    <row r="11262" spans="1:8" ht="13.2">
      <c r="A11262" s="1" t="s">
        <v>8082</v>
      </c>
      <c r="B11262" s="1" t="s">
        <v>1179</v>
      </c>
      <c r="C11262" s="1">
        <v>1192</v>
      </c>
      <c r="D11262" s="11">
        <f t="shared" si="0"/>
        <v>8.1495580642338317E-4</v>
      </c>
      <c r="E11262" s="11">
        <f t="shared" ca="1" si="1"/>
        <v>3.0368804711086177E-6</v>
      </c>
      <c r="F11262" s="11">
        <f t="shared" ca="1" si="3"/>
        <v>0.58577724730641401</v>
      </c>
      <c r="G11262" s="1">
        <v>41.8354</v>
      </c>
      <c r="H11262" s="1">
        <v>-96.466700000000003</v>
      </c>
    </row>
    <row r="11263" spans="1:8" ht="13.2">
      <c r="A11263" s="1" t="s">
        <v>8082</v>
      </c>
      <c r="B11263" s="1" t="s">
        <v>8116</v>
      </c>
      <c r="C11263" s="1">
        <v>1177</v>
      </c>
      <c r="D11263" s="11">
        <f t="shared" si="0"/>
        <v>8.0470049006738423E-4</v>
      </c>
      <c r="E11263" s="11">
        <f t="shared" ca="1" si="1"/>
        <v>2.9986646933681569E-6</v>
      </c>
      <c r="F11263" s="11">
        <f t="shared" ca="1" si="3"/>
        <v>0.5857802841868851</v>
      </c>
      <c r="G11263" s="1">
        <v>41.846400000000003</v>
      </c>
      <c r="H11263" s="1">
        <v>-103.6709</v>
      </c>
    </row>
    <row r="11264" spans="1:8" ht="13.2">
      <c r="A11264" s="1" t="s">
        <v>8082</v>
      </c>
      <c r="B11264" s="1" t="s">
        <v>5636</v>
      </c>
      <c r="C11264" s="1">
        <v>1174</v>
      </c>
      <c r="D11264" s="11">
        <f t="shared" si="0"/>
        <v>8.0264942679618445E-4</v>
      </c>
      <c r="E11264" s="11">
        <f t="shared" ca="1" si="1"/>
        <v>2.9910215378200646E-6</v>
      </c>
      <c r="F11264" s="11">
        <f t="shared" ca="1" si="3"/>
        <v>0.58578328285157844</v>
      </c>
      <c r="G11264" s="1">
        <v>41.988100000000003</v>
      </c>
      <c r="H11264" s="1">
        <v>-96.914199999999994</v>
      </c>
    </row>
    <row r="11265" spans="1:8" ht="13.2">
      <c r="A11265" s="1" t="s">
        <v>8082</v>
      </c>
      <c r="B11265" s="1" t="s">
        <v>671</v>
      </c>
      <c r="C11265" s="1">
        <v>1153</v>
      </c>
      <c r="D11265" s="11">
        <f t="shared" si="0"/>
        <v>7.8829198389778594E-4</v>
      </c>
      <c r="E11265" s="11">
        <f t="shared" ca="1" si="1"/>
        <v>2.9375194489834197E-6</v>
      </c>
      <c r="F11265" s="11">
        <f t="shared" ca="1" si="3"/>
        <v>0.58578627387311621</v>
      </c>
      <c r="G11265" s="1">
        <v>40.101199999999999</v>
      </c>
      <c r="H11265" s="1">
        <v>-99.365499999999997</v>
      </c>
    </row>
    <row r="11266" spans="1:8" ht="13.2">
      <c r="A11266" s="1" t="s">
        <v>8082</v>
      </c>
      <c r="B11266" s="1" t="s">
        <v>8117</v>
      </c>
      <c r="C11266" s="1">
        <v>1140</v>
      </c>
      <c r="D11266" s="11">
        <f t="shared" si="0"/>
        <v>7.7940404305592019E-4</v>
      </c>
      <c r="E11266" s="11">
        <f t="shared" ca="1" si="1"/>
        <v>2.9043991082750204E-6</v>
      </c>
      <c r="F11266" s="11">
        <f t="shared" ca="1" si="3"/>
        <v>0.58578921139256523</v>
      </c>
      <c r="G11266" s="1">
        <v>41.116</v>
      </c>
      <c r="H11266" s="1">
        <v>-97.590999999999994</v>
      </c>
    </row>
    <row r="11267" spans="1:8" ht="13.2">
      <c r="A11267" s="1" t="s">
        <v>8082</v>
      </c>
      <c r="B11267" s="1" t="s">
        <v>3092</v>
      </c>
      <c r="C11267" s="1">
        <v>1134</v>
      </c>
      <c r="D11267" s="11">
        <f t="shared" si="0"/>
        <v>7.7530191651352062E-4</v>
      </c>
      <c r="E11267" s="11">
        <f t="shared" ca="1" si="1"/>
        <v>2.8891127971788359E-6</v>
      </c>
      <c r="F11267" s="11">
        <f t="shared" ca="1" si="3"/>
        <v>0.58579211579167356</v>
      </c>
      <c r="G11267" s="1">
        <v>41.757199999999997</v>
      </c>
      <c r="H11267" s="1">
        <v>-103.32299999999999</v>
      </c>
    </row>
    <row r="11268" spans="1:8" ht="13.2">
      <c r="A11268" s="1" t="s">
        <v>8082</v>
      </c>
      <c r="B11268" s="1" t="s">
        <v>7035</v>
      </c>
      <c r="C11268" s="1">
        <v>1117</v>
      </c>
      <c r="D11268" s="11">
        <f t="shared" si="0"/>
        <v>7.6367922464338849E-4</v>
      </c>
      <c r="E11268" s="11">
        <f t="shared" ca="1" si="1"/>
        <v>2.845801582406314E-6</v>
      </c>
      <c r="F11268" s="11">
        <f t="shared" ca="1" si="3"/>
        <v>0.58579500490447078</v>
      </c>
      <c r="G11268" s="1">
        <v>42.4649</v>
      </c>
      <c r="H11268" s="1">
        <v>-97.907200000000003</v>
      </c>
    </row>
    <row r="11269" spans="1:8" ht="13.2">
      <c r="A11269" s="1" t="s">
        <v>8082</v>
      </c>
      <c r="B11269" s="1" t="s">
        <v>428</v>
      </c>
      <c r="C11269" s="1">
        <v>1115</v>
      </c>
      <c r="D11269" s="11">
        <f t="shared" si="0"/>
        <v>7.623118491292553E-4</v>
      </c>
      <c r="E11269" s="11">
        <f t="shared" ca="1" si="1"/>
        <v>2.8407061453742525E-6</v>
      </c>
      <c r="F11269" s="11">
        <f t="shared" ca="1" si="3"/>
        <v>0.58579785070605317</v>
      </c>
      <c r="G11269" s="1">
        <v>40.8444</v>
      </c>
      <c r="H11269" s="1">
        <v>-101.72629999999999</v>
      </c>
    </row>
    <row r="11270" spans="1:8" ht="13.2">
      <c r="A11270" s="1" t="s">
        <v>8082</v>
      </c>
      <c r="B11270" s="1" t="s">
        <v>8118</v>
      </c>
      <c r="C11270" s="1">
        <v>1072</v>
      </c>
      <c r="D11270" s="11">
        <f t="shared" si="0"/>
        <v>7.3291327557539158E-4</v>
      </c>
      <c r="E11270" s="11">
        <f t="shared" ca="1" si="1"/>
        <v>2.7311542491849312E-6</v>
      </c>
      <c r="F11270" s="11">
        <f t="shared" ca="1" si="3"/>
        <v>0.58580069141219859</v>
      </c>
      <c r="G11270" s="1">
        <v>40.869100000000003</v>
      </c>
      <c r="H11270" s="1">
        <v>-96.14</v>
      </c>
    </row>
    <row r="11271" spans="1:8" ht="13.2">
      <c r="A11271" s="1" t="s">
        <v>8082</v>
      </c>
      <c r="B11271" s="1" t="s">
        <v>149</v>
      </c>
      <c r="C11271" s="1">
        <v>1068</v>
      </c>
      <c r="D11271" s="11">
        <f t="shared" si="0"/>
        <v>7.3017852454712519E-4</v>
      </c>
      <c r="E11271" s="11">
        <f t="shared" ca="1" si="1"/>
        <v>2.7209633751208082E-6</v>
      </c>
      <c r="F11271" s="11">
        <f t="shared" ca="1" si="3"/>
        <v>0.5858034225664478</v>
      </c>
      <c r="G11271" s="1">
        <v>40.816200000000002</v>
      </c>
      <c r="H11271" s="1">
        <v>-96.432699999999997</v>
      </c>
    </row>
    <row r="11272" spans="1:8" ht="13.2">
      <c r="A11272" s="1" t="s">
        <v>8082</v>
      </c>
      <c r="B11272" s="1" t="s">
        <v>1865</v>
      </c>
      <c r="C11272" s="1">
        <v>1067</v>
      </c>
      <c r="D11272" s="11">
        <f t="shared" si="0"/>
        <v>7.294948367900586E-4</v>
      </c>
      <c r="E11272" s="11">
        <f t="shared" ca="1" si="1"/>
        <v>2.7184156566047774E-6</v>
      </c>
      <c r="F11272" s="11">
        <f t="shared" ca="1" si="3"/>
        <v>0.58580614352982296</v>
      </c>
      <c r="G11272" s="1">
        <v>40.778799999999997</v>
      </c>
      <c r="H11272" s="1">
        <v>-98.730599999999995</v>
      </c>
    </row>
    <row r="11273" spans="1:8" ht="13.2">
      <c r="A11273" s="1" t="s">
        <v>8082</v>
      </c>
      <c r="B11273" s="1" t="s">
        <v>8119</v>
      </c>
      <c r="C11273" s="1">
        <v>1055</v>
      </c>
      <c r="D11273" s="11">
        <f t="shared" si="0"/>
        <v>7.2129058370525945E-4</v>
      </c>
      <c r="E11273" s="11">
        <f t="shared" ca="1" si="1"/>
        <v>2.6878430344124089E-6</v>
      </c>
      <c r="F11273" s="11">
        <f t="shared" ca="1" si="3"/>
        <v>0.58580886194547954</v>
      </c>
      <c r="G11273" s="1">
        <v>42.110599999999998</v>
      </c>
      <c r="H11273" s="1">
        <v>-96.711399999999998</v>
      </c>
    </row>
    <row r="11274" spans="1:8" ht="13.2">
      <c r="A11274" s="1" t="s">
        <v>8082</v>
      </c>
      <c r="B11274" s="1" t="s">
        <v>2976</v>
      </c>
      <c r="C11274" s="1">
        <v>1038</v>
      </c>
      <c r="D11274" s="11">
        <f t="shared" si="0"/>
        <v>7.0966789183512732E-4</v>
      </c>
      <c r="E11274" s="11">
        <f t="shared" ca="1" si="1"/>
        <v>2.644531819639887E-6</v>
      </c>
      <c r="F11274" s="11">
        <f t="shared" ca="1" si="3"/>
        <v>0.58581154978851391</v>
      </c>
      <c r="G11274" s="1">
        <v>40.284300000000002</v>
      </c>
      <c r="H11274" s="1">
        <v>-100.1653</v>
      </c>
    </row>
    <row r="11275" spans="1:8" ht="13.2">
      <c r="A11275" s="1" t="s">
        <v>8082</v>
      </c>
      <c r="B11275" s="1" t="s">
        <v>8120</v>
      </c>
      <c r="C11275" s="1">
        <v>1000</v>
      </c>
      <c r="D11275" s="11">
        <f t="shared" si="0"/>
        <v>6.8368775706659668E-4</v>
      </c>
      <c r="E11275" s="11">
        <f t="shared" ca="1" si="1"/>
        <v>2.5477185160307198E-6</v>
      </c>
      <c r="F11275" s="11">
        <f t="shared" ca="1" si="3"/>
        <v>0.58581419432033355</v>
      </c>
      <c r="G11275" s="1">
        <v>41.276600000000002</v>
      </c>
      <c r="H11275" s="1">
        <v>-98.967799999999997</v>
      </c>
    </row>
    <row r="11276" spans="1:8" ht="13.2">
      <c r="A11276" s="1" t="s">
        <v>8082</v>
      </c>
      <c r="B11276" s="1" t="s">
        <v>7770</v>
      </c>
      <c r="C11276" s="1">
        <v>997</v>
      </c>
      <c r="D11276" s="11">
        <f t="shared" si="0"/>
        <v>6.816366937953969E-4</v>
      </c>
      <c r="E11276" s="11">
        <f t="shared" ca="1" si="1"/>
        <v>2.5400753604826275E-6</v>
      </c>
      <c r="F11276" s="11">
        <f t="shared" ca="1" si="3"/>
        <v>0.58581674203884959</v>
      </c>
      <c r="G11276" s="1">
        <v>40.304900000000004</v>
      </c>
      <c r="H11276" s="1">
        <v>-99.897999999999996</v>
      </c>
    </row>
    <row r="11277" spans="1:8" ht="13.2">
      <c r="A11277" s="1" t="s">
        <v>8082</v>
      </c>
      <c r="B11277" s="1" t="s">
        <v>3281</v>
      </c>
      <c r="C11277" s="1">
        <v>995</v>
      </c>
      <c r="D11277" s="11">
        <f t="shared" si="0"/>
        <v>6.8026931828126371E-4</v>
      </c>
      <c r="E11277" s="11">
        <f t="shared" ca="1" si="1"/>
        <v>2.534979923450566E-6</v>
      </c>
      <c r="F11277" s="11">
        <f t="shared" ca="1" si="3"/>
        <v>0.58581928211421008</v>
      </c>
      <c r="G11277" s="1">
        <v>40.779499999999999</v>
      </c>
      <c r="H11277" s="1">
        <v>-97.811400000000006</v>
      </c>
    </row>
    <row r="11278" spans="1:8" ht="13.2">
      <c r="A11278" s="1" t="s">
        <v>8082</v>
      </c>
      <c r="B11278" s="1" t="s">
        <v>8121</v>
      </c>
      <c r="C11278" s="1">
        <v>992</v>
      </c>
      <c r="D11278" s="11">
        <f t="shared" si="0"/>
        <v>6.7821825501006392E-4</v>
      </c>
      <c r="E11278" s="11">
        <f t="shared" ca="1" si="1"/>
        <v>2.5273367679024738E-6</v>
      </c>
      <c r="F11278" s="11">
        <f t="shared" ca="1" si="3"/>
        <v>0.5858218170941335</v>
      </c>
      <c r="G11278" s="1">
        <v>40.650500000000001</v>
      </c>
      <c r="H11278" s="1">
        <v>-97.283699999999996</v>
      </c>
    </row>
    <row r="11279" spans="1:8" ht="13.2">
      <c r="A11279" s="1" t="s">
        <v>8082</v>
      </c>
      <c r="B11279" s="1" t="s">
        <v>2816</v>
      </c>
      <c r="C11279" s="1">
        <v>985</v>
      </c>
      <c r="D11279" s="11">
        <f t="shared" si="0"/>
        <v>6.7343244071059775E-4</v>
      </c>
      <c r="E11279" s="11">
        <f t="shared" ca="1" si="1"/>
        <v>2.509502738290259E-6</v>
      </c>
      <c r="F11279" s="11">
        <f t="shared" ca="1" si="3"/>
        <v>0.58582434443090137</v>
      </c>
      <c r="G11279" s="1">
        <v>42.598399999999998</v>
      </c>
      <c r="H11279" s="1">
        <v>-97.647999999999996</v>
      </c>
    </row>
    <row r="11280" spans="1:8" ht="13.2">
      <c r="A11280" s="1" t="s">
        <v>8082</v>
      </c>
      <c r="B11280" s="1" t="s">
        <v>1796</v>
      </c>
      <c r="C11280" s="1">
        <v>961</v>
      </c>
      <c r="D11280" s="11">
        <f t="shared" si="0"/>
        <v>6.5702393454099934E-4</v>
      </c>
      <c r="E11280" s="11">
        <f t="shared" ca="1" si="1"/>
        <v>2.4483574939055214E-6</v>
      </c>
      <c r="F11280" s="11">
        <f t="shared" ca="1" si="3"/>
        <v>0.58582685393363965</v>
      </c>
      <c r="G11280" s="1">
        <v>42.6845</v>
      </c>
      <c r="H11280" s="1">
        <v>-103.416</v>
      </c>
    </row>
    <row r="11281" spans="1:8" ht="13.2">
      <c r="A11281" s="1" t="s">
        <v>8082</v>
      </c>
      <c r="B11281" s="1" t="s">
        <v>8122</v>
      </c>
      <c r="C11281" s="1">
        <v>960</v>
      </c>
      <c r="D11281" s="11">
        <f t="shared" si="0"/>
        <v>6.5634024678393275E-4</v>
      </c>
      <c r="E11281" s="11">
        <f t="shared" ca="1" si="1"/>
        <v>2.4458097753894907E-6</v>
      </c>
      <c r="F11281" s="11">
        <f t="shared" ca="1" si="3"/>
        <v>0.5858293022911335</v>
      </c>
      <c r="G11281" s="1">
        <v>40.720100000000002</v>
      </c>
      <c r="H11281" s="1">
        <v>-99.375500000000002</v>
      </c>
    </row>
    <row r="11282" spans="1:8" ht="13.2">
      <c r="A11282" s="1" t="s">
        <v>8082</v>
      </c>
      <c r="B11282" s="1" t="s">
        <v>1828</v>
      </c>
      <c r="C11282" s="1">
        <v>954</v>
      </c>
      <c r="D11282" s="11">
        <f t="shared" si="0"/>
        <v>6.5223812024153317E-4</v>
      </c>
      <c r="E11282" s="11">
        <f t="shared" ca="1" si="1"/>
        <v>2.4305234642933062E-6</v>
      </c>
      <c r="F11282" s="11">
        <f t="shared" ca="1" si="3"/>
        <v>0.58583174810090888</v>
      </c>
      <c r="G11282" s="1">
        <v>41.446199999999997</v>
      </c>
      <c r="H11282" s="1">
        <v>-97.732200000000006</v>
      </c>
    </row>
    <row r="11283" spans="1:8" ht="13.2">
      <c r="A11283" s="1" t="s">
        <v>8082</v>
      </c>
      <c r="B11283" s="1" t="s">
        <v>3782</v>
      </c>
      <c r="C11283" s="1">
        <v>954</v>
      </c>
      <c r="D11283" s="11">
        <f t="shared" si="0"/>
        <v>6.5223812024153317E-4</v>
      </c>
      <c r="E11283" s="11">
        <f t="shared" ca="1" si="1"/>
        <v>2.4305234642933062E-6</v>
      </c>
      <c r="F11283" s="11">
        <f t="shared" ca="1" si="3"/>
        <v>0.58583417862437315</v>
      </c>
      <c r="G11283" s="1">
        <v>40.620100000000001</v>
      </c>
      <c r="H11283" s="1">
        <v>-98.096100000000007</v>
      </c>
    </row>
    <row r="11284" spans="1:8" ht="13.2">
      <c r="A11284" s="1" t="s">
        <v>8082</v>
      </c>
      <c r="B11284" s="1" t="s">
        <v>1892</v>
      </c>
      <c r="C11284" s="1">
        <v>950</v>
      </c>
      <c r="D11284" s="11">
        <f t="shared" si="0"/>
        <v>6.4950336921326679E-4</v>
      </c>
      <c r="E11284" s="11">
        <f t="shared" ca="1" si="1"/>
        <v>2.4203325902291836E-6</v>
      </c>
      <c r="F11284" s="11">
        <f t="shared" ca="1" si="3"/>
        <v>0.58583660914783742</v>
      </c>
      <c r="G11284" s="1">
        <v>42.4285</v>
      </c>
      <c r="H11284" s="1">
        <v>-97.095100000000002</v>
      </c>
    </row>
    <row r="11285" spans="1:8" ht="13.2">
      <c r="A11285" s="1" t="s">
        <v>8082</v>
      </c>
      <c r="B11285" s="1" t="s">
        <v>8123</v>
      </c>
      <c r="C11285" s="1">
        <v>948</v>
      </c>
      <c r="D11285" s="11">
        <f t="shared" si="0"/>
        <v>6.481359936991336E-4</v>
      </c>
      <c r="E11285" s="11">
        <f t="shared" ca="1" si="1"/>
        <v>2.4152371531971221E-6</v>
      </c>
      <c r="F11285" s="11">
        <f t="shared" ca="1" si="3"/>
        <v>0.58583902948042765</v>
      </c>
      <c r="G11285" s="1">
        <v>40.086300000000001</v>
      </c>
      <c r="H11285" s="1">
        <v>-98.522300000000001</v>
      </c>
    </row>
    <row r="11286" spans="1:8" ht="13.2">
      <c r="A11286" s="1" t="s">
        <v>8082</v>
      </c>
      <c r="B11286" s="1" t="s">
        <v>8124</v>
      </c>
      <c r="C11286" s="1">
        <v>945</v>
      </c>
      <c r="D11286" s="11">
        <f t="shared" si="0"/>
        <v>6.4608493042793381E-4</v>
      </c>
      <c r="E11286" s="11">
        <f t="shared" ca="1" si="1"/>
        <v>2.4075939976490299E-6</v>
      </c>
      <c r="F11286" s="11">
        <f t="shared" ca="1" si="3"/>
        <v>0.58584144471758082</v>
      </c>
      <c r="G11286" s="1">
        <v>40.619199999999999</v>
      </c>
      <c r="H11286" s="1">
        <v>-98.657899999999998</v>
      </c>
    </row>
    <row r="11287" spans="1:8" ht="13.2">
      <c r="A11287" s="1" t="s">
        <v>8082</v>
      </c>
      <c r="B11287" s="1" t="s">
        <v>8125</v>
      </c>
      <c r="C11287" s="1">
        <v>937</v>
      </c>
      <c r="D11287" s="11">
        <f t="shared" si="0"/>
        <v>6.4061542837140105E-4</v>
      </c>
      <c r="E11287" s="11">
        <f t="shared" ca="1" si="1"/>
        <v>2.3872122495207843E-6</v>
      </c>
      <c r="F11287" s="11">
        <f t="shared" ca="1" si="3"/>
        <v>0.58584385231157843</v>
      </c>
      <c r="G11287" s="1">
        <v>42.564900000000002</v>
      </c>
      <c r="H11287" s="1">
        <v>-96.709599999999995</v>
      </c>
    </row>
    <row r="11288" spans="1:8" ht="13.2">
      <c r="A11288" s="1" t="s">
        <v>8082</v>
      </c>
      <c r="B11288" s="1" t="s">
        <v>8126</v>
      </c>
      <c r="C11288" s="1">
        <v>935</v>
      </c>
      <c r="D11288" s="11">
        <f t="shared" si="0"/>
        <v>6.3924805285726785E-4</v>
      </c>
      <c r="E11288" s="11">
        <f t="shared" ca="1" si="1"/>
        <v>2.3821168124887228E-6</v>
      </c>
      <c r="F11288" s="11">
        <f t="shared" ca="1" si="3"/>
        <v>0.58584623952382797</v>
      </c>
      <c r="G11288" s="1">
        <v>41.456299999999999</v>
      </c>
      <c r="H11288" s="1">
        <v>-96.026200000000003</v>
      </c>
    </row>
    <row r="11289" spans="1:8" ht="13.2">
      <c r="A11289" s="1" t="s">
        <v>8082</v>
      </c>
      <c r="B11289" s="1" t="s">
        <v>4121</v>
      </c>
      <c r="C11289" s="1">
        <v>933</v>
      </c>
      <c r="D11289" s="11">
        <f t="shared" si="0"/>
        <v>6.3788067734313466E-4</v>
      </c>
      <c r="E11289" s="11">
        <f t="shared" ca="1" si="1"/>
        <v>2.3770213754566613E-6</v>
      </c>
      <c r="F11289" s="11">
        <f t="shared" ca="1" si="3"/>
        <v>0.58584862164064044</v>
      </c>
      <c r="G11289" s="1">
        <v>42.043900000000001</v>
      </c>
      <c r="H11289" s="1">
        <v>-97.831999999999994</v>
      </c>
    </row>
    <row r="11290" spans="1:8" ht="13.2">
      <c r="A11290" s="1" t="s">
        <v>8082</v>
      </c>
      <c r="B11290" s="1" t="s">
        <v>592</v>
      </c>
      <c r="C11290" s="1">
        <v>929</v>
      </c>
      <c r="D11290" s="11">
        <f t="shared" si="0"/>
        <v>6.3514592631486828E-4</v>
      </c>
      <c r="E11290" s="11">
        <f t="shared" ca="1" si="1"/>
        <v>2.3668305013925383E-6</v>
      </c>
      <c r="F11290" s="11">
        <f t="shared" ca="1" si="3"/>
        <v>0.58585099866201595</v>
      </c>
      <c r="G11290" s="1">
        <v>40.096600000000002</v>
      </c>
      <c r="H11290" s="1">
        <v>-98.951400000000007</v>
      </c>
    </row>
    <row r="11291" spans="1:8" ht="13.2">
      <c r="A11291" s="1" t="s">
        <v>8082</v>
      </c>
      <c r="B11291" s="1" t="s">
        <v>3314</v>
      </c>
      <c r="C11291" s="1">
        <v>928</v>
      </c>
      <c r="D11291" s="11">
        <f t="shared" si="0"/>
        <v>6.3446223855780168E-4</v>
      </c>
      <c r="E11291" s="11">
        <f t="shared" ca="1" si="1"/>
        <v>2.3642827828765075E-6</v>
      </c>
      <c r="F11291" s="11">
        <f t="shared" ca="1" si="3"/>
        <v>0.58585336549251732</v>
      </c>
      <c r="G11291" s="1">
        <v>42.377499999999998</v>
      </c>
      <c r="H11291" s="1">
        <v>-97.357699999999994</v>
      </c>
    </row>
    <row r="11292" spans="1:8" ht="13.2">
      <c r="A11292" s="1" t="s">
        <v>8082</v>
      </c>
      <c r="B11292" s="1" t="s">
        <v>5125</v>
      </c>
      <c r="C11292" s="1">
        <v>915</v>
      </c>
      <c r="D11292" s="11">
        <f t="shared" si="0"/>
        <v>6.2557429771593594E-4</v>
      </c>
      <c r="E11292" s="11">
        <f t="shared" ca="1" si="1"/>
        <v>2.3311624421681082E-6</v>
      </c>
      <c r="F11292" s="11">
        <f t="shared" ca="1" si="3"/>
        <v>0.5858557297753002</v>
      </c>
      <c r="G11292" s="1">
        <v>41.963799999999999</v>
      </c>
      <c r="H11292" s="1">
        <v>-103.92440000000001</v>
      </c>
    </row>
    <row r="11293" spans="1:8" ht="13.2">
      <c r="A11293" s="1" t="s">
        <v>8082</v>
      </c>
      <c r="B11293" s="1" t="s">
        <v>569</v>
      </c>
      <c r="C11293" s="1">
        <v>909</v>
      </c>
      <c r="D11293" s="11">
        <f t="shared" si="0"/>
        <v>6.2147217117353637E-4</v>
      </c>
      <c r="E11293" s="11">
        <f t="shared" ca="1" si="1"/>
        <v>2.3158761310719242E-6</v>
      </c>
      <c r="F11293" s="11">
        <f t="shared" ca="1" si="3"/>
        <v>0.5858580609377424</v>
      </c>
      <c r="G11293" s="1">
        <v>41.285600000000002</v>
      </c>
      <c r="H11293" s="1">
        <v>-96.284999999999997</v>
      </c>
    </row>
    <row r="11294" spans="1:8" ht="13.2">
      <c r="A11294" s="1" t="s">
        <v>8082</v>
      </c>
      <c r="B11294" s="1" t="s">
        <v>8127</v>
      </c>
      <c r="C11294" s="1">
        <v>898</v>
      </c>
      <c r="D11294" s="11">
        <f t="shared" si="0"/>
        <v>6.1395160584580381E-4</v>
      </c>
      <c r="E11294" s="11">
        <f t="shared" ca="1" si="1"/>
        <v>2.2878512273955863E-6</v>
      </c>
      <c r="F11294" s="11">
        <f t="shared" ca="1" si="3"/>
        <v>0.58586037681387348</v>
      </c>
      <c r="G11294" s="1">
        <v>41.091299999999997</v>
      </c>
      <c r="H11294" s="1">
        <v>-102.4699</v>
      </c>
    </row>
    <row r="11295" spans="1:8" ht="13.2">
      <c r="A11295" s="1" t="s">
        <v>8082</v>
      </c>
      <c r="B11295" s="1" t="s">
        <v>8128</v>
      </c>
      <c r="C11295" s="1">
        <v>896</v>
      </c>
      <c r="D11295" s="11">
        <f t="shared" si="0"/>
        <v>6.1258423033167062E-4</v>
      </c>
      <c r="E11295" s="11">
        <f t="shared" ca="1" si="1"/>
        <v>2.2827557903635249E-6</v>
      </c>
      <c r="F11295" s="11">
        <f t="shared" ca="1" si="3"/>
        <v>0.58586266466510084</v>
      </c>
      <c r="G11295" s="1">
        <v>40.633499999999998</v>
      </c>
      <c r="H11295" s="1">
        <v>-100.5112</v>
      </c>
    </row>
    <row r="11296" spans="1:8" ht="13.2">
      <c r="A11296" s="1" t="s">
        <v>8082</v>
      </c>
      <c r="B11296" s="1" t="s">
        <v>8129</v>
      </c>
      <c r="C11296" s="1">
        <v>894</v>
      </c>
      <c r="D11296" s="11">
        <f t="shared" si="0"/>
        <v>6.1121685481753743E-4</v>
      </c>
      <c r="E11296" s="11">
        <f t="shared" ca="1" si="1"/>
        <v>2.2776603533314634E-6</v>
      </c>
      <c r="F11296" s="11">
        <f t="shared" ca="1" si="3"/>
        <v>0.58586494742089124</v>
      </c>
      <c r="G11296" s="1">
        <v>40.332900000000002</v>
      </c>
      <c r="H11296" s="1">
        <v>-98.448300000000003</v>
      </c>
    </row>
    <row r="11297" spans="1:8" ht="13.2">
      <c r="A11297" s="1" t="s">
        <v>8082</v>
      </c>
      <c r="B11297" s="1" t="s">
        <v>8130</v>
      </c>
      <c r="C11297" s="1">
        <v>889</v>
      </c>
      <c r="D11297" s="11">
        <f t="shared" si="0"/>
        <v>6.0779841603220445E-4</v>
      </c>
      <c r="E11297" s="11">
        <f t="shared" ca="1" si="1"/>
        <v>2.2649217607513096E-6</v>
      </c>
      <c r="F11297" s="11">
        <f t="shared" ca="1" si="3"/>
        <v>0.58586722508124456</v>
      </c>
      <c r="G11297" s="1">
        <v>41.058</v>
      </c>
      <c r="H11297" s="1">
        <v>-96.645899999999997</v>
      </c>
    </row>
    <row r="11298" spans="1:8" ht="13.2">
      <c r="A11298" s="1" t="s">
        <v>8082</v>
      </c>
      <c r="B11298" s="1" t="s">
        <v>8131</v>
      </c>
      <c r="C11298" s="1">
        <v>857</v>
      </c>
      <c r="D11298" s="11">
        <f t="shared" si="0"/>
        <v>5.8592040780607328E-4</v>
      </c>
      <c r="E11298" s="11">
        <f t="shared" ca="1" si="1"/>
        <v>2.1833947682383265E-6</v>
      </c>
      <c r="F11298" s="11">
        <f t="shared" ca="1" si="3"/>
        <v>0.58586949000300526</v>
      </c>
      <c r="G11298" s="1">
        <v>40.051699999999997</v>
      </c>
      <c r="H11298" s="1">
        <v>-101.5354</v>
      </c>
    </row>
    <row r="11299" spans="1:8" ht="13.2">
      <c r="A11299" s="1" t="s">
        <v>8082</v>
      </c>
      <c r="B11299" s="1" t="s">
        <v>8132</v>
      </c>
      <c r="C11299" s="1">
        <v>854</v>
      </c>
      <c r="D11299" s="11">
        <f t="shared" si="0"/>
        <v>5.8386934453487349E-4</v>
      </c>
      <c r="E11299" s="11">
        <f t="shared" ca="1" si="1"/>
        <v>2.1757516126902342E-6</v>
      </c>
      <c r="F11299" s="11">
        <f t="shared" ca="1" si="3"/>
        <v>0.58587167339777346</v>
      </c>
      <c r="G11299" s="1">
        <v>40.681800000000003</v>
      </c>
      <c r="H11299" s="1">
        <v>-96.504000000000005</v>
      </c>
    </row>
    <row r="11300" spans="1:8" ht="13.2">
      <c r="A11300" s="1" t="s">
        <v>8082</v>
      </c>
      <c r="B11300" s="1" t="s">
        <v>4752</v>
      </c>
      <c r="C11300" s="1">
        <v>851</v>
      </c>
      <c r="D11300" s="11">
        <f t="shared" si="0"/>
        <v>5.8181828126367371E-4</v>
      </c>
      <c r="E11300" s="11">
        <f t="shared" ca="1" si="1"/>
        <v>2.168108457142142E-6</v>
      </c>
      <c r="F11300" s="11">
        <f t="shared" ca="1" si="3"/>
        <v>0.58587384914938612</v>
      </c>
      <c r="G11300" s="1">
        <v>40.895299999999999</v>
      </c>
      <c r="H11300" s="1">
        <v>-97.345299999999995</v>
      </c>
    </row>
    <row r="11301" spans="1:8" ht="13.2">
      <c r="A11301" s="1" t="s">
        <v>8082</v>
      </c>
      <c r="B11301" s="1" t="s">
        <v>3935</v>
      </c>
      <c r="C11301" s="1">
        <v>851</v>
      </c>
      <c r="D11301" s="11">
        <f t="shared" si="0"/>
        <v>5.8181828126367371E-4</v>
      </c>
      <c r="E11301" s="11">
        <f t="shared" ca="1" si="1"/>
        <v>2.168108457142142E-6</v>
      </c>
      <c r="F11301" s="11">
        <f t="shared" ca="1" si="3"/>
        <v>0.58587601725784322</v>
      </c>
      <c r="G11301" s="1">
        <v>42.7134</v>
      </c>
      <c r="H11301" s="1">
        <v>-102.4666</v>
      </c>
    </row>
    <row r="11302" spans="1:8" ht="13.2">
      <c r="A11302" s="1" t="s">
        <v>8082</v>
      </c>
      <c r="B11302" s="1" t="s">
        <v>6840</v>
      </c>
      <c r="C11302" s="1">
        <v>844</v>
      </c>
      <c r="D11302" s="11">
        <f t="shared" si="0"/>
        <v>5.7703246696420754E-4</v>
      </c>
      <c r="E11302" s="11">
        <f t="shared" ca="1" si="1"/>
        <v>2.1502744275299272E-6</v>
      </c>
      <c r="F11302" s="11">
        <f t="shared" ca="1" si="3"/>
        <v>0.58587818536630032</v>
      </c>
      <c r="G11302" s="1">
        <v>40.7742</v>
      </c>
      <c r="H11302" s="1">
        <v>-98.370800000000003</v>
      </c>
    </row>
    <row r="11303" spans="1:8" ht="13.2">
      <c r="A11303" s="1" t="s">
        <v>8082</v>
      </c>
      <c r="B11303" s="1" t="s">
        <v>8133</v>
      </c>
      <c r="C11303" s="1">
        <v>843</v>
      </c>
      <c r="D11303" s="11">
        <f t="shared" si="0"/>
        <v>5.7634877920714094E-4</v>
      </c>
      <c r="E11303" s="11">
        <f t="shared" ca="1" si="1"/>
        <v>2.1477267090138964E-6</v>
      </c>
      <c r="F11303" s="11">
        <f t="shared" ca="1" si="3"/>
        <v>0.58588033564072783</v>
      </c>
      <c r="G11303" s="1">
        <v>41.664999999999999</v>
      </c>
      <c r="H11303" s="1">
        <v>-96.665300000000002</v>
      </c>
    </row>
    <row r="11304" spans="1:8" ht="13.2">
      <c r="A11304" s="1" t="s">
        <v>8082</v>
      </c>
      <c r="B11304" s="1" t="s">
        <v>659</v>
      </c>
      <c r="C11304" s="1">
        <v>843</v>
      </c>
      <c r="D11304" s="11">
        <f t="shared" si="0"/>
        <v>5.7634877920714094E-4</v>
      </c>
      <c r="E11304" s="11">
        <f t="shared" ca="1" si="1"/>
        <v>2.1477267090138964E-6</v>
      </c>
      <c r="F11304" s="11">
        <f t="shared" ca="1" si="3"/>
        <v>0.58588248336743687</v>
      </c>
      <c r="G11304" s="1">
        <v>41.178100000000001</v>
      </c>
      <c r="H11304" s="1">
        <v>-97.549800000000005</v>
      </c>
    </row>
    <row r="11305" spans="1:8" ht="13.2">
      <c r="A11305" s="1" t="s">
        <v>8082</v>
      </c>
      <c r="B11305" s="1" t="s">
        <v>2781</v>
      </c>
      <c r="C11305" s="1">
        <v>838</v>
      </c>
      <c r="D11305" s="11">
        <f t="shared" si="0"/>
        <v>5.7293034042180796E-4</v>
      </c>
      <c r="E11305" s="11">
        <f t="shared" ca="1" si="1"/>
        <v>2.1349881164337427E-6</v>
      </c>
      <c r="F11305" s="11">
        <f t="shared" ca="1" si="3"/>
        <v>0.5858846310941459</v>
      </c>
      <c r="G11305" s="1">
        <v>40.165900000000001</v>
      </c>
      <c r="H11305" s="1">
        <v>-95.944299999999998</v>
      </c>
    </row>
    <row r="11306" spans="1:8" ht="13.2">
      <c r="A11306" s="1" t="s">
        <v>8082</v>
      </c>
      <c r="B11306" s="1" t="s">
        <v>1840</v>
      </c>
      <c r="C11306" s="1">
        <v>834</v>
      </c>
      <c r="D11306" s="11">
        <f t="shared" si="0"/>
        <v>5.7019558939354158E-4</v>
      </c>
      <c r="E11306" s="11">
        <f t="shared" ca="1" si="1"/>
        <v>2.1247972423696201E-6</v>
      </c>
      <c r="F11306" s="11">
        <f t="shared" ca="1" si="3"/>
        <v>0.58588676608226231</v>
      </c>
      <c r="G11306" s="1">
        <v>41.611699999999999</v>
      </c>
      <c r="H11306" s="1">
        <v>-96.548599999999993</v>
      </c>
    </row>
    <row r="11307" spans="1:8" ht="13.2">
      <c r="A11307" s="1" t="s">
        <v>8082</v>
      </c>
      <c r="B11307" s="1" t="s">
        <v>8134</v>
      </c>
      <c r="C11307" s="1">
        <v>832</v>
      </c>
      <c r="D11307" s="11">
        <f t="shared" si="0"/>
        <v>5.6882821387940839E-4</v>
      </c>
      <c r="E11307" s="11">
        <f t="shared" ca="1" si="1"/>
        <v>2.1197018053375586E-6</v>
      </c>
      <c r="F11307" s="11">
        <f t="shared" ca="1" si="3"/>
        <v>0.58588889087950469</v>
      </c>
      <c r="G11307" s="1">
        <v>41.408000000000001</v>
      </c>
      <c r="H11307" s="1">
        <v>-102.34520000000001</v>
      </c>
    </row>
    <row r="11308" spans="1:8" ht="13.2">
      <c r="A11308" s="1" t="s">
        <v>8082</v>
      </c>
      <c r="B11308" s="1" t="s">
        <v>8135</v>
      </c>
      <c r="C11308" s="1">
        <v>826</v>
      </c>
      <c r="D11308" s="11">
        <f t="shared" si="0"/>
        <v>5.6472608733700881E-4</v>
      </c>
      <c r="E11308" s="11">
        <f t="shared" ca="1" si="1"/>
        <v>2.1044154942413741E-6</v>
      </c>
      <c r="F11308" s="11">
        <f t="shared" ca="1" si="3"/>
        <v>0.58589101058130999</v>
      </c>
      <c r="G11308" s="1">
        <v>40.110599999999998</v>
      </c>
      <c r="H11308" s="1">
        <v>-96.152900000000002</v>
      </c>
    </row>
    <row r="11309" spans="1:8" ht="13.2">
      <c r="A11309" s="1" t="s">
        <v>8082</v>
      </c>
      <c r="B11309" s="1" t="s">
        <v>8136</v>
      </c>
      <c r="C11309" s="1">
        <v>823</v>
      </c>
      <c r="D11309" s="11">
        <f t="shared" si="0"/>
        <v>5.6267502406580903E-4</v>
      </c>
      <c r="E11309" s="11">
        <f t="shared" ca="1" si="1"/>
        <v>2.0967723386932823E-6</v>
      </c>
      <c r="F11309" s="11">
        <f t="shared" ca="1" si="3"/>
        <v>0.58589311499680419</v>
      </c>
      <c r="G11309" s="1">
        <v>40.590499999999999</v>
      </c>
      <c r="H11309" s="1">
        <v>-98.506799999999998</v>
      </c>
    </row>
    <row r="11310" spans="1:8" ht="13.2">
      <c r="A11310" s="1" t="s">
        <v>8082</v>
      </c>
      <c r="B11310" s="1" t="s">
        <v>1715</v>
      </c>
      <c r="C11310" s="1">
        <v>814</v>
      </c>
      <c r="D11310" s="11">
        <f t="shared" si="0"/>
        <v>5.5652183425220967E-4</v>
      </c>
      <c r="E11310" s="11">
        <f t="shared" ca="1" si="1"/>
        <v>2.0738428720490056E-6</v>
      </c>
      <c r="F11310" s="11">
        <f t="shared" ca="1" si="3"/>
        <v>0.58589521176914283</v>
      </c>
      <c r="G11310" s="1">
        <v>41.936</v>
      </c>
      <c r="H11310" s="1">
        <v>-96.471699999999998</v>
      </c>
    </row>
    <row r="11311" spans="1:8" ht="13.2">
      <c r="A11311" s="1" t="s">
        <v>8082</v>
      </c>
      <c r="B11311" s="1" t="s">
        <v>918</v>
      </c>
      <c r="C11311" s="1">
        <v>804</v>
      </c>
      <c r="D11311" s="11">
        <f t="shared" si="0"/>
        <v>5.4968495668154371E-4</v>
      </c>
      <c r="E11311" s="11">
        <f t="shared" ca="1" si="1"/>
        <v>2.0483656868886985E-6</v>
      </c>
      <c r="F11311" s="11">
        <f t="shared" ca="1" si="3"/>
        <v>0.58589728561201493</v>
      </c>
      <c r="G11311" s="1">
        <v>42.278300000000002</v>
      </c>
      <c r="H11311" s="1">
        <v>-96.726299999999995</v>
      </c>
    </row>
    <row r="11312" spans="1:8" ht="13.2">
      <c r="A11312" s="1" t="s">
        <v>8082</v>
      </c>
      <c r="B11312" s="1" t="s">
        <v>2367</v>
      </c>
      <c r="C11312" s="1">
        <v>804</v>
      </c>
      <c r="D11312" s="11">
        <f t="shared" si="0"/>
        <v>5.4968495668154371E-4</v>
      </c>
      <c r="E11312" s="11">
        <f t="shared" ca="1" si="1"/>
        <v>2.0483656868886985E-6</v>
      </c>
      <c r="F11312" s="11">
        <f t="shared" ca="1" si="3"/>
        <v>0.58589933397770178</v>
      </c>
      <c r="G11312" s="1">
        <v>41.005400000000002</v>
      </c>
      <c r="H11312" s="1">
        <v>-98.6023</v>
      </c>
    </row>
    <row r="11313" spans="1:8" ht="13.2">
      <c r="A11313" s="1" t="s">
        <v>8082</v>
      </c>
      <c r="B11313" s="1" t="s">
        <v>8137</v>
      </c>
      <c r="C11313" s="1">
        <v>802</v>
      </c>
      <c r="D11313" s="11">
        <f t="shared" si="0"/>
        <v>5.4831758116741052E-4</v>
      </c>
      <c r="E11313" s="11">
        <f t="shared" ca="1" si="1"/>
        <v>2.043270249856637E-6</v>
      </c>
      <c r="F11313" s="11">
        <f t="shared" ca="1" si="3"/>
        <v>0.58590138234338862</v>
      </c>
      <c r="G11313" s="1">
        <v>41.811300000000003</v>
      </c>
      <c r="H11313" s="1">
        <v>-103.5021</v>
      </c>
    </row>
    <row r="11314" spans="1:8" ht="13.2">
      <c r="A11314" s="1" t="s">
        <v>8082</v>
      </c>
      <c r="B11314" s="1" t="s">
        <v>8138</v>
      </c>
      <c r="C11314" s="1">
        <v>796</v>
      </c>
      <c r="D11314" s="11">
        <f t="shared" si="0"/>
        <v>5.4421545462501094E-4</v>
      </c>
      <c r="E11314" s="11">
        <f t="shared" ca="1" si="1"/>
        <v>2.0279839387604529E-6</v>
      </c>
      <c r="F11314" s="11">
        <f t="shared" ca="1" si="3"/>
        <v>0.58590342561363851</v>
      </c>
      <c r="G11314" s="1">
        <v>42.321300000000001</v>
      </c>
      <c r="H11314" s="1">
        <v>-103.07550000000001</v>
      </c>
    </row>
    <row r="11315" spans="1:8" ht="13.2">
      <c r="A11315" s="1" t="s">
        <v>8082</v>
      </c>
      <c r="B11315" s="1" t="s">
        <v>3934</v>
      </c>
      <c r="C11315" s="1">
        <v>795</v>
      </c>
      <c r="D11315" s="11">
        <f t="shared" si="0"/>
        <v>5.4353176686794435E-4</v>
      </c>
      <c r="E11315" s="11">
        <f t="shared" ca="1" si="1"/>
        <v>2.0254362202444222E-6</v>
      </c>
      <c r="F11315" s="11">
        <f t="shared" ca="1" si="3"/>
        <v>0.58590545359757729</v>
      </c>
      <c r="G11315" s="1">
        <v>42.2361</v>
      </c>
      <c r="H11315" s="1">
        <v>-96.472099999999998</v>
      </c>
    </row>
    <row r="11316" spans="1:8" ht="13.2">
      <c r="A11316" s="1" t="s">
        <v>8082</v>
      </c>
      <c r="B11316" s="1" t="s">
        <v>865</v>
      </c>
      <c r="C11316" s="1">
        <v>794</v>
      </c>
      <c r="D11316" s="11">
        <f t="shared" si="0"/>
        <v>5.4284807911087775E-4</v>
      </c>
      <c r="E11316" s="11">
        <f t="shared" ca="1" si="1"/>
        <v>2.0228885017283914E-6</v>
      </c>
      <c r="F11316" s="11">
        <f t="shared" ca="1" si="3"/>
        <v>0.58590747903379758</v>
      </c>
      <c r="G11316" s="1">
        <v>41.688299999999998</v>
      </c>
      <c r="H11316" s="1">
        <v>-97.485200000000006</v>
      </c>
    </row>
    <row r="11317" spans="1:8" ht="13.2">
      <c r="A11317" s="1" t="s">
        <v>8082</v>
      </c>
      <c r="B11317" s="1" t="s">
        <v>8139</v>
      </c>
      <c r="C11317" s="1">
        <v>784</v>
      </c>
      <c r="D11317" s="11">
        <f t="shared" si="0"/>
        <v>5.3601120154021179E-4</v>
      </c>
      <c r="E11317" s="11">
        <f t="shared" ca="1" si="1"/>
        <v>1.9974113165680844E-6</v>
      </c>
      <c r="F11317" s="11">
        <f t="shared" ca="1" si="3"/>
        <v>0.58590950192229929</v>
      </c>
      <c r="G11317" s="1">
        <v>42.148899999999998</v>
      </c>
      <c r="H11317" s="1">
        <v>-96.492900000000006</v>
      </c>
    </row>
    <row r="11318" spans="1:8" ht="13.2">
      <c r="A11318" s="1" t="s">
        <v>8082</v>
      </c>
      <c r="B11318" s="1" t="s">
        <v>3668</v>
      </c>
      <c r="C11318" s="1">
        <v>782</v>
      </c>
      <c r="D11318" s="11">
        <f t="shared" si="0"/>
        <v>5.346438260260786E-4</v>
      </c>
      <c r="E11318" s="11">
        <f t="shared" ca="1" si="1"/>
        <v>1.9923158795360229E-6</v>
      </c>
      <c r="F11318" s="11">
        <f t="shared" ca="1" si="3"/>
        <v>0.58591149933361586</v>
      </c>
      <c r="G11318" s="1">
        <v>40.4786</v>
      </c>
      <c r="H11318" s="1">
        <v>-95.731300000000005</v>
      </c>
    </row>
    <row r="11319" spans="1:8" ht="13.2">
      <c r="A11319" s="1" t="s">
        <v>8082</v>
      </c>
      <c r="B11319" s="1" t="s">
        <v>8140</v>
      </c>
      <c r="C11319" s="1">
        <v>756</v>
      </c>
      <c r="D11319" s="11">
        <f t="shared" si="0"/>
        <v>5.1686794434234711E-4</v>
      </c>
      <c r="E11319" s="11">
        <f t="shared" ca="1" si="1"/>
        <v>1.9260751981192242E-6</v>
      </c>
      <c r="F11319" s="11">
        <f t="shared" ca="1" si="3"/>
        <v>0.58591349164949535</v>
      </c>
      <c r="G11319" s="1">
        <v>42.3583</v>
      </c>
      <c r="H11319" s="1">
        <v>-97.599000000000004</v>
      </c>
    </row>
    <row r="11320" spans="1:8" ht="13.2">
      <c r="A11320" s="1" t="s">
        <v>8082</v>
      </c>
      <c r="B11320" s="1" t="s">
        <v>193</v>
      </c>
      <c r="C11320" s="1">
        <v>755</v>
      </c>
      <c r="D11320" s="11">
        <f t="shared" si="0"/>
        <v>5.1618425658528052E-4</v>
      </c>
      <c r="E11320" s="11">
        <f t="shared" ca="1" si="1"/>
        <v>1.9235274796031935E-6</v>
      </c>
      <c r="F11320" s="11">
        <f t="shared" ca="1" si="3"/>
        <v>0.58591541772469347</v>
      </c>
      <c r="G11320" s="1">
        <v>40.253</v>
      </c>
      <c r="H11320" s="1">
        <v>-99.632199999999997</v>
      </c>
    </row>
    <row r="11321" spans="1:8" ht="13.2">
      <c r="A11321" s="1" t="s">
        <v>8082</v>
      </c>
      <c r="B11321" s="1" t="s">
        <v>8141</v>
      </c>
      <c r="C11321" s="1">
        <v>744</v>
      </c>
      <c r="D11321" s="11">
        <f t="shared" si="0"/>
        <v>5.0866369125754797E-4</v>
      </c>
      <c r="E11321" s="11">
        <f t="shared" ca="1" si="1"/>
        <v>1.8955025759268554E-6</v>
      </c>
      <c r="F11321" s="11">
        <f t="shared" ca="1" si="3"/>
        <v>0.5859173412521731</v>
      </c>
      <c r="G11321" s="1">
        <v>40.139600000000002</v>
      </c>
      <c r="H11321" s="1">
        <v>-97.723299999999995</v>
      </c>
    </row>
    <row r="11322" spans="1:8" ht="13.2">
      <c r="A11322" s="1" t="s">
        <v>8082</v>
      </c>
      <c r="B11322" s="1" t="s">
        <v>5085</v>
      </c>
      <c r="C11322" s="1">
        <v>735</v>
      </c>
      <c r="D11322" s="11">
        <f t="shared" si="0"/>
        <v>5.025105014439485E-4</v>
      </c>
      <c r="E11322" s="11">
        <f t="shared" ca="1" si="1"/>
        <v>1.8725731092825787E-6</v>
      </c>
      <c r="F11322" s="11">
        <f t="shared" ca="1" si="3"/>
        <v>0.585919236754749</v>
      </c>
      <c r="G11322" s="1">
        <v>40.479900000000001</v>
      </c>
      <c r="H11322" s="1">
        <v>-99.128900000000002</v>
      </c>
    </row>
    <row r="11323" spans="1:8" ht="13.2">
      <c r="A11323" s="1" t="s">
        <v>8082</v>
      </c>
      <c r="B11323" s="1" t="s">
        <v>6924</v>
      </c>
      <c r="C11323" s="1">
        <v>734</v>
      </c>
      <c r="D11323" s="11">
        <f t="shared" si="0"/>
        <v>5.018268136868819E-4</v>
      </c>
      <c r="E11323" s="11">
        <f t="shared" ca="1" si="1"/>
        <v>1.870025390766548E-6</v>
      </c>
      <c r="F11323" s="11">
        <f t="shared" ca="1" si="3"/>
        <v>0.58592110932785824</v>
      </c>
      <c r="G11323" s="1">
        <v>40.526299999999999</v>
      </c>
      <c r="H11323" s="1">
        <v>-99.632400000000004</v>
      </c>
    </row>
    <row r="11324" spans="1:8" ht="13.2">
      <c r="A11324" s="1" t="s">
        <v>8082</v>
      </c>
      <c r="B11324" s="1" t="s">
        <v>8142</v>
      </c>
      <c r="C11324" s="1">
        <v>720</v>
      </c>
      <c r="D11324" s="11">
        <f t="shared" si="0"/>
        <v>4.9225518508794956E-4</v>
      </c>
      <c r="E11324" s="11">
        <f t="shared" ca="1" si="1"/>
        <v>1.8343573315421179E-6</v>
      </c>
      <c r="F11324" s="11">
        <f t="shared" ca="1" si="3"/>
        <v>0.585922979353249</v>
      </c>
      <c r="G11324" s="1">
        <v>41.746899999999997</v>
      </c>
      <c r="H11324" s="1">
        <v>-97.776700000000005</v>
      </c>
    </row>
    <row r="11325" spans="1:8" ht="13.2">
      <c r="A11325" s="1" t="s">
        <v>8082</v>
      </c>
      <c r="B11325" s="1" t="s">
        <v>4945</v>
      </c>
      <c r="C11325" s="1">
        <v>717</v>
      </c>
      <c r="D11325" s="11">
        <f t="shared" si="0"/>
        <v>4.9020412181674977E-4</v>
      </c>
      <c r="E11325" s="11">
        <f t="shared" ca="1" si="1"/>
        <v>1.8267141759940259E-6</v>
      </c>
      <c r="F11325" s="11">
        <f t="shared" ca="1" si="3"/>
        <v>0.58592481371058058</v>
      </c>
      <c r="G11325" s="1">
        <v>40.525599999999997</v>
      </c>
      <c r="H11325" s="1">
        <v>-98.055000000000007</v>
      </c>
    </row>
    <row r="11326" spans="1:8" ht="13.2">
      <c r="A11326" s="1" t="s">
        <v>8082</v>
      </c>
      <c r="B11326" s="1" t="s">
        <v>5398</v>
      </c>
      <c r="C11326" s="1">
        <v>689</v>
      </c>
      <c r="D11326" s="11">
        <f t="shared" si="0"/>
        <v>4.7106086461888509E-4</v>
      </c>
      <c r="E11326" s="11">
        <f t="shared" ca="1" si="1"/>
        <v>1.7553780575451657E-6</v>
      </c>
      <c r="F11326" s="11">
        <f t="shared" ca="1" si="3"/>
        <v>0.58592664042475662</v>
      </c>
      <c r="G11326" s="1">
        <v>42.731499999999997</v>
      </c>
      <c r="H11326" s="1">
        <v>-97.498599999999996</v>
      </c>
    </row>
    <row r="11327" spans="1:8" ht="13.2">
      <c r="A11327" s="1" t="s">
        <v>8082</v>
      </c>
      <c r="B11327" s="1" t="s">
        <v>3028</v>
      </c>
      <c r="C11327" s="1">
        <v>688</v>
      </c>
      <c r="D11327" s="11">
        <f t="shared" si="0"/>
        <v>4.703771768618185E-4</v>
      </c>
      <c r="E11327" s="11">
        <f t="shared" ca="1" si="1"/>
        <v>1.752830339029135E-6</v>
      </c>
      <c r="F11327" s="11">
        <f t="shared" ca="1" si="3"/>
        <v>0.58592839580281419</v>
      </c>
      <c r="G11327" s="1">
        <v>41.193899999999999</v>
      </c>
      <c r="H11327" s="1">
        <v>-97.425899999999999</v>
      </c>
    </row>
    <row r="11328" spans="1:8" ht="13.2">
      <c r="A11328" s="1" t="s">
        <v>8082</v>
      </c>
      <c r="B11328" s="1" t="s">
        <v>3958</v>
      </c>
      <c r="C11328" s="1">
        <v>682</v>
      </c>
      <c r="D11328" s="11">
        <f t="shared" si="0"/>
        <v>4.6627505031941892E-4</v>
      </c>
      <c r="E11328" s="11">
        <f t="shared" ca="1" si="1"/>
        <v>1.7375440279329507E-6</v>
      </c>
      <c r="F11328" s="11">
        <f t="shared" ca="1" si="3"/>
        <v>0.58593014863315318</v>
      </c>
      <c r="G11328" s="1">
        <v>40.589700000000001</v>
      </c>
      <c r="H11328" s="1">
        <v>-99.861599999999996</v>
      </c>
    </row>
    <row r="11329" spans="1:8" ht="13.2">
      <c r="A11329" s="1" t="s">
        <v>8082</v>
      </c>
      <c r="B11329" s="1" t="s">
        <v>8143</v>
      </c>
      <c r="C11329" s="1">
        <v>681</v>
      </c>
      <c r="D11329" s="11">
        <f t="shared" si="0"/>
        <v>4.6559136256235233E-4</v>
      </c>
      <c r="E11329" s="11">
        <f t="shared" ca="1" si="1"/>
        <v>1.73499630941692E-6</v>
      </c>
      <c r="F11329" s="11">
        <f t="shared" ca="1" si="3"/>
        <v>0.58593188617718106</v>
      </c>
      <c r="G11329" s="1">
        <v>41.5715</v>
      </c>
      <c r="H11329" s="1">
        <v>-97.861099999999993</v>
      </c>
    </row>
    <row r="11330" spans="1:8" ht="13.2">
      <c r="A11330" s="1" t="s">
        <v>8082</v>
      </c>
      <c r="B11330" s="1" t="s">
        <v>8144</v>
      </c>
      <c r="C11330" s="1">
        <v>664</v>
      </c>
      <c r="D11330" s="11">
        <f t="shared" si="0"/>
        <v>4.539686706922202E-4</v>
      </c>
      <c r="E11330" s="11">
        <f t="shared" ca="1" si="1"/>
        <v>1.6916850946443979E-6</v>
      </c>
      <c r="F11330" s="11">
        <f t="shared" ca="1" si="3"/>
        <v>0.58593362117349046</v>
      </c>
      <c r="G11330" s="1">
        <v>41.93</v>
      </c>
      <c r="H11330" s="1">
        <v>-96.809299999999993</v>
      </c>
    </row>
    <row r="11331" spans="1:8" ht="13.2">
      <c r="A11331" s="1" t="s">
        <v>8082</v>
      </c>
      <c r="B11331" s="1" t="s">
        <v>8145</v>
      </c>
      <c r="C11331" s="1">
        <v>663</v>
      </c>
      <c r="D11331" s="11">
        <f t="shared" si="0"/>
        <v>4.5328498293515361E-4</v>
      </c>
      <c r="E11331" s="11">
        <f t="shared" ca="1" si="1"/>
        <v>1.6891373761283671E-6</v>
      </c>
      <c r="F11331" s="11">
        <f t="shared" ca="1" si="3"/>
        <v>0.58593531285858513</v>
      </c>
      <c r="G11331" s="1">
        <v>41.160200000000003</v>
      </c>
      <c r="H11331" s="1">
        <v>-100.9984</v>
      </c>
    </row>
    <row r="11332" spans="1:8" ht="13.2">
      <c r="A11332" s="1" t="s">
        <v>8082</v>
      </c>
      <c r="B11332" s="1" t="s">
        <v>8146</v>
      </c>
      <c r="C11332" s="1">
        <v>650</v>
      </c>
      <c r="D11332" s="11">
        <f t="shared" si="0"/>
        <v>4.4439704209328781E-4</v>
      </c>
      <c r="E11332" s="11">
        <f t="shared" ca="1" si="1"/>
        <v>1.6560170354199676E-6</v>
      </c>
      <c r="F11332" s="11">
        <f t="shared" ca="1" si="3"/>
        <v>0.58593700199596122</v>
      </c>
      <c r="G11332" s="1">
        <v>40.866900000000001</v>
      </c>
      <c r="H11332" s="1">
        <v>-98.468999999999994</v>
      </c>
    </row>
    <row r="11333" spans="1:8" ht="13.2">
      <c r="A11333" s="1" t="s">
        <v>8082</v>
      </c>
      <c r="B11333" s="1" t="s">
        <v>3942</v>
      </c>
      <c r="C11333" s="1">
        <v>649</v>
      </c>
      <c r="D11333" s="11">
        <f t="shared" si="0"/>
        <v>4.4371335433622121E-4</v>
      </c>
      <c r="E11333" s="11">
        <f t="shared" ca="1" si="1"/>
        <v>1.6534693169039368E-6</v>
      </c>
      <c r="F11333" s="11">
        <f t="shared" ca="1" si="3"/>
        <v>0.5859386580129966</v>
      </c>
      <c r="G11333" s="1">
        <v>40.842599999999997</v>
      </c>
      <c r="H11333" s="1">
        <v>-96.294700000000006</v>
      </c>
    </row>
    <row r="11334" spans="1:8" ht="13.2">
      <c r="A11334" s="1" t="s">
        <v>8082</v>
      </c>
      <c r="B11334" s="1" t="s">
        <v>5379</v>
      </c>
      <c r="C11334" s="1">
        <v>623</v>
      </c>
      <c r="D11334" s="11">
        <f t="shared" si="0"/>
        <v>4.2593747265248972E-4</v>
      </c>
      <c r="E11334" s="11">
        <f t="shared" ca="1" si="1"/>
        <v>1.5872286354871382E-6</v>
      </c>
      <c r="F11334" s="11">
        <f t="shared" ca="1" si="3"/>
        <v>0.58594031148231351</v>
      </c>
      <c r="G11334" s="1">
        <v>41.723399999999998</v>
      </c>
      <c r="H11334" s="1">
        <v>-97.121499999999997</v>
      </c>
    </row>
    <row r="11335" spans="1:8" ht="13.2">
      <c r="A11335" s="1" t="s">
        <v>8082</v>
      </c>
      <c r="B11335" s="1" t="s">
        <v>3023</v>
      </c>
      <c r="C11335" s="1">
        <v>623</v>
      </c>
      <c r="D11335" s="11">
        <f t="shared" si="0"/>
        <v>4.2593747265248972E-4</v>
      </c>
      <c r="E11335" s="11">
        <f t="shared" ca="1" si="1"/>
        <v>1.5872286354871382E-6</v>
      </c>
      <c r="F11335" s="11">
        <f t="shared" ca="1" si="3"/>
        <v>0.58594189871094904</v>
      </c>
      <c r="G11335" s="1">
        <v>41.983199999999997</v>
      </c>
      <c r="H11335" s="1">
        <v>-98.082599999999999</v>
      </c>
    </row>
    <row r="11336" spans="1:8" ht="13.2">
      <c r="A11336" s="1" t="s">
        <v>8082</v>
      </c>
      <c r="B11336" s="1" t="s">
        <v>8147</v>
      </c>
      <c r="C11336" s="1">
        <v>619</v>
      </c>
      <c r="D11336" s="11">
        <f t="shared" si="0"/>
        <v>4.2320272162422334E-4</v>
      </c>
      <c r="E11336" s="11">
        <f t="shared" ca="1" si="1"/>
        <v>1.5770377614230154E-6</v>
      </c>
      <c r="F11336" s="11">
        <f t="shared" ca="1" si="3"/>
        <v>0.58594348593958456</v>
      </c>
      <c r="G11336" s="1">
        <v>41.256</v>
      </c>
      <c r="H11336" s="1">
        <v>-96.133600000000001</v>
      </c>
    </row>
    <row r="11337" spans="1:8" ht="13.2">
      <c r="A11337" s="1" t="s">
        <v>8082</v>
      </c>
      <c r="B11337" s="1" t="s">
        <v>8148</v>
      </c>
      <c r="C11337" s="1">
        <v>607</v>
      </c>
      <c r="D11337" s="11">
        <f t="shared" si="0"/>
        <v>4.1499846853942419E-4</v>
      </c>
      <c r="E11337" s="11">
        <f t="shared" ca="1" si="1"/>
        <v>1.5464651392306469E-6</v>
      </c>
      <c r="F11337" s="11">
        <f t="shared" ca="1" si="3"/>
        <v>0.58594506297734594</v>
      </c>
      <c r="G11337" s="1">
        <v>42.497900000000001</v>
      </c>
      <c r="H11337" s="1">
        <v>-97.539299999999997</v>
      </c>
    </row>
    <row r="11338" spans="1:8" ht="13.2">
      <c r="A11338" s="1" t="s">
        <v>8082</v>
      </c>
      <c r="B11338" s="1" t="s">
        <v>6413</v>
      </c>
      <c r="C11338" s="1">
        <v>607</v>
      </c>
      <c r="D11338" s="11">
        <f t="shared" si="0"/>
        <v>4.1499846853942419E-4</v>
      </c>
      <c r="E11338" s="11">
        <f t="shared" ca="1" si="1"/>
        <v>1.5464651392306469E-6</v>
      </c>
      <c r="F11338" s="11">
        <f t="shared" ca="1" si="3"/>
        <v>0.58594660944248522</v>
      </c>
      <c r="G11338" s="1">
        <v>40.4572</v>
      </c>
      <c r="H11338" s="1">
        <v>-96.512699999999995</v>
      </c>
    </row>
    <row r="11339" spans="1:8" ht="13.2">
      <c r="A11339" s="1" t="s">
        <v>8082</v>
      </c>
      <c r="B11339" s="1" t="s">
        <v>7995</v>
      </c>
      <c r="C11339" s="1">
        <v>598</v>
      </c>
      <c r="D11339" s="11">
        <f t="shared" si="0"/>
        <v>4.0884527872582478E-4</v>
      </c>
      <c r="E11339" s="11">
        <f t="shared" ca="1" si="1"/>
        <v>1.5235356725863701E-6</v>
      </c>
      <c r="F11339" s="11">
        <f t="shared" ca="1" si="3"/>
        <v>0.5859481559076245</v>
      </c>
      <c r="G11339" s="1">
        <v>41.721800000000002</v>
      </c>
      <c r="H11339" s="1">
        <v>-96.880399999999995</v>
      </c>
    </row>
    <row r="11340" spans="1:8" ht="13.2">
      <c r="A11340" s="1" t="s">
        <v>8082</v>
      </c>
      <c r="B11340" s="1" t="s">
        <v>2041</v>
      </c>
      <c r="C11340" s="1">
        <v>592</v>
      </c>
      <c r="D11340" s="11">
        <f t="shared" si="0"/>
        <v>4.047431521834252E-4</v>
      </c>
      <c r="E11340" s="11">
        <f t="shared" ca="1" si="1"/>
        <v>1.5082493614901858E-6</v>
      </c>
      <c r="F11340" s="11">
        <f t="shared" ca="1" si="3"/>
        <v>0.58594967944329712</v>
      </c>
      <c r="G11340" s="1">
        <v>42.601100000000002</v>
      </c>
      <c r="H11340" s="1">
        <v>-99.140699999999995</v>
      </c>
    </row>
    <row r="11341" spans="1:8" ht="13.2">
      <c r="A11341" s="1" t="s">
        <v>8082</v>
      </c>
      <c r="B11341" s="1" t="s">
        <v>8149</v>
      </c>
      <c r="C11341" s="1">
        <v>589</v>
      </c>
      <c r="D11341" s="11">
        <f t="shared" si="0"/>
        <v>4.0269208891222541E-4</v>
      </c>
      <c r="E11341" s="11">
        <f t="shared" ca="1" si="1"/>
        <v>1.5006062059420938E-6</v>
      </c>
      <c r="F11341" s="11">
        <f t="shared" ca="1" si="3"/>
        <v>0.58595118769265864</v>
      </c>
      <c r="G11341" s="1">
        <v>41.397100000000002</v>
      </c>
      <c r="H11341" s="1">
        <v>-96.609800000000007</v>
      </c>
    </row>
    <row r="11342" spans="1:8" ht="13.2">
      <c r="A11342" s="1" t="s">
        <v>8082</v>
      </c>
      <c r="B11342" s="1" t="s">
        <v>3567</v>
      </c>
      <c r="C11342" s="1">
        <v>582</v>
      </c>
      <c r="D11342" s="11">
        <f t="shared" si="0"/>
        <v>3.9790627461275924E-4</v>
      </c>
      <c r="E11342" s="11">
        <f t="shared" ca="1" si="1"/>
        <v>1.4827721763298788E-6</v>
      </c>
      <c r="F11342" s="11">
        <f t="shared" ca="1" si="3"/>
        <v>0.5859526882988646</v>
      </c>
      <c r="G11342" s="1">
        <v>40.5349</v>
      </c>
      <c r="H11342" s="1">
        <v>-96.605199999999996</v>
      </c>
    </row>
    <row r="11343" spans="1:8" ht="13.2">
      <c r="A11343" s="1" t="s">
        <v>8082</v>
      </c>
      <c r="B11343" s="1" t="s">
        <v>8150</v>
      </c>
      <c r="C11343" s="1">
        <v>580</v>
      </c>
      <c r="D11343" s="11">
        <f t="shared" si="0"/>
        <v>3.9653889909862605E-4</v>
      </c>
      <c r="E11343" s="11">
        <f t="shared" ca="1" si="1"/>
        <v>1.4776767392978173E-6</v>
      </c>
      <c r="F11343" s="11">
        <f t="shared" ca="1" si="3"/>
        <v>0.58595417107104097</v>
      </c>
      <c r="G11343" s="1">
        <v>40.138300000000001</v>
      </c>
      <c r="H11343" s="1">
        <v>-99.827600000000004</v>
      </c>
    </row>
    <row r="11344" spans="1:8" ht="13.2">
      <c r="A11344" s="1" t="s">
        <v>8082</v>
      </c>
      <c r="B11344" s="1" t="s">
        <v>655</v>
      </c>
      <c r="C11344" s="1">
        <v>579</v>
      </c>
      <c r="D11344" s="11">
        <f t="shared" si="0"/>
        <v>3.9585521134155946E-4</v>
      </c>
      <c r="E11344" s="11">
        <f t="shared" ca="1" si="1"/>
        <v>1.4751290207817865E-6</v>
      </c>
      <c r="F11344" s="11">
        <f t="shared" ca="1" si="3"/>
        <v>0.58595564874778028</v>
      </c>
      <c r="G11344" s="1">
        <v>40.961399999999998</v>
      </c>
      <c r="H11344" s="1">
        <v>-96.443299999999994</v>
      </c>
    </row>
    <row r="11345" spans="1:8" ht="13.2">
      <c r="A11345" s="1" t="s">
        <v>8082</v>
      </c>
      <c r="B11345" s="1" t="s">
        <v>7476</v>
      </c>
      <c r="C11345" s="1">
        <v>578</v>
      </c>
      <c r="D11345" s="11">
        <f t="shared" si="0"/>
        <v>3.9517152358449286E-4</v>
      </c>
      <c r="E11345" s="11">
        <f t="shared" ca="1" si="1"/>
        <v>1.4725813022657558E-6</v>
      </c>
      <c r="F11345" s="11">
        <f t="shared" ca="1" si="3"/>
        <v>0.5859571238768011</v>
      </c>
      <c r="G11345" s="1">
        <v>40.228400000000001</v>
      </c>
      <c r="H11345" s="1">
        <v>-100.8351</v>
      </c>
    </row>
    <row r="11346" spans="1:8" ht="13.2">
      <c r="A11346" s="1" t="s">
        <v>8082</v>
      </c>
      <c r="B11346" s="1" t="s">
        <v>6734</v>
      </c>
      <c r="C11346" s="1">
        <v>578</v>
      </c>
      <c r="D11346" s="11">
        <f t="shared" si="0"/>
        <v>3.9517152358449286E-4</v>
      </c>
      <c r="E11346" s="11">
        <f t="shared" ca="1" si="1"/>
        <v>1.4725813022657558E-6</v>
      </c>
      <c r="F11346" s="11">
        <f t="shared" ca="1" si="3"/>
        <v>0.58595859645810333</v>
      </c>
      <c r="G11346" s="1">
        <v>41.423200000000001</v>
      </c>
      <c r="H11346" s="1">
        <v>-100.1936</v>
      </c>
    </row>
    <row r="11347" spans="1:8" ht="13.2">
      <c r="A11347" s="1" t="s">
        <v>8082</v>
      </c>
      <c r="B11347" s="1" t="s">
        <v>4485</v>
      </c>
      <c r="C11347" s="1">
        <v>576</v>
      </c>
      <c r="D11347" s="11">
        <f t="shared" si="0"/>
        <v>3.9380414807035967E-4</v>
      </c>
      <c r="E11347" s="11">
        <f t="shared" ca="1" si="1"/>
        <v>1.4674858652336945E-6</v>
      </c>
      <c r="F11347" s="11">
        <f t="shared" ca="1" si="3"/>
        <v>0.58596006903940556</v>
      </c>
      <c r="G11347" s="1">
        <v>40.647599999999997</v>
      </c>
      <c r="H11347" s="1">
        <v>-97.115200000000002</v>
      </c>
    </row>
    <row r="11348" spans="1:8" ht="13.2">
      <c r="A11348" s="1" t="s">
        <v>8082</v>
      </c>
      <c r="B11348" s="1" t="s">
        <v>8151</v>
      </c>
      <c r="C11348" s="1">
        <v>568</v>
      </c>
      <c r="D11348" s="11">
        <f t="shared" si="0"/>
        <v>3.883346460138269E-4</v>
      </c>
      <c r="E11348" s="11">
        <f t="shared" ca="1" si="1"/>
        <v>1.4471041171054487E-6</v>
      </c>
      <c r="F11348" s="11">
        <f t="shared" ca="1" si="3"/>
        <v>0.58596153652527083</v>
      </c>
      <c r="G11348" s="1">
        <v>40.416499999999999</v>
      </c>
      <c r="H11348" s="1">
        <v>-101.3766</v>
      </c>
    </row>
    <row r="11349" spans="1:8" ht="13.2">
      <c r="A11349" s="1" t="s">
        <v>8082</v>
      </c>
      <c r="B11349" s="1" t="s">
        <v>4176</v>
      </c>
      <c r="C11349" s="1">
        <v>565</v>
      </c>
      <c r="D11349" s="11">
        <f t="shared" si="0"/>
        <v>3.8628358274262712E-4</v>
      </c>
      <c r="E11349" s="11">
        <f t="shared" ca="1" si="1"/>
        <v>1.4394609615573565E-6</v>
      </c>
      <c r="F11349" s="11">
        <f t="shared" ca="1" si="3"/>
        <v>0.58596298362938792</v>
      </c>
      <c r="G11349" s="1">
        <v>40.705599999999997</v>
      </c>
      <c r="H11349" s="1">
        <v>-96.392300000000006</v>
      </c>
    </row>
    <row r="11350" spans="1:8" ht="13.2">
      <c r="A11350" s="1" t="s">
        <v>8082</v>
      </c>
      <c r="B11350" s="1" t="s">
        <v>6231</v>
      </c>
      <c r="C11350" s="1">
        <v>564</v>
      </c>
      <c r="D11350" s="11">
        <f t="shared" si="0"/>
        <v>3.8559989498556052E-4</v>
      </c>
      <c r="E11350" s="11">
        <f t="shared" ca="1" si="1"/>
        <v>1.4369132430413259E-6</v>
      </c>
      <c r="F11350" s="11">
        <f t="shared" ca="1" si="3"/>
        <v>0.58596442309034946</v>
      </c>
      <c r="G11350" s="1">
        <v>40.633099999999999</v>
      </c>
      <c r="H11350" s="1">
        <v>-97.587800000000001</v>
      </c>
    </row>
    <row r="11351" spans="1:8" ht="13.2">
      <c r="A11351" s="1" t="s">
        <v>8082</v>
      </c>
      <c r="B11351" s="1" t="s">
        <v>8152</v>
      </c>
      <c r="C11351" s="1">
        <v>563</v>
      </c>
      <c r="D11351" s="11">
        <f t="shared" si="0"/>
        <v>3.8491620722849393E-4</v>
      </c>
      <c r="E11351" s="11">
        <f t="shared" ca="1" si="1"/>
        <v>1.4343655245252952E-6</v>
      </c>
      <c r="F11351" s="11">
        <f t="shared" ca="1" si="3"/>
        <v>0.58596586000359252</v>
      </c>
      <c r="G11351" s="1">
        <v>40.740600000000001</v>
      </c>
      <c r="H11351" s="1">
        <v>-99.537400000000005</v>
      </c>
    </row>
    <row r="11352" spans="1:8" ht="13.2">
      <c r="A11352" s="1" t="s">
        <v>8082</v>
      </c>
      <c r="B11352" s="1" t="s">
        <v>1009</v>
      </c>
      <c r="C11352" s="1">
        <v>562</v>
      </c>
      <c r="D11352" s="11">
        <f t="shared" si="0"/>
        <v>3.8423251947142733E-4</v>
      </c>
      <c r="E11352" s="11">
        <f t="shared" ca="1" si="1"/>
        <v>1.4318178060092644E-6</v>
      </c>
      <c r="F11352" s="11">
        <f t="shared" ca="1" si="3"/>
        <v>0.5859672943691171</v>
      </c>
      <c r="G11352" s="1">
        <v>42.582700000000003</v>
      </c>
      <c r="H11352" s="1">
        <v>-99.536600000000007</v>
      </c>
    </row>
    <row r="11353" spans="1:8" ht="13.2">
      <c r="A11353" s="1" t="s">
        <v>8082</v>
      </c>
      <c r="B11353" s="1" t="s">
        <v>8153</v>
      </c>
      <c r="C11353" s="1">
        <v>557</v>
      </c>
      <c r="D11353" s="11">
        <f t="shared" si="0"/>
        <v>3.8081408068609435E-4</v>
      </c>
      <c r="E11353" s="11">
        <f t="shared" ca="1" si="1"/>
        <v>1.4190792134291109E-6</v>
      </c>
      <c r="F11353" s="11">
        <f t="shared" ca="1" si="3"/>
        <v>0.58596872618692308</v>
      </c>
      <c r="G11353" s="1">
        <v>42.597299999999997</v>
      </c>
      <c r="H11353" s="1">
        <v>-98.035700000000006</v>
      </c>
    </row>
    <row r="11354" spans="1:8" ht="13.2">
      <c r="A11354" s="1" t="s">
        <v>8082</v>
      </c>
      <c r="B11354" s="1" t="s">
        <v>2749</v>
      </c>
      <c r="C11354" s="1">
        <v>553</v>
      </c>
      <c r="D11354" s="11">
        <f t="shared" si="0"/>
        <v>3.7807932965782797E-4</v>
      </c>
      <c r="E11354" s="11">
        <f t="shared" ca="1" si="1"/>
        <v>1.4088883393649879E-6</v>
      </c>
      <c r="F11354" s="11">
        <f t="shared" ca="1" si="3"/>
        <v>0.58597014526613656</v>
      </c>
      <c r="G11354" s="1">
        <v>40.2346</v>
      </c>
      <c r="H11354" s="1">
        <v>-100.4198</v>
      </c>
    </row>
    <row r="11355" spans="1:8" ht="13.2">
      <c r="A11355" s="1" t="s">
        <v>8082</v>
      </c>
      <c r="B11355" s="1" t="s">
        <v>2169</v>
      </c>
      <c r="C11355" s="1">
        <v>553</v>
      </c>
      <c r="D11355" s="11">
        <f t="shared" si="0"/>
        <v>3.7807932965782797E-4</v>
      </c>
      <c r="E11355" s="11">
        <f t="shared" ca="1" si="1"/>
        <v>1.4088883393649879E-6</v>
      </c>
      <c r="F11355" s="11">
        <f t="shared" ca="1" si="3"/>
        <v>0.58597155415447588</v>
      </c>
      <c r="G11355" s="1">
        <v>40.174599999999998</v>
      </c>
      <c r="H11355" s="1">
        <v>-101.0136</v>
      </c>
    </row>
    <row r="11356" spans="1:8" ht="13.2">
      <c r="A11356" s="1" t="s">
        <v>8082</v>
      </c>
      <c r="B11356" s="1" t="s">
        <v>1690</v>
      </c>
      <c r="C11356" s="1">
        <v>551</v>
      </c>
      <c r="D11356" s="11">
        <f t="shared" si="0"/>
        <v>3.7671195414369478E-4</v>
      </c>
      <c r="E11356" s="11">
        <f t="shared" ca="1" si="1"/>
        <v>1.4037929023329266E-6</v>
      </c>
      <c r="F11356" s="11">
        <f t="shared" ca="1" si="3"/>
        <v>0.58597296304281521</v>
      </c>
      <c r="G11356" s="1">
        <v>41.213500000000003</v>
      </c>
      <c r="H11356" s="1">
        <v>-96.482399999999998</v>
      </c>
    </row>
    <row r="11357" spans="1:8" ht="13.2">
      <c r="A11357" s="1" t="s">
        <v>8082</v>
      </c>
      <c r="B11357" s="1" t="s">
        <v>8154</v>
      </c>
      <c r="C11357" s="1">
        <v>551</v>
      </c>
      <c r="D11357" s="11">
        <f t="shared" si="0"/>
        <v>3.7671195414369478E-4</v>
      </c>
      <c r="E11357" s="11">
        <f t="shared" ca="1" si="1"/>
        <v>1.4037929023329266E-6</v>
      </c>
      <c r="F11357" s="11">
        <f t="shared" ca="1" si="3"/>
        <v>0.58597436683571757</v>
      </c>
      <c r="G11357" s="1">
        <v>42.683300000000003</v>
      </c>
      <c r="H11357" s="1">
        <v>-102.6896</v>
      </c>
    </row>
    <row r="11358" spans="1:8" ht="13.2">
      <c r="A11358" s="1" t="s">
        <v>8082</v>
      </c>
      <c r="B11358" s="1" t="s">
        <v>8155</v>
      </c>
      <c r="C11358" s="1">
        <v>547</v>
      </c>
      <c r="D11358" s="11">
        <f t="shared" si="0"/>
        <v>3.7397720311542839E-4</v>
      </c>
      <c r="E11358" s="11">
        <f t="shared" ca="1" si="1"/>
        <v>1.3936020282688036E-6</v>
      </c>
      <c r="F11358" s="11">
        <f t="shared" ca="1" si="3"/>
        <v>0.58597577062861994</v>
      </c>
      <c r="G11358" s="1">
        <v>41.7241</v>
      </c>
      <c r="H11358" s="1">
        <v>-97.004300000000001</v>
      </c>
    </row>
    <row r="11359" spans="1:8" ht="13.2">
      <c r="A11359" s="1" t="s">
        <v>8082</v>
      </c>
      <c r="B11359" s="1" t="s">
        <v>2124</v>
      </c>
      <c r="C11359" s="1">
        <v>547</v>
      </c>
      <c r="D11359" s="11">
        <f t="shared" si="0"/>
        <v>3.7397720311542839E-4</v>
      </c>
      <c r="E11359" s="11">
        <f t="shared" ca="1" si="1"/>
        <v>1.3936020282688036E-6</v>
      </c>
      <c r="F11359" s="11">
        <f t="shared" ca="1" si="3"/>
        <v>0.58597716423064816</v>
      </c>
      <c r="G11359" s="1">
        <v>41.079799999999999</v>
      </c>
      <c r="H11359" s="1">
        <v>-96.832999999999998</v>
      </c>
    </row>
    <row r="11360" spans="1:8" ht="13.2">
      <c r="A11360" s="1" t="s">
        <v>8082</v>
      </c>
      <c r="B11360" s="1" t="s">
        <v>1522</v>
      </c>
      <c r="C11360" s="1">
        <v>544</v>
      </c>
      <c r="D11360" s="11">
        <f t="shared" si="0"/>
        <v>3.7192613984422861E-4</v>
      </c>
      <c r="E11360" s="11">
        <f t="shared" ca="1" si="1"/>
        <v>1.3859588727207116E-6</v>
      </c>
      <c r="F11360" s="11">
        <f t="shared" ca="1" si="3"/>
        <v>0.58597855783267638</v>
      </c>
      <c r="G11360" s="1">
        <v>40.644500000000001</v>
      </c>
      <c r="H11360" s="1">
        <v>-97.449200000000005</v>
      </c>
    </row>
    <row r="11361" spans="1:8" ht="13.2">
      <c r="A11361" s="1" t="s">
        <v>8082</v>
      </c>
      <c r="B11361" s="1" t="s">
        <v>25</v>
      </c>
      <c r="C11361" s="1">
        <v>532</v>
      </c>
      <c r="D11361" s="11">
        <f t="shared" si="0"/>
        <v>3.637218867594294E-4</v>
      </c>
      <c r="E11361" s="11">
        <f t="shared" ca="1" si="1"/>
        <v>1.3553862505283428E-6</v>
      </c>
      <c r="F11361" s="11">
        <f t="shared" ca="1" si="3"/>
        <v>0.58597994379154905</v>
      </c>
      <c r="G11361" s="1">
        <v>42.322499999999998</v>
      </c>
      <c r="H11361" s="1">
        <v>-96.491200000000006</v>
      </c>
    </row>
    <row r="11362" spans="1:8" ht="13.2">
      <c r="A11362" s="1" t="s">
        <v>8082</v>
      </c>
      <c r="B11362" s="1" t="s">
        <v>2049</v>
      </c>
      <c r="C11362" s="1">
        <v>529</v>
      </c>
      <c r="D11362" s="11">
        <f t="shared" si="0"/>
        <v>3.6167082348822962E-4</v>
      </c>
      <c r="E11362" s="11">
        <f t="shared" ca="1" si="1"/>
        <v>1.3477430949802506E-6</v>
      </c>
      <c r="F11362" s="11">
        <f t="shared" ca="1" si="3"/>
        <v>0.58598129917779962</v>
      </c>
      <c r="G11362" s="1">
        <v>41.291499999999999</v>
      </c>
      <c r="H11362" s="1">
        <v>-99.920299999999997</v>
      </c>
    </row>
    <row r="11363" spans="1:8" ht="13.2">
      <c r="A11363" s="1" t="s">
        <v>8082</v>
      </c>
      <c r="B11363" s="1" t="s">
        <v>8156</v>
      </c>
      <c r="C11363" s="1">
        <v>507</v>
      </c>
      <c r="D11363" s="11">
        <f t="shared" si="0"/>
        <v>3.4662969283276451E-4</v>
      </c>
      <c r="E11363" s="11">
        <f t="shared" ca="1" si="1"/>
        <v>1.2916932876275749E-6</v>
      </c>
      <c r="F11363" s="11">
        <f t="shared" ca="1" si="3"/>
        <v>0.58598264692089463</v>
      </c>
      <c r="G11363" s="1">
        <v>41.64</v>
      </c>
      <c r="H11363" s="1">
        <v>-99.368799999999993</v>
      </c>
    </row>
    <row r="11364" spans="1:8" ht="13.2">
      <c r="A11364" s="1" t="s">
        <v>8082</v>
      </c>
      <c r="B11364" s="1" t="s">
        <v>708</v>
      </c>
      <c r="C11364" s="1">
        <v>504</v>
      </c>
      <c r="D11364" s="11">
        <f t="shared" si="0"/>
        <v>3.4457862956156472E-4</v>
      </c>
      <c r="E11364" s="11">
        <f t="shared" ca="1" si="1"/>
        <v>1.2840501320794827E-6</v>
      </c>
      <c r="F11364" s="11">
        <f t="shared" ca="1" si="3"/>
        <v>0.5859839386141823</v>
      </c>
      <c r="G11364" s="1">
        <v>40.395299999999999</v>
      </c>
      <c r="H11364" s="1">
        <v>-96.922200000000004</v>
      </c>
    </row>
    <row r="11365" spans="1:8" ht="13.2">
      <c r="A11365" s="1" t="s">
        <v>8082</v>
      </c>
      <c r="B11365" s="1" t="s">
        <v>2235</v>
      </c>
      <c r="C11365" s="1">
        <v>495</v>
      </c>
      <c r="D11365" s="11">
        <f t="shared" si="0"/>
        <v>3.3842543974796536E-4</v>
      </c>
      <c r="E11365" s="11">
        <f t="shared" ca="1" si="1"/>
        <v>1.2611206654352061E-6</v>
      </c>
      <c r="F11365" s="11">
        <f t="shared" ca="1" si="3"/>
        <v>0.58598522266431441</v>
      </c>
      <c r="G11365" s="1">
        <v>41.1235</v>
      </c>
      <c r="H11365" s="1">
        <v>-101.35209999999999</v>
      </c>
    </row>
    <row r="11366" spans="1:8" ht="13.2">
      <c r="A11366" s="1" t="s">
        <v>8082</v>
      </c>
      <c r="B11366" s="1" t="s">
        <v>8157</v>
      </c>
      <c r="C11366" s="1">
        <v>481</v>
      </c>
      <c r="D11366" s="11">
        <f t="shared" si="0"/>
        <v>3.2885381114903297E-4</v>
      </c>
      <c r="E11366" s="11">
        <f t="shared" ca="1" si="1"/>
        <v>1.2254526062107761E-6</v>
      </c>
      <c r="F11366" s="11">
        <f t="shared" ca="1" si="3"/>
        <v>0.58598648378497986</v>
      </c>
      <c r="G11366" s="1">
        <v>42.043199999999999</v>
      </c>
      <c r="H11366" s="1">
        <v>-101.0445</v>
      </c>
    </row>
    <row r="11367" spans="1:8" ht="13.2">
      <c r="A11367" s="1" t="s">
        <v>8082</v>
      </c>
      <c r="B11367" s="1" t="s">
        <v>3008</v>
      </c>
      <c r="C11367" s="1">
        <v>475</v>
      </c>
      <c r="D11367" s="11">
        <f t="shared" si="0"/>
        <v>3.247516846066334E-4</v>
      </c>
      <c r="E11367" s="11">
        <f t="shared" ca="1" si="1"/>
        <v>1.2101662951145918E-6</v>
      </c>
      <c r="F11367" s="11">
        <f t="shared" ca="1" si="3"/>
        <v>0.58598770923758603</v>
      </c>
      <c r="G11367" s="1">
        <v>42.010399999999997</v>
      </c>
      <c r="H11367" s="1">
        <v>-96.573300000000003</v>
      </c>
    </row>
    <row r="11368" spans="1:8" ht="13.2">
      <c r="A11368" s="1" t="s">
        <v>8082</v>
      </c>
      <c r="B11368" s="1" t="s">
        <v>3003</v>
      </c>
      <c r="C11368" s="1">
        <v>475</v>
      </c>
      <c r="D11368" s="11">
        <f t="shared" si="0"/>
        <v>3.247516846066334E-4</v>
      </c>
      <c r="E11368" s="11">
        <f t="shared" ca="1" si="1"/>
        <v>1.2101662951145918E-6</v>
      </c>
      <c r="F11368" s="11">
        <f t="shared" ca="1" si="3"/>
        <v>0.58598891940388109</v>
      </c>
      <c r="G11368" s="1">
        <v>40.9163</v>
      </c>
      <c r="H11368" s="1">
        <v>-95.926699999999997</v>
      </c>
    </row>
    <row r="11369" spans="1:8" ht="13.2">
      <c r="A11369" s="1" t="s">
        <v>8082</v>
      </c>
      <c r="B11369" s="1" t="s">
        <v>23</v>
      </c>
      <c r="C11369" s="1">
        <v>474</v>
      </c>
      <c r="D11369" s="11">
        <f t="shared" si="0"/>
        <v>3.240679968495668E-4</v>
      </c>
      <c r="E11369" s="11">
        <f t="shared" ca="1" si="1"/>
        <v>1.2076185765985611E-6</v>
      </c>
      <c r="F11369" s="11">
        <f t="shared" ca="1" si="3"/>
        <v>0.58599012957017615</v>
      </c>
      <c r="G11369" s="1">
        <v>41.2224</v>
      </c>
      <c r="H11369" s="1">
        <v>-98.259699999999995</v>
      </c>
    </row>
    <row r="11370" spans="1:8" ht="13.2">
      <c r="A11370" s="1" t="s">
        <v>8082</v>
      </c>
      <c r="B11370" s="1" t="s">
        <v>3882</v>
      </c>
      <c r="C11370" s="1">
        <v>472</v>
      </c>
      <c r="D11370" s="11">
        <f t="shared" si="0"/>
        <v>3.2270062133543361E-4</v>
      </c>
      <c r="E11370" s="11">
        <f t="shared" ca="1" si="1"/>
        <v>1.2025231395664996E-6</v>
      </c>
      <c r="F11370" s="11">
        <f t="shared" ca="1" si="3"/>
        <v>0.58599133718875274</v>
      </c>
      <c r="G11370" s="1">
        <v>40.505899999999997</v>
      </c>
      <c r="H11370" s="1">
        <v>-96.706299999999999</v>
      </c>
    </row>
    <row r="11371" spans="1:8" ht="13.2">
      <c r="A11371" s="1" t="s">
        <v>8082</v>
      </c>
      <c r="B11371" s="1" t="s">
        <v>8158</v>
      </c>
      <c r="C11371" s="1">
        <v>470</v>
      </c>
      <c r="D11371" s="11">
        <f t="shared" si="0"/>
        <v>3.2133324582130042E-4</v>
      </c>
      <c r="E11371" s="11">
        <f t="shared" ca="1" si="1"/>
        <v>1.1974277025344381E-6</v>
      </c>
      <c r="F11371" s="11">
        <f t="shared" ca="1" si="3"/>
        <v>0.58599253971189236</v>
      </c>
      <c r="G11371" s="1">
        <v>40.368299999999998</v>
      </c>
      <c r="H11371" s="1">
        <v>-97.971000000000004</v>
      </c>
    </row>
    <row r="11372" spans="1:8" ht="13.2">
      <c r="A11372" s="1" t="s">
        <v>8082</v>
      </c>
      <c r="B11372" s="1" t="s">
        <v>173</v>
      </c>
      <c r="C11372" s="1">
        <v>465</v>
      </c>
      <c r="D11372" s="11">
        <f t="shared" si="0"/>
        <v>3.1791480703596744E-4</v>
      </c>
      <c r="E11372" s="11">
        <f t="shared" ca="1" si="1"/>
        <v>1.1846891099542845E-6</v>
      </c>
      <c r="F11372" s="11">
        <f t="shared" ca="1" si="3"/>
        <v>0.58599373713959491</v>
      </c>
      <c r="G11372" s="1">
        <v>42.005800000000001</v>
      </c>
      <c r="H11372" s="1">
        <v>-96.249700000000004</v>
      </c>
    </row>
    <row r="11373" spans="1:8" ht="13.2">
      <c r="A11373" s="1" t="s">
        <v>8082</v>
      </c>
      <c r="B11373" s="1" t="s">
        <v>8159</v>
      </c>
      <c r="C11373" s="1">
        <v>462</v>
      </c>
      <c r="D11373" s="11">
        <f t="shared" si="0"/>
        <v>3.1586374376476765E-4</v>
      </c>
      <c r="E11373" s="11">
        <f t="shared" ca="1" si="1"/>
        <v>1.1770459544061925E-6</v>
      </c>
      <c r="F11373" s="11">
        <f t="shared" ca="1" si="3"/>
        <v>0.58599492182870483</v>
      </c>
      <c r="G11373" s="1">
        <v>42.506500000000003</v>
      </c>
      <c r="H11373" s="1">
        <v>-97.2029</v>
      </c>
    </row>
    <row r="11374" spans="1:8" ht="13.2">
      <c r="A11374" s="1" t="s">
        <v>8082</v>
      </c>
      <c r="B11374" s="1" t="s">
        <v>1650</v>
      </c>
      <c r="C11374" s="1">
        <v>458</v>
      </c>
      <c r="D11374" s="11">
        <f t="shared" si="0"/>
        <v>3.1312899273650127E-4</v>
      </c>
      <c r="E11374" s="11">
        <f t="shared" ca="1" si="1"/>
        <v>1.1668550803420695E-6</v>
      </c>
      <c r="F11374" s="11">
        <f t="shared" ca="1" si="3"/>
        <v>0.5859960988746592</v>
      </c>
      <c r="G11374" s="1">
        <v>40.461300000000001</v>
      </c>
      <c r="H11374" s="1">
        <v>-96.377499999999998</v>
      </c>
    </row>
    <row r="11375" spans="1:8" ht="13.2">
      <c r="A11375" s="1" t="s">
        <v>8082</v>
      </c>
      <c r="B11375" s="1" t="s">
        <v>2409</v>
      </c>
      <c r="C11375" s="1">
        <v>457</v>
      </c>
      <c r="D11375" s="11">
        <f t="shared" si="0"/>
        <v>3.1244530497943467E-4</v>
      </c>
      <c r="E11375" s="11">
        <f t="shared" ca="1" si="1"/>
        <v>1.1643073618260387E-6</v>
      </c>
      <c r="F11375" s="11">
        <f t="shared" ca="1" si="3"/>
        <v>0.58599726572973954</v>
      </c>
      <c r="G11375" s="1">
        <v>40.201099999999997</v>
      </c>
      <c r="H11375" s="1">
        <v>-98.068700000000007</v>
      </c>
    </row>
    <row r="11376" spans="1:8" ht="13.2">
      <c r="A11376" s="1" t="s">
        <v>8082</v>
      </c>
      <c r="B11376" s="1" t="s">
        <v>8160</v>
      </c>
      <c r="C11376" s="1">
        <v>452</v>
      </c>
      <c r="D11376" s="11">
        <f t="shared" si="0"/>
        <v>3.0902686619410169E-4</v>
      </c>
      <c r="E11376" s="11">
        <f t="shared" ca="1" si="1"/>
        <v>1.1515687692458852E-6</v>
      </c>
      <c r="F11376" s="11">
        <f t="shared" ca="1" si="3"/>
        <v>0.58599843003710139</v>
      </c>
      <c r="G11376" s="1">
        <v>41.689300000000003</v>
      </c>
      <c r="H11376" s="1">
        <v>-98.3626</v>
      </c>
    </row>
    <row r="11377" spans="1:8" ht="13.2">
      <c r="A11377" s="1" t="s">
        <v>8082</v>
      </c>
      <c r="B11377" s="1" t="s">
        <v>776</v>
      </c>
      <c r="C11377" s="1">
        <v>432</v>
      </c>
      <c r="D11377" s="11">
        <f t="shared" si="0"/>
        <v>2.9535311105276978E-4</v>
      </c>
      <c r="E11377" s="11">
        <f t="shared" ca="1" si="1"/>
        <v>1.1006143989252709E-6</v>
      </c>
      <c r="F11377" s="11">
        <f t="shared" ca="1" si="3"/>
        <v>0.58599958160587062</v>
      </c>
      <c r="G11377" s="1">
        <v>40.8812</v>
      </c>
      <c r="H11377" s="1">
        <v>-97.887500000000003</v>
      </c>
    </row>
    <row r="11378" spans="1:8" ht="13.2">
      <c r="A11378" s="1" t="s">
        <v>8082</v>
      </c>
      <c r="B11378" s="1" t="s">
        <v>2754</v>
      </c>
      <c r="C11378" s="1">
        <v>426</v>
      </c>
      <c r="D11378" s="11">
        <f t="shared" si="0"/>
        <v>2.9125098451037015E-4</v>
      </c>
      <c r="E11378" s="11">
        <f t="shared" ca="1" si="1"/>
        <v>1.0853280878290864E-6</v>
      </c>
      <c r="F11378" s="11">
        <f t="shared" ca="1" si="3"/>
        <v>0.58600068222026958</v>
      </c>
      <c r="G11378" s="1">
        <v>42.875</v>
      </c>
      <c r="H11378" s="1">
        <v>-98.700199999999995</v>
      </c>
    </row>
    <row r="11379" spans="1:8" ht="13.2">
      <c r="A11379" s="1" t="s">
        <v>8082</v>
      </c>
      <c r="B11379" s="1" t="s">
        <v>8161</v>
      </c>
      <c r="C11379" s="1">
        <v>424</v>
      </c>
      <c r="D11379" s="11">
        <f t="shared" si="0"/>
        <v>2.8988360899623696E-4</v>
      </c>
      <c r="E11379" s="11">
        <f t="shared" ca="1" si="1"/>
        <v>1.0802326507970251E-6</v>
      </c>
      <c r="F11379" s="11">
        <f t="shared" ca="1" si="3"/>
        <v>0.58600176754835742</v>
      </c>
      <c r="G11379" s="1">
        <v>41.2879</v>
      </c>
      <c r="H11379" s="1">
        <v>-99.382400000000004</v>
      </c>
    </row>
    <row r="11380" spans="1:8" ht="13.2">
      <c r="A11380" s="1" t="s">
        <v>8082</v>
      </c>
      <c r="B11380" s="1" t="s">
        <v>8162</v>
      </c>
      <c r="C11380" s="1">
        <v>413</v>
      </c>
      <c r="D11380" s="11">
        <f t="shared" si="0"/>
        <v>2.8236304366850441E-4</v>
      </c>
      <c r="E11380" s="11">
        <f t="shared" ca="1" si="1"/>
        <v>1.0522077471206871E-6</v>
      </c>
      <c r="F11380" s="11">
        <f t="shared" ca="1" si="3"/>
        <v>0.5860028477810082</v>
      </c>
      <c r="G11380" s="1">
        <v>41.022300000000001</v>
      </c>
      <c r="H11380" s="1">
        <v>-100.36750000000001</v>
      </c>
    </row>
    <row r="11381" spans="1:8" ht="13.2">
      <c r="A11381" s="1" t="s">
        <v>8082</v>
      </c>
      <c r="B11381" s="1" t="s">
        <v>8163</v>
      </c>
      <c r="C11381" s="1">
        <v>410</v>
      </c>
      <c r="D11381" s="11">
        <f t="shared" si="0"/>
        <v>2.8031198039730462E-4</v>
      </c>
      <c r="E11381" s="11">
        <f t="shared" ca="1" si="1"/>
        <v>1.044564591572595E-6</v>
      </c>
      <c r="F11381" s="11">
        <f t="shared" ca="1" si="3"/>
        <v>0.58600389998875535</v>
      </c>
      <c r="G11381" s="1">
        <v>40.744</v>
      </c>
      <c r="H11381" s="1">
        <v>-97.600399999999993</v>
      </c>
    </row>
    <row r="11382" spans="1:8" ht="13.2">
      <c r="A11382" s="1" t="s">
        <v>8082</v>
      </c>
      <c r="B11382" s="1" t="s">
        <v>8164</v>
      </c>
      <c r="C11382" s="1">
        <v>407</v>
      </c>
      <c r="D11382" s="11">
        <f t="shared" si="0"/>
        <v>2.7826091712610483E-4</v>
      </c>
      <c r="E11382" s="11">
        <f t="shared" ca="1" si="1"/>
        <v>1.0369214360245028E-6</v>
      </c>
      <c r="F11382" s="11">
        <f t="shared" ca="1" si="3"/>
        <v>0.58600494455334695</v>
      </c>
      <c r="G11382" s="1">
        <v>40.778199999999998</v>
      </c>
      <c r="H11382" s="1">
        <v>-97.282499999999999</v>
      </c>
    </row>
    <row r="11383" spans="1:8" ht="13.2">
      <c r="A11383" s="1" t="s">
        <v>8082</v>
      </c>
      <c r="B11383" s="1" t="s">
        <v>8165</v>
      </c>
      <c r="C11383" s="1">
        <v>407</v>
      </c>
      <c r="D11383" s="11">
        <f t="shared" si="0"/>
        <v>2.7826091712610483E-4</v>
      </c>
      <c r="E11383" s="11">
        <f t="shared" ca="1" si="1"/>
        <v>1.0369214360245028E-6</v>
      </c>
      <c r="F11383" s="11">
        <f t="shared" ca="1" si="3"/>
        <v>0.586005981474783</v>
      </c>
      <c r="G11383" s="1">
        <v>42.177399999999999</v>
      </c>
      <c r="H11383" s="1">
        <v>-97.175200000000004</v>
      </c>
    </row>
    <row r="11384" spans="1:8" ht="13.2">
      <c r="A11384" s="1" t="s">
        <v>8082</v>
      </c>
      <c r="B11384" s="1" t="s">
        <v>1947</v>
      </c>
      <c r="C11384" s="1">
        <v>406</v>
      </c>
      <c r="D11384" s="11">
        <f t="shared" si="0"/>
        <v>2.7757722936903824E-4</v>
      </c>
      <c r="E11384" s="11">
        <f t="shared" ca="1" si="1"/>
        <v>1.034373717508472E-6</v>
      </c>
      <c r="F11384" s="11">
        <f t="shared" ca="1" si="3"/>
        <v>0.58600701839621905</v>
      </c>
      <c r="G11384" s="1">
        <v>42.1706</v>
      </c>
      <c r="H11384" s="1">
        <v>-98.189800000000005</v>
      </c>
    </row>
    <row r="11385" spans="1:8" ht="13.2">
      <c r="A11385" s="1" t="s">
        <v>8082</v>
      </c>
      <c r="B11385" s="1" t="s">
        <v>3712</v>
      </c>
      <c r="C11385" s="1">
        <v>405</v>
      </c>
      <c r="D11385" s="11">
        <f t="shared" si="0"/>
        <v>2.7689354161197164E-4</v>
      </c>
      <c r="E11385" s="11">
        <f t="shared" ca="1" si="1"/>
        <v>1.0318259989924415E-6</v>
      </c>
      <c r="F11385" s="11">
        <f t="shared" ca="1" si="3"/>
        <v>0.5860080527699365</v>
      </c>
      <c r="G11385" s="1">
        <v>41.341999999999999</v>
      </c>
      <c r="H11385" s="1">
        <v>-97.239900000000006</v>
      </c>
    </row>
    <row r="11386" spans="1:8" ht="13.2">
      <c r="A11386" s="1" t="s">
        <v>8082</v>
      </c>
      <c r="B11386" s="1" t="s">
        <v>8166</v>
      </c>
      <c r="C11386" s="1">
        <v>403</v>
      </c>
      <c r="D11386" s="11">
        <f t="shared" si="0"/>
        <v>2.7552616609783845E-4</v>
      </c>
      <c r="E11386" s="11">
        <f t="shared" ca="1" si="1"/>
        <v>1.02673056196038E-6</v>
      </c>
      <c r="F11386" s="11">
        <f t="shared" ca="1" si="3"/>
        <v>0.58600908459593548</v>
      </c>
      <c r="G11386" s="1">
        <v>40.908799999999999</v>
      </c>
      <c r="H11386" s="1">
        <v>-96.865499999999997</v>
      </c>
    </row>
    <row r="11387" spans="1:8" ht="13.2">
      <c r="A11387" s="1" t="s">
        <v>8082</v>
      </c>
      <c r="B11387" s="1" t="s">
        <v>8167</v>
      </c>
      <c r="C11387" s="1">
        <v>401</v>
      </c>
      <c r="D11387" s="11">
        <f t="shared" si="0"/>
        <v>2.7415879058370526E-4</v>
      </c>
      <c r="E11387" s="11">
        <f t="shared" ca="1" si="1"/>
        <v>1.0216351249283185E-6</v>
      </c>
      <c r="F11387" s="11">
        <f t="shared" ca="1" si="3"/>
        <v>0.5860101113264975</v>
      </c>
      <c r="G11387" s="1">
        <v>41.702399999999997</v>
      </c>
      <c r="H11387" s="1">
        <v>-97.239400000000003</v>
      </c>
    </row>
    <row r="11388" spans="1:8" ht="13.2">
      <c r="A11388" s="1" t="s">
        <v>8082</v>
      </c>
      <c r="B11388" s="1" t="s">
        <v>8168</v>
      </c>
      <c r="C11388" s="1">
        <v>400</v>
      </c>
      <c r="D11388" s="11">
        <f t="shared" si="0"/>
        <v>2.7347510282663866E-4</v>
      </c>
      <c r="E11388" s="11">
        <f t="shared" ca="1" si="1"/>
        <v>1.0190874064122877E-6</v>
      </c>
      <c r="F11388" s="11">
        <f t="shared" ca="1" si="3"/>
        <v>0.58601113296162244</v>
      </c>
      <c r="G11388" s="1">
        <v>41.045099999999998</v>
      </c>
      <c r="H11388" s="1">
        <v>-96.101600000000005</v>
      </c>
    </row>
    <row r="11389" spans="1:8" ht="13.2">
      <c r="A11389" s="1" t="s">
        <v>8082</v>
      </c>
      <c r="B11389" s="1" t="s">
        <v>1565</v>
      </c>
      <c r="C11389" s="1">
        <v>389</v>
      </c>
      <c r="D11389" s="11">
        <f t="shared" si="0"/>
        <v>2.6595453749890611E-4</v>
      </c>
      <c r="E11389" s="11">
        <f t="shared" ca="1" si="1"/>
        <v>9.9106250273594993E-7</v>
      </c>
      <c r="F11389" s="11">
        <f t="shared" ca="1" si="3"/>
        <v>0.5860121520490289</v>
      </c>
      <c r="G11389" s="1">
        <v>40.478299999999997</v>
      </c>
      <c r="H11389" s="1">
        <v>-99.507800000000003</v>
      </c>
    </row>
    <row r="11390" spans="1:8" ht="13.2">
      <c r="A11390" s="1" t="s">
        <v>8082</v>
      </c>
      <c r="B11390" s="1" t="s">
        <v>3035</v>
      </c>
      <c r="C11390" s="1">
        <v>385</v>
      </c>
      <c r="D11390" s="11">
        <f t="shared" si="0"/>
        <v>2.6321978647063973E-4</v>
      </c>
      <c r="E11390" s="11">
        <f t="shared" ca="1" si="1"/>
        <v>9.8087162867182714E-7</v>
      </c>
      <c r="F11390" s="11">
        <f t="shared" ca="1" si="3"/>
        <v>0.58601314311153163</v>
      </c>
      <c r="G11390" s="1">
        <v>40.131799999999998</v>
      </c>
      <c r="H11390" s="1">
        <v>-99.454999999999998</v>
      </c>
    </row>
    <row r="11391" spans="1:8" ht="13.2">
      <c r="A11391" s="1" t="s">
        <v>8082</v>
      </c>
      <c r="B11391" s="1" t="s">
        <v>8169</v>
      </c>
      <c r="C11391" s="1">
        <v>382</v>
      </c>
      <c r="D11391" s="11">
        <f t="shared" si="0"/>
        <v>2.6116872319943994E-4</v>
      </c>
      <c r="E11391" s="11">
        <f t="shared" ca="1" si="1"/>
        <v>9.732284731237349E-7</v>
      </c>
      <c r="F11391" s="11">
        <f t="shared" ca="1" si="3"/>
        <v>0.58601412398316033</v>
      </c>
      <c r="G11391" s="1">
        <v>41.060899999999997</v>
      </c>
      <c r="H11391" s="1">
        <v>-102.0744</v>
      </c>
    </row>
    <row r="11392" spans="1:8" ht="13.2">
      <c r="A11392" s="1" t="s">
        <v>8082</v>
      </c>
      <c r="B11392" s="1" t="s">
        <v>1608</v>
      </c>
      <c r="C11392" s="1">
        <v>382</v>
      </c>
      <c r="D11392" s="11">
        <f t="shared" si="0"/>
        <v>2.6116872319943994E-4</v>
      </c>
      <c r="E11392" s="11">
        <f t="shared" ca="1" si="1"/>
        <v>9.732284731237349E-7</v>
      </c>
      <c r="F11392" s="11">
        <f t="shared" ca="1" si="3"/>
        <v>0.58601509721163347</v>
      </c>
      <c r="G11392" s="1">
        <v>40.302300000000002</v>
      </c>
      <c r="H11392" s="1">
        <v>-96.988600000000005</v>
      </c>
    </row>
    <row r="11393" spans="1:8" ht="13.2">
      <c r="A11393" s="1" t="s">
        <v>8082</v>
      </c>
      <c r="B11393" s="1" t="s">
        <v>2030</v>
      </c>
      <c r="C11393" s="1">
        <v>373</v>
      </c>
      <c r="D11393" s="11">
        <f t="shared" si="0"/>
        <v>2.5501553338584058E-4</v>
      </c>
      <c r="E11393" s="11">
        <f t="shared" ca="1" si="1"/>
        <v>9.5029900647945847E-7</v>
      </c>
      <c r="F11393" s="11">
        <f t="shared" ca="1" si="3"/>
        <v>0.58601607044010662</v>
      </c>
      <c r="G11393" s="1">
        <v>40.664499999999997</v>
      </c>
      <c r="H11393" s="1">
        <v>-100.0296</v>
      </c>
    </row>
    <row r="11394" spans="1:8" ht="13.2">
      <c r="A11394" s="1" t="s">
        <v>8082</v>
      </c>
      <c r="B11394" s="1" t="s">
        <v>4365</v>
      </c>
      <c r="C11394" s="1">
        <v>372</v>
      </c>
      <c r="D11394" s="11">
        <f t="shared" si="0"/>
        <v>2.5433184562877398E-4</v>
      </c>
      <c r="E11394" s="11">
        <f t="shared" ca="1" si="1"/>
        <v>9.4775128796342772E-7</v>
      </c>
      <c r="F11394" s="11">
        <f t="shared" ca="1" si="3"/>
        <v>0.5860170207391131</v>
      </c>
      <c r="G11394" s="1">
        <v>42.259399999999999</v>
      </c>
      <c r="H11394" s="1">
        <v>-98.343800000000002</v>
      </c>
    </row>
    <row r="11395" spans="1:8" ht="13.2">
      <c r="A11395" s="1" t="s">
        <v>8082</v>
      </c>
      <c r="B11395" s="1" t="s">
        <v>2728</v>
      </c>
      <c r="C11395" s="1">
        <v>369</v>
      </c>
      <c r="D11395" s="11">
        <f t="shared" si="0"/>
        <v>2.5228078235757414E-4</v>
      </c>
      <c r="E11395" s="11">
        <f t="shared" ca="1" si="1"/>
        <v>9.4010813241533537E-7</v>
      </c>
      <c r="F11395" s="11">
        <f t="shared" ca="1" si="3"/>
        <v>0.58601796849040111</v>
      </c>
      <c r="G11395" s="1">
        <v>41.558900000000001</v>
      </c>
      <c r="H11395" s="1">
        <v>-98.149299999999997</v>
      </c>
    </row>
    <row r="11396" spans="1:8" ht="13.2">
      <c r="A11396" s="1" t="s">
        <v>8082</v>
      </c>
      <c r="B11396" s="1" t="s">
        <v>1165</v>
      </c>
      <c r="C11396" s="1">
        <v>365</v>
      </c>
      <c r="D11396" s="11">
        <f t="shared" si="0"/>
        <v>2.4954603132930776E-4</v>
      </c>
      <c r="E11396" s="11">
        <f t="shared" ca="1" si="1"/>
        <v>9.2991725835121259E-7</v>
      </c>
      <c r="F11396" s="11">
        <f t="shared" ca="1" si="3"/>
        <v>0.58601890859853356</v>
      </c>
      <c r="G11396" s="1">
        <v>41.390099999999997</v>
      </c>
      <c r="H11396" s="1">
        <v>-97.493399999999994</v>
      </c>
    </row>
    <row r="11397" spans="1:8" ht="13.2">
      <c r="A11397" s="1" t="s">
        <v>8082</v>
      </c>
      <c r="B11397" s="1" t="s">
        <v>8170</v>
      </c>
      <c r="C11397" s="1">
        <v>364</v>
      </c>
      <c r="D11397" s="11">
        <f t="shared" si="0"/>
        <v>2.4886234357224116E-4</v>
      </c>
      <c r="E11397" s="11">
        <f t="shared" ca="1" si="1"/>
        <v>9.2736953983518184E-7</v>
      </c>
      <c r="F11397" s="11">
        <f t="shared" ca="1" si="3"/>
        <v>0.58601983851579187</v>
      </c>
      <c r="G11397" s="1">
        <v>41.485100000000003</v>
      </c>
      <c r="H11397" s="1">
        <v>-99.761099999999999</v>
      </c>
    </row>
    <row r="11398" spans="1:8" ht="13.2">
      <c r="A11398" s="1" t="s">
        <v>8082</v>
      </c>
      <c r="B11398" s="1" t="s">
        <v>219</v>
      </c>
      <c r="C11398" s="1">
        <v>364</v>
      </c>
      <c r="D11398" s="11">
        <f t="shared" si="0"/>
        <v>2.4886234357224116E-4</v>
      </c>
      <c r="E11398" s="11">
        <f t="shared" ca="1" si="1"/>
        <v>9.2736953983518184E-7</v>
      </c>
      <c r="F11398" s="11">
        <f t="shared" ca="1" si="3"/>
        <v>0.5860207658853317</v>
      </c>
      <c r="G11398" s="1">
        <v>40.432299999999998</v>
      </c>
      <c r="H11398" s="1">
        <v>-98.103300000000004</v>
      </c>
    </row>
    <row r="11399" spans="1:8" ht="13.2">
      <c r="A11399" s="1" t="s">
        <v>8082</v>
      </c>
      <c r="B11399" s="1" t="s">
        <v>4808</v>
      </c>
      <c r="C11399" s="1">
        <v>363</v>
      </c>
      <c r="D11399" s="11">
        <f t="shared" si="0"/>
        <v>2.4817865581517457E-4</v>
      </c>
      <c r="E11399" s="11">
        <f t="shared" ca="1" si="1"/>
        <v>9.2482182131915109E-7</v>
      </c>
      <c r="F11399" s="11">
        <f t="shared" ca="1" si="3"/>
        <v>0.58602169325487152</v>
      </c>
      <c r="G11399" s="1">
        <v>41.474699999999999</v>
      </c>
      <c r="H11399" s="1">
        <v>-96.203699999999998</v>
      </c>
    </row>
    <row r="11400" spans="1:8" ht="13.2">
      <c r="A11400" s="1" t="s">
        <v>8082</v>
      </c>
      <c r="B11400" s="1" t="s">
        <v>5149</v>
      </c>
      <c r="C11400" s="1">
        <v>362</v>
      </c>
      <c r="D11400" s="11">
        <f t="shared" si="0"/>
        <v>2.4749496805810797E-4</v>
      </c>
      <c r="E11400" s="11">
        <f t="shared" ca="1" si="1"/>
        <v>9.2227410280312045E-7</v>
      </c>
      <c r="F11400" s="11">
        <f t="shared" ca="1" si="3"/>
        <v>0.58602261807669287</v>
      </c>
      <c r="G11400" s="1">
        <v>42.414400000000001</v>
      </c>
      <c r="H11400" s="1">
        <v>-96.843199999999996</v>
      </c>
    </row>
    <row r="11401" spans="1:8" ht="13.2">
      <c r="A11401" s="1" t="s">
        <v>8082</v>
      </c>
      <c r="B11401" s="1" t="s">
        <v>7421</v>
      </c>
      <c r="C11401" s="1">
        <v>361</v>
      </c>
      <c r="D11401" s="11">
        <f t="shared" si="0"/>
        <v>2.4681128030104138E-4</v>
      </c>
      <c r="E11401" s="11">
        <f t="shared" ca="1" si="1"/>
        <v>9.197263842870897E-7</v>
      </c>
      <c r="F11401" s="11">
        <f t="shared" ca="1" si="3"/>
        <v>0.58602354035079562</v>
      </c>
      <c r="G11401" s="1">
        <v>41.315300000000001</v>
      </c>
      <c r="H11401" s="1">
        <v>-97.665099999999995</v>
      </c>
    </row>
    <row r="11402" spans="1:8" ht="13.2">
      <c r="A11402" s="1" t="s">
        <v>8082</v>
      </c>
      <c r="B11402" s="1" t="s">
        <v>8171</v>
      </c>
      <c r="C11402" s="1">
        <v>360</v>
      </c>
      <c r="D11402" s="11">
        <f t="shared" si="0"/>
        <v>2.4612759254397478E-4</v>
      </c>
      <c r="E11402" s="11">
        <f t="shared" ca="1" si="1"/>
        <v>9.1717866577105895E-7</v>
      </c>
      <c r="F11402" s="11">
        <f t="shared" ca="1" si="3"/>
        <v>0.5860244600771799</v>
      </c>
      <c r="G11402" s="1">
        <v>42.0077</v>
      </c>
      <c r="H11402" s="1">
        <v>-97.054599999999994</v>
      </c>
    </row>
    <row r="11403" spans="1:8" ht="13.2">
      <c r="A11403" s="1" t="s">
        <v>8082</v>
      </c>
      <c r="B11403" s="1" t="s">
        <v>3544</v>
      </c>
      <c r="C11403" s="1">
        <v>360</v>
      </c>
      <c r="D11403" s="11">
        <f t="shared" si="0"/>
        <v>2.4612759254397478E-4</v>
      </c>
      <c r="E11403" s="11">
        <f t="shared" ca="1" si="1"/>
        <v>9.1717866577105895E-7</v>
      </c>
      <c r="F11403" s="11">
        <f t="shared" ca="1" si="3"/>
        <v>0.58602537725584569</v>
      </c>
      <c r="G11403" s="1">
        <v>40.837600000000002</v>
      </c>
      <c r="H11403" s="1">
        <v>-101.1645</v>
      </c>
    </row>
    <row r="11404" spans="1:8" ht="13.2">
      <c r="A11404" s="1" t="s">
        <v>8082</v>
      </c>
      <c r="B11404" s="1" t="s">
        <v>8172</v>
      </c>
      <c r="C11404" s="1">
        <v>358</v>
      </c>
      <c r="D11404" s="11">
        <f t="shared" si="0"/>
        <v>2.4476021702984159E-4</v>
      </c>
      <c r="E11404" s="11">
        <f t="shared" ca="1" si="1"/>
        <v>9.1208322873899756E-7</v>
      </c>
      <c r="F11404" s="11">
        <f t="shared" ca="1" si="3"/>
        <v>0.58602629443451149</v>
      </c>
      <c r="G11404" s="1">
        <v>41.198300000000003</v>
      </c>
      <c r="H11404" s="1">
        <v>-97.297399999999996</v>
      </c>
    </row>
    <row r="11405" spans="1:8" ht="13.2">
      <c r="A11405" s="1" t="s">
        <v>8082</v>
      </c>
      <c r="B11405" s="1" t="s">
        <v>8173</v>
      </c>
      <c r="C11405" s="1">
        <v>355</v>
      </c>
      <c r="D11405" s="11">
        <f t="shared" si="0"/>
        <v>2.427091537586418E-4</v>
      </c>
      <c r="E11405" s="11">
        <f t="shared" ca="1" si="1"/>
        <v>9.0444007319090542E-7</v>
      </c>
      <c r="F11405" s="11">
        <f t="shared" ca="1" si="3"/>
        <v>0.58602720651774021</v>
      </c>
      <c r="G11405" s="1">
        <v>40.364100000000001</v>
      </c>
      <c r="H11405" s="1">
        <v>-99.169399999999996</v>
      </c>
    </row>
    <row r="11406" spans="1:8" ht="13.2">
      <c r="A11406" s="1" t="s">
        <v>8082</v>
      </c>
      <c r="B11406" s="1" t="s">
        <v>5625</v>
      </c>
      <c r="C11406" s="1">
        <v>353</v>
      </c>
      <c r="D11406" s="11">
        <f t="shared" si="0"/>
        <v>2.4134177824450861E-4</v>
      </c>
      <c r="E11406" s="11">
        <f t="shared" ca="1" si="1"/>
        <v>8.9934463615884392E-7</v>
      </c>
      <c r="F11406" s="11">
        <f t="shared" ca="1" si="3"/>
        <v>0.58602811095781338</v>
      </c>
      <c r="G11406" s="1">
        <v>41.2164</v>
      </c>
      <c r="H11406" s="1">
        <v>-97.839600000000004</v>
      </c>
    </row>
    <row r="11407" spans="1:8" ht="13.2">
      <c r="A11407" s="1" t="s">
        <v>8082</v>
      </c>
      <c r="B11407" s="1" t="s">
        <v>5012</v>
      </c>
      <c r="C11407" s="1">
        <v>353</v>
      </c>
      <c r="D11407" s="11">
        <f t="shared" si="0"/>
        <v>2.4134177824450861E-4</v>
      </c>
      <c r="E11407" s="11">
        <f t="shared" ca="1" si="1"/>
        <v>8.9934463615884392E-7</v>
      </c>
      <c r="F11407" s="11">
        <f t="shared" ca="1" si="3"/>
        <v>0.58602901030244958</v>
      </c>
      <c r="G11407" s="1">
        <v>41.5349</v>
      </c>
      <c r="H11407" s="1">
        <v>-96.470799999999997</v>
      </c>
    </row>
    <row r="11408" spans="1:8" ht="13.2">
      <c r="A11408" s="1" t="s">
        <v>8082</v>
      </c>
      <c r="B11408" s="1" t="s">
        <v>1272</v>
      </c>
      <c r="C11408" s="1">
        <v>350</v>
      </c>
      <c r="D11408" s="11">
        <f t="shared" si="0"/>
        <v>2.3929071497330882E-4</v>
      </c>
      <c r="E11408" s="11">
        <f t="shared" ca="1" si="1"/>
        <v>8.9170148061075178E-7</v>
      </c>
      <c r="F11408" s="11">
        <f t="shared" ca="1" si="3"/>
        <v>0.58602990964708579</v>
      </c>
      <c r="G11408" s="1">
        <v>40.969799999999999</v>
      </c>
      <c r="H11408" s="1">
        <v>-99.087599999999995</v>
      </c>
    </row>
    <row r="11409" spans="1:8" ht="13.2">
      <c r="A11409" s="1" t="s">
        <v>8082</v>
      </c>
      <c r="B11409" s="1" t="s">
        <v>8174</v>
      </c>
      <c r="C11409" s="1">
        <v>349</v>
      </c>
      <c r="D11409" s="11">
        <f t="shared" si="0"/>
        <v>2.3860702721624223E-4</v>
      </c>
      <c r="E11409" s="11">
        <f t="shared" ca="1" si="1"/>
        <v>8.8915376209472113E-7</v>
      </c>
      <c r="F11409" s="11">
        <f t="shared" ca="1" si="3"/>
        <v>0.58603080134856644</v>
      </c>
      <c r="G11409" s="1">
        <v>42.749899999999997</v>
      </c>
      <c r="H11409" s="1">
        <v>-98.031700000000001</v>
      </c>
    </row>
    <row r="11410" spans="1:8" ht="13.2">
      <c r="A11410" s="1" t="s">
        <v>8082</v>
      </c>
      <c r="B11410" s="1" t="s">
        <v>3415</v>
      </c>
      <c r="C11410" s="1">
        <v>349</v>
      </c>
      <c r="D11410" s="11">
        <f t="shared" si="0"/>
        <v>2.3860702721624223E-4</v>
      </c>
      <c r="E11410" s="11">
        <f t="shared" ca="1" si="1"/>
        <v>8.8915376209472113E-7</v>
      </c>
      <c r="F11410" s="11">
        <f t="shared" ca="1" si="3"/>
        <v>0.58603169050232851</v>
      </c>
      <c r="G11410" s="1">
        <v>42.3369</v>
      </c>
      <c r="H11410" s="1">
        <v>-98.241100000000003</v>
      </c>
    </row>
    <row r="11411" spans="1:8" ht="13.2">
      <c r="A11411" s="1" t="s">
        <v>8082</v>
      </c>
      <c r="B11411" s="1" t="s">
        <v>8175</v>
      </c>
      <c r="C11411" s="1">
        <v>347</v>
      </c>
      <c r="D11411" s="11">
        <f t="shared" si="0"/>
        <v>2.3723965170210904E-4</v>
      </c>
      <c r="E11411" s="11">
        <f t="shared" ca="1" si="1"/>
        <v>8.8405832506265963E-7</v>
      </c>
      <c r="F11411" s="11">
        <f t="shared" ca="1" si="3"/>
        <v>0.58603257965609057</v>
      </c>
      <c r="G11411" s="1">
        <v>40.774900000000002</v>
      </c>
      <c r="H11411" s="1">
        <v>-98.153400000000005</v>
      </c>
    </row>
    <row r="11412" spans="1:8" ht="13.2">
      <c r="A11412" s="1" t="s">
        <v>8082</v>
      </c>
      <c r="B11412" s="1" t="s">
        <v>1322</v>
      </c>
      <c r="C11412" s="1">
        <v>347</v>
      </c>
      <c r="D11412" s="11">
        <f t="shared" si="0"/>
        <v>2.3723965170210904E-4</v>
      </c>
      <c r="E11412" s="11">
        <f t="shared" ca="1" si="1"/>
        <v>8.8405832506265963E-7</v>
      </c>
      <c r="F11412" s="11">
        <f t="shared" ca="1" si="3"/>
        <v>0.58603346371441567</v>
      </c>
      <c r="G11412" s="1">
        <v>42.838799999999999</v>
      </c>
      <c r="H11412" s="1">
        <v>-97.849100000000007</v>
      </c>
    </row>
    <row r="11413" spans="1:8" ht="13.2">
      <c r="A11413" s="1" t="s">
        <v>8082</v>
      </c>
      <c r="B11413" s="1" t="s">
        <v>8176</v>
      </c>
      <c r="C11413" s="1">
        <v>344</v>
      </c>
      <c r="D11413" s="11">
        <f t="shared" si="0"/>
        <v>2.3518858843090925E-4</v>
      </c>
      <c r="E11413" s="11">
        <f t="shared" ca="1" si="1"/>
        <v>8.7641516951456749E-7</v>
      </c>
      <c r="F11413" s="11">
        <f t="shared" ca="1" si="3"/>
        <v>0.58603434777274077</v>
      </c>
      <c r="G11413" s="1">
        <v>40.337800000000001</v>
      </c>
      <c r="H11413" s="1">
        <v>-99.0458</v>
      </c>
    </row>
    <row r="11414" spans="1:8" ht="13.2">
      <c r="A11414" s="1" t="s">
        <v>8082</v>
      </c>
      <c r="B11414" s="1" t="s">
        <v>8177</v>
      </c>
      <c r="C11414" s="1">
        <v>338</v>
      </c>
      <c r="D11414" s="11">
        <f t="shared" si="0"/>
        <v>2.3108646188850967E-4</v>
      </c>
      <c r="E11414" s="11">
        <f t="shared" ca="1" si="1"/>
        <v>8.6112885841838321E-7</v>
      </c>
      <c r="F11414" s="11">
        <f t="shared" ca="1" si="3"/>
        <v>0.58603522418791032</v>
      </c>
      <c r="G11414" s="1">
        <v>41.537399999999998</v>
      </c>
      <c r="H11414" s="1">
        <v>-97.488600000000005</v>
      </c>
    </row>
    <row r="11415" spans="1:8" ht="13.2">
      <c r="A11415" s="1" t="s">
        <v>8082</v>
      </c>
      <c r="B11415" s="1" t="s">
        <v>1705</v>
      </c>
      <c r="C11415" s="1">
        <v>337</v>
      </c>
      <c r="D11415" s="11">
        <f t="shared" si="0"/>
        <v>2.3040277413144308E-4</v>
      </c>
      <c r="E11415" s="11">
        <f t="shared" ca="1" si="1"/>
        <v>8.5858113990235246E-7</v>
      </c>
      <c r="F11415" s="11">
        <f t="shared" ca="1" si="3"/>
        <v>0.58603608531676876</v>
      </c>
      <c r="G11415" s="1">
        <v>40.348300000000002</v>
      </c>
      <c r="H11415" s="1">
        <v>-101.1075</v>
      </c>
    </row>
    <row r="11416" spans="1:8" ht="13.2">
      <c r="A11416" s="1" t="s">
        <v>8082</v>
      </c>
      <c r="B11416" s="1" t="s">
        <v>8178</v>
      </c>
      <c r="C11416" s="1">
        <v>337</v>
      </c>
      <c r="D11416" s="11">
        <f t="shared" si="0"/>
        <v>2.3040277413144308E-4</v>
      </c>
      <c r="E11416" s="11">
        <f t="shared" ca="1" si="1"/>
        <v>8.5858113990235246E-7</v>
      </c>
      <c r="F11416" s="11">
        <f t="shared" ca="1" si="3"/>
        <v>0.58603694389790861</v>
      </c>
      <c r="G11416" s="1">
        <v>40.4163</v>
      </c>
      <c r="H11416" s="1">
        <v>-97.724100000000007</v>
      </c>
    </row>
    <row r="11417" spans="1:8" ht="13.2">
      <c r="A11417" s="1" t="s">
        <v>8082</v>
      </c>
      <c r="B11417" s="1" t="s">
        <v>1773</v>
      </c>
      <c r="C11417" s="1">
        <v>331</v>
      </c>
      <c r="D11417" s="11">
        <f t="shared" si="0"/>
        <v>2.263006475890435E-4</v>
      </c>
      <c r="E11417" s="11">
        <f t="shared" ca="1" si="1"/>
        <v>8.4329482880616818E-7</v>
      </c>
      <c r="F11417" s="11">
        <f t="shared" ca="1" si="3"/>
        <v>0.58603780247904846</v>
      </c>
      <c r="G11417" s="1">
        <v>40.150199999999998</v>
      </c>
      <c r="H11417" s="1">
        <v>-101.2278</v>
      </c>
    </row>
    <row r="11418" spans="1:8" ht="13.2">
      <c r="A11418" s="1" t="s">
        <v>8082</v>
      </c>
      <c r="B11418" s="1" t="s">
        <v>8179</v>
      </c>
      <c r="C11418" s="1">
        <v>328</v>
      </c>
      <c r="D11418" s="11">
        <f t="shared" si="0"/>
        <v>2.2424958431784369E-4</v>
      </c>
      <c r="E11418" s="11">
        <f t="shared" ca="1" si="1"/>
        <v>8.3565167325807593E-7</v>
      </c>
      <c r="F11418" s="11">
        <f t="shared" ca="1" si="3"/>
        <v>0.58603864577387732</v>
      </c>
      <c r="G11418" s="1">
        <v>41.9176</v>
      </c>
      <c r="H11418" s="1">
        <v>-104.0373</v>
      </c>
    </row>
    <row r="11419" spans="1:8" ht="13.2">
      <c r="A11419" s="1" t="s">
        <v>8082</v>
      </c>
      <c r="B11419" s="1" t="s">
        <v>1363</v>
      </c>
      <c r="C11419" s="1">
        <v>328</v>
      </c>
      <c r="D11419" s="11">
        <f t="shared" si="0"/>
        <v>2.2424958431784369E-4</v>
      </c>
      <c r="E11419" s="11">
        <f t="shared" ca="1" si="1"/>
        <v>8.3565167325807593E-7</v>
      </c>
      <c r="F11419" s="11">
        <f t="shared" ca="1" si="3"/>
        <v>0.58603948142555062</v>
      </c>
      <c r="G11419" s="1">
        <v>40.296300000000002</v>
      </c>
      <c r="H11419" s="1">
        <v>-98.731499999999997</v>
      </c>
    </row>
    <row r="11420" spans="1:8" ht="13.2">
      <c r="A11420" s="1" t="s">
        <v>8082</v>
      </c>
      <c r="B11420" s="1" t="s">
        <v>8180</v>
      </c>
      <c r="C11420" s="1">
        <v>326</v>
      </c>
      <c r="D11420" s="11">
        <f t="shared" si="0"/>
        <v>2.228822088037105E-4</v>
      </c>
      <c r="E11420" s="11">
        <f t="shared" ca="1" si="1"/>
        <v>8.3055623622601454E-7</v>
      </c>
      <c r="F11420" s="11">
        <f t="shared" ca="1" si="3"/>
        <v>0.58604031707722393</v>
      </c>
      <c r="G11420" s="1">
        <v>41.218400000000003</v>
      </c>
      <c r="H11420" s="1">
        <v>-103.31359999999999</v>
      </c>
    </row>
    <row r="11421" spans="1:8" ht="13.2">
      <c r="A11421" s="1" t="s">
        <v>8082</v>
      </c>
      <c r="B11421" s="1" t="s">
        <v>691</v>
      </c>
      <c r="C11421" s="1">
        <v>326</v>
      </c>
      <c r="D11421" s="11">
        <f t="shared" si="0"/>
        <v>2.228822088037105E-4</v>
      </c>
      <c r="E11421" s="11">
        <f t="shared" ca="1" si="1"/>
        <v>8.3055623622601454E-7</v>
      </c>
      <c r="F11421" s="11">
        <f t="shared" ca="1" si="3"/>
        <v>0.58604114763346016</v>
      </c>
      <c r="G11421" s="1">
        <v>40.410600000000002</v>
      </c>
      <c r="H11421" s="1">
        <v>-95.999499999999998</v>
      </c>
    </row>
    <row r="11422" spans="1:8" ht="13.2">
      <c r="A11422" s="1" t="s">
        <v>8082</v>
      </c>
      <c r="B11422" s="1" t="s">
        <v>8181</v>
      </c>
      <c r="C11422" s="1">
        <v>326</v>
      </c>
      <c r="D11422" s="11">
        <f t="shared" si="0"/>
        <v>2.228822088037105E-4</v>
      </c>
      <c r="E11422" s="11">
        <f t="shared" ca="1" si="1"/>
        <v>8.3055623622601454E-7</v>
      </c>
      <c r="F11422" s="11">
        <f t="shared" ca="1" si="3"/>
        <v>0.58604197818969639</v>
      </c>
      <c r="G11422" s="1">
        <v>42.6524</v>
      </c>
      <c r="H11422" s="1">
        <v>-96.873999999999995</v>
      </c>
    </row>
    <row r="11423" spans="1:8" ht="13.2">
      <c r="A11423" s="1" t="s">
        <v>8082</v>
      </c>
      <c r="B11423" s="1" t="s">
        <v>1963</v>
      </c>
      <c r="C11423" s="1">
        <v>326</v>
      </c>
      <c r="D11423" s="11">
        <f t="shared" si="0"/>
        <v>2.228822088037105E-4</v>
      </c>
      <c r="E11423" s="11">
        <f t="shared" ca="1" si="1"/>
        <v>8.3055623622601454E-7</v>
      </c>
      <c r="F11423" s="11">
        <f t="shared" ca="1" si="3"/>
        <v>0.58604280874593262</v>
      </c>
      <c r="G11423" s="1">
        <v>41.193100000000001</v>
      </c>
      <c r="H11423" s="1">
        <v>-96.742199999999997</v>
      </c>
    </row>
    <row r="11424" spans="1:8" ht="13.2">
      <c r="A11424" s="1" t="s">
        <v>8082</v>
      </c>
      <c r="B11424" s="1" t="s">
        <v>3933</v>
      </c>
      <c r="C11424" s="1">
        <v>325</v>
      </c>
      <c r="D11424" s="11">
        <f t="shared" si="0"/>
        <v>2.221985210466439E-4</v>
      </c>
      <c r="E11424" s="11">
        <f t="shared" ca="1" si="1"/>
        <v>8.2800851770998379E-7</v>
      </c>
      <c r="F11424" s="11">
        <f t="shared" ca="1" si="3"/>
        <v>0.58604363930216885</v>
      </c>
      <c r="G11424" s="1">
        <v>41.8536</v>
      </c>
      <c r="H11424" s="1">
        <v>-98.081100000000006</v>
      </c>
    </row>
    <row r="11425" spans="1:8" ht="13.2">
      <c r="A11425" s="1" t="s">
        <v>8082</v>
      </c>
      <c r="B11425" s="1" t="s">
        <v>2434</v>
      </c>
      <c r="C11425" s="1">
        <v>322</v>
      </c>
      <c r="D11425" s="11">
        <f t="shared" si="0"/>
        <v>2.2014745777544412E-4</v>
      </c>
      <c r="E11425" s="11">
        <f t="shared" ca="1" si="1"/>
        <v>8.2036536216189165E-7</v>
      </c>
      <c r="F11425" s="11">
        <f t="shared" ca="1" si="3"/>
        <v>0.5860444673106866</v>
      </c>
      <c r="G11425" s="1">
        <v>40.682699999999997</v>
      </c>
      <c r="H11425" s="1">
        <v>-96.270200000000003</v>
      </c>
    </row>
    <row r="11426" spans="1:8" ht="13.2">
      <c r="A11426" s="1" t="s">
        <v>8082</v>
      </c>
      <c r="B11426" s="1" t="s">
        <v>1236</v>
      </c>
      <c r="C11426" s="1">
        <v>322</v>
      </c>
      <c r="D11426" s="11">
        <f t="shared" si="0"/>
        <v>2.2014745777544412E-4</v>
      </c>
      <c r="E11426" s="11">
        <f t="shared" ca="1" si="1"/>
        <v>8.2036536216189165E-7</v>
      </c>
      <c r="F11426" s="11">
        <f t="shared" ca="1" si="3"/>
        <v>0.5860452876760488</v>
      </c>
      <c r="G11426" s="1">
        <v>41.415999999999997</v>
      </c>
      <c r="H11426" s="1">
        <v>-96.502099999999999</v>
      </c>
    </row>
    <row r="11427" spans="1:8" ht="13.2">
      <c r="A11427" s="1" t="s">
        <v>8082</v>
      </c>
      <c r="B11427" s="1" t="s">
        <v>8182</v>
      </c>
      <c r="C11427" s="1">
        <v>320</v>
      </c>
      <c r="D11427" s="11">
        <f t="shared" si="0"/>
        <v>2.1878008226131092E-4</v>
      </c>
      <c r="E11427" s="11">
        <f t="shared" ca="1" si="1"/>
        <v>8.1526992512983026E-7</v>
      </c>
      <c r="F11427" s="11">
        <f t="shared" ca="1" si="3"/>
        <v>0.586046108041411</v>
      </c>
      <c r="G11427" s="1">
        <v>41.181899999999999</v>
      </c>
      <c r="H11427" s="1">
        <v>-97.002099999999999</v>
      </c>
    </row>
    <row r="11428" spans="1:8" ht="13.2">
      <c r="A11428" s="1" t="s">
        <v>8082</v>
      </c>
      <c r="B11428" s="1" t="s">
        <v>605</v>
      </c>
      <c r="C11428" s="1">
        <v>319</v>
      </c>
      <c r="D11428" s="11">
        <f t="shared" si="0"/>
        <v>2.1809639450424433E-4</v>
      </c>
      <c r="E11428" s="11">
        <f t="shared" ca="1" si="1"/>
        <v>8.1272220661379951E-7</v>
      </c>
      <c r="F11428" s="11">
        <f t="shared" ca="1" si="3"/>
        <v>0.58604692331133612</v>
      </c>
      <c r="G11428" s="1">
        <v>40.137500000000003</v>
      </c>
      <c r="H11428" s="1">
        <v>-96.662999999999997</v>
      </c>
    </row>
    <row r="11429" spans="1:8" ht="13.2">
      <c r="A11429" s="1" t="s">
        <v>8082</v>
      </c>
      <c r="B11429" s="1" t="s">
        <v>6456</v>
      </c>
      <c r="C11429" s="1">
        <v>316</v>
      </c>
      <c r="D11429" s="11">
        <f t="shared" si="0"/>
        <v>2.1604533123304454E-4</v>
      </c>
      <c r="E11429" s="11">
        <f t="shared" ca="1" si="1"/>
        <v>8.0507905106570737E-7</v>
      </c>
      <c r="F11429" s="11">
        <f t="shared" ca="1" si="3"/>
        <v>0.58604773603354277</v>
      </c>
      <c r="G11429" s="1">
        <v>40.5105</v>
      </c>
      <c r="H11429" s="1">
        <v>-96.161699999999996</v>
      </c>
    </row>
    <row r="11430" spans="1:8" ht="13.2">
      <c r="A11430" s="1" t="s">
        <v>8082</v>
      </c>
      <c r="B11430" s="1" t="s">
        <v>8183</v>
      </c>
      <c r="C11430" s="1">
        <v>313</v>
      </c>
      <c r="D11430" s="11">
        <f t="shared" si="0"/>
        <v>2.1399426796184475E-4</v>
      </c>
      <c r="E11430" s="11">
        <f t="shared" ca="1" si="1"/>
        <v>7.9743589551761523E-7</v>
      </c>
      <c r="F11430" s="11">
        <f t="shared" ca="1" si="3"/>
        <v>0.58604854111259386</v>
      </c>
      <c r="G11430" s="1">
        <v>41.149000000000001</v>
      </c>
      <c r="H11430" s="1">
        <v>-102.6391</v>
      </c>
    </row>
    <row r="11431" spans="1:8" ht="13.2">
      <c r="A11431" s="1" t="s">
        <v>8082</v>
      </c>
      <c r="B11431" s="1" t="s">
        <v>2296</v>
      </c>
      <c r="C11431" s="1">
        <v>311</v>
      </c>
      <c r="D11431" s="11">
        <f t="shared" si="0"/>
        <v>2.1262689244771156E-4</v>
      </c>
      <c r="E11431" s="11">
        <f t="shared" ca="1" si="1"/>
        <v>7.9234045848555384E-7</v>
      </c>
      <c r="F11431" s="11">
        <f t="shared" ca="1" si="3"/>
        <v>0.5860493385484894</v>
      </c>
      <c r="G11431" s="1">
        <v>41.408299999999997</v>
      </c>
      <c r="H11431" s="1">
        <v>-102.9709</v>
      </c>
    </row>
    <row r="11432" spans="1:8" ht="13.2">
      <c r="A11432" s="1" t="s">
        <v>8082</v>
      </c>
      <c r="B11432" s="1" t="s">
        <v>2619</v>
      </c>
      <c r="C11432" s="1">
        <v>309</v>
      </c>
      <c r="D11432" s="11">
        <f t="shared" si="0"/>
        <v>2.1125951693357837E-4</v>
      </c>
      <c r="E11432" s="11">
        <f t="shared" ca="1" si="1"/>
        <v>7.8724502145349234E-7</v>
      </c>
      <c r="F11432" s="11">
        <f t="shared" ca="1" si="3"/>
        <v>0.58605013088894786</v>
      </c>
      <c r="G11432" s="1">
        <v>41.480200000000004</v>
      </c>
      <c r="H11432" s="1">
        <v>-100.51260000000001</v>
      </c>
    </row>
    <row r="11433" spans="1:8" ht="13.2">
      <c r="A11433" s="1" t="s">
        <v>8082</v>
      </c>
      <c r="B11433" s="1" t="s">
        <v>8184</v>
      </c>
      <c r="C11433" s="1">
        <v>309</v>
      </c>
      <c r="D11433" s="11">
        <f t="shared" si="0"/>
        <v>2.1125951693357837E-4</v>
      </c>
      <c r="E11433" s="11">
        <f t="shared" ca="1" si="1"/>
        <v>7.8724502145349234E-7</v>
      </c>
      <c r="F11433" s="11">
        <f t="shared" ca="1" si="3"/>
        <v>0.58605091813396937</v>
      </c>
      <c r="G11433" s="1">
        <v>41.309699999999999</v>
      </c>
      <c r="H11433" s="1">
        <v>-96.808000000000007</v>
      </c>
    </row>
    <row r="11434" spans="1:8" ht="13.2">
      <c r="A11434" s="1" t="s">
        <v>8082</v>
      </c>
      <c r="B11434" s="1" t="s">
        <v>7444</v>
      </c>
      <c r="C11434" s="1">
        <v>308</v>
      </c>
      <c r="D11434" s="11">
        <f t="shared" si="0"/>
        <v>2.1057582917651178E-4</v>
      </c>
      <c r="E11434" s="11">
        <f t="shared" ca="1" si="1"/>
        <v>7.8469730293746159E-7</v>
      </c>
      <c r="F11434" s="11">
        <f t="shared" ca="1" si="3"/>
        <v>0.58605170537899087</v>
      </c>
      <c r="G11434" s="1">
        <v>42.912399999999998</v>
      </c>
      <c r="H11434" s="1">
        <v>-98.847999999999999</v>
      </c>
    </row>
    <row r="11435" spans="1:8" ht="13.2">
      <c r="A11435" s="1" t="s">
        <v>8082</v>
      </c>
      <c r="B11435" s="1" t="s">
        <v>8185</v>
      </c>
      <c r="C11435" s="1">
        <v>306</v>
      </c>
      <c r="D11435" s="11">
        <f t="shared" si="0"/>
        <v>2.0920845366237858E-4</v>
      </c>
      <c r="E11435" s="11">
        <f t="shared" ca="1" si="1"/>
        <v>7.796018659054002E-7</v>
      </c>
      <c r="F11435" s="11">
        <f t="shared" ca="1" si="3"/>
        <v>0.58605249007629379</v>
      </c>
      <c r="G11435" s="1">
        <v>41.0946</v>
      </c>
      <c r="H11435" s="1">
        <v>-101.8884</v>
      </c>
    </row>
    <row r="11436" spans="1:8" ht="13.2">
      <c r="A11436" s="1" t="s">
        <v>8082</v>
      </c>
      <c r="B11436" s="1" t="s">
        <v>1321</v>
      </c>
      <c r="C11436" s="1">
        <v>305</v>
      </c>
      <c r="D11436" s="11">
        <f t="shared" si="0"/>
        <v>2.0852476590531199E-4</v>
      </c>
      <c r="E11436" s="11">
        <f t="shared" ca="1" si="1"/>
        <v>7.7705414738936945E-7</v>
      </c>
      <c r="F11436" s="11">
        <f t="shared" ca="1" si="3"/>
        <v>0.58605326967815974</v>
      </c>
      <c r="G11436" s="1">
        <v>41.424999999999997</v>
      </c>
      <c r="H11436" s="1">
        <v>-99.126000000000005</v>
      </c>
    </row>
    <row r="11437" spans="1:8" ht="13.2">
      <c r="A11437" s="1" t="s">
        <v>8082</v>
      </c>
      <c r="B11437" s="1" t="s">
        <v>8186</v>
      </c>
      <c r="C11437" s="1">
        <v>303</v>
      </c>
      <c r="D11437" s="11">
        <f t="shared" si="0"/>
        <v>2.071573903911788E-4</v>
      </c>
      <c r="E11437" s="11">
        <f t="shared" ca="1" si="1"/>
        <v>7.7195871035730805E-7</v>
      </c>
      <c r="F11437" s="11">
        <f t="shared" ca="1" si="3"/>
        <v>0.5860540467323071</v>
      </c>
      <c r="G11437" s="1">
        <v>41.075499999999998</v>
      </c>
      <c r="H11437" s="1">
        <v>-97.783500000000004</v>
      </c>
    </row>
    <row r="11438" spans="1:8" ht="13.2">
      <c r="A11438" s="1" t="s">
        <v>8082</v>
      </c>
      <c r="B11438" s="1" t="s">
        <v>8187</v>
      </c>
      <c r="C11438" s="1">
        <v>302</v>
      </c>
      <c r="D11438" s="11">
        <f t="shared" si="0"/>
        <v>2.064737026341122E-4</v>
      </c>
      <c r="E11438" s="11">
        <f t="shared" ca="1" si="1"/>
        <v>7.6941099184127731E-7</v>
      </c>
      <c r="F11438" s="11">
        <f t="shared" ca="1" si="3"/>
        <v>0.5860548186910175</v>
      </c>
      <c r="G11438" s="1">
        <v>42.107199999999999</v>
      </c>
      <c r="H11438" s="1">
        <v>-97.450999999999993</v>
      </c>
    </row>
    <row r="11439" spans="1:8" ht="13.2">
      <c r="A11439" s="1" t="s">
        <v>8082</v>
      </c>
      <c r="B11439" s="1" t="s">
        <v>2952</v>
      </c>
      <c r="C11439" s="1">
        <v>301</v>
      </c>
      <c r="D11439" s="11">
        <f t="shared" si="0"/>
        <v>2.0579001487704561E-4</v>
      </c>
      <c r="E11439" s="11">
        <f t="shared" ca="1" si="1"/>
        <v>7.6686327332524666E-7</v>
      </c>
      <c r="F11439" s="11">
        <f t="shared" ca="1" si="3"/>
        <v>0.58605558810200931</v>
      </c>
      <c r="G11439" s="1">
        <v>41.078400000000002</v>
      </c>
      <c r="H11439" s="1">
        <v>-100.5257</v>
      </c>
    </row>
    <row r="11440" spans="1:8" ht="13.2">
      <c r="A11440" s="1" t="s">
        <v>8082</v>
      </c>
      <c r="B11440" s="1" t="s">
        <v>8188</v>
      </c>
      <c r="C11440" s="1">
        <v>301</v>
      </c>
      <c r="D11440" s="11">
        <f t="shared" si="0"/>
        <v>2.0579001487704561E-4</v>
      </c>
      <c r="E11440" s="11">
        <f t="shared" ca="1" si="1"/>
        <v>7.6686327332524666E-7</v>
      </c>
      <c r="F11440" s="11">
        <f t="shared" ca="1" si="3"/>
        <v>0.58605635496528263</v>
      </c>
      <c r="G11440" s="1">
        <v>41.118499999999997</v>
      </c>
      <c r="H11440" s="1">
        <v>-98.545599999999993</v>
      </c>
    </row>
    <row r="11441" spans="1:8" ht="13.2">
      <c r="A11441" s="1" t="s">
        <v>8082</v>
      </c>
      <c r="B11441" s="1" t="s">
        <v>8189</v>
      </c>
      <c r="C11441" s="1">
        <v>301</v>
      </c>
      <c r="D11441" s="11">
        <f t="shared" si="0"/>
        <v>2.0579001487704561E-4</v>
      </c>
      <c r="E11441" s="11">
        <f t="shared" ca="1" si="1"/>
        <v>7.6686327332524666E-7</v>
      </c>
      <c r="F11441" s="11">
        <f t="shared" ca="1" si="3"/>
        <v>0.58605712182855596</v>
      </c>
      <c r="G11441" s="1">
        <v>42.029000000000003</v>
      </c>
      <c r="H11441" s="1">
        <v>-97.736000000000004</v>
      </c>
    </row>
    <row r="11442" spans="1:8" ht="13.2">
      <c r="A11442" s="1" t="s">
        <v>8082</v>
      </c>
      <c r="B11442" s="1" t="s">
        <v>4100</v>
      </c>
      <c r="C11442" s="1">
        <v>300</v>
      </c>
      <c r="D11442" s="11">
        <f t="shared" si="0"/>
        <v>2.0510632711997901E-4</v>
      </c>
      <c r="E11442" s="11">
        <f t="shared" ca="1" si="1"/>
        <v>7.6431555480921591E-7</v>
      </c>
      <c r="F11442" s="11">
        <f t="shared" ca="1" si="3"/>
        <v>0.58605788869182929</v>
      </c>
      <c r="G11442" s="1">
        <v>40.0503</v>
      </c>
      <c r="H11442" s="1">
        <v>-96.801599999999993</v>
      </c>
    </row>
    <row r="11443" spans="1:8" ht="13.2">
      <c r="A11443" s="1" t="s">
        <v>8082</v>
      </c>
      <c r="B11443" s="1" t="s">
        <v>8190</v>
      </c>
      <c r="C11443" s="1">
        <v>298</v>
      </c>
      <c r="D11443" s="11">
        <f t="shared" si="0"/>
        <v>2.0373895160584579E-4</v>
      </c>
      <c r="E11443" s="11">
        <f t="shared" ca="1" si="1"/>
        <v>7.5922011777715442E-7</v>
      </c>
      <c r="F11443" s="11">
        <f t="shared" ca="1" si="3"/>
        <v>0.58605865300738413</v>
      </c>
      <c r="G11443" s="1">
        <v>41.704599999999999</v>
      </c>
      <c r="H11443" s="1">
        <v>-96.786799999999999</v>
      </c>
    </row>
    <row r="11444" spans="1:8" ht="13.2">
      <c r="A11444" s="1" t="s">
        <v>8082</v>
      </c>
      <c r="B11444" s="1" t="s">
        <v>1447</v>
      </c>
      <c r="C11444" s="1">
        <v>294</v>
      </c>
      <c r="D11444" s="11">
        <f t="shared" si="0"/>
        <v>2.0100420057757941E-4</v>
      </c>
      <c r="E11444" s="11">
        <f t="shared" ca="1" si="1"/>
        <v>7.4902924371303153E-7</v>
      </c>
      <c r="F11444" s="11">
        <f t="shared" ca="1" si="3"/>
        <v>0.58605941222750191</v>
      </c>
      <c r="G11444" s="1">
        <v>42.070099999999996</v>
      </c>
      <c r="H11444" s="1">
        <v>-97.967100000000002</v>
      </c>
    </row>
    <row r="11445" spans="1:8" ht="13.2">
      <c r="A11445" s="1" t="s">
        <v>8082</v>
      </c>
      <c r="B11445" s="1" t="s">
        <v>8191</v>
      </c>
      <c r="C11445" s="1">
        <v>294</v>
      </c>
      <c r="D11445" s="11">
        <f t="shared" si="0"/>
        <v>2.0100420057757941E-4</v>
      </c>
      <c r="E11445" s="11">
        <f t="shared" ca="1" si="1"/>
        <v>7.4902924371303153E-7</v>
      </c>
      <c r="F11445" s="11">
        <f t="shared" ca="1" si="3"/>
        <v>0.58606016125674565</v>
      </c>
      <c r="G11445" s="1">
        <v>41.467799999999997</v>
      </c>
      <c r="H11445" s="1">
        <v>-98.702500000000001</v>
      </c>
    </row>
    <row r="11446" spans="1:8" ht="13.2">
      <c r="A11446" s="1" t="s">
        <v>8082</v>
      </c>
      <c r="B11446" s="1" t="s">
        <v>8192</v>
      </c>
      <c r="C11446" s="1">
        <v>291</v>
      </c>
      <c r="D11446" s="11">
        <f t="shared" si="0"/>
        <v>1.9895313730637962E-4</v>
      </c>
      <c r="E11446" s="11">
        <f t="shared" ca="1" si="1"/>
        <v>7.4138608816493938E-7</v>
      </c>
      <c r="F11446" s="11">
        <f t="shared" ca="1" si="3"/>
        <v>0.58606091028598939</v>
      </c>
      <c r="G11446" s="1">
        <v>41.495399999999997</v>
      </c>
      <c r="H11446" s="1">
        <v>-98.772599999999997</v>
      </c>
    </row>
    <row r="11447" spans="1:8" ht="13.2">
      <c r="A11447" s="1" t="s">
        <v>8082</v>
      </c>
      <c r="B11447" s="1" t="s">
        <v>4575</v>
      </c>
      <c r="C11447" s="1">
        <v>291</v>
      </c>
      <c r="D11447" s="11">
        <f t="shared" si="0"/>
        <v>1.9895313730637962E-4</v>
      </c>
      <c r="E11447" s="11">
        <f t="shared" ca="1" si="1"/>
        <v>7.4138608816493938E-7</v>
      </c>
      <c r="F11447" s="11">
        <f t="shared" ca="1" si="3"/>
        <v>0.58606165167207758</v>
      </c>
      <c r="G11447" s="1">
        <v>40.290199999999999</v>
      </c>
      <c r="H11447" s="1">
        <v>-98.259600000000006</v>
      </c>
    </row>
    <row r="11448" spans="1:8" ht="13.2">
      <c r="A11448" s="1" t="s">
        <v>8082</v>
      </c>
      <c r="B11448" s="1" t="s">
        <v>8193</v>
      </c>
      <c r="C11448" s="1">
        <v>289</v>
      </c>
      <c r="D11448" s="11">
        <f t="shared" si="0"/>
        <v>1.9758576179224643E-4</v>
      </c>
      <c r="E11448" s="11">
        <f t="shared" ca="1" si="1"/>
        <v>7.3629065113287789E-7</v>
      </c>
      <c r="F11448" s="11">
        <f t="shared" ca="1" si="3"/>
        <v>0.58606239305816576</v>
      </c>
      <c r="G11448" s="1">
        <v>40.8979</v>
      </c>
      <c r="H11448" s="1">
        <v>-98.214100000000002</v>
      </c>
    </row>
    <row r="11449" spans="1:8" ht="13.2">
      <c r="A11449" s="1" t="s">
        <v>8082</v>
      </c>
      <c r="B11449" s="1" t="s">
        <v>8194</v>
      </c>
      <c r="C11449" s="1">
        <v>288</v>
      </c>
      <c r="D11449" s="11">
        <f t="shared" si="0"/>
        <v>1.9690207403517984E-4</v>
      </c>
      <c r="E11449" s="11">
        <f t="shared" ca="1" si="1"/>
        <v>7.3374293261684724E-7</v>
      </c>
      <c r="F11449" s="11">
        <f t="shared" ca="1" si="3"/>
        <v>0.58606312934881688</v>
      </c>
      <c r="G11449" s="1">
        <v>42.1126</v>
      </c>
      <c r="H11449" s="1">
        <v>-97.304500000000004</v>
      </c>
    </row>
    <row r="11450" spans="1:8" ht="13.2">
      <c r="A11450" s="1" t="s">
        <v>8082</v>
      </c>
      <c r="B11450" s="1" t="s">
        <v>2338</v>
      </c>
      <c r="C11450" s="1">
        <v>288</v>
      </c>
      <c r="D11450" s="11">
        <f t="shared" si="0"/>
        <v>1.9690207403517984E-4</v>
      </c>
      <c r="E11450" s="11">
        <f t="shared" ca="1" si="1"/>
        <v>7.3374293261684724E-7</v>
      </c>
      <c r="F11450" s="11">
        <f t="shared" ca="1" si="3"/>
        <v>0.58606386309174952</v>
      </c>
      <c r="G11450" s="1">
        <v>41.473999999999997</v>
      </c>
      <c r="H11450" s="1">
        <v>-97.599800000000002</v>
      </c>
    </row>
    <row r="11451" spans="1:8" ht="13.2">
      <c r="A11451" s="1" t="s">
        <v>8082</v>
      </c>
      <c r="B11451" s="1" t="s">
        <v>8195</v>
      </c>
      <c r="C11451" s="1">
        <v>288</v>
      </c>
      <c r="D11451" s="11">
        <f t="shared" si="0"/>
        <v>1.9690207403517984E-4</v>
      </c>
      <c r="E11451" s="11">
        <f t="shared" ca="1" si="1"/>
        <v>7.3374293261684724E-7</v>
      </c>
      <c r="F11451" s="11">
        <f t="shared" ca="1" si="3"/>
        <v>0.58606459683468215</v>
      </c>
      <c r="G11451" s="1">
        <v>40.502699999999997</v>
      </c>
      <c r="H11451" s="1">
        <v>-98.2547</v>
      </c>
    </row>
    <row r="11452" spans="1:8" ht="13.2">
      <c r="A11452" s="1" t="s">
        <v>8082</v>
      </c>
      <c r="B11452" s="1" t="s">
        <v>4995</v>
      </c>
      <c r="C11452" s="1">
        <v>286</v>
      </c>
      <c r="D11452" s="11">
        <f t="shared" si="0"/>
        <v>1.9553469852104664E-4</v>
      </c>
      <c r="E11452" s="11">
        <f t="shared" ca="1" si="1"/>
        <v>7.2864749558478575E-7</v>
      </c>
      <c r="F11452" s="11">
        <f t="shared" ca="1" si="3"/>
        <v>0.58606533057761478</v>
      </c>
      <c r="G11452" s="1">
        <v>41.023200000000003</v>
      </c>
      <c r="H11452" s="1">
        <v>-98.159400000000005</v>
      </c>
    </row>
    <row r="11453" spans="1:8" ht="13.2">
      <c r="A11453" s="1" t="s">
        <v>8082</v>
      </c>
      <c r="B11453" s="1" t="s">
        <v>2143</v>
      </c>
      <c r="C11453" s="1">
        <v>286</v>
      </c>
      <c r="D11453" s="11">
        <f t="shared" si="0"/>
        <v>1.9553469852104664E-4</v>
      </c>
      <c r="E11453" s="11">
        <f t="shared" ca="1" si="1"/>
        <v>7.2864749558478575E-7</v>
      </c>
      <c r="F11453" s="11">
        <f t="shared" ca="1" si="3"/>
        <v>0.58606605922511035</v>
      </c>
      <c r="G11453" s="1">
        <v>40.3123</v>
      </c>
      <c r="H11453" s="1">
        <v>-97.811499999999995</v>
      </c>
    </row>
    <row r="11454" spans="1:8" ht="13.2">
      <c r="A11454" s="1" t="s">
        <v>8082</v>
      </c>
      <c r="B11454" s="1" t="s">
        <v>8196</v>
      </c>
      <c r="C11454" s="1">
        <v>286</v>
      </c>
      <c r="D11454" s="11">
        <f t="shared" si="0"/>
        <v>1.9553469852104664E-4</v>
      </c>
      <c r="E11454" s="11">
        <f t="shared" ca="1" si="1"/>
        <v>7.2864749558478575E-7</v>
      </c>
      <c r="F11454" s="11">
        <f t="shared" ca="1" si="3"/>
        <v>0.58606678787260591</v>
      </c>
      <c r="G11454" s="1">
        <v>42.535299999999999</v>
      </c>
      <c r="H11454" s="1">
        <v>-99.702699999999993</v>
      </c>
    </row>
    <row r="11455" spans="1:8" ht="13.2">
      <c r="A11455" s="1" t="s">
        <v>8082</v>
      </c>
      <c r="B11455" s="1" t="s">
        <v>8197</v>
      </c>
      <c r="C11455" s="1">
        <v>283</v>
      </c>
      <c r="D11455" s="11">
        <f t="shared" si="0"/>
        <v>1.9348363524984686E-4</v>
      </c>
      <c r="E11455" s="11">
        <f t="shared" ca="1" si="1"/>
        <v>7.210043400366936E-7</v>
      </c>
      <c r="F11455" s="11">
        <f t="shared" ca="1" si="3"/>
        <v>0.58606751652010147</v>
      </c>
      <c r="G11455" s="1">
        <v>40.6584</v>
      </c>
      <c r="H11455" s="1">
        <v>-96.661500000000004</v>
      </c>
    </row>
    <row r="11456" spans="1:8" ht="13.2">
      <c r="A11456" s="1" t="s">
        <v>8082</v>
      </c>
      <c r="B11456" s="1" t="s">
        <v>3249</v>
      </c>
      <c r="C11456" s="1">
        <v>279</v>
      </c>
      <c r="D11456" s="11">
        <f t="shared" si="0"/>
        <v>1.9074888422158047E-4</v>
      </c>
      <c r="E11456" s="11">
        <f t="shared" ca="1" si="1"/>
        <v>7.1081346597257082E-7</v>
      </c>
      <c r="F11456" s="11">
        <f t="shared" ca="1" si="3"/>
        <v>0.58606823752444148</v>
      </c>
      <c r="G11456" s="1">
        <v>40.599800000000002</v>
      </c>
      <c r="H11456" s="1">
        <v>-96.511099999999999</v>
      </c>
    </row>
    <row r="11457" spans="1:8" ht="13.2">
      <c r="A11457" s="1" t="s">
        <v>8082</v>
      </c>
      <c r="B11457" s="1" t="s">
        <v>8198</v>
      </c>
      <c r="C11457" s="1">
        <v>275</v>
      </c>
      <c r="D11457" s="11">
        <f t="shared" si="0"/>
        <v>1.8801413319331409E-4</v>
      </c>
      <c r="E11457" s="11">
        <f t="shared" ca="1" si="1"/>
        <v>7.0062259190844793E-7</v>
      </c>
      <c r="F11457" s="11">
        <f t="shared" ca="1" si="3"/>
        <v>0.58606894833790746</v>
      </c>
      <c r="G11457" s="1">
        <v>40.500500000000002</v>
      </c>
      <c r="H11457" s="1">
        <v>-97.388300000000001</v>
      </c>
    </row>
    <row r="11458" spans="1:8" ht="13.2">
      <c r="A11458" s="1" t="s">
        <v>8082</v>
      </c>
      <c r="B11458" s="1" t="s">
        <v>8199</v>
      </c>
      <c r="C11458" s="1">
        <v>273</v>
      </c>
      <c r="D11458" s="11">
        <f t="shared" si="0"/>
        <v>1.866467576791809E-4</v>
      </c>
      <c r="E11458" s="11">
        <f t="shared" ca="1" si="1"/>
        <v>6.9552715487638643E-7</v>
      </c>
      <c r="F11458" s="11">
        <f t="shared" ca="1" si="3"/>
        <v>0.5860696489604994</v>
      </c>
      <c r="G11458" s="1">
        <v>40.251100000000001</v>
      </c>
      <c r="H11458" s="1">
        <v>-100.3104</v>
      </c>
    </row>
    <row r="11459" spans="1:8" ht="13.2">
      <c r="A11459" s="1" t="s">
        <v>8082</v>
      </c>
      <c r="B11459" s="1" t="s">
        <v>8200</v>
      </c>
      <c r="C11459" s="1">
        <v>271</v>
      </c>
      <c r="D11459" s="11">
        <f t="shared" si="0"/>
        <v>1.8527938216504768E-4</v>
      </c>
      <c r="E11459" s="11">
        <f t="shared" ca="1" si="1"/>
        <v>6.9043171784432493E-7</v>
      </c>
      <c r="F11459" s="11">
        <f t="shared" ca="1" si="3"/>
        <v>0.58607034448765427</v>
      </c>
      <c r="G11459" s="1">
        <v>40.335700000000003</v>
      </c>
      <c r="H11459" s="1">
        <v>-97.564800000000005</v>
      </c>
    </row>
    <row r="11460" spans="1:8" ht="13.2">
      <c r="A11460" s="1" t="s">
        <v>8082</v>
      </c>
      <c r="B11460" s="1" t="s">
        <v>8201</v>
      </c>
      <c r="C11460" s="1">
        <v>270</v>
      </c>
      <c r="D11460" s="11">
        <f t="shared" si="0"/>
        <v>1.8459569440798109E-4</v>
      </c>
      <c r="E11460" s="11">
        <f t="shared" ca="1" si="1"/>
        <v>6.8788399932829418E-7</v>
      </c>
      <c r="F11460" s="11">
        <f t="shared" ca="1" si="3"/>
        <v>0.58607103491937207</v>
      </c>
      <c r="G11460" s="1">
        <v>40.883499999999998</v>
      </c>
      <c r="H11460" s="1">
        <v>-97.747</v>
      </c>
    </row>
    <row r="11461" spans="1:8" ht="13.2">
      <c r="A11461" s="1" t="s">
        <v>8082</v>
      </c>
      <c r="B11461" s="1" t="s">
        <v>6494</v>
      </c>
      <c r="C11461" s="1">
        <v>268</v>
      </c>
      <c r="D11461" s="11">
        <f t="shared" si="0"/>
        <v>1.8322831889384789E-4</v>
      </c>
      <c r="E11461" s="11">
        <f t="shared" ca="1" si="1"/>
        <v>6.8278856229623279E-7</v>
      </c>
      <c r="F11461" s="11">
        <f t="shared" ca="1" si="3"/>
        <v>0.58607172280337139</v>
      </c>
      <c r="G11461" s="1">
        <v>41.673999999999999</v>
      </c>
      <c r="H11461" s="1">
        <v>-96.216700000000003</v>
      </c>
    </row>
    <row r="11462" spans="1:8" ht="13.2">
      <c r="A11462" s="1" t="s">
        <v>8082</v>
      </c>
      <c r="B11462" s="1" t="s">
        <v>8202</v>
      </c>
      <c r="C11462" s="1">
        <v>263</v>
      </c>
      <c r="D11462" s="11">
        <f t="shared" si="0"/>
        <v>1.7980988010851492E-4</v>
      </c>
      <c r="E11462" s="11">
        <f t="shared" ca="1" si="1"/>
        <v>6.7004996971607926E-7</v>
      </c>
      <c r="F11462" s="11">
        <f t="shared" ca="1" si="3"/>
        <v>0.58607240559193363</v>
      </c>
      <c r="G11462" s="1">
        <v>42.204799999999999</v>
      </c>
      <c r="H11462" s="1">
        <v>-98.748599999999996</v>
      </c>
    </row>
    <row r="11463" spans="1:8" ht="13.2">
      <c r="A11463" s="1" t="s">
        <v>8082</v>
      </c>
      <c r="B11463" s="1" t="s">
        <v>8203</v>
      </c>
      <c r="C11463" s="1">
        <v>260</v>
      </c>
      <c r="D11463" s="11">
        <f t="shared" si="0"/>
        <v>1.7775881683731513E-4</v>
      </c>
      <c r="E11463" s="11">
        <f t="shared" ca="1" si="1"/>
        <v>6.6240681416798712E-7</v>
      </c>
      <c r="F11463" s="11">
        <f t="shared" ca="1" si="3"/>
        <v>0.58607307564190336</v>
      </c>
      <c r="G11463" s="1">
        <v>40.1783</v>
      </c>
      <c r="H11463" s="1">
        <v>-96.088800000000006</v>
      </c>
    </row>
    <row r="11464" spans="1:8" ht="13.2">
      <c r="A11464" s="1" t="s">
        <v>8082</v>
      </c>
      <c r="B11464" s="1" t="s">
        <v>8204</v>
      </c>
      <c r="C11464" s="1">
        <v>259</v>
      </c>
      <c r="D11464" s="11">
        <f t="shared" si="0"/>
        <v>1.7707512908024853E-4</v>
      </c>
      <c r="E11464" s="11">
        <f t="shared" ca="1" si="1"/>
        <v>6.5985909565195637E-7</v>
      </c>
      <c r="F11464" s="11">
        <f t="shared" ca="1" si="3"/>
        <v>0.58607373804871754</v>
      </c>
      <c r="G11464" s="1">
        <v>41.401299999999999</v>
      </c>
      <c r="H11464" s="1">
        <v>-98.394000000000005</v>
      </c>
    </row>
    <row r="11465" spans="1:8" ht="13.2">
      <c r="A11465" s="1" t="s">
        <v>8082</v>
      </c>
      <c r="B11465" s="1" t="s">
        <v>8205</v>
      </c>
      <c r="C11465" s="1">
        <v>256</v>
      </c>
      <c r="D11465" s="11">
        <f t="shared" si="0"/>
        <v>1.7502406580904875E-4</v>
      </c>
      <c r="E11465" s="11">
        <f t="shared" ca="1" si="1"/>
        <v>6.5221594010386423E-7</v>
      </c>
      <c r="F11465" s="11">
        <f t="shared" ca="1" si="3"/>
        <v>0.58607439790781324</v>
      </c>
      <c r="G11465" s="1">
        <v>40.108899999999998</v>
      </c>
      <c r="H11465" s="1">
        <v>-96.937399999999997</v>
      </c>
    </row>
    <row r="11466" spans="1:8" ht="13.2">
      <c r="A11466" s="1" t="s">
        <v>8082</v>
      </c>
      <c r="B11466" s="1" t="s">
        <v>1874</v>
      </c>
      <c r="C11466" s="1">
        <v>255</v>
      </c>
      <c r="D11466" s="11">
        <f t="shared" si="0"/>
        <v>1.7434037805198215E-4</v>
      </c>
      <c r="E11466" s="11">
        <f t="shared" ca="1" si="1"/>
        <v>6.4966822158783348E-7</v>
      </c>
      <c r="F11466" s="11">
        <f t="shared" ca="1" si="3"/>
        <v>0.58607505012375338</v>
      </c>
      <c r="G11466" s="1">
        <v>41.156199999999998</v>
      </c>
      <c r="H11466" s="1">
        <v>-99.153199999999998</v>
      </c>
    </row>
    <row r="11467" spans="1:8" ht="13.2">
      <c r="A11467" s="1" t="s">
        <v>8082</v>
      </c>
      <c r="B11467" s="1" t="s">
        <v>1474</v>
      </c>
      <c r="C11467" s="1">
        <v>254</v>
      </c>
      <c r="D11467" s="11">
        <f t="shared" si="0"/>
        <v>1.7365669029491555E-4</v>
      </c>
      <c r="E11467" s="11">
        <f t="shared" ca="1" si="1"/>
        <v>6.4712050307180273E-7</v>
      </c>
      <c r="F11467" s="11">
        <f t="shared" ca="1" si="3"/>
        <v>0.58607569979197494</v>
      </c>
      <c r="G11467" s="1">
        <v>41.700499999999998</v>
      </c>
      <c r="H11467" s="1">
        <v>-97.694199999999995</v>
      </c>
    </row>
    <row r="11468" spans="1:8" ht="13.2">
      <c r="A11468" s="1" t="s">
        <v>8082</v>
      </c>
      <c r="B11468" s="1" t="s">
        <v>4780</v>
      </c>
      <c r="C11468" s="1">
        <v>254</v>
      </c>
      <c r="D11468" s="11">
        <f t="shared" si="0"/>
        <v>1.7365669029491555E-4</v>
      </c>
      <c r="E11468" s="11">
        <f t="shared" ca="1" si="1"/>
        <v>6.4712050307180273E-7</v>
      </c>
      <c r="F11468" s="11">
        <f t="shared" ca="1" si="3"/>
        <v>0.58607634691247801</v>
      </c>
      <c r="G11468" s="1">
        <v>40.469799999999999</v>
      </c>
      <c r="H11468" s="1">
        <v>-98.558499999999995</v>
      </c>
    </row>
    <row r="11469" spans="1:8" ht="13.2">
      <c r="A11469" s="1" t="s">
        <v>8082</v>
      </c>
      <c r="B11469" s="1" t="s">
        <v>8206</v>
      </c>
      <c r="C11469" s="1">
        <v>253</v>
      </c>
      <c r="D11469" s="11">
        <f t="shared" si="0"/>
        <v>1.7297300253784896E-4</v>
      </c>
      <c r="E11469" s="11">
        <f t="shared" ca="1" si="1"/>
        <v>6.4457278455577209E-7</v>
      </c>
      <c r="F11469" s="11">
        <f t="shared" ca="1" si="3"/>
        <v>0.58607699403298108</v>
      </c>
      <c r="G11469" s="1">
        <v>40.838500000000003</v>
      </c>
      <c r="H11469" s="1">
        <v>-99.269300000000001</v>
      </c>
    </row>
    <row r="11470" spans="1:8" ht="13.2">
      <c r="A11470" s="1" t="s">
        <v>8082</v>
      </c>
      <c r="B11470" s="1" t="s">
        <v>4280</v>
      </c>
      <c r="C11470" s="1">
        <v>249</v>
      </c>
      <c r="D11470" s="11">
        <f t="shared" si="0"/>
        <v>1.7023825150958258E-4</v>
      </c>
      <c r="E11470" s="11">
        <f t="shared" ca="1" si="1"/>
        <v>6.343819104916492E-7</v>
      </c>
      <c r="F11470" s="11">
        <f t="shared" ca="1" si="3"/>
        <v>0.58607763860576567</v>
      </c>
      <c r="G11470" s="1">
        <v>41.234299999999998</v>
      </c>
      <c r="H11470" s="1">
        <v>-103.4866</v>
      </c>
    </row>
    <row r="11471" spans="1:8" ht="13.2">
      <c r="A11471" s="1" t="s">
        <v>8082</v>
      </c>
      <c r="B11471" s="1" t="s">
        <v>1419</v>
      </c>
      <c r="C11471" s="1">
        <v>248</v>
      </c>
      <c r="D11471" s="11">
        <f t="shared" si="0"/>
        <v>1.6955456375251598E-4</v>
      </c>
      <c r="E11471" s="11">
        <f t="shared" ca="1" si="1"/>
        <v>6.3183419197561845E-7</v>
      </c>
      <c r="F11471" s="11">
        <f t="shared" ca="1" si="3"/>
        <v>0.58607827298767612</v>
      </c>
      <c r="G11471" s="1">
        <v>40.658700000000003</v>
      </c>
      <c r="H11471" s="1">
        <v>-100.62220000000001</v>
      </c>
    </row>
    <row r="11472" spans="1:8" ht="13.2">
      <c r="A11472" s="1" t="s">
        <v>8082</v>
      </c>
      <c r="B11472" s="1" t="s">
        <v>866</v>
      </c>
      <c r="C11472" s="1">
        <v>244</v>
      </c>
      <c r="D11472" s="11">
        <f t="shared" si="0"/>
        <v>1.668198127242496E-4</v>
      </c>
      <c r="E11472" s="11">
        <f t="shared" ca="1" si="1"/>
        <v>6.2164331791149566E-7</v>
      </c>
      <c r="F11472" s="11">
        <f t="shared" ca="1" si="3"/>
        <v>0.58607890482186809</v>
      </c>
      <c r="G11472" s="1">
        <v>40.796500000000002</v>
      </c>
      <c r="H11472" s="1">
        <v>-96.119100000000003</v>
      </c>
    </row>
    <row r="11473" spans="1:8" ht="13.2">
      <c r="A11473" s="1" t="s">
        <v>8082</v>
      </c>
      <c r="B11473" s="1" t="s">
        <v>2596</v>
      </c>
      <c r="C11473" s="1">
        <v>243</v>
      </c>
      <c r="D11473" s="11">
        <f t="shared" si="0"/>
        <v>1.66136124967183E-4</v>
      </c>
      <c r="E11473" s="11">
        <f t="shared" ca="1" si="1"/>
        <v>6.1909559939546491E-7</v>
      </c>
      <c r="F11473" s="11">
        <f t="shared" ca="1" si="3"/>
        <v>0.58607952646518602</v>
      </c>
      <c r="G11473" s="1">
        <v>40.896900000000002</v>
      </c>
      <c r="H11473" s="1">
        <v>-97.461500000000001</v>
      </c>
    </row>
    <row r="11474" spans="1:8" ht="13.2">
      <c r="A11474" s="1" t="s">
        <v>8082</v>
      </c>
      <c r="B11474" s="1" t="s">
        <v>8207</v>
      </c>
      <c r="C11474" s="1">
        <v>242</v>
      </c>
      <c r="D11474" s="11">
        <f t="shared" si="0"/>
        <v>1.6545243721011638E-4</v>
      </c>
      <c r="E11474" s="11">
        <f t="shared" ca="1" si="1"/>
        <v>6.1654788087943406E-7</v>
      </c>
      <c r="F11474" s="11">
        <f t="shared" ca="1" si="3"/>
        <v>0.58608014556078536</v>
      </c>
      <c r="G11474" s="1">
        <v>40.974600000000002</v>
      </c>
      <c r="H11474" s="1">
        <v>-97.173199999999994</v>
      </c>
    </row>
    <row r="11475" spans="1:8" ht="13.2">
      <c r="A11475" s="1" t="s">
        <v>8082</v>
      </c>
      <c r="B11475" s="1" t="s">
        <v>8208</v>
      </c>
      <c r="C11475" s="1">
        <v>240</v>
      </c>
      <c r="D11475" s="11">
        <f t="shared" si="0"/>
        <v>1.6408506169598319E-4</v>
      </c>
      <c r="E11475" s="11">
        <f t="shared" ca="1" si="1"/>
        <v>6.1145244384737267E-7</v>
      </c>
      <c r="F11475" s="11">
        <f t="shared" ca="1" si="3"/>
        <v>0.58608076210866622</v>
      </c>
      <c r="G11475" s="1">
        <v>40.531500000000001</v>
      </c>
      <c r="H11475" s="1">
        <v>-96.023899999999998</v>
      </c>
    </row>
    <row r="11476" spans="1:8" ht="13.2">
      <c r="A11476" s="1" t="s">
        <v>8082</v>
      </c>
      <c r="B11476" s="1" t="s">
        <v>6558</v>
      </c>
      <c r="C11476" s="1">
        <v>240</v>
      </c>
      <c r="D11476" s="11">
        <f t="shared" si="0"/>
        <v>1.6408506169598319E-4</v>
      </c>
      <c r="E11476" s="11">
        <f t="shared" ca="1" si="1"/>
        <v>6.1145244384737267E-7</v>
      </c>
      <c r="F11476" s="11">
        <f t="shared" ca="1" si="3"/>
        <v>0.58608137356111012</v>
      </c>
      <c r="G11476" s="1">
        <v>40.926000000000002</v>
      </c>
      <c r="H11476" s="1">
        <v>-96.281199999999998</v>
      </c>
    </row>
    <row r="11477" spans="1:8" ht="13.2">
      <c r="A11477" s="1" t="s">
        <v>8082</v>
      </c>
      <c r="B11477" s="1" t="s">
        <v>645</v>
      </c>
      <c r="C11477" s="1">
        <v>238</v>
      </c>
      <c r="D11477" s="11">
        <f t="shared" si="0"/>
        <v>1.6271768618185E-4</v>
      </c>
      <c r="E11477" s="11">
        <f t="shared" ca="1" si="1"/>
        <v>6.0635700681531117E-7</v>
      </c>
      <c r="F11477" s="11">
        <f t="shared" ca="1" si="3"/>
        <v>0.58608198501355402</v>
      </c>
      <c r="G11477" s="1">
        <v>42.688000000000002</v>
      </c>
      <c r="H11477" s="1">
        <v>-103.8824</v>
      </c>
    </row>
    <row r="11478" spans="1:8" ht="13.2">
      <c r="A11478" s="1" t="s">
        <v>8082</v>
      </c>
      <c r="B11478" s="1" t="s">
        <v>8209</v>
      </c>
      <c r="C11478" s="1">
        <v>237</v>
      </c>
      <c r="D11478" s="11">
        <f t="shared" si="0"/>
        <v>1.620339984247834E-4</v>
      </c>
      <c r="E11478" s="11">
        <f t="shared" ca="1" si="1"/>
        <v>6.0380928829928053E-7</v>
      </c>
      <c r="F11478" s="11">
        <f t="shared" ca="1" si="3"/>
        <v>0.58608259137056085</v>
      </c>
      <c r="G11478" s="1">
        <v>40.393099999999997</v>
      </c>
      <c r="H11478" s="1">
        <v>-97.198400000000007</v>
      </c>
    </row>
    <row r="11479" spans="1:8" ht="13.2">
      <c r="A11479" s="1" t="s">
        <v>8082</v>
      </c>
      <c r="B11479" s="1" t="s">
        <v>5231</v>
      </c>
      <c r="C11479" s="1">
        <v>236</v>
      </c>
      <c r="D11479" s="11">
        <f t="shared" si="0"/>
        <v>1.613503106677168E-4</v>
      </c>
      <c r="E11479" s="11">
        <f t="shared" ca="1" si="1"/>
        <v>6.0126156978324978E-7</v>
      </c>
      <c r="F11479" s="11">
        <f t="shared" ca="1" si="3"/>
        <v>0.58608319517984919</v>
      </c>
      <c r="G11479" s="1">
        <v>41.006300000000003</v>
      </c>
      <c r="H11479" s="1">
        <v>-97.607299999999995</v>
      </c>
    </row>
    <row r="11480" spans="1:8" ht="13.2">
      <c r="A11480" s="1" t="s">
        <v>8082</v>
      </c>
      <c r="B11480" s="1" t="s">
        <v>8210</v>
      </c>
      <c r="C11480" s="1">
        <v>236</v>
      </c>
      <c r="D11480" s="11">
        <f t="shared" si="0"/>
        <v>1.613503106677168E-4</v>
      </c>
      <c r="E11480" s="11">
        <f t="shared" ca="1" si="1"/>
        <v>6.0126156978324978E-7</v>
      </c>
      <c r="F11480" s="11">
        <f t="shared" ca="1" si="3"/>
        <v>0.58608379644141895</v>
      </c>
      <c r="G11480" s="1">
        <v>40.537399999999998</v>
      </c>
      <c r="H11480" s="1">
        <v>-96.786600000000007</v>
      </c>
    </row>
    <row r="11481" spans="1:8" ht="13.2">
      <c r="A11481" s="1" t="s">
        <v>8082</v>
      </c>
      <c r="B11481" s="1" t="s">
        <v>556</v>
      </c>
      <c r="C11481" s="1">
        <v>235</v>
      </c>
      <c r="D11481" s="11">
        <f t="shared" si="0"/>
        <v>1.6066662291065021E-4</v>
      </c>
      <c r="E11481" s="11">
        <f t="shared" ca="1" si="1"/>
        <v>5.9871385126721903E-7</v>
      </c>
      <c r="F11481" s="11">
        <f t="shared" ca="1" si="3"/>
        <v>0.5860843977029887</v>
      </c>
      <c r="G11481" s="1">
        <v>40.814300000000003</v>
      </c>
      <c r="H11481" s="1">
        <v>-95.921499999999995</v>
      </c>
    </row>
    <row r="11482" spans="1:8" ht="13.2">
      <c r="A11482" s="1" t="s">
        <v>8082</v>
      </c>
      <c r="B11482" s="1" t="s">
        <v>3094</v>
      </c>
      <c r="C11482" s="1">
        <v>232</v>
      </c>
      <c r="D11482" s="11">
        <f t="shared" si="0"/>
        <v>1.5861555963945042E-4</v>
      </c>
      <c r="E11482" s="11">
        <f t="shared" ca="1" si="1"/>
        <v>5.9107069571912689E-7</v>
      </c>
      <c r="F11482" s="11">
        <f t="shared" ca="1" si="3"/>
        <v>0.58608499641683998</v>
      </c>
      <c r="G11482" s="1">
        <v>41.006300000000003</v>
      </c>
      <c r="H11482" s="1">
        <v>-98.009799999999998</v>
      </c>
    </row>
    <row r="11483" spans="1:8" ht="13.2">
      <c r="A11483" s="1" t="s">
        <v>8082</v>
      </c>
      <c r="B11483" s="1" t="s">
        <v>8211</v>
      </c>
      <c r="C11483" s="1">
        <v>232</v>
      </c>
      <c r="D11483" s="11">
        <f t="shared" si="0"/>
        <v>1.5861555963945042E-4</v>
      </c>
      <c r="E11483" s="11">
        <f t="shared" ca="1" si="1"/>
        <v>5.9107069571912689E-7</v>
      </c>
      <c r="F11483" s="11">
        <f t="shared" ca="1" si="3"/>
        <v>0.5860855874875357</v>
      </c>
      <c r="G11483" s="1">
        <v>42.8249</v>
      </c>
      <c r="H11483" s="1">
        <v>-99.747500000000002</v>
      </c>
    </row>
    <row r="11484" spans="1:8" ht="13.2">
      <c r="A11484" s="1" t="s">
        <v>8082</v>
      </c>
      <c r="B11484" s="1" t="s">
        <v>524</v>
      </c>
      <c r="C11484" s="1">
        <v>231</v>
      </c>
      <c r="D11484" s="11">
        <f t="shared" si="0"/>
        <v>1.5793187188238383E-4</v>
      </c>
      <c r="E11484" s="11">
        <f t="shared" ca="1" si="1"/>
        <v>5.8852297720309624E-7</v>
      </c>
      <c r="F11484" s="11">
        <f t="shared" ca="1" si="3"/>
        <v>0.58608617855823142</v>
      </c>
      <c r="G11484" s="1">
        <v>40.852499999999999</v>
      </c>
      <c r="H11484" s="1">
        <v>-101.5277</v>
      </c>
    </row>
    <row r="11485" spans="1:8" ht="13.2">
      <c r="A11485" s="1" t="s">
        <v>8082</v>
      </c>
      <c r="B11485" s="1" t="s">
        <v>2970</v>
      </c>
      <c r="C11485" s="1">
        <v>231</v>
      </c>
      <c r="D11485" s="11">
        <f t="shared" si="0"/>
        <v>1.5793187188238383E-4</v>
      </c>
      <c r="E11485" s="11">
        <f t="shared" ca="1" si="1"/>
        <v>5.8852297720309624E-7</v>
      </c>
      <c r="F11485" s="11">
        <f t="shared" ca="1" si="3"/>
        <v>0.58608676708120866</v>
      </c>
      <c r="G11485" s="1">
        <v>42.386099999999999</v>
      </c>
      <c r="H11485" s="1">
        <v>-96.591399999999993</v>
      </c>
    </row>
    <row r="11486" spans="1:8" ht="13.2">
      <c r="A11486" s="1" t="s">
        <v>8082</v>
      </c>
      <c r="B11486" s="1" t="s">
        <v>2887</v>
      </c>
      <c r="C11486" s="1">
        <v>230</v>
      </c>
      <c r="D11486" s="11">
        <f t="shared" si="0"/>
        <v>1.5724818412531723E-4</v>
      </c>
      <c r="E11486" s="11">
        <f t="shared" ca="1" si="1"/>
        <v>5.859752586870655E-7</v>
      </c>
      <c r="F11486" s="11">
        <f t="shared" ca="1" si="3"/>
        <v>0.5860873556041859</v>
      </c>
      <c r="G11486" s="1">
        <v>40.4649</v>
      </c>
      <c r="H11486" s="1">
        <v>-98.650899999999993</v>
      </c>
    </row>
    <row r="11487" spans="1:8" ht="13.2">
      <c r="A11487" s="1" t="s">
        <v>8082</v>
      </c>
      <c r="B11487" s="1" t="s">
        <v>8212</v>
      </c>
      <c r="C11487" s="1">
        <v>228</v>
      </c>
      <c r="D11487" s="11">
        <f t="shared" si="0"/>
        <v>1.5588080861118404E-4</v>
      </c>
      <c r="E11487" s="11">
        <f t="shared" ca="1" si="1"/>
        <v>5.808798216550041E-7</v>
      </c>
      <c r="F11487" s="11">
        <f t="shared" ca="1" si="3"/>
        <v>0.58608794157944455</v>
      </c>
      <c r="G11487" s="1">
        <v>41.7346</v>
      </c>
      <c r="H11487" s="1">
        <v>-96.505700000000004</v>
      </c>
    </row>
    <row r="11488" spans="1:8" ht="13.2">
      <c r="A11488" s="1" t="s">
        <v>8082</v>
      </c>
      <c r="B11488" s="1" t="s">
        <v>2618</v>
      </c>
      <c r="C11488" s="1">
        <v>228</v>
      </c>
      <c r="D11488" s="11">
        <f t="shared" si="0"/>
        <v>1.5588080861118404E-4</v>
      </c>
      <c r="E11488" s="11">
        <f t="shared" ca="1" si="1"/>
        <v>5.808798216550041E-7</v>
      </c>
      <c r="F11488" s="11">
        <f t="shared" ca="1" si="3"/>
        <v>0.58608852245926624</v>
      </c>
      <c r="G11488" s="1">
        <v>40.948999999999998</v>
      </c>
      <c r="H11488" s="1">
        <v>-99.508099999999999</v>
      </c>
    </row>
    <row r="11489" spans="1:8" ht="13.2">
      <c r="A11489" s="1" t="s">
        <v>8082</v>
      </c>
      <c r="B11489" s="1" t="s">
        <v>8213</v>
      </c>
      <c r="C11489" s="1">
        <v>227</v>
      </c>
      <c r="D11489" s="11">
        <f t="shared" si="0"/>
        <v>1.5519712085411744E-4</v>
      </c>
      <c r="E11489" s="11">
        <f t="shared" ca="1" si="1"/>
        <v>5.7833210313897335E-7</v>
      </c>
      <c r="F11489" s="11">
        <f t="shared" ca="1" si="3"/>
        <v>0.58608910333908792</v>
      </c>
      <c r="G11489" s="1">
        <v>40.3232</v>
      </c>
      <c r="H11489" s="1">
        <v>-98.596100000000007</v>
      </c>
    </row>
    <row r="11490" spans="1:8" ht="13.2">
      <c r="A11490" s="1" t="s">
        <v>8082</v>
      </c>
      <c r="B11490" s="1" t="s">
        <v>8214</v>
      </c>
      <c r="C11490" s="1">
        <v>226</v>
      </c>
      <c r="D11490" s="11">
        <f t="shared" si="0"/>
        <v>1.5451343309705085E-4</v>
      </c>
      <c r="E11490" s="11">
        <f t="shared" ca="1" si="1"/>
        <v>5.757843846229426E-7</v>
      </c>
      <c r="F11490" s="11">
        <f t="shared" ca="1" si="3"/>
        <v>0.58608968167119102</v>
      </c>
      <c r="G11490" s="1">
        <v>40.465200000000003</v>
      </c>
      <c r="H11490" s="1">
        <v>-96.851200000000006</v>
      </c>
    </row>
    <row r="11491" spans="1:8" ht="13.2">
      <c r="A11491" s="1" t="s">
        <v>8082</v>
      </c>
      <c r="B11491" s="1" t="s">
        <v>5404</v>
      </c>
      <c r="C11491" s="1">
        <v>226</v>
      </c>
      <c r="D11491" s="11">
        <f t="shared" si="0"/>
        <v>1.5451343309705085E-4</v>
      </c>
      <c r="E11491" s="11">
        <f t="shared" ca="1" si="1"/>
        <v>5.757843846229426E-7</v>
      </c>
      <c r="F11491" s="11">
        <f t="shared" ca="1" si="3"/>
        <v>0.58609025745557564</v>
      </c>
      <c r="G11491" s="1">
        <v>42.831400000000002</v>
      </c>
      <c r="H11491" s="1">
        <v>-98.466999999999999</v>
      </c>
    </row>
    <row r="11492" spans="1:8" ht="13.2">
      <c r="A11492" s="1" t="s">
        <v>8082</v>
      </c>
      <c r="B11492" s="1" t="s">
        <v>1005</v>
      </c>
      <c r="C11492" s="1">
        <v>225</v>
      </c>
      <c r="D11492" s="11">
        <f t="shared" si="0"/>
        <v>1.5382974533998425E-4</v>
      </c>
      <c r="E11492" s="11">
        <f t="shared" ca="1" si="1"/>
        <v>5.7323666610691196E-7</v>
      </c>
      <c r="F11492" s="11">
        <f t="shared" ca="1" si="3"/>
        <v>0.58609083323996025</v>
      </c>
      <c r="G11492" s="1">
        <v>40.010100000000001</v>
      </c>
      <c r="H11492" s="1">
        <v>-97.618099999999998</v>
      </c>
    </row>
    <row r="11493" spans="1:8" ht="13.2">
      <c r="A11493" s="1" t="s">
        <v>8082</v>
      </c>
      <c r="B11493" s="1" t="s">
        <v>2756</v>
      </c>
      <c r="C11493" s="1">
        <v>222</v>
      </c>
      <c r="D11493" s="11">
        <f t="shared" si="0"/>
        <v>1.5177868206878446E-4</v>
      </c>
      <c r="E11493" s="11">
        <f t="shared" ca="1" si="1"/>
        <v>5.6559351055881971E-7</v>
      </c>
      <c r="F11493" s="11">
        <f t="shared" ca="1" si="3"/>
        <v>0.58609140647662639</v>
      </c>
      <c r="G11493" s="1">
        <v>42.275799999999997</v>
      </c>
      <c r="H11493" s="1">
        <v>-97.190899999999999</v>
      </c>
    </row>
    <row r="11494" spans="1:8" ht="13.2">
      <c r="A11494" s="1" t="s">
        <v>8082</v>
      </c>
      <c r="B11494" s="1" t="s">
        <v>8215</v>
      </c>
      <c r="C11494" s="1">
        <v>222</v>
      </c>
      <c r="D11494" s="11">
        <f t="shared" si="0"/>
        <v>1.5177868206878446E-4</v>
      </c>
      <c r="E11494" s="11">
        <f t="shared" ca="1" si="1"/>
        <v>5.6559351055881971E-7</v>
      </c>
      <c r="F11494" s="11">
        <f t="shared" ca="1" si="3"/>
        <v>0.58609197207013697</v>
      </c>
      <c r="G11494" s="1">
        <v>41.028399999999998</v>
      </c>
      <c r="H11494" s="1">
        <v>-97.4011</v>
      </c>
    </row>
    <row r="11495" spans="1:8" ht="13.2">
      <c r="A11495" s="1" t="s">
        <v>8082</v>
      </c>
      <c r="B11495" s="1" t="s">
        <v>279</v>
      </c>
      <c r="C11495" s="1">
        <v>220</v>
      </c>
      <c r="D11495" s="11">
        <f t="shared" si="0"/>
        <v>1.5041130655465127E-4</v>
      </c>
      <c r="E11495" s="11">
        <f t="shared" ca="1" si="1"/>
        <v>5.6049807352675832E-7</v>
      </c>
      <c r="F11495" s="11">
        <f t="shared" ca="1" si="3"/>
        <v>0.58609253766364755</v>
      </c>
      <c r="G11495" s="1">
        <v>41.285299999999999</v>
      </c>
      <c r="H11495" s="1">
        <v>-98.569299999999998</v>
      </c>
    </row>
    <row r="11496" spans="1:8" ht="13.2">
      <c r="A11496" s="1" t="s">
        <v>8082</v>
      </c>
      <c r="B11496" s="1" t="s">
        <v>963</v>
      </c>
      <c r="C11496" s="1">
        <v>220</v>
      </c>
      <c r="D11496" s="11">
        <f t="shared" si="0"/>
        <v>1.5041130655465127E-4</v>
      </c>
      <c r="E11496" s="11">
        <f t="shared" ca="1" si="1"/>
        <v>5.6049807352675832E-7</v>
      </c>
      <c r="F11496" s="11">
        <f t="shared" ca="1" si="3"/>
        <v>0.58609309816172106</v>
      </c>
      <c r="G11496" s="1">
        <v>40.944600000000001</v>
      </c>
      <c r="H11496" s="1">
        <v>-96.985500000000002</v>
      </c>
    </row>
    <row r="11497" spans="1:8" ht="13.2">
      <c r="A11497" s="1" t="s">
        <v>8082</v>
      </c>
      <c r="B11497" s="1" t="s">
        <v>8216</v>
      </c>
      <c r="C11497" s="1">
        <v>218</v>
      </c>
      <c r="D11497" s="11">
        <f t="shared" si="0"/>
        <v>1.4904393104051808E-4</v>
      </c>
      <c r="E11497" s="11">
        <f t="shared" ca="1" si="1"/>
        <v>5.5540263649469693E-7</v>
      </c>
      <c r="F11497" s="11">
        <f t="shared" ca="1" si="3"/>
        <v>0.58609365865979457</v>
      </c>
      <c r="G11497" s="1">
        <v>41.978499999999997</v>
      </c>
      <c r="H11497" s="1">
        <v>-100.5754</v>
      </c>
    </row>
    <row r="11498" spans="1:8" ht="13.2">
      <c r="A11498" s="1" t="s">
        <v>8082</v>
      </c>
      <c r="B11498" s="1" t="s">
        <v>8217</v>
      </c>
      <c r="C11498" s="1">
        <v>215</v>
      </c>
      <c r="D11498" s="11">
        <f t="shared" si="0"/>
        <v>1.4699286776931829E-4</v>
      </c>
      <c r="E11498" s="11">
        <f t="shared" ca="1" si="1"/>
        <v>5.4775948094660479E-7</v>
      </c>
      <c r="F11498" s="11">
        <f t="shared" ca="1" si="3"/>
        <v>0.58609421406243112</v>
      </c>
      <c r="G11498" s="1">
        <v>40.7913</v>
      </c>
      <c r="H11498" s="1">
        <v>-96.933000000000007</v>
      </c>
    </row>
    <row r="11499" spans="1:8" ht="13.2">
      <c r="A11499" s="1" t="s">
        <v>8082</v>
      </c>
      <c r="B11499" s="1" t="s">
        <v>309</v>
      </c>
      <c r="C11499" s="1">
        <v>214</v>
      </c>
      <c r="D11499" s="11">
        <f t="shared" si="0"/>
        <v>1.4630918001225167E-4</v>
      </c>
      <c r="E11499" s="11">
        <f t="shared" ca="1" si="1"/>
        <v>5.4521176243057393E-7</v>
      </c>
      <c r="F11499" s="11">
        <f t="shared" ca="1" si="3"/>
        <v>0.58609476182191211</v>
      </c>
      <c r="G11499" s="1">
        <v>42.450699999999998</v>
      </c>
      <c r="H11499" s="1">
        <v>-96.578999999999994</v>
      </c>
    </row>
    <row r="11500" spans="1:8" ht="13.2">
      <c r="A11500" s="1" t="s">
        <v>8082</v>
      </c>
      <c r="B11500" s="1" t="s">
        <v>8218</v>
      </c>
      <c r="C11500" s="1">
        <v>211</v>
      </c>
      <c r="D11500" s="11">
        <f t="shared" si="0"/>
        <v>1.4425811674105188E-4</v>
      </c>
      <c r="E11500" s="11">
        <f t="shared" ca="1" si="1"/>
        <v>5.3756860688248179E-7</v>
      </c>
      <c r="F11500" s="11">
        <f t="shared" ca="1" si="3"/>
        <v>0.58609530703367452</v>
      </c>
      <c r="G11500" s="1">
        <v>41.330599999999997</v>
      </c>
      <c r="H11500" s="1">
        <v>-102.1437</v>
      </c>
    </row>
    <row r="11501" spans="1:8" ht="13.2">
      <c r="A11501" s="1" t="s">
        <v>8082</v>
      </c>
      <c r="B11501" s="1" t="s">
        <v>444</v>
      </c>
      <c r="C11501" s="1">
        <v>211</v>
      </c>
      <c r="D11501" s="11">
        <f t="shared" si="0"/>
        <v>1.4425811674105188E-4</v>
      </c>
      <c r="E11501" s="11">
        <f t="shared" ca="1" si="1"/>
        <v>5.3756860688248179E-7</v>
      </c>
      <c r="F11501" s="11">
        <f t="shared" ca="1" si="3"/>
        <v>0.58609584460228137</v>
      </c>
      <c r="G11501" s="1">
        <v>41.3215</v>
      </c>
      <c r="H11501" s="1">
        <v>-102.97450000000001</v>
      </c>
    </row>
    <row r="11502" spans="1:8" ht="13.2">
      <c r="A11502" s="1" t="s">
        <v>8082</v>
      </c>
      <c r="B11502" s="1" t="s">
        <v>8219</v>
      </c>
      <c r="C11502" s="1">
        <v>207</v>
      </c>
      <c r="D11502" s="11">
        <f t="shared" si="0"/>
        <v>1.415233657127855E-4</v>
      </c>
      <c r="E11502" s="11">
        <f t="shared" ca="1" si="1"/>
        <v>5.273777328183589E-7</v>
      </c>
      <c r="F11502" s="11">
        <f t="shared" ca="1" si="3"/>
        <v>0.58609638217088822</v>
      </c>
      <c r="G11502" s="1">
        <v>40.073700000000002</v>
      </c>
      <c r="H11502" s="1">
        <v>-98.328699999999998</v>
      </c>
    </row>
    <row r="11503" spans="1:8" ht="13.2">
      <c r="A11503" s="1" t="s">
        <v>8082</v>
      </c>
      <c r="B11503" s="1" t="s">
        <v>8220</v>
      </c>
      <c r="C11503" s="1">
        <v>206</v>
      </c>
      <c r="D11503" s="11">
        <f t="shared" si="0"/>
        <v>1.4083967795571891E-4</v>
      </c>
      <c r="E11503" s="11">
        <f t="shared" ca="1" si="1"/>
        <v>5.2483001430232815E-7</v>
      </c>
      <c r="F11503" s="11">
        <f t="shared" ca="1" si="3"/>
        <v>0.58609690954862104</v>
      </c>
      <c r="G11503" s="1">
        <v>40.829500000000003</v>
      </c>
      <c r="H11503" s="1">
        <v>-95.990099999999998</v>
      </c>
    </row>
    <row r="11504" spans="1:8" ht="13.2">
      <c r="A11504" s="1" t="s">
        <v>8082</v>
      </c>
      <c r="B11504" s="1" t="s">
        <v>2665</v>
      </c>
      <c r="C11504" s="1">
        <v>205</v>
      </c>
      <c r="D11504" s="11">
        <f t="shared" si="0"/>
        <v>1.4015599019865231E-4</v>
      </c>
      <c r="E11504" s="11">
        <f t="shared" ca="1" si="1"/>
        <v>5.2228229578629751E-7</v>
      </c>
      <c r="F11504" s="11">
        <f t="shared" ca="1" si="3"/>
        <v>0.58609743437863537</v>
      </c>
      <c r="G11504" s="1">
        <v>40.7393</v>
      </c>
      <c r="H11504" s="1">
        <v>-96.846000000000004</v>
      </c>
    </row>
    <row r="11505" spans="1:8" ht="13.2">
      <c r="A11505" s="1" t="s">
        <v>8082</v>
      </c>
      <c r="B11505" s="1" t="s">
        <v>2763</v>
      </c>
      <c r="C11505" s="1">
        <v>203</v>
      </c>
      <c r="D11505" s="11">
        <f t="shared" si="0"/>
        <v>1.3878861468451912E-4</v>
      </c>
      <c r="E11505" s="11">
        <f t="shared" ca="1" si="1"/>
        <v>5.1718685875423601E-7</v>
      </c>
      <c r="F11505" s="11">
        <f t="shared" ca="1" si="3"/>
        <v>0.58609795666093112</v>
      </c>
      <c r="G11505" s="1">
        <v>41.708100000000002</v>
      </c>
      <c r="H11505" s="1">
        <v>-97.362499999999997</v>
      </c>
    </row>
    <row r="11506" spans="1:8" ht="13.2">
      <c r="A11506" s="1" t="s">
        <v>8082</v>
      </c>
      <c r="B11506" s="1" t="s">
        <v>8221</v>
      </c>
      <c r="C11506" s="1">
        <v>200</v>
      </c>
      <c r="D11506" s="11">
        <f t="shared" si="0"/>
        <v>1.3673755141331933E-4</v>
      </c>
      <c r="E11506" s="11">
        <f t="shared" ca="1" si="1"/>
        <v>5.0954370320614387E-7</v>
      </c>
      <c r="F11506" s="11">
        <f t="shared" ca="1" si="3"/>
        <v>0.5860984738477899</v>
      </c>
      <c r="G11506" s="1">
        <v>40.511000000000003</v>
      </c>
      <c r="H11506" s="1">
        <v>-101.0204</v>
      </c>
    </row>
    <row r="11507" spans="1:8" ht="13.2">
      <c r="A11507" s="1" t="s">
        <v>8082</v>
      </c>
      <c r="B11507" s="1" t="s">
        <v>1146</v>
      </c>
      <c r="C11507" s="1">
        <v>199</v>
      </c>
      <c r="D11507" s="11">
        <f t="shared" si="0"/>
        <v>1.3605386365625274E-4</v>
      </c>
      <c r="E11507" s="11">
        <f t="shared" ca="1" si="1"/>
        <v>5.0699598469011323E-7</v>
      </c>
      <c r="F11507" s="11">
        <f t="shared" ca="1" si="3"/>
        <v>0.58609898339149313</v>
      </c>
      <c r="G11507" s="1">
        <v>40.304699999999997</v>
      </c>
      <c r="H11507" s="1">
        <v>-100.0099</v>
      </c>
    </row>
    <row r="11508" spans="1:8" ht="13.2">
      <c r="A11508" s="1" t="s">
        <v>8082</v>
      </c>
      <c r="B11508" s="1" t="s">
        <v>3860</v>
      </c>
      <c r="C11508" s="1">
        <v>195</v>
      </c>
      <c r="D11508" s="11">
        <f t="shared" si="0"/>
        <v>1.3331911262798635E-4</v>
      </c>
      <c r="E11508" s="11">
        <f t="shared" ca="1" si="1"/>
        <v>4.9680511062599034E-7</v>
      </c>
      <c r="F11508" s="11">
        <f t="shared" ca="1" si="3"/>
        <v>0.58609949038747777</v>
      </c>
      <c r="G11508" s="1">
        <v>41.082700000000003</v>
      </c>
      <c r="H11508" s="1">
        <v>-97.019099999999995</v>
      </c>
    </row>
    <row r="11509" spans="1:8" ht="13.2">
      <c r="A11509" s="1" t="s">
        <v>8082</v>
      </c>
      <c r="B11509" s="1" t="s">
        <v>8222</v>
      </c>
      <c r="C11509" s="1">
        <v>195</v>
      </c>
      <c r="D11509" s="11">
        <f t="shared" si="0"/>
        <v>1.3331911262798635E-4</v>
      </c>
      <c r="E11509" s="11">
        <f t="shared" ca="1" si="1"/>
        <v>4.9680511062599034E-7</v>
      </c>
      <c r="F11509" s="11">
        <f t="shared" ca="1" si="3"/>
        <v>0.58609998719258838</v>
      </c>
      <c r="G11509" s="1">
        <v>40.3782</v>
      </c>
      <c r="H11509" s="1">
        <v>-96.729100000000003</v>
      </c>
    </row>
    <row r="11510" spans="1:8" ht="13.2">
      <c r="A11510" s="1" t="s">
        <v>8082</v>
      </c>
      <c r="B11510" s="1" t="s">
        <v>8223</v>
      </c>
      <c r="C11510" s="1">
        <v>194</v>
      </c>
      <c r="D11510" s="11">
        <f t="shared" si="0"/>
        <v>1.3263542487091976E-4</v>
      </c>
      <c r="E11510" s="11">
        <f t="shared" ca="1" si="1"/>
        <v>4.9425739210995959E-7</v>
      </c>
      <c r="F11510" s="11">
        <f t="shared" ca="1" si="3"/>
        <v>0.58610048399769898</v>
      </c>
      <c r="G11510" s="1">
        <v>40.680100000000003</v>
      </c>
      <c r="H11510" s="1">
        <v>-98.273399999999995</v>
      </c>
    </row>
    <row r="11511" spans="1:8" ht="13.2">
      <c r="A11511" s="1" t="s">
        <v>8082</v>
      </c>
      <c r="B11511" s="1" t="s">
        <v>8224</v>
      </c>
      <c r="C11511" s="1">
        <v>193</v>
      </c>
      <c r="D11511" s="11">
        <f t="shared" si="0"/>
        <v>1.3195173711385316E-4</v>
      </c>
      <c r="E11511" s="11">
        <f t="shared" ca="1" si="1"/>
        <v>4.9170967359392895E-7</v>
      </c>
      <c r="F11511" s="11">
        <f t="shared" ca="1" si="3"/>
        <v>0.58610097825509111</v>
      </c>
      <c r="G11511" s="1">
        <v>41.006399999999999</v>
      </c>
      <c r="H11511" s="1">
        <v>-97.058300000000003</v>
      </c>
    </row>
    <row r="11512" spans="1:8" ht="13.2">
      <c r="A11512" s="1" t="s">
        <v>8082</v>
      </c>
      <c r="B11512" s="1" t="s">
        <v>8225</v>
      </c>
      <c r="C11512" s="1">
        <v>193</v>
      </c>
      <c r="D11512" s="11">
        <f t="shared" si="0"/>
        <v>1.3195173711385316E-4</v>
      </c>
      <c r="E11512" s="11">
        <f t="shared" ca="1" si="1"/>
        <v>4.9170967359392895E-7</v>
      </c>
      <c r="F11512" s="11">
        <f t="shared" ca="1" si="3"/>
        <v>0.58610146996476475</v>
      </c>
      <c r="G11512" s="1">
        <v>40.463000000000001</v>
      </c>
      <c r="H11512" s="1">
        <v>-99.250799999999998</v>
      </c>
    </row>
    <row r="11513" spans="1:8" ht="13.2">
      <c r="A11513" s="1" t="s">
        <v>8082</v>
      </c>
      <c r="B11513" s="1" t="s">
        <v>8226</v>
      </c>
      <c r="C11513" s="1">
        <v>190</v>
      </c>
      <c r="D11513" s="11">
        <f t="shared" si="0"/>
        <v>1.2990067384265337E-4</v>
      </c>
      <c r="E11513" s="11">
        <f t="shared" ca="1" si="1"/>
        <v>4.840665180458367E-7</v>
      </c>
      <c r="F11513" s="11">
        <f t="shared" ca="1" si="3"/>
        <v>0.5861019616744384</v>
      </c>
      <c r="G11513" s="1">
        <v>40.668700000000001</v>
      </c>
      <c r="H11513" s="1">
        <v>-96.030900000000003</v>
      </c>
    </row>
    <row r="11514" spans="1:8" ht="13.2">
      <c r="A11514" s="1" t="s">
        <v>8082</v>
      </c>
      <c r="B11514" s="1" t="s">
        <v>39</v>
      </c>
      <c r="C11514" s="1">
        <v>190</v>
      </c>
      <c r="D11514" s="11">
        <f t="shared" si="0"/>
        <v>1.2990067384265337E-4</v>
      </c>
      <c r="E11514" s="11">
        <f t="shared" ca="1" si="1"/>
        <v>4.840665180458367E-7</v>
      </c>
      <c r="F11514" s="11">
        <f t="shared" ca="1" si="3"/>
        <v>0.58610244574095649</v>
      </c>
      <c r="G11514" s="1">
        <v>41.785200000000003</v>
      </c>
      <c r="H11514" s="1">
        <v>-96.362399999999994</v>
      </c>
    </row>
    <row r="11515" spans="1:8" ht="13.2">
      <c r="A11515" s="1" t="s">
        <v>8082</v>
      </c>
      <c r="B11515" s="1" t="s">
        <v>8227</v>
      </c>
      <c r="C11515" s="1">
        <v>190</v>
      </c>
      <c r="D11515" s="11">
        <f t="shared" si="0"/>
        <v>1.2990067384265337E-4</v>
      </c>
      <c r="E11515" s="11">
        <f t="shared" ca="1" si="1"/>
        <v>4.840665180458367E-7</v>
      </c>
      <c r="F11515" s="11">
        <f t="shared" ca="1" si="3"/>
        <v>0.58610292980747458</v>
      </c>
      <c r="G11515" s="1">
        <v>42.000500000000002</v>
      </c>
      <c r="H11515" s="1">
        <v>-101.762</v>
      </c>
    </row>
    <row r="11516" spans="1:8" ht="13.2">
      <c r="A11516" s="1" t="s">
        <v>8082</v>
      </c>
      <c r="B11516" s="1" t="s">
        <v>3100</v>
      </c>
      <c r="C11516" s="1">
        <v>189</v>
      </c>
      <c r="D11516" s="11">
        <f t="shared" si="0"/>
        <v>1.2921698608558678E-4</v>
      </c>
      <c r="E11516" s="11">
        <f t="shared" ca="1" si="1"/>
        <v>4.8151879952980606E-7</v>
      </c>
      <c r="F11516" s="11">
        <f t="shared" ca="1" si="3"/>
        <v>0.58610341387399267</v>
      </c>
      <c r="G11516" s="1">
        <v>41.247799999999998</v>
      </c>
      <c r="H11516" s="1">
        <v>-98.795100000000005</v>
      </c>
    </row>
    <row r="11517" spans="1:8" ht="13.2">
      <c r="A11517" s="1" t="s">
        <v>8082</v>
      </c>
      <c r="B11517" s="1" t="s">
        <v>1858</v>
      </c>
      <c r="C11517" s="1">
        <v>186</v>
      </c>
      <c r="D11517" s="11">
        <f t="shared" si="0"/>
        <v>1.2716592281438699E-4</v>
      </c>
      <c r="E11517" s="11">
        <f t="shared" ca="1" si="1"/>
        <v>4.7387564398171386E-7</v>
      </c>
      <c r="F11517" s="11">
        <f t="shared" ca="1" si="3"/>
        <v>0.58610389539279217</v>
      </c>
      <c r="G11517" s="1">
        <v>40.131300000000003</v>
      </c>
      <c r="H11517" s="1">
        <v>-99.594499999999996</v>
      </c>
    </row>
    <row r="11518" spans="1:8" ht="13.2">
      <c r="A11518" s="1" t="s">
        <v>8082</v>
      </c>
      <c r="B11518" s="1" t="s">
        <v>2337</v>
      </c>
      <c r="C11518" s="1">
        <v>185</v>
      </c>
      <c r="D11518" s="11">
        <f t="shared" si="0"/>
        <v>1.2648223505732037E-4</v>
      </c>
      <c r="E11518" s="11">
        <f t="shared" ca="1" si="1"/>
        <v>4.7132792546568306E-7</v>
      </c>
      <c r="F11518" s="11">
        <f t="shared" ca="1" si="3"/>
        <v>0.58610436926843612</v>
      </c>
      <c r="G11518" s="1">
        <v>40.783900000000003</v>
      </c>
      <c r="H11518" s="1">
        <v>-99.160499999999999</v>
      </c>
    </row>
    <row r="11519" spans="1:8" ht="13.2">
      <c r="A11519" s="1" t="s">
        <v>8082</v>
      </c>
      <c r="B11519" s="1" t="s">
        <v>2979</v>
      </c>
      <c r="C11519" s="1">
        <v>184</v>
      </c>
      <c r="D11519" s="11">
        <f t="shared" si="0"/>
        <v>1.2579854730025377E-4</v>
      </c>
      <c r="E11519" s="11">
        <f t="shared" ca="1" si="1"/>
        <v>4.6878020694965236E-7</v>
      </c>
      <c r="F11519" s="11">
        <f t="shared" ca="1" si="3"/>
        <v>0.58610484059636159</v>
      </c>
      <c r="G11519" s="1">
        <v>40.956699999999998</v>
      </c>
      <c r="H11519" s="1">
        <v>-96.781499999999994</v>
      </c>
    </row>
    <row r="11520" spans="1:8" ht="13.2">
      <c r="A11520" s="1" t="s">
        <v>8082</v>
      </c>
      <c r="B11520" s="1" t="s">
        <v>319</v>
      </c>
      <c r="C11520" s="1">
        <v>180</v>
      </c>
      <c r="D11520" s="11">
        <f t="shared" si="0"/>
        <v>1.2306379627198739E-4</v>
      </c>
      <c r="E11520" s="11">
        <f t="shared" ca="1" si="1"/>
        <v>4.5858933288552947E-7</v>
      </c>
      <c r="F11520" s="11">
        <f t="shared" ca="1" si="3"/>
        <v>0.58610530937656857</v>
      </c>
      <c r="G11520" s="1">
        <v>41.769599999999997</v>
      </c>
      <c r="H11520" s="1">
        <v>-99.381399999999999</v>
      </c>
    </row>
    <row r="11521" spans="1:8" ht="13.2">
      <c r="A11521" s="1" t="s">
        <v>8082</v>
      </c>
      <c r="B11521" s="1" t="s">
        <v>8228</v>
      </c>
      <c r="C11521" s="1">
        <v>176</v>
      </c>
      <c r="D11521" s="11">
        <f t="shared" si="0"/>
        <v>1.2032904524372101E-4</v>
      </c>
      <c r="E11521" s="11">
        <f t="shared" ca="1" si="1"/>
        <v>4.4839845882140664E-7</v>
      </c>
      <c r="F11521" s="11">
        <f t="shared" ca="1" si="3"/>
        <v>0.58610576796590141</v>
      </c>
      <c r="G11521" s="1">
        <v>42.739800000000002</v>
      </c>
      <c r="H11521" s="1">
        <v>-97.169899999999998</v>
      </c>
    </row>
    <row r="11522" spans="1:8" ht="13.2">
      <c r="A11522" s="1" t="s">
        <v>8082</v>
      </c>
      <c r="B11522" s="1" t="s">
        <v>446</v>
      </c>
      <c r="C11522" s="1">
        <v>175</v>
      </c>
      <c r="D11522" s="11">
        <f t="shared" si="0"/>
        <v>1.1964535748665441E-4</v>
      </c>
      <c r="E11522" s="11">
        <f t="shared" ca="1" si="1"/>
        <v>4.4585074030537589E-7</v>
      </c>
      <c r="F11522" s="11">
        <f t="shared" ca="1" si="3"/>
        <v>0.58610621636436022</v>
      </c>
      <c r="G11522" s="1">
        <v>40.593200000000003</v>
      </c>
      <c r="H11522" s="1">
        <v>-96.388199999999998</v>
      </c>
    </row>
    <row r="11523" spans="1:8" ht="13.2">
      <c r="A11523" s="1" t="s">
        <v>8082</v>
      </c>
      <c r="B11523" s="1" t="s">
        <v>8229</v>
      </c>
      <c r="C11523" s="1">
        <v>173</v>
      </c>
      <c r="D11523" s="11">
        <f t="shared" si="0"/>
        <v>1.1827798197252122E-4</v>
      </c>
      <c r="E11523" s="11">
        <f t="shared" ca="1" si="1"/>
        <v>4.407553032733145E-7</v>
      </c>
      <c r="F11523" s="11">
        <f t="shared" ca="1" si="3"/>
        <v>0.58610666221510055</v>
      </c>
      <c r="G11523" s="1">
        <v>40.724200000000003</v>
      </c>
      <c r="H11523" s="1">
        <v>-96.120599999999996</v>
      </c>
    </row>
    <row r="11524" spans="1:8" ht="13.2">
      <c r="A11524" s="1" t="s">
        <v>8082</v>
      </c>
      <c r="B11524" s="1" t="s">
        <v>4628</v>
      </c>
      <c r="C11524" s="1">
        <v>172</v>
      </c>
      <c r="D11524" s="11">
        <f t="shared" si="0"/>
        <v>1.1759429421545462E-4</v>
      </c>
      <c r="E11524" s="11">
        <f t="shared" ca="1" si="1"/>
        <v>4.3820758475728375E-7</v>
      </c>
      <c r="F11524" s="11">
        <f t="shared" ca="1" si="3"/>
        <v>0.5861071029704038</v>
      </c>
      <c r="G11524" s="1">
        <v>40.247500000000002</v>
      </c>
      <c r="H11524" s="1">
        <v>-97.387699999999995</v>
      </c>
    </row>
    <row r="11525" spans="1:8" ht="13.2">
      <c r="A11525" s="1" t="s">
        <v>8082</v>
      </c>
      <c r="B11525" s="1" t="s">
        <v>2740</v>
      </c>
      <c r="C11525" s="1">
        <v>170</v>
      </c>
      <c r="D11525" s="11">
        <f t="shared" si="0"/>
        <v>1.1622691870132143E-4</v>
      </c>
      <c r="E11525" s="11">
        <f t="shared" ca="1" si="1"/>
        <v>4.331121477252223E-7</v>
      </c>
      <c r="F11525" s="11">
        <f t="shared" ca="1" si="3"/>
        <v>0.58610754117798858</v>
      </c>
      <c r="G11525" s="1">
        <v>41.222200000000001</v>
      </c>
      <c r="H11525" s="1">
        <v>-99.2988</v>
      </c>
    </row>
    <row r="11526" spans="1:8" ht="13.2">
      <c r="A11526" s="1" t="s">
        <v>8082</v>
      </c>
      <c r="B11526" s="1" t="s">
        <v>8230</v>
      </c>
      <c r="C11526" s="1">
        <v>166</v>
      </c>
      <c r="D11526" s="11">
        <f t="shared" si="0"/>
        <v>1.1349216767305505E-4</v>
      </c>
      <c r="E11526" s="11">
        <f t="shared" ca="1" si="1"/>
        <v>4.2292127366109946E-7</v>
      </c>
      <c r="F11526" s="11">
        <f t="shared" ca="1" si="3"/>
        <v>0.58610797429013628</v>
      </c>
      <c r="G11526" s="1">
        <v>40.92</v>
      </c>
      <c r="H11526" s="1">
        <v>-96.166499999999999</v>
      </c>
    </row>
    <row r="11527" spans="1:8" ht="13.2">
      <c r="A11527" s="1" t="s">
        <v>8082</v>
      </c>
      <c r="B11527" s="1" t="s">
        <v>8231</v>
      </c>
      <c r="C11527" s="1">
        <v>165</v>
      </c>
      <c r="D11527" s="11">
        <f t="shared" si="0"/>
        <v>1.1280847991598845E-4</v>
      </c>
      <c r="E11527" s="11">
        <f t="shared" ca="1" si="1"/>
        <v>4.2037355514506877E-7</v>
      </c>
      <c r="F11527" s="11">
        <f t="shared" ca="1" si="3"/>
        <v>0.58610839721140995</v>
      </c>
      <c r="G11527" s="1">
        <v>40.149099999999997</v>
      </c>
      <c r="H11527" s="1">
        <v>-95.711200000000005</v>
      </c>
    </row>
    <row r="11528" spans="1:8" ht="13.2">
      <c r="A11528" s="1" t="s">
        <v>8082</v>
      </c>
      <c r="B11528" s="1" t="s">
        <v>8232</v>
      </c>
      <c r="C11528" s="1">
        <v>165</v>
      </c>
      <c r="D11528" s="11">
        <f t="shared" si="0"/>
        <v>1.1280847991598845E-4</v>
      </c>
      <c r="E11528" s="11">
        <f t="shared" ca="1" si="1"/>
        <v>4.2037355514506877E-7</v>
      </c>
      <c r="F11528" s="11">
        <f t="shared" ca="1" si="3"/>
        <v>0.58610881758496514</v>
      </c>
      <c r="G11528" s="1">
        <v>40.7637</v>
      </c>
      <c r="H11528" s="1">
        <v>-102.0441</v>
      </c>
    </row>
    <row r="11529" spans="1:8" ht="13.2">
      <c r="A11529" s="1" t="s">
        <v>8082</v>
      </c>
      <c r="B11529" s="1" t="s">
        <v>8233</v>
      </c>
      <c r="C11529" s="1">
        <v>165</v>
      </c>
      <c r="D11529" s="11">
        <f t="shared" si="0"/>
        <v>1.1280847991598845E-4</v>
      </c>
      <c r="E11529" s="11">
        <f t="shared" ca="1" si="1"/>
        <v>4.2037355514506877E-7</v>
      </c>
      <c r="F11529" s="11">
        <f t="shared" ca="1" si="3"/>
        <v>0.58610923795852032</v>
      </c>
      <c r="G11529" s="1">
        <v>40.706499999999998</v>
      </c>
      <c r="H11529" s="1">
        <v>-100.21550000000001</v>
      </c>
    </row>
    <row r="11530" spans="1:8" ht="13.2">
      <c r="A11530" s="1" t="s">
        <v>8082</v>
      </c>
      <c r="B11530" s="1" t="s">
        <v>4932</v>
      </c>
      <c r="C11530" s="1">
        <v>164</v>
      </c>
      <c r="D11530" s="11">
        <f t="shared" si="0"/>
        <v>1.1212479215892185E-4</v>
      </c>
      <c r="E11530" s="11">
        <f t="shared" ca="1" si="1"/>
        <v>4.1782583662903797E-7</v>
      </c>
      <c r="F11530" s="11">
        <f t="shared" ca="1" si="3"/>
        <v>0.58610965833207551</v>
      </c>
      <c r="G11530" s="1">
        <v>41.072200000000002</v>
      </c>
      <c r="H11530" s="1">
        <v>-97.2029</v>
      </c>
    </row>
    <row r="11531" spans="1:8" ht="13.2">
      <c r="A11531" s="1" t="s">
        <v>8082</v>
      </c>
      <c r="B11531" s="1" t="s">
        <v>8234</v>
      </c>
      <c r="C11531" s="1">
        <v>164</v>
      </c>
      <c r="D11531" s="11">
        <f t="shared" si="0"/>
        <v>1.1212479215892185E-4</v>
      </c>
      <c r="E11531" s="11">
        <f t="shared" ca="1" si="1"/>
        <v>4.1782583662903797E-7</v>
      </c>
      <c r="F11531" s="11">
        <f t="shared" ca="1" si="3"/>
        <v>0.58611007615791211</v>
      </c>
      <c r="G11531" s="1">
        <v>42.057400000000001</v>
      </c>
      <c r="H11531" s="1">
        <v>-96.512799999999999</v>
      </c>
    </row>
    <row r="11532" spans="1:8" ht="13.2">
      <c r="A11532" s="1" t="s">
        <v>8082</v>
      </c>
      <c r="B11532" s="1" t="s">
        <v>1129</v>
      </c>
      <c r="C11532" s="1">
        <v>163</v>
      </c>
      <c r="D11532" s="11">
        <f t="shared" si="0"/>
        <v>1.1144110440185525E-4</v>
      </c>
      <c r="E11532" s="11">
        <f t="shared" ca="1" si="1"/>
        <v>4.1527811811300727E-7</v>
      </c>
      <c r="F11532" s="11">
        <f t="shared" ca="1" si="3"/>
        <v>0.5861104939837487</v>
      </c>
      <c r="G11532" s="1">
        <v>42.4</v>
      </c>
      <c r="H11532" s="1">
        <v>-98.417699999999996</v>
      </c>
    </row>
    <row r="11533" spans="1:8" ht="13.2">
      <c r="A11533" s="1" t="s">
        <v>8082</v>
      </c>
      <c r="B11533" s="1" t="s">
        <v>8235</v>
      </c>
      <c r="C11533" s="1">
        <v>162</v>
      </c>
      <c r="D11533" s="11">
        <f t="shared" si="0"/>
        <v>1.1075741664478865E-4</v>
      </c>
      <c r="E11533" s="11">
        <f t="shared" ca="1" si="1"/>
        <v>4.1273039959697657E-7</v>
      </c>
      <c r="F11533" s="11">
        <f t="shared" ca="1" si="3"/>
        <v>0.58611090926186682</v>
      </c>
      <c r="G11533" s="1">
        <v>40.051600000000001</v>
      </c>
      <c r="H11533" s="1">
        <v>-95.430599999999998</v>
      </c>
    </row>
    <row r="11534" spans="1:8" ht="13.2">
      <c r="A11534" s="1" t="s">
        <v>8082</v>
      </c>
      <c r="B11534" s="1" t="s">
        <v>8236</v>
      </c>
      <c r="C11534" s="1">
        <v>161</v>
      </c>
      <c r="D11534" s="11">
        <f t="shared" si="0"/>
        <v>1.1007372888772206E-4</v>
      </c>
      <c r="E11534" s="11">
        <f t="shared" ca="1" si="1"/>
        <v>4.1018268108094583E-7</v>
      </c>
      <c r="F11534" s="11">
        <f t="shared" ca="1" si="3"/>
        <v>0.58611132199226645</v>
      </c>
      <c r="G11534" s="1">
        <v>40.3217</v>
      </c>
      <c r="H11534" s="1">
        <v>-97.298299999999998</v>
      </c>
    </row>
    <row r="11535" spans="1:8" ht="13.2">
      <c r="A11535" s="1" t="s">
        <v>8082</v>
      </c>
      <c r="B11535" s="1" t="s">
        <v>966</v>
      </c>
      <c r="C11535" s="1">
        <v>159</v>
      </c>
      <c r="D11535" s="11">
        <f t="shared" si="0"/>
        <v>1.0870635337358887E-4</v>
      </c>
      <c r="E11535" s="11">
        <f t="shared" ca="1" si="1"/>
        <v>4.0508724404888438E-7</v>
      </c>
      <c r="F11535" s="11">
        <f t="shared" ca="1" si="3"/>
        <v>0.5861117321749475</v>
      </c>
      <c r="G11535" s="1">
        <v>42.383800000000001</v>
      </c>
      <c r="H11535" s="1">
        <v>-96.989000000000004</v>
      </c>
    </row>
    <row r="11536" spans="1:8" ht="13.2">
      <c r="A11536" s="1" t="s">
        <v>8082</v>
      </c>
      <c r="B11536" s="1" t="s">
        <v>8237</v>
      </c>
      <c r="C11536" s="1">
        <v>158</v>
      </c>
      <c r="D11536" s="11">
        <f t="shared" si="0"/>
        <v>1.0802266561652227E-4</v>
      </c>
      <c r="E11536" s="11">
        <f t="shared" ca="1" si="1"/>
        <v>4.0253952553285368E-7</v>
      </c>
      <c r="F11536" s="11">
        <f t="shared" ca="1" si="3"/>
        <v>0.58611213726219158</v>
      </c>
      <c r="G11536" s="1">
        <v>40.832700000000003</v>
      </c>
      <c r="H11536" s="1">
        <v>-97.2196</v>
      </c>
    </row>
    <row r="11537" spans="1:8" ht="13.2">
      <c r="A11537" s="1" t="s">
        <v>8082</v>
      </c>
      <c r="B11537" s="1" t="s">
        <v>8238</v>
      </c>
      <c r="C11537" s="1">
        <v>157</v>
      </c>
      <c r="D11537" s="11">
        <f t="shared" si="0"/>
        <v>1.0733897785945568E-4</v>
      </c>
      <c r="E11537" s="11">
        <f t="shared" ca="1" si="1"/>
        <v>3.9999180701682299E-7</v>
      </c>
      <c r="F11537" s="11">
        <f t="shared" ca="1" si="3"/>
        <v>0.58611253980171707</v>
      </c>
      <c r="G11537" s="1">
        <v>42.9377</v>
      </c>
      <c r="H11537" s="1">
        <v>-101.24890000000001</v>
      </c>
    </row>
    <row r="11538" spans="1:8" ht="13.2">
      <c r="A11538" s="1" t="s">
        <v>8082</v>
      </c>
      <c r="B11538" s="1" t="s">
        <v>8239</v>
      </c>
      <c r="C11538" s="1">
        <v>157</v>
      </c>
      <c r="D11538" s="11">
        <f t="shared" si="0"/>
        <v>1.0733897785945568E-4</v>
      </c>
      <c r="E11538" s="11">
        <f t="shared" ca="1" si="1"/>
        <v>3.9999180701682299E-7</v>
      </c>
      <c r="F11538" s="11">
        <f t="shared" ca="1" si="3"/>
        <v>0.58611293979352408</v>
      </c>
      <c r="G11538" s="1">
        <v>40.983800000000002</v>
      </c>
      <c r="H11538" s="1">
        <v>-96.669200000000004</v>
      </c>
    </row>
    <row r="11539" spans="1:8" ht="13.2">
      <c r="A11539" s="1" t="s">
        <v>8082</v>
      </c>
      <c r="B11539" s="1" t="s">
        <v>8240</v>
      </c>
      <c r="C11539" s="1">
        <v>155</v>
      </c>
      <c r="D11539" s="11">
        <f t="shared" si="0"/>
        <v>1.0597160234532248E-4</v>
      </c>
      <c r="E11539" s="11">
        <f t="shared" ca="1" si="1"/>
        <v>3.9489636998476154E-7</v>
      </c>
      <c r="F11539" s="11">
        <f t="shared" ca="1" si="3"/>
        <v>0.58611333978533109</v>
      </c>
      <c r="G11539" s="1">
        <v>40.098700000000001</v>
      </c>
      <c r="H11539" s="1">
        <v>-99.222300000000004</v>
      </c>
    </row>
    <row r="11540" spans="1:8" ht="13.2">
      <c r="A11540" s="1" t="s">
        <v>8082</v>
      </c>
      <c r="B11540" s="1" t="s">
        <v>817</v>
      </c>
      <c r="C11540" s="1">
        <v>152</v>
      </c>
      <c r="D11540" s="11">
        <f t="shared" si="0"/>
        <v>1.039205390741227E-4</v>
      </c>
      <c r="E11540" s="11">
        <f t="shared" ca="1" si="1"/>
        <v>3.872532144366694E-7</v>
      </c>
      <c r="F11540" s="11">
        <f t="shared" ca="1" si="3"/>
        <v>0.58611373468170103</v>
      </c>
      <c r="G11540" s="1">
        <v>40.011299999999999</v>
      </c>
      <c r="H11540" s="1">
        <v>-97.9238</v>
      </c>
    </row>
    <row r="11541" spans="1:8" ht="13.2">
      <c r="A11541" s="1" t="s">
        <v>8082</v>
      </c>
      <c r="B11541" s="1" t="s">
        <v>996</v>
      </c>
      <c r="C11541" s="1">
        <v>151</v>
      </c>
      <c r="D11541" s="11">
        <f t="shared" si="0"/>
        <v>1.032368513170561E-4</v>
      </c>
      <c r="E11541" s="11">
        <f t="shared" ca="1" si="1"/>
        <v>3.8470549592063865E-7</v>
      </c>
      <c r="F11541" s="11">
        <f t="shared" ca="1" si="3"/>
        <v>0.58611412193491541</v>
      </c>
      <c r="G11541" s="1">
        <v>41.397599999999997</v>
      </c>
      <c r="H11541" s="1">
        <v>-96.207400000000007</v>
      </c>
    </row>
    <row r="11542" spans="1:8" ht="13.2">
      <c r="A11542" s="1" t="s">
        <v>8082</v>
      </c>
      <c r="B11542" s="1" t="s">
        <v>5987</v>
      </c>
      <c r="C11542" s="1">
        <v>150</v>
      </c>
      <c r="D11542" s="11">
        <f t="shared" si="0"/>
        <v>1.0255316355998951E-4</v>
      </c>
      <c r="E11542" s="11">
        <f t="shared" ca="1" si="1"/>
        <v>3.8215777740460796E-7</v>
      </c>
      <c r="F11542" s="11">
        <f t="shared" ca="1" si="3"/>
        <v>0.58611450664041131</v>
      </c>
      <c r="G11542" s="1">
        <v>41.159300000000002</v>
      </c>
      <c r="H11542" s="1">
        <v>-96.539400000000001</v>
      </c>
    </row>
    <row r="11543" spans="1:8" ht="13.2">
      <c r="A11543" s="1" t="s">
        <v>8082</v>
      </c>
      <c r="B11543" s="1" t="s">
        <v>8241</v>
      </c>
      <c r="C11543" s="1">
        <v>150</v>
      </c>
      <c r="D11543" s="11">
        <f t="shared" si="0"/>
        <v>1.0255316355998951E-4</v>
      </c>
      <c r="E11543" s="11">
        <f t="shared" ca="1" si="1"/>
        <v>3.8215777740460796E-7</v>
      </c>
      <c r="F11543" s="11">
        <f t="shared" ca="1" si="3"/>
        <v>0.58611488879818874</v>
      </c>
      <c r="G11543" s="1">
        <v>40.0122</v>
      </c>
      <c r="H11543" s="1">
        <v>-101.9387</v>
      </c>
    </row>
    <row r="11544" spans="1:8" ht="13.2">
      <c r="A11544" s="1" t="s">
        <v>8082</v>
      </c>
      <c r="B11544" s="1" t="s">
        <v>8242</v>
      </c>
      <c r="C11544" s="1">
        <v>149</v>
      </c>
      <c r="D11544" s="11">
        <f t="shared" si="0"/>
        <v>1.018694758029229E-4</v>
      </c>
      <c r="E11544" s="11">
        <f t="shared" ca="1" si="1"/>
        <v>3.7961005888857721E-7</v>
      </c>
      <c r="F11544" s="11">
        <f t="shared" ca="1" si="3"/>
        <v>0.58611527095596616</v>
      </c>
      <c r="G11544" s="1">
        <v>41.1417</v>
      </c>
      <c r="H11544" s="1">
        <v>-99.761899999999997</v>
      </c>
    </row>
    <row r="11545" spans="1:8" ht="13.2">
      <c r="A11545" s="1" t="s">
        <v>8082</v>
      </c>
      <c r="B11545" s="1" t="s">
        <v>8243</v>
      </c>
      <c r="C11545" s="1">
        <v>146</v>
      </c>
      <c r="D11545" s="11">
        <f t="shared" si="0"/>
        <v>9.9818412531723109E-5</v>
      </c>
      <c r="E11545" s="11">
        <f t="shared" ca="1" si="1"/>
        <v>3.7196690334048507E-7</v>
      </c>
      <c r="F11545" s="11">
        <f t="shared" ca="1" si="3"/>
        <v>0.5861156505660251</v>
      </c>
      <c r="G11545" s="1">
        <v>41.079300000000003</v>
      </c>
      <c r="H11545" s="1">
        <v>-97.890500000000003</v>
      </c>
    </row>
    <row r="11546" spans="1:8" ht="13.2">
      <c r="A11546" s="1" t="s">
        <v>8082</v>
      </c>
      <c r="B11546" s="1" t="s">
        <v>7152</v>
      </c>
      <c r="C11546" s="1">
        <v>146</v>
      </c>
      <c r="D11546" s="11">
        <f t="shared" si="0"/>
        <v>9.9818412531723109E-5</v>
      </c>
      <c r="E11546" s="11">
        <f t="shared" ca="1" si="1"/>
        <v>3.7196690334048507E-7</v>
      </c>
      <c r="F11546" s="11">
        <f t="shared" ca="1" si="3"/>
        <v>0.58611602253292849</v>
      </c>
      <c r="G11546" s="1">
        <v>40.232300000000002</v>
      </c>
      <c r="H11546" s="1">
        <v>-95.773600000000002</v>
      </c>
    </row>
    <row r="11547" spans="1:8" ht="13.2">
      <c r="A11547" s="1" t="s">
        <v>8082</v>
      </c>
      <c r="B11547" s="1" t="s">
        <v>8244</v>
      </c>
      <c r="C11547" s="1">
        <v>145</v>
      </c>
      <c r="D11547" s="11">
        <f t="shared" si="0"/>
        <v>9.9134724774656513E-5</v>
      </c>
      <c r="E11547" s="11">
        <f t="shared" ca="1" si="1"/>
        <v>3.6941918482445432E-7</v>
      </c>
      <c r="F11547" s="11">
        <f t="shared" ca="1" si="3"/>
        <v>0.58611639449983188</v>
      </c>
      <c r="G11547" s="1">
        <v>40.626600000000003</v>
      </c>
      <c r="H11547" s="1">
        <v>-96.744500000000002</v>
      </c>
    </row>
    <row r="11548" spans="1:8" ht="13.2">
      <c r="A11548" s="1" t="s">
        <v>8082</v>
      </c>
      <c r="B11548" s="1" t="s">
        <v>8245</v>
      </c>
      <c r="C11548" s="1">
        <v>144</v>
      </c>
      <c r="D11548" s="11">
        <f t="shared" si="0"/>
        <v>9.8451037017589918E-5</v>
      </c>
      <c r="E11548" s="11">
        <f t="shared" ca="1" si="1"/>
        <v>3.6687146630842362E-7</v>
      </c>
      <c r="F11548" s="11">
        <f t="shared" ca="1" si="3"/>
        <v>0.58611676391901668</v>
      </c>
      <c r="G11548" s="1">
        <v>40.235999999999997</v>
      </c>
      <c r="H11548" s="1">
        <v>-95.683599999999998</v>
      </c>
    </row>
    <row r="11549" spans="1:8" ht="13.2">
      <c r="A11549" s="1" t="s">
        <v>8082</v>
      </c>
      <c r="B11549" s="1" t="s">
        <v>8246</v>
      </c>
      <c r="C11549" s="1">
        <v>143</v>
      </c>
      <c r="D11549" s="11">
        <f t="shared" si="0"/>
        <v>9.7767349260523322E-5</v>
      </c>
      <c r="E11549" s="11">
        <f t="shared" ca="1" si="1"/>
        <v>3.6432374779239287E-7</v>
      </c>
      <c r="F11549" s="11">
        <f t="shared" ca="1" si="3"/>
        <v>0.586117130790483</v>
      </c>
      <c r="G11549" s="1">
        <v>41.618600000000001</v>
      </c>
      <c r="H11549" s="1">
        <v>-99.864500000000007</v>
      </c>
    </row>
    <row r="11550" spans="1:8" ht="13.2">
      <c r="A11550" s="1" t="s">
        <v>8082</v>
      </c>
      <c r="B11550" s="1" t="s">
        <v>3398</v>
      </c>
      <c r="C11550" s="1">
        <v>143</v>
      </c>
      <c r="D11550" s="11">
        <f t="shared" si="0"/>
        <v>9.7767349260523322E-5</v>
      </c>
      <c r="E11550" s="11">
        <f t="shared" ca="1" si="1"/>
        <v>3.6432374779239287E-7</v>
      </c>
      <c r="F11550" s="11">
        <f t="shared" ca="1" si="3"/>
        <v>0.58611749511423084</v>
      </c>
      <c r="G11550" s="1">
        <v>40.338799999999999</v>
      </c>
      <c r="H11550" s="1">
        <v>-95.676000000000002</v>
      </c>
    </row>
    <row r="11551" spans="1:8" ht="13.2">
      <c r="A11551" s="1" t="s">
        <v>8082</v>
      </c>
      <c r="B11551" s="1" t="s">
        <v>4453</v>
      </c>
      <c r="C11551" s="1">
        <v>143</v>
      </c>
      <c r="D11551" s="11">
        <f t="shared" si="0"/>
        <v>9.7767349260523322E-5</v>
      </c>
      <c r="E11551" s="11">
        <f t="shared" ca="1" si="1"/>
        <v>3.6432374779239287E-7</v>
      </c>
      <c r="F11551" s="11">
        <f t="shared" ca="1" si="3"/>
        <v>0.58611785943797867</v>
      </c>
      <c r="G11551" s="1">
        <v>40.034599999999998</v>
      </c>
      <c r="H11551" s="1">
        <v>-96.046599999999998</v>
      </c>
    </row>
    <row r="11552" spans="1:8" ht="13.2">
      <c r="A11552" s="1" t="s">
        <v>8082</v>
      </c>
      <c r="B11552" s="1" t="s">
        <v>2410</v>
      </c>
      <c r="C11552" s="1">
        <v>140</v>
      </c>
      <c r="D11552" s="11">
        <f t="shared" si="0"/>
        <v>9.5716285989323535E-5</v>
      </c>
      <c r="E11552" s="11">
        <f t="shared" ca="1" si="1"/>
        <v>3.5668059224430073E-7</v>
      </c>
      <c r="F11552" s="11">
        <f t="shared" ca="1" si="3"/>
        <v>0.58611822376172651</v>
      </c>
      <c r="G11552" s="1">
        <v>40.130600000000001</v>
      </c>
      <c r="H11552" s="1">
        <v>-95.829800000000006</v>
      </c>
    </row>
    <row r="11553" spans="1:8" ht="13.2">
      <c r="A11553" s="1" t="s">
        <v>8082</v>
      </c>
      <c r="B11553" s="1" t="s">
        <v>6939</v>
      </c>
      <c r="C11553" s="1">
        <v>138</v>
      </c>
      <c r="D11553" s="11">
        <f t="shared" si="0"/>
        <v>9.4348910475190343E-5</v>
      </c>
      <c r="E11553" s="11">
        <f t="shared" ca="1" si="1"/>
        <v>3.5158515521223934E-7</v>
      </c>
      <c r="F11553" s="11">
        <f t="shared" ca="1" si="3"/>
        <v>0.58611858044231879</v>
      </c>
      <c r="G11553" s="1">
        <v>40.927599999999998</v>
      </c>
      <c r="H11553" s="1">
        <v>-99.390100000000004</v>
      </c>
    </row>
    <row r="11554" spans="1:8" ht="13.2">
      <c r="A11554" s="1" t="s">
        <v>8082</v>
      </c>
      <c r="B11554" s="1" t="s">
        <v>8247</v>
      </c>
      <c r="C11554" s="1">
        <v>137</v>
      </c>
      <c r="D11554" s="11">
        <f t="shared" si="0"/>
        <v>9.3665222718123748E-5</v>
      </c>
      <c r="E11554" s="11">
        <f t="shared" ca="1" si="1"/>
        <v>3.4903743669620859E-7</v>
      </c>
      <c r="F11554" s="11">
        <f t="shared" ca="1" si="3"/>
        <v>0.586118932027474</v>
      </c>
      <c r="G11554" s="1">
        <v>41.430999999999997</v>
      </c>
      <c r="H11554" s="1">
        <v>-96.766499999999994</v>
      </c>
    </row>
    <row r="11555" spans="1:8" ht="13.2">
      <c r="A11555" s="1" t="s">
        <v>8082</v>
      </c>
      <c r="B11555" s="1" t="s">
        <v>694</v>
      </c>
      <c r="C11555" s="1">
        <v>137</v>
      </c>
      <c r="D11555" s="11">
        <f t="shared" si="0"/>
        <v>9.3665222718123748E-5</v>
      </c>
      <c r="E11555" s="11">
        <f t="shared" ca="1" si="1"/>
        <v>3.4903743669620859E-7</v>
      </c>
      <c r="F11555" s="11">
        <f t="shared" ca="1" si="3"/>
        <v>0.58611928106491074</v>
      </c>
      <c r="G11555" s="1">
        <v>42.698300000000003</v>
      </c>
      <c r="H11555" s="1">
        <v>-97.362799999999993</v>
      </c>
    </row>
    <row r="11556" spans="1:8" ht="13.2">
      <c r="A11556" s="1" t="s">
        <v>8082</v>
      </c>
      <c r="B11556" s="1" t="s">
        <v>38</v>
      </c>
      <c r="C11556" s="1">
        <v>137</v>
      </c>
      <c r="D11556" s="11">
        <f t="shared" si="0"/>
        <v>9.3665222718123748E-5</v>
      </c>
      <c r="E11556" s="11">
        <f t="shared" ca="1" si="1"/>
        <v>3.4903743669620859E-7</v>
      </c>
      <c r="F11556" s="11">
        <f t="shared" ca="1" si="3"/>
        <v>0.58611963010234747</v>
      </c>
      <c r="G11556" s="1">
        <v>40.7164</v>
      </c>
      <c r="H11556" s="1">
        <v>-97.351600000000005</v>
      </c>
    </row>
    <row r="11557" spans="1:8" ht="13.2">
      <c r="A11557" s="1" t="s">
        <v>8082</v>
      </c>
      <c r="B11557" s="1" t="s">
        <v>1281</v>
      </c>
      <c r="C11557" s="1">
        <v>136</v>
      </c>
      <c r="D11557" s="11">
        <f t="shared" si="0"/>
        <v>9.2981534961057152E-5</v>
      </c>
      <c r="E11557" s="11">
        <f t="shared" ca="1" si="1"/>
        <v>3.4648971818017789E-7</v>
      </c>
      <c r="F11557" s="11">
        <f t="shared" ca="1" si="3"/>
        <v>0.5861199791397842</v>
      </c>
      <c r="G11557" s="1">
        <v>40.319499999999998</v>
      </c>
      <c r="H11557" s="1">
        <v>-98.902299999999997</v>
      </c>
    </row>
    <row r="11558" spans="1:8" ht="13.2">
      <c r="A11558" s="1" t="s">
        <v>8082</v>
      </c>
      <c r="B11558" s="1" t="s">
        <v>8248</v>
      </c>
      <c r="C11558" s="1">
        <v>136</v>
      </c>
      <c r="D11558" s="11">
        <f t="shared" si="0"/>
        <v>9.2981534961057152E-5</v>
      </c>
      <c r="E11558" s="11">
        <f t="shared" ca="1" si="1"/>
        <v>3.4648971818017789E-7</v>
      </c>
      <c r="F11558" s="11">
        <f t="shared" ca="1" si="3"/>
        <v>0.58612032562950234</v>
      </c>
      <c r="G11558" s="1">
        <v>42.177</v>
      </c>
      <c r="H11558" s="1">
        <v>-96.700199999999995</v>
      </c>
    </row>
    <row r="11559" spans="1:8" ht="13.2">
      <c r="A11559" s="1" t="s">
        <v>8082</v>
      </c>
      <c r="B11559" s="1" t="s">
        <v>2303</v>
      </c>
      <c r="C11559" s="1">
        <v>133</v>
      </c>
      <c r="D11559" s="11">
        <f t="shared" si="0"/>
        <v>9.0930471689857351E-5</v>
      </c>
      <c r="E11559" s="11">
        <f t="shared" ca="1" si="1"/>
        <v>3.388465626320857E-7</v>
      </c>
      <c r="F11559" s="11">
        <f t="shared" ca="1" si="3"/>
        <v>0.58612067211922048</v>
      </c>
      <c r="G11559" s="1">
        <v>42.337699999999998</v>
      </c>
      <c r="H11559" s="1">
        <v>-97.971800000000002</v>
      </c>
    </row>
    <row r="11560" spans="1:8" ht="13.2">
      <c r="A11560" s="1" t="s">
        <v>8082</v>
      </c>
      <c r="B11560" s="1" t="s">
        <v>8249</v>
      </c>
      <c r="C11560" s="1">
        <v>132</v>
      </c>
      <c r="D11560" s="11">
        <f t="shared" si="0"/>
        <v>9.0246783932790755E-5</v>
      </c>
      <c r="E11560" s="11">
        <f t="shared" ca="1" si="1"/>
        <v>3.3629884411605495E-7</v>
      </c>
      <c r="F11560" s="11">
        <f t="shared" ca="1" si="3"/>
        <v>0.58612101096578306</v>
      </c>
      <c r="G11560" s="1">
        <v>40.872300000000003</v>
      </c>
      <c r="H11560" s="1">
        <v>-96.386499999999998</v>
      </c>
    </row>
    <row r="11561" spans="1:8" ht="13.2">
      <c r="A11561" s="1" t="s">
        <v>8082</v>
      </c>
      <c r="B11561" s="1" t="s">
        <v>2290</v>
      </c>
      <c r="C11561" s="1">
        <v>131</v>
      </c>
      <c r="D11561" s="11">
        <f t="shared" si="0"/>
        <v>8.956309617572416E-5</v>
      </c>
      <c r="E11561" s="11">
        <f t="shared" ca="1" si="1"/>
        <v>3.3375112560002426E-7</v>
      </c>
      <c r="F11561" s="11">
        <f t="shared" ca="1" si="3"/>
        <v>0.58612134726462717</v>
      </c>
      <c r="G11561" s="1">
        <v>40.368499999999997</v>
      </c>
      <c r="H11561" s="1">
        <v>-99.473100000000002</v>
      </c>
    </row>
    <row r="11562" spans="1:8" ht="13.2">
      <c r="A11562" s="1" t="s">
        <v>8082</v>
      </c>
      <c r="B11562" s="1" t="s">
        <v>8250</v>
      </c>
      <c r="C11562" s="1">
        <v>131</v>
      </c>
      <c r="D11562" s="11">
        <f t="shared" si="0"/>
        <v>8.956309617572416E-5</v>
      </c>
      <c r="E11562" s="11">
        <f t="shared" ca="1" si="1"/>
        <v>3.3375112560002426E-7</v>
      </c>
      <c r="F11562" s="11">
        <f t="shared" ca="1" si="3"/>
        <v>0.58612168101575279</v>
      </c>
      <c r="G11562" s="1">
        <v>42.923000000000002</v>
      </c>
      <c r="H11562" s="1">
        <v>-101.69970000000001</v>
      </c>
    </row>
    <row r="11563" spans="1:8" ht="13.2">
      <c r="A11563" s="1" t="s">
        <v>8082</v>
      </c>
      <c r="B11563" s="1" t="s">
        <v>2489</v>
      </c>
      <c r="C11563" s="1">
        <v>129</v>
      </c>
      <c r="D11563" s="11">
        <f t="shared" si="0"/>
        <v>8.8195720661590968E-5</v>
      </c>
      <c r="E11563" s="11">
        <f t="shared" ca="1" si="1"/>
        <v>3.2865568856796281E-7</v>
      </c>
      <c r="F11563" s="11">
        <f t="shared" ca="1" si="3"/>
        <v>0.58612201476687842</v>
      </c>
      <c r="G11563" s="1">
        <v>40.2776</v>
      </c>
      <c r="H11563" s="1">
        <v>-99.776200000000003</v>
      </c>
    </row>
    <row r="11564" spans="1:8" ht="13.2">
      <c r="A11564" s="1" t="s">
        <v>8082</v>
      </c>
      <c r="B11564" s="1" t="s">
        <v>8251</v>
      </c>
      <c r="C11564" s="1">
        <v>129</v>
      </c>
      <c r="D11564" s="11">
        <f t="shared" si="0"/>
        <v>8.8195720661590968E-5</v>
      </c>
      <c r="E11564" s="11">
        <f t="shared" ca="1" si="1"/>
        <v>3.2865568856796281E-7</v>
      </c>
      <c r="F11564" s="11">
        <f t="shared" ca="1" si="3"/>
        <v>0.58612234342256697</v>
      </c>
      <c r="G11564" s="1">
        <v>40.284999999999997</v>
      </c>
      <c r="H11564" s="1">
        <v>-96.534300000000002</v>
      </c>
    </row>
    <row r="11565" spans="1:8" ht="13.2">
      <c r="A11565" s="1" t="s">
        <v>8082</v>
      </c>
      <c r="B11565" s="1" t="s">
        <v>8252</v>
      </c>
      <c r="C11565" s="1">
        <v>127</v>
      </c>
      <c r="D11565" s="11">
        <f t="shared" si="0"/>
        <v>8.6828345147457777E-5</v>
      </c>
      <c r="E11565" s="11">
        <f t="shared" ca="1" si="1"/>
        <v>3.2356025153590137E-7</v>
      </c>
      <c r="F11565" s="11">
        <f t="shared" ca="1" si="3"/>
        <v>0.58612267207825552</v>
      </c>
      <c r="G11565" s="1">
        <v>40.397500000000001</v>
      </c>
      <c r="H11565" s="1">
        <v>-95.660799999999995</v>
      </c>
    </row>
    <row r="11566" spans="1:8" ht="13.2">
      <c r="A11566" s="1" t="s">
        <v>8082</v>
      </c>
      <c r="B11566" s="1" t="s">
        <v>4996</v>
      </c>
      <c r="C11566" s="1">
        <v>126</v>
      </c>
      <c r="D11566" s="11">
        <f t="shared" si="0"/>
        <v>8.6144657390391181E-5</v>
      </c>
      <c r="E11566" s="11">
        <f t="shared" ca="1" si="1"/>
        <v>3.2101253301987067E-7</v>
      </c>
      <c r="F11566" s="11">
        <f t="shared" ca="1" si="3"/>
        <v>0.58612299563850701</v>
      </c>
      <c r="G11566" s="1">
        <v>42.381900000000002</v>
      </c>
      <c r="H11566" s="1">
        <v>-98.529799999999994</v>
      </c>
    </row>
    <row r="11567" spans="1:8" ht="13.2">
      <c r="A11567" s="1" t="s">
        <v>8082</v>
      </c>
      <c r="B11567" s="1" t="s">
        <v>8253</v>
      </c>
      <c r="C11567" s="1">
        <v>126</v>
      </c>
      <c r="D11567" s="11">
        <f t="shared" si="0"/>
        <v>8.6144657390391181E-5</v>
      </c>
      <c r="E11567" s="11">
        <f t="shared" ca="1" si="1"/>
        <v>3.2101253301987067E-7</v>
      </c>
      <c r="F11567" s="11">
        <f t="shared" ca="1" si="3"/>
        <v>0.58612331665104</v>
      </c>
      <c r="G11567" s="1">
        <v>40.081400000000002</v>
      </c>
      <c r="H11567" s="1">
        <v>-97.095399999999998</v>
      </c>
    </row>
    <row r="11568" spans="1:8" ht="13.2">
      <c r="A11568" s="1" t="s">
        <v>8082</v>
      </c>
      <c r="B11568" s="1" t="s">
        <v>8254</v>
      </c>
      <c r="C11568" s="1">
        <v>123</v>
      </c>
      <c r="D11568" s="11">
        <f t="shared" si="0"/>
        <v>8.4093594119191394E-5</v>
      </c>
      <c r="E11568" s="11">
        <f t="shared" ca="1" si="1"/>
        <v>3.1336937747177853E-7</v>
      </c>
      <c r="F11568" s="11">
        <f t="shared" ca="1" si="3"/>
        <v>0.586123637663573</v>
      </c>
      <c r="G11568" s="1">
        <v>41.597900000000003</v>
      </c>
      <c r="H11568" s="1">
        <v>-102.8524</v>
      </c>
    </row>
    <row r="11569" spans="1:8" ht="13.2">
      <c r="A11569" s="1" t="s">
        <v>8082</v>
      </c>
      <c r="B11569" s="1" t="s">
        <v>3213</v>
      </c>
      <c r="C11569" s="1">
        <v>122</v>
      </c>
      <c r="D11569" s="11">
        <f t="shared" si="0"/>
        <v>8.3409906362124798E-5</v>
      </c>
      <c r="E11569" s="11">
        <f t="shared" ca="1" si="1"/>
        <v>3.1082165895574783E-7</v>
      </c>
      <c r="F11569" s="11">
        <f t="shared" ca="1" si="3"/>
        <v>0.58612395103295045</v>
      </c>
      <c r="G11569" s="1">
        <v>40.629800000000003</v>
      </c>
      <c r="H11569" s="1">
        <v>-97.714699999999993</v>
      </c>
    </row>
    <row r="11570" spans="1:8" ht="13.2">
      <c r="A11570" s="1" t="s">
        <v>8082</v>
      </c>
      <c r="B11570" s="1" t="s">
        <v>8255</v>
      </c>
      <c r="C11570" s="1">
        <v>122</v>
      </c>
      <c r="D11570" s="11">
        <f t="shared" si="0"/>
        <v>8.3409906362124798E-5</v>
      </c>
      <c r="E11570" s="11">
        <f t="shared" ca="1" si="1"/>
        <v>3.1082165895574783E-7</v>
      </c>
      <c r="F11570" s="11">
        <f t="shared" ca="1" si="3"/>
        <v>0.58612426185460942</v>
      </c>
      <c r="G11570" s="1">
        <v>41.347499999999997</v>
      </c>
      <c r="H11570" s="1">
        <v>-97.059100000000001</v>
      </c>
    </row>
    <row r="11571" spans="1:8" ht="13.2">
      <c r="A11571" s="1" t="s">
        <v>8082</v>
      </c>
      <c r="B11571" s="1" t="s">
        <v>2132</v>
      </c>
      <c r="C11571" s="1">
        <v>121</v>
      </c>
      <c r="D11571" s="11">
        <f t="shared" si="0"/>
        <v>8.2726218605058189E-5</v>
      </c>
      <c r="E11571" s="11">
        <f t="shared" ca="1" si="1"/>
        <v>3.0827394043971703E-7</v>
      </c>
      <c r="F11571" s="11">
        <f t="shared" ca="1" si="3"/>
        <v>0.58612457267626838</v>
      </c>
      <c r="G11571" s="1">
        <v>41.232799999999997</v>
      </c>
      <c r="H11571" s="1">
        <v>-103.89109999999999</v>
      </c>
    </row>
    <row r="11572" spans="1:8" ht="13.2">
      <c r="A11572" s="1" t="s">
        <v>8082</v>
      </c>
      <c r="B11572" s="1" t="s">
        <v>6074</v>
      </c>
      <c r="C11572" s="1">
        <v>120</v>
      </c>
      <c r="D11572" s="11">
        <f t="shared" si="0"/>
        <v>8.2042530847991593E-5</v>
      </c>
      <c r="E11572" s="11">
        <f t="shared" ca="1" si="1"/>
        <v>3.0572622192368633E-7</v>
      </c>
      <c r="F11572" s="11">
        <f t="shared" ca="1" si="3"/>
        <v>0.58612488095020887</v>
      </c>
      <c r="G11572" s="1">
        <v>41.215600000000002</v>
      </c>
      <c r="H11572" s="1">
        <v>-98.628</v>
      </c>
    </row>
    <row r="11573" spans="1:8" ht="13.2">
      <c r="A11573" s="1" t="s">
        <v>8082</v>
      </c>
      <c r="B11573" s="1" t="s">
        <v>3261</v>
      </c>
      <c r="C11573" s="1">
        <v>119</v>
      </c>
      <c r="D11573" s="11">
        <f t="shared" si="0"/>
        <v>8.1358843090924998E-5</v>
      </c>
      <c r="E11573" s="11">
        <f t="shared" ca="1" si="1"/>
        <v>3.0317850340765558E-7</v>
      </c>
      <c r="F11573" s="11">
        <f t="shared" ca="1" si="3"/>
        <v>0.58612518667643076</v>
      </c>
      <c r="G11573" s="1">
        <v>41.571800000000003</v>
      </c>
      <c r="H11573" s="1">
        <v>-101.6923</v>
      </c>
    </row>
    <row r="11574" spans="1:8" ht="13.2">
      <c r="A11574" s="1" t="s">
        <v>8082</v>
      </c>
      <c r="B11574" s="1" t="s">
        <v>8256</v>
      </c>
      <c r="C11574" s="1">
        <v>118</v>
      </c>
      <c r="D11574" s="11">
        <f t="shared" si="0"/>
        <v>8.0675155333858402E-5</v>
      </c>
      <c r="E11574" s="11">
        <f t="shared" ca="1" si="1"/>
        <v>3.0063078489162489E-7</v>
      </c>
      <c r="F11574" s="11">
        <f t="shared" ca="1" si="3"/>
        <v>0.58612548985493418</v>
      </c>
      <c r="G11574" s="1">
        <v>41.266399999999997</v>
      </c>
      <c r="H11574" s="1">
        <v>-96.7209</v>
      </c>
    </row>
    <row r="11575" spans="1:8" ht="13.2">
      <c r="A11575" s="1" t="s">
        <v>8082</v>
      </c>
      <c r="B11575" s="1" t="s">
        <v>8257</v>
      </c>
      <c r="C11575" s="1">
        <v>118</v>
      </c>
      <c r="D11575" s="11">
        <f t="shared" si="0"/>
        <v>8.0675155333858402E-5</v>
      </c>
      <c r="E11575" s="11">
        <f t="shared" ca="1" si="1"/>
        <v>3.0063078489162489E-7</v>
      </c>
      <c r="F11575" s="11">
        <f t="shared" ca="1" si="3"/>
        <v>0.58612579048571911</v>
      </c>
      <c r="G11575" s="1">
        <v>40.143999999999998</v>
      </c>
      <c r="H11575" s="1">
        <v>-97.867000000000004</v>
      </c>
    </row>
    <row r="11576" spans="1:8" ht="13.2">
      <c r="A11576" s="1" t="s">
        <v>8082</v>
      </c>
      <c r="B11576" s="1" t="s">
        <v>6415</v>
      </c>
      <c r="C11576" s="1">
        <v>117</v>
      </c>
      <c r="D11576" s="11">
        <f t="shared" si="0"/>
        <v>7.9991467576791806E-5</v>
      </c>
      <c r="E11576" s="11">
        <f t="shared" ca="1" si="1"/>
        <v>2.9808306637559419E-7</v>
      </c>
      <c r="F11576" s="11">
        <f t="shared" ca="1" si="3"/>
        <v>0.58612609111650404</v>
      </c>
      <c r="G11576" s="1">
        <v>41.4709</v>
      </c>
      <c r="H11576" s="1">
        <v>-98.067700000000002</v>
      </c>
    </row>
    <row r="11577" spans="1:8" ht="13.2">
      <c r="A11577" s="1" t="s">
        <v>8082</v>
      </c>
      <c r="B11577" s="1" t="s">
        <v>617</v>
      </c>
      <c r="C11577" s="1">
        <v>114</v>
      </c>
      <c r="D11577" s="11">
        <f t="shared" si="0"/>
        <v>7.7940404305592019E-5</v>
      </c>
      <c r="E11577" s="11">
        <f t="shared" ca="1" si="1"/>
        <v>2.9043991082750205E-7</v>
      </c>
      <c r="F11577" s="11">
        <f t="shared" ca="1" si="3"/>
        <v>0.58612638919957039</v>
      </c>
      <c r="G11577" s="1">
        <v>41.0946</v>
      </c>
      <c r="H11577" s="1">
        <v>-96.433099999999996</v>
      </c>
    </row>
    <row r="11578" spans="1:8" ht="13.2">
      <c r="A11578" s="1" t="s">
        <v>8082</v>
      </c>
      <c r="B11578" s="1" t="s">
        <v>8258</v>
      </c>
      <c r="C11578" s="1">
        <v>114</v>
      </c>
      <c r="D11578" s="11">
        <f t="shared" si="0"/>
        <v>7.7940404305592019E-5</v>
      </c>
      <c r="E11578" s="11">
        <f t="shared" ca="1" si="1"/>
        <v>2.9043991082750205E-7</v>
      </c>
      <c r="F11578" s="11">
        <f t="shared" ca="1" si="3"/>
        <v>0.58612667963948117</v>
      </c>
      <c r="G11578" s="1">
        <v>40.0488</v>
      </c>
      <c r="H11578" s="1">
        <v>-96.573599999999999</v>
      </c>
    </row>
    <row r="11579" spans="1:8" ht="13.2">
      <c r="A11579" s="1" t="s">
        <v>8082</v>
      </c>
      <c r="B11579" s="1" t="s">
        <v>8259</v>
      </c>
      <c r="C11579" s="1">
        <v>113</v>
      </c>
      <c r="D11579" s="11">
        <f t="shared" si="0"/>
        <v>7.7256716548525423E-5</v>
      </c>
      <c r="E11579" s="11">
        <f t="shared" ca="1" si="1"/>
        <v>2.878921923114713E-7</v>
      </c>
      <c r="F11579" s="11">
        <f t="shared" ca="1" si="3"/>
        <v>0.58612697007939196</v>
      </c>
      <c r="G11579" s="1">
        <v>40.186100000000003</v>
      </c>
      <c r="H11579" s="1">
        <v>-97.083399999999997</v>
      </c>
    </row>
    <row r="11580" spans="1:8" ht="13.2">
      <c r="A11580" s="1" t="s">
        <v>8082</v>
      </c>
      <c r="B11580" s="1" t="s">
        <v>3648</v>
      </c>
      <c r="C11580" s="1">
        <v>113</v>
      </c>
      <c r="D11580" s="11">
        <f t="shared" si="0"/>
        <v>7.7256716548525423E-5</v>
      </c>
      <c r="E11580" s="11">
        <f t="shared" ca="1" si="1"/>
        <v>2.878921923114713E-7</v>
      </c>
      <c r="F11580" s="11">
        <f t="shared" ca="1" si="3"/>
        <v>0.58612725797158427</v>
      </c>
      <c r="G11580" s="1">
        <v>41.883899999999997</v>
      </c>
      <c r="H11580" s="1">
        <v>-98.552700000000002</v>
      </c>
    </row>
    <row r="11581" spans="1:8" ht="13.2">
      <c r="A11581" s="1" t="s">
        <v>8082</v>
      </c>
      <c r="B11581" s="1" t="s">
        <v>8260</v>
      </c>
      <c r="C11581" s="1">
        <v>113</v>
      </c>
      <c r="D11581" s="11">
        <f t="shared" si="0"/>
        <v>7.7256716548525423E-5</v>
      </c>
      <c r="E11581" s="11">
        <f t="shared" ca="1" si="1"/>
        <v>2.878921923114713E-7</v>
      </c>
      <c r="F11581" s="11">
        <f t="shared" ca="1" si="3"/>
        <v>0.58612754586377658</v>
      </c>
      <c r="G11581" s="1">
        <v>42.411700000000003</v>
      </c>
      <c r="H11581" s="1">
        <v>-97.207300000000004</v>
      </c>
    </row>
    <row r="11582" spans="1:8" ht="13.2">
      <c r="A11582" s="1" t="s">
        <v>8082</v>
      </c>
      <c r="B11582" s="1" t="s">
        <v>8261</v>
      </c>
      <c r="C11582" s="1">
        <v>112</v>
      </c>
      <c r="D11582" s="11">
        <f t="shared" si="0"/>
        <v>7.6573028791458828E-5</v>
      </c>
      <c r="E11582" s="11">
        <f t="shared" ca="1" si="1"/>
        <v>2.8534447379544061E-7</v>
      </c>
      <c r="F11582" s="11">
        <f t="shared" ca="1" si="3"/>
        <v>0.58612783375596889</v>
      </c>
      <c r="G11582" s="1">
        <v>40.413600000000002</v>
      </c>
      <c r="H11582" s="1">
        <v>-97.452299999999994</v>
      </c>
    </row>
    <row r="11583" spans="1:8" ht="13.2">
      <c r="A11583" s="1" t="s">
        <v>8082</v>
      </c>
      <c r="B11583" s="1" t="s">
        <v>8262</v>
      </c>
      <c r="C11583" s="1">
        <v>111</v>
      </c>
      <c r="D11583" s="11">
        <f t="shared" si="0"/>
        <v>7.5889341034392232E-5</v>
      </c>
      <c r="E11583" s="11">
        <f t="shared" ca="1" si="1"/>
        <v>2.8279675527940986E-7</v>
      </c>
      <c r="F11583" s="11">
        <f t="shared" ca="1" si="3"/>
        <v>0.58612811910044271</v>
      </c>
      <c r="G11583" s="1">
        <v>41.782200000000003</v>
      </c>
      <c r="H11583" s="1">
        <v>-103.51730000000001</v>
      </c>
    </row>
    <row r="11584" spans="1:8" ht="13.2">
      <c r="A11584" s="1" t="s">
        <v>8082</v>
      </c>
      <c r="B11584" s="1" t="s">
        <v>8263</v>
      </c>
      <c r="C11584" s="1">
        <v>110</v>
      </c>
      <c r="D11584" s="11">
        <f t="shared" si="0"/>
        <v>7.5205653277325636E-5</v>
      </c>
      <c r="E11584" s="11">
        <f t="shared" ca="1" si="1"/>
        <v>2.8024903676337916E-7</v>
      </c>
      <c r="F11584" s="11">
        <f t="shared" ca="1" si="3"/>
        <v>0.58612840189719795</v>
      </c>
      <c r="G11584" s="1">
        <v>41.329799999999999</v>
      </c>
      <c r="H11584" s="1">
        <v>-96.429199999999994</v>
      </c>
    </row>
    <row r="11585" spans="1:8" ht="13.2">
      <c r="A11585" s="1" t="s">
        <v>8082</v>
      </c>
      <c r="B11585" s="1" t="s">
        <v>6052</v>
      </c>
      <c r="C11585" s="1">
        <v>108</v>
      </c>
      <c r="D11585" s="11">
        <f t="shared" si="0"/>
        <v>7.3838277763192445E-5</v>
      </c>
      <c r="E11585" s="11">
        <f t="shared" ca="1" si="1"/>
        <v>2.7515359973131772E-7</v>
      </c>
      <c r="F11585" s="11">
        <f t="shared" ca="1" si="3"/>
        <v>0.5861286821462347</v>
      </c>
      <c r="G11585" s="1">
        <v>41.298000000000002</v>
      </c>
      <c r="H11585" s="1">
        <v>-96.606999999999999</v>
      </c>
    </row>
    <row r="11586" spans="1:8" ht="13.2">
      <c r="A11586" s="1" t="s">
        <v>8082</v>
      </c>
      <c r="B11586" s="1" t="s">
        <v>8264</v>
      </c>
      <c r="C11586" s="1">
        <v>107</v>
      </c>
      <c r="D11586" s="11">
        <f t="shared" si="0"/>
        <v>7.3154590006125836E-5</v>
      </c>
      <c r="E11586" s="11">
        <f t="shared" ca="1" si="1"/>
        <v>2.7260588121528697E-7</v>
      </c>
      <c r="F11586" s="11">
        <f t="shared" ca="1" si="3"/>
        <v>0.58612895729983439</v>
      </c>
      <c r="G11586" s="1">
        <v>40.418500000000002</v>
      </c>
      <c r="H11586" s="1">
        <v>-97.336699999999993</v>
      </c>
    </row>
    <row r="11587" spans="1:8" ht="13.2">
      <c r="A11587" s="1" t="s">
        <v>8082</v>
      </c>
      <c r="B11587" s="1" t="s">
        <v>8265</v>
      </c>
      <c r="C11587" s="1">
        <v>107</v>
      </c>
      <c r="D11587" s="11">
        <f t="shared" si="0"/>
        <v>7.3154590006125836E-5</v>
      </c>
      <c r="E11587" s="11">
        <f t="shared" ca="1" si="1"/>
        <v>2.7260588121528697E-7</v>
      </c>
      <c r="F11587" s="11">
        <f t="shared" ca="1" si="3"/>
        <v>0.58612922990571559</v>
      </c>
      <c r="G11587" s="1">
        <v>40.480499999999999</v>
      </c>
      <c r="H11587" s="1">
        <v>-95.96</v>
      </c>
    </row>
    <row r="11588" spans="1:8" ht="13.2">
      <c r="A11588" s="1" t="s">
        <v>8082</v>
      </c>
      <c r="B11588" s="1" t="s">
        <v>761</v>
      </c>
      <c r="C11588" s="1">
        <v>107</v>
      </c>
      <c r="D11588" s="11">
        <f t="shared" si="0"/>
        <v>7.3154590006125836E-5</v>
      </c>
      <c r="E11588" s="11">
        <f t="shared" ca="1" si="1"/>
        <v>2.7260588121528697E-7</v>
      </c>
      <c r="F11588" s="11">
        <f t="shared" ca="1" si="3"/>
        <v>0.58612950251159679</v>
      </c>
      <c r="G11588" s="1">
        <v>40.076900000000002</v>
      </c>
      <c r="H11588" s="1">
        <v>-95.728499999999997</v>
      </c>
    </row>
    <row r="11589" spans="1:8" ht="13.2">
      <c r="A11589" s="1" t="s">
        <v>8082</v>
      </c>
      <c r="B11589" s="1" t="s">
        <v>8266</v>
      </c>
      <c r="C11589" s="1">
        <v>106</v>
      </c>
      <c r="D11589" s="11">
        <f t="shared" si="0"/>
        <v>7.247090224905924E-5</v>
      </c>
      <c r="E11589" s="11">
        <f t="shared" ca="1" si="1"/>
        <v>2.7005816269925627E-7</v>
      </c>
      <c r="F11589" s="11">
        <f t="shared" ca="1" si="3"/>
        <v>0.58612977511747799</v>
      </c>
      <c r="G11589" s="1">
        <v>41.827100000000002</v>
      </c>
      <c r="H11589" s="1">
        <v>-100.1046</v>
      </c>
    </row>
    <row r="11590" spans="1:8" ht="13.2">
      <c r="A11590" s="1" t="s">
        <v>8082</v>
      </c>
      <c r="B11590" s="1" t="s">
        <v>894</v>
      </c>
      <c r="C11590" s="1">
        <v>106</v>
      </c>
      <c r="D11590" s="11">
        <f t="shared" si="0"/>
        <v>7.247090224905924E-5</v>
      </c>
      <c r="E11590" s="11">
        <f t="shared" ca="1" si="1"/>
        <v>2.7005816269925627E-7</v>
      </c>
      <c r="F11590" s="11">
        <f t="shared" ca="1" si="3"/>
        <v>0.58613004517564071</v>
      </c>
      <c r="G11590" s="1">
        <v>41.610100000000003</v>
      </c>
      <c r="H11590" s="1">
        <v>-96.5047</v>
      </c>
    </row>
    <row r="11591" spans="1:8" ht="13.2">
      <c r="A11591" s="1" t="s">
        <v>8082</v>
      </c>
      <c r="B11591" s="1" t="s">
        <v>3955</v>
      </c>
      <c r="C11591" s="1">
        <v>105</v>
      </c>
      <c r="D11591" s="11">
        <f t="shared" si="0"/>
        <v>7.1787214491992644E-5</v>
      </c>
      <c r="E11591" s="11">
        <f t="shared" ca="1" si="1"/>
        <v>2.6751044418322552E-7</v>
      </c>
      <c r="F11591" s="11">
        <f t="shared" ca="1" si="3"/>
        <v>0.58613031523380343</v>
      </c>
      <c r="G11591" s="1">
        <v>41.997900000000001</v>
      </c>
      <c r="H11591" s="1">
        <v>-104.0461</v>
      </c>
    </row>
    <row r="11592" spans="1:8" ht="13.2">
      <c r="A11592" s="1" t="s">
        <v>8082</v>
      </c>
      <c r="B11592" s="1" t="s">
        <v>8267</v>
      </c>
      <c r="C11592" s="1">
        <v>104</v>
      </c>
      <c r="D11592" s="11">
        <f t="shared" si="0"/>
        <v>7.1103526734926049E-5</v>
      </c>
      <c r="E11592" s="11">
        <f t="shared" ca="1" si="1"/>
        <v>2.6496272566719483E-7</v>
      </c>
      <c r="F11592" s="11">
        <f t="shared" ca="1" si="3"/>
        <v>0.58613058274424756</v>
      </c>
      <c r="G11592" s="1">
        <v>41.747799999999998</v>
      </c>
      <c r="H11592" s="1">
        <v>-103.4178</v>
      </c>
    </row>
    <row r="11593" spans="1:8" ht="13.2">
      <c r="A11593" s="1" t="s">
        <v>8082</v>
      </c>
      <c r="B11593" s="1" t="s">
        <v>6065</v>
      </c>
      <c r="C11593" s="1">
        <v>104</v>
      </c>
      <c r="D11593" s="11">
        <f t="shared" si="0"/>
        <v>7.1103526734926049E-5</v>
      </c>
      <c r="E11593" s="11">
        <f t="shared" ca="1" si="1"/>
        <v>2.6496272566719483E-7</v>
      </c>
      <c r="F11593" s="11">
        <f t="shared" ca="1" si="3"/>
        <v>0.58613084770697321</v>
      </c>
      <c r="G11593" s="1">
        <v>40.847099999999998</v>
      </c>
      <c r="H11593" s="1">
        <v>-101.389</v>
      </c>
    </row>
    <row r="11594" spans="1:8" ht="13.2">
      <c r="A11594" s="1" t="s">
        <v>8082</v>
      </c>
      <c r="B11594" s="1" t="s">
        <v>4639</v>
      </c>
      <c r="C11594" s="1">
        <v>103</v>
      </c>
      <c r="D11594" s="11">
        <f t="shared" si="0"/>
        <v>7.0419838977859453E-5</v>
      </c>
      <c r="E11594" s="11">
        <f t="shared" ca="1" si="1"/>
        <v>2.6241500715116408E-7</v>
      </c>
      <c r="F11594" s="11">
        <f t="shared" ca="1" si="3"/>
        <v>0.58613111266969886</v>
      </c>
      <c r="G11594" s="1">
        <v>41.118400000000001</v>
      </c>
      <c r="H11594" s="1">
        <v>-98.831000000000003</v>
      </c>
    </row>
    <row r="11595" spans="1:8" ht="13.2">
      <c r="A11595" s="1" t="s">
        <v>8082</v>
      </c>
      <c r="B11595" s="1" t="s">
        <v>8268</v>
      </c>
      <c r="C11595" s="1">
        <v>100</v>
      </c>
      <c r="D11595" s="11">
        <f t="shared" si="0"/>
        <v>6.8368775706659666E-5</v>
      </c>
      <c r="E11595" s="11">
        <f t="shared" ca="1" si="1"/>
        <v>2.5477185160307194E-7</v>
      </c>
      <c r="F11595" s="11">
        <f t="shared" ca="1" si="3"/>
        <v>0.58613137508470603</v>
      </c>
      <c r="G11595" s="1">
        <v>40.0747</v>
      </c>
      <c r="H11595" s="1">
        <v>-99.138599999999997</v>
      </c>
    </row>
    <row r="11596" spans="1:8" ht="13.2">
      <c r="A11596" s="1" t="s">
        <v>8082</v>
      </c>
      <c r="B11596" s="1" t="s">
        <v>4566</v>
      </c>
      <c r="C11596" s="1">
        <v>99</v>
      </c>
      <c r="D11596" s="11">
        <f t="shared" si="0"/>
        <v>6.768508794959307E-5</v>
      </c>
      <c r="E11596" s="11">
        <f t="shared" ca="1" si="1"/>
        <v>2.5222413308704124E-7</v>
      </c>
      <c r="F11596" s="11">
        <f t="shared" ca="1" si="3"/>
        <v>0.58613162985655765</v>
      </c>
      <c r="G11596" s="1">
        <v>41.002099999999999</v>
      </c>
      <c r="H11596" s="1">
        <v>-96.247399999999999</v>
      </c>
    </row>
    <row r="11597" spans="1:8" ht="13.2">
      <c r="A11597" s="1" t="s">
        <v>8082</v>
      </c>
      <c r="B11597" s="1" t="s">
        <v>1857</v>
      </c>
      <c r="C11597" s="1">
        <v>97</v>
      </c>
      <c r="D11597" s="11">
        <f t="shared" si="0"/>
        <v>6.6317712435459879E-5</v>
      </c>
      <c r="E11597" s="11">
        <f t="shared" ca="1" si="1"/>
        <v>2.4712869605497979E-7</v>
      </c>
      <c r="F11597" s="11">
        <f t="shared" ca="1" si="3"/>
        <v>0.58613188208069078</v>
      </c>
      <c r="G11597" s="1">
        <v>40.037700000000001</v>
      </c>
      <c r="H11597" s="1">
        <v>-100.4051</v>
      </c>
    </row>
    <row r="11598" spans="1:8" ht="13.2">
      <c r="A11598" s="1" t="s">
        <v>8082</v>
      </c>
      <c r="B11598" s="1" t="s">
        <v>8269</v>
      </c>
      <c r="C11598" s="1">
        <v>97</v>
      </c>
      <c r="D11598" s="11">
        <f t="shared" si="0"/>
        <v>6.6317712435459879E-5</v>
      </c>
      <c r="E11598" s="11">
        <f t="shared" ca="1" si="1"/>
        <v>2.4712869605497979E-7</v>
      </c>
      <c r="F11598" s="11">
        <f t="shared" ca="1" si="3"/>
        <v>0.58613212920938684</v>
      </c>
      <c r="G11598" s="1">
        <v>40.2883</v>
      </c>
      <c r="H11598" s="1">
        <v>-96.126800000000003</v>
      </c>
    </row>
    <row r="11599" spans="1:8" ht="13.2">
      <c r="A11599" s="1" t="s">
        <v>8082</v>
      </c>
      <c r="B11599" s="1" t="s">
        <v>3591</v>
      </c>
      <c r="C11599" s="1">
        <v>97</v>
      </c>
      <c r="D11599" s="11">
        <f t="shared" si="0"/>
        <v>6.6317712435459879E-5</v>
      </c>
      <c r="E11599" s="11">
        <f t="shared" ca="1" si="1"/>
        <v>2.4712869605497979E-7</v>
      </c>
      <c r="F11599" s="11">
        <f t="shared" ca="1" si="3"/>
        <v>0.58613237633808291</v>
      </c>
      <c r="G11599" s="1">
        <v>40.093800000000002</v>
      </c>
      <c r="H11599" s="1">
        <v>-99.038399999999996</v>
      </c>
    </row>
    <row r="11600" spans="1:8" ht="13.2">
      <c r="A11600" s="1" t="s">
        <v>8082</v>
      </c>
      <c r="B11600" s="1" t="s">
        <v>6662</v>
      </c>
      <c r="C11600" s="1">
        <v>95</v>
      </c>
      <c r="D11600" s="11">
        <f t="shared" si="0"/>
        <v>6.4950336921326687E-5</v>
      </c>
      <c r="E11600" s="11">
        <f t="shared" ca="1" si="1"/>
        <v>2.4203325902291835E-7</v>
      </c>
      <c r="F11600" s="11">
        <f t="shared" ca="1" si="3"/>
        <v>0.58613262346677897</v>
      </c>
      <c r="G11600" s="1">
        <v>41.283200000000001</v>
      </c>
      <c r="H11600" s="1">
        <v>-96.960899999999995</v>
      </c>
    </row>
    <row r="11601" spans="1:8" ht="13.2">
      <c r="A11601" s="1" t="s">
        <v>8082</v>
      </c>
      <c r="B11601" s="1" t="s">
        <v>8270</v>
      </c>
      <c r="C11601" s="1">
        <v>95</v>
      </c>
      <c r="D11601" s="11">
        <f t="shared" si="0"/>
        <v>6.4950336921326687E-5</v>
      </c>
      <c r="E11601" s="11">
        <f t="shared" ca="1" si="1"/>
        <v>2.4203325902291835E-7</v>
      </c>
      <c r="F11601" s="11">
        <f t="shared" ca="1" si="3"/>
        <v>0.58613286550003796</v>
      </c>
      <c r="G11601" s="1">
        <v>40.3797</v>
      </c>
      <c r="H11601" s="1">
        <v>-97.079899999999995</v>
      </c>
    </row>
    <row r="11602" spans="1:8" ht="13.2">
      <c r="A11602" s="1" t="s">
        <v>8082</v>
      </c>
      <c r="B11602" s="1" t="s">
        <v>1561</v>
      </c>
      <c r="C11602" s="1">
        <v>94</v>
      </c>
      <c r="D11602" s="11">
        <f t="shared" si="0"/>
        <v>6.4266649164260091E-5</v>
      </c>
      <c r="E11602" s="11">
        <f t="shared" ca="1" si="1"/>
        <v>2.3948554050688765E-7</v>
      </c>
      <c r="F11602" s="11">
        <f t="shared" ca="1" si="3"/>
        <v>0.58613310753329695</v>
      </c>
      <c r="G11602" s="1">
        <v>42.810600000000001</v>
      </c>
      <c r="H11602" s="1">
        <v>-97.248800000000003</v>
      </c>
    </row>
    <row r="11603" spans="1:8" ht="13.2">
      <c r="A11603" s="1" t="s">
        <v>8082</v>
      </c>
      <c r="B11603" s="1" t="s">
        <v>8067</v>
      </c>
      <c r="C11603" s="1">
        <v>94</v>
      </c>
      <c r="D11603" s="11">
        <f t="shared" si="0"/>
        <v>6.4266649164260091E-5</v>
      </c>
      <c r="E11603" s="11">
        <f t="shared" ca="1" si="1"/>
        <v>2.3948554050688765E-7</v>
      </c>
      <c r="F11603" s="11">
        <f t="shared" ca="1" si="3"/>
        <v>0.58613334701883746</v>
      </c>
      <c r="G11603" s="1">
        <v>40.438299999999998</v>
      </c>
      <c r="H11603" s="1">
        <v>-98.440899999999999</v>
      </c>
    </row>
    <row r="11604" spans="1:8" ht="13.2">
      <c r="A11604" s="1" t="s">
        <v>8082</v>
      </c>
      <c r="B11604" s="1" t="s">
        <v>2927</v>
      </c>
      <c r="C11604" s="1">
        <v>93</v>
      </c>
      <c r="D11604" s="11">
        <f t="shared" si="0"/>
        <v>6.3582961407193496E-5</v>
      </c>
      <c r="E11604" s="11">
        <f t="shared" ca="1" si="1"/>
        <v>2.3693782199085693E-7</v>
      </c>
      <c r="F11604" s="11">
        <f t="shared" ca="1" si="3"/>
        <v>0.58613358650437797</v>
      </c>
      <c r="G11604" s="1">
        <v>41.0122</v>
      </c>
      <c r="H11604" s="1">
        <v>-99.623999999999995</v>
      </c>
    </row>
    <row r="11605" spans="1:8" ht="13.2">
      <c r="A11605" s="1" t="s">
        <v>8082</v>
      </c>
      <c r="B11605" s="1" t="s">
        <v>628</v>
      </c>
      <c r="C11605" s="1">
        <v>93</v>
      </c>
      <c r="D11605" s="11">
        <f t="shared" si="0"/>
        <v>6.3582961407193496E-5</v>
      </c>
      <c r="E11605" s="11">
        <f t="shared" ca="1" si="1"/>
        <v>2.3693782199085693E-7</v>
      </c>
      <c r="F11605" s="11">
        <f t="shared" ca="1" si="3"/>
        <v>0.5861338234422</v>
      </c>
      <c r="G11605" s="1">
        <v>41.464300000000001</v>
      </c>
      <c r="H11605" s="1">
        <v>-96.915899999999993</v>
      </c>
    </row>
    <row r="11606" spans="1:8" ht="13.2">
      <c r="A11606" s="1" t="s">
        <v>8082</v>
      </c>
      <c r="B11606" s="1" t="s">
        <v>1713</v>
      </c>
      <c r="C11606" s="1">
        <v>93</v>
      </c>
      <c r="D11606" s="11">
        <f t="shared" si="0"/>
        <v>6.3582961407193496E-5</v>
      </c>
      <c r="E11606" s="11">
        <f t="shared" ca="1" si="1"/>
        <v>2.3693782199085693E-7</v>
      </c>
      <c r="F11606" s="11">
        <f t="shared" ca="1" si="3"/>
        <v>0.58613406038002203</v>
      </c>
      <c r="G11606" s="1">
        <v>42.609000000000002</v>
      </c>
      <c r="H11606" s="1">
        <v>-97.876099999999994</v>
      </c>
    </row>
    <row r="11607" spans="1:8" ht="13.2">
      <c r="A11607" s="1" t="s">
        <v>8082</v>
      </c>
      <c r="B11607" s="1" t="s">
        <v>6665</v>
      </c>
      <c r="C11607" s="1">
        <v>92</v>
      </c>
      <c r="D11607" s="11">
        <f t="shared" si="0"/>
        <v>6.2899273650126886E-5</v>
      </c>
      <c r="E11607" s="11">
        <f t="shared" ca="1" si="1"/>
        <v>2.3439010347482618E-7</v>
      </c>
      <c r="F11607" s="11">
        <f t="shared" ca="1" si="3"/>
        <v>0.58613429731784406</v>
      </c>
      <c r="G11607" s="1">
        <v>41.557200000000002</v>
      </c>
      <c r="H11607" s="1">
        <v>-99.242999999999995</v>
      </c>
    </row>
    <row r="11608" spans="1:8" ht="13.2">
      <c r="A11608" s="1" t="s">
        <v>8082</v>
      </c>
      <c r="B11608" s="1" t="s">
        <v>3366</v>
      </c>
      <c r="C11608" s="1">
        <v>90</v>
      </c>
      <c r="D11608" s="11">
        <f t="shared" si="0"/>
        <v>6.1531898135993695E-5</v>
      </c>
      <c r="E11608" s="11">
        <f t="shared" ca="1" si="1"/>
        <v>2.2929466644276474E-7</v>
      </c>
      <c r="F11608" s="11">
        <f t="shared" ca="1" si="3"/>
        <v>0.58613453170794749</v>
      </c>
      <c r="G11608" s="1">
        <v>42.508200000000002</v>
      </c>
      <c r="H11608" s="1">
        <v>-96.831400000000002</v>
      </c>
    </row>
    <row r="11609" spans="1:8" ht="13.2">
      <c r="A11609" s="1" t="s">
        <v>8082</v>
      </c>
      <c r="B11609" s="1" t="s">
        <v>343</v>
      </c>
      <c r="C11609" s="1">
        <v>90</v>
      </c>
      <c r="D11609" s="11">
        <f t="shared" si="0"/>
        <v>6.1531898135993695E-5</v>
      </c>
      <c r="E11609" s="11">
        <f t="shared" ca="1" si="1"/>
        <v>2.2929466644276474E-7</v>
      </c>
      <c r="F11609" s="11">
        <f t="shared" ca="1" si="3"/>
        <v>0.58613476100261397</v>
      </c>
      <c r="G11609" s="1">
        <v>40.111899999999999</v>
      </c>
      <c r="H11609" s="1">
        <v>-100.1066</v>
      </c>
    </row>
    <row r="11610" spans="1:8" ht="13.2">
      <c r="A11610" s="1" t="s">
        <v>8082</v>
      </c>
      <c r="B11610" s="1" t="s">
        <v>8271</v>
      </c>
      <c r="C11610" s="1">
        <v>90</v>
      </c>
      <c r="D11610" s="11">
        <f t="shared" si="0"/>
        <v>6.1531898135993695E-5</v>
      </c>
      <c r="E11610" s="11">
        <f t="shared" ca="1" si="1"/>
        <v>2.2929466644276474E-7</v>
      </c>
      <c r="F11610" s="11">
        <f t="shared" ca="1" si="3"/>
        <v>0.58613499029728044</v>
      </c>
      <c r="G11610" s="1">
        <v>41.780299999999997</v>
      </c>
      <c r="H11610" s="1">
        <v>-98.6785</v>
      </c>
    </row>
    <row r="11611" spans="1:8" ht="13.2">
      <c r="A11611" s="1" t="s">
        <v>8082</v>
      </c>
      <c r="B11611" s="1" t="s">
        <v>667</v>
      </c>
      <c r="C11611" s="1">
        <v>89</v>
      </c>
      <c r="D11611" s="11">
        <f t="shared" si="0"/>
        <v>6.0848210378927099E-5</v>
      </c>
      <c r="E11611" s="11">
        <f t="shared" ca="1" si="1"/>
        <v>2.2674694792673401E-7</v>
      </c>
      <c r="F11611" s="11">
        <f t="shared" ca="1" si="3"/>
        <v>0.58613521959194692</v>
      </c>
      <c r="G11611" s="1">
        <v>42.600200000000001</v>
      </c>
      <c r="H11611" s="1">
        <v>-99.328299999999999</v>
      </c>
    </row>
    <row r="11612" spans="1:8" ht="13.2">
      <c r="A11612" s="1" t="s">
        <v>8082</v>
      </c>
      <c r="B11612" s="1" t="s">
        <v>5999</v>
      </c>
      <c r="C11612" s="1">
        <v>88</v>
      </c>
      <c r="D11612" s="11">
        <f t="shared" si="0"/>
        <v>6.0164522621860504E-5</v>
      </c>
      <c r="E11612" s="11">
        <f t="shared" ca="1" si="1"/>
        <v>2.2419922941070332E-7</v>
      </c>
      <c r="F11612" s="11">
        <f t="shared" ca="1" si="3"/>
        <v>0.58613544633889481</v>
      </c>
      <c r="G11612" s="1">
        <v>40.3033</v>
      </c>
      <c r="H11612" s="1">
        <v>-97.681600000000003</v>
      </c>
    </row>
    <row r="11613" spans="1:8" ht="13.2">
      <c r="A11613" s="1" t="s">
        <v>8082</v>
      </c>
      <c r="B11613" s="1" t="s">
        <v>3187</v>
      </c>
      <c r="C11613" s="1">
        <v>84</v>
      </c>
      <c r="D11613" s="11">
        <f t="shared" si="0"/>
        <v>5.7429771593594121E-5</v>
      </c>
      <c r="E11613" s="11">
        <f t="shared" ca="1" si="1"/>
        <v>2.1400835534658045E-7</v>
      </c>
      <c r="F11613" s="11">
        <f t="shared" ca="1" si="3"/>
        <v>0.58613567053812421</v>
      </c>
      <c r="G11613" s="1">
        <v>40.089700000000001</v>
      </c>
      <c r="H11613" s="1">
        <v>-98.759699999999995</v>
      </c>
    </row>
    <row r="11614" spans="1:8" ht="13.2">
      <c r="A11614" s="1" t="s">
        <v>8082</v>
      </c>
      <c r="B11614" s="1" t="s">
        <v>5090</v>
      </c>
      <c r="C11614" s="1">
        <v>84</v>
      </c>
      <c r="D11614" s="11">
        <f t="shared" si="0"/>
        <v>5.7429771593594121E-5</v>
      </c>
      <c r="E11614" s="11">
        <f t="shared" ca="1" si="1"/>
        <v>2.1400835534658045E-7</v>
      </c>
      <c r="F11614" s="11">
        <f t="shared" ca="1" si="3"/>
        <v>0.58613588454647958</v>
      </c>
      <c r="G11614" s="1">
        <v>41.412199999999999</v>
      </c>
      <c r="H11614" s="1">
        <v>-96.932199999999995</v>
      </c>
    </row>
    <row r="11615" spans="1:8" ht="13.2">
      <c r="A11615" s="1" t="s">
        <v>8082</v>
      </c>
      <c r="B11615" s="1" t="s">
        <v>1459</v>
      </c>
      <c r="C11615" s="1">
        <v>83</v>
      </c>
      <c r="D11615" s="11">
        <f t="shared" si="0"/>
        <v>5.6746083836527525E-5</v>
      </c>
      <c r="E11615" s="11">
        <f t="shared" ca="1" si="1"/>
        <v>2.1146063683054973E-7</v>
      </c>
      <c r="F11615" s="11">
        <f t="shared" ca="1" si="3"/>
        <v>0.58613609855483495</v>
      </c>
      <c r="G11615" s="1">
        <v>42.415300000000002</v>
      </c>
      <c r="H11615" s="1">
        <v>-96.994799999999998</v>
      </c>
    </row>
    <row r="11616" spans="1:8" ht="13.2">
      <c r="A11616" s="1" t="s">
        <v>8082</v>
      </c>
      <c r="B11616" s="1" t="s">
        <v>3637</v>
      </c>
      <c r="C11616" s="1">
        <v>82</v>
      </c>
      <c r="D11616" s="11">
        <f t="shared" si="0"/>
        <v>5.6062396079460923E-5</v>
      </c>
      <c r="E11616" s="11">
        <f t="shared" ca="1" si="1"/>
        <v>2.0891291831451898E-7</v>
      </c>
      <c r="F11616" s="11">
        <f t="shared" ca="1" si="3"/>
        <v>0.58613631001547173</v>
      </c>
      <c r="G11616" s="1">
        <v>41.3508</v>
      </c>
      <c r="H11616" s="1">
        <v>-99.500600000000006</v>
      </c>
    </row>
    <row r="11617" spans="1:8" ht="13.2">
      <c r="A11617" s="1" t="s">
        <v>8082</v>
      </c>
      <c r="B11617" s="1" t="s">
        <v>2399</v>
      </c>
      <c r="C11617" s="1">
        <v>81</v>
      </c>
      <c r="D11617" s="11">
        <f t="shared" si="0"/>
        <v>5.5378708322394327E-5</v>
      </c>
      <c r="E11617" s="11">
        <f t="shared" ca="1" si="1"/>
        <v>2.0636519979848829E-7</v>
      </c>
      <c r="F11617" s="11">
        <f t="shared" ca="1" si="3"/>
        <v>0.58613651892839003</v>
      </c>
      <c r="G11617" s="1">
        <v>40.004800000000003</v>
      </c>
      <c r="H11617" s="1">
        <v>-97.768600000000006</v>
      </c>
    </row>
    <row r="11618" spans="1:8" ht="13.2">
      <c r="A11618" s="1" t="s">
        <v>8082</v>
      </c>
      <c r="B11618" s="1" t="s">
        <v>8272</v>
      </c>
      <c r="C11618" s="1">
        <v>81</v>
      </c>
      <c r="D11618" s="11">
        <f t="shared" si="0"/>
        <v>5.5378708322394327E-5</v>
      </c>
      <c r="E11618" s="11">
        <f t="shared" ca="1" si="1"/>
        <v>2.0636519979848829E-7</v>
      </c>
      <c r="F11618" s="11">
        <f t="shared" ca="1" si="3"/>
        <v>0.58613672529358984</v>
      </c>
      <c r="G11618" s="1">
        <v>41.903300000000002</v>
      </c>
      <c r="H11618" s="1">
        <v>-100.2698</v>
      </c>
    </row>
    <row r="11619" spans="1:8" ht="13.2">
      <c r="A11619" s="1" t="s">
        <v>8082</v>
      </c>
      <c r="B11619" s="1" t="s">
        <v>8273</v>
      </c>
      <c r="C11619" s="1">
        <v>80</v>
      </c>
      <c r="D11619" s="11">
        <f t="shared" si="0"/>
        <v>5.4695020565327731E-5</v>
      </c>
      <c r="E11619" s="11">
        <f t="shared" ca="1" si="1"/>
        <v>2.0381748128245756E-7</v>
      </c>
      <c r="F11619" s="11">
        <f t="shared" ca="1" si="3"/>
        <v>0.58613693165878966</v>
      </c>
      <c r="G11619" s="1">
        <v>42.964199999999998</v>
      </c>
      <c r="H11619" s="1">
        <v>-99.096999999999994</v>
      </c>
    </row>
    <row r="11620" spans="1:8" ht="13.2">
      <c r="A11620" s="1" t="s">
        <v>8082</v>
      </c>
      <c r="B11620" s="1" t="s">
        <v>8274</v>
      </c>
      <c r="C11620" s="1">
        <v>79</v>
      </c>
      <c r="D11620" s="11">
        <f t="shared" si="0"/>
        <v>5.4011332808261135E-5</v>
      </c>
      <c r="E11620" s="11">
        <f t="shared" ca="1" si="1"/>
        <v>2.0126976276642684E-7</v>
      </c>
      <c r="F11620" s="11">
        <f t="shared" ca="1" si="3"/>
        <v>0.586137135476271</v>
      </c>
      <c r="G11620" s="1">
        <v>42.939100000000003</v>
      </c>
      <c r="H11620" s="1">
        <v>-100.95740000000001</v>
      </c>
    </row>
    <row r="11621" spans="1:8" ht="13.2">
      <c r="A11621" s="1" t="s">
        <v>8082</v>
      </c>
      <c r="B11621" s="1" t="s">
        <v>8275</v>
      </c>
      <c r="C11621" s="1">
        <v>78</v>
      </c>
      <c r="D11621" s="11">
        <f t="shared" si="0"/>
        <v>5.332764505119454E-5</v>
      </c>
      <c r="E11621" s="11">
        <f t="shared" ca="1" si="1"/>
        <v>1.9872204425039612E-7</v>
      </c>
      <c r="F11621" s="11">
        <f t="shared" ca="1" si="3"/>
        <v>0.58613733674603374</v>
      </c>
      <c r="G11621" s="1">
        <v>40.1494</v>
      </c>
      <c r="H11621" s="1">
        <v>-96.348799999999997</v>
      </c>
    </row>
    <row r="11622" spans="1:8" ht="13.2">
      <c r="A11622" s="1" t="s">
        <v>8082</v>
      </c>
      <c r="B11622" s="1" t="s">
        <v>3879</v>
      </c>
      <c r="C11622" s="1">
        <v>77</v>
      </c>
      <c r="D11622" s="11">
        <f t="shared" si="0"/>
        <v>5.2643957294127944E-5</v>
      </c>
      <c r="E11622" s="11">
        <f t="shared" ca="1" si="1"/>
        <v>1.961743257343654E-7</v>
      </c>
      <c r="F11622" s="11">
        <f t="shared" ca="1" si="3"/>
        <v>0.58613753546807801</v>
      </c>
      <c r="G11622" s="1">
        <v>40.048699999999997</v>
      </c>
      <c r="H11622" s="1">
        <v>-100.276</v>
      </c>
    </row>
    <row r="11623" spans="1:8" ht="13.2">
      <c r="A11623" s="1" t="s">
        <v>8082</v>
      </c>
      <c r="B11623" s="1" t="s">
        <v>8276</v>
      </c>
      <c r="C11623" s="1">
        <v>76</v>
      </c>
      <c r="D11623" s="11">
        <f t="shared" si="0"/>
        <v>5.1960269537061348E-5</v>
      </c>
      <c r="E11623" s="11">
        <f t="shared" ca="1" si="1"/>
        <v>1.936266072183347E-7</v>
      </c>
      <c r="F11623" s="11">
        <f t="shared" ca="1" si="3"/>
        <v>0.58613773164240379</v>
      </c>
      <c r="G11623" s="1">
        <v>42.783900000000003</v>
      </c>
      <c r="H11623" s="1">
        <v>-103.2569</v>
      </c>
    </row>
    <row r="11624" spans="1:8" ht="13.2">
      <c r="A11624" s="1" t="s">
        <v>8082</v>
      </c>
      <c r="B11624" s="1" t="s">
        <v>8277</v>
      </c>
      <c r="C11624" s="1">
        <v>76</v>
      </c>
      <c r="D11624" s="11">
        <f t="shared" si="0"/>
        <v>5.1960269537061348E-5</v>
      </c>
      <c r="E11624" s="11">
        <f t="shared" ca="1" si="1"/>
        <v>1.936266072183347E-7</v>
      </c>
      <c r="F11624" s="11">
        <f t="shared" ca="1" si="3"/>
        <v>0.58613792526901098</v>
      </c>
      <c r="G11624" s="1">
        <v>40.753900000000002</v>
      </c>
      <c r="H11624" s="1">
        <v>-100.73180000000001</v>
      </c>
    </row>
    <row r="11625" spans="1:8" ht="13.2">
      <c r="A11625" s="1" t="s">
        <v>8082</v>
      </c>
      <c r="B11625" s="1" t="s">
        <v>4250</v>
      </c>
      <c r="C11625" s="1">
        <v>75</v>
      </c>
      <c r="D11625" s="11">
        <f t="shared" si="0"/>
        <v>5.1276581779994753E-5</v>
      </c>
      <c r="E11625" s="11">
        <f t="shared" ca="1" si="1"/>
        <v>1.9107888870230398E-7</v>
      </c>
      <c r="F11625" s="11">
        <f t="shared" ca="1" si="3"/>
        <v>0.58613811889561818</v>
      </c>
      <c r="G11625" s="1">
        <v>40.0854</v>
      </c>
      <c r="H11625" s="1">
        <v>-96.482900000000001</v>
      </c>
    </row>
    <row r="11626" spans="1:8" ht="13.2">
      <c r="A11626" s="1" t="s">
        <v>8082</v>
      </c>
      <c r="B11626" s="1" t="s">
        <v>8278</v>
      </c>
      <c r="C11626" s="1">
        <v>73</v>
      </c>
      <c r="D11626" s="11">
        <f t="shared" si="0"/>
        <v>4.9909206265861554E-5</v>
      </c>
      <c r="E11626" s="11">
        <f t="shared" ca="1" si="1"/>
        <v>1.8598345167024253E-7</v>
      </c>
      <c r="F11626" s="11">
        <f t="shared" ca="1" si="3"/>
        <v>0.58613830997450689</v>
      </c>
      <c r="G11626" s="1">
        <v>42.690399999999997</v>
      </c>
      <c r="H11626" s="1">
        <v>-96.980699999999999</v>
      </c>
    </row>
    <row r="11627" spans="1:8" ht="13.2">
      <c r="A11627" s="1" t="s">
        <v>8082</v>
      </c>
      <c r="B11627" s="1" t="s">
        <v>2491</v>
      </c>
      <c r="C11627" s="1">
        <v>72</v>
      </c>
      <c r="D11627" s="11">
        <f t="shared" si="0"/>
        <v>4.9225518508794959E-5</v>
      </c>
      <c r="E11627" s="11">
        <f t="shared" ca="1" si="1"/>
        <v>1.8343573315421181E-7</v>
      </c>
      <c r="F11627" s="11">
        <f t="shared" ca="1" si="3"/>
        <v>0.58613849595795853</v>
      </c>
      <c r="G11627" s="1">
        <v>41.436700000000002</v>
      </c>
      <c r="H11627" s="1">
        <v>-97.215199999999996</v>
      </c>
    </row>
    <row r="11628" spans="1:8" ht="13.2">
      <c r="A11628" s="1" t="s">
        <v>8082</v>
      </c>
      <c r="B11628" s="1" t="s">
        <v>6240</v>
      </c>
      <c r="C11628" s="1">
        <v>71</v>
      </c>
      <c r="D11628" s="11">
        <f t="shared" si="0"/>
        <v>4.8541830751728363E-5</v>
      </c>
      <c r="E11628" s="11">
        <f t="shared" ca="1" si="1"/>
        <v>1.8088801463818109E-7</v>
      </c>
      <c r="F11628" s="11">
        <f t="shared" ca="1" si="3"/>
        <v>0.58613867939369169</v>
      </c>
      <c r="G11628" s="1">
        <v>42.926299999999998</v>
      </c>
      <c r="H11628" s="1">
        <v>-100.7534</v>
      </c>
    </row>
    <row r="11629" spans="1:8" ht="13.2">
      <c r="A11629" s="1" t="s">
        <v>8082</v>
      </c>
      <c r="B11629" s="1" t="s">
        <v>8279</v>
      </c>
      <c r="C11629" s="1">
        <v>71</v>
      </c>
      <c r="D11629" s="11">
        <f t="shared" si="0"/>
        <v>4.8541830751728363E-5</v>
      </c>
      <c r="E11629" s="11">
        <f t="shared" ca="1" si="1"/>
        <v>1.8088801463818109E-7</v>
      </c>
      <c r="F11629" s="11">
        <f t="shared" ca="1" si="3"/>
        <v>0.58613886028170636</v>
      </c>
      <c r="G11629" s="1">
        <v>40.207299999999996</v>
      </c>
      <c r="H11629" s="1">
        <v>-96.232900000000001</v>
      </c>
    </row>
    <row r="11630" spans="1:8" ht="13.2">
      <c r="A11630" s="1" t="s">
        <v>8082</v>
      </c>
      <c r="B11630" s="1" t="s">
        <v>8280</v>
      </c>
      <c r="C11630" s="1">
        <v>71</v>
      </c>
      <c r="D11630" s="11">
        <f t="shared" si="0"/>
        <v>4.8541830751728363E-5</v>
      </c>
      <c r="E11630" s="11">
        <f t="shared" ca="1" si="1"/>
        <v>1.8088801463818109E-7</v>
      </c>
      <c r="F11630" s="11">
        <f t="shared" ca="1" si="3"/>
        <v>0.58613904116972104</v>
      </c>
      <c r="G11630" s="1">
        <v>40.6873</v>
      </c>
      <c r="H11630" s="1">
        <v>-98.578000000000003</v>
      </c>
    </row>
    <row r="11631" spans="1:8" ht="13.2">
      <c r="A11631" s="1" t="s">
        <v>8082</v>
      </c>
      <c r="B11631" s="1" t="s">
        <v>1856</v>
      </c>
      <c r="C11631" s="1">
        <v>70</v>
      </c>
      <c r="D11631" s="11">
        <f t="shared" si="0"/>
        <v>4.7858142994661767E-5</v>
      </c>
      <c r="E11631" s="11">
        <f t="shared" ca="1" si="1"/>
        <v>1.7834029612215037E-7</v>
      </c>
      <c r="F11631" s="11">
        <f t="shared" ca="1" si="3"/>
        <v>0.58613922205773572</v>
      </c>
      <c r="G11631" s="1">
        <v>42.457099999999997</v>
      </c>
      <c r="H11631" s="1">
        <v>-96.735299999999995</v>
      </c>
    </row>
    <row r="11632" spans="1:8" ht="13.2">
      <c r="A11632" s="1" t="s">
        <v>8082</v>
      </c>
      <c r="B11632" s="1" t="s">
        <v>8281</v>
      </c>
      <c r="C11632" s="1">
        <v>70</v>
      </c>
      <c r="D11632" s="11">
        <f t="shared" si="0"/>
        <v>4.7858142994661767E-5</v>
      </c>
      <c r="E11632" s="11">
        <f t="shared" ca="1" si="1"/>
        <v>1.7834029612215037E-7</v>
      </c>
      <c r="F11632" s="11">
        <f t="shared" ca="1" si="3"/>
        <v>0.58613940039803181</v>
      </c>
      <c r="G11632" s="1">
        <v>40.569899999999997</v>
      </c>
      <c r="H11632" s="1">
        <v>-98.789100000000005</v>
      </c>
    </row>
    <row r="11633" spans="1:8" ht="13.2">
      <c r="A11633" s="1" t="s">
        <v>8082</v>
      </c>
      <c r="B11633" s="1" t="s">
        <v>5283</v>
      </c>
      <c r="C11633" s="1">
        <v>68</v>
      </c>
      <c r="D11633" s="11">
        <f t="shared" si="0"/>
        <v>4.6490767480528576E-5</v>
      </c>
      <c r="E11633" s="11">
        <f t="shared" ca="1" si="1"/>
        <v>1.7324485909008895E-7</v>
      </c>
      <c r="F11633" s="11">
        <f t="shared" ca="1" si="3"/>
        <v>0.58613957873832789</v>
      </c>
      <c r="G11633" s="1">
        <v>41.0914</v>
      </c>
      <c r="H11633" s="1">
        <v>-99.077200000000005</v>
      </c>
    </row>
    <row r="11634" spans="1:8" ht="13.2">
      <c r="A11634" s="1" t="s">
        <v>8082</v>
      </c>
      <c r="B11634" s="1" t="s">
        <v>8282</v>
      </c>
      <c r="C11634" s="1">
        <v>66</v>
      </c>
      <c r="D11634" s="11">
        <f t="shared" si="0"/>
        <v>4.5123391966395378E-5</v>
      </c>
      <c r="E11634" s="11">
        <f t="shared" ca="1" si="1"/>
        <v>1.6814942205802748E-7</v>
      </c>
      <c r="F11634" s="11">
        <f t="shared" ca="1" si="3"/>
        <v>0.58613975198318702</v>
      </c>
      <c r="G11634" s="1">
        <v>42.513500000000001</v>
      </c>
      <c r="H11634" s="1">
        <v>-97.960099999999997</v>
      </c>
    </row>
    <row r="11635" spans="1:8" ht="13.2">
      <c r="A11635" s="1" t="s">
        <v>8082</v>
      </c>
      <c r="B11635" s="1" t="s">
        <v>8283</v>
      </c>
      <c r="C11635" s="1">
        <v>66</v>
      </c>
      <c r="D11635" s="11">
        <f t="shared" si="0"/>
        <v>4.5123391966395378E-5</v>
      </c>
      <c r="E11635" s="11">
        <f t="shared" ca="1" si="1"/>
        <v>1.6814942205802748E-7</v>
      </c>
      <c r="F11635" s="11">
        <f t="shared" ca="1" si="3"/>
        <v>0.58613992013260907</v>
      </c>
      <c r="G11635" s="1">
        <v>40.008800000000001</v>
      </c>
      <c r="H11635" s="1">
        <v>-97.496600000000001</v>
      </c>
    </row>
    <row r="11636" spans="1:8" ht="13.2">
      <c r="A11636" s="1" t="s">
        <v>8082</v>
      </c>
      <c r="B11636" s="1" t="s">
        <v>2523</v>
      </c>
      <c r="C11636" s="1">
        <v>66</v>
      </c>
      <c r="D11636" s="11">
        <f t="shared" si="0"/>
        <v>4.5123391966395378E-5</v>
      </c>
      <c r="E11636" s="11">
        <f t="shared" ca="1" si="1"/>
        <v>1.6814942205802748E-7</v>
      </c>
      <c r="F11636" s="11">
        <f t="shared" ca="1" si="3"/>
        <v>0.58614008828203112</v>
      </c>
      <c r="G11636" s="1">
        <v>40.059800000000003</v>
      </c>
      <c r="H11636" s="1">
        <v>-97.335899999999995</v>
      </c>
    </row>
    <row r="11637" spans="1:8" ht="13.2">
      <c r="A11637" s="1" t="s">
        <v>8082</v>
      </c>
      <c r="B11637" s="1" t="s">
        <v>8284</v>
      </c>
      <c r="C11637" s="1">
        <v>66</v>
      </c>
      <c r="D11637" s="11">
        <f t="shared" si="0"/>
        <v>4.5123391966395378E-5</v>
      </c>
      <c r="E11637" s="11">
        <f t="shared" ca="1" si="1"/>
        <v>1.6814942205802748E-7</v>
      </c>
      <c r="F11637" s="11">
        <f t="shared" ca="1" si="3"/>
        <v>0.58614025643145318</v>
      </c>
      <c r="G11637" s="1">
        <v>41.3339</v>
      </c>
      <c r="H11637" s="1">
        <v>-96.949399999999997</v>
      </c>
    </row>
    <row r="11638" spans="1:8" ht="13.2">
      <c r="A11638" s="1" t="s">
        <v>8082</v>
      </c>
      <c r="B11638" s="1" t="s">
        <v>6502</v>
      </c>
      <c r="C11638" s="1">
        <v>65</v>
      </c>
      <c r="D11638" s="11">
        <f t="shared" si="0"/>
        <v>4.4439704209328782E-5</v>
      </c>
      <c r="E11638" s="11">
        <f t="shared" ca="1" si="1"/>
        <v>1.6560170354199678E-7</v>
      </c>
      <c r="F11638" s="11">
        <f t="shared" ca="1" si="3"/>
        <v>0.58614042458087523</v>
      </c>
      <c r="G11638" s="1">
        <v>42.638599999999997</v>
      </c>
      <c r="H11638" s="1">
        <v>-100.2376</v>
      </c>
    </row>
    <row r="11639" spans="1:8" ht="13.2">
      <c r="A11639" s="1" t="s">
        <v>8082</v>
      </c>
      <c r="B11639" s="1" t="s">
        <v>3473</v>
      </c>
      <c r="C11639" s="1">
        <v>64</v>
      </c>
      <c r="D11639" s="11">
        <f t="shared" si="0"/>
        <v>4.3756016452262186E-5</v>
      </c>
      <c r="E11639" s="11">
        <f t="shared" ca="1" si="1"/>
        <v>1.6305398502596606E-7</v>
      </c>
      <c r="F11639" s="11">
        <f t="shared" ca="1" si="3"/>
        <v>0.5861405901825788</v>
      </c>
      <c r="G11639" s="1">
        <v>40.243000000000002</v>
      </c>
      <c r="H11639" s="1">
        <v>-96.407300000000006</v>
      </c>
    </row>
    <row r="11640" spans="1:8" ht="13.2">
      <c r="A11640" s="1" t="s">
        <v>8082</v>
      </c>
      <c r="B11640" s="1" t="s">
        <v>8285</v>
      </c>
      <c r="C11640" s="1">
        <v>63</v>
      </c>
      <c r="D11640" s="11">
        <f t="shared" si="0"/>
        <v>4.3072328695195591E-5</v>
      </c>
      <c r="E11640" s="11">
        <f t="shared" ca="1" si="1"/>
        <v>1.6050626650993533E-7</v>
      </c>
      <c r="F11640" s="11">
        <f t="shared" ca="1" si="3"/>
        <v>0.58614075323656378</v>
      </c>
      <c r="G11640" s="1">
        <v>40.354799999999997</v>
      </c>
      <c r="H11640" s="1">
        <v>-98.139200000000002</v>
      </c>
    </row>
    <row r="11641" spans="1:8" ht="13.2">
      <c r="A11641" s="1" t="s">
        <v>8082</v>
      </c>
      <c r="B11641" s="1" t="s">
        <v>8286</v>
      </c>
      <c r="C11641" s="1">
        <v>63</v>
      </c>
      <c r="D11641" s="11">
        <f t="shared" si="0"/>
        <v>4.3072328695195591E-5</v>
      </c>
      <c r="E11641" s="11">
        <f t="shared" ca="1" si="1"/>
        <v>1.6050626650993533E-7</v>
      </c>
      <c r="F11641" s="11">
        <f t="shared" ca="1" si="3"/>
        <v>0.58614091374283028</v>
      </c>
      <c r="G11641" s="1">
        <v>40.238199999999999</v>
      </c>
      <c r="H11641" s="1">
        <v>-97.903599999999997</v>
      </c>
    </row>
    <row r="11642" spans="1:8" ht="13.2">
      <c r="A11642" s="1" t="s">
        <v>8082</v>
      </c>
      <c r="B11642" s="1" t="s">
        <v>3435</v>
      </c>
      <c r="C11642" s="1">
        <v>62</v>
      </c>
      <c r="D11642" s="11">
        <f t="shared" si="0"/>
        <v>4.2388640938128995E-5</v>
      </c>
      <c r="E11642" s="11">
        <f t="shared" ca="1" si="1"/>
        <v>1.5795854799390461E-7</v>
      </c>
      <c r="F11642" s="11">
        <f t="shared" ca="1" si="3"/>
        <v>0.58614107424909678</v>
      </c>
      <c r="G11642" s="1">
        <v>40.970399999999998</v>
      </c>
      <c r="H11642" s="1">
        <v>-97.496600000000001</v>
      </c>
    </row>
    <row r="11643" spans="1:8" ht="13.2">
      <c r="A11643" s="1" t="s">
        <v>8082</v>
      </c>
      <c r="B11643" s="1" t="s">
        <v>3307</v>
      </c>
      <c r="C11643" s="1">
        <v>62</v>
      </c>
      <c r="D11643" s="11">
        <f t="shared" si="0"/>
        <v>4.2388640938128995E-5</v>
      </c>
      <c r="E11643" s="11">
        <f t="shared" ca="1" si="1"/>
        <v>1.5795854799390461E-7</v>
      </c>
      <c r="F11643" s="11">
        <f t="shared" ca="1" si="3"/>
        <v>0.5861412322076448</v>
      </c>
      <c r="G11643" s="1">
        <v>42.840899999999998</v>
      </c>
      <c r="H11643" s="1">
        <v>-98.583500000000001</v>
      </c>
    </row>
    <row r="11644" spans="1:8" ht="13.2">
      <c r="A11644" s="1" t="s">
        <v>8082</v>
      </c>
      <c r="B11644" s="1" t="s">
        <v>1645</v>
      </c>
      <c r="C11644" s="1">
        <v>61</v>
      </c>
      <c r="D11644" s="11">
        <f t="shared" si="0"/>
        <v>4.1704953181062399E-5</v>
      </c>
      <c r="E11644" s="11">
        <f t="shared" ca="1" si="1"/>
        <v>1.5541082947787392E-7</v>
      </c>
      <c r="F11644" s="11">
        <f t="shared" ca="1" si="3"/>
        <v>0.58614139016619282</v>
      </c>
      <c r="G11644" s="1">
        <v>42.572099999999999</v>
      </c>
      <c r="H11644" s="1">
        <v>-100.05629999999999</v>
      </c>
    </row>
    <row r="11645" spans="1:8" ht="13.2">
      <c r="A11645" s="1" t="s">
        <v>8082</v>
      </c>
      <c r="B11645" s="1" t="s">
        <v>3107</v>
      </c>
      <c r="C11645" s="1">
        <v>60</v>
      </c>
      <c r="D11645" s="11">
        <f t="shared" si="0"/>
        <v>4.1021265423995797E-5</v>
      </c>
      <c r="E11645" s="11">
        <f t="shared" ca="1" si="1"/>
        <v>1.5286311096184317E-7</v>
      </c>
      <c r="F11645" s="11">
        <f t="shared" ca="1" si="3"/>
        <v>0.58614154557702225</v>
      </c>
      <c r="G11645" s="1">
        <v>42.333100000000002</v>
      </c>
      <c r="H11645" s="1">
        <v>-98.125100000000003</v>
      </c>
    </row>
    <row r="11646" spans="1:8" ht="13.2">
      <c r="A11646" s="1" t="s">
        <v>8082</v>
      </c>
      <c r="B11646" s="1" t="s">
        <v>8287</v>
      </c>
      <c r="C11646" s="1">
        <v>60</v>
      </c>
      <c r="D11646" s="11">
        <f t="shared" si="0"/>
        <v>4.1021265423995797E-5</v>
      </c>
      <c r="E11646" s="11">
        <f t="shared" ca="1" si="1"/>
        <v>1.5286311096184317E-7</v>
      </c>
      <c r="F11646" s="11">
        <f t="shared" ca="1" si="3"/>
        <v>0.5861416984401332</v>
      </c>
      <c r="G11646" s="1">
        <v>41.623800000000003</v>
      </c>
      <c r="H11646" s="1">
        <v>-98.237700000000004</v>
      </c>
    </row>
    <row r="11647" spans="1:8" ht="13.2">
      <c r="A11647" s="1" t="s">
        <v>8082</v>
      </c>
      <c r="B11647" s="1" t="s">
        <v>8288</v>
      </c>
      <c r="C11647" s="1">
        <v>59</v>
      </c>
      <c r="D11647" s="11">
        <f t="shared" si="0"/>
        <v>4.0337577666929201E-5</v>
      </c>
      <c r="E11647" s="11">
        <f t="shared" ca="1" si="1"/>
        <v>1.5031539244581244E-7</v>
      </c>
      <c r="F11647" s="11">
        <f t="shared" ca="1" si="3"/>
        <v>0.58614185130324414</v>
      </c>
      <c r="G11647" s="1">
        <v>40.398400000000002</v>
      </c>
      <c r="H11647" s="1">
        <v>-97.839200000000005</v>
      </c>
    </row>
    <row r="11648" spans="1:8" ht="13.2">
      <c r="A11648" s="1" t="s">
        <v>8082</v>
      </c>
      <c r="B11648" s="1" t="s">
        <v>4012</v>
      </c>
      <c r="C11648" s="1">
        <v>59</v>
      </c>
      <c r="D11648" s="11">
        <f t="shared" si="0"/>
        <v>4.0337577666929201E-5</v>
      </c>
      <c r="E11648" s="11">
        <f t="shared" ca="1" si="1"/>
        <v>1.5031539244581244E-7</v>
      </c>
      <c r="F11648" s="11">
        <f t="shared" ca="1" si="3"/>
        <v>0.58614200161863661</v>
      </c>
      <c r="G11648" s="1">
        <v>40.245899999999999</v>
      </c>
      <c r="H11648" s="1">
        <v>-96.498800000000003</v>
      </c>
    </row>
    <row r="11649" spans="1:8" ht="13.2">
      <c r="A11649" s="1" t="s">
        <v>8082</v>
      </c>
      <c r="B11649" s="1" t="s">
        <v>8289</v>
      </c>
      <c r="C11649" s="1">
        <v>58</v>
      </c>
      <c r="D11649" s="11">
        <f t="shared" si="0"/>
        <v>3.9653889909862605E-5</v>
      </c>
      <c r="E11649" s="11">
        <f t="shared" ca="1" si="1"/>
        <v>1.4776767392978172E-7</v>
      </c>
      <c r="F11649" s="11">
        <f t="shared" ca="1" si="3"/>
        <v>0.58614215193402908</v>
      </c>
      <c r="G11649" s="1">
        <v>40.536000000000001</v>
      </c>
      <c r="H11649" s="1">
        <v>-96.299700000000001</v>
      </c>
    </row>
    <row r="11650" spans="1:8" ht="13.2">
      <c r="A11650" s="1" t="s">
        <v>8082</v>
      </c>
      <c r="B11650" s="1" t="s">
        <v>8290</v>
      </c>
      <c r="C11650" s="1">
        <v>58</v>
      </c>
      <c r="D11650" s="11">
        <f t="shared" si="0"/>
        <v>3.9653889909862605E-5</v>
      </c>
      <c r="E11650" s="11">
        <f t="shared" ca="1" si="1"/>
        <v>1.4776767392978172E-7</v>
      </c>
      <c r="F11650" s="11">
        <f t="shared" ca="1" si="3"/>
        <v>0.58614229970170295</v>
      </c>
      <c r="G11650" s="1">
        <v>40.036799999999999</v>
      </c>
      <c r="H11650" s="1">
        <v>-97.022900000000007</v>
      </c>
    </row>
    <row r="11651" spans="1:8" ht="13.2">
      <c r="A11651" s="1" t="s">
        <v>8082</v>
      </c>
      <c r="B11651" s="1" t="s">
        <v>8291</v>
      </c>
      <c r="C11651" s="1">
        <v>57</v>
      </c>
      <c r="D11651" s="11">
        <f t="shared" si="0"/>
        <v>3.897020215279601E-5</v>
      </c>
      <c r="E11651" s="11">
        <f t="shared" ca="1" si="1"/>
        <v>1.4521995541375103E-7</v>
      </c>
      <c r="F11651" s="11">
        <f t="shared" ca="1" si="3"/>
        <v>0.58614244746937683</v>
      </c>
      <c r="G11651" s="1">
        <v>40.519799999999996</v>
      </c>
      <c r="H11651" s="1">
        <v>-95.867400000000004</v>
      </c>
    </row>
    <row r="11652" spans="1:8" ht="13.2">
      <c r="A11652" s="1" t="s">
        <v>8082</v>
      </c>
      <c r="B11652" s="1" t="s">
        <v>8292</v>
      </c>
      <c r="C11652" s="1">
        <v>56</v>
      </c>
      <c r="D11652" s="11">
        <f t="shared" si="0"/>
        <v>3.8286514395729414E-5</v>
      </c>
      <c r="E11652" s="11">
        <f t="shared" ca="1" si="1"/>
        <v>1.426722368977203E-7</v>
      </c>
      <c r="F11652" s="11">
        <f t="shared" ca="1" si="3"/>
        <v>0.58614259268933222</v>
      </c>
      <c r="G11652" s="1">
        <v>42.455500000000001</v>
      </c>
      <c r="H11652" s="1">
        <v>-97.469800000000006</v>
      </c>
    </row>
    <row r="11653" spans="1:8" ht="13.2">
      <c r="A11653" s="1" t="s">
        <v>8082</v>
      </c>
      <c r="B11653" s="1" t="s">
        <v>4759</v>
      </c>
      <c r="C11653" s="1">
        <v>53</v>
      </c>
      <c r="D11653" s="11">
        <f t="shared" si="0"/>
        <v>3.623545112452962E-5</v>
      </c>
      <c r="E11653" s="11">
        <f t="shared" ca="1" si="1"/>
        <v>1.3502908134962814E-7</v>
      </c>
      <c r="F11653" s="11">
        <f t="shared" ca="1" si="3"/>
        <v>0.58614273536156913</v>
      </c>
      <c r="G11653" s="1">
        <v>40.384500000000003</v>
      </c>
      <c r="H11653" s="1">
        <v>-101.2346</v>
      </c>
    </row>
    <row r="11654" spans="1:8" ht="13.2">
      <c r="A11654" s="1" t="s">
        <v>8082</v>
      </c>
      <c r="B11654" s="1" t="s">
        <v>3139</v>
      </c>
      <c r="C11654" s="1">
        <v>52</v>
      </c>
      <c r="D11654" s="11">
        <f t="shared" si="0"/>
        <v>3.5551763367463024E-5</v>
      </c>
      <c r="E11654" s="11">
        <f t="shared" ca="1" si="1"/>
        <v>1.3248136283359741E-7</v>
      </c>
      <c r="F11654" s="11">
        <f t="shared" ca="1" si="3"/>
        <v>0.58614287039065049</v>
      </c>
      <c r="G11654" s="1">
        <v>41.175400000000003</v>
      </c>
      <c r="H11654" s="1">
        <v>-97.163300000000007</v>
      </c>
    </row>
    <row r="11655" spans="1:8" ht="13.2">
      <c r="A11655" s="1" t="s">
        <v>8082</v>
      </c>
      <c r="B11655" s="1" t="s">
        <v>4424</v>
      </c>
      <c r="C11655" s="1">
        <v>51</v>
      </c>
      <c r="D11655" s="11">
        <f t="shared" si="0"/>
        <v>3.4868075610396429E-5</v>
      </c>
      <c r="E11655" s="11">
        <f t="shared" ca="1" si="1"/>
        <v>1.2993364431756669E-7</v>
      </c>
      <c r="F11655" s="11">
        <f t="shared" ca="1" si="3"/>
        <v>0.58614300287201337</v>
      </c>
      <c r="G11655" s="1">
        <v>40.573300000000003</v>
      </c>
      <c r="H11655" s="1">
        <v>-99.740899999999996</v>
      </c>
    </row>
    <row r="11656" spans="1:8" ht="13.2">
      <c r="A11656" s="1" t="s">
        <v>8082</v>
      </c>
      <c r="B11656" s="1" t="s">
        <v>8293</v>
      </c>
      <c r="C11656" s="1">
        <v>50</v>
      </c>
      <c r="D11656" s="11">
        <f t="shared" si="0"/>
        <v>3.4184387853329833E-5</v>
      </c>
      <c r="E11656" s="11">
        <f t="shared" ca="1" si="1"/>
        <v>1.2738592580153597E-7</v>
      </c>
      <c r="F11656" s="11">
        <f t="shared" ca="1" si="3"/>
        <v>0.58614313280565766</v>
      </c>
      <c r="G11656" s="1">
        <v>41.680199999999999</v>
      </c>
      <c r="H11656" s="1">
        <v>-99.005300000000005</v>
      </c>
    </row>
    <row r="11657" spans="1:8" ht="13.2">
      <c r="A11657" s="1" t="s">
        <v>8082</v>
      </c>
      <c r="B11657" s="1" t="s">
        <v>7191</v>
      </c>
      <c r="C11657" s="1">
        <v>50</v>
      </c>
      <c r="D11657" s="11">
        <f t="shared" si="0"/>
        <v>3.4184387853329833E-5</v>
      </c>
      <c r="E11657" s="11">
        <f t="shared" ca="1" si="1"/>
        <v>1.2738592580153597E-7</v>
      </c>
      <c r="F11657" s="11">
        <f t="shared" ca="1" si="3"/>
        <v>0.58614326019158347</v>
      </c>
      <c r="G11657" s="1">
        <v>42.274700000000003</v>
      </c>
      <c r="H11657" s="1">
        <v>-97.665099999999995</v>
      </c>
    </row>
    <row r="11658" spans="1:8" ht="13.2">
      <c r="A11658" s="1" t="s">
        <v>8082</v>
      </c>
      <c r="B11658" s="1" t="s">
        <v>879</v>
      </c>
      <c r="C11658" s="1">
        <v>47</v>
      </c>
      <c r="D11658" s="11">
        <f t="shared" si="0"/>
        <v>3.2133324582130046E-5</v>
      </c>
      <c r="E11658" s="11">
        <f t="shared" ca="1" si="1"/>
        <v>1.1974277025344383E-7</v>
      </c>
      <c r="F11658" s="11">
        <f t="shared" ca="1" si="3"/>
        <v>0.58614338757750928</v>
      </c>
      <c r="G11658" s="1">
        <v>42.475700000000003</v>
      </c>
      <c r="H11658" s="1">
        <v>-98.809299999999993</v>
      </c>
    </row>
    <row r="11659" spans="1:8" ht="13.2">
      <c r="A11659" s="1" t="s">
        <v>8082</v>
      </c>
      <c r="B11659" s="1" t="s">
        <v>3686</v>
      </c>
      <c r="C11659" s="1">
        <v>47</v>
      </c>
      <c r="D11659" s="11">
        <f t="shared" si="0"/>
        <v>3.2133324582130046E-5</v>
      </c>
      <c r="E11659" s="11">
        <f t="shared" ca="1" si="1"/>
        <v>1.1974277025344383E-7</v>
      </c>
      <c r="F11659" s="11">
        <f t="shared" ca="1" si="3"/>
        <v>0.58614350732027953</v>
      </c>
      <c r="G11659" s="1">
        <v>40.254600000000003</v>
      </c>
      <c r="H11659" s="1">
        <v>-97.557699999999997</v>
      </c>
    </row>
    <row r="11660" spans="1:8" ht="13.2">
      <c r="A11660" s="1" t="s">
        <v>8082</v>
      </c>
      <c r="B11660" s="1" t="s">
        <v>8294</v>
      </c>
      <c r="C11660" s="1">
        <v>47</v>
      </c>
      <c r="D11660" s="11">
        <f t="shared" si="0"/>
        <v>3.2133324582130046E-5</v>
      </c>
      <c r="E11660" s="11">
        <f t="shared" ca="1" si="1"/>
        <v>1.1974277025344383E-7</v>
      </c>
      <c r="F11660" s="11">
        <f t="shared" ca="1" si="3"/>
        <v>0.58614362706304979</v>
      </c>
      <c r="G11660" s="1">
        <v>40.191699999999997</v>
      </c>
      <c r="H11660" s="1">
        <v>-96.974199999999996</v>
      </c>
    </row>
    <row r="11661" spans="1:8" ht="13.2">
      <c r="A11661" s="1" t="s">
        <v>8082</v>
      </c>
      <c r="B11661" s="1" t="s">
        <v>8295</v>
      </c>
      <c r="C11661" s="1">
        <v>46</v>
      </c>
      <c r="D11661" s="11">
        <f t="shared" si="0"/>
        <v>3.1449636825063443E-5</v>
      </c>
      <c r="E11661" s="11">
        <f t="shared" ca="1" si="1"/>
        <v>1.1719505173741309E-7</v>
      </c>
      <c r="F11661" s="11">
        <f t="shared" ca="1" si="3"/>
        <v>0.58614374680582004</v>
      </c>
      <c r="G11661" s="1">
        <v>41.614800000000002</v>
      </c>
      <c r="H11661" s="1">
        <v>-97.502499999999998</v>
      </c>
    </row>
    <row r="11662" spans="1:8" ht="13.2">
      <c r="A11662" s="1" t="s">
        <v>8082</v>
      </c>
      <c r="B11662" s="1" t="s">
        <v>8296</v>
      </c>
      <c r="C11662" s="1">
        <v>45</v>
      </c>
      <c r="D11662" s="11">
        <f t="shared" si="0"/>
        <v>3.0765949067996848E-5</v>
      </c>
      <c r="E11662" s="11">
        <f t="shared" ca="1" si="1"/>
        <v>1.1464733322138237E-7</v>
      </c>
      <c r="F11662" s="11">
        <f t="shared" ca="1" si="3"/>
        <v>0.58614386400087182</v>
      </c>
      <c r="G11662" s="1">
        <v>40.603000000000002</v>
      </c>
      <c r="H11662" s="1">
        <v>-97.938699999999997</v>
      </c>
    </row>
    <row r="11663" spans="1:8" ht="13.2">
      <c r="A11663" s="1" t="s">
        <v>8082</v>
      </c>
      <c r="B11663" s="1" t="s">
        <v>8297</v>
      </c>
      <c r="C11663" s="1">
        <v>45</v>
      </c>
      <c r="D11663" s="11">
        <f t="shared" si="0"/>
        <v>3.0765949067996848E-5</v>
      </c>
      <c r="E11663" s="11">
        <f t="shared" ca="1" si="1"/>
        <v>1.1464733322138237E-7</v>
      </c>
      <c r="F11663" s="11">
        <f t="shared" ca="1" si="3"/>
        <v>0.586143978648205</v>
      </c>
      <c r="G11663" s="1">
        <v>41.357599999999998</v>
      </c>
      <c r="H11663" s="1">
        <v>-98.633600000000001</v>
      </c>
    </row>
    <row r="11664" spans="1:8" ht="13.2">
      <c r="A11664" s="1" t="s">
        <v>8082</v>
      </c>
      <c r="B11664" s="1" t="s">
        <v>3680</v>
      </c>
      <c r="C11664" s="1">
        <v>44</v>
      </c>
      <c r="D11664" s="11">
        <f t="shared" si="0"/>
        <v>3.0082261310930252E-5</v>
      </c>
      <c r="E11664" s="11">
        <f t="shared" ca="1" si="1"/>
        <v>1.1209961470535166E-7</v>
      </c>
      <c r="F11664" s="11">
        <f t="shared" ca="1" si="3"/>
        <v>0.58614409329553818</v>
      </c>
      <c r="G11664" s="1">
        <v>40.210500000000003</v>
      </c>
      <c r="H11664" s="1">
        <v>-99.290499999999994</v>
      </c>
    </row>
    <row r="11665" spans="1:8" ht="13.2">
      <c r="A11665" s="1" t="s">
        <v>8082</v>
      </c>
      <c r="B11665" s="1" t="s">
        <v>8298</v>
      </c>
      <c r="C11665" s="1">
        <v>43</v>
      </c>
      <c r="D11665" s="11">
        <f t="shared" si="0"/>
        <v>2.9398573553863656E-5</v>
      </c>
      <c r="E11665" s="11">
        <f t="shared" ca="1" si="1"/>
        <v>1.0955189618932094E-7</v>
      </c>
      <c r="F11665" s="11">
        <f t="shared" ca="1" si="3"/>
        <v>0.58614420539515288</v>
      </c>
      <c r="G11665" s="1">
        <v>40.7164</v>
      </c>
      <c r="H11665" s="1">
        <v>-97.943200000000004</v>
      </c>
    </row>
    <row r="11666" spans="1:8" ht="13.2">
      <c r="A11666" s="1" t="s">
        <v>8082</v>
      </c>
      <c r="B11666" s="1" t="s">
        <v>916</v>
      </c>
      <c r="C11666" s="1">
        <v>43</v>
      </c>
      <c r="D11666" s="11">
        <f t="shared" si="0"/>
        <v>2.9398573553863656E-5</v>
      </c>
      <c r="E11666" s="11">
        <f t="shared" ca="1" si="1"/>
        <v>1.0955189618932094E-7</v>
      </c>
      <c r="F11666" s="11">
        <f t="shared" ca="1" si="3"/>
        <v>0.58614431494704911</v>
      </c>
      <c r="G11666" s="1">
        <v>40.478999999999999</v>
      </c>
      <c r="H11666" s="1">
        <v>-98.792100000000005</v>
      </c>
    </row>
    <row r="11667" spans="1:8" ht="13.2">
      <c r="A11667" s="1" t="s">
        <v>8082</v>
      </c>
      <c r="B11667" s="1" t="s">
        <v>1096</v>
      </c>
      <c r="C11667" s="1">
        <v>41</v>
      </c>
      <c r="D11667" s="11">
        <f t="shared" si="0"/>
        <v>2.8031198039730461E-5</v>
      </c>
      <c r="E11667" s="11">
        <f t="shared" ca="1" si="1"/>
        <v>1.0445645915725949E-7</v>
      </c>
      <c r="F11667" s="11">
        <f t="shared" ca="1" si="3"/>
        <v>0.58614442449894533</v>
      </c>
      <c r="G11667" s="1">
        <v>41.104700000000001</v>
      </c>
      <c r="H11667" s="1">
        <v>-97.308599999999998</v>
      </c>
    </row>
    <row r="11668" spans="1:8" ht="13.2">
      <c r="A11668" s="1" t="s">
        <v>8082</v>
      </c>
      <c r="B11668" s="1" t="s">
        <v>8299</v>
      </c>
      <c r="C11668" s="1">
        <v>41</v>
      </c>
      <c r="D11668" s="11">
        <f t="shared" si="0"/>
        <v>2.8031198039730461E-5</v>
      </c>
      <c r="E11668" s="11">
        <f t="shared" ca="1" si="1"/>
        <v>1.0445645915725949E-7</v>
      </c>
      <c r="F11668" s="11">
        <f t="shared" ca="1" si="3"/>
        <v>0.58614452895540448</v>
      </c>
      <c r="G11668" s="1">
        <v>40.597299999999997</v>
      </c>
      <c r="H11668" s="1">
        <v>-96.024199999999993</v>
      </c>
    </row>
    <row r="11669" spans="1:8" ht="13.2">
      <c r="A11669" s="1" t="s">
        <v>8082</v>
      </c>
      <c r="B11669" s="1" t="s">
        <v>723</v>
      </c>
      <c r="C11669" s="1">
        <v>40</v>
      </c>
      <c r="D11669" s="11">
        <f t="shared" si="0"/>
        <v>2.7347510282663866E-5</v>
      </c>
      <c r="E11669" s="11">
        <f t="shared" ca="1" si="1"/>
        <v>1.0190874064122878E-7</v>
      </c>
      <c r="F11669" s="11">
        <f t="shared" ca="1" si="3"/>
        <v>0.58614463341186362</v>
      </c>
      <c r="G11669" s="1">
        <v>42.759700000000002</v>
      </c>
      <c r="H11669" s="1">
        <v>-102.348</v>
      </c>
    </row>
    <row r="11670" spans="1:8" ht="13.2">
      <c r="A11670" s="1" t="s">
        <v>8082</v>
      </c>
      <c r="B11670" s="1" t="s">
        <v>8300</v>
      </c>
      <c r="C11670" s="1">
        <v>39</v>
      </c>
      <c r="D11670" s="11">
        <f t="shared" si="0"/>
        <v>2.666382252559727E-5</v>
      </c>
      <c r="E11670" s="11">
        <f t="shared" ca="1" si="1"/>
        <v>9.936102212519806E-8</v>
      </c>
      <c r="F11670" s="11">
        <f t="shared" ca="1" si="3"/>
        <v>0.58614473532060429</v>
      </c>
      <c r="G11670" s="1">
        <v>40.3108</v>
      </c>
      <c r="H11670" s="1">
        <v>-99.289599999999993</v>
      </c>
    </row>
    <row r="11671" spans="1:8" ht="13.2">
      <c r="A11671" s="1" t="s">
        <v>8082</v>
      </c>
      <c r="B11671" s="1" t="s">
        <v>8301</v>
      </c>
      <c r="C11671" s="1">
        <v>38</v>
      </c>
      <c r="D11671" s="11">
        <f t="shared" si="0"/>
        <v>2.5980134768530674E-5</v>
      </c>
      <c r="E11671" s="11">
        <f t="shared" ca="1" si="1"/>
        <v>9.681330360916735E-8</v>
      </c>
      <c r="F11671" s="11">
        <f t="shared" ca="1" si="3"/>
        <v>0.58614483468162637</v>
      </c>
      <c r="G11671" s="1">
        <v>40.146099999999997</v>
      </c>
      <c r="H11671" s="1">
        <v>-97.415099999999995</v>
      </c>
    </row>
    <row r="11672" spans="1:8" ht="13.2">
      <c r="A11672" s="1" t="s">
        <v>8082</v>
      </c>
      <c r="B11672" s="1" t="s">
        <v>5385</v>
      </c>
      <c r="C11672" s="1">
        <v>37</v>
      </c>
      <c r="D11672" s="11">
        <f t="shared" si="0"/>
        <v>2.5296447011464075E-5</v>
      </c>
      <c r="E11672" s="11">
        <f t="shared" ca="1" si="1"/>
        <v>9.4265585093136615E-8</v>
      </c>
      <c r="F11672" s="11">
        <f t="shared" ca="1" si="3"/>
        <v>0.58614493149492997</v>
      </c>
      <c r="G11672" s="1">
        <v>40.334699999999998</v>
      </c>
      <c r="H11672" s="1">
        <v>-96.422399999999996</v>
      </c>
    </row>
    <row r="11673" spans="1:8" ht="13.2">
      <c r="A11673" s="1" t="s">
        <v>8082</v>
      </c>
      <c r="B11673" s="1" t="s">
        <v>8302</v>
      </c>
      <c r="C11673" s="1">
        <v>36</v>
      </c>
      <c r="D11673" s="11">
        <f t="shared" si="0"/>
        <v>2.4612759254397479E-5</v>
      </c>
      <c r="E11673" s="11">
        <f t="shared" ca="1" si="1"/>
        <v>9.1717866577105905E-8</v>
      </c>
      <c r="F11673" s="11">
        <f t="shared" ca="1" si="3"/>
        <v>0.58614502576051508</v>
      </c>
      <c r="G11673" s="1">
        <v>41.68</v>
      </c>
      <c r="H11673" s="1">
        <v>-97.566900000000004</v>
      </c>
    </row>
    <row r="11674" spans="1:8" ht="13.2">
      <c r="A11674" s="1" t="s">
        <v>8082</v>
      </c>
      <c r="B11674" s="1" t="s">
        <v>4136</v>
      </c>
      <c r="C11674" s="1">
        <v>35</v>
      </c>
      <c r="D11674" s="11">
        <f t="shared" si="0"/>
        <v>2.3929071497330884E-5</v>
      </c>
      <c r="E11674" s="11">
        <f t="shared" ca="1" si="1"/>
        <v>8.9170148061075183E-8</v>
      </c>
      <c r="F11674" s="11">
        <f t="shared" ca="1" si="3"/>
        <v>0.58614511747838161</v>
      </c>
      <c r="G11674" s="1">
        <v>42.386099999999999</v>
      </c>
      <c r="H11674" s="1">
        <v>-97.468100000000007</v>
      </c>
    </row>
    <row r="11675" spans="1:8" ht="13.2">
      <c r="A11675" s="1" t="s">
        <v>8082</v>
      </c>
      <c r="B11675" s="1" t="s">
        <v>8303</v>
      </c>
      <c r="C11675" s="1">
        <v>32</v>
      </c>
      <c r="D11675" s="11">
        <f t="shared" si="0"/>
        <v>2.1878008226131093E-5</v>
      </c>
      <c r="E11675" s="11">
        <f t="shared" ca="1" si="1"/>
        <v>8.1526992512983029E-8</v>
      </c>
      <c r="F11675" s="11">
        <f t="shared" ca="1" si="3"/>
        <v>0.58614520664852965</v>
      </c>
      <c r="G11675" s="1">
        <v>41.469799999999999</v>
      </c>
      <c r="H11675" s="1">
        <v>-100.45829999999999</v>
      </c>
    </row>
    <row r="11676" spans="1:8" ht="13.2">
      <c r="A11676" s="1" t="s">
        <v>8082</v>
      </c>
      <c r="B11676" s="1" t="s">
        <v>3241</v>
      </c>
      <c r="C11676" s="1">
        <v>32</v>
      </c>
      <c r="D11676" s="11">
        <f t="shared" si="0"/>
        <v>2.1878008226131093E-5</v>
      </c>
      <c r="E11676" s="11">
        <f t="shared" ca="1" si="1"/>
        <v>8.1526992512983029E-8</v>
      </c>
      <c r="F11676" s="11">
        <f t="shared" ca="1" si="3"/>
        <v>0.58614528817552214</v>
      </c>
      <c r="G11676" s="1">
        <v>41.294899999999998</v>
      </c>
      <c r="H11676" s="1">
        <v>-98.369100000000003</v>
      </c>
    </row>
    <row r="11677" spans="1:8" ht="13.2">
      <c r="A11677" s="1" t="s">
        <v>8082</v>
      </c>
      <c r="B11677" s="1" t="s">
        <v>1020</v>
      </c>
      <c r="C11677" s="1">
        <v>31</v>
      </c>
      <c r="D11677" s="11">
        <f t="shared" si="0"/>
        <v>2.1194320469064497E-5</v>
      </c>
      <c r="E11677" s="11">
        <f t="shared" ca="1" si="1"/>
        <v>7.8979273996952306E-8</v>
      </c>
      <c r="F11677" s="11">
        <f t="shared" ca="1" si="3"/>
        <v>0.58614536970251463</v>
      </c>
      <c r="G11677" s="1">
        <v>40.689900000000002</v>
      </c>
      <c r="H11677" s="1">
        <v>-100.4004</v>
      </c>
    </row>
    <row r="11678" spans="1:8" ht="13.2">
      <c r="A11678" s="1" t="s">
        <v>8082</v>
      </c>
      <c r="B11678" s="1" t="s">
        <v>8304</v>
      </c>
      <c r="C11678" s="1">
        <v>30</v>
      </c>
      <c r="D11678" s="11">
        <f t="shared" si="0"/>
        <v>2.0510632711997898E-5</v>
      </c>
      <c r="E11678" s="11">
        <f t="shared" ca="1" si="1"/>
        <v>7.6431555480921583E-8</v>
      </c>
      <c r="F11678" s="11">
        <f t="shared" ca="1" si="3"/>
        <v>0.58614544868178864</v>
      </c>
      <c r="G11678" s="1">
        <v>40.723999999999997</v>
      </c>
      <c r="H11678" s="1">
        <v>-97.723699999999994</v>
      </c>
    </row>
    <row r="11679" spans="1:8" ht="13.2">
      <c r="A11679" s="1" t="s">
        <v>8082</v>
      </c>
      <c r="B11679" s="1" t="s">
        <v>8305</v>
      </c>
      <c r="C11679" s="1">
        <v>30</v>
      </c>
      <c r="D11679" s="11">
        <f t="shared" si="0"/>
        <v>2.0510632711997898E-5</v>
      </c>
      <c r="E11679" s="11">
        <f t="shared" ca="1" si="1"/>
        <v>7.6431555480921583E-8</v>
      </c>
      <c r="F11679" s="11">
        <f t="shared" ca="1" si="3"/>
        <v>0.58614552511334417</v>
      </c>
      <c r="G11679" s="1">
        <v>42.811399999999999</v>
      </c>
      <c r="H11679" s="1">
        <v>-98.193299999999994</v>
      </c>
    </row>
    <row r="11680" spans="1:8" ht="13.2">
      <c r="A11680" s="1" t="s">
        <v>8082</v>
      </c>
      <c r="B11680" s="1" t="s">
        <v>8306</v>
      </c>
      <c r="C11680" s="1">
        <v>29</v>
      </c>
      <c r="D11680" s="11">
        <f t="shared" si="0"/>
        <v>1.9826944954931303E-5</v>
      </c>
      <c r="E11680" s="11">
        <f t="shared" ca="1" si="1"/>
        <v>7.3883836964890861E-8</v>
      </c>
      <c r="F11680" s="11">
        <f t="shared" ca="1" si="3"/>
        <v>0.5861456015448997</v>
      </c>
      <c r="G11680" s="1">
        <v>40.171399999999998</v>
      </c>
      <c r="H11680" s="1">
        <v>-98.449100000000001</v>
      </c>
    </row>
    <row r="11681" spans="1:8" ht="13.2">
      <c r="A11681" s="1" t="s">
        <v>8082</v>
      </c>
      <c r="B11681" s="1" t="s">
        <v>8307</v>
      </c>
      <c r="C11681" s="1">
        <v>28</v>
      </c>
      <c r="D11681" s="11">
        <f t="shared" si="0"/>
        <v>1.9143257197864707E-5</v>
      </c>
      <c r="E11681" s="11">
        <f t="shared" ca="1" si="1"/>
        <v>7.1336118448860152E-8</v>
      </c>
      <c r="F11681" s="11">
        <f t="shared" ca="1" si="3"/>
        <v>0.58614567542873663</v>
      </c>
      <c r="G11681" s="1">
        <v>42.5124</v>
      </c>
      <c r="H11681" s="1">
        <v>-97.908299999999997</v>
      </c>
    </row>
    <row r="11682" spans="1:8" ht="13.2">
      <c r="A11682" s="1" t="s">
        <v>8082</v>
      </c>
      <c r="B11682" s="1" t="s">
        <v>8308</v>
      </c>
      <c r="C11682" s="1">
        <v>28</v>
      </c>
      <c r="D11682" s="11">
        <f t="shared" si="0"/>
        <v>1.9143257197864707E-5</v>
      </c>
      <c r="E11682" s="11">
        <f t="shared" ca="1" si="1"/>
        <v>7.1336118448860152E-8</v>
      </c>
      <c r="F11682" s="11">
        <f t="shared" ca="1" si="3"/>
        <v>0.58614574676485509</v>
      </c>
      <c r="G11682" s="1">
        <v>40.414900000000003</v>
      </c>
      <c r="H11682" s="1">
        <v>-97.587100000000007</v>
      </c>
    </row>
    <row r="11683" spans="1:8" ht="13.2">
      <c r="A11683" s="1" t="s">
        <v>8082</v>
      </c>
      <c r="B11683" s="1" t="s">
        <v>2934</v>
      </c>
      <c r="C11683" s="1">
        <v>27</v>
      </c>
      <c r="D11683" s="11">
        <f t="shared" si="0"/>
        <v>1.8459569440798111E-5</v>
      </c>
      <c r="E11683" s="11">
        <f t="shared" ca="1" si="1"/>
        <v>6.8788399932829429E-8</v>
      </c>
      <c r="F11683" s="11">
        <f t="shared" ca="1" si="3"/>
        <v>0.58614581810097355</v>
      </c>
      <c r="G11683" s="1">
        <v>40.034599999999998</v>
      </c>
      <c r="H11683" s="1">
        <v>-95.518100000000004</v>
      </c>
    </row>
    <row r="11684" spans="1:8" ht="13.2">
      <c r="A11684" s="1" t="s">
        <v>8082</v>
      </c>
      <c r="B11684" s="1" t="s">
        <v>8309</v>
      </c>
      <c r="C11684" s="1">
        <v>24</v>
      </c>
      <c r="D11684" s="11">
        <f t="shared" si="0"/>
        <v>1.6408506169598321E-5</v>
      </c>
      <c r="E11684" s="11">
        <f t="shared" ca="1" si="1"/>
        <v>6.1145244384737275E-8</v>
      </c>
      <c r="F11684" s="11">
        <f t="shared" ca="1" si="3"/>
        <v>0.58614588688937352</v>
      </c>
      <c r="G11684" s="1">
        <v>40.5336</v>
      </c>
      <c r="H11684" s="1">
        <v>-100.3845</v>
      </c>
    </row>
    <row r="11685" spans="1:8" ht="13.2">
      <c r="A11685" s="1" t="s">
        <v>8082</v>
      </c>
      <c r="B11685" s="1" t="s">
        <v>757</v>
      </c>
      <c r="C11685" s="1">
        <v>23</v>
      </c>
      <c r="D11685" s="11">
        <f t="shared" si="0"/>
        <v>1.5724818412531722E-5</v>
      </c>
      <c r="E11685" s="11">
        <f t="shared" ca="1" si="1"/>
        <v>5.8597525868706546E-8</v>
      </c>
      <c r="F11685" s="11">
        <f t="shared" ca="1" si="3"/>
        <v>0.58614594803461795</v>
      </c>
      <c r="G11685" s="1">
        <v>40.572499999999998</v>
      </c>
      <c r="H11685" s="1">
        <v>-101.97929999999999</v>
      </c>
    </row>
    <row r="11686" spans="1:8" ht="13.2">
      <c r="A11686" s="1" t="s">
        <v>8082</v>
      </c>
      <c r="B11686" s="1" t="s">
        <v>8310</v>
      </c>
      <c r="C11686" s="1">
        <v>23</v>
      </c>
      <c r="D11686" s="11">
        <f t="shared" si="0"/>
        <v>1.5724818412531722E-5</v>
      </c>
      <c r="E11686" s="11">
        <f t="shared" ca="1" si="1"/>
        <v>5.8597525868706546E-8</v>
      </c>
      <c r="F11686" s="11">
        <f t="shared" ca="1" si="3"/>
        <v>0.58614600663214378</v>
      </c>
      <c r="G11686" s="1">
        <v>40.218299999999999</v>
      </c>
      <c r="H11686" s="1">
        <v>-95.577799999999996</v>
      </c>
    </row>
    <row r="11687" spans="1:8" ht="13.2">
      <c r="A11687" s="1" t="s">
        <v>8082</v>
      </c>
      <c r="B11687" s="1" t="s">
        <v>8311</v>
      </c>
      <c r="C11687" s="1">
        <v>23</v>
      </c>
      <c r="D11687" s="11">
        <f t="shared" si="0"/>
        <v>1.5724818412531722E-5</v>
      </c>
      <c r="E11687" s="11">
        <f t="shared" ca="1" si="1"/>
        <v>5.8597525868706546E-8</v>
      </c>
      <c r="F11687" s="11">
        <f t="shared" ca="1" si="3"/>
        <v>0.58614606522966961</v>
      </c>
      <c r="G11687" s="1">
        <v>40.131300000000003</v>
      </c>
      <c r="H11687" s="1">
        <v>-99.971100000000007</v>
      </c>
    </row>
    <row r="11688" spans="1:8" ht="13.2">
      <c r="A11688" s="1" t="s">
        <v>8082</v>
      </c>
      <c r="B11688" s="1" t="s">
        <v>8312</v>
      </c>
      <c r="C11688" s="1">
        <v>23</v>
      </c>
      <c r="D11688" s="11">
        <f t="shared" si="0"/>
        <v>1.5724818412531722E-5</v>
      </c>
      <c r="E11688" s="11">
        <f t="shared" ca="1" si="1"/>
        <v>5.8597525868706546E-8</v>
      </c>
      <c r="F11688" s="11">
        <f t="shared" ca="1" si="3"/>
        <v>0.58614612382719544</v>
      </c>
      <c r="G11688" s="1">
        <v>42.689500000000002</v>
      </c>
      <c r="H11688" s="1">
        <v>-97.0274</v>
      </c>
    </row>
    <row r="11689" spans="1:8" ht="13.2">
      <c r="A11689" s="1" t="s">
        <v>8082</v>
      </c>
      <c r="B11689" s="1" t="s">
        <v>8313</v>
      </c>
      <c r="C11689" s="1">
        <v>20</v>
      </c>
      <c r="D11689" s="11">
        <f t="shared" si="0"/>
        <v>1.3673755141331933E-5</v>
      </c>
      <c r="E11689" s="11">
        <f t="shared" ca="1" si="1"/>
        <v>5.0954370320614391E-8</v>
      </c>
      <c r="F11689" s="11">
        <f t="shared" ca="1" si="3"/>
        <v>0.58614618242472127</v>
      </c>
      <c r="G11689" s="1">
        <v>42.334800000000001</v>
      </c>
      <c r="H11689" s="1">
        <v>-97.294600000000003</v>
      </c>
    </row>
    <row r="11690" spans="1:8" ht="13.2">
      <c r="A11690" s="1" t="s">
        <v>8082</v>
      </c>
      <c r="B11690" s="1" t="s">
        <v>8314</v>
      </c>
      <c r="C11690" s="1">
        <v>20</v>
      </c>
      <c r="D11690" s="11">
        <f t="shared" si="0"/>
        <v>1.3673755141331933E-5</v>
      </c>
      <c r="E11690" s="11">
        <f t="shared" ca="1" si="1"/>
        <v>5.0954370320614391E-8</v>
      </c>
      <c r="F11690" s="11">
        <f t="shared" ca="1" si="3"/>
        <v>0.58614623337909155</v>
      </c>
      <c r="G11690" s="1">
        <v>42.927399999999999</v>
      </c>
      <c r="H11690" s="1">
        <v>-101.1018</v>
      </c>
    </row>
    <row r="11691" spans="1:8" ht="13.2">
      <c r="A11691" s="1" t="s">
        <v>8082</v>
      </c>
      <c r="B11691" s="1" t="s">
        <v>4514</v>
      </c>
      <c r="C11691" s="1">
        <v>20</v>
      </c>
      <c r="D11691" s="11">
        <f t="shared" si="0"/>
        <v>1.3673755141331933E-5</v>
      </c>
      <c r="E11691" s="11">
        <f t="shared" ca="1" si="1"/>
        <v>5.0954370320614391E-8</v>
      </c>
      <c r="F11691" s="11">
        <f t="shared" ca="1" si="3"/>
        <v>0.58614628433346183</v>
      </c>
      <c r="G11691" s="1">
        <v>40.164099999999998</v>
      </c>
      <c r="H11691" s="1">
        <v>-97.973799999999997</v>
      </c>
    </row>
    <row r="11692" spans="1:8" ht="13.2">
      <c r="A11692" s="1" t="s">
        <v>8082</v>
      </c>
      <c r="B11692" s="1" t="s">
        <v>5103</v>
      </c>
      <c r="C11692" s="1">
        <v>17</v>
      </c>
      <c r="D11692" s="11">
        <f t="shared" si="0"/>
        <v>1.1622691870132144E-5</v>
      </c>
      <c r="E11692" s="11">
        <f t="shared" ca="1" si="1"/>
        <v>4.3311214772522237E-8</v>
      </c>
      <c r="F11692" s="11">
        <f t="shared" ca="1" si="3"/>
        <v>0.58614633528783211</v>
      </c>
      <c r="G11692" s="1">
        <v>41.938400000000001</v>
      </c>
      <c r="H11692" s="1">
        <v>-99.865099999999998</v>
      </c>
    </row>
    <row r="11693" spans="1:8" ht="13.2">
      <c r="A11693" s="1" t="s">
        <v>8082</v>
      </c>
      <c r="B11693" s="1" t="s">
        <v>5886</v>
      </c>
      <c r="C11693" s="1">
        <v>10</v>
      </c>
      <c r="D11693" s="11">
        <f t="shared" si="0"/>
        <v>6.8368775706659664E-6</v>
      </c>
      <c r="E11693" s="11">
        <f t="shared" ca="1" si="1"/>
        <v>2.5477185160307196E-8</v>
      </c>
      <c r="F11693" s="11">
        <f t="shared" ca="1" si="3"/>
        <v>0.58614637859904684</v>
      </c>
      <c r="G11693" s="1">
        <v>42.911799999999999</v>
      </c>
      <c r="H11693" s="1">
        <v>-99.591899999999995</v>
      </c>
    </row>
    <row r="11694" spans="1:8" ht="13.2">
      <c r="A11694" s="1" t="s">
        <v>8082</v>
      </c>
      <c r="B11694" s="1" t="s">
        <v>6206</v>
      </c>
      <c r="C11694" s="1">
        <v>6</v>
      </c>
      <c r="D11694" s="11">
        <f t="shared" si="0"/>
        <v>4.1021265423995802E-6</v>
      </c>
      <c r="E11694" s="11">
        <f t="shared" ca="1" si="1"/>
        <v>1.5286311096184319E-8</v>
      </c>
      <c r="F11694" s="11">
        <f t="shared" ca="1" si="3"/>
        <v>0.58614640407623197</v>
      </c>
      <c r="G11694" s="1">
        <v>42.945999999999998</v>
      </c>
      <c r="H11694" s="1">
        <v>-98.828500000000005</v>
      </c>
    </row>
    <row r="11695" spans="1:8" ht="13.2">
      <c r="A11695" s="1" t="s">
        <v>8082</v>
      </c>
      <c r="B11695" s="1" t="s">
        <v>8315</v>
      </c>
      <c r="C11695" s="1">
        <v>2</v>
      </c>
      <c r="D11695" s="11">
        <f t="shared" si="0"/>
        <v>1.3673755141331933E-6</v>
      </c>
      <c r="E11695" s="11">
        <f t="shared" ca="1" si="1"/>
        <v>5.0954370320614393E-9</v>
      </c>
      <c r="F11695" s="11">
        <f t="shared" ca="1" si="3"/>
        <v>0.58614641936254308</v>
      </c>
      <c r="G11695" s="1">
        <v>42.946100000000001</v>
      </c>
      <c r="H11695" s="1">
        <v>-98.569699999999997</v>
      </c>
    </row>
    <row r="11696" spans="1:8" ht="13.2">
      <c r="A11696" s="1" t="s">
        <v>8082</v>
      </c>
      <c r="B11696" s="1" t="s">
        <v>8316</v>
      </c>
      <c r="C11696" s="1">
        <v>1</v>
      </c>
      <c r="D11696" s="11">
        <f t="shared" si="0"/>
        <v>6.8368775706659666E-7</v>
      </c>
      <c r="E11696" s="11">
        <f t="shared" ca="1" si="1"/>
        <v>2.5477185160307196E-9</v>
      </c>
      <c r="F11696" s="11">
        <f t="shared" ca="1" si="3"/>
        <v>0.58614642445798015</v>
      </c>
      <c r="G11696" s="1">
        <v>42.8307</v>
      </c>
      <c r="H11696" s="1">
        <v>-98.329599999999999</v>
      </c>
    </row>
    <row r="11697" spans="1:8" ht="13.2">
      <c r="A11697" s="1" t="s">
        <v>8317</v>
      </c>
      <c r="B11697" s="1" t="s">
        <v>2867</v>
      </c>
      <c r="C11697" s="1">
        <v>87882</v>
      </c>
      <c r="D11697" s="11">
        <f t="shared" si="0"/>
        <v>0.20861106363584572</v>
      </c>
      <c r="E11697" s="11">
        <f t="shared" ca="1" si="1"/>
        <v>3.2009588896337573E-4</v>
      </c>
      <c r="F11697" s="11">
        <f t="shared" ca="1" si="3"/>
        <v>0.58614642700569863</v>
      </c>
      <c r="G11697" s="1">
        <v>42.749200000000002</v>
      </c>
      <c r="H11697" s="1">
        <v>-71.491</v>
      </c>
    </row>
    <row r="11698" spans="1:8" ht="13.2">
      <c r="A11698" s="1" t="s">
        <v>8317</v>
      </c>
      <c r="B11698" s="1" t="s">
        <v>2418</v>
      </c>
      <c r="C11698" s="1">
        <v>110506</v>
      </c>
      <c r="D11698" s="11">
        <f t="shared" si="0"/>
        <v>0.26231508384131869</v>
      </c>
      <c r="E11698" s="11">
        <f t="shared" ca="1" si="1"/>
        <v>4.0250012864735441E-4</v>
      </c>
      <c r="F11698" s="11">
        <f t="shared" ca="1" si="3"/>
        <v>0.58646652289466206</v>
      </c>
      <c r="G11698" s="1">
        <v>42.984400000000001</v>
      </c>
      <c r="H11698" s="1">
        <v>-71.444500000000005</v>
      </c>
    </row>
    <row r="11699" spans="1:8" ht="13.2">
      <c r="A11699" s="1" t="s">
        <v>8317</v>
      </c>
      <c r="B11699" s="1" t="s">
        <v>769</v>
      </c>
      <c r="C11699" s="1">
        <v>31153</v>
      </c>
      <c r="D11699" s="11">
        <f t="shared" si="0"/>
        <v>7.394984712964546E-2</v>
      </c>
      <c r="E11699" s="11">
        <f t="shared" ca="1" si="1"/>
        <v>1.1346973474518155E-4</v>
      </c>
      <c r="F11699" s="11">
        <f t="shared" ca="1" si="3"/>
        <v>0.58686902302330946</v>
      </c>
      <c r="G11699" s="1">
        <v>43.188699999999997</v>
      </c>
      <c r="H11699" s="1">
        <v>-70.884500000000003</v>
      </c>
    </row>
    <row r="11700" spans="1:8" ht="13.2">
      <c r="A11700" s="1" t="s">
        <v>8317</v>
      </c>
      <c r="B11700" s="1" t="s">
        <v>3277</v>
      </c>
      <c r="C11700" s="1">
        <v>21485</v>
      </c>
      <c r="D11700" s="11">
        <f t="shared" si="0"/>
        <v>5.1000303841698472E-2</v>
      </c>
      <c r="E11700" s="11">
        <f t="shared" ca="1" si="1"/>
        <v>7.8255617468629831E-5</v>
      </c>
      <c r="F11700" s="11">
        <f t="shared" ca="1" si="3"/>
        <v>0.58698249275805459</v>
      </c>
      <c r="G11700" s="1">
        <v>43.058</v>
      </c>
      <c r="H11700" s="1">
        <v>-70.782600000000002</v>
      </c>
    </row>
    <row r="11701" spans="1:8" ht="13.2">
      <c r="A11701" s="1" t="s">
        <v>8317</v>
      </c>
      <c r="B11701" s="1" t="s">
        <v>966</v>
      </c>
      <c r="C11701" s="1">
        <v>42904</v>
      </c>
      <c r="D11701" s="11">
        <f t="shared" si="0"/>
        <v>0.10184393930762073</v>
      </c>
      <c r="E11701" s="11">
        <f t="shared" ca="1" si="1"/>
        <v>1.5627084067368371E-4</v>
      </c>
      <c r="F11701" s="11">
        <f t="shared" ca="1" si="3"/>
        <v>0.58706074837552324</v>
      </c>
      <c r="G11701" s="1">
        <v>43.230699999999999</v>
      </c>
      <c r="H11701" s="1">
        <v>-71.5595</v>
      </c>
    </row>
    <row r="11702" spans="1:8" ht="13.2">
      <c r="A11702" s="1" t="s">
        <v>8317</v>
      </c>
      <c r="B11702" s="1" t="s">
        <v>3902</v>
      </c>
      <c r="C11702" s="1">
        <v>30345</v>
      </c>
      <c r="D11702" s="11">
        <f t="shared" si="0"/>
        <v>7.2031846408021419E-2</v>
      </c>
      <c r="E11702" s="11">
        <f t="shared" ca="1" si="1"/>
        <v>1.1052672618503943E-4</v>
      </c>
      <c r="F11702" s="11">
        <f t="shared" ca="1" si="3"/>
        <v>0.58721701921619696</v>
      </c>
      <c r="G11702" s="1">
        <v>43.299100000000003</v>
      </c>
      <c r="H11702" s="1">
        <v>-70.979100000000003</v>
      </c>
    </row>
    <row r="11703" spans="1:8" ht="13.2">
      <c r="A11703" s="1" t="s">
        <v>8317</v>
      </c>
      <c r="B11703" s="1" t="s">
        <v>3879</v>
      </c>
      <c r="C11703" s="1">
        <v>13513</v>
      </c>
      <c r="D11703" s="11">
        <f t="shared" si="0"/>
        <v>3.2076663058546499E-2</v>
      </c>
      <c r="E11703" s="11">
        <f t="shared" ca="1" si="1"/>
        <v>4.9218904298515012E-5</v>
      </c>
      <c r="F11703" s="11">
        <f t="shared" ca="1" si="3"/>
        <v>0.58732754594238201</v>
      </c>
      <c r="G11703" s="1">
        <v>43.635300000000001</v>
      </c>
      <c r="H11703" s="1">
        <v>-72.253100000000003</v>
      </c>
    </row>
    <row r="11704" spans="1:8" ht="13.2">
      <c r="A11704" s="1" t="s">
        <v>8317</v>
      </c>
      <c r="B11704" s="1" t="s">
        <v>8318</v>
      </c>
      <c r="C11704" s="1">
        <v>23406</v>
      </c>
      <c r="D11704" s="11">
        <f t="shared" si="0"/>
        <v>5.5560303082094226E-2</v>
      </c>
      <c r="E11704" s="11">
        <f t="shared" ca="1" si="1"/>
        <v>8.5252547473621128E-5</v>
      </c>
      <c r="F11704" s="11">
        <f t="shared" ca="1" si="3"/>
        <v>0.58737676484668055</v>
      </c>
      <c r="G11704" s="1">
        <v>42.949599999999997</v>
      </c>
      <c r="H11704" s="1">
        <v>-72.299700000000001</v>
      </c>
    </row>
    <row r="11705" spans="1:8" ht="13.2">
      <c r="A11705" s="1" t="s">
        <v>8317</v>
      </c>
      <c r="B11705" s="1" t="s">
        <v>4900</v>
      </c>
      <c r="C11705" s="1">
        <v>16470</v>
      </c>
      <c r="D11705" s="11">
        <f t="shared" si="0"/>
        <v>3.9095881045975049E-2</v>
      </c>
      <c r="E11705" s="11">
        <f t="shared" ca="1" si="1"/>
        <v>5.9989295774183545E-5</v>
      </c>
      <c r="F11705" s="11">
        <f t="shared" ca="1" si="3"/>
        <v>0.58746201739415416</v>
      </c>
      <c r="G11705" s="1">
        <v>43.572699999999998</v>
      </c>
      <c r="H11705" s="1">
        <v>-71.477699999999999</v>
      </c>
    </row>
    <row r="11706" spans="1:8" ht="13.2">
      <c r="A11706" s="1" t="s">
        <v>8317</v>
      </c>
      <c r="B11706" s="1" t="s">
        <v>8319</v>
      </c>
      <c r="C11706" s="1">
        <v>11791</v>
      </c>
      <c r="D11706" s="11">
        <f t="shared" si="0"/>
        <v>2.7989042708748742E-2</v>
      </c>
      <c r="E11706" s="11">
        <f t="shared" ca="1" si="1"/>
        <v>4.2946799421578514E-5</v>
      </c>
      <c r="F11706" s="11">
        <f t="shared" ca="1" si="3"/>
        <v>0.58752200668992838</v>
      </c>
      <c r="G11706" s="1">
        <v>43.253399999999999</v>
      </c>
      <c r="H11706" s="1">
        <v>-70.885599999999997</v>
      </c>
    </row>
    <row r="11707" spans="1:8" ht="13.2">
      <c r="A11707" s="1" t="s">
        <v>8317</v>
      </c>
      <c r="B11707" s="1" t="s">
        <v>2586</v>
      </c>
      <c r="C11707" s="1">
        <v>10413</v>
      </c>
      <c r="D11707" s="11">
        <f t="shared" si="0"/>
        <v>2.4717996923602804E-2</v>
      </c>
      <c r="E11707" s="11">
        <f t="shared" ca="1" si="1"/>
        <v>3.7927658585098557E-5</v>
      </c>
      <c r="F11707" s="11">
        <f t="shared" ca="1" si="3"/>
        <v>0.58756495348935001</v>
      </c>
      <c r="G11707" s="1">
        <v>44.487099999999998</v>
      </c>
      <c r="H11707" s="1">
        <v>-71.260099999999994</v>
      </c>
    </row>
    <row r="11708" spans="1:8" ht="13.2">
      <c r="A11708" s="1" t="s">
        <v>8317</v>
      </c>
      <c r="B11708" s="1" t="s">
        <v>592</v>
      </c>
      <c r="C11708" s="1">
        <v>8447</v>
      </c>
      <c r="D11708" s="11">
        <f t="shared" si="0"/>
        <v>2.0051178336086897E-2</v>
      </c>
      <c r="E11708" s="11">
        <f t="shared" ca="1" si="1"/>
        <v>3.0766823400396378E-5</v>
      </c>
      <c r="F11708" s="11">
        <f t="shared" ca="1" si="3"/>
        <v>0.58760288114793513</v>
      </c>
      <c r="G11708" s="1">
        <v>43.45</v>
      </c>
      <c r="H11708" s="1">
        <v>-71.668899999999994</v>
      </c>
    </row>
    <row r="11709" spans="1:8" ht="13.2">
      <c r="A11709" s="1" t="s">
        <v>8317</v>
      </c>
      <c r="B11709" s="1" t="s">
        <v>1379</v>
      </c>
      <c r="C11709" s="1">
        <v>12957</v>
      </c>
      <c r="D11709" s="11">
        <f t="shared" si="0"/>
        <v>3.0756850680795304E-2</v>
      </c>
      <c r="E11709" s="11">
        <f t="shared" ca="1" si="1"/>
        <v>4.7193764744753865E-5</v>
      </c>
      <c r="F11709" s="11">
        <f t="shared" ca="1" si="3"/>
        <v>0.58763364797133555</v>
      </c>
      <c r="G11709" s="1">
        <v>43.378999999999998</v>
      </c>
      <c r="H11709" s="1">
        <v>-72.336799999999997</v>
      </c>
    </row>
    <row r="11710" spans="1:8" ht="13.2">
      <c r="A11710" s="1" t="s">
        <v>8320</v>
      </c>
      <c r="B11710" s="1" t="s">
        <v>2169</v>
      </c>
      <c r="C11710" s="1">
        <v>84056</v>
      </c>
      <c r="D11710" s="11">
        <f t="shared" si="0"/>
        <v>1.9761032004709397E-2</v>
      </c>
      <c r="E11710" s="11">
        <f t="shared" ca="1" si="1"/>
        <v>6.8873390809925342E-4</v>
      </c>
      <c r="F11710" s="11">
        <f t="shared" ca="1" si="3"/>
        <v>0.58768084173608026</v>
      </c>
      <c r="G11710" s="1">
        <v>40.223700000000001</v>
      </c>
      <c r="H11710" s="1">
        <v>-74.763999999999996</v>
      </c>
    </row>
    <row r="11711" spans="1:8" ht="13.2">
      <c r="A11711" s="1" t="s">
        <v>8320</v>
      </c>
      <c r="B11711" s="1" t="s">
        <v>780</v>
      </c>
      <c r="C11711" s="1">
        <v>281764</v>
      </c>
      <c r="D11711" s="11">
        <f t="shared" si="0"/>
        <v>6.6240927735972899E-2</v>
      </c>
      <c r="E11711" s="11">
        <f t="shared" ca="1" si="1"/>
        <v>2.3087039697544261E-3</v>
      </c>
      <c r="F11711" s="11">
        <f t="shared" ca="1" si="3"/>
        <v>0.58836957564417947</v>
      </c>
      <c r="G11711" s="1">
        <v>40.724200000000003</v>
      </c>
      <c r="H11711" s="1">
        <v>-74.172399999999996</v>
      </c>
    </row>
    <row r="11712" spans="1:8" ht="13.2">
      <c r="A11712" s="1" t="s">
        <v>8320</v>
      </c>
      <c r="B11712" s="1" t="s">
        <v>8321</v>
      </c>
      <c r="C11712" s="1">
        <v>264152</v>
      </c>
      <c r="D11712" s="11">
        <f t="shared" si="0"/>
        <v>6.2100458338583756E-2</v>
      </c>
      <c r="E11712" s="11">
        <f t="shared" ca="1" si="1"/>
        <v>2.1643956325810647E-3</v>
      </c>
      <c r="F11712" s="11">
        <f t="shared" ca="1" si="3"/>
        <v>0.59067827961393393</v>
      </c>
      <c r="G11712" s="1">
        <v>40.716099999999997</v>
      </c>
      <c r="H11712" s="1">
        <v>-74.068299999999994</v>
      </c>
    </row>
    <row r="11713" spans="1:8" ht="13.2">
      <c r="A11713" s="1" t="s">
        <v>8320</v>
      </c>
      <c r="B11713" s="1" t="s">
        <v>8322</v>
      </c>
      <c r="C11713" s="1">
        <v>38735</v>
      </c>
      <c r="D11713" s="11">
        <f t="shared" si="0"/>
        <v>9.1063526066243756E-3</v>
      </c>
      <c r="E11713" s="11">
        <f t="shared" ca="1" si="1"/>
        <v>3.1738493302351509E-4</v>
      </c>
      <c r="F11713" s="11">
        <f t="shared" ca="1" si="3"/>
        <v>0.59284267524651502</v>
      </c>
      <c r="G11713" s="1">
        <v>39.3795</v>
      </c>
      <c r="H11713" s="1">
        <v>-74.452399999999997</v>
      </c>
    </row>
    <row r="11714" spans="1:8" ht="13.2">
      <c r="A11714" s="1" t="s">
        <v>8320</v>
      </c>
      <c r="B11714" s="1" t="s">
        <v>8323</v>
      </c>
      <c r="C11714" s="1">
        <v>147000</v>
      </c>
      <c r="D11714" s="11">
        <f t="shared" si="0"/>
        <v>3.455876683035454E-2</v>
      </c>
      <c r="E11714" s="11">
        <f t="shared" ca="1" si="1"/>
        <v>1.2044813516059562E-3</v>
      </c>
      <c r="F11714" s="11">
        <f t="shared" ca="1" si="3"/>
        <v>0.59316006017953848</v>
      </c>
      <c r="G11714" s="1">
        <v>40.914700000000003</v>
      </c>
      <c r="H11714" s="1">
        <v>-74.162400000000005</v>
      </c>
    </row>
    <row r="11715" spans="1:8" ht="13.2">
      <c r="A11715" s="1" t="s">
        <v>8320</v>
      </c>
      <c r="B11715" s="1" t="s">
        <v>1731</v>
      </c>
      <c r="C11715" s="1">
        <v>128640</v>
      </c>
      <c r="D11715" s="11">
        <f t="shared" si="0"/>
        <v>3.0242447381338831E-2</v>
      </c>
      <c r="E11715" s="11">
        <f t="shared" ca="1" si="1"/>
        <v>1.0540440889155796E-3</v>
      </c>
      <c r="F11715" s="11">
        <f t="shared" ca="1" si="3"/>
        <v>0.59436454153114449</v>
      </c>
      <c r="G11715" s="1">
        <v>40.665500000000002</v>
      </c>
      <c r="H11715" s="1">
        <v>-74.191800000000001</v>
      </c>
    </row>
    <row r="11716" spans="1:8" ht="13.2">
      <c r="A11716" s="1" t="s">
        <v>8320</v>
      </c>
      <c r="B11716" s="1" t="s">
        <v>8324</v>
      </c>
      <c r="C11716" s="1">
        <v>60525</v>
      </c>
      <c r="D11716" s="11">
        <f t="shared" si="0"/>
        <v>1.422904328168169E-2</v>
      </c>
      <c r="E11716" s="11">
        <f t="shared" ca="1" si="1"/>
        <v>4.9592676058469727E-4</v>
      </c>
      <c r="F11716" s="11">
        <f t="shared" ca="1" si="3"/>
        <v>0.59541858562006011</v>
      </c>
      <c r="G11716" s="1">
        <v>39.465200000000003</v>
      </c>
      <c r="H11716" s="1">
        <v>-74.998099999999994</v>
      </c>
    </row>
    <row r="11717" spans="1:8" ht="13.2">
      <c r="A11717" s="1" t="s">
        <v>8320</v>
      </c>
      <c r="B11717" s="1" t="s">
        <v>1138</v>
      </c>
      <c r="C11717" s="1">
        <v>85845</v>
      </c>
      <c r="D11717" s="11">
        <f t="shared" si="0"/>
        <v>2.0181614547971329E-2</v>
      </c>
      <c r="E11717" s="11">
        <f t="shared" ca="1" si="1"/>
        <v>7.0339252808580474E-4</v>
      </c>
      <c r="F11717" s="11">
        <f t="shared" ca="1" si="3"/>
        <v>0.59591451238064486</v>
      </c>
      <c r="G11717" s="1">
        <v>40.863100000000003</v>
      </c>
      <c r="H11717" s="1">
        <v>-74.157499999999999</v>
      </c>
    </row>
    <row r="11718" spans="1:8" ht="13.2">
      <c r="A11718" s="1" t="s">
        <v>8320</v>
      </c>
      <c r="B11718" s="1" t="s">
        <v>354</v>
      </c>
      <c r="C11718" s="1">
        <v>74420</v>
      </c>
      <c r="D11718" s="11">
        <f t="shared" si="0"/>
        <v>1.7495669574931871E-2</v>
      </c>
      <c r="E11718" s="11">
        <f t="shared" ca="1" si="1"/>
        <v>6.0977892643887934E-4</v>
      </c>
      <c r="F11718" s="11">
        <f t="shared" ca="1" si="3"/>
        <v>0.59661790490873068</v>
      </c>
      <c r="G11718" s="1">
        <v>39.936100000000003</v>
      </c>
      <c r="H11718" s="1">
        <v>-75.107200000000006</v>
      </c>
    </row>
    <row r="11719" spans="1:8" ht="13.2">
      <c r="A11719" s="1" t="s">
        <v>8320</v>
      </c>
      <c r="B11719" s="1" t="s">
        <v>7266</v>
      </c>
      <c r="C11719" s="1">
        <v>70635</v>
      </c>
      <c r="D11719" s="11">
        <f t="shared" si="0"/>
        <v>1.6605840102463219E-2</v>
      </c>
      <c r="E11719" s="11">
        <f t="shared" ca="1" si="1"/>
        <v>5.7876558007269882E-4</v>
      </c>
      <c r="F11719" s="11">
        <f t="shared" ca="1" si="3"/>
        <v>0.59722768383516955</v>
      </c>
      <c r="G11719" s="1">
        <v>40.857399999999998</v>
      </c>
      <c r="H11719" s="1">
        <v>-74.128100000000003</v>
      </c>
    </row>
    <row r="11720" spans="1:8" ht="13.2">
      <c r="A11720" s="1" t="s">
        <v>8320</v>
      </c>
      <c r="B11720" s="1" t="s">
        <v>1287</v>
      </c>
      <c r="C11720" s="1">
        <v>69296</v>
      </c>
      <c r="D11720" s="11">
        <f t="shared" si="0"/>
        <v>1.6291049702559512E-2</v>
      </c>
      <c r="E11720" s="11">
        <f t="shared" ca="1" si="1"/>
        <v>5.6779414789718597E-4</v>
      </c>
      <c r="F11720" s="11">
        <f t="shared" ca="1" si="3"/>
        <v>0.5978064494152423</v>
      </c>
      <c r="G11720" s="1">
        <v>40.767499999999998</v>
      </c>
      <c r="H11720" s="1">
        <v>-74.032300000000006</v>
      </c>
    </row>
    <row r="11721" spans="1:8" ht="13.2">
      <c r="A11721" s="1" t="s">
        <v>8320</v>
      </c>
      <c r="B11721" s="1" t="s">
        <v>8325</v>
      </c>
      <c r="C11721" s="1">
        <v>66238</v>
      </c>
      <c r="D11721" s="11">
        <f t="shared" si="0"/>
        <v>1.5572133315027374E-2</v>
      </c>
      <c r="E11721" s="11">
        <f t="shared" ca="1" si="1"/>
        <v>5.4273765828350556E-4</v>
      </c>
      <c r="F11721" s="11">
        <f t="shared" ca="1" si="3"/>
        <v>0.59837424356313951</v>
      </c>
      <c r="G11721" s="1">
        <v>40.665900000000001</v>
      </c>
      <c r="H11721" s="1">
        <v>-74.114099999999993</v>
      </c>
    </row>
    <row r="11722" spans="1:8" ht="13.2">
      <c r="A11722" s="1" t="s">
        <v>8320</v>
      </c>
      <c r="B11722" s="1" t="s">
        <v>8326</v>
      </c>
      <c r="C11722" s="1">
        <v>64789</v>
      </c>
      <c r="D11722" s="11">
        <f t="shared" si="0"/>
        <v>1.523148261341388E-2</v>
      </c>
      <c r="E11722" s="11">
        <f t="shared" ca="1" si="1"/>
        <v>5.3086491353196116E-4</v>
      </c>
      <c r="F11722" s="11">
        <f t="shared" ca="1" si="3"/>
        <v>0.59891698122142301</v>
      </c>
      <c r="G11722" s="1">
        <v>40.765099999999997</v>
      </c>
      <c r="H11722" s="1">
        <v>-74.211799999999997</v>
      </c>
    </row>
    <row r="11723" spans="1:8" ht="13.2">
      <c r="A11723" s="1" t="s">
        <v>8320</v>
      </c>
      <c r="B11723" s="1" t="s">
        <v>8327</v>
      </c>
      <c r="C11723" s="1">
        <v>56910</v>
      </c>
      <c r="D11723" s="11">
        <f t="shared" si="0"/>
        <v>1.3379179730037258E-2</v>
      </c>
      <c r="E11723" s="11">
        <f t="shared" ca="1" si="1"/>
        <v>4.6630635183602016E-4</v>
      </c>
      <c r="F11723" s="11">
        <f t="shared" ca="1" si="3"/>
        <v>0.59944784613495494</v>
      </c>
      <c r="G11723" s="1">
        <v>40.487000000000002</v>
      </c>
      <c r="H11723" s="1">
        <v>-74.444999999999993</v>
      </c>
    </row>
    <row r="11724" spans="1:8" ht="13.2">
      <c r="A11724" s="1" t="s">
        <v>8320</v>
      </c>
      <c r="B11724" s="1" t="s">
        <v>2594</v>
      </c>
      <c r="C11724" s="1">
        <v>54379</v>
      </c>
      <c r="D11724" s="11">
        <f t="shared" si="0"/>
        <v>1.27841576970602E-2</v>
      </c>
      <c r="E11724" s="11">
        <f t="shared" ca="1" si="1"/>
        <v>4.4556796883660058E-4</v>
      </c>
      <c r="F11724" s="11">
        <f t="shared" ca="1" si="3"/>
        <v>0.59991415248679092</v>
      </c>
      <c r="G11724" s="1">
        <v>40.745199999999997</v>
      </c>
      <c r="H11724" s="1">
        <v>-74.027900000000002</v>
      </c>
    </row>
    <row r="11725" spans="1:8" ht="13.2">
      <c r="A11725" s="1" t="s">
        <v>8320</v>
      </c>
      <c r="B11725" s="1" t="s">
        <v>8328</v>
      </c>
      <c r="C11725" s="1">
        <v>53343</v>
      </c>
      <c r="D11725" s="11">
        <f t="shared" si="0"/>
        <v>1.2540600673684369E-2</v>
      </c>
      <c r="E11725" s="11">
        <f t="shared" ca="1" si="1"/>
        <v>4.3707924312052056E-4</v>
      </c>
      <c r="F11725" s="11">
        <f t="shared" ca="1" si="3"/>
        <v>0.60035972045562747</v>
      </c>
      <c r="G11725" s="1">
        <v>40.785600000000002</v>
      </c>
      <c r="H11725" s="1">
        <v>-74.009299999999996</v>
      </c>
    </row>
    <row r="11726" spans="1:8" ht="13.2">
      <c r="A11726" s="1" t="s">
        <v>8320</v>
      </c>
      <c r="B11726" s="1" t="s">
        <v>8329</v>
      </c>
      <c r="C11726" s="1">
        <v>52499</v>
      </c>
      <c r="D11726" s="11">
        <f t="shared" si="0"/>
        <v>1.2342181631474713E-2</v>
      </c>
      <c r="E11726" s="11">
        <f t="shared" ca="1" si="1"/>
        <v>4.3016371753715026E-4</v>
      </c>
      <c r="F11726" s="11">
        <f t="shared" ca="1" si="3"/>
        <v>0.600796799698748</v>
      </c>
      <c r="G11726" s="1">
        <v>40.520400000000002</v>
      </c>
      <c r="H11726" s="1">
        <v>-74.272400000000005</v>
      </c>
    </row>
    <row r="11727" spans="1:8" ht="13.2">
      <c r="A11727" s="1" t="s">
        <v>8320</v>
      </c>
      <c r="B11727" s="1" t="s">
        <v>3105</v>
      </c>
      <c r="C11727" s="1">
        <v>50636</v>
      </c>
      <c r="D11727" s="11">
        <f t="shared" si="0"/>
        <v>1.1904202157971649E-2</v>
      </c>
      <c r="E11727" s="11">
        <f t="shared" ca="1" si="1"/>
        <v>4.1489875999945028E-4</v>
      </c>
      <c r="F11727" s="11">
        <f t="shared" ca="1" si="3"/>
        <v>0.60122696341628512</v>
      </c>
      <c r="G11727" s="1">
        <v>40.615299999999998</v>
      </c>
      <c r="H11727" s="1">
        <v>-74.415899999999993</v>
      </c>
    </row>
    <row r="11728" spans="1:8" ht="13.2">
      <c r="A11728" s="1" t="s">
        <v>8320</v>
      </c>
      <c r="B11728" s="1" t="s">
        <v>8330</v>
      </c>
      <c r="C11728" s="1">
        <v>44905</v>
      </c>
      <c r="D11728" s="11">
        <f t="shared" si="0"/>
        <v>1.0556880438891638E-2</v>
      </c>
      <c r="E11728" s="11">
        <f t="shared" ca="1" si="1"/>
        <v>3.6794037478820045E-4</v>
      </c>
      <c r="F11728" s="11">
        <f t="shared" ca="1" si="3"/>
        <v>0.60164186217628457</v>
      </c>
      <c r="G11728" s="1">
        <v>40.465499999999999</v>
      </c>
      <c r="H11728" s="1">
        <v>-74.323700000000002</v>
      </c>
    </row>
    <row r="11729" spans="1:8" ht="13.2">
      <c r="A11729" s="1" t="s">
        <v>8320</v>
      </c>
      <c r="B11729" s="1" t="s">
        <v>6541</v>
      </c>
      <c r="C11729" s="1">
        <v>44756</v>
      </c>
      <c r="D11729" s="11">
        <f t="shared" si="0"/>
        <v>1.0521851484757467E-2</v>
      </c>
      <c r="E11729" s="11">
        <f t="shared" ca="1" si="1"/>
        <v>3.6671950593521207E-4</v>
      </c>
      <c r="F11729" s="11">
        <f t="shared" ca="1" si="3"/>
        <v>0.60200980255107273</v>
      </c>
      <c r="G11729" s="1">
        <v>40.8889</v>
      </c>
      <c r="H11729" s="1">
        <v>-74.046099999999996</v>
      </c>
    </row>
    <row r="11730" spans="1:8" ht="13.2">
      <c r="A11730" s="1" t="s">
        <v>8320</v>
      </c>
      <c r="B11730" s="1" t="s">
        <v>342</v>
      </c>
      <c r="C11730" s="1">
        <v>42457</v>
      </c>
      <c r="D11730" s="11">
        <f t="shared" si="0"/>
        <v>9.9813711790228757E-3</v>
      </c>
      <c r="E11730" s="11">
        <f t="shared" ca="1" si="1"/>
        <v>3.4788207309615021E-4</v>
      </c>
      <c r="F11730" s="11">
        <f t="shared" ca="1" si="3"/>
        <v>0.60237652205700798</v>
      </c>
      <c r="G11730" s="1">
        <v>40.625100000000003</v>
      </c>
      <c r="H11730" s="1">
        <v>-74.238</v>
      </c>
    </row>
    <row r="11731" spans="1:8" ht="13.2">
      <c r="A11731" s="1" t="s">
        <v>8320</v>
      </c>
      <c r="B11731" s="1" t="s">
        <v>1156</v>
      </c>
      <c r="C11731" s="1">
        <v>42126</v>
      </c>
      <c r="D11731" s="11">
        <f t="shared" si="0"/>
        <v>9.9035551802416008E-3</v>
      </c>
      <c r="E11731" s="11">
        <f t="shared" ca="1" si="1"/>
        <v>3.4516994161736398E-4</v>
      </c>
      <c r="F11731" s="11">
        <f t="shared" ca="1" si="3"/>
        <v>0.60272440413010409</v>
      </c>
      <c r="G11731" s="1">
        <v>40.752600000000001</v>
      </c>
      <c r="H11731" s="1">
        <v>-74.120199999999997</v>
      </c>
    </row>
    <row r="11732" spans="1:8" ht="13.2">
      <c r="A11732" s="1" t="s">
        <v>8320</v>
      </c>
      <c r="B11732" s="1" t="s">
        <v>8331</v>
      </c>
      <c r="C11732" s="1">
        <v>37577</v>
      </c>
      <c r="D11732" s="11">
        <f t="shared" si="0"/>
        <v>8.834114157715867E-3</v>
      </c>
      <c r="E11732" s="11">
        <f t="shared" ca="1" si="1"/>
        <v>3.0789656972310891E-4</v>
      </c>
      <c r="F11732" s="11">
        <f t="shared" ca="1" si="3"/>
        <v>0.60306957407172146</v>
      </c>
      <c r="G11732" s="1">
        <v>40.850700000000003</v>
      </c>
      <c r="H11732" s="1">
        <v>-73.971100000000007</v>
      </c>
    </row>
    <row r="11733" spans="1:8" ht="13.2">
      <c r="A11733" s="1" t="s">
        <v>8320</v>
      </c>
      <c r="B11733" s="1" t="s">
        <v>6749</v>
      </c>
      <c r="C11733" s="1">
        <v>24997</v>
      </c>
      <c r="D11733" s="11">
        <f t="shared" si="0"/>
        <v>5.8766360167236218E-3</v>
      </c>
      <c r="E11733" s="11">
        <f t="shared" ca="1" si="1"/>
        <v>2.0481918602785091E-4</v>
      </c>
      <c r="F11733" s="11">
        <f t="shared" ca="1" si="3"/>
        <v>0.60337747064144454</v>
      </c>
      <c r="G11733" s="1">
        <v>39.428400000000003</v>
      </c>
      <c r="H11733" s="1">
        <v>-75.228399999999993</v>
      </c>
    </row>
    <row r="11734" spans="1:8" ht="13.2">
      <c r="A11734" s="1" t="s">
        <v>8320</v>
      </c>
      <c r="B11734" s="1" t="s">
        <v>592</v>
      </c>
      <c r="C11734" s="1">
        <v>4813</v>
      </c>
      <c r="D11734" s="11">
        <f t="shared" si="0"/>
        <v>1.1315057466292273E-3</v>
      </c>
      <c r="E11734" s="11">
        <f t="shared" ca="1" si="1"/>
        <v>3.9436522076731069E-5</v>
      </c>
      <c r="F11734" s="11">
        <f t="shared" ca="1" si="3"/>
        <v>0.60358228982747242</v>
      </c>
      <c r="G11734" s="1">
        <v>41.110100000000003</v>
      </c>
      <c r="H11734" s="1">
        <v>-74.5886</v>
      </c>
    </row>
    <row r="11735" spans="1:8" ht="13.2">
      <c r="A11735" s="1" t="s">
        <v>8320</v>
      </c>
      <c r="B11735" s="1" t="s">
        <v>8332</v>
      </c>
      <c r="C11735" s="1">
        <v>33453</v>
      </c>
      <c r="D11735" s="11">
        <f t="shared" si="0"/>
        <v>7.8645879372506826E-3</v>
      </c>
      <c r="E11735" s="11">
        <f t="shared" ca="1" si="1"/>
        <v>2.7410554187261255E-4</v>
      </c>
      <c r="F11735" s="11">
        <f t="shared" ca="1" si="3"/>
        <v>0.60362172634954914</v>
      </c>
      <c r="G11735" s="1">
        <v>40.9358</v>
      </c>
      <c r="H11735" s="1">
        <v>-74.117699999999999</v>
      </c>
    </row>
    <row r="11736" spans="1:8" ht="13.2">
      <c r="A11736" s="1" t="s">
        <v>8320</v>
      </c>
      <c r="B11736" s="1" t="s">
        <v>859</v>
      </c>
      <c r="C11736" s="1">
        <v>31876</v>
      </c>
      <c r="D11736" s="11">
        <f t="shared" si="0"/>
        <v>7.4938452481930701E-3</v>
      </c>
      <c r="E11736" s="11">
        <f t="shared" ca="1" si="1"/>
        <v>2.6118399703259495E-4</v>
      </c>
      <c r="F11736" s="11">
        <f t="shared" ca="1" si="3"/>
        <v>0.60389583189142171</v>
      </c>
      <c r="G11736" s="1">
        <v>40.879100000000001</v>
      </c>
      <c r="H11736" s="1">
        <v>-74.1083</v>
      </c>
    </row>
    <row r="11737" spans="1:8" ht="13.2">
      <c r="A11737" s="1" t="s">
        <v>8320</v>
      </c>
      <c r="B11737" s="1" t="s">
        <v>2948</v>
      </c>
      <c r="C11737" s="1">
        <v>31249</v>
      </c>
      <c r="D11737" s="11">
        <f t="shared" si="0"/>
        <v>7.3464415284472725E-3</v>
      </c>
      <c r="E11737" s="11">
        <f t="shared" ca="1" si="1"/>
        <v>2.5604651534921448E-4</v>
      </c>
      <c r="F11737" s="11">
        <f t="shared" ca="1" si="3"/>
        <v>0.60415701588845427</v>
      </c>
      <c r="G11737" s="1">
        <v>40.356299999999997</v>
      </c>
      <c r="H11737" s="1">
        <v>-74.669399999999996</v>
      </c>
    </row>
    <row r="11738" spans="1:8" ht="13.2">
      <c r="A11738" s="1" t="s">
        <v>8320</v>
      </c>
      <c r="B11738" s="1" t="s">
        <v>8333</v>
      </c>
      <c r="C11738" s="1">
        <v>30763</v>
      </c>
      <c r="D11738" s="11">
        <f t="shared" si="0"/>
        <v>7.2321860136203859E-3</v>
      </c>
      <c r="E11738" s="11">
        <f t="shared" ca="1" si="1"/>
        <v>2.5206435251329273E-4</v>
      </c>
      <c r="F11738" s="11">
        <f t="shared" ca="1" si="3"/>
        <v>0.60441306240380344</v>
      </c>
      <c r="G11738" s="1">
        <v>40.296500000000002</v>
      </c>
      <c r="H11738" s="1">
        <v>-73.991500000000002</v>
      </c>
    </row>
    <row r="11739" spans="1:8" ht="13.2">
      <c r="A11739" s="1" t="s">
        <v>8320</v>
      </c>
      <c r="B11739" s="1" t="s">
        <v>3342</v>
      </c>
      <c r="C11739" s="1">
        <v>30206</v>
      </c>
      <c r="D11739" s="11">
        <f t="shared" si="0"/>
        <v>7.1012388495080899E-3</v>
      </c>
      <c r="E11739" s="11">
        <f t="shared" ca="1" si="1"/>
        <v>2.4750043337829598E-4</v>
      </c>
      <c r="F11739" s="11">
        <f t="shared" ca="1" si="3"/>
        <v>0.60466512675631678</v>
      </c>
      <c r="G11739" s="1">
        <v>40.651699999999998</v>
      </c>
      <c r="H11739" s="1">
        <v>-74.343400000000003</v>
      </c>
    </row>
    <row r="11740" spans="1:8" ht="13.2">
      <c r="A11740" s="1" t="s">
        <v>8320</v>
      </c>
      <c r="B11740" s="1" t="s">
        <v>8334</v>
      </c>
      <c r="C11740" s="1">
        <v>29451</v>
      </c>
      <c r="D11740" s="11">
        <f t="shared" si="0"/>
        <v>6.9237431423181742E-3</v>
      </c>
      <c r="E11740" s="11">
        <f t="shared" ca="1" si="1"/>
        <v>2.4131415160644229E-4</v>
      </c>
      <c r="F11740" s="11">
        <f t="shared" ca="1" si="3"/>
        <v>0.60491262718969507</v>
      </c>
      <c r="G11740" s="1">
        <v>40.607799999999997</v>
      </c>
      <c r="H11740" s="1">
        <v>-74.280799999999999</v>
      </c>
    </row>
    <row r="11741" spans="1:8" ht="13.2">
      <c r="A11741" s="1" t="s">
        <v>8320</v>
      </c>
      <c r="B11741" s="1" t="s">
        <v>1638</v>
      </c>
      <c r="C11741" s="1">
        <v>28455</v>
      </c>
      <c r="D11741" s="11">
        <f t="shared" si="0"/>
        <v>6.6895898650186289E-3</v>
      </c>
      <c r="E11741" s="11">
        <f t="shared" ca="1" si="1"/>
        <v>2.3315317591801008E-4</v>
      </c>
      <c r="F11741" s="11">
        <f t="shared" ca="1" si="3"/>
        <v>0.60515394134130152</v>
      </c>
      <c r="G11741" s="1">
        <v>40.8917</v>
      </c>
      <c r="H11741" s="1">
        <v>-73.973500000000001</v>
      </c>
    </row>
    <row r="11742" spans="1:8" ht="13.2">
      <c r="A11742" s="1" t="s">
        <v>8320</v>
      </c>
      <c r="B11742" s="1" t="s">
        <v>1908</v>
      </c>
      <c r="C11742" s="1">
        <v>28059</v>
      </c>
      <c r="D11742" s="11">
        <f t="shared" si="0"/>
        <v>6.5964927788633877E-3</v>
      </c>
      <c r="E11742" s="11">
        <f t="shared" ca="1" si="1"/>
        <v>2.2990845064429607E-4</v>
      </c>
      <c r="F11742" s="11">
        <f t="shared" ca="1" si="3"/>
        <v>0.6053870945172195</v>
      </c>
      <c r="G11742" s="1">
        <v>39.390300000000003</v>
      </c>
      <c r="H11742" s="1">
        <v>-75.056100000000001</v>
      </c>
    </row>
    <row r="11743" spans="1:8" ht="13.2">
      <c r="A11743" s="1" t="s">
        <v>8320</v>
      </c>
      <c r="B11743" s="1" t="s">
        <v>8335</v>
      </c>
      <c r="C11743" s="1">
        <v>27647</v>
      </c>
      <c r="D11743" s="11">
        <f t="shared" si="0"/>
        <v>6.4996341942776328E-3</v>
      </c>
      <c r="E11743" s="11">
        <f t="shared" ca="1" si="1"/>
        <v>2.2653262535952295E-4</v>
      </c>
      <c r="F11743" s="11">
        <f t="shared" ca="1" si="3"/>
        <v>0.6056170029678638</v>
      </c>
      <c r="G11743" s="1">
        <v>40.923299999999998</v>
      </c>
      <c r="H11743" s="1">
        <v>-73.998199999999997</v>
      </c>
    </row>
    <row r="11744" spans="1:8" ht="13.2">
      <c r="A11744" s="1" t="s">
        <v>8320</v>
      </c>
      <c r="B11744" s="1" t="s">
        <v>8336</v>
      </c>
      <c r="C11744" s="1">
        <v>26880</v>
      </c>
      <c r="D11744" s="11">
        <f t="shared" si="0"/>
        <v>6.3193173632648302E-3</v>
      </c>
      <c r="E11744" s="11">
        <f t="shared" ca="1" si="1"/>
        <v>2.2024801857937484E-4</v>
      </c>
      <c r="F11744" s="11">
        <f t="shared" ca="1" si="3"/>
        <v>0.60584353559322335</v>
      </c>
      <c r="G11744" s="1">
        <v>40.945500000000003</v>
      </c>
      <c r="H11744" s="1">
        <v>-74.071200000000005</v>
      </c>
    </row>
    <row r="11745" spans="1:8" ht="13.2">
      <c r="A11745" s="1" t="s">
        <v>8320</v>
      </c>
      <c r="B11745" s="1" t="s">
        <v>8337</v>
      </c>
      <c r="C11745" s="1">
        <v>25533</v>
      </c>
      <c r="D11745" s="11">
        <f t="shared" si="0"/>
        <v>6.0026462141458672E-3</v>
      </c>
      <c r="E11745" s="11">
        <f t="shared" ca="1" si="1"/>
        <v>2.0921103639833251E-4</v>
      </c>
      <c r="F11745" s="11">
        <f t="shared" ca="1" si="3"/>
        <v>0.60606378361180269</v>
      </c>
      <c r="G11745" s="1">
        <v>40.982199999999999</v>
      </c>
      <c r="H11745" s="1">
        <v>-74.1126</v>
      </c>
    </row>
    <row r="11746" spans="1:8" ht="13.2">
      <c r="A11746" s="1" t="s">
        <v>8320</v>
      </c>
      <c r="B11746" s="1" t="s">
        <v>8338</v>
      </c>
      <c r="C11746" s="1">
        <v>24856</v>
      </c>
      <c r="D11746" s="11">
        <f t="shared" si="0"/>
        <v>5.8434878118047108E-3</v>
      </c>
      <c r="E11746" s="11">
        <f t="shared" ca="1" si="1"/>
        <v>2.0366386718039217E-4</v>
      </c>
      <c r="F11746" s="11">
        <f t="shared" ca="1" si="3"/>
        <v>0.60627299464820106</v>
      </c>
      <c r="G11746" s="1">
        <v>40.822099999999999</v>
      </c>
      <c r="H11746" s="1">
        <v>-73.987799999999993</v>
      </c>
    </row>
    <row r="11747" spans="1:8" ht="13.2">
      <c r="A11747" s="1" t="s">
        <v>8320</v>
      </c>
      <c r="B11747" s="1" t="s">
        <v>1291</v>
      </c>
      <c r="C11747" s="1">
        <v>24778</v>
      </c>
      <c r="D11747" s="11">
        <f t="shared" si="0"/>
        <v>5.8251505069559506E-3</v>
      </c>
      <c r="E11747" s="11">
        <f t="shared" ca="1" si="1"/>
        <v>2.0302475462647879E-4</v>
      </c>
      <c r="F11747" s="11">
        <f t="shared" ca="1" si="3"/>
        <v>0.60647665851538146</v>
      </c>
      <c r="G11747" s="1">
        <v>40.878399999999999</v>
      </c>
      <c r="H11747" s="1">
        <v>-74.081500000000005</v>
      </c>
    </row>
    <row r="11748" spans="1:8" ht="13.2">
      <c r="A11748" s="1" t="s">
        <v>8320</v>
      </c>
      <c r="B11748" s="1" t="s">
        <v>8339</v>
      </c>
      <c r="C11748" s="1">
        <v>24221</v>
      </c>
      <c r="D11748" s="11">
        <f t="shared" si="0"/>
        <v>5.6942033428436555E-3</v>
      </c>
      <c r="E11748" s="11">
        <f t="shared" ca="1" si="1"/>
        <v>1.9846083549148209E-4</v>
      </c>
      <c r="F11748" s="11">
        <f t="shared" ca="1" si="3"/>
        <v>0.60667968327000799</v>
      </c>
      <c r="G11748" s="1">
        <v>40.574599999999997</v>
      </c>
      <c r="H11748" s="1">
        <v>-74.415099999999995</v>
      </c>
    </row>
    <row r="11749" spans="1:8" ht="13.2">
      <c r="A11749" s="1" t="s">
        <v>8320</v>
      </c>
      <c r="B11749" s="1" t="s">
        <v>8340</v>
      </c>
      <c r="C11749" s="1">
        <v>23992</v>
      </c>
      <c r="D11749" s="11">
        <f t="shared" si="0"/>
        <v>5.640366896556912E-3</v>
      </c>
      <c r="E11749" s="11">
        <f t="shared" ca="1" si="1"/>
        <v>1.9658446658319794E-4</v>
      </c>
      <c r="F11749" s="11">
        <f t="shared" ca="1" si="3"/>
        <v>0.60687814410549945</v>
      </c>
      <c r="G11749" s="1">
        <v>40.584899999999998</v>
      </c>
      <c r="H11749" s="1">
        <v>-74.228499999999997</v>
      </c>
    </row>
    <row r="11750" spans="1:8" ht="13.2">
      <c r="A11750" s="1" t="s">
        <v>8320</v>
      </c>
      <c r="B11750" s="1" t="s">
        <v>8341</v>
      </c>
      <c r="C11750" s="1">
        <v>22073</v>
      </c>
      <c r="D11750" s="11">
        <f t="shared" si="0"/>
        <v>5.1892221785470464E-3</v>
      </c>
      <c r="E11750" s="11">
        <f t="shared" ca="1" si="1"/>
        <v>1.8086065900679098E-4</v>
      </c>
      <c r="F11750" s="11">
        <f t="shared" ca="1" si="3"/>
        <v>0.60707472857208267</v>
      </c>
      <c r="G11750" s="1">
        <v>40.621000000000002</v>
      </c>
      <c r="H11750" s="1">
        <v>-74.438500000000005</v>
      </c>
    </row>
    <row r="11751" spans="1:8" ht="13.2">
      <c r="A11751" s="1" t="s">
        <v>8320</v>
      </c>
      <c r="B11751" s="1" t="s">
        <v>848</v>
      </c>
      <c r="C11751" s="1">
        <v>22019</v>
      </c>
      <c r="D11751" s="11">
        <f t="shared" si="0"/>
        <v>5.1765271213440583E-3</v>
      </c>
      <c r="E11751" s="11">
        <f t="shared" ca="1" si="1"/>
        <v>1.804181964694663E-4</v>
      </c>
      <c r="F11751" s="11">
        <f t="shared" ca="1" si="3"/>
        <v>0.60725558923108947</v>
      </c>
      <c r="G11751" s="1">
        <v>40.715400000000002</v>
      </c>
      <c r="H11751" s="1">
        <v>-74.364800000000002</v>
      </c>
    </row>
    <row r="11752" spans="1:8" ht="13.2">
      <c r="A11752" s="1" t="s">
        <v>8320</v>
      </c>
      <c r="B11752" s="1" t="s">
        <v>3699</v>
      </c>
      <c r="C11752" s="1">
        <v>21625</v>
      </c>
      <c r="D11752" s="11">
        <f t="shared" si="0"/>
        <v>5.0839002224926325E-3</v>
      </c>
      <c r="E11752" s="11">
        <f t="shared" ca="1" si="1"/>
        <v>1.7718985869713473E-4</v>
      </c>
      <c r="F11752" s="11">
        <f t="shared" ca="1" si="3"/>
        <v>0.60743600742755888</v>
      </c>
      <c r="G11752" s="1">
        <v>40.652700000000003</v>
      </c>
      <c r="H11752" s="1">
        <v>-74.259900000000002</v>
      </c>
    </row>
    <row r="11753" spans="1:8" ht="13.2">
      <c r="A11753" s="1" t="s">
        <v>8320</v>
      </c>
      <c r="B11753" s="1" t="s">
        <v>8342</v>
      </c>
      <c r="C11753" s="1">
        <v>20753</v>
      </c>
      <c r="D11753" s="11">
        <f t="shared" si="0"/>
        <v>4.878898558029577E-3</v>
      </c>
      <c r="E11753" s="11">
        <f t="shared" ca="1" si="1"/>
        <v>1.7004490809441095E-4</v>
      </c>
      <c r="F11753" s="11">
        <f t="shared" ca="1" si="3"/>
        <v>0.60761319728625596</v>
      </c>
      <c r="G11753" s="1">
        <v>40.847000000000001</v>
      </c>
      <c r="H11753" s="1">
        <v>-73.996499999999997</v>
      </c>
    </row>
    <row r="11754" spans="1:8" ht="13.2">
      <c r="A11754" s="1" t="s">
        <v>8320</v>
      </c>
      <c r="B11754" s="1" t="s">
        <v>2858</v>
      </c>
      <c r="C11754" s="1">
        <v>20492</v>
      </c>
      <c r="D11754" s="11">
        <f t="shared" si="0"/>
        <v>4.8175391148818046E-3</v>
      </c>
      <c r="E11754" s="11">
        <f t="shared" ca="1" si="1"/>
        <v>1.6790633916400854E-4</v>
      </c>
      <c r="F11754" s="11">
        <f t="shared" ca="1" si="3"/>
        <v>0.60778324219435031</v>
      </c>
      <c r="G11754" s="1">
        <v>39.389699999999998</v>
      </c>
      <c r="H11754" s="1">
        <v>-74.516800000000003</v>
      </c>
    </row>
    <row r="11755" spans="1:8" ht="13.2">
      <c r="A11755" s="1" t="s">
        <v>8320</v>
      </c>
      <c r="B11755" s="1" t="s">
        <v>3688</v>
      </c>
      <c r="C11755" s="1">
        <v>20295</v>
      </c>
      <c r="D11755" s="11">
        <f t="shared" si="0"/>
        <v>4.7712256654560909E-3</v>
      </c>
      <c r="E11755" s="11">
        <f t="shared" ca="1" si="1"/>
        <v>1.6629217027784273E-4</v>
      </c>
      <c r="F11755" s="11">
        <f t="shared" ca="1" si="3"/>
        <v>0.60795114853351429</v>
      </c>
      <c r="G11755" s="1">
        <v>40.904800000000002</v>
      </c>
      <c r="H11755" s="1">
        <v>-74.120099999999994</v>
      </c>
    </row>
    <row r="11756" spans="1:8" ht="13.2">
      <c r="A11756" s="1" t="s">
        <v>8320</v>
      </c>
      <c r="B11756" s="1" t="s">
        <v>8343</v>
      </c>
      <c r="C11756" s="1">
        <v>19835</v>
      </c>
      <c r="D11756" s="11">
        <f t="shared" si="0"/>
        <v>4.663082585578791E-3</v>
      </c>
      <c r="E11756" s="11">
        <f t="shared" ca="1" si="1"/>
        <v>1.6252304495989212E-4</v>
      </c>
      <c r="F11756" s="11">
        <f t="shared" ca="1" si="3"/>
        <v>0.60811744070379214</v>
      </c>
      <c r="G11756" s="1">
        <v>39.7014</v>
      </c>
      <c r="H11756" s="1">
        <v>-75.111900000000006</v>
      </c>
    </row>
    <row r="11757" spans="1:8" ht="13.2">
      <c r="A11757" s="1" t="s">
        <v>8320</v>
      </c>
      <c r="B11757" s="1" t="s">
        <v>8344</v>
      </c>
      <c r="C11757" s="1">
        <v>19822</v>
      </c>
      <c r="D11757" s="11">
        <f t="shared" si="0"/>
        <v>4.6600263681039981E-3</v>
      </c>
      <c r="E11757" s="11">
        <f t="shared" ca="1" si="1"/>
        <v>1.6241652620090655E-4</v>
      </c>
      <c r="F11757" s="11">
        <f t="shared" ca="1" si="3"/>
        <v>0.60827996374875204</v>
      </c>
      <c r="G11757" s="1">
        <v>40.780900000000003</v>
      </c>
      <c r="H11757" s="1">
        <v>-74.066199999999995</v>
      </c>
    </row>
    <row r="11758" spans="1:8" ht="13.2">
      <c r="A11758" s="1" t="s">
        <v>8320</v>
      </c>
      <c r="B11758" s="1" t="s">
        <v>4705</v>
      </c>
      <c r="C11758" s="1">
        <v>19016</v>
      </c>
      <c r="D11758" s="11">
        <f t="shared" si="0"/>
        <v>4.4705408846668158E-3</v>
      </c>
      <c r="E11758" s="11">
        <f t="shared" ca="1" si="1"/>
        <v>1.5581236314380178E-4</v>
      </c>
      <c r="F11758" s="11">
        <f t="shared" ca="1" si="3"/>
        <v>0.6084423802749529</v>
      </c>
      <c r="G11758" s="1">
        <v>40.796599999999998</v>
      </c>
      <c r="H11758" s="1">
        <v>-74.477199999999996</v>
      </c>
    </row>
    <row r="11759" spans="1:8" ht="13.2">
      <c r="A11759" s="1" t="s">
        <v>8320</v>
      </c>
      <c r="B11759" s="1" t="s">
        <v>1262</v>
      </c>
      <c r="C11759" s="1">
        <v>18941</v>
      </c>
      <c r="D11759" s="11">
        <f t="shared" si="0"/>
        <v>4.452908860773778E-3</v>
      </c>
      <c r="E11759" s="11">
        <f t="shared" ca="1" si="1"/>
        <v>1.5519783184196202E-4</v>
      </c>
      <c r="F11759" s="11">
        <f t="shared" ca="1" si="3"/>
        <v>0.60859819263809667</v>
      </c>
      <c r="G11759" s="1">
        <v>40.957900000000002</v>
      </c>
      <c r="H11759" s="1">
        <v>-74.158199999999994</v>
      </c>
    </row>
    <row r="11760" spans="1:8" ht="13.2">
      <c r="A11760" s="1" t="s">
        <v>8320</v>
      </c>
      <c r="B11760" s="1" t="s">
        <v>8345</v>
      </c>
      <c r="C11760" s="1">
        <v>18635</v>
      </c>
      <c r="D11760" s="11">
        <f t="shared" si="0"/>
        <v>4.380970203290183E-3</v>
      </c>
      <c r="E11760" s="11">
        <f t="shared" ca="1" si="1"/>
        <v>1.5269054413045576E-4</v>
      </c>
      <c r="F11760" s="11">
        <f t="shared" ca="1" si="3"/>
        <v>0.60875339046993859</v>
      </c>
      <c r="G11760" s="1">
        <v>40.820300000000003</v>
      </c>
      <c r="H11760" s="1">
        <v>-74.105800000000002</v>
      </c>
    </row>
    <row r="11761" spans="1:8" ht="13.2">
      <c r="A11761" s="1" t="s">
        <v>8320</v>
      </c>
      <c r="B11761" s="1" t="s">
        <v>8346</v>
      </c>
      <c r="C11761" s="1">
        <v>18545</v>
      </c>
      <c r="D11761" s="11">
        <f t="shared" si="0"/>
        <v>4.3598117746185367E-3</v>
      </c>
      <c r="E11761" s="11">
        <f t="shared" ca="1" si="1"/>
        <v>1.5195310656824799E-4</v>
      </c>
      <c r="F11761" s="11">
        <f t="shared" ca="1" si="3"/>
        <v>0.60890608101406907</v>
      </c>
      <c r="G11761" s="1">
        <v>40.077199999999998</v>
      </c>
      <c r="H11761" s="1">
        <v>-74.0702</v>
      </c>
    </row>
    <row r="11762" spans="1:8" ht="13.2">
      <c r="A11762" s="1" t="s">
        <v>8320</v>
      </c>
      <c r="B11762" s="1" t="s">
        <v>769</v>
      </c>
      <c r="C11762" s="1">
        <v>18252</v>
      </c>
      <c r="D11762" s="11">
        <f t="shared" si="0"/>
        <v>4.2909293346097355E-3</v>
      </c>
      <c r="E11762" s="11">
        <f t="shared" ca="1" si="1"/>
        <v>1.4955233761572732E-4</v>
      </c>
      <c r="F11762" s="11">
        <f t="shared" ca="1" si="3"/>
        <v>0.6090580341206373</v>
      </c>
      <c r="G11762" s="1">
        <v>40.885899999999999</v>
      </c>
      <c r="H11762" s="1">
        <v>-74.559700000000007</v>
      </c>
    </row>
    <row r="11763" spans="1:8" ht="13.2">
      <c r="A11763" s="1" t="s">
        <v>8320</v>
      </c>
      <c r="B11763" s="1" t="s">
        <v>3030</v>
      </c>
      <c r="C11763" s="1">
        <v>17871</v>
      </c>
      <c r="D11763" s="11">
        <f t="shared" si="0"/>
        <v>4.2013586532331018E-3</v>
      </c>
      <c r="E11763" s="11">
        <f t="shared" ca="1" si="1"/>
        <v>1.4643051860238125E-4</v>
      </c>
      <c r="F11763" s="11">
        <f t="shared" ca="1" si="3"/>
        <v>0.60920758645825301</v>
      </c>
      <c r="G11763" s="1">
        <v>40.945</v>
      </c>
      <c r="H11763" s="1">
        <v>-73.992500000000007</v>
      </c>
    </row>
    <row r="11764" spans="1:8" ht="13.2">
      <c r="A11764" s="1" t="s">
        <v>8320</v>
      </c>
      <c r="B11764" s="1" t="s">
        <v>8347</v>
      </c>
      <c r="C11764" s="1">
        <v>17800</v>
      </c>
      <c r="D11764" s="11">
        <f t="shared" si="0"/>
        <v>4.1846670039476924E-3</v>
      </c>
      <c r="E11764" s="11">
        <f t="shared" ca="1" si="1"/>
        <v>1.4584876230330624E-4</v>
      </c>
      <c r="F11764" s="11">
        <f t="shared" ca="1" si="3"/>
        <v>0.60935401697685543</v>
      </c>
      <c r="G11764" s="1">
        <v>40.270800000000001</v>
      </c>
      <c r="H11764" s="1">
        <v>-74.094899999999996</v>
      </c>
    </row>
    <row r="11765" spans="1:8" ht="13.2">
      <c r="A11765" s="1" t="s">
        <v>8320</v>
      </c>
      <c r="B11765" s="1" t="s">
        <v>8348</v>
      </c>
      <c r="C11765" s="1">
        <v>17470</v>
      </c>
      <c r="D11765" s="11">
        <f t="shared" si="0"/>
        <v>4.1070860988183253E-3</v>
      </c>
      <c r="E11765" s="11">
        <f t="shared" ca="1" si="1"/>
        <v>1.4314482457521125E-4</v>
      </c>
      <c r="F11765" s="11">
        <f t="shared" ca="1" si="3"/>
        <v>0.60949986573915871</v>
      </c>
      <c r="G11765" s="1">
        <v>39.817100000000003</v>
      </c>
      <c r="H11765" s="1">
        <v>-74.989400000000003</v>
      </c>
    </row>
    <row r="11766" spans="1:8" ht="13.2">
      <c r="A11766" s="1" t="s">
        <v>8320</v>
      </c>
      <c r="B11766" s="1" t="s">
        <v>4179</v>
      </c>
      <c r="C11766" s="1">
        <v>16759</v>
      </c>
      <c r="D11766" s="11">
        <f t="shared" si="0"/>
        <v>3.9399345123123245E-3</v>
      </c>
      <c r="E11766" s="11">
        <f t="shared" ca="1" si="1"/>
        <v>1.3731906783377018E-4</v>
      </c>
      <c r="F11766" s="11">
        <f t="shared" ca="1" si="3"/>
        <v>0.60964301056373393</v>
      </c>
      <c r="G11766" s="1">
        <v>40.933900000000001</v>
      </c>
      <c r="H11766" s="1">
        <v>-74.019499999999994</v>
      </c>
    </row>
    <row r="11767" spans="1:8" ht="13.2">
      <c r="A11767" s="1" t="s">
        <v>8320</v>
      </c>
      <c r="B11767" s="1" t="s">
        <v>8349</v>
      </c>
      <c r="C11767" s="1">
        <v>16295</v>
      </c>
      <c r="D11767" s="11">
        <f t="shared" si="0"/>
        <v>3.8308510578273962E-3</v>
      </c>
      <c r="E11767" s="11">
        <f t="shared" ca="1" si="1"/>
        <v>1.3351716751305479E-4</v>
      </c>
      <c r="F11767" s="11">
        <f t="shared" ca="1" si="3"/>
        <v>0.6097803296315677</v>
      </c>
      <c r="G11767" s="1">
        <v>40.445399999999999</v>
      </c>
      <c r="H11767" s="1">
        <v>-74.378299999999996</v>
      </c>
    </row>
    <row r="11768" spans="1:8" ht="13.2">
      <c r="A11768" s="1" t="s">
        <v>8320</v>
      </c>
      <c r="B11768" s="1" t="s">
        <v>645</v>
      </c>
      <c r="C11768" s="1">
        <v>16231</v>
      </c>
      <c r="D11768" s="11">
        <f t="shared" si="0"/>
        <v>3.8158050641053372E-3</v>
      </c>
      <c r="E11768" s="11">
        <f t="shared" ca="1" si="1"/>
        <v>1.329927674688182E-4</v>
      </c>
      <c r="F11768" s="11">
        <f t="shared" ca="1" si="3"/>
        <v>0.60991384679908078</v>
      </c>
      <c r="G11768" s="1">
        <v>40.743099999999998</v>
      </c>
      <c r="H11768" s="1">
        <v>-74.153199999999998</v>
      </c>
    </row>
    <row r="11769" spans="1:8" ht="13.2">
      <c r="A11769" s="1" t="s">
        <v>8320</v>
      </c>
      <c r="B11769" s="1" t="s">
        <v>176</v>
      </c>
      <c r="C11769" s="1">
        <v>16072</v>
      </c>
      <c r="D11769" s="11">
        <f t="shared" si="0"/>
        <v>3.7784251734520962E-3</v>
      </c>
      <c r="E11769" s="11">
        <f t="shared" ca="1" si="1"/>
        <v>1.3168996110891787E-4</v>
      </c>
      <c r="F11769" s="11">
        <f t="shared" ca="1" si="3"/>
        <v>0.61004683956654959</v>
      </c>
      <c r="G11769" s="1">
        <v>40.758499999999998</v>
      </c>
      <c r="H11769" s="1">
        <v>-74.417000000000002</v>
      </c>
    </row>
    <row r="11770" spans="1:8" ht="13.2">
      <c r="A11770" s="1" t="s">
        <v>8320</v>
      </c>
      <c r="B11770" s="1" t="s">
        <v>8350</v>
      </c>
      <c r="C11770" s="1">
        <v>15868</v>
      </c>
      <c r="D11770" s="11">
        <f t="shared" si="0"/>
        <v>3.730466068463033E-3</v>
      </c>
      <c r="E11770" s="11">
        <f t="shared" ca="1" si="1"/>
        <v>1.3001843596791368E-4</v>
      </c>
      <c r="F11770" s="11">
        <f t="shared" ca="1" si="3"/>
        <v>0.6101785295276585</v>
      </c>
      <c r="G11770" s="1">
        <v>40.787199999999999</v>
      </c>
      <c r="H11770" s="1">
        <v>-74.126900000000006</v>
      </c>
    </row>
    <row r="11771" spans="1:8" ht="13.2">
      <c r="A11771" s="1" t="s">
        <v>8320</v>
      </c>
      <c r="B11771" s="1" t="s">
        <v>8351</v>
      </c>
      <c r="C11771" s="1">
        <v>15722</v>
      </c>
      <c r="D11771" s="11">
        <f t="shared" si="0"/>
        <v>3.6961423952845854E-3</v>
      </c>
      <c r="E11771" s="11">
        <f t="shared" ca="1" si="1"/>
        <v>1.2882214836699892E-4</v>
      </c>
      <c r="F11771" s="11">
        <f t="shared" ca="1" si="3"/>
        <v>0.61030854796362644</v>
      </c>
      <c r="G11771" s="1">
        <v>40.2226</v>
      </c>
      <c r="H11771" s="1">
        <v>-74.011799999999994</v>
      </c>
    </row>
    <row r="11772" spans="1:8" ht="13.2">
      <c r="A11772" s="1" t="s">
        <v>8320</v>
      </c>
      <c r="B11772" s="1" t="s">
        <v>996</v>
      </c>
      <c r="C11772" s="1">
        <v>6492</v>
      </c>
      <c r="D11772" s="11">
        <f t="shared" si="0"/>
        <v>1.526227988181372E-3</v>
      </c>
      <c r="E11772" s="11">
        <f t="shared" ca="1" si="1"/>
        <v>5.3193829487250802E-5</v>
      </c>
      <c r="F11772" s="11">
        <f t="shared" ca="1" si="3"/>
        <v>0.61043737011199339</v>
      </c>
      <c r="G11772" s="1">
        <v>40.758600000000001</v>
      </c>
      <c r="H11772" s="1">
        <v>-74.982600000000005</v>
      </c>
    </row>
    <row r="11773" spans="1:8" ht="13.2">
      <c r="A11773" s="1" t="s">
        <v>8320</v>
      </c>
      <c r="B11773" s="1" t="s">
        <v>4094</v>
      </c>
      <c r="C11773" s="1">
        <v>15116</v>
      </c>
      <c r="D11773" s="11">
        <f t="shared" si="0"/>
        <v>3.5536756422288383E-3</v>
      </c>
      <c r="E11773" s="11">
        <f t="shared" ca="1" si="1"/>
        <v>1.2385673544813356E-4</v>
      </c>
      <c r="F11773" s="11">
        <f t="shared" ca="1" si="3"/>
        <v>0.6104905639414806</v>
      </c>
      <c r="G11773" s="1">
        <v>41.0595</v>
      </c>
      <c r="H11773" s="1">
        <v>-74.145700000000005</v>
      </c>
    </row>
    <row r="11774" spans="1:8" ht="13.2">
      <c r="A11774" s="1" t="s">
        <v>8320</v>
      </c>
      <c r="B11774" s="1" t="s">
        <v>8352</v>
      </c>
      <c r="C11774" s="1">
        <v>14846</v>
      </c>
      <c r="D11774" s="11">
        <f t="shared" si="0"/>
        <v>3.4902003562139014E-3</v>
      </c>
      <c r="E11774" s="11">
        <f t="shared" ca="1" si="1"/>
        <v>1.2164442276151037E-4</v>
      </c>
      <c r="F11774" s="11">
        <f t="shared" ca="1" si="3"/>
        <v>0.61061442067692873</v>
      </c>
      <c r="G11774" s="1">
        <v>40.917400000000001</v>
      </c>
      <c r="H11774" s="1">
        <v>-73.9529</v>
      </c>
    </row>
    <row r="11775" spans="1:8" ht="13.2">
      <c r="A11775" s="1" t="s">
        <v>8320</v>
      </c>
      <c r="B11775" s="1" t="s">
        <v>4959</v>
      </c>
      <c r="C11775" s="1">
        <v>14455</v>
      </c>
      <c r="D11775" s="11">
        <f t="shared" si="0"/>
        <v>3.3982787383181963E-3</v>
      </c>
      <c r="E11775" s="11">
        <f t="shared" ca="1" si="1"/>
        <v>1.1844066624125235E-4</v>
      </c>
      <c r="F11775" s="11">
        <f t="shared" ca="1" si="3"/>
        <v>0.61073606509969025</v>
      </c>
      <c r="G11775" s="1">
        <v>40.689500000000002</v>
      </c>
      <c r="H11775" s="1">
        <v>-75.182100000000005</v>
      </c>
    </row>
    <row r="11776" spans="1:8" ht="13.2">
      <c r="A11776" s="1" t="s">
        <v>8320</v>
      </c>
      <c r="B11776" s="1" t="s">
        <v>507</v>
      </c>
      <c r="C11776" s="1">
        <v>14421</v>
      </c>
      <c r="D11776" s="11">
        <f t="shared" si="0"/>
        <v>3.3902855541533524E-3</v>
      </c>
      <c r="E11776" s="11">
        <f t="shared" ca="1" si="1"/>
        <v>1.1816207871775166E-4</v>
      </c>
      <c r="F11776" s="11">
        <f t="shared" ca="1" si="3"/>
        <v>0.61085450576593148</v>
      </c>
      <c r="G11776" s="1">
        <v>40.818199999999997</v>
      </c>
      <c r="H11776" s="1">
        <v>-74.002300000000005</v>
      </c>
    </row>
    <row r="11777" spans="1:8" ht="13.2">
      <c r="A11777" s="1" t="s">
        <v>8320</v>
      </c>
      <c r="B11777" s="1" t="s">
        <v>8353</v>
      </c>
      <c r="C11777" s="1">
        <v>14384</v>
      </c>
      <c r="D11777" s="11">
        <f t="shared" si="0"/>
        <v>3.3815870890327869E-3</v>
      </c>
      <c r="E11777" s="11">
        <f t="shared" ca="1" si="1"/>
        <v>1.1785890994217736E-4</v>
      </c>
      <c r="F11777" s="11">
        <f t="shared" ca="1" si="3"/>
        <v>0.61097266784464921</v>
      </c>
      <c r="G11777" s="1">
        <v>40.954099999999997</v>
      </c>
      <c r="H11777" s="1">
        <v>-74.659199999999998</v>
      </c>
    </row>
    <row r="11778" spans="1:8" ht="13.2">
      <c r="A11778" s="1" t="s">
        <v>8320</v>
      </c>
      <c r="B11778" s="1" t="s">
        <v>2273</v>
      </c>
      <c r="C11778" s="1">
        <v>14195</v>
      </c>
      <c r="D11778" s="11">
        <f t="shared" si="0"/>
        <v>3.3371543888223313E-3</v>
      </c>
      <c r="E11778" s="11">
        <f t="shared" ca="1" si="1"/>
        <v>1.1631029106154114E-4</v>
      </c>
      <c r="F11778" s="11">
        <f t="shared" ca="1" si="3"/>
        <v>0.61109052675459141</v>
      </c>
      <c r="G11778" s="1">
        <v>40.500599999999999</v>
      </c>
      <c r="H11778" s="1">
        <v>-74.428399999999996</v>
      </c>
    </row>
    <row r="11779" spans="1:8" ht="13.2">
      <c r="A11779" s="1" t="s">
        <v>8320</v>
      </c>
      <c r="B11779" s="1" t="s">
        <v>8354</v>
      </c>
      <c r="C11779" s="1">
        <v>14010</v>
      </c>
      <c r="D11779" s="11">
        <f t="shared" si="0"/>
        <v>3.293662063219504E-3</v>
      </c>
      <c r="E11779" s="11">
        <f t="shared" ca="1" si="1"/>
        <v>1.1479444718366969E-4</v>
      </c>
      <c r="F11779" s="11">
        <f t="shared" ca="1" si="3"/>
        <v>0.61120683704565293</v>
      </c>
      <c r="G11779" s="1">
        <v>39.915999999999997</v>
      </c>
      <c r="H11779" s="1">
        <v>-75.075900000000004</v>
      </c>
    </row>
    <row r="11780" spans="1:8" ht="13.2">
      <c r="A11780" s="1" t="s">
        <v>8320</v>
      </c>
      <c r="B11780" s="1" t="s">
        <v>8355</v>
      </c>
      <c r="C11780" s="1">
        <v>13871</v>
      </c>
      <c r="D11780" s="11">
        <f t="shared" si="0"/>
        <v>3.2609840456044072E-3</v>
      </c>
      <c r="E11780" s="11">
        <f t="shared" ca="1" si="1"/>
        <v>1.1365551583759332E-4</v>
      </c>
      <c r="F11780" s="11">
        <f t="shared" ca="1" si="3"/>
        <v>0.61132163149283658</v>
      </c>
      <c r="G11780" s="1">
        <v>40.542200000000001</v>
      </c>
      <c r="H11780" s="1">
        <v>-74.362799999999993</v>
      </c>
    </row>
    <row r="11781" spans="1:8" ht="13.2">
      <c r="A11781" s="1" t="s">
        <v>8320</v>
      </c>
      <c r="B11781" s="1" t="s">
        <v>7724</v>
      </c>
      <c r="C11781" s="1">
        <v>13812</v>
      </c>
      <c r="D11781" s="11">
        <f t="shared" si="0"/>
        <v>3.2471135201418838E-3</v>
      </c>
      <c r="E11781" s="11">
        <f t="shared" ca="1" si="1"/>
        <v>1.131720845468127E-4</v>
      </c>
      <c r="F11781" s="11">
        <f t="shared" ca="1" si="3"/>
        <v>0.61143528700867422</v>
      </c>
      <c r="G11781" s="1">
        <v>40.574399999999997</v>
      </c>
      <c r="H11781" s="1">
        <v>-74.501099999999994</v>
      </c>
    </row>
    <row r="11782" spans="1:8" ht="13.2">
      <c r="A11782" s="1" t="s">
        <v>8320</v>
      </c>
      <c r="B11782" s="1" t="s">
        <v>8356</v>
      </c>
      <c r="C11782" s="1">
        <v>13638</v>
      </c>
      <c r="D11782" s="11">
        <f t="shared" si="0"/>
        <v>3.2062072247100353E-3</v>
      </c>
      <c r="E11782" s="11">
        <f t="shared" ca="1" si="1"/>
        <v>1.1174637192654442E-4</v>
      </c>
      <c r="F11782" s="11">
        <f t="shared" ca="1" si="3"/>
        <v>0.61154845909322109</v>
      </c>
      <c r="G11782" s="1">
        <v>40.665300000000002</v>
      </c>
      <c r="H11782" s="1">
        <v>-74.2667</v>
      </c>
    </row>
    <row r="11783" spans="1:8" ht="13.2">
      <c r="A11783" s="1" t="s">
        <v>8320</v>
      </c>
      <c r="B11783" s="1" t="s">
        <v>1179</v>
      </c>
      <c r="C11783" s="1">
        <v>13130</v>
      </c>
      <c r="D11783" s="11">
        <f t="shared" si="0"/>
        <v>3.0867796495411912E-3</v>
      </c>
      <c r="E11783" s="11">
        <f t="shared" ca="1" si="1"/>
        <v>1.0758394657541636E-4</v>
      </c>
      <c r="F11783" s="11">
        <f t="shared" ca="1" si="3"/>
        <v>0.61166020546514765</v>
      </c>
      <c r="G11783" s="1">
        <v>41.031300000000002</v>
      </c>
      <c r="H11783" s="1">
        <v>-74.241100000000003</v>
      </c>
    </row>
    <row r="11784" spans="1:8" ht="13.2">
      <c r="A11784" s="1" t="s">
        <v>8320</v>
      </c>
      <c r="B11784" s="1" t="s">
        <v>8357</v>
      </c>
      <c r="C11784" s="1">
        <v>13059</v>
      </c>
      <c r="D11784" s="11">
        <f t="shared" si="0"/>
        <v>3.0700880002557818E-3</v>
      </c>
      <c r="E11784" s="11">
        <f t="shared" ca="1" si="1"/>
        <v>1.0700219027634137E-4</v>
      </c>
      <c r="F11784" s="11">
        <f t="shared" ca="1" si="3"/>
        <v>0.61176778941172305</v>
      </c>
      <c r="G11784" s="1">
        <v>40.854399999999998</v>
      </c>
      <c r="H11784" s="1">
        <v>-74.019900000000007</v>
      </c>
    </row>
    <row r="11785" spans="1:8" ht="13.2">
      <c r="A11785" s="1" t="s">
        <v>8320</v>
      </c>
      <c r="B11785" s="1" t="s">
        <v>8358</v>
      </c>
      <c r="C11785" s="1">
        <v>14428</v>
      </c>
      <c r="D11785" s="11">
        <f t="shared" si="0"/>
        <v>3.3919312097167027E-3</v>
      </c>
      <c r="E11785" s="11">
        <f t="shared" ca="1" si="1"/>
        <v>1.1821943497259004E-4</v>
      </c>
      <c r="F11785" s="11">
        <f t="shared" ca="1" si="3"/>
        <v>0.61187479160199942</v>
      </c>
      <c r="G11785" s="1">
        <v>39.6571</v>
      </c>
      <c r="H11785" s="1">
        <v>-74.767899999999997</v>
      </c>
    </row>
    <row r="11786" spans="1:8" ht="13.2">
      <c r="A11786" s="1" t="s">
        <v>8320</v>
      </c>
      <c r="B11786" s="1" t="s">
        <v>3236</v>
      </c>
      <c r="C11786" s="1">
        <v>12758</v>
      </c>
      <c r="D11786" s="11">
        <f t="shared" si="0"/>
        <v>2.9993248110317225E-3</v>
      </c>
      <c r="E11786" s="11">
        <f t="shared" ca="1" si="1"/>
        <v>1.0453587131829108E-4</v>
      </c>
      <c r="F11786" s="11">
        <f t="shared" ca="1" si="3"/>
        <v>0.61199301103697201</v>
      </c>
      <c r="G11786" s="1">
        <v>40.699599999999997</v>
      </c>
      <c r="H11786" s="1">
        <v>-74.403700000000001</v>
      </c>
    </row>
    <row r="11787" spans="1:8" ht="13.2">
      <c r="A11787" s="1" t="s">
        <v>8320</v>
      </c>
      <c r="B11787" s="1" t="s">
        <v>4132</v>
      </c>
      <c r="C11787" s="1">
        <v>12399</v>
      </c>
      <c r="D11787" s="11">
        <f t="shared" si="0"/>
        <v>2.9149261899970472E-3</v>
      </c>
      <c r="E11787" s="11">
        <f t="shared" ca="1" si="1"/>
        <v>1.0159431482015136E-4</v>
      </c>
      <c r="F11787" s="11">
        <f t="shared" ca="1" si="3"/>
        <v>0.61209754690829032</v>
      </c>
      <c r="G11787" s="1">
        <v>41.106299999999997</v>
      </c>
      <c r="H11787" s="1">
        <v>-74.275400000000005</v>
      </c>
    </row>
    <row r="11788" spans="1:8" ht="13.2">
      <c r="A11788" s="1" t="s">
        <v>8320</v>
      </c>
      <c r="B11788" s="1" t="s">
        <v>8359</v>
      </c>
      <c r="C11788" s="1">
        <v>12287</v>
      </c>
      <c r="D11788" s="11">
        <f t="shared" si="0"/>
        <v>2.8885957009834439E-3</v>
      </c>
      <c r="E11788" s="11">
        <f t="shared" ca="1" si="1"/>
        <v>1.006766147427373E-4</v>
      </c>
      <c r="F11788" s="11">
        <f t="shared" ca="1" si="3"/>
        <v>0.61219914122311048</v>
      </c>
      <c r="G11788" s="1">
        <v>40.2913</v>
      </c>
      <c r="H11788" s="1">
        <v>-74.055800000000005</v>
      </c>
    </row>
    <row r="11789" spans="1:8" ht="13.2">
      <c r="A11789" s="1" t="s">
        <v>8320</v>
      </c>
      <c r="B11789" s="1" t="s">
        <v>8360</v>
      </c>
      <c r="C11789" s="1">
        <v>12182</v>
      </c>
      <c r="D11789" s="11">
        <f t="shared" si="0"/>
        <v>2.8639108675331906E-3</v>
      </c>
      <c r="E11789" s="11">
        <f t="shared" ca="1" si="1"/>
        <v>9.9816270920161625E-5</v>
      </c>
      <c r="F11789" s="11">
        <f t="shared" ca="1" si="3"/>
        <v>0.61229981783785326</v>
      </c>
      <c r="G11789" s="1">
        <v>40.862000000000002</v>
      </c>
      <c r="H11789" s="1">
        <v>-74.074200000000005</v>
      </c>
    </row>
    <row r="11790" spans="1:8" ht="13.2">
      <c r="A11790" s="1" t="s">
        <v>8320</v>
      </c>
      <c r="B11790" s="1" t="s">
        <v>458</v>
      </c>
      <c r="C11790" s="1">
        <v>12165</v>
      </c>
      <c r="D11790" s="11">
        <f t="shared" si="0"/>
        <v>2.8599142754507684E-3</v>
      </c>
      <c r="E11790" s="11">
        <f t="shared" ca="1" si="1"/>
        <v>9.967697715841126E-5</v>
      </c>
      <c r="F11790" s="11">
        <f t="shared" ca="1" si="3"/>
        <v>0.61239963410877341</v>
      </c>
      <c r="G11790" s="1">
        <v>40.569600000000001</v>
      </c>
      <c r="H11790" s="1">
        <v>-74.609200000000001</v>
      </c>
    </row>
    <row r="11791" spans="1:8" ht="13.2">
      <c r="A11791" s="1" t="s">
        <v>8320</v>
      </c>
      <c r="B11791" s="1" t="s">
        <v>8361</v>
      </c>
      <c r="C11791" s="1">
        <v>12160</v>
      </c>
      <c r="D11791" s="11">
        <f t="shared" si="0"/>
        <v>2.8587388071912327E-3</v>
      </c>
      <c r="E11791" s="11">
        <f t="shared" ca="1" si="1"/>
        <v>9.9636008404955286E-5</v>
      </c>
      <c r="F11791" s="11">
        <f t="shared" ca="1" si="3"/>
        <v>0.61249931108593181</v>
      </c>
      <c r="G11791" s="1">
        <v>40.347999999999999</v>
      </c>
      <c r="H11791" s="1">
        <v>-74.067400000000006</v>
      </c>
    </row>
    <row r="11792" spans="1:8" ht="13.2">
      <c r="A11792" s="1" t="s">
        <v>8320</v>
      </c>
      <c r="B11792" s="1" t="s">
        <v>1682</v>
      </c>
      <c r="C11792" s="1">
        <v>12044</v>
      </c>
      <c r="D11792" s="11">
        <f t="shared" si="0"/>
        <v>2.8314679435700006E-3</v>
      </c>
      <c r="E11792" s="11">
        <f t="shared" ca="1" si="1"/>
        <v>9.868553332477644E-5</v>
      </c>
      <c r="F11792" s="11">
        <f t="shared" ca="1" si="3"/>
        <v>0.61259894709433671</v>
      </c>
      <c r="G11792" s="1">
        <v>40.823399999999999</v>
      </c>
      <c r="H11792" s="1">
        <v>-73.974000000000004</v>
      </c>
    </row>
    <row r="11793" spans="1:8" ht="13.2">
      <c r="A11793" s="1" t="s">
        <v>8320</v>
      </c>
      <c r="B11793" s="1" t="s">
        <v>8362</v>
      </c>
      <c r="C11793" s="1">
        <v>11946</v>
      </c>
      <c r="D11793" s="11">
        <f t="shared" si="0"/>
        <v>2.8084287656830976E-3</v>
      </c>
      <c r="E11793" s="11">
        <f t="shared" ca="1" si="1"/>
        <v>9.7882545757039139E-5</v>
      </c>
      <c r="F11793" s="11">
        <f t="shared" ca="1" si="3"/>
        <v>0.61269763262766153</v>
      </c>
      <c r="G11793" s="1">
        <v>40.96</v>
      </c>
      <c r="H11793" s="1">
        <v>-74.124799999999993</v>
      </c>
    </row>
    <row r="11794" spans="1:8" ht="13.2">
      <c r="A11794" s="1" t="s">
        <v>8320</v>
      </c>
      <c r="B11794" s="1" t="s">
        <v>8363</v>
      </c>
      <c r="C11794" s="1">
        <v>11891</v>
      </c>
      <c r="D11794" s="11">
        <f t="shared" si="0"/>
        <v>2.7954986148282031E-3</v>
      </c>
      <c r="E11794" s="11">
        <f t="shared" ca="1" si="1"/>
        <v>9.7431889469023306E-5</v>
      </c>
      <c r="F11794" s="11">
        <f t="shared" ca="1" si="3"/>
        <v>0.61279551517341857</v>
      </c>
      <c r="G11794" s="1">
        <v>40.259500000000003</v>
      </c>
      <c r="H11794" s="1">
        <v>-74.275300000000001</v>
      </c>
    </row>
    <row r="11795" spans="1:8" ht="13.2">
      <c r="A11795" s="1" t="s">
        <v>8320</v>
      </c>
      <c r="B11795" s="1" t="s">
        <v>381</v>
      </c>
      <c r="C11795" s="1">
        <v>7908</v>
      </c>
      <c r="D11795" s="11">
        <f t="shared" si="0"/>
        <v>1.85912059928193E-3</v>
      </c>
      <c r="E11795" s="11">
        <f t="shared" ca="1" si="1"/>
        <v>6.4796180465985723E-5</v>
      </c>
      <c r="F11795" s="11">
        <f t="shared" ca="1" si="3"/>
        <v>0.61289294706288755</v>
      </c>
      <c r="G11795" s="1">
        <v>41.0535</v>
      </c>
      <c r="H11795" s="1">
        <v>-74.752700000000004</v>
      </c>
    </row>
    <row r="11796" spans="1:8" ht="13.2">
      <c r="A11796" s="1" t="s">
        <v>8320</v>
      </c>
      <c r="B11796" s="1" t="s">
        <v>8364</v>
      </c>
      <c r="C11796" s="1">
        <v>11766</v>
      </c>
      <c r="D11796" s="11">
        <f t="shared" si="0"/>
        <v>2.7661119083398061E-3</v>
      </c>
      <c r="E11796" s="11">
        <f t="shared" ca="1" si="1"/>
        <v>9.6407670632623667E-5</v>
      </c>
      <c r="F11796" s="11">
        <f t="shared" ca="1" si="3"/>
        <v>0.6129577432433535</v>
      </c>
      <c r="G11796" s="1">
        <v>40.777200000000001</v>
      </c>
      <c r="H11796" s="1">
        <v>-74.395300000000006</v>
      </c>
    </row>
    <row r="11797" spans="1:8" ht="13.2">
      <c r="A11797" s="1" t="s">
        <v>8320</v>
      </c>
      <c r="B11797" s="1" t="s">
        <v>8365</v>
      </c>
      <c r="C11797" s="1">
        <v>11759</v>
      </c>
      <c r="D11797" s="11">
        <f t="shared" si="0"/>
        <v>2.7644662527764562E-3</v>
      </c>
      <c r="E11797" s="11">
        <f t="shared" ca="1" si="1"/>
        <v>9.6350314377785303E-5</v>
      </c>
      <c r="F11797" s="11">
        <f t="shared" ca="1" si="3"/>
        <v>0.61305415091398607</v>
      </c>
      <c r="G11797" s="1">
        <v>41.043999999999997</v>
      </c>
      <c r="H11797" s="1">
        <v>-74.290099999999995</v>
      </c>
    </row>
    <row r="11798" spans="1:8" ht="13.2">
      <c r="A11798" s="1" t="s">
        <v>8320</v>
      </c>
      <c r="B11798" s="1" t="s">
        <v>8366</v>
      </c>
      <c r="C11798" s="1">
        <v>11689</v>
      </c>
      <c r="D11798" s="11">
        <f t="shared" si="0"/>
        <v>2.7480096971429541E-3</v>
      </c>
      <c r="E11798" s="11">
        <f t="shared" ca="1" si="1"/>
        <v>9.5776751829401523E-5</v>
      </c>
      <c r="F11798" s="11">
        <f t="shared" ca="1" si="3"/>
        <v>0.6131505012283639</v>
      </c>
      <c r="G11798" s="1">
        <v>40.853499999999997</v>
      </c>
      <c r="H11798" s="1">
        <v>-74.106700000000004</v>
      </c>
    </row>
    <row r="11799" spans="1:8" ht="13.2">
      <c r="A11799" s="1" t="s">
        <v>8320</v>
      </c>
      <c r="B11799" s="1" t="s">
        <v>8367</v>
      </c>
      <c r="C11799" s="1">
        <v>11647</v>
      </c>
      <c r="D11799" s="11">
        <f t="shared" si="0"/>
        <v>2.7381357637628525E-3</v>
      </c>
      <c r="E11799" s="11">
        <f t="shared" ca="1" si="1"/>
        <v>9.5432614300371236E-5</v>
      </c>
      <c r="F11799" s="11">
        <f t="shared" ca="1" si="3"/>
        <v>0.61324627798019327</v>
      </c>
      <c r="G11799" s="1">
        <v>40.926900000000003</v>
      </c>
      <c r="H11799" s="1">
        <v>-74.038700000000006</v>
      </c>
    </row>
    <row r="11800" spans="1:8" ht="13.2">
      <c r="A11800" s="1" t="s">
        <v>8320</v>
      </c>
      <c r="B11800" s="1" t="s">
        <v>2851</v>
      </c>
      <c r="C11800" s="1">
        <v>11618</v>
      </c>
      <c r="D11800" s="11">
        <f t="shared" si="0"/>
        <v>2.7313180478575447E-3</v>
      </c>
      <c r="E11800" s="11">
        <f t="shared" ca="1" si="1"/>
        <v>9.5194995530326534E-5</v>
      </c>
      <c r="F11800" s="11">
        <f t="shared" ca="1" si="3"/>
        <v>0.61334171059449361</v>
      </c>
      <c r="G11800" s="1">
        <v>40.792700000000004</v>
      </c>
      <c r="H11800" s="1">
        <v>-74.0047</v>
      </c>
    </row>
    <row r="11801" spans="1:8" ht="13.2">
      <c r="A11801" s="1" t="s">
        <v>8320</v>
      </c>
      <c r="B11801" s="1" t="s">
        <v>8368</v>
      </c>
      <c r="C11801" s="1">
        <v>11478</v>
      </c>
      <c r="D11801" s="11">
        <f t="shared" si="0"/>
        <v>2.6984049365905401E-3</v>
      </c>
      <c r="E11801" s="11">
        <f t="shared" ca="1" si="1"/>
        <v>9.4047870433558946E-5</v>
      </c>
      <c r="F11801" s="11">
        <f t="shared" ca="1" si="3"/>
        <v>0.61343690559002395</v>
      </c>
      <c r="G11801" s="1">
        <v>39.866500000000002</v>
      </c>
      <c r="H11801" s="1">
        <v>-75.094200000000001</v>
      </c>
    </row>
    <row r="11802" spans="1:8" ht="13.2">
      <c r="A11802" s="1" t="s">
        <v>8320</v>
      </c>
      <c r="B11802" s="1" t="s">
        <v>8369</v>
      </c>
      <c r="C11802" s="1">
        <v>11424</v>
      </c>
      <c r="D11802" s="11">
        <f t="shared" si="0"/>
        <v>2.6857098793875529E-3</v>
      </c>
      <c r="E11802" s="11">
        <f t="shared" ca="1" si="1"/>
        <v>9.3605407896234309E-5</v>
      </c>
      <c r="F11802" s="11">
        <f t="shared" ca="1" si="3"/>
        <v>0.6135309534604575</v>
      </c>
      <c r="G11802" s="1">
        <v>39.895299999999999</v>
      </c>
      <c r="H11802" s="1">
        <v>-75.034400000000005</v>
      </c>
    </row>
    <row r="11803" spans="1:8" ht="13.2">
      <c r="A11803" s="1" t="s">
        <v>8320</v>
      </c>
      <c r="B11803" s="1" t="s">
        <v>8370</v>
      </c>
      <c r="C11803" s="1">
        <v>11357</v>
      </c>
      <c r="D11803" s="11">
        <f t="shared" si="0"/>
        <v>2.6699586047097723E-3</v>
      </c>
      <c r="E11803" s="11">
        <f t="shared" ca="1" si="1"/>
        <v>9.3056426599924112E-5</v>
      </c>
      <c r="F11803" s="11">
        <f t="shared" ca="1" si="3"/>
        <v>0.61362455886835376</v>
      </c>
      <c r="G11803" s="1">
        <v>40.831200000000003</v>
      </c>
      <c r="H11803" s="1">
        <v>-74.014600000000002</v>
      </c>
    </row>
    <row r="11804" spans="1:8" ht="13.2">
      <c r="A11804" s="1" t="s">
        <v>8320</v>
      </c>
      <c r="B11804" s="1" t="s">
        <v>5756</v>
      </c>
      <c r="C11804" s="1">
        <v>11340</v>
      </c>
      <c r="D11804" s="11">
        <f t="shared" si="0"/>
        <v>2.6659620126273501E-3</v>
      </c>
      <c r="E11804" s="11">
        <f t="shared" ca="1" si="1"/>
        <v>9.2917132838173761E-5</v>
      </c>
      <c r="F11804" s="11">
        <f t="shared" ca="1" si="3"/>
        <v>0.61371761529495372</v>
      </c>
      <c r="G11804" s="1">
        <v>39.268700000000003</v>
      </c>
      <c r="H11804" s="1">
        <v>-74.602000000000004</v>
      </c>
    </row>
    <row r="11805" spans="1:8" ht="13.2">
      <c r="A11805" s="1" t="s">
        <v>8320</v>
      </c>
      <c r="B11805" s="1" t="s">
        <v>8371</v>
      </c>
      <c r="C11805" s="1">
        <v>11339</v>
      </c>
      <c r="D11805" s="11">
        <f t="shared" si="0"/>
        <v>2.6657269189754433E-3</v>
      </c>
      <c r="E11805" s="11">
        <f t="shared" ca="1" si="1"/>
        <v>9.2908939087482567E-5</v>
      </c>
      <c r="F11805" s="11">
        <f t="shared" ca="1" si="3"/>
        <v>0.61381053242779193</v>
      </c>
      <c r="G11805" s="1">
        <v>39.892299999999999</v>
      </c>
      <c r="H11805" s="1">
        <v>-75.1173</v>
      </c>
    </row>
    <row r="11806" spans="1:8" ht="13.2">
      <c r="A11806" s="1" t="s">
        <v>8320</v>
      </c>
      <c r="B11806" s="1" t="s">
        <v>3363</v>
      </c>
      <c r="C11806" s="1">
        <v>11235</v>
      </c>
      <c r="D11806" s="11">
        <f t="shared" si="0"/>
        <v>2.6412771791770968E-3</v>
      </c>
      <c r="E11806" s="11">
        <f t="shared" ca="1" si="1"/>
        <v>9.205678901559807E-5</v>
      </c>
      <c r="F11806" s="11">
        <f t="shared" ca="1" si="3"/>
        <v>0.61390344136687947</v>
      </c>
      <c r="G11806" s="1">
        <v>40.9878</v>
      </c>
      <c r="H11806" s="1">
        <v>-74.030699999999996</v>
      </c>
    </row>
    <row r="11807" spans="1:8" ht="13.2">
      <c r="A11807" s="1" t="s">
        <v>8320</v>
      </c>
      <c r="B11807" s="1" t="s">
        <v>8372</v>
      </c>
      <c r="C11807" s="1">
        <v>11196</v>
      </c>
      <c r="D11807" s="11">
        <f t="shared" si="0"/>
        <v>2.6321085267527172E-3</v>
      </c>
      <c r="E11807" s="11">
        <f t="shared" ca="1" si="1"/>
        <v>9.1737232738641394E-5</v>
      </c>
      <c r="F11807" s="11">
        <f t="shared" ca="1" si="3"/>
        <v>0.61399549815589505</v>
      </c>
      <c r="G11807" s="1">
        <v>39.928199999999997</v>
      </c>
      <c r="H11807" s="1">
        <v>-74.202200000000005</v>
      </c>
    </row>
    <row r="11808" spans="1:8" ht="13.2">
      <c r="A11808" s="1" t="s">
        <v>8320</v>
      </c>
      <c r="B11808" s="1" t="s">
        <v>8373</v>
      </c>
      <c r="C11808" s="1">
        <v>11127</v>
      </c>
      <c r="D11808" s="11">
        <f t="shared" si="0"/>
        <v>2.6158870647711224E-3</v>
      </c>
      <c r="E11808" s="11">
        <f t="shared" ca="1" si="1"/>
        <v>9.1171863940948809E-5</v>
      </c>
      <c r="F11808" s="11">
        <f t="shared" ca="1" si="3"/>
        <v>0.61408723538863363</v>
      </c>
      <c r="G11808" s="1">
        <v>41.002800000000001</v>
      </c>
      <c r="H11808" s="1">
        <v>-74.285700000000006</v>
      </c>
    </row>
    <row r="11809" spans="1:8" ht="13.2">
      <c r="A11809" s="1" t="s">
        <v>8320</v>
      </c>
      <c r="B11809" s="1" t="s">
        <v>8374</v>
      </c>
      <c r="C11809" s="1">
        <v>10925</v>
      </c>
      <c r="D11809" s="11">
        <f t="shared" si="0"/>
        <v>2.5683981470858729E-3</v>
      </c>
      <c r="E11809" s="11">
        <f t="shared" ca="1" si="1"/>
        <v>8.9516726301327012E-5</v>
      </c>
      <c r="F11809" s="11">
        <f t="shared" ca="1" si="3"/>
        <v>0.61417840725257455</v>
      </c>
      <c r="G11809" s="1">
        <v>40.846299999999999</v>
      </c>
      <c r="H11809" s="1">
        <v>-74.038600000000002</v>
      </c>
    </row>
    <row r="11810" spans="1:8" ht="13.2">
      <c r="A11810" s="1" t="s">
        <v>8320</v>
      </c>
      <c r="B11810" s="1" t="s">
        <v>8375</v>
      </c>
      <c r="C11810" s="1">
        <v>10904</v>
      </c>
      <c r="D11810" s="11">
        <f t="shared" si="0"/>
        <v>2.5634611803958224E-3</v>
      </c>
      <c r="E11810" s="11">
        <f t="shared" ca="1" si="1"/>
        <v>8.9344657536811881E-5</v>
      </c>
      <c r="F11810" s="11">
        <f t="shared" ca="1" si="3"/>
        <v>0.61426792397887586</v>
      </c>
      <c r="G11810" s="1">
        <v>40.9039</v>
      </c>
      <c r="H11810" s="1">
        <v>-74.221599999999995</v>
      </c>
    </row>
    <row r="11811" spans="1:8" ht="13.2">
      <c r="A11811" s="1" t="s">
        <v>8320</v>
      </c>
      <c r="B11811" s="1" t="s">
        <v>8376</v>
      </c>
      <c r="C11811" s="1">
        <v>10852</v>
      </c>
      <c r="D11811" s="11">
        <f t="shared" si="0"/>
        <v>2.5512363104966494E-3</v>
      </c>
      <c r="E11811" s="11">
        <f t="shared" ca="1" si="1"/>
        <v>8.8918582500869633E-5</v>
      </c>
      <c r="F11811" s="11">
        <f t="shared" ca="1" si="3"/>
        <v>0.61435726863641271</v>
      </c>
      <c r="G11811" s="1">
        <v>41.008499999999998</v>
      </c>
      <c r="H11811" s="1">
        <v>-74.208200000000005</v>
      </c>
    </row>
    <row r="11812" spans="1:8" ht="13.2">
      <c r="A11812" s="1" t="s">
        <v>8320</v>
      </c>
      <c r="B11812" s="1" t="s">
        <v>8377</v>
      </c>
      <c r="C11812" s="1">
        <v>10545</v>
      </c>
      <c r="D11812" s="11">
        <f t="shared" si="0"/>
        <v>2.479062559361147E-3</v>
      </c>
      <c r="E11812" s="11">
        <f t="shared" ca="1" si="1"/>
        <v>8.6403101038672159E-5</v>
      </c>
      <c r="F11812" s="11">
        <f t="shared" ca="1" si="3"/>
        <v>0.61444618721891353</v>
      </c>
      <c r="G11812" s="1">
        <v>39.316699999999997</v>
      </c>
      <c r="H11812" s="1">
        <v>-74.606899999999996</v>
      </c>
    </row>
    <row r="11813" spans="1:8" ht="13.2">
      <c r="A11813" s="1" t="s">
        <v>8320</v>
      </c>
      <c r="B11813" s="1" t="s">
        <v>427</v>
      </c>
      <c r="C11813" s="1">
        <v>10524</v>
      </c>
      <c r="D11813" s="11">
        <f t="shared" si="0"/>
        <v>2.4741255926710964E-3</v>
      </c>
      <c r="E11813" s="11">
        <f t="shared" ca="1" si="1"/>
        <v>8.6231032274157029E-5</v>
      </c>
      <c r="F11813" s="11">
        <f t="shared" ca="1" si="3"/>
        <v>0.61453259031995222</v>
      </c>
      <c r="G11813" s="1">
        <v>39.7879</v>
      </c>
      <c r="H11813" s="1">
        <v>-74.985799999999998</v>
      </c>
    </row>
    <row r="11814" spans="1:8" ht="13.2">
      <c r="A11814" s="1" t="s">
        <v>8320</v>
      </c>
      <c r="B11814" s="1" t="s">
        <v>4252</v>
      </c>
      <c r="C11814" s="1">
        <v>10510</v>
      </c>
      <c r="D11814" s="11">
        <f t="shared" si="0"/>
        <v>2.4708342815443962E-3</v>
      </c>
      <c r="E11814" s="11">
        <f t="shared" ca="1" si="1"/>
        <v>8.6116319764480275E-5</v>
      </c>
      <c r="F11814" s="11">
        <f t="shared" ca="1" si="3"/>
        <v>0.61461882135222634</v>
      </c>
      <c r="G11814" s="1">
        <v>41.007399999999997</v>
      </c>
      <c r="H11814" s="1">
        <v>-74.0441</v>
      </c>
    </row>
    <row r="11815" spans="1:8" ht="13.2">
      <c r="A11815" s="1" t="s">
        <v>8320</v>
      </c>
      <c r="B11815" s="1" t="s">
        <v>8378</v>
      </c>
      <c r="C11815" s="1">
        <v>10455</v>
      </c>
      <c r="D11815" s="11">
        <f t="shared" si="0"/>
        <v>2.4579041306895017E-3</v>
      </c>
      <c r="E11815" s="11">
        <f t="shared" ca="1" si="1"/>
        <v>8.5665663476464443E-5</v>
      </c>
      <c r="F11815" s="11">
        <f t="shared" ca="1" si="3"/>
        <v>0.61470493767199086</v>
      </c>
      <c r="G11815" s="1">
        <v>40.567599999999999</v>
      </c>
      <c r="H11815" s="1">
        <v>-74.538499999999999</v>
      </c>
    </row>
    <row r="11816" spans="1:8" ht="13.2">
      <c r="A11816" s="1" t="s">
        <v>8320</v>
      </c>
      <c r="B11816" s="1" t="s">
        <v>5883</v>
      </c>
      <c r="C11816" s="1">
        <v>10442</v>
      </c>
      <c r="D11816" s="11">
        <f t="shared" si="0"/>
        <v>2.4548479132147083E-3</v>
      </c>
      <c r="E11816" s="11">
        <f t="shared" ca="1" si="1"/>
        <v>8.5559144717478871E-5</v>
      </c>
      <c r="F11816" s="11">
        <f t="shared" ca="1" si="3"/>
        <v>0.61479060333546731</v>
      </c>
      <c r="G11816" s="1">
        <v>40.923900000000003</v>
      </c>
      <c r="H11816" s="1">
        <v>-74.3035</v>
      </c>
    </row>
    <row r="11817" spans="1:8" ht="13.2">
      <c r="A11817" s="1" t="s">
        <v>8320</v>
      </c>
      <c r="B11817" s="1" t="s">
        <v>8379</v>
      </c>
      <c r="C11817" s="1">
        <v>10430</v>
      </c>
      <c r="D11817" s="11">
        <f t="shared" si="0"/>
        <v>2.4520267893918223E-3</v>
      </c>
      <c r="E11817" s="11">
        <f t="shared" ca="1" si="1"/>
        <v>8.5460819709184521E-5</v>
      </c>
      <c r="F11817" s="11">
        <f t="shared" ca="1" si="3"/>
        <v>0.61487616248018484</v>
      </c>
      <c r="G11817" s="1">
        <v>40.542200000000001</v>
      </c>
      <c r="H11817" s="1">
        <v>-74.589200000000005</v>
      </c>
    </row>
    <row r="11818" spans="1:8" ht="13.2">
      <c r="A11818" s="1" t="s">
        <v>8320</v>
      </c>
      <c r="B11818" s="1" t="s">
        <v>8380</v>
      </c>
      <c r="C11818" s="1">
        <v>10317</v>
      </c>
      <c r="D11818" s="11">
        <f t="shared" si="0"/>
        <v>2.4254612067263117E-3</v>
      </c>
      <c r="E11818" s="11">
        <f t="shared" ca="1" si="1"/>
        <v>8.4534925881079258E-5</v>
      </c>
      <c r="F11818" s="11">
        <f t="shared" ca="1" si="3"/>
        <v>0.61496162329989401</v>
      </c>
      <c r="G11818" s="1">
        <v>39.345700000000001</v>
      </c>
      <c r="H11818" s="1">
        <v>-74.486000000000004</v>
      </c>
    </row>
    <row r="11819" spans="1:8" ht="13.2">
      <c r="A11819" s="1" t="s">
        <v>8320</v>
      </c>
      <c r="B11819" s="1" t="s">
        <v>8381</v>
      </c>
      <c r="C11819" s="1">
        <v>10219</v>
      </c>
      <c r="D11819" s="11">
        <f t="shared" si="0"/>
        <v>2.4024220288394083E-3</v>
      </c>
      <c r="E11819" s="11">
        <f t="shared" ca="1" si="1"/>
        <v>8.3731938313341944E-5</v>
      </c>
      <c r="F11819" s="11">
        <f t="shared" ca="1" si="3"/>
        <v>0.61504615822577513</v>
      </c>
      <c r="G11819" s="1">
        <v>40.984699999999997</v>
      </c>
      <c r="H11819" s="1">
        <v>-74.386300000000006</v>
      </c>
    </row>
    <row r="11820" spans="1:8" ht="13.2">
      <c r="A11820" s="1" t="s">
        <v>8320</v>
      </c>
      <c r="B11820" s="1" t="s">
        <v>8382</v>
      </c>
      <c r="C11820" s="1">
        <v>10026</v>
      </c>
      <c r="D11820" s="11">
        <f t="shared" si="0"/>
        <v>2.3570489540213238E-3</v>
      </c>
      <c r="E11820" s="11">
        <f t="shared" ca="1" si="1"/>
        <v>8.2150544429940926E-5</v>
      </c>
      <c r="F11820" s="11">
        <f t="shared" ca="1" si="3"/>
        <v>0.61512989016408848</v>
      </c>
      <c r="G11820" s="1">
        <v>41.013199999999998</v>
      </c>
      <c r="H11820" s="1">
        <v>-74.126199999999997</v>
      </c>
    </row>
    <row r="11821" spans="1:8" ht="13.2">
      <c r="A11821" s="1" t="s">
        <v>8320</v>
      </c>
      <c r="B11821" s="1" t="s">
        <v>2533</v>
      </c>
      <c r="C11821" s="1">
        <v>9962</v>
      </c>
      <c r="D11821" s="11">
        <f t="shared" si="0"/>
        <v>2.3420029602992647E-3</v>
      </c>
      <c r="E11821" s="11">
        <f t="shared" ca="1" si="1"/>
        <v>8.1626144385704314E-5</v>
      </c>
      <c r="F11821" s="11">
        <f t="shared" ca="1" si="3"/>
        <v>0.61521204070851843</v>
      </c>
      <c r="G11821" s="1">
        <v>39.837800000000001</v>
      </c>
      <c r="H11821" s="1">
        <v>-75.152299999999997</v>
      </c>
    </row>
    <row r="11822" spans="1:8" ht="13.2">
      <c r="A11822" s="1" t="s">
        <v>8320</v>
      </c>
      <c r="B11822" s="1" t="s">
        <v>1692</v>
      </c>
      <c r="C11822" s="1">
        <v>9866</v>
      </c>
      <c r="D11822" s="11">
        <f t="shared" si="0"/>
        <v>2.3194339697161759E-3</v>
      </c>
      <c r="E11822" s="11">
        <f t="shared" ca="1" si="1"/>
        <v>8.0839544319349403E-5</v>
      </c>
      <c r="F11822" s="11">
        <f t="shared" ca="1" si="3"/>
        <v>0.6152936668529041</v>
      </c>
      <c r="G11822" s="1">
        <v>40.078299999999999</v>
      </c>
      <c r="H11822" s="1">
        <v>-74.8523</v>
      </c>
    </row>
    <row r="11823" spans="1:8" ht="13.2">
      <c r="A11823" s="1" t="s">
        <v>8320</v>
      </c>
      <c r="B11823" s="1" t="s">
        <v>8383</v>
      </c>
      <c r="C11823" s="1">
        <v>9856</v>
      </c>
      <c r="D11823" s="11">
        <f t="shared" si="0"/>
        <v>2.3170830331971045E-3</v>
      </c>
      <c r="E11823" s="11">
        <f t="shared" ca="1" si="1"/>
        <v>8.0757606812437442E-5</v>
      </c>
      <c r="F11823" s="11">
        <f t="shared" ca="1" si="3"/>
        <v>0.61537450639722346</v>
      </c>
      <c r="G11823" s="1">
        <v>40.817900000000002</v>
      </c>
      <c r="H11823" s="1">
        <v>-74.085300000000004</v>
      </c>
    </row>
    <row r="11824" spans="1:8" ht="13.2">
      <c r="A11824" s="1" t="s">
        <v>8320</v>
      </c>
      <c r="B11824" s="1" t="s">
        <v>8384</v>
      </c>
      <c r="C11824" s="1">
        <v>9826</v>
      </c>
      <c r="D11824" s="11">
        <f t="shared" si="0"/>
        <v>2.3100302236398894E-3</v>
      </c>
      <c r="E11824" s="11">
        <f t="shared" ca="1" si="1"/>
        <v>8.0511794291701546E-5</v>
      </c>
      <c r="F11824" s="11">
        <f t="shared" ca="1" si="3"/>
        <v>0.61545526400403594</v>
      </c>
      <c r="G11824" s="1">
        <v>40.446899999999999</v>
      </c>
      <c r="H11824" s="1">
        <v>-74.132300000000001</v>
      </c>
    </row>
    <row r="11825" spans="1:8" ht="13.2">
      <c r="A11825" s="1" t="s">
        <v>8320</v>
      </c>
      <c r="B11825" s="1" t="s">
        <v>1419</v>
      </c>
      <c r="C11825" s="1">
        <v>9785</v>
      </c>
      <c r="D11825" s="11">
        <f t="shared" si="0"/>
        <v>2.3003913839116951E-3</v>
      </c>
      <c r="E11825" s="11">
        <f t="shared" ca="1" si="1"/>
        <v>8.0175850513362453E-5</v>
      </c>
      <c r="F11825" s="11">
        <f t="shared" ca="1" si="3"/>
        <v>0.61553577579832763</v>
      </c>
      <c r="G11825" s="1">
        <v>40.9024</v>
      </c>
      <c r="H11825" s="1">
        <v>-74.063199999999995</v>
      </c>
    </row>
    <row r="11826" spans="1:8" ht="13.2">
      <c r="A11826" s="1" t="s">
        <v>8320</v>
      </c>
      <c r="B11826" s="1" t="s">
        <v>8385</v>
      </c>
      <c r="C11826" s="1">
        <v>9549</v>
      </c>
      <c r="D11826" s="11">
        <f t="shared" si="0"/>
        <v>2.2449092820616022E-3</v>
      </c>
      <c r="E11826" s="11">
        <f t="shared" ca="1" si="1"/>
        <v>7.8242125350239968E-5</v>
      </c>
      <c r="F11826" s="11">
        <f t="shared" ca="1" si="3"/>
        <v>0.61561595164884098</v>
      </c>
      <c r="G11826" s="1">
        <v>40.853999999999999</v>
      </c>
      <c r="H11826" s="1">
        <v>-74.825699999999998</v>
      </c>
    </row>
    <row r="11827" spans="1:8" ht="13.2">
      <c r="A11827" s="1" t="s">
        <v>8320</v>
      </c>
      <c r="B11827" s="1" t="s">
        <v>8386</v>
      </c>
      <c r="C11827" s="1">
        <v>9195</v>
      </c>
      <c r="D11827" s="11">
        <f t="shared" si="0"/>
        <v>2.1616861292864625E-3</v>
      </c>
      <c r="E11827" s="11">
        <f t="shared" ca="1" si="1"/>
        <v>7.5341537605556232E-5</v>
      </c>
      <c r="F11827" s="11">
        <f t="shared" ca="1" si="3"/>
        <v>0.61569419377419121</v>
      </c>
      <c r="G11827" s="1">
        <v>40.863799999999998</v>
      </c>
      <c r="H11827" s="1">
        <v>-73.989800000000002</v>
      </c>
    </row>
    <row r="11828" spans="1:8" ht="13.2">
      <c r="A11828" s="1" t="s">
        <v>8320</v>
      </c>
      <c r="B11828" s="1" t="s">
        <v>8387</v>
      </c>
      <c r="C11828" s="1">
        <v>9042</v>
      </c>
      <c r="D11828" s="11">
        <f t="shared" si="0"/>
        <v>2.125716800544665E-3</v>
      </c>
      <c r="E11828" s="11">
        <f t="shared" ca="1" si="1"/>
        <v>7.4087893749803099E-5</v>
      </c>
      <c r="F11828" s="11">
        <f t="shared" ca="1" si="3"/>
        <v>0.61576953531179679</v>
      </c>
      <c r="G11828" s="1">
        <v>39.412700000000001</v>
      </c>
      <c r="H11828" s="1">
        <v>-74.380200000000002</v>
      </c>
    </row>
    <row r="11829" spans="1:8" ht="13.2">
      <c r="A11829" s="1" t="s">
        <v>8320</v>
      </c>
      <c r="B11829" s="1" t="s">
        <v>3763</v>
      </c>
      <c r="C11829" s="1">
        <v>8977</v>
      </c>
      <c r="D11829" s="11">
        <f t="shared" si="0"/>
        <v>2.1104357131706986E-3</v>
      </c>
      <c r="E11829" s="11">
        <f t="shared" ca="1" si="1"/>
        <v>7.3555299954875292E-5</v>
      </c>
      <c r="F11829" s="11">
        <f t="shared" ca="1" si="3"/>
        <v>0.61584362320554664</v>
      </c>
      <c r="G11829" s="1">
        <v>40.740499999999997</v>
      </c>
      <c r="H11829" s="1">
        <v>-74.383799999999994</v>
      </c>
    </row>
    <row r="11830" spans="1:8" ht="13.2">
      <c r="A11830" s="1" t="s">
        <v>8320</v>
      </c>
      <c r="B11830" s="1" t="s">
        <v>3656</v>
      </c>
      <c r="C11830" s="1">
        <v>8900</v>
      </c>
      <c r="D11830" s="11">
        <f t="shared" si="0"/>
        <v>2.0923335019738462E-3</v>
      </c>
      <c r="E11830" s="11">
        <f t="shared" ca="1" si="1"/>
        <v>7.2924381151653122E-5</v>
      </c>
      <c r="F11830" s="11">
        <f t="shared" ca="1" si="3"/>
        <v>0.61591717850550154</v>
      </c>
      <c r="G11830" s="1">
        <v>41.035299999999999</v>
      </c>
      <c r="H11830" s="1">
        <v>-74.042199999999994</v>
      </c>
    </row>
    <row r="11831" spans="1:8" ht="13.2">
      <c r="A11831" s="1" t="s">
        <v>8320</v>
      </c>
      <c r="B11831" s="1" t="s">
        <v>8388</v>
      </c>
      <c r="C11831" s="1">
        <v>8874</v>
      </c>
      <c r="D11831" s="11">
        <f t="shared" si="0"/>
        <v>2.0862210670242599E-3</v>
      </c>
      <c r="E11831" s="11">
        <f t="shared" ca="1" si="1"/>
        <v>7.2711343633682018E-5</v>
      </c>
      <c r="F11831" s="11">
        <f t="shared" ca="1" si="3"/>
        <v>0.61599010288665323</v>
      </c>
      <c r="G11831" s="1">
        <v>39.733199999999997</v>
      </c>
      <c r="H11831" s="1">
        <v>-75.130700000000004</v>
      </c>
    </row>
    <row r="11832" spans="1:8" ht="13.2">
      <c r="A11832" s="1" t="s">
        <v>8320</v>
      </c>
      <c r="B11832" s="1" t="s">
        <v>8389</v>
      </c>
      <c r="C11832" s="1">
        <v>8848</v>
      </c>
      <c r="D11832" s="11">
        <f t="shared" si="0"/>
        <v>2.0801086320746732E-3</v>
      </c>
      <c r="E11832" s="11">
        <f t="shared" ca="1" si="1"/>
        <v>7.2498306115710887E-5</v>
      </c>
      <c r="F11832" s="11">
        <f t="shared" ca="1" si="3"/>
        <v>0.61606281423028697</v>
      </c>
      <c r="G11832" s="1">
        <v>40.412599999999998</v>
      </c>
      <c r="H11832" s="1">
        <v>-74.236500000000007</v>
      </c>
    </row>
    <row r="11833" spans="1:8" ht="13.2">
      <c r="A11833" s="1" t="s">
        <v>8320</v>
      </c>
      <c r="B11833" s="1" t="s">
        <v>8390</v>
      </c>
      <c r="C11833" s="1">
        <v>8778</v>
      </c>
      <c r="D11833" s="11">
        <f t="shared" si="0"/>
        <v>2.0636520764411711E-3</v>
      </c>
      <c r="E11833" s="11">
        <f t="shared" ca="1" si="1"/>
        <v>7.1924743567327093E-5</v>
      </c>
      <c r="F11833" s="11">
        <f t="shared" ca="1" si="3"/>
        <v>0.61613531253640264</v>
      </c>
      <c r="G11833" s="1">
        <v>40.485100000000003</v>
      </c>
      <c r="H11833" s="1">
        <v>-74.283100000000005</v>
      </c>
    </row>
    <row r="11834" spans="1:8" ht="13.2">
      <c r="A11834" s="1" t="s">
        <v>8320</v>
      </c>
      <c r="B11834" s="1" t="s">
        <v>8391</v>
      </c>
      <c r="C11834" s="1">
        <v>8777</v>
      </c>
      <c r="D11834" s="11">
        <f t="shared" si="0"/>
        <v>2.0634169827892638E-3</v>
      </c>
      <c r="E11834" s="11">
        <f t="shared" ca="1" si="1"/>
        <v>7.1916549816635898E-5</v>
      </c>
      <c r="F11834" s="11">
        <f t="shared" ca="1" si="3"/>
        <v>0.61620723727996995</v>
      </c>
      <c r="G11834" s="1">
        <v>40.9405</v>
      </c>
      <c r="H11834" s="1">
        <v>-73.959699999999998</v>
      </c>
    </row>
    <row r="11835" spans="1:8" ht="13.2">
      <c r="A11835" s="1" t="s">
        <v>8320</v>
      </c>
      <c r="B11835" s="1" t="s">
        <v>2844</v>
      </c>
      <c r="C11835" s="1">
        <v>8727</v>
      </c>
      <c r="D11835" s="11">
        <f t="shared" si="0"/>
        <v>2.0516623001939054E-3</v>
      </c>
      <c r="E11835" s="11">
        <f t="shared" ca="1" si="1"/>
        <v>7.1506862282076053E-5</v>
      </c>
      <c r="F11835" s="11">
        <f t="shared" ca="1" si="3"/>
        <v>0.6162791538297866</v>
      </c>
      <c r="G11835" s="1">
        <v>39.890599999999999</v>
      </c>
      <c r="H11835" s="1">
        <v>-75.072299999999998</v>
      </c>
    </row>
    <row r="11836" spans="1:8" ht="13.2">
      <c r="A11836" s="1" t="s">
        <v>8320</v>
      </c>
      <c r="B11836" s="1" t="s">
        <v>8392</v>
      </c>
      <c r="C11836" s="1">
        <v>8705</v>
      </c>
      <c r="D11836" s="11">
        <f t="shared" si="0"/>
        <v>2.0464902398519475E-3</v>
      </c>
      <c r="E11836" s="11">
        <f t="shared" ca="1" si="1"/>
        <v>7.1326599766869728E-5</v>
      </c>
      <c r="F11836" s="11">
        <f t="shared" ca="1" si="3"/>
        <v>0.61635066069206867</v>
      </c>
      <c r="G11836" s="1">
        <v>40.973300000000002</v>
      </c>
      <c r="H11836" s="1">
        <v>-73.960599999999999</v>
      </c>
    </row>
    <row r="11837" spans="1:8" ht="13.2">
      <c r="A11837" s="1" t="s">
        <v>8320</v>
      </c>
      <c r="B11837" s="1" t="s">
        <v>301</v>
      </c>
      <c r="C11837" s="1">
        <v>8614</v>
      </c>
      <c r="D11837" s="11">
        <f t="shared" si="0"/>
        <v>2.0250967175283944E-3</v>
      </c>
      <c r="E11837" s="11">
        <f t="shared" ca="1" si="1"/>
        <v>7.0580968453970791E-5</v>
      </c>
      <c r="F11837" s="11">
        <f t="shared" ca="1" si="3"/>
        <v>0.6164219872918355</v>
      </c>
      <c r="G11837" s="1">
        <v>39.6629</v>
      </c>
      <c r="H11837" s="1">
        <v>-75.078199999999995</v>
      </c>
    </row>
    <row r="11838" spans="1:8" ht="13.2">
      <c r="A11838" s="1" t="s">
        <v>8320</v>
      </c>
      <c r="B11838" s="1" t="s">
        <v>8393</v>
      </c>
      <c r="C11838" s="1">
        <v>8600</v>
      </c>
      <c r="D11838" s="11">
        <f t="shared" si="0"/>
        <v>2.0218054064016942E-3</v>
      </c>
      <c r="E11838" s="11">
        <f t="shared" ca="1" si="1"/>
        <v>7.0466255944294037E-5</v>
      </c>
      <c r="F11838" s="11">
        <f t="shared" ca="1" si="3"/>
        <v>0.61649256826028953</v>
      </c>
      <c r="G11838" s="1">
        <v>40.850900000000003</v>
      </c>
      <c r="H11838" s="1">
        <v>-74.087800000000001</v>
      </c>
    </row>
    <row r="11839" spans="1:8" ht="13.2">
      <c r="A11839" s="1" t="s">
        <v>8320</v>
      </c>
      <c r="B11839" s="1" t="s">
        <v>8394</v>
      </c>
      <c r="C11839" s="1">
        <v>8507</v>
      </c>
      <c r="D11839" s="11">
        <f t="shared" si="0"/>
        <v>1.9999416967743269E-3</v>
      </c>
      <c r="E11839" s="11">
        <f t="shared" ca="1" si="1"/>
        <v>6.970423713001271E-5</v>
      </c>
      <c r="F11839" s="11">
        <f t="shared" ca="1" si="3"/>
        <v>0.61656303451623384</v>
      </c>
      <c r="G11839" s="1">
        <v>40.875300000000003</v>
      </c>
      <c r="H11839" s="1">
        <v>-74.029300000000006</v>
      </c>
    </row>
    <row r="11840" spans="1:8" ht="13.2">
      <c r="A11840" s="1" t="s">
        <v>8320</v>
      </c>
      <c r="B11840" s="1" t="s">
        <v>8395</v>
      </c>
      <c r="C11840" s="1">
        <v>8506</v>
      </c>
      <c r="D11840" s="11">
        <f t="shared" si="0"/>
        <v>1.99970660312242E-3</v>
      </c>
      <c r="E11840" s="11">
        <f t="shared" ca="1" si="1"/>
        <v>6.9696043379321529E-5</v>
      </c>
      <c r="F11840" s="11">
        <f t="shared" ca="1" si="3"/>
        <v>0.61663273875336388</v>
      </c>
      <c r="G11840" s="1">
        <v>41.052999999999997</v>
      </c>
      <c r="H11840" s="1">
        <v>-74.049700000000001</v>
      </c>
    </row>
    <row r="11841" spans="1:8" ht="13.2">
      <c r="A11841" s="1" t="s">
        <v>8320</v>
      </c>
      <c r="B11841" s="1" t="s">
        <v>8396</v>
      </c>
      <c r="C11841" s="1">
        <v>8491</v>
      </c>
      <c r="D11841" s="11">
        <f t="shared" si="0"/>
        <v>1.996180198343812E-3</v>
      </c>
      <c r="E11841" s="11">
        <f t="shared" ca="1" si="1"/>
        <v>6.9573137118953554E-5</v>
      </c>
      <c r="F11841" s="11">
        <f t="shared" ca="1" si="3"/>
        <v>0.61670243479674325</v>
      </c>
      <c r="G11841" s="1">
        <v>40.962699999999998</v>
      </c>
      <c r="H11841" s="1">
        <v>-74.1845</v>
      </c>
    </row>
    <row r="11842" spans="1:8" ht="13.2">
      <c r="A11842" s="1" t="s">
        <v>8320</v>
      </c>
      <c r="B11842" s="1" t="s">
        <v>8397</v>
      </c>
      <c r="C11842" s="1">
        <v>8429</v>
      </c>
      <c r="D11842" s="11">
        <f t="shared" si="0"/>
        <v>1.9816043919255676E-3</v>
      </c>
      <c r="E11842" s="11">
        <f t="shared" ca="1" si="1"/>
        <v>6.9065124576099359E-5</v>
      </c>
      <c r="F11842" s="11">
        <f t="shared" ca="1" si="3"/>
        <v>0.61677200793386222</v>
      </c>
      <c r="G11842" s="1">
        <v>40.395200000000003</v>
      </c>
      <c r="H11842" s="1">
        <v>-74.391499999999994</v>
      </c>
    </row>
    <row r="11843" spans="1:8" ht="13.2">
      <c r="A11843" s="1" t="s">
        <v>8320</v>
      </c>
      <c r="B11843" s="1" t="s">
        <v>3848</v>
      </c>
      <c r="C11843" s="1">
        <v>8410</v>
      </c>
      <c r="D11843" s="11">
        <f t="shared" si="0"/>
        <v>1.9771376125393312E-3</v>
      </c>
      <c r="E11843" s="11">
        <f t="shared" ca="1" si="1"/>
        <v>6.8909443312966604E-5</v>
      </c>
      <c r="F11843" s="11">
        <f t="shared" ca="1" si="3"/>
        <v>0.61684107305843827</v>
      </c>
      <c r="G11843" s="1">
        <v>39.372300000000003</v>
      </c>
      <c r="H11843" s="1">
        <v>-74.555599999999998</v>
      </c>
    </row>
    <row r="11844" spans="1:8" ht="13.2">
      <c r="A11844" s="1" t="s">
        <v>8320</v>
      </c>
      <c r="B11844" s="1" t="s">
        <v>8398</v>
      </c>
      <c r="C11844" s="1">
        <v>8395</v>
      </c>
      <c r="D11844" s="11">
        <f t="shared" si="0"/>
        <v>1.9736112077607237E-3</v>
      </c>
      <c r="E11844" s="11">
        <f t="shared" ca="1" si="1"/>
        <v>6.8786537052598656E-5</v>
      </c>
      <c r="F11844" s="11">
        <f t="shared" ca="1" si="3"/>
        <v>0.61690998250175122</v>
      </c>
      <c r="G11844" s="1">
        <v>40.936300000000003</v>
      </c>
      <c r="H11844" s="1">
        <v>-74.188599999999994</v>
      </c>
    </row>
    <row r="11845" spans="1:8" ht="13.2">
      <c r="A11845" s="1" t="s">
        <v>8320</v>
      </c>
      <c r="B11845" s="1" t="s">
        <v>8399</v>
      </c>
      <c r="C11845" s="1">
        <v>8382</v>
      </c>
      <c r="D11845" s="11">
        <f t="shared" si="0"/>
        <v>1.9705549902859303E-3</v>
      </c>
      <c r="E11845" s="11">
        <f t="shared" ca="1" si="1"/>
        <v>6.8680018293613098E-5</v>
      </c>
      <c r="F11845" s="11">
        <f t="shared" ca="1" si="3"/>
        <v>0.61697876903880378</v>
      </c>
      <c r="G11845" s="1">
        <v>40.904699999999998</v>
      </c>
      <c r="H11845" s="1">
        <v>-74.404799999999994</v>
      </c>
    </row>
    <row r="11846" spans="1:8" ht="13.2">
      <c r="A11846" s="1" t="s">
        <v>8320</v>
      </c>
      <c r="B11846" s="1" t="s">
        <v>8400</v>
      </c>
      <c r="C11846" s="1">
        <v>8382</v>
      </c>
      <c r="D11846" s="11">
        <f t="shared" si="0"/>
        <v>1.9705549902859303E-3</v>
      </c>
      <c r="E11846" s="11">
        <f t="shared" ca="1" si="1"/>
        <v>6.8680018293613098E-5</v>
      </c>
      <c r="F11846" s="11">
        <f t="shared" ca="1" si="3"/>
        <v>0.61704744905709741</v>
      </c>
      <c r="G11846" s="1">
        <v>39.8521</v>
      </c>
      <c r="H11846" s="1">
        <v>-75.073999999999998</v>
      </c>
    </row>
    <row r="11847" spans="1:8" ht="13.2">
      <c r="A11847" s="1" t="s">
        <v>8320</v>
      </c>
      <c r="B11847" s="1" t="s">
        <v>8401</v>
      </c>
      <c r="C11847" s="1">
        <v>8326</v>
      </c>
      <c r="D11847" s="11">
        <f t="shared" si="0"/>
        <v>1.9573897457791285E-3</v>
      </c>
      <c r="E11847" s="11">
        <f t="shared" ca="1" si="1"/>
        <v>6.8221168254906057E-5</v>
      </c>
      <c r="F11847" s="11">
        <f t="shared" ca="1" si="3"/>
        <v>0.61711612907539104</v>
      </c>
      <c r="G11847" s="1">
        <v>41.063299999999998</v>
      </c>
      <c r="H11847" s="1">
        <v>-74.098699999999994</v>
      </c>
    </row>
    <row r="11848" spans="1:8" ht="13.2">
      <c r="A11848" s="1" t="s">
        <v>8320</v>
      </c>
      <c r="B11848" s="1" t="s">
        <v>8402</v>
      </c>
      <c r="C11848" s="1">
        <v>8295</v>
      </c>
      <c r="D11848" s="11">
        <f t="shared" si="0"/>
        <v>1.9501018425700063E-3</v>
      </c>
      <c r="E11848" s="11">
        <f t="shared" ca="1" si="1"/>
        <v>6.7967161983478952E-5</v>
      </c>
      <c r="F11848" s="11">
        <f t="shared" ca="1" si="3"/>
        <v>0.61718435024364593</v>
      </c>
      <c r="G11848" s="1">
        <v>39.4221</v>
      </c>
      <c r="H11848" s="1">
        <v>-74.494100000000003</v>
      </c>
    </row>
    <row r="11849" spans="1:8" ht="13.2">
      <c r="A11849" s="1" t="s">
        <v>8320</v>
      </c>
      <c r="B11849" s="1" t="s">
        <v>8403</v>
      </c>
      <c r="C11849" s="1">
        <v>8219</v>
      </c>
      <c r="D11849" s="11">
        <f t="shared" si="0"/>
        <v>1.9322347250250609E-3</v>
      </c>
      <c r="E11849" s="11">
        <f t="shared" ca="1" si="1"/>
        <v>6.734443693094799E-5</v>
      </c>
      <c r="F11849" s="11">
        <f t="shared" ca="1" si="3"/>
        <v>0.61725231740562936</v>
      </c>
      <c r="G11849" s="1">
        <v>40.956200000000003</v>
      </c>
      <c r="H11849" s="1">
        <v>-74.031400000000005</v>
      </c>
    </row>
    <row r="11850" spans="1:8" ht="13.2">
      <c r="A11850" s="1" t="s">
        <v>8320</v>
      </c>
      <c r="B11850" s="1" t="s">
        <v>3946</v>
      </c>
      <c r="C11850" s="1">
        <v>8194</v>
      </c>
      <c r="D11850" s="11">
        <f t="shared" si="0"/>
        <v>1.9263573837273815E-3</v>
      </c>
      <c r="E11850" s="11">
        <f t="shared" ca="1" si="1"/>
        <v>6.7139593163668054E-5</v>
      </c>
      <c r="F11850" s="11">
        <f t="shared" ca="1" si="3"/>
        <v>0.61731966184256026</v>
      </c>
      <c r="G11850" s="1">
        <v>40.678199999999997</v>
      </c>
      <c r="H11850" s="1">
        <v>-74.289000000000001</v>
      </c>
    </row>
    <row r="11851" spans="1:8" ht="13.2">
      <c r="A11851" s="1" t="s">
        <v>8320</v>
      </c>
      <c r="B11851" s="1" t="s">
        <v>2446</v>
      </c>
      <c r="C11851" s="1">
        <v>8173</v>
      </c>
      <c r="D11851" s="11">
        <f t="shared" si="0"/>
        <v>1.921420417037331E-3</v>
      </c>
      <c r="E11851" s="11">
        <f t="shared" ca="1" si="1"/>
        <v>6.6967524399152924E-5</v>
      </c>
      <c r="F11851" s="11">
        <f t="shared" ca="1" si="3"/>
        <v>0.61738680143572389</v>
      </c>
      <c r="G11851" s="1">
        <v>41.03</v>
      </c>
      <c r="H11851" s="1">
        <v>-74.331900000000005</v>
      </c>
    </row>
    <row r="11852" spans="1:8" ht="13.2">
      <c r="A11852" s="1" t="s">
        <v>8320</v>
      </c>
      <c r="B11852" s="1" t="s">
        <v>876</v>
      </c>
      <c r="C11852" s="1">
        <v>8018</v>
      </c>
      <c r="D11852" s="11">
        <f t="shared" si="0"/>
        <v>1.884980900991719E-3</v>
      </c>
      <c r="E11852" s="11">
        <f t="shared" ca="1" si="1"/>
        <v>6.5697493042017388E-5</v>
      </c>
      <c r="F11852" s="11">
        <f t="shared" ca="1" si="3"/>
        <v>0.61745376896012305</v>
      </c>
      <c r="G11852" s="1">
        <v>40.838999999999999</v>
      </c>
      <c r="H11852" s="1">
        <v>-74.277699999999996</v>
      </c>
    </row>
    <row r="11853" spans="1:8" ht="13.2">
      <c r="A11853" s="1" t="s">
        <v>8320</v>
      </c>
      <c r="B11853" s="1" t="s">
        <v>4502</v>
      </c>
      <c r="C11853" s="1">
        <v>8007</v>
      </c>
      <c r="D11853" s="11">
        <f t="shared" si="0"/>
        <v>1.8823948708207401E-3</v>
      </c>
      <c r="E11853" s="11">
        <f t="shared" ca="1" si="1"/>
        <v>6.5607361784414219E-5</v>
      </c>
      <c r="F11853" s="11">
        <f t="shared" ca="1" si="3"/>
        <v>0.61751946645316502</v>
      </c>
      <c r="G11853" s="1">
        <v>40.573</v>
      </c>
      <c r="H11853" s="1">
        <v>-74.643199999999993</v>
      </c>
    </row>
    <row r="11854" spans="1:8" ht="13.2">
      <c r="A11854" s="1" t="s">
        <v>8320</v>
      </c>
      <c r="B11854" s="1" t="s">
        <v>8404</v>
      </c>
      <c r="C11854" s="1">
        <v>7963</v>
      </c>
      <c r="D11854" s="11">
        <f t="shared" si="0"/>
        <v>1.8720507501368245E-3</v>
      </c>
      <c r="E11854" s="11">
        <f t="shared" ca="1" si="1"/>
        <v>6.5246836754001555E-5</v>
      </c>
      <c r="F11854" s="11">
        <f t="shared" ca="1" si="3"/>
        <v>0.61758507381494943</v>
      </c>
      <c r="G11854" s="1">
        <v>40.2883</v>
      </c>
      <c r="H11854" s="1">
        <v>-74.018600000000006</v>
      </c>
    </row>
    <row r="11855" spans="1:8" ht="13.2">
      <c r="A11855" s="1" t="s">
        <v>8320</v>
      </c>
      <c r="B11855" s="1" t="s">
        <v>8405</v>
      </c>
      <c r="C11855" s="1">
        <v>7805</v>
      </c>
      <c r="D11855" s="11">
        <f t="shared" si="0"/>
        <v>1.8349059531354911E-3</v>
      </c>
      <c r="E11855" s="11">
        <f t="shared" ca="1" si="1"/>
        <v>6.3952224144792435E-5</v>
      </c>
      <c r="F11855" s="11">
        <f t="shared" ca="1" si="3"/>
        <v>0.61765032065170344</v>
      </c>
      <c r="G11855" s="1">
        <v>40.726799999999997</v>
      </c>
      <c r="H11855" s="1">
        <v>-74.591899999999995</v>
      </c>
    </row>
    <row r="11856" spans="1:8" ht="13.2">
      <c r="A11856" s="1" t="s">
        <v>8320</v>
      </c>
      <c r="B11856" s="1" t="s">
        <v>363</v>
      </c>
      <c r="C11856" s="1">
        <v>7779</v>
      </c>
      <c r="D11856" s="11">
        <f t="shared" si="0"/>
        <v>1.8287935181859046E-3</v>
      </c>
      <c r="E11856" s="11">
        <f t="shared" ca="1" si="1"/>
        <v>6.3739186626821318E-5</v>
      </c>
      <c r="F11856" s="11">
        <f t="shared" ca="1" si="3"/>
        <v>0.61771427287584824</v>
      </c>
      <c r="G11856" s="1">
        <v>40.999099999999999</v>
      </c>
      <c r="H11856" s="1">
        <v>-74.347200000000001</v>
      </c>
    </row>
    <row r="11857" spans="1:8" ht="13.2">
      <c r="A11857" s="1" t="s">
        <v>8320</v>
      </c>
      <c r="B11857" s="1" t="s">
        <v>8406</v>
      </c>
      <c r="C11857" s="1">
        <v>7700</v>
      </c>
      <c r="D11857" s="11">
        <f t="shared" si="0"/>
        <v>1.8102211196852377E-3</v>
      </c>
      <c r="E11857" s="11">
        <f t="shared" ca="1" si="1"/>
        <v>6.3091880322216744E-5</v>
      </c>
      <c r="F11857" s="11">
        <f t="shared" ca="1" si="3"/>
        <v>0.61777801206247507</v>
      </c>
      <c r="G11857" s="1">
        <v>40.6417</v>
      </c>
      <c r="H11857" s="1">
        <v>-74.3857</v>
      </c>
    </row>
    <row r="11858" spans="1:8" ht="13.2">
      <c r="A11858" s="1" t="s">
        <v>8320</v>
      </c>
      <c r="B11858" s="1" t="s">
        <v>918</v>
      </c>
      <c r="C11858" s="1">
        <v>7669</v>
      </c>
      <c r="D11858" s="11">
        <f t="shared" si="0"/>
        <v>1.8029332164761155E-3</v>
      </c>
      <c r="E11858" s="11">
        <f t="shared" ca="1" si="1"/>
        <v>6.2837874050789653E-5</v>
      </c>
      <c r="F11858" s="11">
        <f t="shared" ca="1" si="3"/>
        <v>0.61784110394279723</v>
      </c>
      <c r="G11858" s="1">
        <v>40.974899999999998</v>
      </c>
      <c r="H11858" s="1">
        <v>-74.023899999999998</v>
      </c>
    </row>
    <row r="11859" spans="1:8" ht="13.2">
      <c r="A11859" s="1" t="s">
        <v>8320</v>
      </c>
      <c r="B11859" s="1" t="s">
        <v>2275</v>
      </c>
      <c r="C11859" s="1">
        <v>7642</v>
      </c>
      <c r="D11859" s="11">
        <f t="shared" si="0"/>
        <v>1.7965856878746217E-3</v>
      </c>
      <c r="E11859" s="11">
        <f t="shared" ca="1" si="1"/>
        <v>6.2616642782127328E-5</v>
      </c>
      <c r="F11859" s="11">
        <f t="shared" ca="1" si="3"/>
        <v>0.61790394181684805</v>
      </c>
      <c r="G11859" s="1">
        <v>40.804000000000002</v>
      </c>
      <c r="H11859" s="1">
        <v>-74.204300000000003</v>
      </c>
    </row>
    <row r="11860" spans="1:8" ht="13.2">
      <c r="A11860" s="1" t="s">
        <v>8320</v>
      </c>
      <c r="B11860" s="1" t="s">
        <v>2586</v>
      </c>
      <c r="C11860" s="1">
        <v>7594</v>
      </c>
      <c r="D11860" s="11">
        <f t="shared" si="0"/>
        <v>1.7853011925830773E-3</v>
      </c>
      <c r="E11860" s="11">
        <f t="shared" ca="1" si="1"/>
        <v>6.2223342748949872E-5</v>
      </c>
      <c r="F11860" s="11">
        <f t="shared" ca="1" si="3"/>
        <v>0.61796655845963022</v>
      </c>
      <c r="G11860" s="1">
        <v>39.791400000000003</v>
      </c>
      <c r="H11860" s="1">
        <v>-74.937299999999993</v>
      </c>
    </row>
    <row r="11861" spans="1:8" ht="13.2">
      <c r="A11861" s="1" t="s">
        <v>8320</v>
      </c>
      <c r="B11861" s="1" t="s">
        <v>8407</v>
      </c>
      <c r="C11861" s="1">
        <v>7544</v>
      </c>
      <c r="D11861" s="11">
        <f t="shared" si="0"/>
        <v>1.7735465099877187E-3</v>
      </c>
      <c r="E11861" s="11">
        <f t="shared" ca="1" si="1"/>
        <v>6.1813655214390027E-5</v>
      </c>
      <c r="F11861" s="11">
        <f t="shared" ca="1" si="3"/>
        <v>0.61802878180237919</v>
      </c>
      <c r="G11861" s="1">
        <v>39.879100000000001</v>
      </c>
      <c r="H11861" s="1">
        <v>-75.064599999999999</v>
      </c>
    </row>
    <row r="11862" spans="1:8" ht="13.2">
      <c r="A11862" s="1" t="s">
        <v>8320</v>
      </c>
      <c r="B11862" s="1" t="s">
        <v>8408</v>
      </c>
      <c r="C11862" s="1">
        <v>7374</v>
      </c>
      <c r="D11862" s="11">
        <f t="shared" si="0"/>
        <v>1.7335805891634992E-3</v>
      </c>
      <c r="E11862" s="11">
        <f t="shared" ca="1" si="1"/>
        <v>6.0420717596886536E-5</v>
      </c>
      <c r="F11862" s="11">
        <f t="shared" ca="1" si="3"/>
        <v>0.61809059545759359</v>
      </c>
      <c r="G11862" s="1">
        <v>40.590200000000003</v>
      </c>
      <c r="H11862" s="1">
        <v>-74.465599999999995</v>
      </c>
    </row>
    <row r="11863" spans="1:8" ht="13.2">
      <c r="A11863" s="1" t="s">
        <v>8320</v>
      </c>
      <c r="B11863" s="1" t="s">
        <v>8409</v>
      </c>
      <c r="C11863" s="1">
        <v>7319</v>
      </c>
      <c r="D11863" s="11">
        <f t="shared" si="0"/>
        <v>1.7206504383086047E-3</v>
      </c>
      <c r="E11863" s="11">
        <f t="shared" ca="1" si="1"/>
        <v>5.9970061308870703E-5</v>
      </c>
      <c r="F11863" s="11">
        <f t="shared" ca="1" si="3"/>
        <v>0.61815101617519053</v>
      </c>
      <c r="G11863" s="1">
        <v>40.995199999999997</v>
      </c>
      <c r="H11863" s="1">
        <v>-74.141000000000005</v>
      </c>
    </row>
    <row r="11864" spans="1:8" ht="13.2">
      <c r="A11864" s="1" t="s">
        <v>8320</v>
      </c>
      <c r="B11864" s="1" t="s">
        <v>4176</v>
      </c>
      <c r="C11864" s="1">
        <v>7241</v>
      </c>
      <c r="D11864" s="11">
        <f t="shared" si="0"/>
        <v>1.702313133459845E-3</v>
      </c>
      <c r="E11864" s="11">
        <f t="shared" ca="1" si="1"/>
        <v>5.9330948754957331E-5</v>
      </c>
      <c r="F11864" s="11">
        <f t="shared" ca="1" si="3"/>
        <v>0.61821098623649939</v>
      </c>
      <c r="G11864" s="1">
        <v>40.002499999999998</v>
      </c>
      <c r="H11864" s="1">
        <v>-75.035899999999998</v>
      </c>
    </row>
    <row r="11865" spans="1:8" ht="13.2">
      <c r="A11865" s="1" t="s">
        <v>8320</v>
      </c>
      <c r="B11865" s="1" t="s">
        <v>4753</v>
      </c>
      <c r="C11865" s="1">
        <v>7132</v>
      </c>
      <c r="D11865" s="11">
        <f t="shared" si="0"/>
        <v>1.6766879254019632E-3</v>
      </c>
      <c r="E11865" s="11">
        <f t="shared" ca="1" si="1"/>
        <v>5.8437829929616868E-5</v>
      </c>
      <c r="F11865" s="11">
        <f t="shared" ca="1" si="3"/>
        <v>0.61827031718525438</v>
      </c>
      <c r="G11865" s="1">
        <v>40.450299999999999</v>
      </c>
      <c r="H11865" s="1">
        <v>-74.435000000000002</v>
      </c>
    </row>
    <row r="11866" spans="1:8" ht="13.2">
      <c r="A11866" s="1" t="s">
        <v>8320</v>
      </c>
      <c r="B11866" s="1" t="s">
        <v>8410</v>
      </c>
      <c r="C11866" s="1">
        <v>7085</v>
      </c>
      <c r="D11866" s="11">
        <f t="shared" si="0"/>
        <v>1.6656385237623259E-3</v>
      </c>
      <c r="E11866" s="11">
        <f t="shared" ca="1" si="1"/>
        <v>5.8052723647130607E-5</v>
      </c>
      <c r="F11866" s="11">
        <f t="shared" ca="1" si="3"/>
        <v>0.61832875501518403</v>
      </c>
      <c r="G11866" s="1">
        <v>40.432699999999997</v>
      </c>
      <c r="H11866" s="1">
        <v>-74.201300000000003</v>
      </c>
    </row>
    <row r="11867" spans="1:8" ht="13.2">
      <c r="A11867" s="1" t="s">
        <v>8320</v>
      </c>
      <c r="B11867" s="1" t="s">
        <v>3006</v>
      </c>
      <c r="C11867" s="1">
        <v>7001</v>
      </c>
      <c r="D11867" s="11">
        <f t="shared" si="0"/>
        <v>1.6458906570021234E-3</v>
      </c>
      <c r="E11867" s="11">
        <f t="shared" ca="1" si="1"/>
        <v>5.7364448589070067E-5</v>
      </c>
      <c r="F11867" s="11">
        <f t="shared" ca="1" si="3"/>
        <v>0.61838680773883115</v>
      </c>
      <c r="G11867" s="1">
        <v>39.828899999999997</v>
      </c>
      <c r="H11867" s="1">
        <v>-75.0154</v>
      </c>
    </row>
    <row r="11868" spans="1:8" ht="13.2">
      <c r="A11868" s="1" t="s">
        <v>8320</v>
      </c>
      <c r="B11868" s="1" t="s">
        <v>5090</v>
      </c>
      <c r="C11868" s="1">
        <v>6892</v>
      </c>
      <c r="D11868" s="11">
        <f t="shared" si="0"/>
        <v>1.6202654489442414E-3</v>
      </c>
      <c r="E11868" s="11">
        <f t="shared" ca="1" si="1"/>
        <v>5.647132976372959E-5</v>
      </c>
      <c r="F11868" s="11">
        <f t="shared" ca="1" si="3"/>
        <v>0.6184441721874202</v>
      </c>
      <c r="G11868" s="1">
        <v>39.343499999999999</v>
      </c>
      <c r="H11868" s="1">
        <v>-74.570700000000002</v>
      </c>
    </row>
    <row r="11869" spans="1:8" ht="13.2">
      <c r="A11869" s="1" t="s">
        <v>8320</v>
      </c>
      <c r="B11869" s="1" t="s">
        <v>8411</v>
      </c>
      <c r="C11869" s="1">
        <v>6883</v>
      </c>
      <c r="D11869" s="11">
        <f t="shared" si="0"/>
        <v>1.6181496060770769E-3</v>
      </c>
      <c r="E11869" s="11">
        <f t="shared" ca="1" si="1"/>
        <v>5.6397586007508824E-5</v>
      </c>
      <c r="F11869" s="11">
        <f t="shared" ca="1" si="3"/>
        <v>0.61850064351718392</v>
      </c>
      <c r="G11869" s="1">
        <v>40.680999999999997</v>
      </c>
      <c r="H11869" s="1">
        <v>-74.360500000000002</v>
      </c>
    </row>
    <row r="11870" spans="1:8" ht="13.2">
      <c r="A11870" s="1" t="s">
        <v>8320</v>
      </c>
      <c r="B11870" s="1" t="s">
        <v>4282</v>
      </c>
      <c r="C11870" s="1">
        <v>6853</v>
      </c>
      <c r="D11870" s="11">
        <f t="shared" si="0"/>
        <v>1.6110967965198616E-3</v>
      </c>
      <c r="E11870" s="11">
        <f t="shared" ca="1" si="1"/>
        <v>5.6151773486772907E-5</v>
      </c>
      <c r="F11870" s="11">
        <f t="shared" ca="1" si="3"/>
        <v>0.61855704110319143</v>
      </c>
      <c r="G11870" s="1">
        <v>41.033200000000001</v>
      </c>
      <c r="H11870" s="1">
        <v>-74.133200000000002</v>
      </c>
    </row>
    <row r="11871" spans="1:8" ht="13.2">
      <c r="A11871" s="1" t="s">
        <v>8320</v>
      </c>
      <c r="B11871" s="1" t="s">
        <v>8412</v>
      </c>
      <c r="C11871" s="1">
        <v>6824</v>
      </c>
      <c r="D11871" s="11">
        <f t="shared" si="0"/>
        <v>1.6042790806145536E-3</v>
      </c>
      <c r="E11871" s="11">
        <f t="shared" ca="1" si="1"/>
        <v>5.5914154716728199E-5</v>
      </c>
      <c r="F11871" s="11">
        <f t="shared" ca="1" si="3"/>
        <v>0.61861319287667815</v>
      </c>
      <c r="G11871" s="1">
        <v>40.3626</v>
      </c>
      <c r="H11871" s="1">
        <v>-74.004599999999996</v>
      </c>
    </row>
    <row r="11872" spans="1:8" ht="13.2">
      <c r="A11872" s="1" t="s">
        <v>8320</v>
      </c>
      <c r="B11872" s="1" t="s">
        <v>3779</v>
      </c>
      <c r="C11872" s="1">
        <v>6792</v>
      </c>
      <c r="D11872" s="11">
        <f t="shared" si="0"/>
        <v>1.596756083753524E-3</v>
      </c>
      <c r="E11872" s="11">
        <f t="shared" ca="1" si="1"/>
        <v>5.5651954694609893E-5</v>
      </c>
      <c r="F11872" s="11">
        <f t="shared" ca="1" si="3"/>
        <v>0.61866910703139488</v>
      </c>
      <c r="G11872" s="1">
        <v>39.868899999999996</v>
      </c>
      <c r="H11872" s="1">
        <v>-75.051400000000001</v>
      </c>
    </row>
    <row r="11873" spans="1:8" ht="13.2">
      <c r="A11873" s="1" t="s">
        <v>8320</v>
      </c>
      <c r="B11873" s="1" t="s">
        <v>8413</v>
      </c>
      <c r="C11873" s="1">
        <v>6669</v>
      </c>
      <c r="D11873" s="11">
        <f t="shared" si="0"/>
        <v>1.5678395645689416E-3</v>
      </c>
      <c r="E11873" s="11">
        <f t="shared" ca="1" si="1"/>
        <v>5.4644123359592663E-5</v>
      </c>
      <c r="F11873" s="11">
        <f t="shared" ca="1" si="3"/>
        <v>0.61872475898608947</v>
      </c>
      <c r="G11873" s="1">
        <v>40.862900000000003</v>
      </c>
      <c r="H11873" s="1">
        <v>-74.257599999999996</v>
      </c>
    </row>
    <row r="11874" spans="1:8" ht="13.2">
      <c r="A11874" s="1" t="s">
        <v>8320</v>
      </c>
      <c r="B11874" s="1" t="s">
        <v>8414</v>
      </c>
      <c r="C11874" s="1">
        <v>6577</v>
      </c>
      <c r="D11874" s="11">
        <f t="shared" si="0"/>
        <v>1.5462109485934817E-3</v>
      </c>
      <c r="E11874" s="11">
        <f t="shared" ca="1" si="1"/>
        <v>5.3890298296002544E-5</v>
      </c>
      <c r="F11874" s="11">
        <f t="shared" ca="1" si="3"/>
        <v>0.61877940310944901</v>
      </c>
      <c r="G11874" s="1">
        <v>40.899900000000002</v>
      </c>
      <c r="H11874" s="1">
        <v>-74.580799999999996</v>
      </c>
    </row>
    <row r="11875" spans="1:8" ht="13.2">
      <c r="A11875" s="1" t="s">
        <v>8320</v>
      </c>
      <c r="B11875" s="1" t="s">
        <v>8415</v>
      </c>
      <c r="C11875" s="1">
        <v>6478</v>
      </c>
      <c r="D11875" s="11">
        <f t="shared" si="0"/>
        <v>1.5229366770546716E-3</v>
      </c>
      <c r="E11875" s="11">
        <f t="shared" ca="1" si="1"/>
        <v>5.3079116977574042E-5</v>
      </c>
      <c r="F11875" s="11">
        <f t="shared" ca="1" si="3"/>
        <v>0.61883329340774507</v>
      </c>
      <c r="G11875" s="1">
        <v>40.896900000000002</v>
      </c>
      <c r="H11875" s="1">
        <v>-74.515500000000003</v>
      </c>
    </row>
    <row r="11876" spans="1:8" ht="13.2">
      <c r="A11876" s="1" t="s">
        <v>8320</v>
      </c>
      <c r="B11876" s="1" t="s">
        <v>8416</v>
      </c>
      <c r="C11876" s="1">
        <v>6249</v>
      </c>
      <c r="D11876" s="11">
        <f t="shared" si="0"/>
        <v>1.4691002307679287E-3</v>
      </c>
      <c r="E11876" s="11">
        <f t="shared" ca="1" si="1"/>
        <v>5.1202748069289933E-5</v>
      </c>
      <c r="F11876" s="11">
        <f t="shared" ca="1" si="3"/>
        <v>0.61888637252472267</v>
      </c>
      <c r="G11876" s="1">
        <v>40.825000000000003</v>
      </c>
      <c r="H11876" s="1">
        <v>-74.061400000000006</v>
      </c>
    </row>
    <row r="11877" spans="1:8" ht="13.2">
      <c r="A11877" s="1" t="s">
        <v>8320</v>
      </c>
      <c r="B11877" s="1" t="s">
        <v>8417</v>
      </c>
      <c r="C11877" s="1">
        <v>6142</v>
      </c>
      <c r="D11877" s="11">
        <f t="shared" si="0"/>
        <v>1.4439452100138612E-3</v>
      </c>
      <c r="E11877" s="11">
        <f t="shared" ca="1" si="1"/>
        <v>5.0326016745331859E-5</v>
      </c>
      <c r="F11877" s="11">
        <f t="shared" ca="1" si="3"/>
        <v>0.61893757527279192</v>
      </c>
      <c r="G11877" s="1">
        <v>39.3307</v>
      </c>
      <c r="H11877" s="1">
        <v>-74.507099999999994</v>
      </c>
    </row>
    <row r="11878" spans="1:8" ht="13.2">
      <c r="A11878" s="1" t="s">
        <v>8320</v>
      </c>
      <c r="B11878" s="1" t="s">
        <v>8418</v>
      </c>
      <c r="C11878" s="1">
        <v>6040</v>
      </c>
      <c r="D11878" s="11">
        <f t="shared" si="0"/>
        <v>1.4199656575193294E-3</v>
      </c>
      <c r="E11878" s="11">
        <f t="shared" ca="1" si="1"/>
        <v>4.9490254174829766E-5</v>
      </c>
      <c r="F11878" s="11">
        <f t="shared" ca="1" si="3"/>
        <v>0.61898790128953729</v>
      </c>
      <c r="G11878" s="1">
        <v>40.349400000000003</v>
      </c>
      <c r="H11878" s="1">
        <v>-74.440299999999993</v>
      </c>
    </row>
    <row r="11879" spans="1:8" ht="13.2">
      <c r="A11879" s="1" t="s">
        <v>8320</v>
      </c>
      <c r="B11879" s="1" t="s">
        <v>8419</v>
      </c>
      <c r="C11879" s="1">
        <v>6002</v>
      </c>
      <c r="D11879" s="11">
        <f t="shared" si="0"/>
        <v>1.4110320987468568E-3</v>
      </c>
      <c r="E11879" s="11">
        <f t="shared" ca="1" si="1"/>
        <v>4.9178891648564278E-5</v>
      </c>
      <c r="F11879" s="11">
        <f t="shared" ca="1" si="3"/>
        <v>0.61903739154371207</v>
      </c>
      <c r="G11879" s="1">
        <v>41.016399999999997</v>
      </c>
      <c r="H11879" s="1">
        <v>-73.985600000000005</v>
      </c>
    </row>
    <row r="11880" spans="1:8" ht="13.2">
      <c r="A11880" s="1" t="s">
        <v>8320</v>
      </c>
      <c r="B11880" s="1" t="s">
        <v>8420</v>
      </c>
      <c r="C11880" s="1">
        <v>5976</v>
      </c>
      <c r="D11880" s="11">
        <f t="shared" si="0"/>
        <v>1.4049196637972703E-3</v>
      </c>
      <c r="E11880" s="11">
        <f t="shared" ca="1" si="1"/>
        <v>4.896585413059316E-5</v>
      </c>
      <c r="F11880" s="11">
        <f t="shared" ca="1" si="3"/>
        <v>0.61908657043536064</v>
      </c>
      <c r="G11880" s="1">
        <v>40.361800000000002</v>
      </c>
      <c r="H11880" s="1">
        <v>-74.039199999999994</v>
      </c>
    </row>
    <row r="11881" spans="1:8" ht="13.2">
      <c r="A11881" s="1" t="s">
        <v>8320</v>
      </c>
      <c r="B11881" s="1" t="s">
        <v>8421</v>
      </c>
      <c r="C11881" s="1">
        <v>5958</v>
      </c>
      <c r="D11881" s="11">
        <f t="shared" si="0"/>
        <v>1.4006879780629413E-3</v>
      </c>
      <c r="E11881" s="11">
        <f t="shared" ca="1" si="1"/>
        <v>4.8818366618151615E-5</v>
      </c>
      <c r="F11881" s="11">
        <f t="shared" ca="1" si="3"/>
        <v>0.61913553628949125</v>
      </c>
      <c r="G11881" s="1">
        <v>39.8401</v>
      </c>
      <c r="H11881" s="1">
        <v>-75.239800000000002</v>
      </c>
    </row>
    <row r="11882" spans="1:8" ht="13.2">
      <c r="A11882" s="1" t="s">
        <v>8320</v>
      </c>
      <c r="B11882" s="1" t="s">
        <v>8422</v>
      </c>
      <c r="C11882" s="1">
        <v>5949</v>
      </c>
      <c r="D11882" s="11">
        <f t="shared" si="0"/>
        <v>1.3985721351957765E-3</v>
      </c>
      <c r="E11882" s="11">
        <f t="shared" ca="1" si="1"/>
        <v>4.8744622861930835E-5</v>
      </c>
      <c r="F11882" s="11">
        <f t="shared" ca="1" si="3"/>
        <v>0.61918435465610944</v>
      </c>
      <c r="G11882" s="1">
        <v>40.643300000000004</v>
      </c>
      <c r="H11882" s="1">
        <v>-74.439099999999996</v>
      </c>
    </row>
    <row r="11883" spans="1:8" ht="13.2">
      <c r="A11883" s="1" t="s">
        <v>8320</v>
      </c>
      <c r="B11883" s="1" t="s">
        <v>8423</v>
      </c>
      <c r="C11883" s="1">
        <v>5913</v>
      </c>
      <c r="D11883" s="11">
        <f t="shared" si="0"/>
        <v>1.3901087637271184E-3</v>
      </c>
      <c r="E11883" s="11">
        <f t="shared" ca="1" si="1"/>
        <v>4.844964783704775E-5</v>
      </c>
      <c r="F11883" s="11">
        <f t="shared" ca="1" si="3"/>
        <v>0.61923309927897141</v>
      </c>
      <c r="G11883" s="1">
        <v>40.938099999999999</v>
      </c>
      <c r="H11883" s="1">
        <v>-74.1738</v>
      </c>
    </row>
    <row r="11884" spans="1:8" ht="13.2">
      <c r="A11884" s="1" t="s">
        <v>8320</v>
      </c>
      <c r="B11884" s="1" t="s">
        <v>8424</v>
      </c>
      <c r="C11884" s="1">
        <v>5895</v>
      </c>
      <c r="D11884" s="11">
        <f t="shared" si="0"/>
        <v>1.3858770779927893E-3</v>
      </c>
      <c r="E11884" s="11">
        <f t="shared" ca="1" si="1"/>
        <v>4.8302160324606204E-5</v>
      </c>
      <c r="F11884" s="11">
        <f t="shared" ca="1" si="3"/>
        <v>0.61928154892680842</v>
      </c>
      <c r="G11884" s="1">
        <v>40.335799999999999</v>
      </c>
      <c r="H11884" s="1">
        <v>-74.034599999999998</v>
      </c>
    </row>
    <row r="11885" spans="1:8" ht="13.2">
      <c r="A11885" s="1" t="s">
        <v>8320</v>
      </c>
      <c r="B11885" s="1" t="s">
        <v>8425</v>
      </c>
      <c r="C11885" s="1">
        <v>5891</v>
      </c>
      <c r="D11885" s="11">
        <f t="shared" si="0"/>
        <v>1.3849367033851605E-3</v>
      </c>
      <c r="E11885" s="11">
        <f t="shared" ca="1" si="1"/>
        <v>4.8269385321841411E-5</v>
      </c>
      <c r="F11885" s="11">
        <f t="shared" ca="1" si="3"/>
        <v>0.61932985108713301</v>
      </c>
      <c r="G11885" s="1">
        <v>41.025599999999997</v>
      </c>
      <c r="H11885" s="1">
        <v>-74.060500000000005</v>
      </c>
    </row>
    <row r="11886" spans="1:8" ht="13.2">
      <c r="A11886" s="1" t="s">
        <v>8320</v>
      </c>
      <c r="B11886" s="1" t="s">
        <v>4780</v>
      </c>
      <c r="C11886" s="1">
        <v>5885</v>
      </c>
      <c r="D11886" s="11">
        <f t="shared" si="0"/>
        <v>1.3835261414737174E-3</v>
      </c>
      <c r="E11886" s="11">
        <f t="shared" ca="1" si="1"/>
        <v>4.822022281769423E-5</v>
      </c>
      <c r="F11886" s="11">
        <f t="shared" ca="1" si="3"/>
        <v>0.61937812047245489</v>
      </c>
      <c r="G11886" s="1">
        <v>40.820700000000002</v>
      </c>
      <c r="H11886" s="1">
        <v>-74.308499999999995</v>
      </c>
    </row>
    <row r="11887" spans="1:8" ht="13.2">
      <c r="A11887" s="1" t="s">
        <v>8320</v>
      </c>
      <c r="B11887" s="1" t="s">
        <v>1781</v>
      </c>
      <c r="C11887" s="1">
        <v>5858</v>
      </c>
      <c r="D11887" s="11">
        <f t="shared" si="0"/>
        <v>1.3771786128722238E-3</v>
      </c>
      <c r="E11887" s="11">
        <f t="shared" ca="1" si="1"/>
        <v>4.7998991549031917E-5</v>
      </c>
      <c r="F11887" s="11">
        <f t="shared" ca="1" si="3"/>
        <v>0.61942634069527258</v>
      </c>
      <c r="G11887" s="1">
        <v>40.993200000000002</v>
      </c>
      <c r="H11887" s="1">
        <v>-73.950900000000004</v>
      </c>
    </row>
    <row r="11888" spans="1:8" ht="13.2">
      <c r="A11888" s="1" t="s">
        <v>8320</v>
      </c>
      <c r="B11888" s="1" t="s">
        <v>8426</v>
      </c>
      <c r="C11888" s="1">
        <v>5818</v>
      </c>
      <c r="D11888" s="11">
        <f t="shared" si="0"/>
        <v>1.3677748667959369E-3</v>
      </c>
      <c r="E11888" s="11">
        <f t="shared" ca="1" si="1"/>
        <v>4.7671241521384033E-5</v>
      </c>
      <c r="F11888" s="11">
        <f t="shared" ca="1" si="3"/>
        <v>0.61947433968682164</v>
      </c>
      <c r="G11888" s="1">
        <v>40.118499999999997</v>
      </c>
      <c r="H11888" s="1">
        <v>-74.044899999999998</v>
      </c>
    </row>
    <row r="11889" spans="1:8" ht="13.2">
      <c r="A11889" s="1" t="s">
        <v>8320</v>
      </c>
      <c r="B11889" s="1" t="s">
        <v>8427</v>
      </c>
      <c r="C11889" s="1">
        <v>5725</v>
      </c>
      <c r="D11889" s="11">
        <f t="shared" si="0"/>
        <v>1.3459111571685696E-3</v>
      </c>
      <c r="E11889" s="11">
        <f t="shared" ca="1" si="1"/>
        <v>4.6909222707102713E-5</v>
      </c>
      <c r="F11889" s="11">
        <f t="shared" ca="1" si="3"/>
        <v>0.61952201092834303</v>
      </c>
      <c r="G11889" s="1">
        <v>40.316000000000003</v>
      </c>
      <c r="H11889" s="1">
        <v>-74.020499999999998</v>
      </c>
    </row>
    <row r="11890" spans="1:8" ht="13.2">
      <c r="A11890" s="1" t="s">
        <v>8320</v>
      </c>
      <c r="B11890" s="1" t="s">
        <v>8428</v>
      </c>
      <c r="C11890" s="1">
        <v>5684</v>
      </c>
      <c r="D11890" s="11">
        <f t="shared" si="0"/>
        <v>1.3362723174403755E-3</v>
      </c>
      <c r="E11890" s="11">
        <f t="shared" ca="1" si="1"/>
        <v>4.6573278928763641E-5</v>
      </c>
      <c r="F11890" s="11">
        <f t="shared" ca="1" si="3"/>
        <v>0.61956892015105014</v>
      </c>
      <c r="G11890" s="1">
        <v>40.18</v>
      </c>
      <c r="H11890" s="1">
        <v>-74.025700000000001</v>
      </c>
    </row>
    <row r="11891" spans="1:8" ht="13.2">
      <c r="A11891" s="1" t="s">
        <v>8320</v>
      </c>
      <c r="B11891" s="1" t="s">
        <v>8429</v>
      </c>
      <c r="C11891" s="1">
        <v>5593</v>
      </c>
      <c r="D11891" s="11">
        <f t="shared" si="0"/>
        <v>1.3148787951168227E-3</v>
      </c>
      <c r="E11891" s="11">
        <f t="shared" ca="1" si="1"/>
        <v>4.582764761586471E-5</v>
      </c>
      <c r="F11891" s="11">
        <f t="shared" ca="1" si="3"/>
        <v>0.6196154934299789</v>
      </c>
      <c r="G11891" s="1">
        <v>40.835700000000003</v>
      </c>
      <c r="H11891" s="1">
        <v>-74.478499999999997</v>
      </c>
    </row>
    <row r="11892" spans="1:8" ht="13.2">
      <c r="A11892" s="1" t="s">
        <v>8320</v>
      </c>
      <c r="B11892" s="1" t="s">
        <v>8430</v>
      </c>
      <c r="C11892" s="1">
        <v>5584</v>
      </c>
      <c r="D11892" s="11">
        <f t="shared" si="0"/>
        <v>1.3127629522496581E-3</v>
      </c>
      <c r="E11892" s="11">
        <f t="shared" ca="1" si="1"/>
        <v>4.5753903859643937E-5</v>
      </c>
      <c r="F11892" s="11">
        <f t="shared" ca="1" si="3"/>
        <v>0.61966132107759475</v>
      </c>
      <c r="G11892" s="1">
        <v>40.445500000000003</v>
      </c>
      <c r="H11892" s="1">
        <v>-74.17</v>
      </c>
    </row>
    <row r="11893" spans="1:8" ht="13.2">
      <c r="A11893" s="1" t="s">
        <v>8320</v>
      </c>
      <c r="B11893" s="1" t="s">
        <v>8431</v>
      </c>
      <c r="C11893" s="1">
        <v>5506</v>
      </c>
      <c r="D11893" s="11">
        <f t="shared" si="0"/>
        <v>1.2944256474008986E-3</v>
      </c>
      <c r="E11893" s="11">
        <f t="shared" ca="1" si="1"/>
        <v>4.5114791305730578E-5</v>
      </c>
      <c r="F11893" s="11">
        <f t="shared" ca="1" si="3"/>
        <v>0.61970707498145439</v>
      </c>
      <c r="G11893" s="1">
        <v>39.845399999999998</v>
      </c>
      <c r="H11893" s="1">
        <v>-75.021699999999996</v>
      </c>
    </row>
    <row r="11894" spans="1:8" ht="13.2">
      <c r="A11894" s="1" t="s">
        <v>8320</v>
      </c>
      <c r="B11894" s="1" t="s">
        <v>8432</v>
      </c>
      <c r="C11894" s="1">
        <v>5503</v>
      </c>
      <c r="D11894" s="11">
        <f t="shared" si="0"/>
        <v>1.2937203664451771E-3</v>
      </c>
      <c r="E11894" s="11">
        <f t="shared" ca="1" si="1"/>
        <v>4.5090210053656987E-5</v>
      </c>
      <c r="F11894" s="11">
        <f t="shared" ca="1" si="3"/>
        <v>0.61975218977276014</v>
      </c>
      <c r="G11894" s="1">
        <v>40.268500000000003</v>
      </c>
      <c r="H11894" s="1">
        <v>-74.525000000000006</v>
      </c>
    </row>
    <row r="11895" spans="1:8" ht="13.2">
      <c r="A11895" s="1" t="s">
        <v>8320</v>
      </c>
      <c r="B11895" s="1" t="s">
        <v>8433</v>
      </c>
      <c r="C11895" s="1">
        <v>5455</v>
      </c>
      <c r="D11895" s="11">
        <f t="shared" si="0"/>
        <v>1.2824358711536327E-3</v>
      </c>
      <c r="E11895" s="11">
        <f t="shared" ca="1" si="1"/>
        <v>4.4696910020479525E-5</v>
      </c>
      <c r="F11895" s="11">
        <f t="shared" ca="1" si="3"/>
        <v>0.61979727998281375</v>
      </c>
      <c r="G11895" s="1">
        <v>40.918799999999997</v>
      </c>
      <c r="H11895" s="1">
        <v>-74.639099999999999</v>
      </c>
    </row>
    <row r="11896" spans="1:8" ht="13.2">
      <c r="A11896" s="1" t="s">
        <v>8320</v>
      </c>
      <c r="B11896" s="1" t="s">
        <v>8434</v>
      </c>
      <c r="C11896" s="1">
        <v>5406</v>
      </c>
      <c r="D11896" s="11">
        <f t="shared" si="0"/>
        <v>1.2709162822101812E-3</v>
      </c>
      <c r="E11896" s="11">
        <f t="shared" ca="1" si="1"/>
        <v>4.4295416236610875E-5</v>
      </c>
      <c r="F11896" s="11">
        <f t="shared" ca="1" si="3"/>
        <v>0.61984197689283427</v>
      </c>
      <c r="G11896" s="1">
        <v>40.882100000000001</v>
      </c>
      <c r="H11896" s="1">
        <v>-73.946600000000004</v>
      </c>
    </row>
    <row r="11897" spans="1:8" ht="13.2">
      <c r="A11897" s="1" t="s">
        <v>8320</v>
      </c>
      <c r="B11897" s="1" t="s">
        <v>761</v>
      </c>
      <c r="C11897" s="1">
        <v>4824</v>
      </c>
      <c r="D11897" s="11">
        <f t="shared" si="0"/>
        <v>1.134091776800206E-3</v>
      </c>
      <c r="E11897" s="11">
        <f t="shared" ca="1" si="1"/>
        <v>3.9526653334334232E-5</v>
      </c>
      <c r="F11897" s="11">
        <f t="shared" ca="1" si="3"/>
        <v>0.6198862723090709</v>
      </c>
      <c r="G11897" s="1">
        <v>39.567999999999998</v>
      </c>
      <c r="H11897" s="1">
        <v>-75.472300000000004</v>
      </c>
    </row>
    <row r="11898" spans="1:8" ht="13.2">
      <c r="A11898" s="1" t="s">
        <v>8320</v>
      </c>
      <c r="B11898" s="1" t="s">
        <v>2096</v>
      </c>
      <c r="C11898" s="1">
        <v>5120</v>
      </c>
      <c r="D11898" s="11">
        <f t="shared" si="0"/>
        <v>1.2036794977647296E-3</v>
      </c>
      <c r="E11898" s="11">
        <f t="shared" ca="1" si="1"/>
        <v>4.1952003538928544E-5</v>
      </c>
      <c r="F11898" s="11">
        <f t="shared" ca="1" si="3"/>
        <v>0.61992579896240518</v>
      </c>
      <c r="G11898" s="1">
        <v>38.988599999999998</v>
      </c>
      <c r="H11898" s="1">
        <v>-74.819900000000004</v>
      </c>
    </row>
    <row r="11899" spans="1:8" ht="13.2">
      <c r="A11899" s="1" t="s">
        <v>8320</v>
      </c>
      <c r="B11899" s="1" t="s">
        <v>8435</v>
      </c>
      <c r="C11899" s="1">
        <v>5000</v>
      </c>
      <c r="D11899" s="11">
        <f t="shared" si="0"/>
        <v>1.1754682595358688E-3</v>
      </c>
      <c r="E11899" s="11">
        <f t="shared" ca="1" si="1"/>
        <v>4.0968753455984905E-5</v>
      </c>
      <c r="F11899" s="11">
        <f t="shared" ca="1" si="3"/>
        <v>0.61996775096594414</v>
      </c>
      <c r="G11899" s="1">
        <v>40.954999999999998</v>
      </c>
      <c r="H11899" s="1">
        <v>-73.956800000000001</v>
      </c>
    </row>
    <row r="11900" spans="1:8" ht="13.2">
      <c r="A11900" s="1" t="s">
        <v>8320</v>
      </c>
      <c r="B11900" s="1" t="s">
        <v>8436</v>
      </c>
      <c r="C11900" s="1">
        <v>4988</v>
      </c>
      <c r="D11900" s="11">
        <f t="shared" si="0"/>
        <v>1.1726471357129827E-3</v>
      </c>
      <c r="E11900" s="11">
        <f t="shared" ca="1" si="1"/>
        <v>4.0870428447690541E-5</v>
      </c>
      <c r="F11900" s="11">
        <f t="shared" ca="1" si="3"/>
        <v>0.62000871971940008</v>
      </c>
      <c r="G11900" s="1">
        <v>40.768700000000003</v>
      </c>
      <c r="H11900" s="1">
        <v>-74.600399999999993</v>
      </c>
    </row>
    <row r="11901" spans="1:8" ht="13.2">
      <c r="A11901" s="1" t="s">
        <v>8320</v>
      </c>
      <c r="B11901" s="1" t="s">
        <v>8437</v>
      </c>
      <c r="C11901" s="1">
        <v>4933</v>
      </c>
      <c r="D11901" s="11">
        <f t="shared" si="0"/>
        <v>1.159716984858088E-3</v>
      </c>
      <c r="E11901" s="11">
        <f t="shared" ca="1" si="1"/>
        <v>4.0419772159674702E-5</v>
      </c>
      <c r="F11901" s="11">
        <f t="shared" ca="1" si="3"/>
        <v>0.62004959014784777</v>
      </c>
      <c r="G11901" s="1">
        <v>41.009599999999999</v>
      </c>
      <c r="H11901" s="1">
        <v>-73.950199999999995</v>
      </c>
    </row>
    <row r="11902" spans="1:8" ht="13.2">
      <c r="A11902" s="1" t="s">
        <v>8320</v>
      </c>
      <c r="B11902" s="1" t="s">
        <v>8438</v>
      </c>
      <c r="C11902" s="1">
        <v>4925</v>
      </c>
      <c r="D11902" s="11">
        <f t="shared" si="0"/>
        <v>1.1578362356428307E-3</v>
      </c>
      <c r="E11902" s="11">
        <f t="shared" ca="1" si="1"/>
        <v>4.035422215414513E-5</v>
      </c>
      <c r="F11902" s="11">
        <f t="shared" ca="1" si="3"/>
        <v>0.6200900099200074</v>
      </c>
      <c r="G11902" s="1">
        <v>39.804499999999997</v>
      </c>
      <c r="H11902" s="1">
        <v>-74.984999999999999</v>
      </c>
    </row>
    <row r="11903" spans="1:8" ht="13.2">
      <c r="A11903" s="1" t="s">
        <v>8320</v>
      </c>
      <c r="B11903" s="1" t="s">
        <v>8439</v>
      </c>
      <c r="C11903" s="1">
        <v>4884</v>
      </c>
      <c r="D11903" s="11">
        <f t="shared" si="0"/>
        <v>1.1481973959146365E-3</v>
      </c>
      <c r="E11903" s="11">
        <f t="shared" ca="1" si="1"/>
        <v>4.0018278375806051E-5</v>
      </c>
      <c r="F11903" s="11">
        <f t="shared" ca="1" si="3"/>
        <v>0.62013036414216149</v>
      </c>
      <c r="G11903" s="1">
        <v>39.727499999999999</v>
      </c>
      <c r="H11903" s="1">
        <v>-75.468999999999994</v>
      </c>
    </row>
    <row r="11904" spans="1:8" ht="13.2">
      <c r="A11904" s="1" t="s">
        <v>8320</v>
      </c>
      <c r="B11904" s="1" t="s">
        <v>7714</v>
      </c>
      <c r="C11904" s="1">
        <v>4824</v>
      </c>
      <c r="D11904" s="11">
        <f t="shared" si="0"/>
        <v>1.134091776800206E-3</v>
      </c>
      <c r="E11904" s="11">
        <f t="shared" ca="1" si="1"/>
        <v>3.9526653334334232E-5</v>
      </c>
      <c r="F11904" s="11">
        <f t="shared" ca="1" si="3"/>
        <v>0.62017038242053735</v>
      </c>
      <c r="G11904" s="1">
        <v>40.403700000000001</v>
      </c>
      <c r="H11904" s="1">
        <v>-73.989800000000002</v>
      </c>
    </row>
    <row r="11905" spans="1:8" ht="13.2">
      <c r="A11905" s="1" t="s">
        <v>8320</v>
      </c>
      <c r="B11905" s="1" t="s">
        <v>8440</v>
      </c>
      <c r="C11905" s="1">
        <v>4806</v>
      </c>
      <c r="D11905" s="11">
        <f t="shared" si="0"/>
        <v>1.129860091065877E-3</v>
      </c>
      <c r="E11905" s="11">
        <f t="shared" ca="1" si="1"/>
        <v>3.9379165821892686E-5</v>
      </c>
      <c r="F11905" s="11">
        <f t="shared" ca="1" si="3"/>
        <v>0.62020990907387163</v>
      </c>
      <c r="G11905" s="1">
        <v>40.989899999999999</v>
      </c>
      <c r="H11905" s="1">
        <v>-73.980199999999996</v>
      </c>
    </row>
    <row r="11906" spans="1:8" ht="13.2">
      <c r="A11906" s="1" t="s">
        <v>8320</v>
      </c>
      <c r="B11906" s="1" t="s">
        <v>8441</v>
      </c>
      <c r="C11906" s="1">
        <v>4737</v>
      </c>
      <c r="D11906" s="11">
        <f t="shared" si="0"/>
        <v>1.113638629084282E-3</v>
      </c>
      <c r="E11906" s="11">
        <f t="shared" ca="1" si="1"/>
        <v>3.88137970242001E-5</v>
      </c>
      <c r="F11906" s="11">
        <f t="shared" ca="1" si="3"/>
        <v>0.6202492882396935</v>
      </c>
      <c r="G11906" s="1">
        <v>40.200200000000002</v>
      </c>
      <c r="H11906" s="1">
        <v>-74.033500000000004</v>
      </c>
    </row>
    <row r="11907" spans="1:8" ht="13.2">
      <c r="A11907" s="1" t="s">
        <v>8320</v>
      </c>
      <c r="B11907" s="1" t="s">
        <v>8442</v>
      </c>
      <c r="C11907" s="1">
        <v>4715</v>
      </c>
      <c r="D11907" s="11">
        <f t="shared" si="0"/>
        <v>1.1084665687423243E-3</v>
      </c>
      <c r="E11907" s="11">
        <f t="shared" ca="1" si="1"/>
        <v>3.8633534508993768E-5</v>
      </c>
      <c r="F11907" s="11">
        <f t="shared" ca="1" si="3"/>
        <v>0.62028810203671769</v>
      </c>
      <c r="G11907" s="1">
        <v>40.104799999999997</v>
      </c>
      <c r="H11907" s="1">
        <v>-74.063699999999997</v>
      </c>
    </row>
    <row r="11908" spans="1:8" ht="13.2">
      <c r="A11908" s="1" t="s">
        <v>8320</v>
      </c>
      <c r="B11908" s="1" t="s">
        <v>8443</v>
      </c>
      <c r="C11908" s="1">
        <v>4631</v>
      </c>
      <c r="D11908" s="11">
        <f t="shared" si="0"/>
        <v>1.0887187019821215E-3</v>
      </c>
      <c r="E11908" s="11">
        <f t="shared" ca="1" si="1"/>
        <v>3.7945259450933214E-5</v>
      </c>
      <c r="F11908" s="11">
        <f t="shared" ca="1" si="3"/>
        <v>0.62032673557122664</v>
      </c>
      <c r="G11908" s="1">
        <v>39.880499999999998</v>
      </c>
      <c r="H11908" s="1">
        <v>-75.091499999999996</v>
      </c>
    </row>
    <row r="11909" spans="1:8" ht="13.2">
      <c r="A11909" s="1" t="s">
        <v>8320</v>
      </c>
      <c r="B11909" s="1" t="s">
        <v>2558</v>
      </c>
      <c r="C11909" s="1">
        <v>4621</v>
      </c>
      <c r="D11909" s="11">
        <f t="shared" si="0"/>
        <v>1.0863677654630499E-3</v>
      </c>
      <c r="E11909" s="11">
        <f t="shared" ca="1" si="1"/>
        <v>3.7863321944021253E-5</v>
      </c>
      <c r="F11909" s="11">
        <f t="shared" ca="1" si="3"/>
        <v>0.62036468083067753</v>
      </c>
      <c r="G11909" s="1">
        <v>40.508600000000001</v>
      </c>
      <c r="H11909" s="1">
        <v>-74.860100000000003</v>
      </c>
    </row>
    <row r="11910" spans="1:8" ht="13.2">
      <c r="A11910" s="1" t="s">
        <v>8320</v>
      </c>
      <c r="B11910" s="1" t="s">
        <v>8444</v>
      </c>
      <c r="C11910" s="1">
        <v>4611</v>
      </c>
      <c r="D11910" s="11">
        <f t="shared" si="0"/>
        <v>1.0840168289439781E-3</v>
      </c>
      <c r="E11910" s="11">
        <f t="shared" ca="1" si="1"/>
        <v>3.7781384437109279E-5</v>
      </c>
      <c r="F11910" s="11">
        <f t="shared" ca="1" si="3"/>
        <v>0.62040254415262153</v>
      </c>
      <c r="G11910" s="1">
        <v>40.5535</v>
      </c>
      <c r="H11910" s="1">
        <v>-74.527900000000002</v>
      </c>
    </row>
    <row r="11911" spans="1:8" ht="13.2">
      <c r="A11911" s="1" t="s">
        <v>8320</v>
      </c>
      <c r="B11911" s="1" t="s">
        <v>8445</v>
      </c>
      <c r="C11911" s="1">
        <v>4611</v>
      </c>
      <c r="D11911" s="11">
        <f t="shared" si="0"/>
        <v>1.0840168289439781E-3</v>
      </c>
      <c r="E11911" s="11">
        <f t="shared" ca="1" si="1"/>
        <v>3.7781384437109279E-5</v>
      </c>
      <c r="F11911" s="11">
        <f t="shared" ca="1" si="3"/>
        <v>0.62044032553705863</v>
      </c>
      <c r="G11911" s="1">
        <v>40.152099999999997</v>
      </c>
      <c r="H11911" s="1">
        <v>-74.042900000000003</v>
      </c>
    </row>
    <row r="11912" spans="1:8" ht="13.2">
      <c r="A11912" s="1" t="s">
        <v>8320</v>
      </c>
      <c r="B11912" s="1" t="s">
        <v>8446</v>
      </c>
      <c r="C11912" s="1">
        <v>4544</v>
      </c>
      <c r="D11912" s="11">
        <f t="shared" si="0"/>
        <v>1.0682655542661975E-3</v>
      </c>
      <c r="E11912" s="11">
        <f t="shared" ca="1" si="1"/>
        <v>3.7232403140799083E-5</v>
      </c>
      <c r="F11912" s="11">
        <f t="shared" ca="1" si="3"/>
        <v>0.62047810692149574</v>
      </c>
      <c r="G11912" s="1">
        <v>40.092700000000001</v>
      </c>
      <c r="H11912" s="1">
        <v>-74.045699999999997</v>
      </c>
    </row>
    <row r="11913" spans="1:8" ht="13.2">
      <c r="A11913" s="1" t="s">
        <v>8320</v>
      </c>
      <c r="B11913" s="1" t="s">
        <v>8447</v>
      </c>
      <c r="C11913" s="1">
        <v>4456</v>
      </c>
      <c r="D11913" s="11">
        <f t="shared" si="0"/>
        <v>1.0475773128983661E-3</v>
      </c>
      <c r="E11913" s="11">
        <f t="shared" ca="1" si="1"/>
        <v>3.6511353079973743E-5</v>
      </c>
      <c r="F11913" s="11">
        <f t="shared" ca="1" si="3"/>
        <v>0.62051533932463654</v>
      </c>
      <c r="G11913" s="1">
        <v>39.528300000000002</v>
      </c>
      <c r="H11913" s="1">
        <v>-74.944800000000001</v>
      </c>
    </row>
    <row r="11914" spans="1:8" ht="13.2">
      <c r="A11914" s="1" t="s">
        <v>8320</v>
      </c>
      <c r="B11914" s="1" t="s">
        <v>8448</v>
      </c>
      <c r="C11914" s="1">
        <v>4347</v>
      </c>
      <c r="D11914" s="11">
        <f t="shared" si="0"/>
        <v>1.0219521048404842E-3</v>
      </c>
      <c r="E11914" s="11">
        <f t="shared" ca="1" si="1"/>
        <v>3.5618234254633273E-5</v>
      </c>
      <c r="F11914" s="11">
        <f t="shared" ca="1" si="3"/>
        <v>0.62055185067771657</v>
      </c>
      <c r="G11914" s="1">
        <v>40.651200000000003</v>
      </c>
      <c r="H11914" s="1">
        <v>-74.323099999999997</v>
      </c>
    </row>
    <row r="11915" spans="1:8" ht="13.2">
      <c r="A11915" s="1" t="s">
        <v>8320</v>
      </c>
      <c r="B11915" s="1" t="s">
        <v>8449</v>
      </c>
      <c r="C11915" s="1">
        <v>4332</v>
      </c>
      <c r="D11915" s="11">
        <f t="shared" si="0"/>
        <v>1.0184257000618766E-3</v>
      </c>
      <c r="E11915" s="11">
        <f t="shared" ca="1" si="1"/>
        <v>3.5495327994265318E-5</v>
      </c>
      <c r="F11915" s="11">
        <f t="shared" ca="1" si="3"/>
        <v>0.62058746891197125</v>
      </c>
      <c r="G11915" s="1">
        <v>40.890700000000002</v>
      </c>
      <c r="H11915" s="1">
        <v>-74.440600000000003</v>
      </c>
    </row>
    <row r="11916" spans="1:8" ht="13.2">
      <c r="A11916" s="1" t="s">
        <v>8320</v>
      </c>
      <c r="B11916" s="1" t="s">
        <v>651</v>
      </c>
      <c r="C11916" s="1">
        <v>4299</v>
      </c>
      <c r="D11916" s="11">
        <f t="shared" si="0"/>
        <v>1.01066760954894E-3</v>
      </c>
      <c r="E11916" s="11">
        <f t="shared" ca="1" si="1"/>
        <v>3.5224934221455824E-5</v>
      </c>
      <c r="F11916" s="11">
        <f t="shared" ca="1" si="3"/>
        <v>0.62062296423996555</v>
      </c>
      <c r="G11916" s="1">
        <v>39.856200000000001</v>
      </c>
      <c r="H11916" s="1">
        <v>-75.0364</v>
      </c>
    </row>
    <row r="11917" spans="1:8" ht="13.2">
      <c r="A11917" s="1" t="s">
        <v>8320</v>
      </c>
      <c r="B11917" s="1" t="s">
        <v>8450</v>
      </c>
      <c r="C11917" s="1">
        <v>4295</v>
      </c>
      <c r="D11917" s="11">
        <f t="shared" si="0"/>
        <v>1.0097272349413112E-3</v>
      </c>
      <c r="E11917" s="11">
        <f t="shared" ca="1" si="1"/>
        <v>3.5192159218691032E-5</v>
      </c>
      <c r="F11917" s="11">
        <f t="shared" ca="1" si="3"/>
        <v>0.62065818917418702</v>
      </c>
      <c r="G11917" s="1">
        <v>40.411200000000001</v>
      </c>
      <c r="H11917" s="1">
        <v>-74.029700000000005</v>
      </c>
    </row>
    <row r="11918" spans="1:8" ht="13.2">
      <c r="A11918" s="1" t="s">
        <v>8320</v>
      </c>
      <c r="B11918" s="1" t="s">
        <v>2337</v>
      </c>
      <c r="C11918" s="1">
        <v>4253</v>
      </c>
      <c r="D11918" s="11">
        <f t="shared" si="0"/>
        <v>9.9985330156121001E-4</v>
      </c>
      <c r="E11918" s="11">
        <f t="shared" ca="1" si="1"/>
        <v>3.4848021689660765E-5</v>
      </c>
      <c r="F11918" s="11">
        <f t="shared" ca="1" si="3"/>
        <v>0.62069338133340568</v>
      </c>
      <c r="G11918" s="1">
        <v>40.992100000000001</v>
      </c>
      <c r="H11918" s="1">
        <v>-74.3125</v>
      </c>
    </row>
    <row r="11919" spans="1:8" ht="13.2">
      <c r="A11919" s="1" t="s">
        <v>8320</v>
      </c>
      <c r="B11919" s="1" t="s">
        <v>8451</v>
      </c>
      <c r="C11919" s="1">
        <v>4246</v>
      </c>
      <c r="D11919" s="11">
        <f t="shared" si="0"/>
        <v>9.9820764599785968E-4</v>
      </c>
      <c r="E11919" s="11">
        <f t="shared" ca="1" si="1"/>
        <v>3.4790665434822381E-5</v>
      </c>
      <c r="F11919" s="11">
        <f t="shared" ca="1" si="3"/>
        <v>0.62072822935509531</v>
      </c>
      <c r="G11919" s="1">
        <v>40.201799999999999</v>
      </c>
      <c r="H11919" s="1">
        <v>-74.012200000000007</v>
      </c>
    </row>
    <row r="11920" spans="1:8" ht="13.2">
      <c r="A11920" s="1" t="s">
        <v>8320</v>
      </c>
      <c r="B11920" s="1" t="s">
        <v>2271</v>
      </c>
      <c r="C11920" s="1">
        <v>4211</v>
      </c>
      <c r="D11920" s="11">
        <f t="shared" si="0"/>
        <v>9.8997936818110864E-4</v>
      </c>
      <c r="E11920" s="11">
        <f t="shared" ca="1" si="1"/>
        <v>3.4503884160630484E-5</v>
      </c>
      <c r="F11920" s="11">
        <f t="shared" ca="1" si="3"/>
        <v>0.62076302002053008</v>
      </c>
      <c r="G11920" s="1">
        <v>39.870399999999997</v>
      </c>
      <c r="H11920" s="1">
        <v>-75.130200000000002</v>
      </c>
    </row>
    <row r="11921" spans="1:8" ht="13.2">
      <c r="A11921" s="1" t="s">
        <v>8320</v>
      </c>
      <c r="B11921" s="1" t="s">
        <v>8452</v>
      </c>
      <c r="C11921" s="1">
        <v>4193</v>
      </c>
      <c r="D11921" s="11">
        <f t="shared" si="0"/>
        <v>9.8574768244677957E-4</v>
      </c>
      <c r="E11921" s="11">
        <f t="shared" ca="1" si="1"/>
        <v>3.4356396648188945E-5</v>
      </c>
      <c r="F11921" s="11">
        <f t="shared" ca="1" si="3"/>
        <v>0.62079752390469067</v>
      </c>
      <c r="G11921" s="1">
        <v>39.563899999999997</v>
      </c>
      <c r="H11921" s="1">
        <v>-74.596900000000005</v>
      </c>
    </row>
    <row r="11922" spans="1:8" ht="13.2">
      <c r="A11922" s="1" t="s">
        <v>8320</v>
      </c>
      <c r="B11922" s="1" t="s">
        <v>8453</v>
      </c>
      <c r="C11922" s="1">
        <v>3484</v>
      </c>
      <c r="D11922" s="11">
        <f t="shared" si="0"/>
        <v>8.1906628324459327E-4</v>
      </c>
      <c r="E11922" s="11">
        <f t="shared" ca="1" si="1"/>
        <v>2.854702740813028E-5</v>
      </c>
      <c r="F11922" s="11">
        <f t="shared" ca="1" si="3"/>
        <v>0.62083188030133885</v>
      </c>
      <c r="G11922" s="1">
        <v>39.650300000000001</v>
      </c>
      <c r="H11922" s="1">
        <v>-75.325000000000003</v>
      </c>
    </row>
    <row r="11923" spans="1:8" ht="13.2">
      <c r="A11923" s="1" t="s">
        <v>8320</v>
      </c>
      <c r="B11923" s="1" t="s">
        <v>8454</v>
      </c>
      <c r="C11923" s="1">
        <v>4142</v>
      </c>
      <c r="D11923" s="11">
        <f t="shared" si="0"/>
        <v>9.7375790619951366E-4</v>
      </c>
      <c r="E11923" s="11">
        <f t="shared" ca="1" si="1"/>
        <v>3.3938515362937898E-5</v>
      </c>
      <c r="F11923" s="11">
        <f t="shared" ca="1" si="3"/>
        <v>0.62086042732874702</v>
      </c>
      <c r="G11923" s="1">
        <v>41.0002</v>
      </c>
      <c r="H11923" s="1">
        <v>-74.097499999999997</v>
      </c>
    </row>
    <row r="11924" spans="1:8" ht="13.2">
      <c r="A11924" s="1" t="s">
        <v>8320</v>
      </c>
      <c r="B11924" s="1" t="s">
        <v>6775</v>
      </c>
      <c r="C11924" s="1">
        <v>4122</v>
      </c>
      <c r="D11924" s="11">
        <f t="shared" si="0"/>
        <v>9.6905603316137017E-4</v>
      </c>
      <c r="E11924" s="11">
        <f t="shared" ca="1" si="1"/>
        <v>3.3774640349113956E-5</v>
      </c>
      <c r="F11924" s="11">
        <f t="shared" ca="1" si="3"/>
        <v>0.62089436584410995</v>
      </c>
      <c r="G11924" s="1">
        <v>40.3249</v>
      </c>
      <c r="H11924" s="1">
        <v>-74.06</v>
      </c>
    </row>
    <row r="11925" spans="1:8" ht="13.2">
      <c r="A11925" s="1" t="s">
        <v>8320</v>
      </c>
      <c r="B11925" s="1" t="s">
        <v>8455</v>
      </c>
      <c r="C11925" s="1">
        <v>4053</v>
      </c>
      <c r="D11925" s="11">
        <f t="shared" si="0"/>
        <v>9.5283457117977519E-4</v>
      </c>
      <c r="E11925" s="11">
        <f t="shared" ca="1" si="1"/>
        <v>3.3209271551421364E-5</v>
      </c>
      <c r="F11925" s="11">
        <f t="shared" ca="1" si="3"/>
        <v>0.6209281404844591</v>
      </c>
      <c r="G11925" s="1">
        <v>39.858199999999997</v>
      </c>
      <c r="H11925" s="1">
        <v>-74.805099999999996</v>
      </c>
    </row>
    <row r="11926" spans="1:8" ht="13.2">
      <c r="A11926" s="1" t="s">
        <v>8320</v>
      </c>
      <c r="B11926" s="1" t="s">
        <v>8456</v>
      </c>
      <c r="C11926" s="1">
        <v>3993</v>
      </c>
      <c r="D11926" s="11">
        <f t="shared" si="0"/>
        <v>9.3872895206534475E-4</v>
      </c>
      <c r="E11926" s="11">
        <f t="shared" ca="1" si="1"/>
        <v>3.2717646509949544E-5</v>
      </c>
      <c r="F11926" s="11">
        <f t="shared" ca="1" si="3"/>
        <v>0.62096134975601047</v>
      </c>
      <c r="G11926" s="1">
        <v>39.902299999999997</v>
      </c>
      <c r="H11926" s="1">
        <v>-75.081500000000005</v>
      </c>
    </row>
    <row r="11927" spans="1:8" ht="13.2">
      <c r="A11927" s="1" t="s">
        <v>8320</v>
      </c>
      <c r="B11927" s="1" t="s">
        <v>8457</v>
      </c>
      <c r="C11927" s="1">
        <v>3882</v>
      </c>
      <c r="D11927" s="11">
        <f t="shared" si="0"/>
        <v>9.126335567036485E-4</v>
      </c>
      <c r="E11927" s="11">
        <f t="shared" ca="1" si="1"/>
        <v>3.1808140183226678E-5</v>
      </c>
      <c r="F11927" s="11">
        <f t="shared" ca="1" si="3"/>
        <v>0.62099406740252039</v>
      </c>
      <c r="G11927" s="1">
        <v>39.0047</v>
      </c>
      <c r="H11927" s="1">
        <v>-74.799499999999995</v>
      </c>
    </row>
    <row r="11928" spans="1:8" ht="13.2">
      <c r="A11928" s="1" t="s">
        <v>8320</v>
      </c>
      <c r="B11928" s="1" t="s">
        <v>8458</v>
      </c>
      <c r="C11928" s="1">
        <v>3851</v>
      </c>
      <c r="D11928" s="11">
        <f t="shared" si="0"/>
        <v>9.0534565349452607E-4</v>
      </c>
      <c r="E11928" s="11">
        <f t="shared" ca="1" si="1"/>
        <v>3.1554133911799574E-5</v>
      </c>
      <c r="F11928" s="11">
        <f t="shared" ca="1" si="3"/>
        <v>0.62102587554270361</v>
      </c>
      <c r="G11928" s="1">
        <v>40.1494</v>
      </c>
      <c r="H11928" s="1">
        <v>-74.708399999999997</v>
      </c>
    </row>
    <row r="11929" spans="1:8" ht="13.2">
      <c r="A11929" s="1" t="s">
        <v>8320</v>
      </c>
      <c r="B11929" s="1" t="s">
        <v>8459</v>
      </c>
      <c r="C11929" s="1">
        <v>3812</v>
      </c>
      <c r="D11929" s="11">
        <f t="shared" si="0"/>
        <v>8.9617700107014631E-4</v>
      </c>
      <c r="E11929" s="11">
        <f t="shared" ca="1" si="1"/>
        <v>3.1234577634842891E-5</v>
      </c>
      <c r="F11929" s="11">
        <f t="shared" ca="1" si="3"/>
        <v>0.62105742967661537</v>
      </c>
      <c r="G11929" s="1">
        <v>40.368600000000001</v>
      </c>
      <c r="H11929" s="1">
        <v>-74.942999999999998</v>
      </c>
    </row>
    <row r="11930" spans="1:8" ht="13.2">
      <c r="A11930" s="1" t="s">
        <v>8320</v>
      </c>
      <c r="B11930" s="1" t="s">
        <v>3686</v>
      </c>
      <c r="C11930" s="1">
        <v>2602</v>
      </c>
      <c r="D11930" s="11">
        <f t="shared" si="0"/>
        <v>6.1171368226246609E-4</v>
      </c>
      <c r="E11930" s="11">
        <f t="shared" ca="1" si="1"/>
        <v>2.1320139298494546E-5</v>
      </c>
      <c r="F11930" s="11">
        <f t="shared" ca="1" si="3"/>
        <v>0.62108866425425024</v>
      </c>
      <c r="G11930" s="1">
        <v>40.829500000000003</v>
      </c>
      <c r="H11930" s="1">
        <v>-75.072999999999993</v>
      </c>
    </row>
    <row r="11931" spans="1:8" ht="13.2">
      <c r="A11931" s="1" t="s">
        <v>8320</v>
      </c>
      <c r="B11931" s="1" t="s">
        <v>8460</v>
      </c>
      <c r="C11931" s="1">
        <v>3766</v>
      </c>
      <c r="D11931" s="11">
        <f t="shared" si="0"/>
        <v>8.8536269308241633E-4</v>
      </c>
      <c r="E11931" s="11">
        <f t="shared" ca="1" si="1"/>
        <v>3.0857665103047831E-5</v>
      </c>
      <c r="F11931" s="11">
        <f t="shared" ca="1" si="3"/>
        <v>0.6211099843935487</v>
      </c>
      <c r="G11931" s="1">
        <v>39.950099999999999</v>
      </c>
      <c r="H11931" s="1">
        <v>-75.050299999999993</v>
      </c>
    </row>
    <row r="11932" spans="1:8" ht="13.2">
      <c r="A11932" s="1" t="s">
        <v>8320</v>
      </c>
      <c r="B11932" s="1" t="s">
        <v>8461</v>
      </c>
      <c r="C11932" s="1">
        <v>3761</v>
      </c>
      <c r="D11932" s="11">
        <f t="shared" si="0"/>
        <v>8.841872248228804E-4</v>
      </c>
      <c r="E11932" s="11">
        <f t="shared" ca="1" si="1"/>
        <v>3.0816696349591844E-5</v>
      </c>
      <c r="F11932" s="11">
        <f t="shared" ca="1" si="3"/>
        <v>0.62114084205865172</v>
      </c>
      <c r="G11932" s="1">
        <v>39.941499999999998</v>
      </c>
      <c r="H11932" s="1">
        <v>-74.209199999999996</v>
      </c>
    </row>
    <row r="11933" spans="1:8" ht="13.2">
      <c r="A11933" s="1" t="s">
        <v>8320</v>
      </c>
      <c r="B11933" s="1" t="s">
        <v>8462</v>
      </c>
      <c r="C11933" s="1">
        <v>3541</v>
      </c>
      <c r="D11933" s="11">
        <f t="shared" si="0"/>
        <v>8.3246662140330221E-4</v>
      </c>
      <c r="E11933" s="11">
        <f t="shared" ca="1" si="1"/>
        <v>2.9014071197528508E-5</v>
      </c>
      <c r="F11933" s="11">
        <f t="shared" ca="1" si="3"/>
        <v>0.62117165875500135</v>
      </c>
      <c r="G11933" s="1">
        <v>40.668399999999998</v>
      </c>
      <c r="H11933" s="1">
        <v>-74.893799999999999</v>
      </c>
    </row>
    <row r="11934" spans="1:8" ht="13.2">
      <c r="A11934" s="1" t="s">
        <v>8320</v>
      </c>
      <c r="B11934" s="1" t="s">
        <v>8463</v>
      </c>
      <c r="C11934" s="1">
        <v>3500</v>
      </c>
      <c r="D11934" s="11">
        <f t="shared" si="0"/>
        <v>8.2282778167510815E-4</v>
      </c>
      <c r="E11934" s="11">
        <f t="shared" ca="1" si="1"/>
        <v>2.8678127419189436E-5</v>
      </c>
      <c r="F11934" s="11">
        <f t="shared" ca="1" si="3"/>
        <v>0.62120067282619884</v>
      </c>
      <c r="G11934" s="1">
        <v>38.940800000000003</v>
      </c>
      <c r="H11934" s="1">
        <v>-74.904300000000006</v>
      </c>
    </row>
    <row r="11935" spans="1:8" ht="13.2">
      <c r="A11935" s="1" t="s">
        <v>8320</v>
      </c>
      <c r="B11935" s="1" t="s">
        <v>8464</v>
      </c>
      <c r="C11935" s="1">
        <v>3464</v>
      </c>
      <c r="D11935" s="11">
        <f t="shared" si="0"/>
        <v>8.1436441020644979E-4</v>
      </c>
      <c r="E11935" s="11">
        <f t="shared" ca="1" si="1"/>
        <v>2.8383152394306341E-5</v>
      </c>
      <c r="F11935" s="11">
        <f t="shared" ca="1" si="3"/>
        <v>0.62122935095361798</v>
      </c>
      <c r="G11935" s="1">
        <v>40.962200000000003</v>
      </c>
      <c r="H11935" s="1">
        <v>-73.997600000000006</v>
      </c>
    </row>
    <row r="11936" spans="1:8" ht="13.2">
      <c r="A11936" s="1" t="s">
        <v>8320</v>
      </c>
      <c r="B11936" s="1" t="s">
        <v>8465</v>
      </c>
      <c r="C11936" s="1">
        <v>3378</v>
      </c>
      <c r="D11936" s="11">
        <f t="shared" si="0"/>
        <v>7.9414635614243295E-4</v>
      </c>
      <c r="E11936" s="11">
        <f t="shared" ca="1" si="1"/>
        <v>2.7678489834863404E-5</v>
      </c>
      <c r="F11936" s="11">
        <f t="shared" ca="1" si="3"/>
        <v>0.62125773410601226</v>
      </c>
      <c r="G11936" s="1">
        <v>39.597299999999997</v>
      </c>
      <c r="H11936" s="1">
        <v>-74.330600000000004</v>
      </c>
    </row>
    <row r="11937" spans="1:8" ht="13.2">
      <c r="A11937" s="1" t="s">
        <v>8320</v>
      </c>
      <c r="B11937" s="1" t="s">
        <v>3114</v>
      </c>
      <c r="C11937" s="1">
        <v>3364</v>
      </c>
      <c r="D11937" s="11">
        <f t="shared" si="0"/>
        <v>7.9085504501573249E-4</v>
      </c>
      <c r="E11937" s="11">
        <f t="shared" ca="1" si="1"/>
        <v>2.7563777325186644E-5</v>
      </c>
      <c r="F11937" s="11">
        <f t="shared" ca="1" si="3"/>
        <v>0.62128541259584713</v>
      </c>
      <c r="G11937" s="1">
        <v>40.913800000000002</v>
      </c>
      <c r="H11937" s="1">
        <v>-74.702399999999997</v>
      </c>
    </row>
    <row r="11938" spans="1:8" ht="13.2">
      <c r="A11938" s="1" t="s">
        <v>8320</v>
      </c>
      <c r="B11938" s="1" t="s">
        <v>8466</v>
      </c>
      <c r="C11938" s="1">
        <v>3237</v>
      </c>
      <c r="D11938" s="11">
        <f t="shared" si="0"/>
        <v>7.6099815122352137E-4</v>
      </c>
      <c r="E11938" s="11">
        <f t="shared" ca="1" si="1"/>
        <v>2.6523170987404625E-5</v>
      </c>
      <c r="F11938" s="11">
        <f t="shared" ca="1" si="3"/>
        <v>0.62131297637317229</v>
      </c>
      <c r="G11938" s="1">
        <v>41.027299999999997</v>
      </c>
      <c r="H11938" s="1">
        <v>-74.095600000000005</v>
      </c>
    </row>
    <row r="11939" spans="1:8" ht="13.2">
      <c r="A11939" s="1" t="s">
        <v>8320</v>
      </c>
      <c r="B11939" s="1" t="s">
        <v>8467</v>
      </c>
      <c r="C11939" s="1">
        <v>3234</v>
      </c>
      <c r="D11939" s="11">
        <f t="shared" si="0"/>
        <v>7.6029287026779986E-4</v>
      </c>
      <c r="E11939" s="11">
        <f t="shared" ca="1" si="1"/>
        <v>2.6498589735331034E-5</v>
      </c>
      <c r="F11939" s="11">
        <f t="shared" ca="1" si="3"/>
        <v>0.62133949954415968</v>
      </c>
      <c r="G11939" s="1">
        <v>40.8979</v>
      </c>
      <c r="H11939" s="1">
        <v>-74.702299999999994</v>
      </c>
    </row>
    <row r="11940" spans="1:8" ht="13.2">
      <c r="A11940" s="1" t="s">
        <v>8320</v>
      </c>
      <c r="B11940" s="1" t="s">
        <v>8468</v>
      </c>
      <c r="C11940" s="1">
        <v>3222</v>
      </c>
      <c r="D11940" s="11">
        <f t="shared" si="0"/>
        <v>7.5747174644491381E-4</v>
      </c>
      <c r="E11940" s="11">
        <f t="shared" ca="1" si="1"/>
        <v>2.6400264727036673E-5</v>
      </c>
      <c r="F11940" s="11">
        <f t="shared" ca="1" si="3"/>
        <v>0.62136599813389504</v>
      </c>
      <c r="G11940" s="1">
        <v>40.336399999999998</v>
      </c>
      <c r="H11940" s="1">
        <v>-73.9863</v>
      </c>
    </row>
    <row r="11941" spans="1:8" ht="13.2">
      <c r="A11941" s="1" t="s">
        <v>8320</v>
      </c>
      <c r="B11941" s="1" t="s">
        <v>8469</v>
      </c>
      <c r="C11941" s="1">
        <v>3167</v>
      </c>
      <c r="D11941" s="11">
        <f t="shared" si="0"/>
        <v>7.4454159559001929E-4</v>
      </c>
      <c r="E11941" s="11">
        <f t="shared" ca="1" si="1"/>
        <v>2.5949608439020841E-5</v>
      </c>
      <c r="F11941" s="11">
        <f t="shared" ca="1" si="3"/>
        <v>0.62139239839862204</v>
      </c>
      <c r="G11941" s="1">
        <v>38.971699999999998</v>
      </c>
      <c r="H11941" s="1">
        <v>-74.838300000000004</v>
      </c>
    </row>
    <row r="11942" spans="1:8" ht="13.2">
      <c r="A11942" s="1" t="s">
        <v>8320</v>
      </c>
      <c r="B11942" s="1" t="s">
        <v>718</v>
      </c>
      <c r="C11942" s="1">
        <v>3149</v>
      </c>
      <c r="D11942" s="11">
        <f t="shared" si="0"/>
        <v>7.4030990985569011E-4</v>
      </c>
      <c r="E11942" s="11">
        <f t="shared" ca="1" si="1"/>
        <v>2.5802120926579291E-5</v>
      </c>
      <c r="F11942" s="11">
        <f t="shared" ca="1" si="3"/>
        <v>0.62141834800706108</v>
      </c>
      <c r="G11942" s="1">
        <v>41.148499999999999</v>
      </c>
      <c r="H11942" s="1">
        <v>-74.573499999999996</v>
      </c>
    </row>
    <row r="11943" spans="1:8" ht="13.2">
      <c r="A11943" s="1" t="s">
        <v>8320</v>
      </c>
      <c r="B11943" s="1" t="s">
        <v>8470</v>
      </c>
      <c r="C11943" s="1">
        <v>3008</v>
      </c>
      <c r="D11943" s="11">
        <f t="shared" si="0"/>
        <v>7.0716170493677864E-4</v>
      </c>
      <c r="E11943" s="11">
        <f t="shared" ca="1" si="1"/>
        <v>2.4646802079120519E-5</v>
      </c>
      <c r="F11943" s="11">
        <f t="shared" ca="1" si="3"/>
        <v>0.6214441501279877</v>
      </c>
      <c r="G11943" s="1">
        <v>39.816099999999999</v>
      </c>
      <c r="H11943" s="1">
        <v>-75.151200000000003</v>
      </c>
    </row>
    <row r="11944" spans="1:8" ht="13.2">
      <c r="A11944" s="1" t="s">
        <v>8320</v>
      </c>
      <c r="B11944" s="1" t="s">
        <v>8471</v>
      </c>
      <c r="C11944" s="1">
        <v>2998</v>
      </c>
      <c r="D11944" s="11">
        <f t="shared" si="0"/>
        <v>7.048107684177069E-4</v>
      </c>
      <c r="E11944" s="11">
        <f t="shared" ca="1" si="1"/>
        <v>2.4564864572208548E-5</v>
      </c>
      <c r="F11944" s="11">
        <f t="shared" ca="1" si="3"/>
        <v>0.62146879693006685</v>
      </c>
      <c r="G11944" s="1">
        <v>39.867600000000003</v>
      </c>
      <c r="H11944" s="1">
        <v>-75.185299999999998</v>
      </c>
    </row>
    <row r="11945" spans="1:8" ht="13.2">
      <c r="A11945" s="1" t="s">
        <v>8320</v>
      </c>
      <c r="B11945" s="1" t="s">
        <v>4859</v>
      </c>
      <c r="C11945" s="1">
        <v>2963</v>
      </c>
      <c r="D11945" s="11">
        <f t="shared" si="0"/>
        <v>6.9658249060095575E-4</v>
      </c>
      <c r="E11945" s="11">
        <f t="shared" ca="1" si="1"/>
        <v>2.4278083298016654E-5</v>
      </c>
      <c r="F11945" s="11">
        <f t="shared" ca="1" si="3"/>
        <v>0.6214933617946391</v>
      </c>
      <c r="G11945" s="1">
        <v>40.153799999999997</v>
      </c>
      <c r="H11945" s="1">
        <v>-74.027299999999997</v>
      </c>
    </row>
    <row r="11946" spans="1:8" ht="13.2">
      <c r="A11946" s="1" t="s">
        <v>8320</v>
      </c>
      <c r="B11946" s="1" t="s">
        <v>8472</v>
      </c>
      <c r="C11946" s="1">
        <v>2944</v>
      </c>
      <c r="D11946" s="11">
        <f t="shared" si="0"/>
        <v>6.9211571121471948E-4</v>
      </c>
      <c r="E11946" s="11">
        <f t="shared" ca="1" si="1"/>
        <v>2.412240203488391E-5</v>
      </c>
      <c r="F11946" s="11">
        <f t="shared" ca="1" si="3"/>
        <v>0.62151763987793707</v>
      </c>
      <c r="G11946" s="1">
        <v>39.916699999999999</v>
      </c>
      <c r="H11946" s="1">
        <v>-75.095600000000005</v>
      </c>
    </row>
    <row r="11947" spans="1:8" ht="13.2">
      <c r="A11947" s="1" t="s">
        <v>8320</v>
      </c>
      <c r="B11947" s="1" t="s">
        <v>8473</v>
      </c>
      <c r="C11947" s="1">
        <v>2920</v>
      </c>
      <c r="D11947" s="11">
        <f t="shared" si="0"/>
        <v>6.8647346356894728E-4</v>
      </c>
      <c r="E11947" s="11">
        <f t="shared" ca="1" si="1"/>
        <v>2.3925752018295182E-5</v>
      </c>
      <c r="F11947" s="11">
        <f t="shared" ca="1" si="3"/>
        <v>0.62154176227997193</v>
      </c>
      <c r="G11947" s="1">
        <v>39.867199999999997</v>
      </c>
      <c r="H11947" s="1">
        <v>-75.028899999999993</v>
      </c>
    </row>
    <row r="11948" spans="1:8" ht="13.2">
      <c r="A11948" s="1" t="s">
        <v>8320</v>
      </c>
      <c r="B11948" s="1" t="s">
        <v>8474</v>
      </c>
      <c r="C11948" s="1">
        <v>2896</v>
      </c>
      <c r="D11948" s="11">
        <f t="shared" si="0"/>
        <v>6.8083121592317519E-4</v>
      </c>
      <c r="E11948" s="11">
        <f t="shared" ca="1" si="1"/>
        <v>2.3729102001706458E-5</v>
      </c>
      <c r="F11948" s="11">
        <f t="shared" ca="1" si="3"/>
        <v>0.62156568803199019</v>
      </c>
      <c r="G11948" s="1">
        <v>39.945099999999996</v>
      </c>
      <c r="H11948" s="1">
        <v>-74.078599999999994</v>
      </c>
    </row>
    <row r="11949" spans="1:8" ht="13.2">
      <c r="A11949" s="1" t="s">
        <v>8320</v>
      </c>
      <c r="B11949" s="1" t="s">
        <v>8475</v>
      </c>
      <c r="C11949" s="1">
        <v>2790</v>
      </c>
      <c r="D11949" s="11">
        <f t="shared" si="0"/>
        <v>6.5591128882101475E-4</v>
      </c>
      <c r="E11949" s="11">
        <f t="shared" ca="1" si="1"/>
        <v>2.2860564428439576E-5</v>
      </c>
      <c r="F11949" s="11">
        <f t="shared" ca="1" si="3"/>
        <v>0.62158941713399185</v>
      </c>
      <c r="G11949" s="1">
        <v>40.840899999999998</v>
      </c>
      <c r="H11949" s="1">
        <v>-74.058700000000002</v>
      </c>
    </row>
    <row r="11950" spans="1:8" ht="13.2">
      <c r="A11950" s="1" t="s">
        <v>8320</v>
      </c>
      <c r="B11950" s="1" t="s">
        <v>8476</v>
      </c>
      <c r="C11950" s="1">
        <v>2754</v>
      </c>
      <c r="D11950" s="11">
        <f t="shared" si="0"/>
        <v>6.4744791735235651E-4</v>
      </c>
      <c r="E11950" s="11">
        <f t="shared" ca="1" si="1"/>
        <v>2.2565589403556487E-5</v>
      </c>
      <c r="F11950" s="11">
        <f t="shared" ca="1" si="3"/>
        <v>0.62161227769842031</v>
      </c>
      <c r="G11950" s="1">
        <v>40.751100000000001</v>
      </c>
      <c r="H11950" s="1">
        <v>-74.162199999999999</v>
      </c>
    </row>
    <row r="11951" spans="1:8" ht="13.2">
      <c r="A11951" s="1" t="s">
        <v>8320</v>
      </c>
      <c r="B11951" s="1" t="s">
        <v>3187</v>
      </c>
      <c r="C11951" s="1">
        <v>2713</v>
      </c>
      <c r="D11951" s="11">
        <f t="shared" si="0"/>
        <v>6.3780907762416234E-4</v>
      </c>
      <c r="E11951" s="11">
        <f t="shared" ca="1" si="1"/>
        <v>2.2229645625217408E-5</v>
      </c>
      <c r="F11951" s="11">
        <f t="shared" ca="1" si="3"/>
        <v>0.62163484328782392</v>
      </c>
      <c r="G11951" s="1">
        <v>40.011499999999998</v>
      </c>
      <c r="H11951" s="1">
        <v>-75.014899999999997</v>
      </c>
    </row>
    <row r="11952" spans="1:8" ht="13.2">
      <c r="A11952" s="1" t="s">
        <v>8320</v>
      </c>
      <c r="B11952" s="1" t="s">
        <v>723</v>
      </c>
      <c r="C11952" s="1">
        <v>2697</v>
      </c>
      <c r="D11952" s="11">
        <f t="shared" si="0"/>
        <v>6.3404757919364757E-4</v>
      </c>
      <c r="E11952" s="11">
        <f t="shared" ca="1" si="1"/>
        <v>2.2098545614158259E-5</v>
      </c>
      <c r="F11952" s="11">
        <f t="shared" ca="1" si="3"/>
        <v>0.62165707293344918</v>
      </c>
      <c r="G11952" s="1">
        <v>40.635599999999997</v>
      </c>
      <c r="H11952" s="1">
        <v>-74.912400000000005</v>
      </c>
    </row>
    <row r="11953" spans="1:8" ht="13.2">
      <c r="A11953" s="1" t="s">
        <v>8320</v>
      </c>
      <c r="B11953" s="1" t="s">
        <v>8477</v>
      </c>
      <c r="C11953" s="1">
        <v>2692</v>
      </c>
      <c r="D11953" s="11">
        <f t="shared" si="0"/>
        <v>6.3287211093411176E-4</v>
      </c>
      <c r="E11953" s="11">
        <f t="shared" ca="1" si="1"/>
        <v>2.2057576860702275E-5</v>
      </c>
      <c r="F11953" s="11">
        <f t="shared" ca="1" si="3"/>
        <v>0.62167917147906337</v>
      </c>
      <c r="G11953" s="1">
        <v>40.013199999999998</v>
      </c>
      <c r="H11953" s="1">
        <v>-74.320300000000003</v>
      </c>
    </row>
    <row r="11954" spans="1:8" ht="13.2">
      <c r="A11954" s="1" t="s">
        <v>8320</v>
      </c>
      <c r="B11954" s="1" t="s">
        <v>1885</v>
      </c>
      <c r="C11954" s="1">
        <v>1189</v>
      </c>
      <c r="D11954" s="11">
        <f t="shared" si="0"/>
        <v>2.7952635211762959E-4</v>
      </c>
      <c r="E11954" s="11">
        <f t="shared" ca="1" si="1"/>
        <v>9.7423695718332102E-6</v>
      </c>
      <c r="F11954" s="11">
        <f t="shared" ca="1" si="3"/>
        <v>0.62170122905592407</v>
      </c>
      <c r="G11954" s="1">
        <v>40.569400000000002</v>
      </c>
      <c r="H11954" s="1">
        <v>-75.090699999999998</v>
      </c>
    </row>
    <row r="11955" spans="1:8" ht="13.2">
      <c r="A11955" s="1" t="s">
        <v>8320</v>
      </c>
      <c r="B11955" s="1" t="s">
        <v>8478</v>
      </c>
      <c r="C11955" s="1">
        <v>2602</v>
      </c>
      <c r="D11955" s="11">
        <f t="shared" si="0"/>
        <v>6.1171368226246609E-4</v>
      </c>
      <c r="E11955" s="11">
        <f t="shared" ca="1" si="1"/>
        <v>2.1320139298494546E-5</v>
      </c>
      <c r="F11955" s="11">
        <f t="shared" ca="1" si="3"/>
        <v>0.62171097142549592</v>
      </c>
      <c r="G11955" s="1">
        <v>39.745800000000003</v>
      </c>
      <c r="H11955" s="1">
        <v>-75.311800000000005</v>
      </c>
    </row>
    <row r="11956" spans="1:8" ht="13.2">
      <c r="A11956" s="1" t="s">
        <v>8320</v>
      </c>
      <c r="B11956" s="1" t="s">
        <v>563</v>
      </c>
      <c r="C11956" s="1">
        <v>2568</v>
      </c>
      <c r="D11956" s="11">
        <f t="shared" si="0"/>
        <v>6.0372049809762215E-4</v>
      </c>
      <c r="E11956" s="11">
        <f t="shared" ca="1" si="1"/>
        <v>2.1041551774993847E-5</v>
      </c>
      <c r="F11956" s="11">
        <f t="shared" ca="1" si="3"/>
        <v>0.62173229156479437</v>
      </c>
      <c r="G11956" s="1">
        <v>40.326300000000003</v>
      </c>
      <c r="H11956" s="1">
        <v>-74.790599999999998</v>
      </c>
    </row>
    <row r="11957" spans="1:8" ht="13.2">
      <c r="A11957" s="1" t="s">
        <v>8320</v>
      </c>
      <c r="B11957" s="1" t="s">
        <v>5165</v>
      </c>
      <c r="C11957" s="1">
        <v>2513</v>
      </c>
      <c r="D11957" s="11">
        <f t="shared" si="0"/>
        <v>5.9079034724272763E-4</v>
      </c>
      <c r="E11957" s="11">
        <f t="shared" ca="1" si="1"/>
        <v>2.0590895486978014E-5</v>
      </c>
      <c r="F11957" s="11">
        <f t="shared" ca="1" si="3"/>
        <v>0.62175333311656933</v>
      </c>
      <c r="G11957" s="1">
        <v>40.064999999999998</v>
      </c>
      <c r="H11957" s="1">
        <v>-74.921700000000001</v>
      </c>
    </row>
    <row r="11958" spans="1:8" ht="13.2">
      <c r="A11958" s="1" t="s">
        <v>8320</v>
      </c>
      <c r="B11958" s="1" t="s">
        <v>2497</v>
      </c>
      <c r="C11958" s="1">
        <v>2494</v>
      </c>
      <c r="D11958" s="11">
        <f t="shared" si="0"/>
        <v>5.8632356785649135E-4</v>
      </c>
      <c r="E11958" s="11">
        <f t="shared" ca="1" si="1"/>
        <v>2.043521422384527E-5</v>
      </c>
      <c r="F11958" s="11">
        <f t="shared" ca="1" si="3"/>
        <v>0.62177392401205633</v>
      </c>
      <c r="G11958" s="1">
        <v>39.228400000000001</v>
      </c>
      <c r="H11958" s="1">
        <v>-74.809700000000007</v>
      </c>
    </row>
    <row r="11959" spans="1:8" ht="13.2">
      <c r="A11959" s="1" t="s">
        <v>8320</v>
      </c>
      <c r="B11959" s="1" t="s">
        <v>4192</v>
      </c>
      <c r="C11959" s="1">
        <v>2296</v>
      </c>
      <c r="D11959" s="11">
        <f t="shared" si="0"/>
        <v>5.3977502477887095E-4</v>
      </c>
      <c r="E11959" s="11">
        <f t="shared" ca="1" si="1"/>
        <v>1.8812851586988269E-5</v>
      </c>
      <c r="F11959" s="11">
        <f t="shared" ca="1" si="3"/>
        <v>0.62179435922628012</v>
      </c>
      <c r="G11959" s="1">
        <v>40.6599</v>
      </c>
      <c r="H11959" s="1">
        <v>-75.156899999999993</v>
      </c>
    </row>
    <row r="11960" spans="1:8" ht="13.2">
      <c r="A11960" s="1" t="s">
        <v>8320</v>
      </c>
      <c r="B11960" s="1" t="s">
        <v>8479</v>
      </c>
      <c r="C11960" s="1">
        <v>2294</v>
      </c>
      <c r="D11960" s="11">
        <f t="shared" si="0"/>
        <v>5.3930483747505653E-4</v>
      </c>
      <c r="E11960" s="11">
        <f t="shared" ca="1" si="1"/>
        <v>1.8796464085605873E-5</v>
      </c>
      <c r="F11960" s="11">
        <f t="shared" ca="1" si="3"/>
        <v>0.62181317207786713</v>
      </c>
      <c r="G11960" s="1">
        <v>41.076900000000002</v>
      </c>
      <c r="H11960" s="1">
        <v>-74.5976</v>
      </c>
    </row>
    <row r="11961" spans="1:8" ht="13.2">
      <c r="A11961" s="1" t="s">
        <v>8320</v>
      </c>
      <c r="B11961" s="1" t="s">
        <v>4557</v>
      </c>
      <c r="C11961" s="1">
        <v>2248</v>
      </c>
      <c r="D11961" s="11">
        <f t="shared" si="0"/>
        <v>5.2849052948732655E-4</v>
      </c>
      <c r="E11961" s="11">
        <f t="shared" ca="1" si="1"/>
        <v>1.8419551553810814E-5</v>
      </c>
      <c r="F11961" s="11">
        <f t="shared" ca="1" si="3"/>
        <v>0.62183196854195277</v>
      </c>
      <c r="G11961" s="1">
        <v>39.7913</v>
      </c>
      <c r="H11961" s="1">
        <v>-75.148399999999995</v>
      </c>
    </row>
    <row r="11962" spans="1:8" ht="13.2">
      <c r="A11962" s="1" t="s">
        <v>8320</v>
      </c>
      <c r="B11962" s="1" t="s">
        <v>8480</v>
      </c>
      <c r="C11962" s="1">
        <v>2248</v>
      </c>
      <c r="D11962" s="11">
        <f t="shared" si="0"/>
        <v>5.2849052948732655E-4</v>
      </c>
      <c r="E11962" s="11">
        <f t="shared" ca="1" si="1"/>
        <v>1.8419551553810814E-5</v>
      </c>
      <c r="F11962" s="11">
        <f t="shared" ca="1" si="3"/>
        <v>0.62185038809350657</v>
      </c>
      <c r="G11962" s="1">
        <v>39.833100000000002</v>
      </c>
      <c r="H11962" s="1">
        <v>-74.965599999999995</v>
      </c>
    </row>
    <row r="11963" spans="1:8" ht="13.2">
      <c r="A11963" s="1" t="s">
        <v>8320</v>
      </c>
      <c r="B11963" s="1" t="s">
        <v>8481</v>
      </c>
      <c r="C11963" s="1">
        <v>2213</v>
      </c>
      <c r="D11963" s="11">
        <f t="shared" si="0"/>
        <v>5.2026225167057551E-4</v>
      </c>
      <c r="E11963" s="11">
        <f t="shared" ca="1" si="1"/>
        <v>1.813277027961892E-5</v>
      </c>
      <c r="F11963" s="11">
        <f t="shared" ca="1" si="3"/>
        <v>0.62186880764506036</v>
      </c>
      <c r="G11963" s="1">
        <v>40.377800000000001</v>
      </c>
      <c r="H11963" s="1">
        <v>-74.4238</v>
      </c>
    </row>
    <row r="11964" spans="1:8" ht="13.2">
      <c r="A11964" s="1" t="s">
        <v>8320</v>
      </c>
      <c r="B11964" s="1" t="s">
        <v>8482</v>
      </c>
      <c r="C11964" s="1">
        <v>2152</v>
      </c>
      <c r="D11964" s="11">
        <f t="shared" si="0"/>
        <v>5.0592153890423785E-4</v>
      </c>
      <c r="E11964" s="11">
        <f t="shared" ca="1" si="1"/>
        <v>1.7632951487455902E-5</v>
      </c>
      <c r="F11964" s="11">
        <f t="shared" ca="1" si="3"/>
        <v>0.62188694041533998</v>
      </c>
      <c r="G11964" s="1">
        <v>39.9358</v>
      </c>
      <c r="H11964" s="1">
        <v>-74.169899999999998</v>
      </c>
    </row>
    <row r="11965" spans="1:8" ht="13.2">
      <c r="A11965" s="1" t="s">
        <v>8320</v>
      </c>
      <c r="B11965" s="1" t="s">
        <v>8483</v>
      </c>
      <c r="C11965" s="1">
        <v>2125</v>
      </c>
      <c r="D11965" s="11">
        <f t="shared" si="0"/>
        <v>4.9957401030274425E-4</v>
      </c>
      <c r="E11965" s="11">
        <f t="shared" ca="1" si="1"/>
        <v>1.7411720218793587E-5</v>
      </c>
      <c r="F11965" s="11">
        <f t="shared" ca="1" si="3"/>
        <v>0.62190457336682747</v>
      </c>
      <c r="G11965" s="1">
        <v>40.826799999999999</v>
      </c>
      <c r="H11965" s="1">
        <v>-74.279799999999994</v>
      </c>
    </row>
    <row r="11966" spans="1:8" ht="13.2">
      <c r="A11966" s="1" t="s">
        <v>8320</v>
      </c>
      <c r="B11966" s="1" t="s">
        <v>8484</v>
      </c>
      <c r="C11966" s="1">
        <v>2085</v>
      </c>
      <c r="D11966" s="11">
        <f t="shared" si="0"/>
        <v>4.9017026422645729E-4</v>
      </c>
      <c r="E11966" s="11">
        <f t="shared" ca="1" si="1"/>
        <v>1.7083970191145706E-5</v>
      </c>
      <c r="F11966" s="11">
        <f t="shared" ca="1" si="3"/>
        <v>0.62192198508704621</v>
      </c>
      <c r="G11966" s="1">
        <v>39.153799999999997</v>
      </c>
      <c r="H11966" s="1">
        <v>-74.696399999999997</v>
      </c>
    </row>
    <row r="11967" spans="1:8" ht="13.2">
      <c r="A11967" s="1" t="s">
        <v>8320</v>
      </c>
      <c r="B11967" s="1" t="s">
        <v>8485</v>
      </c>
      <c r="C11967" s="1">
        <v>2039</v>
      </c>
      <c r="D11967" s="11">
        <f t="shared" si="0"/>
        <v>4.7935595623872725E-4</v>
      </c>
      <c r="E11967" s="11">
        <f t="shared" ca="1" si="1"/>
        <v>1.6707057659350643E-5</v>
      </c>
      <c r="F11967" s="11">
        <f t="shared" ca="1" si="3"/>
        <v>0.62193906905723739</v>
      </c>
      <c r="G11967" s="1">
        <v>41.209600000000002</v>
      </c>
      <c r="H11967" s="1">
        <v>-74.607600000000005</v>
      </c>
    </row>
    <row r="11968" spans="1:8" ht="13.2">
      <c r="A11968" s="1" t="s">
        <v>8320</v>
      </c>
      <c r="B11968" s="1" t="s">
        <v>8486</v>
      </c>
      <c r="C11968" s="1">
        <v>2008</v>
      </c>
      <c r="D11968" s="11">
        <f t="shared" si="0"/>
        <v>4.7206805302960487E-4</v>
      </c>
      <c r="E11968" s="11">
        <f t="shared" ca="1" si="1"/>
        <v>1.6453051387923539E-5</v>
      </c>
      <c r="F11968" s="11">
        <f t="shared" ca="1" si="3"/>
        <v>0.62195577611489672</v>
      </c>
      <c r="G11968" s="1">
        <v>39.926099999999998</v>
      </c>
      <c r="H11968" s="1">
        <v>-74.135499999999993</v>
      </c>
    </row>
    <row r="11969" spans="1:8" ht="13.2">
      <c r="A11969" s="1" t="s">
        <v>8320</v>
      </c>
      <c r="B11969" s="1" t="s">
        <v>8487</v>
      </c>
      <c r="C11969" s="1">
        <v>1938</v>
      </c>
      <c r="D11969" s="11">
        <f t="shared" si="0"/>
        <v>4.5561149739610274E-4</v>
      </c>
      <c r="E11969" s="11">
        <f t="shared" ca="1" si="1"/>
        <v>1.5879488839539751E-5</v>
      </c>
      <c r="F11969" s="11">
        <f t="shared" ca="1" si="3"/>
        <v>0.6219722291662847</v>
      </c>
      <c r="G11969" s="1">
        <v>40.2971</v>
      </c>
      <c r="H11969" s="1">
        <v>-74.360699999999994</v>
      </c>
    </row>
    <row r="11970" spans="1:8" ht="13.2">
      <c r="A11970" s="1" t="s">
        <v>8320</v>
      </c>
      <c r="B11970" s="1" t="s">
        <v>8488</v>
      </c>
      <c r="C11970" s="1">
        <v>1932</v>
      </c>
      <c r="D11970" s="11">
        <f t="shared" si="0"/>
        <v>4.5420093548465966E-4</v>
      </c>
      <c r="E11970" s="11">
        <f t="shared" ca="1" si="1"/>
        <v>1.5830326335392566E-5</v>
      </c>
      <c r="F11970" s="11">
        <f t="shared" ca="1" si="3"/>
        <v>0.62198810865512422</v>
      </c>
      <c r="G11970" s="1">
        <v>39.878700000000002</v>
      </c>
      <c r="H11970" s="1">
        <v>-75.120699999999999</v>
      </c>
    </row>
    <row r="11971" spans="1:8" ht="13.2">
      <c r="A11971" s="1" t="s">
        <v>8320</v>
      </c>
      <c r="B11971" s="1" t="s">
        <v>4302</v>
      </c>
      <c r="C11971" s="1">
        <v>1926</v>
      </c>
      <c r="D11971" s="11">
        <f t="shared" si="0"/>
        <v>4.5279037357321664E-4</v>
      </c>
      <c r="E11971" s="11">
        <f t="shared" ca="1" si="1"/>
        <v>1.5781163831245384E-5</v>
      </c>
      <c r="F11971" s="11">
        <f t="shared" ca="1" si="3"/>
        <v>0.62200393898145956</v>
      </c>
      <c r="G11971" s="1">
        <v>40.3889</v>
      </c>
      <c r="H11971" s="1">
        <v>-74.763800000000003</v>
      </c>
    </row>
    <row r="11972" spans="1:8" ht="13.2">
      <c r="A11972" s="1" t="s">
        <v>8320</v>
      </c>
      <c r="B11972" s="1" t="s">
        <v>8489</v>
      </c>
      <c r="C11972" s="1">
        <v>1915</v>
      </c>
      <c r="D11972" s="11">
        <f t="shared" si="0"/>
        <v>4.5020434340223769E-4</v>
      </c>
      <c r="E11972" s="11">
        <f t="shared" ca="1" si="1"/>
        <v>1.5691032573642218E-5</v>
      </c>
      <c r="F11972" s="11">
        <f t="shared" ca="1" si="3"/>
        <v>0.62201972014529083</v>
      </c>
      <c r="G11972" s="1">
        <v>40.700400000000002</v>
      </c>
      <c r="H11972" s="1">
        <v>-74.939599999999999</v>
      </c>
    </row>
    <row r="11973" spans="1:8" ht="13.2">
      <c r="A11973" s="1" t="s">
        <v>8320</v>
      </c>
      <c r="B11973" s="1" t="s">
        <v>8490</v>
      </c>
      <c r="C11973" s="1">
        <v>1884</v>
      </c>
      <c r="D11973" s="11">
        <f t="shared" si="0"/>
        <v>4.4291644019311532E-4</v>
      </c>
      <c r="E11973" s="11">
        <f t="shared" ca="1" si="1"/>
        <v>1.543702630221511E-5</v>
      </c>
      <c r="F11973" s="11">
        <f t="shared" ca="1" si="3"/>
        <v>0.62203541117786443</v>
      </c>
      <c r="G11973" s="1">
        <v>39.821300000000001</v>
      </c>
      <c r="H11973" s="1">
        <v>-75.005399999999995</v>
      </c>
    </row>
    <row r="11974" spans="1:8" ht="13.2">
      <c r="A11974" s="1" t="s">
        <v>8320</v>
      </c>
      <c r="B11974" s="1" t="s">
        <v>8491</v>
      </c>
      <c r="C11974" s="1">
        <v>1869</v>
      </c>
      <c r="D11974" s="11">
        <f t="shared" si="0"/>
        <v>4.393900354145077E-4</v>
      </c>
      <c r="E11974" s="11">
        <f t="shared" ca="1" si="1"/>
        <v>1.5314120041847156E-5</v>
      </c>
      <c r="F11974" s="11">
        <f t="shared" ca="1" si="3"/>
        <v>0.62205084820416667</v>
      </c>
      <c r="G11974" s="1">
        <v>40.9617</v>
      </c>
      <c r="H11974" s="1">
        <v>-73.92</v>
      </c>
    </row>
    <row r="11975" spans="1:8" ht="13.2">
      <c r="A11975" s="1" t="s">
        <v>8320</v>
      </c>
      <c r="B11975" s="1" t="s">
        <v>8492</v>
      </c>
      <c r="C11975" s="1">
        <v>1832</v>
      </c>
      <c r="D11975" s="11">
        <f t="shared" si="0"/>
        <v>4.3069157029394231E-4</v>
      </c>
      <c r="E11975" s="11">
        <f t="shared" ca="1" si="1"/>
        <v>1.5010951266272869E-5</v>
      </c>
      <c r="F11975" s="11">
        <f t="shared" ca="1" si="3"/>
        <v>0.62206616232420853</v>
      </c>
      <c r="G11975" s="1">
        <v>39.969700000000003</v>
      </c>
      <c r="H11975" s="1">
        <v>-74.072100000000006</v>
      </c>
    </row>
    <row r="11976" spans="1:8" ht="13.2">
      <c r="A11976" s="1" t="s">
        <v>8320</v>
      </c>
      <c r="B11976" s="1" t="s">
        <v>1279</v>
      </c>
      <c r="C11976" s="1">
        <v>1824</v>
      </c>
      <c r="D11976" s="11">
        <f t="shared" si="0"/>
        <v>4.2881082107868492E-4</v>
      </c>
      <c r="E11976" s="11">
        <f t="shared" ca="1" si="1"/>
        <v>1.4945401260743294E-5</v>
      </c>
      <c r="F11976" s="11">
        <f t="shared" ca="1" si="3"/>
        <v>0.62208117327547485</v>
      </c>
      <c r="G11976" s="1">
        <v>39.592799999999997</v>
      </c>
      <c r="H11976" s="1">
        <v>-74.842600000000004</v>
      </c>
    </row>
    <row r="11977" spans="1:8" ht="13.2">
      <c r="A11977" s="1" t="s">
        <v>8320</v>
      </c>
      <c r="B11977" s="1" t="s">
        <v>2697</v>
      </c>
      <c r="C11977" s="1">
        <v>1810</v>
      </c>
      <c r="D11977" s="11">
        <f t="shared" si="0"/>
        <v>4.2551950995198446E-4</v>
      </c>
      <c r="E11977" s="11">
        <f t="shared" ca="1" si="1"/>
        <v>1.4830688751066536E-5</v>
      </c>
      <c r="F11977" s="11">
        <f t="shared" ca="1" si="3"/>
        <v>0.62209611867673564</v>
      </c>
      <c r="G11977" s="1">
        <v>40.177799999999998</v>
      </c>
      <c r="H11977" s="1">
        <v>-74.587199999999996</v>
      </c>
    </row>
    <row r="11978" spans="1:8" ht="13.2">
      <c r="A11978" s="1" t="s">
        <v>8320</v>
      </c>
      <c r="B11978" s="1" t="s">
        <v>8493</v>
      </c>
      <c r="C11978" s="1">
        <v>1792</v>
      </c>
      <c r="D11978" s="11">
        <f t="shared" si="0"/>
        <v>4.2128782421765534E-4</v>
      </c>
      <c r="E11978" s="11">
        <f t="shared" ca="1" si="1"/>
        <v>1.468320123862499E-5</v>
      </c>
      <c r="F11978" s="11">
        <f t="shared" ca="1" si="3"/>
        <v>0.62211094936548672</v>
      </c>
      <c r="G11978" s="1">
        <v>40.191400000000002</v>
      </c>
      <c r="H11978" s="1">
        <v>-74.016300000000001</v>
      </c>
    </row>
    <row r="11979" spans="1:8" ht="13.2">
      <c r="A11979" s="1" t="s">
        <v>8320</v>
      </c>
      <c r="B11979" s="1" t="s">
        <v>8494</v>
      </c>
      <c r="C11979" s="1">
        <v>1785</v>
      </c>
      <c r="D11979" s="11">
        <f t="shared" si="0"/>
        <v>4.1964216865430511E-4</v>
      </c>
      <c r="E11979" s="11">
        <f t="shared" ca="1" si="1"/>
        <v>1.462584498378661E-5</v>
      </c>
      <c r="F11979" s="11">
        <f t="shared" ca="1" si="3"/>
        <v>0.62212563256672537</v>
      </c>
      <c r="G11979" s="1">
        <v>40.130800000000001</v>
      </c>
      <c r="H11979" s="1">
        <v>-74.035600000000002</v>
      </c>
    </row>
    <row r="11980" spans="1:8" ht="13.2">
      <c r="A11980" s="1" t="s">
        <v>8320</v>
      </c>
      <c r="B11980" s="1" t="s">
        <v>8495</v>
      </c>
      <c r="C11980" s="1">
        <v>1718</v>
      </c>
      <c r="D11980" s="11">
        <f t="shared" si="0"/>
        <v>4.0389089397652449E-4</v>
      </c>
      <c r="E11980" s="11">
        <f t="shared" ca="1" si="1"/>
        <v>1.4076863687476414E-5</v>
      </c>
      <c r="F11980" s="11">
        <f t="shared" ca="1" si="3"/>
        <v>0.62214025841170917</v>
      </c>
      <c r="G11980" s="1">
        <v>39.358499999999999</v>
      </c>
      <c r="H11980" s="1">
        <v>-74.775099999999995</v>
      </c>
    </row>
    <row r="11981" spans="1:8" ht="13.2">
      <c r="A11981" s="1" t="s">
        <v>8320</v>
      </c>
      <c r="B11981" s="1" t="s">
        <v>8496</v>
      </c>
      <c r="C11981" s="1">
        <v>1717</v>
      </c>
      <c r="D11981" s="11">
        <f t="shared" si="0"/>
        <v>4.0365580032461734E-4</v>
      </c>
      <c r="E11981" s="11">
        <f t="shared" ca="1" si="1"/>
        <v>1.4068669936785217E-5</v>
      </c>
      <c r="F11981" s="11">
        <f t="shared" ca="1" si="3"/>
        <v>0.62215433527539665</v>
      </c>
      <c r="G11981" s="1">
        <v>40.170499999999997</v>
      </c>
      <c r="H11981" s="1">
        <v>-74.026200000000003</v>
      </c>
    </row>
    <row r="11982" spans="1:8" ht="13.2">
      <c r="A11982" s="1" t="s">
        <v>8320</v>
      </c>
      <c r="B11982" s="1" t="s">
        <v>1005</v>
      </c>
      <c r="C11982" s="1">
        <v>1669</v>
      </c>
      <c r="D11982" s="11">
        <f t="shared" si="0"/>
        <v>3.9237130503307299E-4</v>
      </c>
      <c r="E11982" s="11">
        <f t="shared" ca="1" si="1"/>
        <v>1.3675369903607762E-5</v>
      </c>
      <c r="F11982" s="11">
        <f t="shared" ca="1" si="3"/>
        <v>0.62216840394533346</v>
      </c>
      <c r="G11982" s="1">
        <v>40.787399999999998</v>
      </c>
      <c r="H11982" s="1">
        <v>-74.692099999999996</v>
      </c>
    </row>
    <row r="11983" spans="1:8" ht="13.2">
      <c r="A11983" s="1" t="s">
        <v>8320</v>
      </c>
      <c r="B11983" s="1" t="s">
        <v>3879</v>
      </c>
      <c r="C11983" s="1">
        <v>1663</v>
      </c>
      <c r="D11983" s="11">
        <f t="shared" si="0"/>
        <v>3.9096074312162992E-4</v>
      </c>
      <c r="E11983" s="11">
        <f t="shared" ca="1" si="1"/>
        <v>1.3626207399460578E-5</v>
      </c>
      <c r="F11983" s="11">
        <f t="shared" ca="1" si="3"/>
        <v>0.62218207931523706</v>
      </c>
      <c r="G11983" s="1">
        <v>40.643300000000004</v>
      </c>
      <c r="H11983" s="1">
        <v>-74.8352</v>
      </c>
    </row>
    <row r="11984" spans="1:8" ht="13.2">
      <c r="A11984" s="1" t="s">
        <v>8320</v>
      </c>
      <c r="B11984" s="1" t="s">
        <v>8497</v>
      </c>
      <c r="C11984" s="1">
        <v>1647</v>
      </c>
      <c r="D11984" s="11">
        <f t="shared" si="0"/>
        <v>3.8719924469111515E-4</v>
      </c>
      <c r="E11984" s="11">
        <f t="shared" ca="1" si="1"/>
        <v>1.3495107388401427E-5</v>
      </c>
      <c r="F11984" s="11">
        <f t="shared" ca="1" si="3"/>
        <v>0.62219570552263648</v>
      </c>
      <c r="G11984" s="1">
        <v>39.942300000000003</v>
      </c>
      <c r="H11984" s="1">
        <v>-74.145200000000003</v>
      </c>
    </row>
    <row r="11985" spans="1:8" ht="13.2">
      <c r="A11985" s="1" t="s">
        <v>8320</v>
      </c>
      <c r="B11985" s="1" t="s">
        <v>8498</v>
      </c>
      <c r="C11985" s="1">
        <v>1636</v>
      </c>
      <c r="D11985" s="11">
        <f t="shared" si="0"/>
        <v>3.8461321452013626E-4</v>
      </c>
      <c r="E11985" s="11">
        <f t="shared" ca="1" si="1"/>
        <v>1.3404976130798261E-5</v>
      </c>
      <c r="F11985" s="11">
        <f t="shared" ca="1" si="3"/>
        <v>0.62220920063002483</v>
      </c>
      <c r="G11985" s="1">
        <v>39.730699999999999</v>
      </c>
      <c r="H11985" s="1">
        <v>-74.878399999999999</v>
      </c>
    </row>
    <row r="11986" spans="1:8" ht="13.2">
      <c r="A11986" s="1" t="s">
        <v>8320</v>
      </c>
      <c r="B11986" s="1" t="s">
        <v>8499</v>
      </c>
      <c r="C11986" s="1">
        <v>1567</v>
      </c>
      <c r="D11986" s="11">
        <f t="shared" si="0"/>
        <v>3.6839175253854128E-4</v>
      </c>
      <c r="E11986" s="11">
        <f t="shared" ca="1" si="1"/>
        <v>1.283960733310567E-5</v>
      </c>
      <c r="F11986" s="11">
        <f t="shared" ca="1" si="3"/>
        <v>0.62222260560615561</v>
      </c>
      <c r="G11986" s="1">
        <v>39.5486</v>
      </c>
      <c r="H11986" s="1">
        <v>-75.017099999999999</v>
      </c>
    </row>
    <row r="11987" spans="1:8" ht="13.2">
      <c r="A11987" s="1" t="s">
        <v>8320</v>
      </c>
      <c r="B11987" s="1" t="s">
        <v>8500</v>
      </c>
      <c r="C11987" s="1">
        <v>1551</v>
      </c>
      <c r="D11987" s="11">
        <f t="shared" si="0"/>
        <v>3.6463025410802646E-4</v>
      </c>
      <c r="E11987" s="11">
        <f t="shared" ca="1" si="1"/>
        <v>1.2708507322046517E-5</v>
      </c>
      <c r="F11987" s="11">
        <f t="shared" ca="1" si="3"/>
        <v>0.62223544521348872</v>
      </c>
      <c r="G11987" s="1">
        <v>39.925899999999999</v>
      </c>
      <c r="H11987" s="1">
        <v>-74.078100000000006</v>
      </c>
    </row>
    <row r="11988" spans="1:8" ht="13.2">
      <c r="A11988" s="1" t="s">
        <v>8320</v>
      </c>
      <c r="B11988" s="1" t="s">
        <v>8501</v>
      </c>
      <c r="C11988" s="1">
        <v>1519</v>
      </c>
      <c r="D11988" s="11">
        <f t="shared" si="0"/>
        <v>3.5710725724699693E-4</v>
      </c>
      <c r="E11988" s="11">
        <f t="shared" ca="1" si="1"/>
        <v>1.2446307299928214E-5</v>
      </c>
      <c r="F11988" s="11">
        <f t="shared" ca="1" si="3"/>
        <v>0.62224815372081077</v>
      </c>
      <c r="G11988" s="1">
        <v>40.876199999999997</v>
      </c>
      <c r="H11988" s="1">
        <v>-74.543400000000005</v>
      </c>
    </row>
    <row r="11989" spans="1:8" ht="13.2">
      <c r="A11989" s="1" t="s">
        <v>8320</v>
      </c>
      <c r="B11989" s="1" t="s">
        <v>8502</v>
      </c>
      <c r="C11989" s="1">
        <v>1395</v>
      </c>
      <c r="D11989" s="11">
        <f t="shared" si="0"/>
        <v>3.2795564441050738E-4</v>
      </c>
      <c r="E11989" s="11">
        <f t="shared" ca="1" si="1"/>
        <v>1.1430282214219788E-5</v>
      </c>
      <c r="F11989" s="11">
        <f t="shared" ca="1" si="3"/>
        <v>0.62226060002811068</v>
      </c>
      <c r="G11989" s="1">
        <v>40.527900000000002</v>
      </c>
      <c r="H11989" s="1">
        <v>-75.056200000000004</v>
      </c>
    </row>
    <row r="11990" spans="1:8" ht="13.2">
      <c r="A11990" s="1" t="s">
        <v>8320</v>
      </c>
      <c r="B11990" s="1" t="s">
        <v>8503</v>
      </c>
      <c r="C11990" s="1">
        <v>1387</v>
      </c>
      <c r="D11990" s="11">
        <f t="shared" si="0"/>
        <v>3.2607489519525E-4</v>
      </c>
      <c r="E11990" s="11">
        <f t="shared" ca="1" si="1"/>
        <v>1.1364732208690213E-5</v>
      </c>
      <c r="F11990" s="11">
        <f t="shared" ca="1" si="3"/>
        <v>0.62227203031032485</v>
      </c>
      <c r="G11990" s="1">
        <v>40.365299999999998</v>
      </c>
      <c r="H11990" s="1">
        <v>-73.976900000000001</v>
      </c>
    </row>
    <row r="11991" spans="1:8" ht="13.2">
      <c r="A11991" s="1" t="s">
        <v>8320</v>
      </c>
      <c r="B11991" s="1" t="s">
        <v>6566</v>
      </c>
      <c r="C11991" s="1">
        <v>1362</v>
      </c>
      <c r="D11991" s="11">
        <f t="shared" si="0"/>
        <v>3.2019755389757064E-4</v>
      </c>
      <c r="E11991" s="11">
        <f t="shared" ca="1" si="1"/>
        <v>1.1159888441410289E-5</v>
      </c>
      <c r="F11991" s="11">
        <f t="shared" ca="1" si="3"/>
        <v>0.62228339504253349</v>
      </c>
      <c r="G11991" s="1">
        <v>39.971499999999999</v>
      </c>
      <c r="H11991" s="1">
        <v>-74.685599999999994</v>
      </c>
    </row>
    <row r="11992" spans="1:8" ht="13.2">
      <c r="A11992" s="1" t="s">
        <v>8320</v>
      </c>
      <c r="B11992" s="1" t="s">
        <v>776</v>
      </c>
      <c r="C11992" s="1">
        <v>1330</v>
      </c>
      <c r="D11992" s="11">
        <f t="shared" si="0"/>
        <v>3.1267455703654106E-4</v>
      </c>
      <c r="E11992" s="11">
        <f t="shared" ca="1" si="1"/>
        <v>1.0897688419291984E-5</v>
      </c>
      <c r="F11992" s="11">
        <f t="shared" ca="1" si="3"/>
        <v>0.62229455493097485</v>
      </c>
      <c r="G11992" s="1">
        <v>40.706699999999998</v>
      </c>
      <c r="H11992" s="1">
        <v>-74.964200000000005</v>
      </c>
    </row>
    <row r="11993" spans="1:8" ht="13.2">
      <c r="A11993" s="1" t="s">
        <v>8320</v>
      </c>
      <c r="B11993" s="1" t="s">
        <v>7229</v>
      </c>
      <c r="C11993" s="1">
        <v>1327</v>
      </c>
      <c r="D11993" s="11">
        <f t="shared" si="0"/>
        <v>3.1196927608081955E-4</v>
      </c>
      <c r="E11993" s="11">
        <f t="shared" ca="1" si="1"/>
        <v>1.0873107167218393E-5</v>
      </c>
      <c r="F11993" s="11">
        <f t="shared" ca="1" si="3"/>
        <v>0.62230545261939418</v>
      </c>
      <c r="G11993" s="1">
        <v>39.591500000000003</v>
      </c>
      <c r="H11993" s="1">
        <v>-75.174199999999999</v>
      </c>
    </row>
    <row r="11994" spans="1:8" ht="13.2">
      <c r="A11994" s="1" t="s">
        <v>8320</v>
      </c>
      <c r="B11994" s="1" t="s">
        <v>8504</v>
      </c>
      <c r="C11994" s="1">
        <v>1293</v>
      </c>
      <c r="D11994" s="11">
        <f t="shared" si="0"/>
        <v>3.0397609191597566E-4</v>
      </c>
      <c r="E11994" s="11">
        <f t="shared" ca="1" si="1"/>
        <v>1.0594519643717696E-5</v>
      </c>
      <c r="F11994" s="11">
        <f t="shared" ca="1" si="3"/>
        <v>0.62231632572656137</v>
      </c>
      <c r="G11994" s="1">
        <v>40.198399999999999</v>
      </c>
      <c r="H11994" s="1">
        <v>-74.170100000000005</v>
      </c>
    </row>
    <row r="11995" spans="1:8" ht="13.2">
      <c r="A11995" s="1" t="s">
        <v>8320</v>
      </c>
      <c r="B11995" s="1" t="s">
        <v>1583</v>
      </c>
      <c r="C11995" s="1">
        <v>1279</v>
      </c>
      <c r="D11995" s="11">
        <f t="shared" si="0"/>
        <v>3.006847807892752E-4</v>
      </c>
      <c r="E11995" s="11">
        <f t="shared" ca="1" si="1"/>
        <v>1.0479807134040938E-5</v>
      </c>
      <c r="F11995" s="11">
        <f t="shared" ca="1" si="3"/>
        <v>0.62232692024620506</v>
      </c>
      <c r="G11995" s="1">
        <v>39.090600000000002</v>
      </c>
      <c r="H11995" s="1">
        <v>-74.735699999999994</v>
      </c>
    </row>
    <row r="11996" spans="1:8" ht="13.2">
      <c r="A11996" s="1" t="s">
        <v>8320</v>
      </c>
      <c r="B11996" s="1" t="s">
        <v>7648</v>
      </c>
      <c r="C11996" s="1">
        <v>1178</v>
      </c>
      <c r="D11996" s="11">
        <f t="shared" si="0"/>
        <v>2.7694032194665064E-4</v>
      </c>
      <c r="E11996" s="11">
        <f t="shared" ca="1" si="1"/>
        <v>9.6522383142300427E-6</v>
      </c>
      <c r="F11996" s="11">
        <f t="shared" ca="1" si="3"/>
        <v>0.62233740005333915</v>
      </c>
      <c r="G11996" s="1">
        <v>39.662100000000002</v>
      </c>
      <c r="H11996" s="1">
        <v>-74.169799999999995</v>
      </c>
    </row>
    <row r="11997" spans="1:8" ht="13.2">
      <c r="A11997" s="1" t="s">
        <v>8320</v>
      </c>
      <c r="B11997" s="1" t="s">
        <v>8505</v>
      </c>
      <c r="C11997" s="1">
        <v>1173</v>
      </c>
      <c r="D11997" s="11">
        <f t="shared" si="0"/>
        <v>2.7576485368711483E-4</v>
      </c>
      <c r="E11997" s="11">
        <f t="shared" ca="1" si="1"/>
        <v>9.6112695607740588E-6</v>
      </c>
      <c r="F11997" s="11">
        <f t="shared" ca="1" si="3"/>
        <v>0.62234705229165344</v>
      </c>
      <c r="G11997" s="1">
        <v>39.565899999999999</v>
      </c>
      <c r="H11997" s="1">
        <v>-74.248800000000003</v>
      </c>
    </row>
    <row r="11998" spans="1:8" ht="13.2">
      <c r="A11998" s="1" t="s">
        <v>8320</v>
      </c>
      <c r="B11998" s="1" t="s">
        <v>8506</v>
      </c>
      <c r="C11998" s="1">
        <v>1139</v>
      </c>
      <c r="D11998" s="11">
        <f t="shared" si="0"/>
        <v>2.6777166952227088E-4</v>
      </c>
      <c r="E11998" s="11">
        <f t="shared" ca="1" si="1"/>
        <v>9.3326820372733617E-6</v>
      </c>
      <c r="F11998" s="11">
        <f t="shared" ca="1" si="3"/>
        <v>0.62235666356121422</v>
      </c>
      <c r="G11998" s="1">
        <v>39.645800000000001</v>
      </c>
      <c r="H11998" s="1">
        <v>-74.183400000000006</v>
      </c>
    </row>
    <row r="11999" spans="1:8" ht="13.2">
      <c r="A11999" s="1" t="s">
        <v>8320</v>
      </c>
      <c r="B11999" s="1" t="s">
        <v>8507</v>
      </c>
      <c r="C11999" s="1">
        <v>1085</v>
      </c>
      <c r="D11999" s="11">
        <f t="shared" si="0"/>
        <v>2.5507661231928352E-4</v>
      </c>
      <c r="E11999" s="11">
        <f t="shared" ca="1" si="1"/>
        <v>8.890219499948724E-6</v>
      </c>
      <c r="F11999" s="11">
        <f t="shared" ca="1" si="3"/>
        <v>0.62236599624325151</v>
      </c>
      <c r="G11999" s="1">
        <v>39.532699999999998</v>
      </c>
      <c r="H11999" s="1">
        <v>-74.485200000000006</v>
      </c>
    </row>
    <row r="12000" spans="1:8" ht="13.2">
      <c r="A12000" s="1" t="s">
        <v>8320</v>
      </c>
      <c r="B12000" s="1" t="s">
        <v>8508</v>
      </c>
      <c r="C12000" s="1">
        <v>1060</v>
      </c>
      <c r="D12000" s="11">
        <f t="shared" si="0"/>
        <v>2.4919927102160416E-4</v>
      </c>
      <c r="E12000" s="11">
        <f t="shared" ca="1" si="1"/>
        <v>8.6853757326687998E-6</v>
      </c>
      <c r="F12000" s="11">
        <f t="shared" ca="1" si="3"/>
        <v>0.62237488646275141</v>
      </c>
      <c r="G12000" s="1">
        <v>40.719099999999997</v>
      </c>
      <c r="H12000" s="1">
        <v>-74.836500000000001</v>
      </c>
    </row>
    <row r="12001" spans="1:8" ht="13.2">
      <c r="A12001" s="1" t="s">
        <v>8320</v>
      </c>
      <c r="B12001" s="1" t="s">
        <v>8509</v>
      </c>
      <c r="C12001" s="1">
        <v>1016</v>
      </c>
      <c r="D12001" s="11">
        <f t="shared" si="0"/>
        <v>2.3885515033768851E-4</v>
      </c>
      <c r="E12001" s="11">
        <f t="shared" ca="1" si="1"/>
        <v>8.3248507022561316E-6</v>
      </c>
      <c r="F12001" s="11">
        <f t="shared" ca="1" si="3"/>
        <v>0.62238357183848403</v>
      </c>
      <c r="G12001" s="1">
        <v>38.942300000000003</v>
      </c>
      <c r="H12001" s="1">
        <v>-74.937700000000007</v>
      </c>
    </row>
    <row r="12002" spans="1:8" ht="13.2">
      <c r="A12002" s="1" t="s">
        <v>8320</v>
      </c>
      <c r="B12002" s="1" t="s">
        <v>5350</v>
      </c>
      <c r="C12002" s="1">
        <v>1011</v>
      </c>
      <c r="D12002" s="11">
        <f t="shared" si="0"/>
        <v>2.3767968207815267E-4</v>
      </c>
      <c r="E12002" s="11">
        <f t="shared" ca="1" si="1"/>
        <v>8.2838819488001477E-6</v>
      </c>
      <c r="F12002" s="11">
        <f t="shared" ca="1" si="3"/>
        <v>0.62239189668918626</v>
      </c>
      <c r="G12002" s="1">
        <v>39.896599999999999</v>
      </c>
      <c r="H12002" s="1">
        <v>-75.088899999999995</v>
      </c>
    </row>
    <row r="12003" spans="1:8" ht="13.2">
      <c r="A12003" s="1" t="s">
        <v>8320</v>
      </c>
      <c r="B12003" s="1" t="s">
        <v>8510</v>
      </c>
      <c r="C12003" s="1">
        <v>978</v>
      </c>
      <c r="D12003" s="11">
        <f t="shared" si="0"/>
        <v>2.2992159156521593E-4</v>
      </c>
      <c r="E12003" s="11">
        <f t="shared" ca="1" si="1"/>
        <v>8.013488175990647E-6</v>
      </c>
      <c r="F12003" s="11">
        <f t="shared" ca="1" si="3"/>
        <v>0.62240018057113511</v>
      </c>
      <c r="G12003" s="1">
        <v>40.07</v>
      </c>
      <c r="H12003" s="1">
        <v>-74.048000000000002</v>
      </c>
    </row>
    <row r="12004" spans="1:8" ht="13.2">
      <c r="A12004" s="1" t="s">
        <v>8320</v>
      </c>
      <c r="B12004" s="1" t="s">
        <v>8511</v>
      </c>
      <c r="C12004" s="1">
        <v>927</v>
      </c>
      <c r="D12004" s="11">
        <f t="shared" si="0"/>
        <v>2.1793181531795005E-4</v>
      </c>
      <c r="E12004" s="11">
        <f t="shared" ca="1" si="1"/>
        <v>7.5956068907396012E-6</v>
      </c>
      <c r="F12004" s="11">
        <f t="shared" ca="1" si="3"/>
        <v>0.62240819405931114</v>
      </c>
      <c r="G12004" s="1">
        <v>40.6905</v>
      </c>
      <c r="H12004" s="1">
        <v>-74.625699999999995</v>
      </c>
    </row>
    <row r="12005" spans="1:8" ht="13.2">
      <c r="A12005" s="1" t="s">
        <v>8320</v>
      </c>
      <c r="B12005" s="1" t="s">
        <v>8512</v>
      </c>
      <c r="C12005" s="1">
        <v>872</v>
      </c>
      <c r="D12005" s="11">
        <f t="shared" si="0"/>
        <v>2.050016644630555E-4</v>
      </c>
      <c r="E12005" s="11">
        <f t="shared" ca="1" si="1"/>
        <v>7.1449506027237672E-6</v>
      </c>
      <c r="F12005" s="11">
        <f t="shared" ca="1" si="3"/>
        <v>0.62241578966620192</v>
      </c>
      <c r="G12005" s="1">
        <v>39.313499999999998</v>
      </c>
      <c r="H12005" s="1">
        <v>-74.526200000000003</v>
      </c>
    </row>
    <row r="12006" spans="1:8" ht="13.2">
      <c r="A12006" s="1" t="s">
        <v>8320</v>
      </c>
      <c r="B12006" s="1" t="s">
        <v>8513</v>
      </c>
      <c r="C12006" s="1">
        <v>866</v>
      </c>
      <c r="D12006" s="11">
        <f t="shared" si="0"/>
        <v>2.0359110255161245E-4</v>
      </c>
      <c r="E12006" s="11">
        <f t="shared" ca="1" si="1"/>
        <v>7.0957880985765852E-6</v>
      </c>
      <c r="F12006" s="11">
        <f t="shared" ca="1" si="3"/>
        <v>0.62242293461680465</v>
      </c>
      <c r="G12006" s="1">
        <v>39.836599999999997</v>
      </c>
      <c r="H12006" s="1">
        <v>-75.021699999999996</v>
      </c>
    </row>
    <row r="12007" spans="1:8" ht="13.2">
      <c r="A12007" s="1" t="s">
        <v>8320</v>
      </c>
      <c r="B12007" s="1" t="s">
        <v>6622</v>
      </c>
      <c r="C12007" s="1">
        <v>854</v>
      </c>
      <c r="D12007" s="11">
        <f t="shared" si="0"/>
        <v>2.0076997872872638E-4</v>
      </c>
      <c r="E12007" s="11">
        <f t="shared" ca="1" si="1"/>
        <v>6.9974630902822213E-6</v>
      </c>
      <c r="F12007" s="11">
        <f t="shared" ca="1" si="3"/>
        <v>0.62243003040490319</v>
      </c>
      <c r="G12007" s="1">
        <v>40.2211</v>
      </c>
      <c r="H12007" s="1">
        <v>-74.472499999999997</v>
      </c>
    </row>
    <row r="12008" spans="1:8" ht="13.2">
      <c r="A12008" s="1" t="s">
        <v>8320</v>
      </c>
      <c r="B12008" s="1" t="s">
        <v>8514</v>
      </c>
      <c r="C12008" s="1">
        <v>845</v>
      </c>
      <c r="D12008" s="11">
        <f t="shared" si="0"/>
        <v>1.9865413586156181E-4</v>
      </c>
      <c r="E12008" s="11">
        <f t="shared" ca="1" si="1"/>
        <v>6.9237193340614492E-6</v>
      </c>
      <c r="F12008" s="11">
        <f t="shared" ca="1" si="3"/>
        <v>0.62243702786799349</v>
      </c>
      <c r="G12008" s="1">
        <v>40.653700000000001</v>
      </c>
      <c r="H12008" s="1">
        <v>-75.084000000000003</v>
      </c>
    </row>
    <row r="12009" spans="1:8" ht="13.2">
      <c r="A12009" s="1" t="s">
        <v>8320</v>
      </c>
      <c r="B12009" s="1" t="s">
        <v>8515</v>
      </c>
      <c r="C12009" s="1">
        <v>833</v>
      </c>
      <c r="D12009" s="11">
        <f t="shared" si="0"/>
        <v>1.9583301203867571E-4</v>
      </c>
      <c r="E12009" s="11">
        <f t="shared" ca="1" si="1"/>
        <v>6.8253943257670844E-6</v>
      </c>
      <c r="F12009" s="11">
        <f t="shared" ca="1" si="3"/>
        <v>0.62244395158732757</v>
      </c>
      <c r="G12009" s="1">
        <v>39.042499999999997</v>
      </c>
      <c r="H12009" s="1">
        <v>-74.769099999999995</v>
      </c>
    </row>
    <row r="12010" spans="1:8" ht="13.2">
      <c r="A12010" s="1" t="s">
        <v>8320</v>
      </c>
      <c r="B12010" s="1" t="s">
        <v>8516</v>
      </c>
      <c r="C12010" s="1">
        <v>801</v>
      </c>
      <c r="D12010" s="11">
        <f t="shared" si="0"/>
        <v>1.8831001517764616E-4</v>
      </c>
      <c r="E12010" s="11">
        <f t="shared" ca="1" si="1"/>
        <v>6.563194303648781E-6</v>
      </c>
      <c r="F12010" s="11">
        <f t="shared" ca="1" si="3"/>
        <v>0.6224507769816533</v>
      </c>
      <c r="G12010" s="1">
        <v>40.234999999999999</v>
      </c>
      <c r="H12010" s="1">
        <v>-74.016599999999997</v>
      </c>
    </row>
    <row r="12011" spans="1:8" ht="13.2">
      <c r="A12011" s="1" t="s">
        <v>8320</v>
      </c>
      <c r="B12011" s="1" t="s">
        <v>8517</v>
      </c>
      <c r="C12011" s="1">
        <v>788</v>
      </c>
      <c r="D12011" s="11">
        <f t="shared" si="0"/>
        <v>1.8525379770285291E-4</v>
      </c>
      <c r="E12011" s="11">
        <f t="shared" ca="1" si="1"/>
        <v>6.4566755446632206E-6</v>
      </c>
      <c r="F12011" s="11">
        <f t="shared" ca="1" si="3"/>
        <v>0.622457340175957</v>
      </c>
      <c r="G12011" s="1">
        <v>41.1464</v>
      </c>
      <c r="H12011" s="1">
        <v>-74.749700000000004</v>
      </c>
    </row>
    <row r="12012" spans="1:8" ht="13.2">
      <c r="A12012" s="1" t="s">
        <v>8320</v>
      </c>
      <c r="B12012" s="1" t="s">
        <v>8518</v>
      </c>
      <c r="C12012" s="1">
        <v>787</v>
      </c>
      <c r="D12012" s="11">
        <f t="shared" si="0"/>
        <v>1.8501870405094573E-4</v>
      </c>
      <c r="E12012" s="11">
        <f t="shared" ca="1" si="1"/>
        <v>6.4484817939720233E-6</v>
      </c>
      <c r="F12012" s="11">
        <f t="shared" ca="1" si="3"/>
        <v>0.62246379685150166</v>
      </c>
      <c r="G12012" s="1">
        <v>40.026200000000003</v>
      </c>
      <c r="H12012" s="1">
        <v>-74.629900000000006</v>
      </c>
    </row>
    <row r="12013" spans="1:8" ht="13.2">
      <c r="A12013" s="1" t="s">
        <v>8320</v>
      </c>
      <c r="B12013" s="1" t="s">
        <v>8519</v>
      </c>
      <c r="C12013" s="1">
        <v>733</v>
      </c>
      <c r="D12013" s="11">
        <f t="shared" si="0"/>
        <v>1.7232364684795836E-4</v>
      </c>
      <c r="E12013" s="11">
        <f t="shared" ca="1" si="1"/>
        <v>6.0060192566473874E-6</v>
      </c>
      <c r="F12013" s="11">
        <f t="shared" ca="1" si="3"/>
        <v>0.62247024533329565</v>
      </c>
      <c r="G12013" s="1">
        <v>40.249699999999997</v>
      </c>
      <c r="H12013" s="1">
        <v>-73.997600000000006</v>
      </c>
    </row>
    <row r="12014" spans="1:8" ht="13.2">
      <c r="A12014" s="1" t="s">
        <v>8320</v>
      </c>
      <c r="B12014" s="1" t="s">
        <v>8520</v>
      </c>
      <c r="C12014" s="1">
        <v>688</v>
      </c>
      <c r="D12014" s="11">
        <f t="shared" si="0"/>
        <v>1.6174443251213552E-4</v>
      </c>
      <c r="E12014" s="11">
        <f t="shared" ca="1" si="1"/>
        <v>5.6373004755435228E-6</v>
      </c>
      <c r="F12014" s="11">
        <f t="shared" ca="1" si="3"/>
        <v>0.62247625135255225</v>
      </c>
      <c r="G12014" s="1">
        <v>40.400100000000002</v>
      </c>
      <c r="H12014" s="1">
        <v>-74.640500000000003</v>
      </c>
    </row>
    <row r="12015" spans="1:8" ht="13.2">
      <c r="A12015" s="1" t="s">
        <v>8320</v>
      </c>
      <c r="B12015" s="1" t="s">
        <v>8521</v>
      </c>
      <c r="C12015" s="1">
        <v>587</v>
      </c>
      <c r="D12015" s="11">
        <f t="shared" si="0"/>
        <v>1.3799997366951099E-4</v>
      </c>
      <c r="E12015" s="11">
        <f t="shared" ca="1" si="1"/>
        <v>4.8097316557326276E-6</v>
      </c>
      <c r="F12015" s="11">
        <f t="shared" ca="1" si="3"/>
        <v>0.62248188865302778</v>
      </c>
      <c r="G12015" s="1">
        <v>39.752000000000002</v>
      </c>
      <c r="H12015" s="1">
        <v>-74.110600000000005</v>
      </c>
    </row>
    <row r="12016" spans="1:8" ht="13.2">
      <c r="A12016" s="1" t="s">
        <v>8320</v>
      </c>
      <c r="B12016" s="1" t="s">
        <v>3383</v>
      </c>
      <c r="C12016" s="1">
        <v>571</v>
      </c>
      <c r="D12016" s="11">
        <f t="shared" si="0"/>
        <v>1.342384752389962E-4</v>
      </c>
      <c r="E12016" s="11">
        <f t="shared" ca="1" si="1"/>
        <v>4.6786316446734755E-6</v>
      </c>
      <c r="F12016" s="11">
        <f t="shared" ca="1" si="3"/>
        <v>0.62248669838468351</v>
      </c>
      <c r="G12016" s="1">
        <v>40.986400000000003</v>
      </c>
      <c r="H12016" s="1">
        <v>-74.742900000000006</v>
      </c>
    </row>
    <row r="12017" spans="1:8" ht="13.2">
      <c r="A12017" s="1" t="s">
        <v>8320</v>
      </c>
      <c r="B12017" s="1" t="s">
        <v>8522</v>
      </c>
      <c r="C12017" s="1">
        <v>568</v>
      </c>
      <c r="D12017" s="11">
        <f t="shared" si="0"/>
        <v>1.3353319428327469E-4</v>
      </c>
      <c r="E12017" s="11">
        <f t="shared" ca="1" si="1"/>
        <v>4.6540503925998853E-6</v>
      </c>
      <c r="F12017" s="11">
        <f t="shared" ca="1" si="3"/>
        <v>0.62249137701632817</v>
      </c>
      <c r="G12017" s="1">
        <v>39.000900000000001</v>
      </c>
      <c r="H12017" s="1">
        <v>-74.8245</v>
      </c>
    </row>
    <row r="12018" spans="1:8" ht="13.2">
      <c r="A12018" s="1" t="s">
        <v>8320</v>
      </c>
      <c r="B12018" s="1" t="s">
        <v>8523</v>
      </c>
      <c r="C12018" s="1">
        <v>533</v>
      </c>
      <c r="D12018" s="11">
        <f t="shared" si="0"/>
        <v>1.2530491646652359E-4</v>
      </c>
      <c r="E12018" s="11">
        <f t="shared" ca="1" si="1"/>
        <v>4.36726911840799E-6</v>
      </c>
      <c r="F12018" s="11">
        <f t="shared" ca="1" si="3"/>
        <v>0.6224960310667208</v>
      </c>
      <c r="G12018" s="1">
        <v>40.136200000000002</v>
      </c>
      <c r="H12018" s="1">
        <v>-74.729699999999994</v>
      </c>
    </row>
    <row r="12019" spans="1:8" ht="13.2">
      <c r="A12019" s="1" t="s">
        <v>8320</v>
      </c>
      <c r="B12019" s="1" t="s">
        <v>8524</v>
      </c>
      <c r="C12019" s="1">
        <v>533</v>
      </c>
      <c r="D12019" s="11">
        <f t="shared" si="0"/>
        <v>1.2530491646652359E-4</v>
      </c>
      <c r="E12019" s="11">
        <f t="shared" ca="1" si="1"/>
        <v>4.36726911840799E-6</v>
      </c>
      <c r="F12019" s="11">
        <f t="shared" ca="1" si="3"/>
        <v>0.62250039833583926</v>
      </c>
      <c r="G12019" s="1">
        <v>41.002400000000002</v>
      </c>
      <c r="H12019" s="1">
        <v>-73.9328</v>
      </c>
    </row>
    <row r="12020" spans="1:8" ht="13.2">
      <c r="A12020" s="1" t="s">
        <v>8320</v>
      </c>
      <c r="B12020" s="1" t="s">
        <v>1181</v>
      </c>
      <c r="C12020" s="1">
        <v>519</v>
      </c>
      <c r="D12020" s="11">
        <f t="shared" si="0"/>
        <v>1.2201360533982317E-4</v>
      </c>
      <c r="E12020" s="11">
        <f t="shared" ca="1" si="1"/>
        <v>4.2525566087312333E-6</v>
      </c>
      <c r="F12020" s="11">
        <f t="shared" ca="1" si="3"/>
        <v>0.62250476560495771</v>
      </c>
      <c r="G12020" s="1">
        <v>40.406199999999998</v>
      </c>
      <c r="H12020" s="1">
        <v>-74.975999999999999</v>
      </c>
    </row>
    <row r="12021" spans="1:8" ht="13.2">
      <c r="A12021" s="1" t="s">
        <v>8320</v>
      </c>
      <c r="B12021" s="1" t="s">
        <v>542</v>
      </c>
      <c r="C12021" s="1">
        <v>500</v>
      </c>
      <c r="D12021" s="11">
        <f t="shared" si="0"/>
        <v>1.1754682595358687E-4</v>
      </c>
      <c r="E12021" s="11">
        <f t="shared" ca="1" si="1"/>
        <v>4.0968753455984901E-6</v>
      </c>
      <c r="F12021" s="11">
        <f t="shared" ca="1" si="3"/>
        <v>0.62250901816156645</v>
      </c>
      <c r="G12021" s="1">
        <v>39.459400000000002</v>
      </c>
      <c r="H12021" s="1">
        <v>-75.296999999999997</v>
      </c>
    </row>
    <row r="12022" spans="1:8" ht="13.2">
      <c r="A12022" s="1" t="s">
        <v>8320</v>
      </c>
      <c r="B12022" s="1" t="s">
        <v>8525</v>
      </c>
      <c r="C12022" s="1">
        <v>499</v>
      </c>
      <c r="D12022" s="11">
        <f t="shared" si="0"/>
        <v>1.1731173230167969E-4</v>
      </c>
      <c r="E12022" s="11">
        <f t="shared" ca="1" si="1"/>
        <v>4.0886815949072937E-6</v>
      </c>
      <c r="F12022" s="11">
        <f t="shared" ca="1" si="3"/>
        <v>0.62251311503691209</v>
      </c>
      <c r="G12022" s="1">
        <v>39.304600000000001</v>
      </c>
      <c r="H12022" s="1">
        <v>-74.719700000000003</v>
      </c>
    </row>
    <row r="12023" spans="1:8" ht="13.2">
      <c r="A12023" s="1" t="s">
        <v>8320</v>
      </c>
      <c r="B12023" s="1" t="s">
        <v>2561</v>
      </c>
      <c r="C12023" s="1">
        <v>487</v>
      </c>
      <c r="D12023" s="11">
        <f t="shared" si="0"/>
        <v>1.1449060847879361E-4</v>
      </c>
      <c r="E12023" s="11">
        <f t="shared" ca="1" si="1"/>
        <v>3.9903565866129298E-6</v>
      </c>
      <c r="F12023" s="11">
        <f t="shared" ca="1" si="3"/>
        <v>0.62251720371850705</v>
      </c>
      <c r="G12023" s="1">
        <v>40.236199999999997</v>
      </c>
      <c r="H12023" s="1">
        <v>-74.001800000000003</v>
      </c>
    </row>
    <row r="12024" spans="1:8" ht="13.2">
      <c r="A12024" s="1" t="s">
        <v>8320</v>
      </c>
      <c r="B12024" s="1" t="s">
        <v>8526</v>
      </c>
      <c r="C12024" s="1">
        <v>420</v>
      </c>
      <c r="D12024" s="11">
        <f t="shared" si="0"/>
        <v>9.8739333801012972E-5</v>
      </c>
      <c r="E12024" s="11">
        <f t="shared" ca="1" si="1"/>
        <v>3.4413752903027318E-6</v>
      </c>
      <c r="F12024" s="11">
        <f t="shared" ca="1" si="3"/>
        <v>0.62252119407509365</v>
      </c>
      <c r="G12024" s="1">
        <v>40.500599999999999</v>
      </c>
      <c r="H12024" s="1">
        <v>-74.592200000000005</v>
      </c>
    </row>
    <row r="12025" spans="1:8" ht="13.2">
      <c r="A12025" s="1" t="s">
        <v>8320</v>
      </c>
      <c r="B12025" s="1" t="s">
        <v>8527</v>
      </c>
      <c r="C12025" s="1">
        <v>340</v>
      </c>
      <c r="D12025" s="11">
        <f t="shared" si="0"/>
        <v>7.9931841648439071E-5</v>
      </c>
      <c r="E12025" s="11">
        <f t="shared" ca="1" si="1"/>
        <v>2.7858752350069736E-6</v>
      </c>
      <c r="F12025" s="11">
        <f t="shared" ca="1" si="3"/>
        <v>0.62252463545038395</v>
      </c>
      <c r="G12025" s="1">
        <v>39.699399999999997</v>
      </c>
      <c r="H12025" s="1">
        <v>-74.142399999999995</v>
      </c>
    </row>
    <row r="12026" spans="1:8" ht="13.2">
      <c r="A12026" s="1" t="s">
        <v>8320</v>
      </c>
      <c r="B12026" s="1" t="s">
        <v>8528</v>
      </c>
      <c r="C12026" s="1">
        <v>281</v>
      </c>
      <c r="D12026" s="11">
        <f t="shared" si="0"/>
        <v>6.6061316185915818E-5</v>
      </c>
      <c r="E12026" s="11">
        <f t="shared" ca="1" si="1"/>
        <v>2.3024439442263517E-6</v>
      </c>
      <c r="F12026" s="11">
        <f t="shared" ca="1" si="3"/>
        <v>0.622527421325619</v>
      </c>
      <c r="G12026" s="1">
        <v>38.937199999999997</v>
      </c>
      <c r="H12026" s="1">
        <v>-74.9649</v>
      </c>
    </row>
    <row r="12027" spans="1:8" ht="13.2">
      <c r="A12027" s="1" t="s">
        <v>8320</v>
      </c>
      <c r="B12027" s="1" t="s">
        <v>8529</v>
      </c>
      <c r="C12027" s="1">
        <v>251</v>
      </c>
      <c r="D12027" s="11">
        <f t="shared" si="0"/>
        <v>5.9008506628700609E-5</v>
      </c>
      <c r="E12027" s="11">
        <f t="shared" ca="1" si="1"/>
        <v>2.0566314234904423E-6</v>
      </c>
      <c r="F12027" s="11">
        <f t="shared" ca="1" si="3"/>
        <v>0.62252972376956328</v>
      </c>
      <c r="G12027" s="1">
        <v>40.043599999999998</v>
      </c>
      <c r="H12027" s="1">
        <v>-74.051199999999994</v>
      </c>
    </row>
    <row r="12028" spans="1:8" ht="13.2">
      <c r="A12028" s="1" t="s">
        <v>8320</v>
      </c>
      <c r="B12028" s="1" t="s">
        <v>8530</v>
      </c>
      <c r="C12028" s="1">
        <v>183</v>
      </c>
      <c r="D12028" s="11">
        <f t="shared" si="0"/>
        <v>4.3022138299012795E-5</v>
      </c>
      <c r="E12028" s="11">
        <f t="shared" ca="1" si="1"/>
        <v>1.4994563764890475E-6</v>
      </c>
      <c r="F12028" s="11">
        <f t="shared" ca="1" si="3"/>
        <v>0.62253178040098678</v>
      </c>
      <c r="G12028" s="1">
        <v>40.232300000000002</v>
      </c>
      <c r="H12028" s="1">
        <v>-74.001199999999997</v>
      </c>
    </row>
    <row r="12029" spans="1:8" ht="13.2">
      <c r="A12029" s="1" t="s">
        <v>8320</v>
      </c>
      <c r="B12029" s="1" t="s">
        <v>8531</v>
      </c>
      <c r="C12029" s="1">
        <v>69</v>
      </c>
      <c r="D12029" s="11">
        <f t="shared" si="0"/>
        <v>1.6221461981594987E-5</v>
      </c>
      <c r="E12029" s="11">
        <f t="shared" ca="1" si="1"/>
        <v>5.6536879769259165E-7</v>
      </c>
      <c r="F12029" s="11">
        <f t="shared" ca="1" si="3"/>
        <v>0.62253327985736329</v>
      </c>
      <c r="G12029" s="1">
        <v>40.857399999999998</v>
      </c>
      <c r="H12029" s="1">
        <v>-74.059700000000007</v>
      </c>
    </row>
    <row r="12030" spans="1:8" ht="13.2">
      <c r="A12030" s="1" t="s">
        <v>8320</v>
      </c>
      <c r="B12030" s="1" t="s">
        <v>8532</v>
      </c>
      <c r="C12030" s="1">
        <v>11</v>
      </c>
      <c r="D12030" s="11">
        <f t="shared" si="0"/>
        <v>2.5860301709789112E-6</v>
      </c>
      <c r="E12030" s="11">
        <f t="shared" ca="1" si="1"/>
        <v>9.0131257603166796E-8</v>
      </c>
      <c r="F12030" s="11">
        <f t="shared" ca="1" si="3"/>
        <v>0.62253384522616095</v>
      </c>
      <c r="G12030" s="1">
        <v>39.786900000000003</v>
      </c>
      <c r="H12030" s="1">
        <v>-74.974100000000007</v>
      </c>
    </row>
    <row r="12031" spans="1:8" ht="13.2">
      <c r="A12031" s="1" t="s">
        <v>8320</v>
      </c>
      <c r="B12031" s="1" t="s">
        <v>8533</v>
      </c>
      <c r="C12031" s="1">
        <v>5</v>
      </c>
      <c r="D12031" s="11">
        <f t="shared" si="0"/>
        <v>1.1754682595358688E-6</v>
      </c>
      <c r="E12031" s="11">
        <f t="shared" ca="1" si="1"/>
        <v>4.0968753455984906E-8</v>
      </c>
      <c r="F12031" s="11">
        <f t="shared" ca="1" si="3"/>
        <v>0.62253393535741852</v>
      </c>
      <c r="G12031" s="1">
        <v>39.875700000000002</v>
      </c>
      <c r="H12031" s="1">
        <v>-75.027600000000007</v>
      </c>
    </row>
    <row r="12032" spans="1:8" ht="13.2">
      <c r="A12032" s="1" t="s">
        <v>8534</v>
      </c>
      <c r="B12032" s="1" t="s">
        <v>8535</v>
      </c>
      <c r="C12032" s="1">
        <v>559277</v>
      </c>
      <c r="D12032" s="11">
        <f t="shared" si="0"/>
        <v>0.40388621971360666</v>
      </c>
      <c r="E12032" s="11">
        <f t="shared" ca="1" si="1"/>
        <v>1.2394579298532426E-3</v>
      </c>
      <c r="F12032" s="11">
        <f t="shared" ca="1" si="3"/>
        <v>0.62253397632617202</v>
      </c>
      <c r="G12032" s="1">
        <v>35.105499999999999</v>
      </c>
      <c r="H12032" s="1">
        <v>-106.6476</v>
      </c>
    </row>
    <row r="12033" spans="1:8" ht="13.2">
      <c r="A12033" s="1" t="s">
        <v>8534</v>
      </c>
      <c r="B12033" s="1" t="s">
        <v>8536</v>
      </c>
      <c r="C12033" s="1">
        <v>101759</v>
      </c>
      <c r="D12033" s="11">
        <f t="shared" si="0"/>
        <v>7.3486050439830183E-2</v>
      </c>
      <c r="E12033" s="11">
        <f t="shared" ca="1" si="1"/>
        <v>2.255161565448537E-4</v>
      </c>
      <c r="F12033" s="11">
        <f t="shared" ca="1" si="3"/>
        <v>0.62377343425602527</v>
      </c>
      <c r="G12033" s="1">
        <v>32.326500000000003</v>
      </c>
      <c r="H12033" s="1">
        <v>-106.7893</v>
      </c>
    </row>
    <row r="12034" spans="1:8" ht="13.2">
      <c r="A12034" s="1" t="s">
        <v>8534</v>
      </c>
      <c r="B12034" s="1" t="s">
        <v>8537</v>
      </c>
      <c r="C12034" s="1">
        <v>83875</v>
      </c>
      <c r="D12034" s="11">
        <f t="shared" si="0"/>
        <v>6.0570981246285398E-2</v>
      </c>
      <c r="E12034" s="11">
        <f t="shared" ca="1" si="1"/>
        <v>1.858820117159131E-4</v>
      </c>
      <c r="F12034" s="11">
        <f t="shared" ca="1" si="3"/>
        <v>0.62399895041257014</v>
      </c>
      <c r="G12034" s="1">
        <v>35.661900000000003</v>
      </c>
      <c r="H12034" s="1">
        <v>-105.98180000000001</v>
      </c>
    </row>
    <row r="12035" spans="1:8" ht="13.2">
      <c r="A12035" s="1" t="s">
        <v>8534</v>
      </c>
      <c r="B12035" s="1" t="s">
        <v>8538</v>
      </c>
      <c r="C12035" s="1">
        <v>96028</v>
      </c>
      <c r="D12035" s="11">
        <f t="shared" si="0"/>
        <v>6.9347364376969228E-2</v>
      </c>
      <c r="E12035" s="11">
        <f t="shared" ca="1" si="1"/>
        <v>2.128152348262975E-4</v>
      </c>
      <c r="F12035" s="11">
        <f t="shared" ca="1" si="3"/>
        <v>0.62418483242428602</v>
      </c>
      <c r="G12035" s="1">
        <v>35.287300000000002</v>
      </c>
      <c r="H12035" s="1">
        <v>-106.6979</v>
      </c>
    </row>
    <row r="12036" spans="1:8" ht="13.2">
      <c r="A12036" s="1" t="s">
        <v>8534</v>
      </c>
      <c r="B12036" s="1" t="s">
        <v>8539</v>
      </c>
      <c r="C12036" s="1">
        <v>15454</v>
      </c>
      <c r="D12036" s="11">
        <f t="shared" si="0"/>
        <v>1.116022586205776E-2</v>
      </c>
      <c r="E12036" s="11">
        <f t="shared" ca="1" si="1"/>
        <v>3.4248829914250029E-5</v>
      </c>
      <c r="F12036" s="11">
        <f t="shared" ca="1" si="3"/>
        <v>0.62439764765911232</v>
      </c>
      <c r="G12036" s="1">
        <v>34.809199999999997</v>
      </c>
      <c r="H12036" s="1">
        <v>-106.7663</v>
      </c>
    </row>
    <row r="12037" spans="1:8" ht="13.2">
      <c r="A12037" s="1" t="s">
        <v>8534</v>
      </c>
      <c r="B12037" s="1" t="s">
        <v>2295</v>
      </c>
      <c r="C12037" s="1">
        <v>48184</v>
      </c>
      <c r="D12037" s="11">
        <f t="shared" si="0"/>
        <v>3.4796449005913749E-2</v>
      </c>
      <c r="E12037" s="11">
        <f t="shared" ca="1" si="1"/>
        <v>1.0678436783927937E-4</v>
      </c>
      <c r="F12037" s="11">
        <f t="shared" ca="1" si="3"/>
        <v>0.62443189648902653</v>
      </c>
      <c r="G12037" s="1">
        <v>33.372900000000001</v>
      </c>
      <c r="H12037" s="1">
        <v>-104.5294</v>
      </c>
    </row>
    <row r="12038" spans="1:8" ht="13.2">
      <c r="A12038" s="1" t="s">
        <v>8534</v>
      </c>
      <c r="B12038" s="1" t="s">
        <v>664</v>
      </c>
      <c r="C12038" s="1">
        <v>41629</v>
      </c>
      <c r="D12038" s="11">
        <f t="shared" si="0"/>
        <v>3.0062704957396304E-2</v>
      </c>
      <c r="E12038" s="11">
        <f t="shared" ca="1" si="1"/>
        <v>9.2257314643478353E-5</v>
      </c>
      <c r="F12038" s="11">
        <f t="shared" ca="1" si="3"/>
        <v>0.62453868085686581</v>
      </c>
      <c r="G12038" s="1">
        <v>36.755899999999997</v>
      </c>
      <c r="H12038" s="1">
        <v>-108.1827</v>
      </c>
    </row>
    <row r="12039" spans="1:8" ht="13.2">
      <c r="A12039" s="1" t="s">
        <v>8534</v>
      </c>
      <c r="B12039" s="1" t="s">
        <v>1239</v>
      </c>
      <c r="C12039" s="1">
        <v>39373</v>
      </c>
      <c r="D12039" s="11">
        <f t="shared" si="0"/>
        <v>2.8433517074336754E-2</v>
      </c>
      <c r="E12039" s="11">
        <f t="shared" ca="1" si="1"/>
        <v>8.7257614870827385E-5</v>
      </c>
      <c r="F12039" s="11">
        <f t="shared" ca="1" si="3"/>
        <v>0.62463093817150928</v>
      </c>
      <c r="G12039" s="1">
        <v>34.4375</v>
      </c>
      <c r="H12039" s="1">
        <v>-103.19240000000001</v>
      </c>
    </row>
    <row r="12040" spans="1:8" ht="13.2">
      <c r="A12040" s="1" t="s">
        <v>8534</v>
      </c>
      <c r="B12040" s="1" t="s">
        <v>8540</v>
      </c>
      <c r="C12040" s="1">
        <v>38143</v>
      </c>
      <c r="D12040" s="11">
        <f t="shared" si="0"/>
        <v>2.7545263042349496E-2</v>
      </c>
      <c r="E12040" s="11">
        <f t="shared" ca="1" si="1"/>
        <v>8.4531714728823524E-5</v>
      </c>
      <c r="F12040" s="11">
        <f t="shared" ca="1" si="3"/>
        <v>0.6247181957863801</v>
      </c>
      <c r="G12040" s="1">
        <v>32.728099999999998</v>
      </c>
      <c r="H12040" s="1">
        <v>-103.1597</v>
      </c>
    </row>
    <row r="12041" spans="1:8" ht="13.2">
      <c r="A12041" s="1" t="s">
        <v>8534</v>
      </c>
      <c r="B12041" s="1" t="s">
        <v>1230</v>
      </c>
      <c r="C12041" s="1">
        <v>28914</v>
      </c>
      <c r="D12041" s="11">
        <f t="shared" si="0"/>
        <v>2.0880469171446748E-2</v>
      </c>
      <c r="E12041" s="11">
        <f t="shared" ca="1" si="1"/>
        <v>6.4078598947885679E-5</v>
      </c>
      <c r="F12041" s="11">
        <f t="shared" ca="1" si="3"/>
        <v>0.62480272750110888</v>
      </c>
      <c r="G12041" s="1">
        <v>32.406399999999998</v>
      </c>
      <c r="H12041" s="1">
        <v>-104.2385</v>
      </c>
    </row>
    <row r="12042" spans="1:8" ht="13.2">
      <c r="A12042" s="1" t="s">
        <v>8534</v>
      </c>
      <c r="B12042" s="1" t="s">
        <v>8541</v>
      </c>
      <c r="C12042" s="1">
        <v>31283</v>
      </c>
      <c r="D12042" s="11">
        <f t="shared" si="0"/>
        <v>2.2591260880209196E-2</v>
      </c>
      <c r="E12042" s="11">
        <f t="shared" ca="1" si="1"/>
        <v>6.9328726944964644E-5</v>
      </c>
      <c r="F12042" s="11">
        <f t="shared" ca="1" si="3"/>
        <v>0.62486680610005674</v>
      </c>
      <c r="G12042" s="1">
        <v>32.883400000000002</v>
      </c>
      <c r="H12042" s="1">
        <v>-105.9627</v>
      </c>
    </row>
    <row r="12043" spans="1:8" ht="13.2">
      <c r="A12043" s="1" t="s">
        <v>8534</v>
      </c>
      <c r="B12043" s="1" t="s">
        <v>8542</v>
      </c>
      <c r="C12043" s="1">
        <v>10138</v>
      </c>
      <c r="D12043" s="11">
        <f t="shared" si="0"/>
        <v>7.3212352652738165E-3</v>
      </c>
      <c r="E12043" s="11">
        <f t="shared" ca="1" si="1"/>
        <v>2.2467622471248012E-5</v>
      </c>
      <c r="F12043" s="11">
        <f t="shared" ca="1" si="3"/>
        <v>0.62493613482700172</v>
      </c>
      <c r="G12043" s="1">
        <v>36.003999999999998</v>
      </c>
      <c r="H12043" s="1">
        <v>-106.0677</v>
      </c>
    </row>
    <row r="12044" spans="1:8" ht="13.2">
      <c r="A12044" s="1" t="s">
        <v>8534</v>
      </c>
      <c r="B12044" s="1" t="s">
        <v>8543</v>
      </c>
      <c r="C12044" s="1">
        <v>22670</v>
      </c>
      <c r="D12044" s="11">
        <f t="shared" si="0"/>
        <v>1.6371316183049659E-2</v>
      </c>
      <c r="E12044" s="11">
        <f t="shared" ca="1" si="1"/>
        <v>5.0240777414005966E-5</v>
      </c>
      <c r="F12044" s="11">
        <f t="shared" ca="1" si="3"/>
        <v>0.62495860244947299</v>
      </c>
      <c r="G12044" s="1">
        <v>35.517800000000001</v>
      </c>
      <c r="H12044" s="1">
        <v>-108.7473</v>
      </c>
    </row>
    <row r="12045" spans="1:8" ht="13.2">
      <c r="A12045" s="1" t="s">
        <v>8534</v>
      </c>
      <c r="B12045" s="1" t="s">
        <v>8544</v>
      </c>
      <c r="C12045" s="1">
        <v>16544</v>
      </c>
      <c r="D12045" s="11">
        <f t="shared" si="0"/>
        <v>1.1947377809103377E-2</v>
      </c>
      <c r="E12045" s="11">
        <f t="shared" ca="1" si="1"/>
        <v>3.6664464999440435E-5</v>
      </c>
      <c r="F12045" s="11">
        <f t="shared" ca="1" si="3"/>
        <v>0.62500884322688699</v>
      </c>
      <c r="G12045" s="1">
        <v>31.8187</v>
      </c>
      <c r="H12045" s="1">
        <v>-106.5932</v>
      </c>
    </row>
    <row r="12046" spans="1:8" ht="13.2">
      <c r="A12046" s="1" t="s">
        <v>8534</v>
      </c>
      <c r="B12046" s="1" t="s">
        <v>8545</v>
      </c>
      <c r="C12046" s="1">
        <v>13285</v>
      </c>
      <c r="D12046" s="11">
        <f t="shared" si="0"/>
        <v>9.5938657032119418E-3</v>
      </c>
      <c r="E12046" s="11">
        <f t="shared" ca="1" si="1"/>
        <v>2.9441937712618849E-5</v>
      </c>
      <c r="F12046" s="11">
        <f t="shared" ca="1" si="3"/>
        <v>0.62504550769188638</v>
      </c>
      <c r="G12046" s="1">
        <v>35.601100000000002</v>
      </c>
      <c r="H12046" s="1">
        <v>-105.2206</v>
      </c>
    </row>
    <row r="12047" spans="1:8" ht="13.2">
      <c r="A12047" s="1" t="s">
        <v>8534</v>
      </c>
      <c r="B12047" s="1" t="s">
        <v>8546</v>
      </c>
      <c r="C12047" s="1">
        <v>14488</v>
      </c>
      <c r="D12047" s="11">
        <f t="shared" si="0"/>
        <v>1.0462621475960452E-2</v>
      </c>
      <c r="E12047" s="11">
        <f t="shared" ca="1" si="1"/>
        <v>3.2108001022237245E-5</v>
      </c>
      <c r="F12047" s="11">
        <f t="shared" ca="1" si="3"/>
        <v>0.62507494962959897</v>
      </c>
      <c r="G12047" s="1">
        <v>32.263199999999998</v>
      </c>
      <c r="H12047" s="1">
        <v>-107.7514</v>
      </c>
    </row>
    <row r="12048" spans="1:8" ht="13.2">
      <c r="A12048" s="1" t="s">
        <v>8534</v>
      </c>
      <c r="B12048" s="1" t="s">
        <v>1471</v>
      </c>
      <c r="C12048" s="1">
        <v>12232</v>
      </c>
      <c r="D12048" s="11">
        <f t="shared" si="0"/>
        <v>8.8334335929009002E-3</v>
      </c>
      <c r="E12048" s="11">
        <f t="shared" ca="1" si="1"/>
        <v>2.7108301249586276E-5</v>
      </c>
      <c r="F12048" s="11">
        <f t="shared" ca="1" si="3"/>
        <v>0.62510705763062124</v>
      </c>
      <c r="G12048" s="1">
        <v>32.847900000000003</v>
      </c>
      <c r="H12048" s="1">
        <v>-104.4277</v>
      </c>
    </row>
    <row r="12049" spans="1:8" ht="13.2">
      <c r="A12049" s="1" t="s">
        <v>8534</v>
      </c>
      <c r="B12049" s="1" t="s">
        <v>6885</v>
      </c>
      <c r="C12049" s="1">
        <v>5763</v>
      </c>
      <c r="D12049" s="11">
        <f t="shared" si="0"/>
        <v>4.1617951108476039E-3</v>
      </c>
      <c r="E12049" s="11">
        <f t="shared" ca="1" si="1"/>
        <v>1.2771839445827806E-5</v>
      </c>
      <c r="F12049" s="11">
        <f t="shared" ca="1" si="3"/>
        <v>0.62513416593187088</v>
      </c>
      <c r="G12049" s="1">
        <v>36.386800000000001</v>
      </c>
      <c r="H12049" s="1">
        <v>-105.5802</v>
      </c>
    </row>
    <row r="12050" spans="1:8" ht="13.2">
      <c r="A12050" s="1" t="s">
        <v>8534</v>
      </c>
      <c r="B12050" s="1" t="s">
        <v>8547</v>
      </c>
      <c r="C12050" s="1">
        <v>11989</v>
      </c>
      <c r="D12050" s="11">
        <f t="shared" si="0"/>
        <v>8.6579492597521988E-3</v>
      </c>
      <c r="E12050" s="11">
        <f t="shared" ca="1" si="1"/>
        <v>2.6569769758117225E-5</v>
      </c>
      <c r="F12050" s="11">
        <f t="shared" ca="1" si="3"/>
        <v>0.62514693777131669</v>
      </c>
      <c r="G12050" s="1">
        <v>34.176499999999997</v>
      </c>
      <c r="H12050" s="1">
        <v>-103.35429999999999</v>
      </c>
    </row>
    <row r="12051" spans="1:8" ht="13.2">
      <c r="A12051" s="1" t="s">
        <v>8534</v>
      </c>
      <c r="B12051" s="1" t="s">
        <v>8548</v>
      </c>
      <c r="C12051" s="1">
        <v>9298</v>
      </c>
      <c r="D12051" s="11">
        <f t="shared" si="0"/>
        <v>6.7146227556239843E-3</v>
      </c>
      <c r="E12051" s="11">
        <f t="shared" ca="1" si="1"/>
        <v>2.0606032130367335E-5</v>
      </c>
      <c r="F12051" s="11">
        <f t="shared" ca="1" si="3"/>
        <v>0.62517350754107481</v>
      </c>
      <c r="G12051" s="1">
        <v>35.153799999999997</v>
      </c>
      <c r="H12051" s="1">
        <v>-107.8347</v>
      </c>
    </row>
    <row r="12052" spans="1:8" ht="13.2">
      <c r="A12052" s="1" t="s">
        <v>8534</v>
      </c>
      <c r="B12052" s="1" t="s">
        <v>3221</v>
      </c>
      <c r="C12052" s="1">
        <v>9907</v>
      </c>
      <c r="D12052" s="11">
        <f t="shared" si="0"/>
        <v>7.1544168251201131E-3</v>
      </c>
      <c r="E12052" s="11">
        <f t="shared" ca="1" si="1"/>
        <v>2.1955685127505827E-5</v>
      </c>
      <c r="F12052" s="11">
        <f t="shared" ca="1" si="3"/>
        <v>0.6251941135732052</v>
      </c>
      <c r="G12052" s="1">
        <v>32.778300000000002</v>
      </c>
      <c r="H12052" s="1">
        <v>-108.26990000000001</v>
      </c>
    </row>
    <row r="12053" spans="1:8" ht="13.2">
      <c r="A12053" s="1" t="s">
        <v>8534</v>
      </c>
      <c r="B12053" s="1" t="s">
        <v>4081</v>
      </c>
      <c r="C12053" s="1">
        <v>11399</v>
      </c>
      <c r="D12053" s="11">
        <f t="shared" si="0"/>
        <v>8.2318761874981498E-3</v>
      </c>
      <c r="E12053" s="11">
        <f t="shared" ca="1" si="1"/>
        <v>2.5262224161546272E-5</v>
      </c>
      <c r="F12053" s="11">
        <f t="shared" ca="1" si="3"/>
        <v>0.62521606925833273</v>
      </c>
      <c r="G12053" s="1">
        <v>32.945700000000002</v>
      </c>
      <c r="H12053" s="1">
        <v>-103.35039999999999</v>
      </c>
    </row>
    <row r="12054" spans="1:8" ht="13.2">
      <c r="A12054" s="1" t="s">
        <v>8534</v>
      </c>
      <c r="B12054" s="1" t="s">
        <v>4966</v>
      </c>
      <c r="C12054" s="1">
        <v>9330</v>
      </c>
      <c r="D12054" s="11">
        <f t="shared" si="0"/>
        <v>6.7377318036106445E-3</v>
      </c>
      <c r="E12054" s="11">
        <f t="shared" ca="1" si="1"/>
        <v>2.0676949857638978E-5</v>
      </c>
      <c r="F12054" s="11">
        <f t="shared" ca="1" si="3"/>
        <v>0.62524133148249428</v>
      </c>
      <c r="G12054" s="1">
        <v>32.013100000000001</v>
      </c>
      <c r="H12054" s="1">
        <v>-106.5985</v>
      </c>
    </row>
    <row r="12055" spans="1:8" ht="13.2">
      <c r="A12055" s="1" t="s">
        <v>8534</v>
      </c>
      <c r="B12055" s="1" t="s">
        <v>8549</v>
      </c>
      <c r="C12055" s="1">
        <v>7770</v>
      </c>
      <c r="D12055" s="11">
        <f t="shared" si="0"/>
        <v>5.6111657142609546E-3</v>
      </c>
      <c r="E12055" s="11">
        <f t="shared" ca="1" si="1"/>
        <v>1.7219710653146287E-5</v>
      </c>
      <c r="F12055" s="11">
        <f t="shared" ca="1" si="3"/>
        <v>0.62526200843235191</v>
      </c>
      <c r="G12055" s="1">
        <v>33.363999999999997</v>
      </c>
      <c r="H12055" s="1">
        <v>-105.6443</v>
      </c>
    </row>
    <row r="12056" spans="1:8" ht="13.2">
      <c r="A12056" s="1" t="s">
        <v>8534</v>
      </c>
      <c r="B12056" s="1" t="s">
        <v>8550</v>
      </c>
      <c r="C12056" s="1">
        <v>9202</v>
      </c>
      <c r="D12056" s="11">
        <f t="shared" si="0"/>
        <v>6.6452956116640031E-3</v>
      </c>
      <c r="E12056" s="11">
        <f t="shared" ca="1" si="1"/>
        <v>2.0393278948552397E-5</v>
      </c>
      <c r="F12056" s="11">
        <f t="shared" ca="1" si="3"/>
        <v>0.62527922814300507</v>
      </c>
      <c r="G12056" s="1">
        <v>35.312600000000003</v>
      </c>
      <c r="H12056" s="1">
        <v>-106.55370000000001</v>
      </c>
    </row>
    <row r="12057" spans="1:8" ht="13.2">
      <c r="A12057" s="1" t="s">
        <v>8534</v>
      </c>
      <c r="B12057" s="1" t="s">
        <v>2816</v>
      </c>
      <c r="C12057" s="1">
        <v>7090</v>
      </c>
      <c r="D12057" s="11">
        <f t="shared" si="0"/>
        <v>5.120098444544423E-3</v>
      </c>
      <c r="E12057" s="11">
        <f t="shared" ca="1" si="1"/>
        <v>1.5712708948623831E-5</v>
      </c>
      <c r="F12057" s="11">
        <f t="shared" ca="1" si="3"/>
        <v>0.62529962142195361</v>
      </c>
      <c r="G12057" s="1">
        <v>36.726500000000001</v>
      </c>
      <c r="H12057" s="1">
        <v>-107.97920000000001</v>
      </c>
    </row>
    <row r="12058" spans="1:8" ht="13.2">
      <c r="A12058" s="1" t="s">
        <v>8534</v>
      </c>
      <c r="B12058" s="1" t="s">
        <v>8551</v>
      </c>
      <c r="C12058" s="1">
        <v>8586</v>
      </c>
      <c r="D12058" s="11">
        <f t="shared" si="0"/>
        <v>6.2004464379207926E-3</v>
      </c>
      <c r="E12058" s="11">
        <f t="shared" ca="1" si="1"/>
        <v>1.9028112698573233E-5</v>
      </c>
      <c r="F12058" s="11">
        <f t="shared" ca="1" si="3"/>
        <v>0.62531533413090223</v>
      </c>
      <c r="G12058" s="1">
        <v>35.236699999999999</v>
      </c>
      <c r="H12058" s="1">
        <v>-106.61969999999999</v>
      </c>
    </row>
    <row r="12059" spans="1:8" ht="13.2">
      <c r="A12059" s="1" t="s">
        <v>8534</v>
      </c>
      <c r="B12059" s="1" t="s">
        <v>8552</v>
      </c>
      <c r="C12059" s="1">
        <v>8612</v>
      </c>
      <c r="D12059" s="11">
        <f t="shared" si="0"/>
        <v>6.2192225394099541E-3</v>
      </c>
      <c r="E12059" s="11">
        <f t="shared" ca="1" si="1"/>
        <v>1.9085733351981444E-5</v>
      </c>
      <c r="F12059" s="11">
        <f t="shared" ca="1" si="3"/>
        <v>0.62533436224360084</v>
      </c>
      <c r="G12059" s="1">
        <v>34.054400000000001</v>
      </c>
      <c r="H12059" s="1">
        <v>-106.9064</v>
      </c>
    </row>
    <row r="12060" spans="1:8" ht="13.2">
      <c r="A12060" s="1" t="s">
        <v>8534</v>
      </c>
      <c r="B12060" s="1" t="s">
        <v>8553</v>
      </c>
      <c r="C12060" s="1">
        <v>5960</v>
      </c>
      <c r="D12060" s="11">
        <f t="shared" si="0"/>
        <v>4.3040601875154816E-3</v>
      </c>
      <c r="E12060" s="11">
        <f t="shared" ca="1" si="1"/>
        <v>1.3208426704343871E-5</v>
      </c>
      <c r="F12060" s="11">
        <f t="shared" ca="1" si="3"/>
        <v>0.6253534479769528</v>
      </c>
      <c r="G12060" s="1">
        <v>36.818899999999999</v>
      </c>
      <c r="H12060" s="1">
        <v>-107.9823</v>
      </c>
    </row>
    <row r="12061" spans="1:8" ht="13.2">
      <c r="A12061" s="1" t="s">
        <v>8534</v>
      </c>
      <c r="B12061" s="1" t="s">
        <v>8554</v>
      </c>
      <c r="C12061" s="1">
        <v>6023</v>
      </c>
      <c r="D12061" s="11">
        <f t="shared" si="0"/>
        <v>4.3495561257392186E-3</v>
      </c>
      <c r="E12061" s="11">
        <f t="shared" ca="1" si="1"/>
        <v>1.3348045979909921E-5</v>
      </c>
      <c r="F12061" s="11">
        <f t="shared" ca="1" si="3"/>
        <v>0.62536665640365718</v>
      </c>
      <c r="G12061" s="1">
        <v>33.185099999999998</v>
      </c>
      <c r="H12061" s="1">
        <v>-107.2587</v>
      </c>
    </row>
    <row r="12062" spans="1:8" ht="13.2">
      <c r="A12062" s="1" t="s">
        <v>8534</v>
      </c>
      <c r="B12062" s="1" t="s">
        <v>8555</v>
      </c>
      <c r="C12062" s="1">
        <v>7122</v>
      </c>
      <c r="D12062" s="11">
        <f t="shared" si="0"/>
        <v>5.1432074925310831E-3</v>
      </c>
      <c r="E12062" s="11">
        <f t="shared" ca="1" si="1"/>
        <v>1.5783626675895477E-5</v>
      </c>
      <c r="F12062" s="11">
        <f t="shared" ca="1" si="3"/>
        <v>0.62538000444963704</v>
      </c>
      <c r="G12062" s="1">
        <v>34.680399999999999</v>
      </c>
      <c r="H12062" s="1">
        <v>-106.78749999999999</v>
      </c>
    </row>
    <row r="12063" spans="1:8" ht="13.2">
      <c r="A12063" s="1" t="s">
        <v>8534</v>
      </c>
      <c r="B12063" s="1" t="s">
        <v>8556</v>
      </c>
      <c r="C12063" s="1">
        <v>6062</v>
      </c>
      <c r="D12063" s="11">
        <f t="shared" si="0"/>
        <v>4.3777202779729614E-3</v>
      </c>
      <c r="E12063" s="11">
        <f t="shared" ca="1" si="1"/>
        <v>1.3434476960022239E-5</v>
      </c>
      <c r="F12063" s="11">
        <f t="shared" ca="1" si="3"/>
        <v>0.62539578807631291</v>
      </c>
      <c r="G12063" s="1">
        <v>35.1629</v>
      </c>
      <c r="H12063" s="1">
        <v>-106.64830000000001</v>
      </c>
    </row>
    <row r="12064" spans="1:8" ht="13.2">
      <c r="A12064" s="1" t="s">
        <v>8534</v>
      </c>
      <c r="B12064" s="1" t="s">
        <v>8557</v>
      </c>
      <c r="C12064" s="1">
        <v>6103</v>
      </c>
      <c r="D12064" s="11">
        <f t="shared" si="0"/>
        <v>4.4073287457058697E-3</v>
      </c>
      <c r="E12064" s="11">
        <f t="shared" ca="1" si="1"/>
        <v>1.3525340298089034E-5</v>
      </c>
      <c r="F12064" s="11">
        <f t="shared" ca="1" si="3"/>
        <v>0.62540922255327291</v>
      </c>
      <c r="G12064" s="1">
        <v>36.884900000000002</v>
      </c>
      <c r="H12064" s="1">
        <v>-104.4396</v>
      </c>
    </row>
    <row r="12065" spans="1:8" ht="13.2">
      <c r="A12065" s="1" t="s">
        <v>8534</v>
      </c>
      <c r="B12065" s="1" t="s">
        <v>8558</v>
      </c>
      <c r="C12065" s="1">
        <v>4975</v>
      </c>
      <c r="D12065" s="11">
        <f t="shared" si="0"/>
        <v>3.592734804176094E-3</v>
      </c>
      <c r="E12065" s="11">
        <f t="shared" ca="1" si="1"/>
        <v>1.102549041176355E-5</v>
      </c>
      <c r="F12065" s="11">
        <f t="shared" ca="1" si="3"/>
        <v>0.625422747893571</v>
      </c>
      <c r="G12065" s="1">
        <v>35.170099999999998</v>
      </c>
      <c r="H12065" s="1">
        <v>-103.7043</v>
      </c>
    </row>
    <row r="12066" spans="1:8" ht="13.2">
      <c r="A12066" s="1" t="s">
        <v>8534</v>
      </c>
      <c r="B12066" s="1" t="s">
        <v>8559</v>
      </c>
      <c r="C12066" s="1">
        <v>4653</v>
      </c>
      <c r="D12066" s="11">
        <f t="shared" si="0"/>
        <v>3.3602000088103247E-3</v>
      </c>
      <c r="E12066" s="11">
        <f t="shared" ca="1" si="1"/>
        <v>1.0311880781092622E-5</v>
      </c>
      <c r="F12066" s="11">
        <f t="shared" ca="1" si="3"/>
        <v>0.62543377338398276</v>
      </c>
      <c r="G12066" s="1">
        <v>34.641399999999997</v>
      </c>
      <c r="H12066" s="1">
        <v>-106.7165</v>
      </c>
    </row>
    <row r="12067" spans="1:8" ht="13.2">
      <c r="A12067" s="1" t="s">
        <v>8534</v>
      </c>
      <c r="B12067" s="1" t="s">
        <v>3092</v>
      </c>
      <c r="C12067" s="1">
        <v>2235</v>
      </c>
      <c r="D12067" s="11">
        <f t="shared" si="0"/>
        <v>1.6140225703183055E-3</v>
      </c>
      <c r="E12067" s="11">
        <f t="shared" ca="1" si="1"/>
        <v>4.9531600141289517E-6</v>
      </c>
      <c r="F12067" s="11">
        <f t="shared" ca="1" si="3"/>
        <v>0.6254440852647638</v>
      </c>
      <c r="G12067" s="1">
        <v>32.758400000000002</v>
      </c>
      <c r="H12067" s="1">
        <v>-108.1337</v>
      </c>
    </row>
    <row r="12068" spans="1:8" ht="13.2">
      <c r="A12068" s="1" t="s">
        <v>8534</v>
      </c>
      <c r="B12068" s="1" t="s">
        <v>8560</v>
      </c>
      <c r="C12068" s="1">
        <v>3820</v>
      </c>
      <c r="D12068" s="11">
        <f t="shared" si="0"/>
        <v>2.7586426034075734E-3</v>
      </c>
      <c r="E12068" s="11">
        <f t="shared" ca="1" si="1"/>
        <v>8.4658036930526144E-6</v>
      </c>
      <c r="F12068" s="11">
        <f t="shared" ca="1" si="3"/>
        <v>0.62544903842477795</v>
      </c>
      <c r="G12068" s="1">
        <v>34.8538</v>
      </c>
      <c r="H12068" s="1">
        <v>-106.7016</v>
      </c>
    </row>
    <row r="12069" spans="1:8" ht="13.2">
      <c r="A12069" s="1" t="s">
        <v>8534</v>
      </c>
      <c r="B12069" s="1" t="s">
        <v>8561</v>
      </c>
      <c r="C12069" s="1">
        <v>3565</v>
      </c>
      <c r="D12069" s="11">
        <f t="shared" si="0"/>
        <v>2.5744923772638741E-3</v>
      </c>
      <c r="E12069" s="11">
        <f t="shared" ca="1" si="1"/>
        <v>7.9006780538566928E-6</v>
      </c>
      <c r="F12069" s="11">
        <f t="shared" ca="1" si="3"/>
        <v>0.62545750422847102</v>
      </c>
      <c r="G12069" s="1">
        <v>34.828200000000002</v>
      </c>
      <c r="H12069" s="1">
        <v>-106.6863</v>
      </c>
    </row>
    <row r="12070" spans="1:8" ht="13.2">
      <c r="A12070" s="1" t="s">
        <v>8534</v>
      </c>
      <c r="B12070" s="1" t="s">
        <v>2550</v>
      </c>
      <c r="C12070" s="1">
        <v>3234</v>
      </c>
      <c r="D12070" s="11">
        <f t="shared" si="0"/>
        <v>2.3354581621518569E-3</v>
      </c>
      <c r="E12070" s="11">
        <f t="shared" ca="1" si="1"/>
        <v>7.1671228123906174E-6</v>
      </c>
      <c r="F12070" s="11">
        <f t="shared" ca="1" si="3"/>
        <v>0.62546540490652491</v>
      </c>
      <c r="G12070" s="1">
        <v>35.194899999999997</v>
      </c>
      <c r="H12070" s="1">
        <v>-107.8946</v>
      </c>
    </row>
    <row r="12071" spans="1:8" ht="13.2">
      <c r="A12071" s="1" t="s">
        <v>8534</v>
      </c>
      <c r="B12071" s="1" t="s">
        <v>5533</v>
      </c>
      <c r="C12071" s="1">
        <v>3022</v>
      </c>
      <c r="D12071" s="11">
        <f t="shared" si="0"/>
        <v>2.1823607192402324E-3</v>
      </c>
      <c r="E12071" s="11">
        <f t="shared" ca="1" si="1"/>
        <v>6.6972928692159694E-6</v>
      </c>
      <c r="F12071" s="11">
        <f t="shared" ca="1" si="3"/>
        <v>0.62547257202933726</v>
      </c>
      <c r="G12071" s="1">
        <v>32.442500000000003</v>
      </c>
      <c r="H12071" s="1">
        <v>-103.19159999999999</v>
      </c>
    </row>
    <row r="12072" spans="1:8" ht="13.2">
      <c r="A12072" s="1" t="s">
        <v>8534</v>
      </c>
      <c r="B12072" s="1" t="s">
        <v>8562</v>
      </c>
      <c r="C12072" s="1">
        <v>2912</v>
      </c>
      <c r="D12072" s="11">
        <f t="shared" si="0"/>
        <v>2.1029233667860876E-3</v>
      </c>
      <c r="E12072" s="11">
        <f t="shared" ca="1" si="1"/>
        <v>6.4535131817196904E-6</v>
      </c>
      <c r="F12072" s="11">
        <f t="shared" ca="1" si="3"/>
        <v>0.62547926932220643</v>
      </c>
      <c r="G12072" s="1">
        <v>33.075299999999999</v>
      </c>
      <c r="H12072" s="1">
        <v>-106.0175</v>
      </c>
    </row>
    <row r="12073" spans="1:8" ht="13.2">
      <c r="A12073" s="1" t="s">
        <v>8534</v>
      </c>
      <c r="B12073" s="1" t="s">
        <v>301</v>
      </c>
      <c r="C12073" s="1">
        <v>2763</v>
      </c>
      <c r="D12073" s="11">
        <f t="shared" si="0"/>
        <v>1.9953218620982005E-3</v>
      </c>
      <c r="E12073" s="11">
        <f t="shared" ca="1" si="1"/>
        <v>6.1233025141110934E-6</v>
      </c>
      <c r="F12073" s="11">
        <f t="shared" ca="1" si="3"/>
        <v>0.62548572283538817</v>
      </c>
      <c r="G12073" s="1">
        <v>36.443399999999997</v>
      </c>
      <c r="H12073" s="1">
        <v>-103.15770000000001</v>
      </c>
    </row>
    <row r="12074" spans="1:8" ht="13.2">
      <c r="A12074" s="1" t="s">
        <v>8534</v>
      </c>
      <c r="B12074" s="1" t="s">
        <v>8563</v>
      </c>
      <c r="C12074" s="1">
        <v>2576</v>
      </c>
      <c r="D12074" s="11">
        <f t="shared" si="0"/>
        <v>1.8602783629261543E-3</v>
      </c>
      <c r="E12074" s="11">
        <f t="shared" ca="1" si="1"/>
        <v>5.7088770453674176E-6</v>
      </c>
      <c r="F12074" s="11">
        <f t="shared" ca="1" si="3"/>
        <v>0.62549184613790232</v>
      </c>
      <c r="G12074" s="1">
        <v>33.331200000000003</v>
      </c>
      <c r="H12074" s="1">
        <v>-105.5968</v>
      </c>
    </row>
    <row r="12075" spans="1:8" ht="13.2">
      <c r="A12075" s="1" t="s">
        <v>8534</v>
      </c>
      <c r="B12075" s="1" t="s">
        <v>1188</v>
      </c>
      <c r="C12075" s="1">
        <v>2680</v>
      </c>
      <c r="D12075" s="11">
        <f t="shared" si="0"/>
        <v>1.9353827688828003E-3</v>
      </c>
      <c r="E12075" s="11">
        <f t="shared" ca="1" si="1"/>
        <v>5.939359659000264E-6</v>
      </c>
      <c r="F12075" s="11">
        <f t="shared" ca="1" si="3"/>
        <v>0.62549755501494764</v>
      </c>
      <c r="G12075" s="1">
        <v>34.936</v>
      </c>
      <c r="H12075" s="1">
        <v>-104.6769</v>
      </c>
    </row>
    <row r="12076" spans="1:8" ht="13.2">
      <c r="A12076" s="1" t="s">
        <v>8534</v>
      </c>
      <c r="B12076" s="1" t="s">
        <v>8564</v>
      </c>
      <c r="C12076" s="1">
        <v>2463</v>
      </c>
      <c r="D12076" s="11">
        <f t="shared" si="0"/>
        <v>1.7786745372232601E-3</v>
      </c>
      <c r="E12076" s="11">
        <f t="shared" ca="1" si="1"/>
        <v>5.4584488209394211E-6</v>
      </c>
      <c r="F12076" s="11">
        <f t="shared" ca="1" si="3"/>
        <v>0.62550349437460662</v>
      </c>
      <c r="G12076" s="1">
        <v>32.343800000000002</v>
      </c>
      <c r="H12076" s="1">
        <v>-108.7024</v>
      </c>
    </row>
    <row r="12077" spans="1:8" ht="13.2">
      <c r="A12077" s="1" t="s">
        <v>8534</v>
      </c>
      <c r="B12077" s="1" t="s">
        <v>8565</v>
      </c>
      <c r="C12077" s="1">
        <v>2121</v>
      </c>
      <c r="D12077" s="11">
        <f t="shared" si="0"/>
        <v>1.5316965868658282E-3</v>
      </c>
      <c r="E12077" s="11">
        <f t="shared" ca="1" si="1"/>
        <v>4.7005156107237166E-6</v>
      </c>
      <c r="F12077" s="11">
        <f t="shared" ca="1" si="3"/>
        <v>0.62550895282342756</v>
      </c>
      <c r="G12077" s="1">
        <v>32.115499999999997</v>
      </c>
      <c r="H12077" s="1">
        <v>-103.1892</v>
      </c>
    </row>
    <row r="12078" spans="1:8" ht="13.2">
      <c r="A12078" s="1" t="s">
        <v>8534</v>
      </c>
      <c r="B12078" s="1" t="s">
        <v>8566</v>
      </c>
      <c r="C12078" s="1">
        <v>1855</v>
      </c>
      <c r="D12078" s="11">
        <f t="shared" si="0"/>
        <v>1.3396026254767143E-3</v>
      </c>
      <c r="E12078" s="11">
        <f t="shared" ca="1" si="1"/>
        <v>4.1110120027781677E-6</v>
      </c>
      <c r="F12078" s="11">
        <f t="shared" ca="1" si="3"/>
        <v>0.6255136533390383</v>
      </c>
      <c r="G12078" s="1">
        <v>32.269199999999998</v>
      </c>
      <c r="H12078" s="1">
        <v>-106.8086</v>
      </c>
    </row>
    <row r="12079" spans="1:8" ht="13.2">
      <c r="A12079" s="1" t="s">
        <v>8534</v>
      </c>
      <c r="B12079" s="1" t="s">
        <v>8567</v>
      </c>
      <c r="C12079" s="1">
        <v>1786</v>
      </c>
      <c r="D12079" s="11">
        <f t="shared" si="0"/>
        <v>1.2897737407554781E-3</v>
      </c>
      <c r="E12079" s="11">
        <f t="shared" ca="1" si="1"/>
        <v>3.9580956533486833E-6</v>
      </c>
      <c r="F12079" s="11">
        <f t="shared" ca="1" si="3"/>
        <v>0.62551776435104112</v>
      </c>
      <c r="G12079" s="1">
        <v>35.006399999999999</v>
      </c>
      <c r="H12079" s="1">
        <v>-106.04819999999999</v>
      </c>
    </row>
    <row r="12080" spans="1:8" ht="13.2">
      <c r="A12080" s="1" t="s">
        <v>8534</v>
      </c>
      <c r="B12080" s="1" t="s">
        <v>8568</v>
      </c>
      <c r="C12080" s="1">
        <v>1754</v>
      </c>
      <c r="D12080" s="11">
        <f t="shared" si="0"/>
        <v>1.2666646927688178E-3</v>
      </c>
      <c r="E12080" s="11">
        <f t="shared" ca="1" si="1"/>
        <v>3.8871779260770381E-6</v>
      </c>
      <c r="F12080" s="11">
        <f t="shared" ca="1" si="3"/>
        <v>0.62552172244669446</v>
      </c>
      <c r="G12080" s="1">
        <v>36.711399999999998</v>
      </c>
      <c r="H12080" s="1">
        <v>-105.5936</v>
      </c>
    </row>
    <row r="12081" spans="1:8" ht="13.2">
      <c r="A12081" s="1" t="s">
        <v>8534</v>
      </c>
      <c r="B12081" s="1" t="s">
        <v>1224</v>
      </c>
      <c r="C12081" s="1">
        <v>1751</v>
      </c>
      <c r="D12081" s="11">
        <f t="shared" si="0"/>
        <v>1.2644982195200683E-3</v>
      </c>
      <c r="E12081" s="11">
        <f t="shared" ca="1" si="1"/>
        <v>3.8805293891453214E-6</v>
      </c>
      <c r="F12081" s="11">
        <f t="shared" ca="1" si="3"/>
        <v>0.62552560962462056</v>
      </c>
      <c r="G12081" s="1">
        <v>32.777799999999999</v>
      </c>
      <c r="H12081" s="1">
        <v>-108.1555</v>
      </c>
    </row>
    <row r="12082" spans="1:8" ht="13.2">
      <c r="A12082" s="1" t="s">
        <v>8534</v>
      </c>
      <c r="B12082" s="1" t="s">
        <v>2292</v>
      </c>
      <c r="C12082" s="1">
        <v>1623</v>
      </c>
      <c r="D12082" s="11">
        <f t="shared" si="0"/>
        <v>1.1720620275734272E-3</v>
      </c>
      <c r="E12082" s="11">
        <f t="shared" ca="1" si="1"/>
        <v>3.5968584800587421E-6</v>
      </c>
      <c r="F12082" s="11">
        <f t="shared" ca="1" si="3"/>
        <v>0.62552949015400972</v>
      </c>
      <c r="G12082" s="1">
        <v>31.8245</v>
      </c>
      <c r="H12082" s="1">
        <v>-107.63979999999999</v>
      </c>
    </row>
    <row r="12083" spans="1:8" ht="13.2">
      <c r="A12083" s="1" t="s">
        <v>8534</v>
      </c>
      <c r="B12083" s="1" t="s">
        <v>8569</v>
      </c>
      <c r="C12083" s="1">
        <v>1590</v>
      </c>
      <c r="D12083" s="11">
        <f t="shared" si="0"/>
        <v>1.1482308218371837E-3</v>
      </c>
      <c r="E12083" s="11">
        <f t="shared" ca="1" si="1"/>
        <v>3.5237245738098579E-6</v>
      </c>
      <c r="F12083" s="11">
        <f t="shared" ca="1" si="3"/>
        <v>0.62553308701248977</v>
      </c>
      <c r="G12083" s="1">
        <v>32.668199999999999</v>
      </c>
      <c r="H12083" s="1">
        <v>-107.16419999999999</v>
      </c>
    </row>
    <row r="12084" spans="1:8" ht="13.2">
      <c r="A12084" s="1" t="s">
        <v>8534</v>
      </c>
      <c r="B12084" s="1" t="s">
        <v>8570</v>
      </c>
      <c r="C12084" s="1">
        <v>1584</v>
      </c>
      <c r="D12084" s="11">
        <f t="shared" si="0"/>
        <v>1.1438978753396849E-3</v>
      </c>
      <c r="E12084" s="11">
        <f t="shared" ca="1" si="1"/>
        <v>3.5104274999464244E-6</v>
      </c>
      <c r="F12084" s="11">
        <f t="shared" ca="1" si="3"/>
        <v>0.62553661073706357</v>
      </c>
      <c r="G12084" s="1">
        <v>34.7669</v>
      </c>
      <c r="H12084" s="1">
        <v>-106.0313</v>
      </c>
    </row>
    <row r="12085" spans="1:8" ht="13.2">
      <c r="A12085" s="1" t="s">
        <v>8534</v>
      </c>
      <c r="B12085" s="1" t="s">
        <v>8571</v>
      </c>
      <c r="C12085" s="1">
        <v>1395</v>
      </c>
      <c r="D12085" s="11">
        <f t="shared" si="0"/>
        <v>1.0074100606684724E-3</v>
      </c>
      <c r="E12085" s="11">
        <f t="shared" ca="1" si="1"/>
        <v>3.0915696732482715E-6</v>
      </c>
      <c r="F12085" s="11">
        <f t="shared" ca="1" si="3"/>
        <v>0.62554012116456348</v>
      </c>
      <c r="G12085" s="1">
        <v>32.286700000000003</v>
      </c>
      <c r="H12085" s="1">
        <v>-104.09699999999999</v>
      </c>
    </row>
    <row r="12086" spans="1:8" ht="13.2">
      <c r="A12086" s="1" t="s">
        <v>8534</v>
      </c>
      <c r="B12086" s="1" t="s">
        <v>8572</v>
      </c>
      <c r="C12086" s="1">
        <v>1388</v>
      </c>
      <c r="D12086" s="11">
        <f t="shared" si="0"/>
        <v>1.0023549564213907E-3</v>
      </c>
      <c r="E12086" s="11">
        <f t="shared" ca="1" si="1"/>
        <v>3.0760564204075994E-6</v>
      </c>
      <c r="F12086" s="11">
        <f t="shared" ca="1" si="3"/>
        <v>0.62554321273423674</v>
      </c>
      <c r="G12086" s="1">
        <v>33.539299999999997</v>
      </c>
      <c r="H12086" s="1">
        <v>-105.59829999999999</v>
      </c>
    </row>
    <row r="12087" spans="1:8" ht="13.2">
      <c r="A12087" s="1" t="s">
        <v>8534</v>
      </c>
      <c r="B12087" s="1" t="s">
        <v>8573</v>
      </c>
      <c r="C12087" s="1">
        <v>1341</v>
      </c>
      <c r="D12087" s="11">
        <f t="shared" si="0"/>
        <v>9.684135421909833E-4</v>
      </c>
      <c r="E12087" s="11">
        <f t="shared" ca="1" si="1"/>
        <v>2.9718960084773706E-6</v>
      </c>
      <c r="F12087" s="11">
        <f t="shared" ca="1" si="3"/>
        <v>0.6255462887906571</v>
      </c>
      <c r="G12087" s="1">
        <v>33.181100000000001</v>
      </c>
      <c r="H12087" s="1">
        <v>-107.2269</v>
      </c>
    </row>
    <row r="12088" spans="1:8" ht="13.2">
      <c r="A12088" s="1" t="s">
        <v>8534</v>
      </c>
      <c r="B12088" s="1" t="s">
        <v>8574</v>
      </c>
      <c r="C12088" s="1">
        <v>1313</v>
      </c>
      <c r="D12088" s="11">
        <f t="shared" si="0"/>
        <v>9.4819312520265549E-4</v>
      </c>
      <c r="E12088" s="11">
        <f t="shared" ca="1" si="1"/>
        <v>2.9098429971146811E-6</v>
      </c>
      <c r="F12088" s="11">
        <f t="shared" ca="1" si="3"/>
        <v>0.62554926068666561</v>
      </c>
      <c r="G12088" s="1">
        <v>35.575400000000002</v>
      </c>
      <c r="H12088" s="1">
        <v>-105.6786</v>
      </c>
    </row>
    <row r="12089" spans="1:8" ht="13.2">
      <c r="A12089" s="1" t="s">
        <v>8534</v>
      </c>
      <c r="B12089" s="1" t="s">
        <v>2583</v>
      </c>
      <c r="C12089" s="1">
        <v>1264</v>
      </c>
      <c r="D12089" s="11">
        <f t="shared" si="0"/>
        <v>9.1280739547308198E-4</v>
      </c>
      <c r="E12089" s="11">
        <f t="shared" ca="1" si="1"/>
        <v>2.8012502272299751E-6</v>
      </c>
      <c r="F12089" s="11">
        <f t="shared" ca="1" si="3"/>
        <v>0.62555217052966272</v>
      </c>
      <c r="G12089" s="1">
        <v>33.1952</v>
      </c>
      <c r="H12089" s="1">
        <v>-104.36879999999999</v>
      </c>
    </row>
    <row r="12090" spans="1:8" ht="13.2">
      <c r="A12090" s="1" t="s">
        <v>8534</v>
      </c>
      <c r="B12090" s="1" t="s">
        <v>3534</v>
      </c>
      <c r="C12090" s="1">
        <v>1244</v>
      </c>
      <c r="D12090" s="11">
        <f t="shared" si="0"/>
        <v>8.9836424048141919E-4</v>
      </c>
      <c r="E12090" s="11">
        <f t="shared" ca="1" si="1"/>
        <v>2.7569266476851967E-6</v>
      </c>
      <c r="F12090" s="11">
        <f t="shared" ca="1" si="3"/>
        <v>0.62555497177988995</v>
      </c>
      <c r="G12090" s="1">
        <v>33.114600000000003</v>
      </c>
      <c r="H12090" s="1">
        <v>-104.3283</v>
      </c>
    </row>
    <row r="12091" spans="1:8" ht="13.2">
      <c r="A12091" s="1" t="s">
        <v>8534</v>
      </c>
      <c r="B12091" s="1" t="s">
        <v>7144</v>
      </c>
      <c r="C12091" s="1">
        <v>1240</v>
      </c>
      <c r="D12091" s="11">
        <f t="shared" si="0"/>
        <v>8.9547560948308668E-4</v>
      </c>
      <c r="E12091" s="11">
        <f t="shared" ca="1" si="1"/>
        <v>2.7480619317762414E-6</v>
      </c>
      <c r="F12091" s="11">
        <f t="shared" ca="1" si="3"/>
        <v>0.62555772870653759</v>
      </c>
      <c r="G12091" s="1">
        <v>32.6982</v>
      </c>
      <c r="H12091" s="1">
        <v>-108.13209999999999</v>
      </c>
    </row>
    <row r="12092" spans="1:8" ht="13.2">
      <c r="A12092" s="1" t="s">
        <v>8534</v>
      </c>
      <c r="B12092" s="1" t="s">
        <v>8575</v>
      </c>
      <c r="C12092" s="1">
        <v>1113</v>
      </c>
      <c r="D12092" s="11">
        <f t="shared" si="0"/>
        <v>8.0376157528602862E-4</v>
      </c>
      <c r="E12092" s="11">
        <f t="shared" ca="1" si="1"/>
        <v>2.4666072016669004E-6</v>
      </c>
      <c r="F12092" s="11">
        <f t="shared" ca="1" si="3"/>
        <v>0.62556047676846938</v>
      </c>
      <c r="G12092" s="1">
        <v>36.382100000000001</v>
      </c>
      <c r="H12092" s="1">
        <v>-105.2715</v>
      </c>
    </row>
    <row r="12093" spans="1:8" ht="13.2">
      <c r="A12093" s="1" t="s">
        <v>8534</v>
      </c>
      <c r="B12093" s="1" t="s">
        <v>8576</v>
      </c>
      <c r="C12093" s="1">
        <v>1110</v>
      </c>
      <c r="D12093" s="11">
        <f t="shared" si="0"/>
        <v>8.0159510203727923E-4</v>
      </c>
      <c r="E12093" s="11">
        <f t="shared" ca="1" si="1"/>
        <v>2.4599586647351841E-6</v>
      </c>
      <c r="F12093" s="11">
        <f t="shared" ca="1" si="3"/>
        <v>0.62556294337567109</v>
      </c>
      <c r="G12093" s="1">
        <v>34.389699999999998</v>
      </c>
      <c r="H12093" s="1">
        <v>-103.0513</v>
      </c>
    </row>
    <row r="12094" spans="1:8" ht="13.2">
      <c r="A12094" s="1" t="s">
        <v>8534</v>
      </c>
      <c r="B12094" s="1" t="s">
        <v>8577</v>
      </c>
      <c r="C12094" s="1">
        <v>1018</v>
      </c>
      <c r="D12094" s="11">
        <f t="shared" si="0"/>
        <v>7.3515658907563088E-4</v>
      </c>
      <c r="E12094" s="11">
        <f t="shared" ca="1" si="1"/>
        <v>2.2560701988292046E-6</v>
      </c>
      <c r="F12094" s="11">
        <f t="shared" ca="1" si="3"/>
        <v>0.62556540333433586</v>
      </c>
      <c r="G12094" s="1">
        <v>36.892600000000002</v>
      </c>
      <c r="H12094" s="1">
        <v>-106.5843</v>
      </c>
    </row>
    <row r="12095" spans="1:8" ht="13.2">
      <c r="A12095" s="1" t="s">
        <v>8534</v>
      </c>
      <c r="B12095" s="1" t="s">
        <v>2878</v>
      </c>
      <c r="C12095" s="1">
        <v>954</v>
      </c>
      <c r="D12095" s="11">
        <f t="shared" si="0"/>
        <v>6.8893849310231023E-4</v>
      </c>
      <c r="E12095" s="11">
        <f t="shared" ca="1" si="1"/>
        <v>2.1142347442859145E-6</v>
      </c>
      <c r="F12095" s="11">
        <f t="shared" ca="1" si="3"/>
        <v>0.62556765940453474</v>
      </c>
      <c r="G12095" s="1">
        <v>35.357799999999997</v>
      </c>
      <c r="H12095" s="1">
        <v>-103.4455</v>
      </c>
    </row>
    <row r="12096" spans="1:8" ht="13.2">
      <c r="A12096" s="1" t="s">
        <v>8534</v>
      </c>
      <c r="B12096" s="1" t="s">
        <v>8578</v>
      </c>
      <c r="C12096" s="1">
        <v>938</v>
      </c>
      <c r="D12096" s="11">
        <f t="shared" si="0"/>
        <v>6.7738396910898007E-4</v>
      </c>
      <c r="E12096" s="11">
        <f t="shared" ca="1" si="1"/>
        <v>2.0787758806500924E-6</v>
      </c>
      <c r="F12096" s="11">
        <f t="shared" ca="1" si="3"/>
        <v>0.62556977363927901</v>
      </c>
      <c r="G12096" s="1">
        <v>33.643300000000004</v>
      </c>
      <c r="H12096" s="1">
        <v>-105.8411</v>
      </c>
    </row>
    <row r="12097" spans="1:8" ht="13.2">
      <c r="A12097" s="1" t="s">
        <v>8534</v>
      </c>
      <c r="B12097" s="1" t="s">
        <v>8579</v>
      </c>
      <c r="C12097" s="1">
        <v>929</v>
      </c>
      <c r="D12097" s="11">
        <f t="shared" si="0"/>
        <v>6.7088454936273191E-4</v>
      </c>
      <c r="E12097" s="11">
        <f t="shared" ca="1" si="1"/>
        <v>2.0588302698549422E-6</v>
      </c>
      <c r="F12097" s="11">
        <f t="shared" ca="1" si="3"/>
        <v>0.62557185241515967</v>
      </c>
      <c r="G12097" s="1">
        <v>36.366100000000003</v>
      </c>
      <c r="H12097" s="1">
        <v>-104.5932</v>
      </c>
    </row>
    <row r="12098" spans="1:8" ht="13.2">
      <c r="A12098" s="1" t="s">
        <v>8534</v>
      </c>
      <c r="B12098" s="1" t="s">
        <v>8580</v>
      </c>
      <c r="C12098" s="1">
        <v>915</v>
      </c>
      <c r="D12098" s="11">
        <f t="shared" si="0"/>
        <v>6.60774340868568E-4</v>
      </c>
      <c r="E12098" s="11">
        <f t="shared" ca="1" si="1"/>
        <v>2.0278037641735977E-6</v>
      </c>
      <c r="F12098" s="11">
        <f t="shared" ca="1" si="3"/>
        <v>0.62557391124542949</v>
      </c>
      <c r="G12098" s="1">
        <v>34.478999999999999</v>
      </c>
      <c r="H12098" s="1">
        <v>-104.23309999999999</v>
      </c>
    </row>
    <row r="12099" spans="1:8" ht="13.2">
      <c r="A12099" s="1" t="s">
        <v>8534</v>
      </c>
      <c r="B12099" s="1" t="s">
        <v>4964</v>
      </c>
      <c r="C12099" s="1">
        <v>899</v>
      </c>
      <c r="D12099" s="11">
        <f t="shared" si="0"/>
        <v>6.4921981687523784E-4</v>
      </c>
      <c r="E12099" s="11">
        <f t="shared" ca="1" si="1"/>
        <v>1.9923449005377751E-6</v>
      </c>
      <c r="F12099" s="11">
        <f t="shared" ca="1" si="3"/>
        <v>0.62557593904919362</v>
      </c>
      <c r="G12099" s="1">
        <v>36.508699999999997</v>
      </c>
      <c r="H12099" s="1">
        <v>-104.9115</v>
      </c>
    </row>
    <row r="12100" spans="1:8" ht="13.2">
      <c r="A12100" s="1" t="s">
        <v>8534</v>
      </c>
      <c r="B12100" s="1" t="s">
        <v>8581</v>
      </c>
      <c r="C12100" s="1">
        <v>898</v>
      </c>
      <c r="D12100" s="11">
        <f t="shared" si="0"/>
        <v>6.4849765912565471E-4</v>
      </c>
      <c r="E12100" s="11">
        <f t="shared" ca="1" si="1"/>
        <v>1.990128721560536E-6</v>
      </c>
      <c r="F12100" s="11">
        <f t="shared" ca="1" si="3"/>
        <v>0.62557793139409412</v>
      </c>
      <c r="G12100" s="1">
        <v>34.109499999999997</v>
      </c>
      <c r="H12100" s="1">
        <v>-107.2317</v>
      </c>
    </row>
    <row r="12101" spans="1:8" ht="13.2">
      <c r="A12101" s="1" t="s">
        <v>8534</v>
      </c>
      <c r="B12101" s="1" t="s">
        <v>8582</v>
      </c>
      <c r="C12101" s="1">
        <v>866</v>
      </c>
      <c r="D12101" s="11">
        <f t="shared" si="0"/>
        <v>6.2538861113899439E-4</v>
      </c>
      <c r="E12101" s="11">
        <f t="shared" ca="1" si="1"/>
        <v>1.9192109942888912E-6</v>
      </c>
      <c r="F12101" s="11">
        <f t="shared" ca="1" si="3"/>
        <v>0.62557992152281572</v>
      </c>
      <c r="G12101" s="1">
        <v>34.519799999999996</v>
      </c>
      <c r="H12101" s="1">
        <v>-106.24290000000001</v>
      </c>
    </row>
    <row r="12102" spans="1:8" ht="13.2">
      <c r="A12102" s="1" t="s">
        <v>8534</v>
      </c>
      <c r="B12102" s="1" t="s">
        <v>8583</v>
      </c>
      <c r="C12102" s="1">
        <v>827</v>
      </c>
      <c r="D12102" s="11">
        <f t="shared" si="0"/>
        <v>5.9722445890525216E-4</v>
      </c>
      <c r="E12102" s="11">
        <f t="shared" ca="1" si="1"/>
        <v>1.8327800141765739E-6</v>
      </c>
      <c r="F12102" s="11">
        <f t="shared" ca="1" si="3"/>
        <v>0.62558184073380996</v>
      </c>
      <c r="G12102" s="1">
        <v>33.255299999999998</v>
      </c>
      <c r="H12102" s="1">
        <v>-103.3111</v>
      </c>
    </row>
    <row r="12103" spans="1:8" ht="13.2">
      <c r="A12103" s="1" t="s">
        <v>8534</v>
      </c>
      <c r="B12103" s="1" t="s">
        <v>531</v>
      </c>
      <c r="C12103" s="1">
        <v>740</v>
      </c>
      <c r="D12103" s="11">
        <f t="shared" si="0"/>
        <v>5.3439673469151945E-4</v>
      </c>
      <c r="E12103" s="11">
        <f t="shared" ca="1" si="1"/>
        <v>1.639972443156789E-6</v>
      </c>
      <c r="F12103" s="11">
        <f t="shared" ca="1" si="3"/>
        <v>0.62558367351382416</v>
      </c>
      <c r="G12103" s="1">
        <v>36.0122</v>
      </c>
      <c r="H12103" s="1">
        <v>-106.9696</v>
      </c>
    </row>
    <row r="12104" spans="1:8" ht="13.2">
      <c r="A12104" s="1" t="s">
        <v>8534</v>
      </c>
      <c r="B12104" s="1" t="s">
        <v>8584</v>
      </c>
      <c r="C12104" s="1">
        <v>693</v>
      </c>
      <c r="D12104" s="11">
        <f t="shared" si="0"/>
        <v>5.004553204611122E-4</v>
      </c>
      <c r="E12104" s="11">
        <f t="shared" ca="1" si="1"/>
        <v>1.5358120312265609E-6</v>
      </c>
      <c r="F12104" s="11">
        <f t="shared" ca="1" si="3"/>
        <v>0.62558531348626734</v>
      </c>
      <c r="G12104" s="1">
        <v>32.953200000000002</v>
      </c>
      <c r="H12104" s="1">
        <v>-105.733</v>
      </c>
    </row>
    <row r="12105" spans="1:8" ht="13.2">
      <c r="A12105" s="1" t="s">
        <v>8534</v>
      </c>
      <c r="B12105" s="1" t="s">
        <v>3367</v>
      </c>
      <c r="C12105" s="1">
        <v>642</v>
      </c>
      <c r="D12105" s="11">
        <f t="shared" si="0"/>
        <v>4.6362527523237233E-4</v>
      </c>
      <c r="E12105" s="11">
        <f t="shared" ca="1" si="1"/>
        <v>1.4227869033873767E-6</v>
      </c>
      <c r="F12105" s="11">
        <f t="shared" ca="1" si="3"/>
        <v>0.62558684929829855</v>
      </c>
      <c r="G12105" s="1">
        <v>34.428899999999999</v>
      </c>
      <c r="H12105" s="1">
        <v>-103.6296</v>
      </c>
    </row>
    <row r="12106" spans="1:8" ht="13.2">
      <c r="A12106" s="1" t="s">
        <v>8534</v>
      </c>
      <c r="B12106" s="1" t="s">
        <v>8585</v>
      </c>
      <c r="C12106" s="1">
        <v>564</v>
      </c>
      <c r="D12106" s="11">
        <f t="shared" si="0"/>
        <v>4.0729697076488783E-4</v>
      </c>
      <c r="E12106" s="11">
        <f t="shared" ca="1" si="1"/>
        <v>1.249924943162742E-6</v>
      </c>
      <c r="F12106" s="11">
        <f t="shared" ca="1" si="3"/>
        <v>0.62558827208520196</v>
      </c>
      <c r="G12106" s="1">
        <v>36.7438</v>
      </c>
      <c r="H12106" s="1">
        <v>-108.3514</v>
      </c>
    </row>
    <row r="12107" spans="1:8" ht="13.2">
      <c r="A12107" s="1" t="s">
        <v>8534</v>
      </c>
      <c r="B12107" s="1" t="s">
        <v>8586</v>
      </c>
      <c r="C12107" s="1">
        <v>543</v>
      </c>
      <c r="D12107" s="11">
        <f t="shared" si="0"/>
        <v>3.9213165802364202E-4</v>
      </c>
      <c r="E12107" s="11">
        <f t="shared" ca="1" si="1"/>
        <v>1.2033851846407252E-6</v>
      </c>
      <c r="F12107" s="11">
        <f t="shared" ca="1" si="3"/>
        <v>0.62558952201014517</v>
      </c>
      <c r="G12107" s="1">
        <v>35.0884</v>
      </c>
      <c r="H12107" s="1">
        <v>-106.376</v>
      </c>
    </row>
    <row r="12108" spans="1:8" ht="13.2">
      <c r="A12108" s="1" t="s">
        <v>8534</v>
      </c>
      <c r="B12108" s="1" t="s">
        <v>8587</v>
      </c>
      <c r="C12108" s="1">
        <v>477</v>
      </c>
      <c r="D12108" s="11">
        <f t="shared" si="0"/>
        <v>3.4446924655115511E-4</v>
      </c>
      <c r="E12108" s="11">
        <f t="shared" ca="1" si="1"/>
        <v>1.0571173721429573E-6</v>
      </c>
      <c r="F12108" s="11">
        <f t="shared" ca="1" si="3"/>
        <v>0.62559072539532978</v>
      </c>
      <c r="G12108" s="1">
        <v>36.704300000000003</v>
      </c>
      <c r="H12108" s="1">
        <v>-105.4067</v>
      </c>
    </row>
    <row r="12109" spans="1:8" ht="13.2">
      <c r="A12109" s="1" t="s">
        <v>8534</v>
      </c>
      <c r="B12109" s="1" t="s">
        <v>5580</v>
      </c>
      <c r="C12109" s="1">
        <v>433</v>
      </c>
      <c r="D12109" s="11">
        <f t="shared" si="0"/>
        <v>3.1269430556949719E-4</v>
      </c>
      <c r="E12109" s="11">
        <f t="shared" ca="1" si="1"/>
        <v>9.5960549714444561E-7</v>
      </c>
      <c r="F12109" s="11">
        <f t="shared" ca="1" si="3"/>
        <v>0.62559178251270198</v>
      </c>
      <c r="G12109" s="1">
        <v>32.999499999999998</v>
      </c>
      <c r="H12109" s="1">
        <v>-104.364</v>
      </c>
    </row>
    <row r="12110" spans="1:8" ht="13.2">
      <c r="A12110" s="1" t="s">
        <v>8534</v>
      </c>
      <c r="B12110" s="1" t="s">
        <v>1771</v>
      </c>
      <c r="C12110" s="1">
        <v>421</v>
      </c>
      <c r="D12110" s="11">
        <f t="shared" si="0"/>
        <v>3.040284125744996E-4</v>
      </c>
      <c r="E12110" s="11">
        <f t="shared" ca="1" si="1"/>
        <v>9.3301134941757876E-7</v>
      </c>
      <c r="F12110" s="11">
        <f t="shared" ca="1" si="3"/>
        <v>0.62559274211819915</v>
      </c>
      <c r="G12110" s="1">
        <v>33.1158</v>
      </c>
      <c r="H12110" s="1">
        <v>-107.2959</v>
      </c>
    </row>
    <row r="12111" spans="1:8" ht="13.2">
      <c r="A12111" s="1" t="s">
        <v>8534</v>
      </c>
      <c r="B12111" s="1" t="s">
        <v>8588</v>
      </c>
      <c r="C12111" s="1">
        <v>412</v>
      </c>
      <c r="D12111" s="11">
        <f t="shared" si="0"/>
        <v>2.9752899282825139E-4</v>
      </c>
      <c r="E12111" s="11">
        <f t="shared" ca="1" si="1"/>
        <v>9.1306573862242862E-7</v>
      </c>
      <c r="F12111" s="11">
        <f t="shared" ca="1" si="3"/>
        <v>0.62559367512954855</v>
      </c>
      <c r="G12111" s="1">
        <v>34.607199999999999</v>
      </c>
      <c r="H12111" s="1">
        <v>-105.21259999999999</v>
      </c>
    </row>
    <row r="12112" spans="1:8" ht="13.2">
      <c r="A12112" s="1" t="s">
        <v>8534</v>
      </c>
      <c r="B12112" s="1" t="s">
        <v>8589</v>
      </c>
      <c r="C12112" s="1">
        <v>291</v>
      </c>
      <c r="D12112" s="11">
        <f t="shared" si="0"/>
        <v>2.1014790512869212E-4</v>
      </c>
      <c r="E12112" s="11">
        <f t="shared" ca="1" si="1"/>
        <v>6.4490808237652113E-7</v>
      </c>
      <c r="F12112" s="11">
        <f t="shared" ca="1" si="3"/>
        <v>0.62559458819528713</v>
      </c>
      <c r="G12112" s="1">
        <v>36.004600000000003</v>
      </c>
      <c r="H12112" s="1">
        <v>-104.7092</v>
      </c>
    </row>
    <row r="12113" spans="1:8" ht="13.2">
      <c r="A12113" s="1" t="s">
        <v>8534</v>
      </c>
      <c r="B12113" s="1" t="s">
        <v>5219</v>
      </c>
      <c r="C12113" s="1">
        <v>276</v>
      </c>
      <c r="D12113" s="11">
        <f t="shared" si="0"/>
        <v>1.9931553888494512E-4</v>
      </c>
      <c r="E12113" s="11">
        <f t="shared" ca="1" si="1"/>
        <v>6.1166539771793766E-7</v>
      </c>
      <c r="F12113" s="11">
        <f t="shared" ca="1" si="3"/>
        <v>0.62559523310336951</v>
      </c>
      <c r="G12113" s="1">
        <v>33.709200000000003</v>
      </c>
      <c r="H12113" s="1">
        <v>-108.7616</v>
      </c>
    </row>
    <row r="12114" spans="1:8" ht="13.2">
      <c r="A12114" s="1" t="s">
        <v>8534</v>
      </c>
      <c r="B12114" s="1" t="s">
        <v>8590</v>
      </c>
      <c r="C12114" s="1">
        <v>257</v>
      </c>
      <c r="D12114" s="11">
        <f t="shared" si="0"/>
        <v>1.8559454164286554E-4</v>
      </c>
      <c r="E12114" s="11">
        <f t="shared" ca="1" si="1"/>
        <v>5.6955799715039844E-7</v>
      </c>
      <c r="F12114" s="11">
        <f t="shared" ca="1" si="3"/>
        <v>0.62559584476876717</v>
      </c>
      <c r="G12114" s="1">
        <v>36.549500000000002</v>
      </c>
      <c r="H12114" s="1">
        <v>-105.2594</v>
      </c>
    </row>
    <row r="12115" spans="1:8" ht="13.2">
      <c r="A12115" s="1" t="s">
        <v>8534</v>
      </c>
      <c r="B12115" s="1" t="s">
        <v>8591</v>
      </c>
      <c r="C12115" s="1">
        <v>255</v>
      </c>
      <c r="D12115" s="11">
        <f t="shared" si="0"/>
        <v>1.8415022614369928E-4</v>
      </c>
      <c r="E12115" s="11">
        <f t="shared" ca="1" si="1"/>
        <v>5.6512563919592067E-7</v>
      </c>
      <c r="F12115" s="11">
        <f t="shared" ca="1" si="3"/>
        <v>0.62559641432676427</v>
      </c>
      <c r="G12115" s="1">
        <v>35.773499999999999</v>
      </c>
      <c r="H12115" s="1">
        <v>-106.69070000000001</v>
      </c>
    </row>
    <row r="12116" spans="1:8" ht="13.2">
      <c r="A12116" s="1" t="s">
        <v>8534</v>
      </c>
      <c r="B12116" s="1" t="s">
        <v>5210</v>
      </c>
      <c r="C12116" s="1">
        <v>238</v>
      </c>
      <c r="D12116" s="11">
        <f t="shared" si="0"/>
        <v>1.7187354440078599E-4</v>
      </c>
      <c r="E12116" s="11">
        <f t="shared" ca="1" si="1"/>
        <v>5.2745059658285922E-7</v>
      </c>
      <c r="F12116" s="11">
        <f t="shared" ca="1" si="3"/>
        <v>0.62559697945240345</v>
      </c>
      <c r="G12116" s="1">
        <v>34.594900000000003</v>
      </c>
      <c r="H12116" s="1">
        <v>-106.0317</v>
      </c>
    </row>
    <row r="12117" spans="1:8" ht="13.2">
      <c r="A12117" s="1" t="s">
        <v>8534</v>
      </c>
      <c r="B12117" s="1" t="s">
        <v>2952</v>
      </c>
      <c r="C12117" s="1">
        <v>225</v>
      </c>
      <c r="D12117" s="11">
        <f t="shared" si="0"/>
        <v>1.6248549365620524E-4</v>
      </c>
      <c r="E12117" s="11">
        <f t="shared" ca="1" si="1"/>
        <v>4.9864026987875342E-7</v>
      </c>
      <c r="F12117" s="11">
        <f t="shared" ca="1" si="3"/>
        <v>0.62559750690299998</v>
      </c>
      <c r="G12117" s="1">
        <v>36.5411</v>
      </c>
      <c r="H12117" s="1">
        <v>-104.5431</v>
      </c>
    </row>
    <row r="12118" spans="1:8" ht="13.2">
      <c r="A12118" s="1" t="s">
        <v>8534</v>
      </c>
      <c r="B12118" s="1" t="s">
        <v>8592</v>
      </c>
      <c r="C12118" s="1">
        <v>224</v>
      </c>
      <c r="D12118" s="11">
        <f t="shared" si="0"/>
        <v>1.6176333590662211E-4</v>
      </c>
      <c r="E12118" s="11">
        <f t="shared" ca="1" si="1"/>
        <v>4.9642409090151459E-7</v>
      </c>
      <c r="F12118" s="11">
        <f t="shared" ca="1" si="3"/>
        <v>0.62559800554326983</v>
      </c>
      <c r="G12118" s="1">
        <v>35.945099999999996</v>
      </c>
      <c r="H12118" s="1">
        <v>-104.19629999999999</v>
      </c>
    </row>
    <row r="12119" spans="1:8" ht="13.2">
      <c r="A12119" s="1" t="s">
        <v>8534</v>
      </c>
      <c r="B12119" s="1" t="s">
        <v>8593</v>
      </c>
      <c r="C12119" s="1">
        <v>201</v>
      </c>
      <c r="D12119" s="11">
        <f t="shared" si="0"/>
        <v>1.4515370766621003E-4</v>
      </c>
      <c r="E12119" s="11">
        <f t="shared" ca="1" si="1"/>
        <v>4.4545197442501977E-7</v>
      </c>
      <c r="F12119" s="11">
        <f t="shared" ca="1" si="3"/>
        <v>0.62559850196736078</v>
      </c>
      <c r="G12119" s="1">
        <v>35.114199999999997</v>
      </c>
      <c r="H12119" s="1">
        <v>-103.33540000000001</v>
      </c>
    </row>
    <row r="12120" spans="1:8" ht="13.2">
      <c r="A12120" s="1" t="s">
        <v>8534</v>
      </c>
      <c r="B12120" s="1" t="s">
        <v>8594</v>
      </c>
      <c r="C12120" s="1">
        <v>197</v>
      </c>
      <c r="D12120" s="11">
        <f t="shared" si="0"/>
        <v>1.4226507666787748E-4</v>
      </c>
      <c r="E12120" s="11">
        <f t="shared" ca="1" si="1"/>
        <v>4.3658725851606417E-7</v>
      </c>
      <c r="F12120" s="11">
        <f t="shared" ca="1" si="3"/>
        <v>0.62559894741933519</v>
      </c>
      <c r="G12120" s="1">
        <v>35.560499999999998</v>
      </c>
      <c r="H12120" s="1">
        <v>-106.77330000000001</v>
      </c>
    </row>
    <row r="12121" spans="1:8" ht="13.2">
      <c r="A12121" s="1" t="s">
        <v>8534</v>
      </c>
      <c r="B12121" s="1" t="s">
        <v>8595</v>
      </c>
      <c r="C12121" s="1">
        <v>185</v>
      </c>
      <c r="D12121" s="11">
        <f t="shared" si="0"/>
        <v>1.3359918367287986E-4</v>
      </c>
      <c r="E12121" s="11">
        <f t="shared" ca="1" si="1"/>
        <v>4.0999311078919726E-7</v>
      </c>
      <c r="F12121" s="11">
        <f t="shared" ca="1" si="3"/>
        <v>0.62559938400659376</v>
      </c>
      <c r="G12121" s="1">
        <v>33.944299999999998</v>
      </c>
      <c r="H12121" s="1">
        <v>-103.6554</v>
      </c>
    </row>
    <row r="12122" spans="1:8" ht="13.2">
      <c r="A12122" s="1" t="s">
        <v>8534</v>
      </c>
      <c r="B12122" s="1" t="s">
        <v>1210</v>
      </c>
      <c r="C12122" s="1">
        <v>162</v>
      </c>
      <c r="D12122" s="11">
        <f t="shared" si="0"/>
        <v>1.1698955543246777E-4</v>
      </c>
      <c r="E12122" s="11">
        <f t="shared" ca="1" si="1"/>
        <v>3.5902099431270249E-7</v>
      </c>
      <c r="F12122" s="11">
        <f t="shared" ca="1" si="3"/>
        <v>0.62559979399970456</v>
      </c>
      <c r="G12122" s="1">
        <v>34.25</v>
      </c>
      <c r="H12122" s="1">
        <v>-105.5971</v>
      </c>
    </row>
    <row r="12123" spans="1:8" ht="13.2">
      <c r="A12123" s="1" t="s">
        <v>8534</v>
      </c>
      <c r="B12123" s="1" t="s">
        <v>3886</v>
      </c>
      <c r="C12123" s="1">
        <v>133</v>
      </c>
      <c r="D12123" s="11">
        <f t="shared" si="0"/>
        <v>9.6046980694556875E-5</v>
      </c>
      <c r="E12123" s="11">
        <f t="shared" ca="1" si="1"/>
        <v>2.9475180397277429E-7</v>
      </c>
      <c r="F12123" s="11">
        <f t="shared" ca="1" si="3"/>
        <v>0.62560015302069882</v>
      </c>
      <c r="G12123" s="1">
        <v>32.688899999999997</v>
      </c>
      <c r="H12123" s="1">
        <v>-109.0016</v>
      </c>
    </row>
    <row r="12124" spans="1:8" ht="13.2">
      <c r="A12124" s="1" t="s">
        <v>8534</v>
      </c>
      <c r="B12124" s="1" t="s">
        <v>2727</v>
      </c>
      <c r="C12124" s="1">
        <v>128</v>
      </c>
      <c r="D12124" s="11">
        <f t="shared" si="0"/>
        <v>9.2436191946641206E-5</v>
      </c>
      <c r="E12124" s="11">
        <f t="shared" ca="1" si="1"/>
        <v>2.8367090908657975E-7</v>
      </c>
      <c r="F12124" s="11">
        <f t="shared" ca="1" si="3"/>
        <v>0.62560044777250279</v>
      </c>
      <c r="G12124" s="1">
        <v>36.762599999999999</v>
      </c>
      <c r="H12124" s="1">
        <v>-103.83580000000001</v>
      </c>
    </row>
    <row r="12125" spans="1:8" ht="13.2">
      <c r="A12125" s="1" t="s">
        <v>8534</v>
      </c>
      <c r="B12125" s="1" t="s">
        <v>352</v>
      </c>
      <c r="C12125" s="1">
        <v>125</v>
      </c>
      <c r="D12125" s="11">
        <f t="shared" si="0"/>
        <v>9.0269718697891807E-5</v>
      </c>
      <c r="E12125" s="11">
        <f t="shared" ca="1" si="1"/>
        <v>2.7702237215486304E-7</v>
      </c>
      <c r="F12125" s="11">
        <f t="shared" ca="1" si="3"/>
        <v>0.62560073144341188</v>
      </c>
      <c r="G12125" s="1">
        <v>33.932400000000001</v>
      </c>
      <c r="H12125" s="1">
        <v>-103.3369</v>
      </c>
    </row>
    <row r="12126" spans="1:8" ht="13.2">
      <c r="A12126" s="1" t="s">
        <v>8534</v>
      </c>
      <c r="B12126" s="1" t="s">
        <v>3157</v>
      </c>
      <c r="C12126" s="1">
        <v>114</v>
      </c>
      <c r="D12126" s="11">
        <f t="shared" si="0"/>
        <v>8.2325983452477327E-5</v>
      </c>
      <c r="E12126" s="11">
        <f t="shared" ca="1" si="1"/>
        <v>2.5264440340523512E-7</v>
      </c>
      <c r="F12126" s="11">
        <f t="shared" ca="1" si="3"/>
        <v>0.62560100846578404</v>
      </c>
      <c r="G12126" s="1">
        <v>34.228299999999997</v>
      </c>
      <c r="H12126" s="1">
        <v>-103.5544</v>
      </c>
    </row>
    <row r="12127" spans="1:8" ht="13.2">
      <c r="A12127" s="1" t="s">
        <v>8534</v>
      </c>
      <c r="B12127" s="1" t="s">
        <v>654</v>
      </c>
      <c r="C12127" s="1">
        <v>107</v>
      </c>
      <c r="D12127" s="11">
        <f t="shared" si="0"/>
        <v>7.7270879205395388E-5</v>
      </c>
      <c r="E12127" s="11">
        <f t="shared" ca="1" si="1"/>
        <v>2.3713115056456278E-7</v>
      </c>
      <c r="F12127" s="11">
        <f t="shared" ca="1" si="3"/>
        <v>0.62560126111018743</v>
      </c>
      <c r="G12127" s="1">
        <v>32.8157</v>
      </c>
      <c r="H12127" s="1">
        <v>-104.7355</v>
      </c>
    </row>
    <row r="12128" spans="1:8" ht="13.2">
      <c r="A12128" s="1" t="s">
        <v>8534</v>
      </c>
      <c r="B12128" s="1" t="s">
        <v>900</v>
      </c>
      <c r="C12128" s="1">
        <v>106</v>
      </c>
      <c r="D12128" s="11">
        <f t="shared" si="0"/>
        <v>7.6548721455812246E-5</v>
      </c>
      <c r="E12128" s="11">
        <f t="shared" ca="1" si="1"/>
        <v>2.3491497158732384E-7</v>
      </c>
      <c r="F12128" s="11">
        <f t="shared" ca="1" si="3"/>
        <v>0.62560149824133804</v>
      </c>
      <c r="G12128" s="1">
        <v>34.821800000000003</v>
      </c>
      <c r="H12128" s="1">
        <v>-103.31570000000001</v>
      </c>
    </row>
    <row r="12129" spans="1:8" ht="13.2">
      <c r="A12129" s="1" t="s">
        <v>8534</v>
      </c>
      <c r="B12129" s="1" t="s">
        <v>8596</v>
      </c>
      <c r="C12129" s="1">
        <v>98</v>
      </c>
      <c r="D12129" s="11">
        <f t="shared" si="0"/>
        <v>7.0771459459147178E-5</v>
      </c>
      <c r="E12129" s="11">
        <f t="shared" ca="1" si="1"/>
        <v>2.1718553976941264E-7</v>
      </c>
      <c r="F12129" s="11">
        <f t="shared" ca="1" si="3"/>
        <v>0.62560173315630963</v>
      </c>
      <c r="G12129" s="1">
        <v>33.857599999999998</v>
      </c>
      <c r="H12129" s="1">
        <v>-103.1066</v>
      </c>
    </row>
    <row r="12130" spans="1:8" ht="13.2">
      <c r="A12130" s="1" t="s">
        <v>8534</v>
      </c>
      <c r="B12130" s="1" t="s">
        <v>8597</v>
      </c>
      <c r="C12130" s="1">
        <v>89</v>
      </c>
      <c r="D12130" s="11">
        <f t="shared" si="0"/>
        <v>6.4272039712898969E-5</v>
      </c>
      <c r="E12130" s="11">
        <f t="shared" ca="1" si="1"/>
        <v>1.972399289742625E-7</v>
      </c>
      <c r="F12130" s="11">
        <f t="shared" ca="1" si="3"/>
        <v>0.6256019503418494</v>
      </c>
      <c r="G12130" s="1">
        <v>35.774299999999997</v>
      </c>
      <c r="H12130" s="1">
        <v>-103.95440000000001</v>
      </c>
    </row>
    <row r="12131" spans="1:8" ht="13.2">
      <c r="A12131" s="1" t="s">
        <v>8534</v>
      </c>
      <c r="B12131" s="1" t="s">
        <v>8598</v>
      </c>
      <c r="C12131" s="1">
        <v>77</v>
      </c>
      <c r="D12131" s="11">
        <f t="shared" si="0"/>
        <v>5.5606146717901353E-5</v>
      </c>
      <c r="E12131" s="11">
        <f t="shared" ca="1" si="1"/>
        <v>1.7064578124739564E-7</v>
      </c>
      <c r="F12131" s="11">
        <f t="shared" ca="1" si="3"/>
        <v>0.62560214758177835</v>
      </c>
      <c r="G12131" s="1">
        <v>34.651800000000001</v>
      </c>
      <c r="H12131" s="1">
        <v>-105.4586</v>
      </c>
    </row>
    <row r="12132" spans="1:8" ht="13.2">
      <c r="A12132" s="1" t="s">
        <v>8534</v>
      </c>
      <c r="B12132" s="1" t="s">
        <v>8599</v>
      </c>
      <c r="C12132" s="1">
        <v>69</v>
      </c>
      <c r="D12132" s="11">
        <f t="shared" si="0"/>
        <v>4.9828884721236279E-5</v>
      </c>
      <c r="E12132" s="11">
        <f t="shared" ca="1" si="1"/>
        <v>1.5291634942948442E-7</v>
      </c>
      <c r="F12132" s="11">
        <f t="shared" ca="1" si="3"/>
        <v>0.62560231822755963</v>
      </c>
      <c r="G12132" s="1">
        <v>36.590800000000002</v>
      </c>
      <c r="H12132" s="1">
        <v>-105.4374</v>
      </c>
    </row>
    <row r="12133" spans="1:8" ht="13.2">
      <c r="A12133" s="1" t="s">
        <v>8534</v>
      </c>
      <c r="B12133" s="1" t="s">
        <v>8600</v>
      </c>
      <c r="C12133" s="1">
        <v>63</v>
      </c>
      <c r="D12133" s="11">
        <f t="shared" si="0"/>
        <v>4.5495938223737468E-5</v>
      </c>
      <c r="E12133" s="11">
        <f t="shared" ca="1" si="1"/>
        <v>1.3961927556605096E-7</v>
      </c>
      <c r="F12133" s="11">
        <f t="shared" ca="1" si="3"/>
        <v>0.6256024711439091</v>
      </c>
      <c r="G12133" s="1">
        <v>34.648400000000002</v>
      </c>
      <c r="H12133" s="1">
        <v>-103.9034</v>
      </c>
    </row>
    <row r="12134" spans="1:8" ht="13.2">
      <c r="A12134" s="1" t="s">
        <v>8534</v>
      </c>
      <c r="B12134" s="1" t="s">
        <v>1279</v>
      </c>
      <c r="C12134" s="1">
        <v>54</v>
      </c>
      <c r="D12134" s="11">
        <f t="shared" si="0"/>
        <v>3.8996518477489258E-5</v>
      </c>
      <c r="E12134" s="11">
        <f t="shared" ca="1" si="1"/>
        <v>1.1967366477090082E-7</v>
      </c>
      <c r="F12134" s="11">
        <f t="shared" ca="1" si="3"/>
        <v>0.62560261076318469</v>
      </c>
      <c r="G12134" s="1">
        <v>36.848300000000002</v>
      </c>
      <c r="H12134" s="1">
        <v>-103.9186</v>
      </c>
    </row>
    <row r="12135" spans="1:8" ht="13.2">
      <c r="A12135" s="1" t="s">
        <v>8534</v>
      </c>
      <c r="B12135" s="1" t="s">
        <v>8601</v>
      </c>
      <c r="C12135" s="1">
        <v>34</v>
      </c>
      <c r="D12135" s="11">
        <f t="shared" si="0"/>
        <v>2.4553363485826572E-5</v>
      </c>
      <c r="E12135" s="11">
        <f t="shared" ca="1" si="1"/>
        <v>7.5350085226122751E-8</v>
      </c>
      <c r="F12135" s="11">
        <f t="shared" ca="1" si="3"/>
        <v>0.62560273043684944</v>
      </c>
      <c r="G12135" s="1">
        <v>36.5931</v>
      </c>
      <c r="H12135" s="1">
        <v>-103.6134</v>
      </c>
    </row>
    <row r="12136" spans="1:8" ht="13.2">
      <c r="A12136" s="1" t="s">
        <v>8602</v>
      </c>
      <c r="B12136" s="1" t="s">
        <v>8545</v>
      </c>
      <c r="C12136" s="1">
        <v>632912</v>
      </c>
      <c r="D12136" s="11">
        <f t="shared" si="0"/>
        <v>0.37878576596881797</v>
      </c>
      <c r="E12136" s="11">
        <f t="shared" ca="1" si="1"/>
        <v>2.6569803838233617E-3</v>
      </c>
      <c r="F12136" s="11">
        <f t="shared" ca="1" si="3"/>
        <v>0.62560280578693461</v>
      </c>
      <c r="G12136" s="1">
        <v>36.2288</v>
      </c>
      <c r="H12136" s="1">
        <v>-115.2603</v>
      </c>
    </row>
    <row r="12137" spans="1:8" ht="13.2">
      <c r="A12137" s="1" t="s">
        <v>8602</v>
      </c>
      <c r="B12137" s="1" t="s">
        <v>8603</v>
      </c>
      <c r="C12137" s="1">
        <v>245255</v>
      </c>
      <c r="D12137" s="11">
        <f t="shared" si="0"/>
        <v>0.14678044188241407</v>
      </c>
      <c r="E12137" s="11">
        <f t="shared" ca="1" si="1"/>
        <v>1.0295866155715149E-3</v>
      </c>
      <c r="F12137" s="11">
        <f t="shared" ca="1" si="3"/>
        <v>0.62825978617075795</v>
      </c>
      <c r="G12137" s="1">
        <v>39.548699999999997</v>
      </c>
      <c r="H12137" s="1">
        <v>-119.8486</v>
      </c>
    </row>
    <row r="12138" spans="1:8" ht="13.2">
      <c r="A12138" s="1" t="s">
        <v>8602</v>
      </c>
      <c r="B12138" s="1" t="s">
        <v>3281</v>
      </c>
      <c r="C12138" s="1">
        <v>292969</v>
      </c>
      <c r="D12138" s="11">
        <f t="shared" si="0"/>
        <v>0.17533636124788063</v>
      </c>
      <c r="E12138" s="11">
        <f t="shared" ca="1" si="1"/>
        <v>1.2298911792924551E-3</v>
      </c>
      <c r="F12138" s="11">
        <f t="shared" ca="1" si="3"/>
        <v>0.62928937278632946</v>
      </c>
      <c r="G12138" s="1">
        <v>36.014499999999998</v>
      </c>
      <c r="H12138" s="1">
        <v>-115.03619999999999</v>
      </c>
    </row>
    <row r="12139" spans="1:8" ht="13.2">
      <c r="A12139" s="1" t="s">
        <v>8602</v>
      </c>
      <c r="B12139" s="1" t="s">
        <v>8604</v>
      </c>
      <c r="C12139" s="1">
        <v>238702</v>
      </c>
      <c r="D12139" s="11">
        <f t="shared" si="0"/>
        <v>0.14285859631084383</v>
      </c>
      <c r="E12139" s="11">
        <f t="shared" ca="1" si="1"/>
        <v>1.0020769579015788E-3</v>
      </c>
      <c r="F12139" s="11">
        <f t="shared" ca="1" si="3"/>
        <v>0.63051926396562197</v>
      </c>
      <c r="G12139" s="1">
        <v>36.287999999999997</v>
      </c>
      <c r="H12139" s="1">
        <v>-115.09010000000001</v>
      </c>
    </row>
    <row r="12140" spans="1:8" ht="13.2">
      <c r="A12140" s="1" t="s">
        <v>8602</v>
      </c>
      <c r="B12140" s="1" t="s">
        <v>2466</v>
      </c>
      <c r="C12140" s="1">
        <v>98345</v>
      </c>
      <c r="D12140" s="11">
        <f t="shared" si="0"/>
        <v>5.8857607620338058E-2</v>
      </c>
      <c r="E12140" s="11">
        <f t="shared" ca="1" si="1"/>
        <v>4.1285476629785572E-4</v>
      </c>
      <c r="F12140" s="11">
        <f t="shared" ca="1" si="3"/>
        <v>0.63152134092352352</v>
      </c>
      <c r="G12140" s="1">
        <v>39.572699999999998</v>
      </c>
      <c r="H12140" s="1">
        <v>-119.7131</v>
      </c>
    </row>
    <row r="12141" spans="1:8" ht="13.2">
      <c r="A12141" s="1" t="s">
        <v>8602</v>
      </c>
      <c r="B12141" s="1" t="s">
        <v>6059</v>
      </c>
      <c r="C12141" s="1">
        <v>54742</v>
      </c>
      <c r="D12141" s="11">
        <f t="shared" si="0"/>
        <v>3.2762043381489102E-2</v>
      </c>
      <c r="E12141" s="11">
        <f t="shared" ca="1" si="1"/>
        <v>2.298082832546364E-4</v>
      </c>
      <c r="F12141" s="11">
        <f t="shared" ca="1" si="3"/>
        <v>0.63193419568982134</v>
      </c>
      <c r="G12141" s="1">
        <v>39.151200000000003</v>
      </c>
      <c r="H12141" s="1">
        <v>-119.7474</v>
      </c>
    </row>
    <row r="12142" spans="1:8" ht="13.2">
      <c r="A12142" s="1" t="s">
        <v>8602</v>
      </c>
      <c r="B12142" s="1" t="s">
        <v>8605</v>
      </c>
      <c r="C12142" s="1">
        <v>20442</v>
      </c>
      <c r="D12142" s="11">
        <f t="shared" si="0"/>
        <v>1.2234147287355234E-2</v>
      </c>
      <c r="E12142" s="11">
        <f t="shared" ca="1" si="1"/>
        <v>8.5816026566279592E-5</v>
      </c>
      <c r="F12142" s="11">
        <f t="shared" ca="1" si="3"/>
        <v>0.63216400397307593</v>
      </c>
      <c r="G12142" s="1">
        <v>40.838299999999997</v>
      </c>
      <c r="H12142" s="1">
        <v>-115.7677</v>
      </c>
    </row>
    <row r="12143" spans="1:8" ht="13.2">
      <c r="A12143" s="1" t="s">
        <v>8602</v>
      </c>
      <c r="B12143" s="1" t="s">
        <v>8606</v>
      </c>
      <c r="C12143" s="1">
        <v>19588</v>
      </c>
      <c r="D12143" s="11">
        <f t="shared" si="0"/>
        <v>1.1723044568276799E-2</v>
      </c>
      <c r="E12143" s="11">
        <f t="shared" ca="1" si="1"/>
        <v>8.2230913236487846E-5</v>
      </c>
      <c r="F12143" s="11">
        <f t="shared" ca="1" si="3"/>
        <v>0.63224981999964225</v>
      </c>
      <c r="G12143" s="1">
        <v>39.561199999999999</v>
      </c>
      <c r="H12143" s="1">
        <v>-119.1925</v>
      </c>
    </row>
    <row r="12144" spans="1:8" ht="13.2">
      <c r="A12144" s="1" t="s">
        <v>8602</v>
      </c>
      <c r="B12144" s="1" t="s">
        <v>8607</v>
      </c>
      <c r="C12144" s="1">
        <v>17987</v>
      </c>
      <c r="D12144" s="11">
        <f t="shared" si="0"/>
        <v>1.0764876590238656E-2</v>
      </c>
      <c r="E12144" s="11">
        <f t="shared" ca="1" si="1"/>
        <v>7.5509875249372421E-5</v>
      </c>
      <c r="F12144" s="11">
        <f t="shared" ca="1" si="3"/>
        <v>0.6323320509128787</v>
      </c>
      <c r="G12144" s="1">
        <v>36.8035</v>
      </c>
      <c r="H12144" s="1">
        <v>-114.13249999999999</v>
      </c>
    </row>
    <row r="12145" spans="1:8" ht="13.2">
      <c r="A12145" s="1" t="s">
        <v>8602</v>
      </c>
      <c r="B12145" s="1" t="s">
        <v>8608</v>
      </c>
      <c r="C12145" s="1">
        <v>8470</v>
      </c>
      <c r="D12145" s="11">
        <f t="shared" si="0"/>
        <v>5.0691335252861184E-3</v>
      </c>
      <c r="E12145" s="11">
        <f t="shared" ca="1" si="1"/>
        <v>3.5557271549573828E-5</v>
      </c>
      <c r="F12145" s="11">
        <f t="shared" ca="1" si="3"/>
        <v>0.6324075607881281</v>
      </c>
      <c r="G12145" s="1">
        <v>39.4739</v>
      </c>
      <c r="H12145" s="1">
        <v>-118.77800000000001</v>
      </c>
    </row>
    <row r="12146" spans="1:8" ht="13.2">
      <c r="A12146" s="1" t="s">
        <v>8602</v>
      </c>
      <c r="B12146" s="1" t="s">
        <v>8609</v>
      </c>
      <c r="C12146" s="1">
        <v>15689</v>
      </c>
      <c r="D12146" s="11">
        <f t="shared" si="0"/>
        <v>9.3895674000252557E-3</v>
      </c>
      <c r="E12146" s="11">
        <f t="shared" ca="1" si="1"/>
        <v>6.5862813853750154E-5</v>
      </c>
      <c r="F12146" s="11">
        <f t="shared" ca="1" si="3"/>
        <v>0.63244311805967768</v>
      </c>
      <c r="G12146" s="1">
        <v>35.840699999999998</v>
      </c>
      <c r="H12146" s="1">
        <v>-114.9256</v>
      </c>
    </row>
    <row r="12147" spans="1:8" ht="13.2">
      <c r="A12147" s="1" t="s">
        <v>8602</v>
      </c>
      <c r="B12147" s="1" t="s">
        <v>8610</v>
      </c>
      <c r="C12147" s="1">
        <v>7866</v>
      </c>
      <c r="D12147" s="11">
        <f t="shared" si="0"/>
        <v>4.7076510401299421E-3</v>
      </c>
      <c r="E12147" s="11">
        <f t="shared" ca="1" si="1"/>
        <v>3.3021664463866322E-5</v>
      </c>
      <c r="F12147" s="11">
        <f t="shared" ca="1" si="3"/>
        <v>0.63250898087353147</v>
      </c>
      <c r="G12147" s="1">
        <v>40.964599999999997</v>
      </c>
      <c r="H12147" s="1">
        <v>-117.72499999999999</v>
      </c>
    </row>
    <row r="12148" spans="1:8" ht="13.2">
      <c r="A12148" s="1" t="s">
        <v>8602</v>
      </c>
      <c r="B12148" s="1" t="s">
        <v>8611</v>
      </c>
      <c r="C12148" s="1">
        <v>4261</v>
      </c>
      <c r="D12148" s="11">
        <f t="shared" si="0"/>
        <v>2.5501272669709741E-3</v>
      </c>
      <c r="E12148" s="11">
        <f t="shared" ca="1" si="1"/>
        <v>1.7887784424171672E-5</v>
      </c>
      <c r="F12148" s="11">
        <f t="shared" ca="1" si="3"/>
        <v>0.63254200253799531</v>
      </c>
      <c r="G12148" s="1">
        <v>40.740699999999997</v>
      </c>
      <c r="H12148" s="1">
        <v>-114.0783</v>
      </c>
    </row>
    <row r="12149" spans="1:8" ht="13.2">
      <c r="A12149" s="1" t="s">
        <v>8602</v>
      </c>
      <c r="B12149" s="1" t="s">
        <v>2835</v>
      </c>
      <c r="C12149" s="1">
        <v>4042</v>
      </c>
      <c r="D12149" s="11">
        <f t="shared" si="0"/>
        <v>2.4190599420550758E-3</v>
      </c>
      <c r="E12149" s="11">
        <f t="shared" ca="1" si="1"/>
        <v>1.6968416954353887E-5</v>
      </c>
      <c r="F12149" s="11">
        <f t="shared" ca="1" si="3"/>
        <v>0.63255989032241944</v>
      </c>
      <c r="G12149" s="1">
        <v>39.264899999999997</v>
      </c>
      <c r="H12149" s="1">
        <v>-114.87090000000001</v>
      </c>
    </row>
    <row r="12150" spans="1:8" ht="13.2">
      <c r="A12150" s="1" t="s">
        <v>8602</v>
      </c>
      <c r="B12150" s="1" t="s">
        <v>8612</v>
      </c>
      <c r="C12150" s="1">
        <v>3142</v>
      </c>
      <c r="D12150" s="11">
        <f t="shared" si="0"/>
        <v>1.8804270999349451E-3</v>
      </c>
      <c r="E12150" s="11">
        <f t="shared" ca="1" si="1"/>
        <v>1.3190194475650647E-5</v>
      </c>
      <c r="F12150" s="11">
        <f t="shared" ca="1" si="3"/>
        <v>0.63257685873937375</v>
      </c>
      <c r="G12150" s="1">
        <v>38.992800000000003</v>
      </c>
      <c r="H12150" s="1">
        <v>-119.1631</v>
      </c>
    </row>
    <row r="12151" spans="1:8" ht="13.2">
      <c r="A12151" s="1" t="s">
        <v>8602</v>
      </c>
      <c r="B12151" s="1" t="s">
        <v>8613</v>
      </c>
      <c r="C12151" s="1">
        <v>2307</v>
      </c>
      <c r="D12151" s="11">
        <f t="shared" si="0"/>
        <v>1.3806955186346016E-3</v>
      </c>
      <c r="E12151" s="11">
        <f t="shared" ca="1" si="1"/>
        <v>9.6848436204093061E-6</v>
      </c>
      <c r="F12151" s="11">
        <f t="shared" ca="1" si="3"/>
        <v>0.6325900489338494</v>
      </c>
      <c r="G12151" s="1">
        <v>40.719000000000001</v>
      </c>
      <c r="H12151" s="1">
        <v>-116.108</v>
      </c>
    </row>
    <row r="12152" spans="1:8" ht="13.2">
      <c r="A12152" s="1" t="s">
        <v>8602</v>
      </c>
      <c r="B12152" s="1" t="s">
        <v>8614</v>
      </c>
      <c r="C12152" s="1">
        <v>1841</v>
      </c>
      <c r="D12152" s="11">
        <f t="shared" si="0"/>
        <v>1.1018034026035117E-3</v>
      </c>
      <c r="E12152" s="11">
        <f t="shared" ca="1" si="1"/>
        <v>7.7285639814362945E-6</v>
      </c>
      <c r="F12152" s="11">
        <f t="shared" ca="1" si="3"/>
        <v>0.63259973377746981</v>
      </c>
      <c r="G12152" s="1">
        <v>40.178899999999999</v>
      </c>
      <c r="H12152" s="1">
        <v>-118.4773</v>
      </c>
    </row>
    <row r="12153" spans="1:8" ht="13.2">
      <c r="A12153" s="1" t="s">
        <v>8602</v>
      </c>
      <c r="B12153" s="1" t="s">
        <v>6318</v>
      </c>
      <c r="C12153" s="1">
        <v>1229</v>
      </c>
      <c r="D12153" s="11">
        <f t="shared" si="0"/>
        <v>7.3553306996182292E-4</v>
      </c>
      <c r="E12153" s="11">
        <f t="shared" ca="1" si="1"/>
        <v>5.1593726959180921E-6</v>
      </c>
      <c r="F12153" s="11">
        <f t="shared" ca="1" si="3"/>
        <v>0.63260746234145127</v>
      </c>
      <c r="G12153" s="1">
        <v>41.113199999999999</v>
      </c>
      <c r="H12153" s="1">
        <v>-114.95350000000001</v>
      </c>
    </row>
    <row r="12154" spans="1:8" ht="13.2">
      <c r="A12154" s="1" t="s">
        <v>8602</v>
      </c>
      <c r="B12154" s="1" t="s">
        <v>8615</v>
      </c>
      <c r="C12154" s="1">
        <v>1108</v>
      </c>
      <c r="D12154" s="11">
        <f t="shared" si="0"/>
        <v>6.6311687674344981E-4</v>
      </c>
      <c r="E12154" s="11">
        <f t="shared" ca="1" si="1"/>
        <v>4.651411673781323E-6</v>
      </c>
      <c r="F12154" s="11">
        <f t="shared" ca="1" si="3"/>
        <v>0.63261262171414723</v>
      </c>
      <c r="G12154" s="1">
        <v>37.6449</v>
      </c>
      <c r="H12154" s="1">
        <v>-114.4926</v>
      </c>
    </row>
    <row r="12155" spans="1:8" ht="13.2">
      <c r="A12155" s="1" t="s">
        <v>8616</v>
      </c>
      <c r="B12155" s="1" t="s">
        <v>8617</v>
      </c>
      <c r="C12155" s="1">
        <v>8537673</v>
      </c>
      <c r="D12155" s="11">
        <f t="shared" si="0"/>
        <v>0.4027311766908494</v>
      </c>
      <c r="E12155" s="11">
        <f t="shared" ca="1" si="1"/>
        <v>2.0039451360987028E-2</v>
      </c>
      <c r="F12155" s="11">
        <f t="shared" ca="1" si="3"/>
        <v>0.63261727312582106</v>
      </c>
      <c r="G12155" s="1">
        <v>40.694299999999998</v>
      </c>
      <c r="H12155" s="1">
        <v>-73.924899999999994</v>
      </c>
    </row>
    <row r="12156" spans="1:8" ht="13.2">
      <c r="A12156" s="1" t="s">
        <v>8616</v>
      </c>
      <c r="B12156" s="1" t="s">
        <v>2882</v>
      </c>
      <c r="C12156" s="1">
        <v>2629150</v>
      </c>
      <c r="D12156" s="11">
        <f t="shared" si="0"/>
        <v>0.12401982052917074</v>
      </c>
      <c r="E12156" s="11">
        <f t="shared" ca="1" si="1"/>
        <v>6.1710870802546601E-3</v>
      </c>
      <c r="F12156" s="11">
        <f t="shared" ca="1" si="3"/>
        <v>0.65265672448680812</v>
      </c>
      <c r="G12156" s="1">
        <v>40.650100000000002</v>
      </c>
      <c r="H12156" s="1">
        <v>-73.949600000000004</v>
      </c>
    </row>
    <row r="12157" spans="1:8" ht="13.2">
      <c r="A12157" s="1" t="s">
        <v>8616</v>
      </c>
      <c r="B12157" s="1" t="s">
        <v>8618</v>
      </c>
      <c r="C12157" s="1">
        <v>2333054</v>
      </c>
      <c r="D12157" s="11">
        <f t="shared" si="0"/>
        <v>0.11005265517937884</v>
      </c>
      <c r="E12157" s="11">
        <f t="shared" ca="1" si="1"/>
        <v>5.476096608005041E-3</v>
      </c>
      <c r="F12157" s="11">
        <f t="shared" ca="1" si="3"/>
        <v>0.65882781156706283</v>
      </c>
      <c r="G12157" s="1">
        <v>40.7498</v>
      </c>
      <c r="H12157" s="1">
        <v>-73.797600000000003</v>
      </c>
    </row>
    <row r="12158" spans="1:8" ht="13.2">
      <c r="A12158" s="1" t="s">
        <v>8616</v>
      </c>
      <c r="B12158" s="1" t="s">
        <v>3811</v>
      </c>
      <c r="C12158" s="1">
        <v>1643734</v>
      </c>
      <c r="D12158" s="11">
        <f t="shared" si="0"/>
        <v>7.7536692724909539E-2</v>
      </c>
      <c r="E12158" s="11">
        <f t="shared" ca="1" si="1"/>
        <v>3.8581388094157095E-3</v>
      </c>
      <c r="F12158" s="11">
        <f t="shared" ca="1" si="3"/>
        <v>0.6643039081750679</v>
      </c>
      <c r="G12158" s="1">
        <v>40.7834</v>
      </c>
      <c r="H12158" s="1">
        <v>-73.966200000000001</v>
      </c>
    </row>
    <row r="12159" spans="1:8" ht="13.2">
      <c r="A12159" s="1" t="s">
        <v>8616</v>
      </c>
      <c r="B12159" s="1" t="s">
        <v>8619</v>
      </c>
      <c r="C12159" s="1">
        <v>1455720</v>
      </c>
      <c r="D12159" s="11">
        <f t="shared" si="0"/>
        <v>6.8667871038443767E-2</v>
      </c>
      <c r="E12159" s="11">
        <f t="shared" ca="1" si="1"/>
        <v>3.4168361959067812E-3</v>
      </c>
      <c r="F12159" s="11">
        <f t="shared" ca="1" si="3"/>
        <v>0.66816204698448356</v>
      </c>
      <c r="G12159" s="1">
        <v>40.850099999999998</v>
      </c>
      <c r="H12159" s="1">
        <v>-73.866200000000006</v>
      </c>
    </row>
    <row r="12160" spans="1:8" ht="13.2">
      <c r="A12160" s="1" t="s">
        <v>8616</v>
      </c>
      <c r="B12160" s="1" t="s">
        <v>2895</v>
      </c>
      <c r="C12160" s="1">
        <v>256902</v>
      </c>
      <c r="D12160" s="11">
        <f t="shared" si="0"/>
        <v>1.2118342404801939E-2</v>
      </c>
      <c r="E12160" s="11">
        <f t="shared" ca="1" si="1"/>
        <v>6.0299511746822454E-4</v>
      </c>
      <c r="F12160" s="11">
        <f t="shared" ca="1" si="3"/>
        <v>0.67157888318039038</v>
      </c>
      <c r="G12160" s="1">
        <v>42.901600000000002</v>
      </c>
      <c r="H12160" s="1">
        <v>-78.848699999999994</v>
      </c>
    </row>
    <row r="12161" spans="1:8" ht="13.2">
      <c r="A12161" s="1" t="s">
        <v>8616</v>
      </c>
      <c r="B12161" s="1" t="s">
        <v>3902</v>
      </c>
      <c r="C12161" s="1">
        <v>208880</v>
      </c>
      <c r="D12161" s="11">
        <f t="shared" si="0"/>
        <v>9.8530932476782167E-3</v>
      </c>
      <c r="E12161" s="11">
        <f t="shared" ca="1" si="1"/>
        <v>4.9027886173234447E-4</v>
      </c>
      <c r="F12161" s="11">
        <f t="shared" ca="1" si="3"/>
        <v>0.67218187829785858</v>
      </c>
      <c r="G12161" s="1">
        <v>43.168100000000003</v>
      </c>
      <c r="H12161" s="1">
        <v>-77.616200000000006</v>
      </c>
    </row>
    <row r="12162" spans="1:8" ht="13.2">
      <c r="A12162" s="1" t="s">
        <v>8616</v>
      </c>
      <c r="B12162" s="1" t="s">
        <v>1461</v>
      </c>
      <c r="C12162" s="1">
        <v>98111</v>
      </c>
      <c r="D12162" s="11">
        <f t="shared" si="0"/>
        <v>4.6280009173829831E-3</v>
      </c>
      <c r="E12162" s="11">
        <f t="shared" ca="1" si="1"/>
        <v>2.3028413157517256E-4</v>
      </c>
      <c r="F12162" s="11">
        <f t="shared" ca="1" si="3"/>
        <v>0.67267215715959094</v>
      </c>
      <c r="G12162" s="1">
        <v>42.666400000000003</v>
      </c>
      <c r="H12162" s="1">
        <v>-73.798699999999997</v>
      </c>
    </row>
    <row r="12163" spans="1:8" ht="13.2">
      <c r="A12163" s="1" t="s">
        <v>8616</v>
      </c>
      <c r="B12163" s="1" t="s">
        <v>8620</v>
      </c>
      <c r="C12163" s="1">
        <v>476015</v>
      </c>
      <c r="D12163" s="11">
        <f t="shared" si="0"/>
        <v>2.2454137218946506E-2</v>
      </c>
      <c r="E12163" s="11">
        <f t="shared" ca="1" si="1"/>
        <v>1.1172926674048349E-3</v>
      </c>
      <c r="F12163" s="11">
        <f t="shared" ca="1" si="3"/>
        <v>0.67290244129116616</v>
      </c>
      <c r="G12163" s="1">
        <v>40.583399999999997</v>
      </c>
      <c r="H12163" s="1">
        <v>-74.149600000000007</v>
      </c>
    </row>
    <row r="12164" spans="1:8" ht="13.2">
      <c r="A12164" s="1" t="s">
        <v>8616</v>
      </c>
      <c r="B12164" s="1" t="s">
        <v>4612</v>
      </c>
      <c r="C12164" s="1">
        <v>143378</v>
      </c>
      <c r="D12164" s="11">
        <f t="shared" si="0"/>
        <v>6.7632937747300233E-3</v>
      </c>
      <c r="E12164" s="11">
        <f t="shared" ca="1" si="1"/>
        <v>3.3653390768604018E-4</v>
      </c>
      <c r="F12164" s="11">
        <f t="shared" ca="1" si="3"/>
        <v>0.67401973395857095</v>
      </c>
      <c r="G12164" s="1">
        <v>43.040900000000001</v>
      </c>
      <c r="H12164" s="1">
        <v>-76.143799999999999</v>
      </c>
    </row>
    <row r="12165" spans="1:8" ht="13.2">
      <c r="A12165" s="1" t="s">
        <v>8616</v>
      </c>
      <c r="B12165" s="1" t="s">
        <v>8621</v>
      </c>
      <c r="C12165" s="1">
        <v>30267</v>
      </c>
      <c r="D12165" s="11">
        <f t="shared" si="0"/>
        <v>1.4277267968569349E-3</v>
      </c>
      <c r="E12165" s="11">
        <f t="shared" ca="1" si="1"/>
        <v>7.1042083052723419E-5</v>
      </c>
      <c r="F12165" s="11">
        <f t="shared" ca="1" si="3"/>
        <v>0.67435626786625702</v>
      </c>
      <c r="G12165" s="1">
        <v>41.694899999999997</v>
      </c>
      <c r="H12165" s="1">
        <v>-73.921000000000006</v>
      </c>
    </row>
    <row r="12166" spans="1:8" ht="13.2">
      <c r="A12166" s="1" t="s">
        <v>8616</v>
      </c>
      <c r="B12166" s="1" t="s">
        <v>8622</v>
      </c>
      <c r="C12166" s="1">
        <v>200807</v>
      </c>
      <c r="D12166" s="11">
        <f t="shared" si="0"/>
        <v>9.4722811939224414E-3</v>
      </c>
      <c r="E12166" s="11">
        <f t="shared" ca="1" si="1"/>
        <v>4.7133008132845119E-4</v>
      </c>
      <c r="F12166" s="11">
        <f t="shared" ca="1" si="3"/>
        <v>0.67442730994930977</v>
      </c>
      <c r="G12166" s="1">
        <v>40.946599999999997</v>
      </c>
      <c r="H12166" s="1">
        <v>-73.867400000000004</v>
      </c>
    </row>
    <row r="12167" spans="1:8" ht="13.2">
      <c r="A12167" s="1" t="s">
        <v>8616</v>
      </c>
      <c r="B12167" s="1" t="s">
        <v>8623</v>
      </c>
      <c r="C12167" s="1">
        <v>45672</v>
      </c>
      <c r="D12167" s="11">
        <f t="shared" si="0"/>
        <v>2.1543971409802732E-3</v>
      </c>
      <c r="E12167" s="11">
        <f t="shared" ca="1" si="1"/>
        <v>1.0720038382343753E-4</v>
      </c>
      <c r="F12167" s="11">
        <f t="shared" ca="1" si="3"/>
        <v>0.67489864003063826</v>
      </c>
      <c r="G12167" s="1">
        <v>42.101399999999998</v>
      </c>
      <c r="H12167" s="1">
        <v>-75.909199999999998</v>
      </c>
    </row>
    <row r="12168" spans="1:8" ht="13.2">
      <c r="A12168" s="1" t="s">
        <v>8616</v>
      </c>
      <c r="B12168" s="1" t="s">
        <v>4752</v>
      </c>
      <c r="C12168" s="1">
        <v>60652</v>
      </c>
      <c r="D12168" s="11">
        <f t="shared" si="0"/>
        <v>2.8610197800563921E-3</v>
      </c>
      <c r="E12168" s="11">
        <f t="shared" ca="1" si="1"/>
        <v>1.4236113329083757E-4</v>
      </c>
      <c r="F12168" s="11">
        <f t="shared" ca="1" si="3"/>
        <v>0.67500584041446166</v>
      </c>
      <c r="G12168" s="1">
        <v>43.0961</v>
      </c>
      <c r="H12168" s="1">
        <v>-75.225999999999999</v>
      </c>
    </row>
    <row r="12169" spans="1:8" ht="13.2">
      <c r="A12169" s="1" t="s">
        <v>8616</v>
      </c>
      <c r="B12169" s="1" t="s">
        <v>8624</v>
      </c>
      <c r="C12169" s="1">
        <v>79557</v>
      </c>
      <c r="D12169" s="11">
        <f t="shared" si="0"/>
        <v>3.7527888716274217E-3</v>
      </c>
      <c r="E12169" s="11">
        <f t="shared" ca="1" si="1"/>
        <v>1.8673456244178534E-4</v>
      </c>
      <c r="F12169" s="11">
        <f t="shared" ca="1" si="3"/>
        <v>0.67514820154775246</v>
      </c>
      <c r="G12169" s="1">
        <v>40.930500000000002</v>
      </c>
      <c r="H12169" s="1">
        <v>-73.783600000000007</v>
      </c>
    </row>
    <row r="12170" spans="1:8" ht="13.2">
      <c r="A12170" s="1" t="s">
        <v>8616</v>
      </c>
      <c r="B12170" s="1" t="s">
        <v>374</v>
      </c>
      <c r="C12170" s="1">
        <v>68344</v>
      </c>
      <c r="D12170" s="11">
        <f t="shared" si="0"/>
        <v>3.2238596558757182E-3</v>
      </c>
      <c r="E12170" s="11">
        <f t="shared" ca="1" si="1"/>
        <v>1.6041563829105392E-4</v>
      </c>
      <c r="F12170" s="11">
        <f t="shared" ca="1" si="3"/>
        <v>0.67533493611019424</v>
      </c>
      <c r="G12170" s="1">
        <v>40.913600000000002</v>
      </c>
      <c r="H12170" s="1">
        <v>-73.829099999999997</v>
      </c>
    </row>
    <row r="12171" spans="1:8" ht="13.2">
      <c r="A12171" s="1" t="s">
        <v>8616</v>
      </c>
      <c r="B12171" s="1" t="s">
        <v>8625</v>
      </c>
      <c r="C12171" s="1">
        <v>27763</v>
      </c>
      <c r="D12171" s="11">
        <f t="shared" si="0"/>
        <v>1.3096104358257866E-3</v>
      </c>
      <c r="E12171" s="11">
        <f t="shared" ca="1" si="1"/>
        <v>6.5164745491550546E-5</v>
      </c>
      <c r="F12171" s="11">
        <f t="shared" ca="1" si="3"/>
        <v>0.6754953517484853</v>
      </c>
      <c r="G12171" s="1">
        <v>43.067399999999999</v>
      </c>
      <c r="H12171" s="1">
        <v>-73.777500000000003</v>
      </c>
    </row>
    <row r="12172" spans="1:8" ht="13.2">
      <c r="A12172" s="1" t="s">
        <v>8616</v>
      </c>
      <c r="B12172" s="1" t="s">
        <v>7255</v>
      </c>
      <c r="C12172" s="1">
        <v>27962</v>
      </c>
      <c r="D12172" s="11">
        <f t="shared" si="0"/>
        <v>1.3189974788949553E-3</v>
      </c>
      <c r="E12172" s="11">
        <f t="shared" ca="1" si="1"/>
        <v>6.5631834219455256E-5</v>
      </c>
      <c r="F12172" s="11">
        <f t="shared" ca="1" si="3"/>
        <v>0.67556051649397686</v>
      </c>
      <c r="G12172" s="1">
        <v>42.093800000000002</v>
      </c>
      <c r="H12172" s="1">
        <v>-76.809700000000007</v>
      </c>
    </row>
    <row r="12173" spans="1:8" ht="13.2">
      <c r="A12173" s="1" t="s">
        <v>8616</v>
      </c>
      <c r="B12173" s="1" t="s">
        <v>8626</v>
      </c>
      <c r="C12173" s="1">
        <v>64913</v>
      </c>
      <c r="D12173" s="11">
        <f t="shared" si="0"/>
        <v>3.0620157123062812E-3</v>
      </c>
      <c r="E12173" s="11">
        <f t="shared" ca="1" si="1"/>
        <v>1.5236246529888773E-4</v>
      </c>
      <c r="F12173" s="11">
        <f t="shared" ca="1" si="3"/>
        <v>0.67562614832819634</v>
      </c>
      <c r="G12173" s="1">
        <v>42.802500000000002</v>
      </c>
      <c r="H12173" s="1">
        <v>-73.927599999999998</v>
      </c>
    </row>
    <row r="12174" spans="1:8" ht="13.2">
      <c r="A12174" s="1" t="s">
        <v>8616</v>
      </c>
      <c r="B12174" s="1" t="s">
        <v>8627</v>
      </c>
      <c r="C12174" s="1">
        <v>14328</v>
      </c>
      <c r="D12174" s="11">
        <f t="shared" si="0"/>
        <v>6.7586710098014886E-4</v>
      </c>
      <c r="E12174" s="11">
        <f t="shared" ca="1" si="1"/>
        <v>3.3630388409139366E-5</v>
      </c>
      <c r="F12174" s="11">
        <f t="shared" ca="1" si="3"/>
        <v>0.67577851079349527</v>
      </c>
      <c r="G12174" s="1">
        <v>43.310899999999997</v>
      </c>
      <c r="H12174" s="1">
        <v>-73.645899999999997</v>
      </c>
    </row>
    <row r="12175" spans="1:8" ht="13.2">
      <c r="A12175" s="1" t="s">
        <v>8616</v>
      </c>
      <c r="B12175" s="1" t="s">
        <v>2648</v>
      </c>
      <c r="C12175" s="1">
        <v>58241</v>
      </c>
      <c r="D12175" s="11">
        <f t="shared" si="0"/>
        <v>2.7472903286002823E-3</v>
      </c>
      <c r="E12175" s="11">
        <f t="shared" ca="1" si="1"/>
        <v>1.3670208342662519E-4</v>
      </c>
      <c r="F12175" s="11">
        <f t="shared" ca="1" si="3"/>
        <v>0.67581214118190436</v>
      </c>
      <c r="G12175" s="1">
        <v>41.021999999999998</v>
      </c>
      <c r="H12175" s="1">
        <v>-73.754800000000003</v>
      </c>
    </row>
    <row r="12176" spans="1:8" ht="13.2">
      <c r="A12176" s="1" t="s">
        <v>8616</v>
      </c>
      <c r="B12176" s="1" t="s">
        <v>1864</v>
      </c>
      <c r="C12176" s="1">
        <v>27653</v>
      </c>
      <c r="D12176" s="11">
        <f t="shared" si="0"/>
        <v>1.3044216180488593E-3</v>
      </c>
      <c r="E12176" s="11">
        <f t="shared" ca="1" si="1"/>
        <v>6.4906555742457484E-5</v>
      </c>
      <c r="F12176" s="11">
        <f t="shared" ca="1" si="3"/>
        <v>0.675948843265331</v>
      </c>
      <c r="G12176" s="1">
        <v>41.445799999999998</v>
      </c>
      <c r="H12176" s="1">
        <v>-74.422799999999995</v>
      </c>
    </row>
    <row r="12177" spans="1:8" ht="13.2">
      <c r="A12177" s="1" t="s">
        <v>8616</v>
      </c>
      <c r="B12177" s="1" t="s">
        <v>2564</v>
      </c>
      <c r="C12177" s="1">
        <v>23210</v>
      </c>
      <c r="D12177" s="11">
        <f t="shared" si="0"/>
        <v>1.0948405509316899E-3</v>
      </c>
      <c r="E12177" s="11">
        <f t="shared" ca="1" si="1"/>
        <v>5.4478037058635162E-5</v>
      </c>
      <c r="F12177" s="11">
        <f t="shared" ca="1" si="3"/>
        <v>0.67601374982107343</v>
      </c>
      <c r="G12177" s="1">
        <v>41.929499999999997</v>
      </c>
      <c r="H12177" s="1">
        <v>-73.996799999999993</v>
      </c>
    </row>
    <row r="12178" spans="1:8" ht="13.2">
      <c r="A12178" s="1" t="s">
        <v>8616</v>
      </c>
      <c r="B12178" s="1" t="s">
        <v>8628</v>
      </c>
      <c r="C12178" s="1">
        <v>55555</v>
      </c>
      <c r="D12178" s="11">
        <f t="shared" si="0"/>
        <v>2.6205888327018542E-3</v>
      </c>
      <c r="E12178" s="11">
        <f t="shared" ca="1" si="1"/>
        <v>1.3039755918968016E-4</v>
      </c>
      <c r="F12178" s="11">
        <f t="shared" ca="1" si="3"/>
        <v>0.67606822785813203</v>
      </c>
      <c r="G12178" s="1">
        <v>40.704300000000003</v>
      </c>
      <c r="H12178" s="1">
        <v>-73.619299999999996</v>
      </c>
    </row>
    <row r="12179" spans="1:8" ht="13.2">
      <c r="A12179" s="1" t="s">
        <v>8616</v>
      </c>
      <c r="B12179" s="1" t="s">
        <v>5731</v>
      </c>
      <c r="C12179" s="1">
        <v>25900</v>
      </c>
      <c r="D12179" s="11">
        <f t="shared" si="0"/>
        <v>1.2217307311129155E-3</v>
      </c>
      <c r="E12179" s="11">
        <f t="shared" ca="1" si="1"/>
        <v>6.0791950013729028E-5</v>
      </c>
      <c r="F12179" s="11">
        <f t="shared" ca="1" si="3"/>
        <v>0.67619862541732167</v>
      </c>
      <c r="G12179" s="1">
        <v>43.973399999999998</v>
      </c>
      <c r="H12179" s="1">
        <v>-75.909400000000005</v>
      </c>
    </row>
    <row r="12180" spans="1:8" ht="13.2">
      <c r="A12180" s="1" t="s">
        <v>8616</v>
      </c>
      <c r="B12180" s="1" t="s">
        <v>5987</v>
      </c>
      <c r="C12180" s="1">
        <v>30756</v>
      </c>
      <c r="D12180" s="11">
        <f t="shared" si="0"/>
        <v>1.4507934504289124E-3</v>
      </c>
      <c r="E12180" s="11">
        <f t="shared" ca="1" si="1"/>
        <v>7.2189853846418926E-5</v>
      </c>
      <c r="F12180" s="11">
        <f t="shared" ca="1" si="3"/>
        <v>0.67625941736733541</v>
      </c>
      <c r="G12180" s="1">
        <v>42.444200000000002</v>
      </c>
      <c r="H12180" s="1">
        <v>-76.503200000000007</v>
      </c>
    </row>
    <row r="12181" spans="1:8" ht="13.2">
      <c r="A12181" s="1" t="s">
        <v>8616</v>
      </c>
      <c r="B12181" s="1" t="s">
        <v>200</v>
      </c>
      <c r="C12181" s="1">
        <v>49702</v>
      </c>
      <c r="D12181" s="11">
        <f t="shared" si="0"/>
        <v>2.3444965558986151E-3</v>
      </c>
      <c r="E12181" s="11">
        <f t="shared" ca="1" si="1"/>
        <v>1.1665951735839229E-4</v>
      </c>
      <c r="F12181" s="11">
        <f t="shared" ca="1" si="3"/>
        <v>0.6763316072211818</v>
      </c>
      <c r="G12181" s="1">
        <v>42.735399999999998</v>
      </c>
      <c r="H12181" s="1">
        <v>-73.6751</v>
      </c>
    </row>
    <row r="12182" spans="1:8" ht="13.2">
      <c r="A12182" s="1" t="s">
        <v>8616</v>
      </c>
      <c r="B12182" s="1" t="s">
        <v>8629</v>
      </c>
      <c r="C12182" s="1">
        <v>48632</v>
      </c>
      <c r="D12182" s="11">
        <f t="shared" si="0"/>
        <v>2.2940235102503208E-3</v>
      </c>
      <c r="E12182" s="11">
        <f t="shared" ca="1" si="1"/>
        <v>1.14148035253578E-4</v>
      </c>
      <c r="F12182" s="11">
        <f t="shared" ca="1" si="3"/>
        <v>0.67644826673854019</v>
      </c>
      <c r="G12182" s="1">
        <v>43.092100000000002</v>
      </c>
      <c r="H12182" s="1">
        <v>-79.014700000000005</v>
      </c>
    </row>
    <row r="12183" spans="1:8" ht="13.2">
      <c r="A12183" s="1" t="s">
        <v>8616</v>
      </c>
      <c r="B12183" s="1" t="s">
        <v>2182</v>
      </c>
      <c r="C12183" s="1">
        <v>43279</v>
      </c>
      <c r="D12183" s="11">
        <f t="shared" si="0"/>
        <v>2.0415167687967517E-3</v>
      </c>
      <c r="E12183" s="11">
        <f t="shared" ca="1" si="1"/>
        <v>1.0158358319089493E-4</v>
      </c>
      <c r="F12183" s="11">
        <f t="shared" ca="1" si="3"/>
        <v>0.67656241477379375</v>
      </c>
      <c r="G12183" s="1">
        <v>40.651499999999999</v>
      </c>
      <c r="H12183" s="1">
        <v>-73.584999999999994</v>
      </c>
    </row>
    <row r="12184" spans="1:8" ht="13.2">
      <c r="A12184" s="1" t="s">
        <v>8616</v>
      </c>
      <c r="B12184" s="1" t="s">
        <v>1811</v>
      </c>
      <c r="C12184" s="1">
        <v>29775</v>
      </c>
      <c r="D12184" s="11">
        <f t="shared" si="0"/>
        <v>1.4045186300728596E-3</v>
      </c>
      <c r="E12184" s="11">
        <f t="shared" ca="1" si="1"/>
        <v>6.9887270720416289E-5</v>
      </c>
      <c r="F12184" s="11">
        <f t="shared" ca="1" si="3"/>
        <v>0.67666399835698465</v>
      </c>
      <c r="G12184" s="1">
        <v>42.097499999999997</v>
      </c>
      <c r="H12184" s="1">
        <v>-79.236599999999996</v>
      </c>
    </row>
    <row r="12185" spans="1:8" ht="13.2">
      <c r="A12185" s="1" t="s">
        <v>8616</v>
      </c>
      <c r="B12185" s="1" t="s">
        <v>3659</v>
      </c>
      <c r="C12185" s="1">
        <v>17599</v>
      </c>
      <c r="D12185" s="11">
        <f t="shared" si="0"/>
        <v>8.3016367323769115E-4</v>
      </c>
      <c r="E12185" s="11">
        <f t="shared" ca="1" si="1"/>
        <v>4.1308012675352018E-5</v>
      </c>
      <c r="F12185" s="11">
        <f t="shared" ca="1" si="3"/>
        <v>0.67673388562770509</v>
      </c>
      <c r="G12185" s="1">
        <v>43.451599999999999</v>
      </c>
      <c r="H12185" s="1">
        <v>-76.500500000000002</v>
      </c>
    </row>
    <row r="12186" spans="1:8" ht="13.2">
      <c r="A12186" s="1" t="s">
        <v>8616</v>
      </c>
      <c r="B12186" s="1" t="s">
        <v>8630</v>
      </c>
      <c r="C12186" s="1">
        <v>37673</v>
      </c>
      <c r="D12186" s="11">
        <f t="shared" si="0"/>
        <v>1.7770757464562498E-3</v>
      </c>
      <c r="E12186" s="11">
        <f t="shared" ca="1" si="1"/>
        <v>8.8425294705297839E-5</v>
      </c>
      <c r="F12186" s="11">
        <f t="shared" ca="1" si="3"/>
        <v>0.67677519364038041</v>
      </c>
      <c r="G12186" s="1">
        <v>40.664700000000003</v>
      </c>
      <c r="H12186" s="1">
        <v>-73.704400000000007</v>
      </c>
    </row>
    <row r="12187" spans="1:8" ht="13.2">
      <c r="A12187" s="1" t="s">
        <v>8616</v>
      </c>
      <c r="B12187" s="1" t="s">
        <v>3684</v>
      </c>
      <c r="C12187" s="1">
        <v>20480</v>
      </c>
      <c r="D12187" s="11">
        <f t="shared" si="0"/>
        <v>9.6606352792249074E-4</v>
      </c>
      <c r="E12187" s="11">
        <f t="shared" ca="1" si="1"/>
        <v>4.8070236922052918E-5</v>
      </c>
      <c r="F12187" s="11">
        <f t="shared" ca="1" si="3"/>
        <v>0.67686361893508573</v>
      </c>
      <c r="G12187" s="1">
        <v>43.169800000000002</v>
      </c>
      <c r="H12187" s="1">
        <v>-78.695599999999999</v>
      </c>
    </row>
    <row r="12188" spans="1:8" ht="13.2">
      <c r="A12188" s="1" t="s">
        <v>8616</v>
      </c>
      <c r="B12188" s="1" t="s">
        <v>1178</v>
      </c>
      <c r="C12188" s="1">
        <v>33717</v>
      </c>
      <c r="D12188" s="11">
        <f t="shared" si="0"/>
        <v>1.5904669907696593E-3</v>
      </c>
      <c r="E12188" s="11">
        <f t="shared" ca="1" si="1"/>
        <v>7.9139852456096586E-5</v>
      </c>
      <c r="F12188" s="11">
        <f t="shared" ca="1" si="3"/>
        <v>0.67691168917200784</v>
      </c>
      <c r="G12188" s="1">
        <v>40.588700000000003</v>
      </c>
      <c r="H12188" s="1">
        <v>-73.665999999999997</v>
      </c>
    </row>
    <row r="12189" spans="1:8" ht="13.2">
      <c r="A12189" s="1" t="s">
        <v>8616</v>
      </c>
      <c r="B12189" s="1" t="s">
        <v>3853</v>
      </c>
      <c r="C12189" s="1">
        <v>32603</v>
      </c>
      <c r="D12189" s="11">
        <f t="shared" si="0"/>
        <v>1.5379184180105941E-3</v>
      </c>
      <c r="E12189" s="11">
        <f t="shared" ca="1" si="1"/>
        <v>7.652509445164509E-5</v>
      </c>
      <c r="F12189" s="11">
        <f t="shared" ca="1" si="3"/>
        <v>0.67699082902446395</v>
      </c>
      <c r="G12189" s="1">
        <v>41.115000000000002</v>
      </c>
      <c r="H12189" s="1">
        <v>-74.048599999999993</v>
      </c>
    </row>
    <row r="12190" spans="1:8" ht="13.2">
      <c r="A12190" s="1" t="s">
        <v>8616</v>
      </c>
      <c r="B12190" s="1" t="s">
        <v>2300</v>
      </c>
      <c r="C12190" s="1">
        <v>32415</v>
      </c>
      <c r="D12190" s="11">
        <f t="shared" si="0"/>
        <v>1.5290502567191181E-3</v>
      </c>
      <c r="E12190" s="11">
        <f t="shared" ca="1" si="1"/>
        <v>7.6083824698649672E-5</v>
      </c>
      <c r="F12190" s="11">
        <f t="shared" ca="1" si="3"/>
        <v>0.67706735411891561</v>
      </c>
      <c r="G12190" s="1">
        <v>43.225900000000003</v>
      </c>
      <c r="H12190" s="1">
        <v>-75.491</v>
      </c>
    </row>
    <row r="12191" spans="1:8" ht="13.2">
      <c r="A12191" s="1" t="s">
        <v>8616</v>
      </c>
      <c r="B12191" s="1" t="s">
        <v>168</v>
      </c>
      <c r="C12191" s="1">
        <v>26821</v>
      </c>
      <c r="D12191" s="11">
        <f t="shared" si="0"/>
        <v>1.2651752872270081E-3</v>
      </c>
      <c r="E12191" s="11">
        <f t="shared" ca="1" si="1"/>
        <v>6.2953702367499087E-5</v>
      </c>
      <c r="F12191" s="11">
        <f t="shared" ca="1" si="3"/>
        <v>0.67714343794361431</v>
      </c>
      <c r="G12191" s="1">
        <v>42.933799999999998</v>
      </c>
      <c r="H12191" s="1">
        <v>-76.568399999999997</v>
      </c>
    </row>
    <row r="12192" spans="1:8" ht="13.2">
      <c r="A12192" s="1" t="s">
        <v>8616</v>
      </c>
      <c r="B12192" s="1" t="s">
        <v>8631</v>
      </c>
      <c r="C12192" s="1">
        <v>30607</v>
      </c>
      <c r="D12192" s="11">
        <f t="shared" si="0"/>
        <v>1.4437649608947107E-3</v>
      </c>
      <c r="E12192" s="11">
        <f t="shared" ca="1" si="1"/>
        <v>7.1840124095374686E-5</v>
      </c>
      <c r="F12192" s="11">
        <f t="shared" ca="1" si="3"/>
        <v>0.67720639164598184</v>
      </c>
      <c r="G12192" s="1">
        <v>43.045699999999997</v>
      </c>
      <c r="H12192" s="1">
        <v>-78.865899999999996</v>
      </c>
    </row>
    <row r="12193" spans="1:8" ht="13.2">
      <c r="A12193" s="1" t="s">
        <v>8616</v>
      </c>
      <c r="B12193" s="1" t="s">
        <v>8632</v>
      </c>
      <c r="C12193" s="1">
        <v>29524</v>
      </c>
      <c r="D12193" s="11">
        <f t="shared" si="0"/>
        <v>1.3926786913273251E-3</v>
      </c>
      <c r="E12193" s="11">
        <f t="shared" ca="1" si="1"/>
        <v>6.9298128656576671E-5</v>
      </c>
      <c r="F12193" s="11">
        <f t="shared" ca="1" si="3"/>
        <v>0.67727823177007718</v>
      </c>
      <c r="G12193" s="1">
        <v>41.005200000000002</v>
      </c>
      <c r="H12193" s="1">
        <v>-73.668000000000006</v>
      </c>
    </row>
    <row r="12194" spans="1:8" ht="13.2">
      <c r="A12194" s="1" t="s">
        <v>8616</v>
      </c>
      <c r="B12194" s="1" t="s">
        <v>312</v>
      </c>
      <c r="C12194" s="1">
        <v>12988</v>
      </c>
      <c r="D12194" s="11">
        <f t="shared" si="0"/>
        <v>6.1265786624303267E-4</v>
      </c>
      <c r="E12194" s="11">
        <f t="shared" ca="1" si="1"/>
        <v>3.0485167829278477E-5</v>
      </c>
      <c r="F12194" s="11">
        <f t="shared" ca="1" si="3"/>
        <v>0.6773475298987337</v>
      </c>
      <c r="G12194" s="1">
        <v>42.864400000000003</v>
      </c>
      <c r="H12194" s="1">
        <v>-76.982699999999994</v>
      </c>
    </row>
    <row r="12195" spans="1:8" ht="13.2">
      <c r="A12195" s="1" t="s">
        <v>8616</v>
      </c>
      <c r="B12195" s="1" t="s">
        <v>8633</v>
      </c>
      <c r="C12195" s="1">
        <v>19780</v>
      </c>
      <c r="D12195" s="11">
        <f t="shared" si="0"/>
        <v>9.3304377843295247E-4</v>
      </c>
      <c r="E12195" s="11">
        <f t="shared" ca="1" si="1"/>
        <v>4.6427211246006183E-5</v>
      </c>
      <c r="F12195" s="11">
        <f t="shared" ca="1" si="3"/>
        <v>0.67737801506656303</v>
      </c>
      <c r="G12195" s="1">
        <v>44.695099999999996</v>
      </c>
      <c r="H12195" s="1">
        <v>-73.456299999999999</v>
      </c>
    </row>
    <row r="12196" spans="1:8" ht="13.2">
      <c r="A12196" s="1" t="s">
        <v>8616</v>
      </c>
      <c r="B12196" s="1" t="s">
        <v>645</v>
      </c>
      <c r="C12196" s="1">
        <v>28340</v>
      </c>
      <c r="D12196" s="11">
        <f t="shared" si="0"/>
        <v>1.3368281436193061E-3</v>
      </c>
      <c r="E12196" s="11">
        <f t="shared" ca="1" si="1"/>
        <v>6.6519068084520489E-5</v>
      </c>
      <c r="F12196" s="11">
        <f t="shared" ca="1" si="3"/>
        <v>0.67742444227780907</v>
      </c>
      <c r="G12196" s="1">
        <v>41.023299999999999</v>
      </c>
      <c r="H12196" s="1">
        <v>-73.719200000000001</v>
      </c>
    </row>
    <row r="12197" spans="1:8" ht="13.2">
      <c r="A12197" s="1" t="s">
        <v>8616</v>
      </c>
      <c r="B12197" s="1" t="s">
        <v>4646</v>
      </c>
      <c r="C12197" s="1">
        <v>28200</v>
      </c>
      <c r="D12197" s="11">
        <f t="shared" si="0"/>
        <v>1.3302241937213984E-3</v>
      </c>
      <c r="E12197" s="11">
        <f t="shared" ca="1" si="1"/>
        <v>6.6190462949311144E-5</v>
      </c>
      <c r="F12197" s="11">
        <f t="shared" ca="1" si="3"/>
        <v>0.67749096134589359</v>
      </c>
      <c r="G12197" s="1">
        <v>41.503700000000002</v>
      </c>
      <c r="H12197" s="1">
        <v>-74.020499999999998</v>
      </c>
    </row>
    <row r="12198" spans="1:8" ht="13.2">
      <c r="A12198" s="1" t="s">
        <v>8616</v>
      </c>
      <c r="B12198" s="1" t="s">
        <v>8634</v>
      </c>
      <c r="C12198" s="1">
        <v>14940</v>
      </c>
      <c r="D12198" s="11">
        <f t="shared" si="0"/>
        <v>7.0473579624814506E-4</v>
      </c>
      <c r="E12198" s="11">
        <f t="shared" ca="1" si="1"/>
        <v>3.5066862285911645E-5</v>
      </c>
      <c r="F12198" s="11">
        <f t="shared" ca="1" si="3"/>
        <v>0.67755715180884291</v>
      </c>
      <c r="G12198" s="1">
        <v>43.049100000000003</v>
      </c>
      <c r="H12198" s="1">
        <v>-74.346599999999995</v>
      </c>
    </row>
    <row r="12199" spans="1:8" ht="13.2">
      <c r="A12199" s="1" t="s">
        <v>8616</v>
      </c>
      <c r="B12199" s="1" t="s">
        <v>8635</v>
      </c>
      <c r="C12199" s="1">
        <v>27341</v>
      </c>
      <c r="D12199" s="11">
        <f t="shared" si="0"/>
        <v>1.2897042439906649E-3</v>
      </c>
      <c r="E12199" s="11">
        <f t="shared" ca="1" si="1"/>
        <v>6.4174235726848075E-5</v>
      </c>
      <c r="F12199" s="11">
        <f t="shared" ca="1" si="3"/>
        <v>0.67759221867112884</v>
      </c>
      <c r="G12199" s="1">
        <v>40.870899999999999</v>
      </c>
      <c r="H12199" s="1">
        <v>-73.628699999999995</v>
      </c>
    </row>
    <row r="12200" spans="1:8" ht="13.2">
      <c r="A12200" s="1" t="s">
        <v>8616</v>
      </c>
      <c r="B12200" s="1" t="s">
        <v>3740</v>
      </c>
      <c r="C12200" s="1">
        <v>27074</v>
      </c>
      <c r="D12200" s="11">
        <f t="shared" si="0"/>
        <v>1.2771095681139411E-3</v>
      </c>
      <c r="E12200" s="11">
        <f t="shared" ca="1" si="1"/>
        <v>6.3547538790413116E-5</v>
      </c>
      <c r="F12200" s="11">
        <f t="shared" ca="1" si="3"/>
        <v>0.67765639290685564</v>
      </c>
      <c r="G12200" s="1">
        <v>40.6858</v>
      </c>
      <c r="H12200" s="1">
        <v>-73.370999999999995</v>
      </c>
    </row>
    <row r="12201" spans="1:8" ht="13.2">
      <c r="A12201" s="1" t="s">
        <v>8616</v>
      </c>
      <c r="B12201" s="1" t="s">
        <v>3882</v>
      </c>
      <c r="C12201" s="1">
        <v>18795</v>
      </c>
      <c r="D12201" s="11">
        <f t="shared" si="0"/>
        <v>8.8658027379410228E-4</v>
      </c>
      <c r="E12201" s="11">
        <f t="shared" ca="1" si="1"/>
        <v>4.4115239401854718E-5</v>
      </c>
      <c r="F12201" s="11">
        <f t="shared" ca="1" si="3"/>
        <v>0.6777199404456461</v>
      </c>
      <c r="G12201" s="1">
        <v>42.6004</v>
      </c>
      <c r="H12201" s="1">
        <v>-76.178399999999996</v>
      </c>
    </row>
    <row r="12202" spans="1:8" ht="13.2">
      <c r="A12202" s="1" t="s">
        <v>8616</v>
      </c>
      <c r="B12202" s="1" t="s">
        <v>8636</v>
      </c>
      <c r="C12202" s="1">
        <v>25360</v>
      </c>
      <c r="D12202" s="11">
        <f t="shared" si="0"/>
        <v>1.1962583529352717E-3</v>
      </c>
      <c r="E12202" s="11">
        <f t="shared" ca="1" si="1"/>
        <v>5.9524473063635832E-5</v>
      </c>
      <c r="F12202" s="11">
        <f t="shared" ca="1" si="3"/>
        <v>0.67776405568504794</v>
      </c>
      <c r="G12202" s="1">
        <v>41.160899999999998</v>
      </c>
      <c r="H12202" s="1">
        <v>-73.871200000000002</v>
      </c>
    </row>
    <row r="12203" spans="1:8" ht="13.2">
      <c r="A12203" s="1" t="s">
        <v>8616</v>
      </c>
      <c r="B12203" s="1" t="s">
        <v>8637</v>
      </c>
      <c r="C12203" s="1">
        <v>24571</v>
      </c>
      <c r="D12203" s="11">
        <f t="shared" si="0"/>
        <v>1.1590403781534923E-3</v>
      </c>
      <c r="E12203" s="11">
        <f t="shared" ca="1" si="1"/>
        <v>5.7672548408777455E-5</v>
      </c>
      <c r="F12203" s="11">
        <f t="shared" ca="1" si="3"/>
        <v>0.67782358015811162</v>
      </c>
      <c r="G12203" s="1">
        <v>40.664299999999997</v>
      </c>
      <c r="H12203" s="1">
        <v>-73.638300000000001</v>
      </c>
    </row>
    <row r="12204" spans="1:8" ht="13.2">
      <c r="A12204" s="1" t="s">
        <v>8616</v>
      </c>
      <c r="B12204" s="1" t="s">
        <v>4645</v>
      </c>
      <c r="C12204" s="1">
        <v>11940</v>
      </c>
      <c r="D12204" s="11">
        <f t="shared" si="0"/>
        <v>5.6322258415012405E-4</v>
      </c>
      <c r="E12204" s="11">
        <f t="shared" ca="1" si="1"/>
        <v>2.8025323674282807E-5</v>
      </c>
      <c r="F12204" s="11">
        <f t="shared" ca="1" si="3"/>
        <v>0.67788125270652044</v>
      </c>
      <c r="G12204" s="1">
        <v>42.4803</v>
      </c>
      <c r="H12204" s="1">
        <v>-79.332300000000004</v>
      </c>
    </row>
    <row r="12205" spans="1:8" ht="13.2">
      <c r="A12205" s="1" t="s">
        <v>8616</v>
      </c>
      <c r="B12205" s="1" t="s">
        <v>8638</v>
      </c>
      <c r="C12205" s="1">
        <v>7853</v>
      </c>
      <c r="D12205" s="11">
        <f t="shared" si="0"/>
        <v>3.7043441820191992E-4</v>
      </c>
      <c r="E12205" s="11">
        <f t="shared" ca="1" si="1"/>
        <v>1.8432400905707106E-5</v>
      </c>
      <c r="F12205" s="11">
        <f t="shared" ca="1" si="3"/>
        <v>0.67790927803019474</v>
      </c>
      <c r="G12205" s="1">
        <v>43.011400000000002</v>
      </c>
      <c r="H12205" s="1">
        <v>-75.039599999999993</v>
      </c>
    </row>
    <row r="12206" spans="1:8" ht="13.2">
      <c r="A12206" s="1" t="s">
        <v>8616</v>
      </c>
      <c r="B12206" s="1" t="s">
        <v>8639</v>
      </c>
      <c r="C12206" s="1">
        <v>24053</v>
      </c>
      <c r="D12206" s="11">
        <f t="shared" si="0"/>
        <v>1.1346057635312338E-3</v>
      </c>
      <c r="E12206" s="11">
        <f t="shared" ca="1" si="1"/>
        <v>5.6456709408502864E-5</v>
      </c>
      <c r="F12206" s="11">
        <f t="shared" ca="1" si="3"/>
        <v>0.67792771043110045</v>
      </c>
      <c r="G12206" s="1">
        <v>41.2883</v>
      </c>
      <c r="H12206" s="1">
        <v>-73.922700000000006</v>
      </c>
    </row>
    <row r="12207" spans="1:8" ht="13.2">
      <c r="A12207" s="1" t="s">
        <v>8616</v>
      </c>
      <c r="B12207" s="1" t="s">
        <v>8640</v>
      </c>
      <c r="C12207" s="1">
        <v>23094</v>
      </c>
      <c r="D12207" s="11">
        <f t="shared" si="0"/>
        <v>1.0893687067305665E-3</v>
      </c>
      <c r="E12207" s="11">
        <f t="shared" ca="1" si="1"/>
        <v>5.4205764232318854E-5</v>
      </c>
      <c r="F12207" s="11">
        <f t="shared" ca="1" si="3"/>
        <v>0.67798416714050891</v>
      </c>
      <c r="G12207" s="1">
        <v>41.339799999999997</v>
      </c>
      <c r="H12207" s="1">
        <v>-74.166700000000006</v>
      </c>
    </row>
    <row r="12208" spans="1:8" ht="13.2">
      <c r="A12208" s="1" t="s">
        <v>8616</v>
      </c>
      <c r="B12208" s="1" t="s">
        <v>499</v>
      </c>
      <c r="C12208" s="1">
        <v>22545</v>
      </c>
      <c r="D12208" s="11">
        <f t="shared" si="0"/>
        <v>1.0634717889166287E-3</v>
      </c>
      <c r="E12208" s="11">
        <f t="shared" ca="1" si="1"/>
        <v>5.2917162666390776E-5</v>
      </c>
      <c r="F12208" s="11">
        <f t="shared" ca="1" si="3"/>
        <v>0.67803837290474123</v>
      </c>
      <c r="G12208" s="1">
        <v>40.726599999999998</v>
      </c>
      <c r="H12208" s="1">
        <v>-73.6447</v>
      </c>
    </row>
    <row r="12209" spans="1:8" ht="13.2">
      <c r="A12209" s="1" t="s">
        <v>8616</v>
      </c>
      <c r="B12209" s="1" t="s">
        <v>7096</v>
      </c>
      <c r="C12209" s="1">
        <v>17858</v>
      </c>
      <c r="D12209" s="11">
        <f t="shared" si="0"/>
        <v>8.423809805488203E-4</v>
      </c>
      <c r="E12209" s="11">
        <f t="shared" ca="1" si="1"/>
        <v>4.1915932175489306E-5</v>
      </c>
      <c r="F12209" s="11">
        <f t="shared" ca="1" si="3"/>
        <v>0.67809129006740765</v>
      </c>
      <c r="G12209" s="1">
        <v>42.941899999999997</v>
      </c>
      <c r="H12209" s="1">
        <v>-74.190600000000003</v>
      </c>
    </row>
    <row r="12210" spans="1:8" ht="13.2">
      <c r="A12210" s="1" t="s">
        <v>8616</v>
      </c>
      <c r="B12210" s="1" t="s">
        <v>7178</v>
      </c>
      <c r="C12210" s="1">
        <v>13794</v>
      </c>
      <c r="D12210" s="11">
        <f t="shared" si="0"/>
        <v>6.5067774922670108E-4</v>
      </c>
      <c r="E12210" s="11">
        <f t="shared" ca="1" si="1"/>
        <v>3.2376994536269429E-5</v>
      </c>
      <c r="F12210" s="11">
        <f t="shared" ca="1" si="3"/>
        <v>0.67813320599958316</v>
      </c>
      <c r="G12210" s="1">
        <v>42.081899999999997</v>
      </c>
      <c r="H12210" s="1">
        <v>-78.432100000000005</v>
      </c>
    </row>
    <row r="12211" spans="1:8" ht="13.2">
      <c r="A12211" s="1" t="s">
        <v>8616</v>
      </c>
      <c r="B12211" s="1" t="s">
        <v>4171</v>
      </c>
      <c r="C12211" s="1">
        <v>11080</v>
      </c>
      <c r="D12211" s="11">
        <f t="shared" si="0"/>
        <v>5.2265546334869125E-4</v>
      </c>
      <c r="E12211" s="11">
        <f t="shared" ca="1" si="1"/>
        <v>2.6006749272282532E-5</v>
      </c>
      <c r="F12211" s="11">
        <f t="shared" ca="1" si="3"/>
        <v>0.67816558299411944</v>
      </c>
      <c r="G12211" s="1">
        <v>43.076900000000002</v>
      </c>
      <c r="H12211" s="1">
        <v>-75.662099999999995</v>
      </c>
    </row>
    <row r="12212" spans="1:8" ht="13.2">
      <c r="A12212" s="1" t="s">
        <v>8616</v>
      </c>
      <c r="B12212" s="1" t="s">
        <v>8641</v>
      </c>
      <c r="C12212" s="1">
        <v>8319</v>
      </c>
      <c r="D12212" s="11">
        <f t="shared" si="0"/>
        <v>3.9241613714781251E-4</v>
      </c>
      <c r="E12212" s="11">
        <f t="shared" ca="1" si="1"/>
        <v>1.9526186570046788E-5</v>
      </c>
      <c r="F12212" s="11">
        <f t="shared" ca="1" si="3"/>
        <v>0.67819158974339178</v>
      </c>
      <c r="G12212" s="1">
        <v>43.2136</v>
      </c>
      <c r="H12212" s="1">
        <v>-77.9405</v>
      </c>
    </row>
    <row r="12213" spans="1:8" ht="13.2">
      <c r="A12213" s="1" t="s">
        <v>8616</v>
      </c>
      <c r="B12213" s="1" t="s">
        <v>711</v>
      </c>
      <c r="C12213" s="1">
        <v>10812</v>
      </c>
      <c r="D12213" s="11">
        <f t="shared" si="0"/>
        <v>5.1001361640126805E-4</v>
      </c>
      <c r="E12213" s="11">
        <f t="shared" ca="1" si="1"/>
        <v>2.5377705156310359E-5</v>
      </c>
      <c r="F12213" s="11">
        <f t="shared" ca="1" si="3"/>
        <v>0.67821111592996186</v>
      </c>
      <c r="G12213" s="1">
        <v>42.146999999999998</v>
      </c>
      <c r="H12213" s="1">
        <v>-77.056100000000001</v>
      </c>
    </row>
    <row r="12214" spans="1:8" ht="13.2">
      <c r="A12214" s="1" t="s">
        <v>8616</v>
      </c>
      <c r="B12214" s="1" t="s">
        <v>8642</v>
      </c>
      <c r="C12214" s="1">
        <v>19567</v>
      </c>
      <c r="D12214" s="11">
        <f t="shared" si="0"/>
        <v>9.2299634037399303E-4</v>
      </c>
      <c r="E12214" s="11">
        <f t="shared" ca="1" si="1"/>
        <v>4.5927262004580537E-5</v>
      </c>
      <c r="F12214" s="11">
        <f t="shared" ca="1" si="3"/>
        <v>0.67823649363511818</v>
      </c>
      <c r="G12214" s="1">
        <v>40.657899999999998</v>
      </c>
      <c r="H12214" s="1">
        <v>-73.674199999999999</v>
      </c>
    </row>
    <row r="12215" spans="1:8" ht="13.2">
      <c r="A12215" s="1" t="s">
        <v>8616</v>
      </c>
      <c r="B12215" s="1" t="s">
        <v>8643</v>
      </c>
      <c r="C12215" s="1">
        <v>19356</v>
      </c>
      <c r="D12215" s="11">
        <f t="shared" si="0"/>
        <v>9.1304324445643219E-4</v>
      </c>
      <c r="E12215" s="11">
        <f t="shared" ca="1" si="1"/>
        <v>4.5432007122229308E-5</v>
      </c>
      <c r="F12215" s="11">
        <f t="shared" ca="1" si="3"/>
        <v>0.67828242089712276</v>
      </c>
      <c r="G12215" s="1">
        <v>40.946899999999999</v>
      </c>
      <c r="H12215" s="1">
        <v>-73.7316</v>
      </c>
    </row>
    <row r="12216" spans="1:8" ht="13.2">
      <c r="A12216" s="1" t="s">
        <v>8616</v>
      </c>
      <c r="B12216" s="1" t="s">
        <v>8644</v>
      </c>
      <c r="C12216" s="1">
        <v>19245</v>
      </c>
      <c r="D12216" s="11">
        <f t="shared" si="0"/>
        <v>9.0780725560880545E-4</v>
      </c>
      <c r="E12216" s="11">
        <f t="shared" ca="1" si="1"/>
        <v>4.5171470193599047E-5</v>
      </c>
      <c r="F12216" s="11">
        <f t="shared" ca="1" si="3"/>
        <v>0.67832785290424502</v>
      </c>
      <c r="G12216" s="1">
        <v>40.746899999999997</v>
      </c>
      <c r="H12216" s="1">
        <v>-73.639200000000002</v>
      </c>
    </row>
    <row r="12217" spans="1:8" ht="13.2">
      <c r="A12217" s="1" t="s">
        <v>8616</v>
      </c>
      <c r="B12217" s="1" t="s">
        <v>8645</v>
      </c>
      <c r="C12217" s="1">
        <v>17909</v>
      </c>
      <c r="D12217" s="11">
        <f t="shared" si="0"/>
        <v>8.4478670515448671E-4</v>
      </c>
      <c r="E12217" s="11">
        <f t="shared" ca="1" si="1"/>
        <v>4.2035638331886996E-5</v>
      </c>
      <c r="F12217" s="11">
        <f t="shared" ca="1" si="3"/>
        <v>0.67837302437443858</v>
      </c>
      <c r="G12217" s="1">
        <v>40.990200000000002</v>
      </c>
      <c r="H12217" s="1">
        <v>-73.777299999999997</v>
      </c>
    </row>
    <row r="12218" spans="1:8" ht="13.2">
      <c r="A12218" s="1" t="s">
        <v>8616</v>
      </c>
      <c r="B12218" s="1" t="s">
        <v>8646</v>
      </c>
      <c r="C12218" s="1">
        <v>17868</v>
      </c>
      <c r="D12218" s="11">
        <f t="shared" si="0"/>
        <v>8.4285269125581371E-4</v>
      </c>
      <c r="E12218" s="11">
        <f t="shared" ca="1" si="1"/>
        <v>4.19394039708614E-5</v>
      </c>
      <c r="F12218" s="11">
        <f t="shared" ca="1" si="3"/>
        <v>0.67841506001277052</v>
      </c>
      <c r="G12218" s="1">
        <v>42.818199999999997</v>
      </c>
      <c r="H12218" s="1">
        <v>-78.832400000000007</v>
      </c>
    </row>
    <row r="12219" spans="1:8" ht="13.2">
      <c r="A12219" s="1" t="s">
        <v>8616</v>
      </c>
      <c r="B12219" s="1" t="s">
        <v>258</v>
      </c>
      <c r="C12219" s="1">
        <v>13955</v>
      </c>
      <c r="D12219" s="11">
        <f t="shared" si="0"/>
        <v>6.5827229160929487E-4</v>
      </c>
      <c r="E12219" s="11">
        <f t="shared" ca="1" si="1"/>
        <v>3.2754890441760181E-5</v>
      </c>
      <c r="F12219" s="11">
        <f t="shared" ca="1" si="3"/>
        <v>0.67845699941674142</v>
      </c>
      <c r="G12219" s="1">
        <v>42.455100000000002</v>
      </c>
      <c r="H12219" s="1">
        <v>-75.066599999999994</v>
      </c>
    </row>
    <row r="12220" spans="1:8" ht="13.2">
      <c r="A12220" s="1" t="s">
        <v>8616</v>
      </c>
      <c r="B12220" s="1" t="s">
        <v>8647</v>
      </c>
      <c r="C12220" s="1">
        <v>17202</v>
      </c>
      <c r="D12220" s="11">
        <f t="shared" si="0"/>
        <v>8.1143675817005301E-4</v>
      </c>
      <c r="E12220" s="11">
        <f t="shared" ca="1" si="1"/>
        <v>4.0376182399079796E-5</v>
      </c>
      <c r="F12220" s="11">
        <f t="shared" ca="1" si="3"/>
        <v>0.67848975430718317</v>
      </c>
      <c r="G12220" s="1">
        <v>40.681600000000003</v>
      </c>
      <c r="H12220" s="1">
        <v>-73.449600000000004</v>
      </c>
    </row>
    <row r="12221" spans="1:8" ht="13.2">
      <c r="A12221" s="1" t="s">
        <v>8616</v>
      </c>
      <c r="B12221" s="1" t="s">
        <v>3053</v>
      </c>
      <c r="C12221" s="1">
        <v>14801</v>
      </c>
      <c r="D12221" s="11">
        <f t="shared" si="0"/>
        <v>6.9817901742093682E-4</v>
      </c>
      <c r="E12221" s="11">
        <f t="shared" ca="1" si="1"/>
        <v>3.4740604330239513E-5</v>
      </c>
      <c r="F12221" s="11">
        <f t="shared" ca="1" si="3"/>
        <v>0.67853013048958222</v>
      </c>
      <c r="G12221" s="1">
        <v>42.998699999999999</v>
      </c>
      <c r="H12221" s="1">
        <v>-78.180199999999999</v>
      </c>
    </row>
    <row r="12222" spans="1:8" ht="13.2">
      <c r="A12222" s="1" t="s">
        <v>8616</v>
      </c>
      <c r="B12222" s="1" t="s">
        <v>8648</v>
      </c>
      <c r="C12222" s="1">
        <v>16883</v>
      </c>
      <c r="D12222" s="11">
        <f t="shared" si="0"/>
        <v>7.9638918661696341E-4</v>
      </c>
      <c r="E12222" s="11">
        <f t="shared" ca="1" si="1"/>
        <v>3.9627432126709929E-5</v>
      </c>
      <c r="F12222" s="11">
        <f t="shared" ca="1" si="3"/>
        <v>0.6785648710939125</v>
      </c>
      <c r="G12222" s="1">
        <v>42.773200000000003</v>
      </c>
      <c r="H12222" s="1">
        <v>-73.707700000000003</v>
      </c>
    </row>
    <row r="12223" spans="1:8" ht="13.2">
      <c r="A12223" s="1" t="s">
        <v>8616</v>
      </c>
      <c r="B12223" s="1" t="s">
        <v>8649</v>
      </c>
      <c r="C12223" s="1">
        <v>8572</v>
      </c>
      <c r="D12223" s="11">
        <f t="shared" si="0"/>
        <v>4.0435041803474564E-4</v>
      </c>
      <c r="E12223" s="11">
        <f t="shared" ca="1" si="1"/>
        <v>2.0120022992960821E-5</v>
      </c>
      <c r="F12223" s="11">
        <f t="shared" ca="1" si="3"/>
        <v>0.67860449852603921</v>
      </c>
      <c r="G12223" s="1">
        <v>41.3782</v>
      </c>
      <c r="H12223" s="1">
        <v>-74.690899999999999</v>
      </c>
    </row>
    <row r="12224" spans="1:8" ht="13.2">
      <c r="A12224" s="1" t="s">
        <v>8616</v>
      </c>
      <c r="B12224" s="1" t="s">
        <v>1826</v>
      </c>
      <c r="C12224" s="1">
        <v>15980</v>
      </c>
      <c r="D12224" s="11">
        <f t="shared" si="0"/>
        <v>7.5379370977545911E-4</v>
      </c>
      <c r="E12224" s="11">
        <f t="shared" ca="1" si="1"/>
        <v>3.7507929004609648E-5</v>
      </c>
      <c r="F12224" s="11">
        <f t="shared" ca="1" si="3"/>
        <v>0.67862461854903222</v>
      </c>
      <c r="G12224" s="1">
        <v>40.969000000000001</v>
      </c>
      <c r="H12224" s="1">
        <v>-73.687799999999996</v>
      </c>
    </row>
    <row r="12225" spans="1:8" ht="13.2">
      <c r="A12225" s="1" t="s">
        <v>8616</v>
      </c>
      <c r="B12225" s="1" t="s">
        <v>8650</v>
      </c>
      <c r="C12225" s="1">
        <v>15951</v>
      </c>
      <c r="D12225" s="11">
        <f t="shared" si="0"/>
        <v>7.5242574872517824E-4</v>
      </c>
      <c r="E12225" s="11">
        <f t="shared" ca="1" si="1"/>
        <v>3.7439860798030571E-5</v>
      </c>
      <c r="F12225" s="11">
        <f t="shared" ca="1" si="3"/>
        <v>0.67866212647803681</v>
      </c>
      <c r="G12225" s="1">
        <v>40.7226</v>
      </c>
      <c r="H12225" s="1">
        <v>-73.7029</v>
      </c>
    </row>
    <row r="12226" spans="1:8" ht="13.2">
      <c r="A12226" s="1" t="s">
        <v>8616</v>
      </c>
      <c r="B12226" s="1" t="s">
        <v>8651</v>
      </c>
      <c r="C12226" s="1">
        <v>15384</v>
      </c>
      <c r="D12226" s="11">
        <f t="shared" si="0"/>
        <v>7.2567975163865227E-4</v>
      </c>
      <c r="E12226" s="11">
        <f t="shared" ca="1" si="1"/>
        <v>3.6109010000432722E-5</v>
      </c>
      <c r="F12226" s="11">
        <f t="shared" ca="1" si="3"/>
        <v>0.67869956633883488</v>
      </c>
      <c r="G12226" s="1">
        <v>40.759900000000002</v>
      </c>
      <c r="H12226" s="1">
        <v>-73.589100000000002</v>
      </c>
    </row>
    <row r="12227" spans="1:8" ht="13.2">
      <c r="A12227" s="1" t="s">
        <v>8616</v>
      </c>
      <c r="B12227" s="1" t="s">
        <v>8652</v>
      </c>
      <c r="C12227" s="1">
        <v>15190</v>
      </c>
      <c r="D12227" s="11">
        <f t="shared" si="0"/>
        <v>7.1652856392298017E-4</v>
      </c>
      <c r="E12227" s="11">
        <f t="shared" ca="1" si="1"/>
        <v>3.5653657170214052E-5</v>
      </c>
      <c r="F12227" s="11">
        <f t="shared" ca="1" si="3"/>
        <v>0.67873567534883528</v>
      </c>
      <c r="G12227" s="1">
        <v>42.911700000000003</v>
      </c>
      <c r="H12227" s="1">
        <v>-78.704400000000007</v>
      </c>
    </row>
    <row r="12228" spans="1:8" ht="13.2">
      <c r="A12228" s="1" t="s">
        <v>8616</v>
      </c>
      <c r="B12228" s="1" t="s">
        <v>8653</v>
      </c>
      <c r="C12228" s="1">
        <v>15143</v>
      </c>
      <c r="D12228" s="11">
        <f t="shared" si="0"/>
        <v>7.1431152360011121E-4</v>
      </c>
      <c r="E12228" s="11">
        <f t="shared" ca="1" si="1"/>
        <v>3.5543339731965204E-5</v>
      </c>
      <c r="F12228" s="11">
        <f t="shared" ca="1" si="3"/>
        <v>0.67877132900600545</v>
      </c>
      <c r="G12228" s="1">
        <v>42.964599999999997</v>
      </c>
      <c r="H12228" s="1">
        <v>-78.871300000000005</v>
      </c>
    </row>
    <row r="12229" spans="1:8" ht="13.2">
      <c r="A12229" s="1" t="s">
        <v>8616</v>
      </c>
      <c r="B12229" s="1" t="s">
        <v>8654</v>
      </c>
      <c r="C12229" s="1">
        <v>14858</v>
      </c>
      <c r="D12229" s="11">
        <f t="shared" si="0"/>
        <v>7.0086776845079918E-4</v>
      </c>
      <c r="E12229" s="11">
        <f t="shared" ca="1" si="1"/>
        <v>3.4874393563860462E-5</v>
      </c>
      <c r="F12229" s="11">
        <f t="shared" ca="1" si="3"/>
        <v>0.67880687234573744</v>
      </c>
      <c r="G12229" s="1">
        <v>43.0105</v>
      </c>
      <c r="H12229" s="1">
        <v>-78.880499999999998</v>
      </c>
    </row>
    <row r="12230" spans="1:8" ht="13.2">
      <c r="A12230" s="1" t="s">
        <v>8616</v>
      </c>
      <c r="B12230" s="1" t="s">
        <v>8655</v>
      </c>
      <c r="C12230" s="1">
        <v>14760</v>
      </c>
      <c r="D12230" s="11">
        <f t="shared" si="0"/>
        <v>6.9624500352226382E-4</v>
      </c>
      <c r="E12230" s="11">
        <f t="shared" ca="1" si="1"/>
        <v>3.4644369969213918E-5</v>
      </c>
      <c r="F12230" s="11">
        <f t="shared" ca="1" si="3"/>
        <v>0.67884174673930131</v>
      </c>
      <c r="G12230" s="1">
        <v>40.7667</v>
      </c>
      <c r="H12230" s="1">
        <v>-72.841999999999999</v>
      </c>
    </row>
    <row r="12231" spans="1:8" ht="13.2">
      <c r="A12231" s="1" t="s">
        <v>8616</v>
      </c>
      <c r="B12231" s="1" t="s">
        <v>8656</v>
      </c>
      <c r="C12231" s="1">
        <v>14673</v>
      </c>
      <c r="D12231" s="11">
        <f t="shared" si="0"/>
        <v>6.9214112037142123E-4</v>
      </c>
      <c r="E12231" s="11">
        <f t="shared" ca="1" si="1"/>
        <v>3.444016534947668E-5</v>
      </c>
      <c r="F12231" s="11">
        <f t="shared" ca="1" si="3"/>
        <v>0.67887639110927056</v>
      </c>
      <c r="G12231" s="1">
        <v>42.1233</v>
      </c>
      <c r="H12231" s="1">
        <v>-75.962500000000006</v>
      </c>
    </row>
    <row r="12232" spans="1:8" ht="13.2">
      <c r="A12232" s="1" t="s">
        <v>8616</v>
      </c>
      <c r="B12232" s="1" t="s">
        <v>3082</v>
      </c>
      <c r="C12232" s="1">
        <v>14271</v>
      </c>
      <c r="D12232" s="11">
        <f t="shared" si="0"/>
        <v>6.7317834995028638E-4</v>
      </c>
      <c r="E12232" s="11">
        <f t="shared" ca="1" si="1"/>
        <v>3.3496599175518418E-5</v>
      </c>
      <c r="F12232" s="11">
        <f t="shared" ca="1" si="3"/>
        <v>0.67891083127462004</v>
      </c>
      <c r="G12232" s="1">
        <v>41.503599999999999</v>
      </c>
      <c r="H12232" s="1">
        <v>-73.965500000000006</v>
      </c>
    </row>
    <row r="12233" spans="1:8" ht="13.2">
      <c r="A12233" s="1" t="s">
        <v>8616</v>
      </c>
      <c r="B12233" s="1" t="s">
        <v>780</v>
      </c>
      <c r="C12233" s="1">
        <v>8938</v>
      </c>
      <c r="D12233" s="11">
        <f t="shared" si="0"/>
        <v>4.216150299107042E-4</v>
      </c>
      <c r="E12233" s="11">
        <f t="shared" ca="1" si="1"/>
        <v>2.0979090703579539E-5</v>
      </c>
      <c r="F12233" s="11">
        <f t="shared" ca="1" si="3"/>
        <v>0.67894432787379555</v>
      </c>
      <c r="G12233" s="1">
        <v>43.041800000000002</v>
      </c>
      <c r="H12233" s="1">
        <v>-77.093000000000004</v>
      </c>
    </row>
    <row r="12234" spans="1:8" ht="13.2">
      <c r="A12234" s="1" t="s">
        <v>8616</v>
      </c>
      <c r="B12234" s="1" t="s">
        <v>8253</v>
      </c>
      <c r="C12234" s="1">
        <v>12992</v>
      </c>
      <c r="D12234" s="11">
        <f t="shared" si="0"/>
        <v>6.1284655052583012E-4</v>
      </c>
      <c r="E12234" s="11">
        <f t="shared" ca="1" si="1"/>
        <v>3.0494556547427322E-5</v>
      </c>
      <c r="F12234" s="11">
        <f t="shared" ca="1" si="3"/>
        <v>0.67896530696449908</v>
      </c>
      <c r="G12234" s="1">
        <v>42.097999999999999</v>
      </c>
      <c r="H12234" s="1">
        <v>-76.063900000000004</v>
      </c>
    </row>
    <row r="12235" spans="1:8" ht="13.2">
      <c r="A12235" s="1" t="s">
        <v>8616</v>
      </c>
      <c r="B12235" s="1" t="s">
        <v>8657</v>
      </c>
      <c r="C12235" s="1">
        <v>12449</v>
      </c>
      <c r="D12235" s="11">
        <f t="shared" si="0"/>
        <v>5.872326591360883E-4</v>
      </c>
      <c r="E12235" s="11">
        <f t="shared" ca="1" si="1"/>
        <v>2.9220038058722499E-5</v>
      </c>
      <c r="F12235" s="11">
        <f t="shared" ca="1" si="3"/>
        <v>0.67899580152104655</v>
      </c>
      <c r="G12235" s="1">
        <v>40.762099999999997</v>
      </c>
      <c r="H12235" s="1">
        <v>-73.018500000000003</v>
      </c>
    </row>
    <row r="12236" spans="1:8" ht="13.2">
      <c r="A12236" s="1" t="s">
        <v>8616</v>
      </c>
      <c r="B12236" s="1" t="s">
        <v>2616</v>
      </c>
      <c r="C12236" s="1">
        <v>6810</v>
      </c>
      <c r="D12236" s="11">
        <f t="shared" si="0"/>
        <v>3.212349914625079E-4</v>
      </c>
      <c r="E12236" s="11">
        <f t="shared" ca="1" si="1"/>
        <v>1.5984292648397477E-5</v>
      </c>
      <c r="F12236" s="11">
        <f t="shared" ca="1" si="3"/>
        <v>0.67902502155910527</v>
      </c>
      <c r="G12236" s="1">
        <v>41.255099999999999</v>
      </c>
      <c r="H12236" s="1">
        <v>-74.355000000000004</v>
      </c>
    </row>
    <row r="12237" spans="1:8" ht="13.2">
      <c r="A12237" s="1" t="s">
        <v>8616</v>
      </c>
      <c r="B12237" s="1" t="s">
        <v>8658</v>
      </c>
      <c r="C12237" s="1">
        <v>12129</v>
      </c>
      <c r="D12237" s="11">
        <f t="shared" si="0"/>
        <v>5.7213791651229934E-4</v>
      </c>
      <c r="E12237" s="11">
        <f t="shared" ca="1" si="1"/>
        <v>2.846894060681542E-5</v>
      </c>
      <c r="F12237" s="11">
        <f t="shared" ca="1" si="3"/>
        <v>0.67904100585175364</v>
      </c>
      <c r="G12237" s="1">
        <v>41.193399999999997</v>
      </c>
      <c r="H12237" s="1">
        <v>-73.951999999999998</v>
      </c>
    </row>
    <row r="12238" spans="1:8" ht="13.2">
      <c r="A12238" s="1" t="s">
        <v>8616</v>
      </c>
      <c r="B12238" s="1" t="s">
        <v>8659</v>
      </c>
      <c r="C12238" s="1">
        <v>12079</v>
      </c>
      <c r="D12238" s="11">
        <f t="shared" si="0"/>
        <v>5.6977936297733229E-4</v>
      </c>
      <c r="E12238" s="11">
        <f t="shared" ca="1" si="1"/>
        <v>2.835158162995494E-5</v>
      </c>
      <c r="F12238" s="11">
        <f t="shared" ca="1" si="3"/>
        <v>0.67906947479236046</v>
      </c>
      <c r="G12238" s="1">
        <v>40.694899999999997</v>
      </c>
      <c r="H12238" s="1">
        <v>-73.327100000000002</v>
      </c>
    </row>
    <row r="12239" spans="1:8" ht="13.2">
      <c r="A12239" s="1" t="s">
        <v>8616</v>
      </c>
      <c r="B12239" s="1" t="s">
        <v>2719</v>
      </c>
      <c r="C12239" s="1">
        <v>11532</v>
      </c>
      <c r="D12239" s="11">
        <f t="shared" si="0"/>
        <v>5.4397678730479313E-4</v>
      </c>
      <c r="E12239" s="11">
        <f t="shared" ca="1" si="1"/>
        <v>2.7067674423101282E-5</v>
      </c>
      <c r="F12239" s="11">
        <f t="shared" ca="1" si="3"/>
        <v>0.67909782637399041</v>
      </c>
      <c r="G12239" s="1">
        <v>41.064700000000002</v>
      </c>
      <c r="H12239" s="1">
        <v>-73.8673</v>
      </c>
    </row>
    <row r="12240" spans="1:8" ht="13.2">
      <c r="A12240" s="1" t="s">
        <v>8616</v>
      </c>
      <c r="B12240" s="1" t="s">
        <v>547</v>
      </c>
      <c r="C12240" s="1">
        <v>11402</v>
      </c>
      <c r="D12240" s="11">
        <f t="shared" si="0"/>
        <v>5.3784454811387893E-4</v>
      </c>
      <c r="E12240" s="11">
        <f t="shared" ca="1" si="1"/>
        <v>2.6762541083264032E-5</v>
      </c>
      <c r="F12240" s="11">
        <f t="shared" ca="1" si="3"/>
        <v>0.67912489404841347</v>
      </c>
      <c r="G12240" s="1">
        <v>43.316800000000001</v>
      </c>
      <c r="H12240" s="1">
        <v>-76.4161</v>
      </c>
    </row>
    <row r="12241" spans="1:8" ht="13.2">
      <c r="A12241" s="1" t="s">
        <v>8616</v>
      </c>
      <c r="B12241" s="1" t="s">
        <v>8660</v>
      </c>
      <c r="C12241" s="1">
        <v>11162</v>
      </c>
      <c r="D12241" s="11">
        <f t="shared" si="0"/>
        <v>5.2652349114603724E-4</v>
      </c>
      <c r="E12241" s="11">
        <f t="shared" ca="1" si="1"/>
        <v>2.6199217994333726E-5</v>
      </c>
      <c r="F12241" s="11">
        <f t="shared" ca="1" si="3"/>
        <v>0.67915165658949672</v>
      </c>
      <c r="G12241" s="1">
        <v>40.858600000000003</v>
      </c>
      <c r="H12241" s="1">
        <v>-73.116799999999998</v>
      </c>
    </row>
    <row r="12242" spans="1:8" ht="13.2">
      <c r="A12242" s="1" t="s">
        <v>8616</v>
      </c>
      <c r="B12242" s="1" t="s">
        <v>1780</v>
      </c>
      <c r="C12242" s="1">
        <v>6721</v>
      </c>
      <c r="D12242" s="11">
        <f t="shared" si="0"/>
        <v>3.1703676617026664E-4</v>
      </c>
      <c r="E12242" s="11">
        <f t="shared" ca="1" si="1"/>
        <v>1.5775393669585825E-5</v>
      </c>
      <c r="F12242" s="11">
        <f t="shared" ca="1" si="3"/>
        <v>0.67917785580749102</v>
      </c>
      <c r="G12242" s="1">
        <v>41.560299999999998</v>
      </c>
      <c r="H12242" s="1">
        <v>-74.187899999999999</v>
      </c>
    </row>
    <row r="12243" spans="1:8" ht="13.2">
      <c r="A12243" s="1" t="s">
        <v>8616</v>
      </c>
      <c r="B12243" s="1" t="s">
        <v>8661</v>
      </c>
      <c r="C12243" s="1">
        <v>11103</v>
      </c>
      <c r="D12243" s="11">
        <f t="shared" si="0"/>
        <v>5.2374039797477615E-4</v>
      </c>
      <c r="E12243" s="11">
        <f t="shared" ca="1" si="1"/>
        <v>2.6060734401638357E-5</v>
      </c>
      <c r="F12243" s="11">
        <f t="shared" ca="1" si="3"/>
        <v>0.67919363120116061</v>
      </c>
      <c r="G12243" s="1">
        <v>41.201799999999999</v>
      </c>
      <c r="H12243" s="1">
        <v>-73.728200000000001</v>
      </c>
    </row>
    <row r="12244" spans="1:8" ht="13.2">
      <c r="A12244" s="1" t="s">
        <v>8616</v>
      </c>
      <c r="B12244" s="1" t="s">
        <v>8662</v>
      </c>
      <c r="C12244" s="1">
        <v>11093</v>
      </c>
      <c r="D12244" s="11">
        <f t="shared" si="0"/>
        <v>5.2326868726778274E-4</v>
      </c>
      <c r="E12244" s="11">
        <f t="shared" ca="1" si="1"/>
        <v>2.6037262606266263E-5</v>
      </c>
      <c r="F12244" s="11">
        <f t="shared" ca="1" si="3"/>
        <v>0.6792196919355622</v>
      </c>
      <c r="G12244" s="1">
        <v>41.012700000000002</v>
      </c>
      <c r="H12244" s="1">
        <v>-73.869799999999998</v>
      </c>
    </row>
    <row r="12245" spans="1:8" ht="13.2">
      <c r="A12245" s="1" t="s">
        <v>8616</v>
      </c>
      <c r="B12245" s="1" t="s">
        <v>2533</v>
      </c>
      <c r="C12245" s="1">
        <v>10986</v>
      </c>
      <c r="D12245" s="11">
        <f t="shared" si="0"/>
        <v>5.1822138270295334E-4</v>
      </c>
      <c r="E12245" s="11">
        <f t="shared" ca="1" si="1"/>
        <v>2.5786114395784834E-5</v>
      </c>
      <c r="F12245" s="11">
        <f t="shared" ca="1" si="3"/>
        <v>0.6792457291981685</v>
      </c>
      <c r="G12245" s="1">
        <v>41.328400000000002</v>
      </c>
      <c r="H12245" s="1">
        <v>-74.100399999999993</v>
      </c>
    </row>
    <row r="12246" spans="1:8" ht="13.2">
      <c r="A12246" s="1" t="s">
        <v>8616</v>
      </c>
      <c r="B12246" s="1" t="s">
        <v>1725</v>
      </c>
      <c r="C12246" s="1">
        <v>6404</v>
      </c>
      <c r="D12246" s="11">
        <f t="shared" si="0"/>
        <v>3.0208353675857571E-4</v>
      </c>
      <c r="E12246" s="11">
        <f t="shared" ca="1" si="1"/>
        <v>1.5031337756290374E-5</v>
      </c>
      <c r="F12246" s="11">
        <f t="shared" ca="1" si="3"/>
        <v>0.67927151531256424</v>
      </c>
      <c r="G12246" s="1">
        <v>42.2515</v>
      </c>
      <c r="H12246" s="1">
        <v>-73.785899999999998</v>
      </c>
    </row>
    <row r="12247" spans="1:8" ht="13.2">
      <c r="A12247" s="1" t="s">
        <v>8616</v>
      </c>
      <c r="B12247" s="1" t="s">
        <v>8479</v>
      </c>
      <c r="C12247" s="1">
        <v>10743</v>
      </c>
      <c r="D12247" s="11">
        <f t="shared" si="0"/>
        <v>5.0675881252301355E-4</v>
      </c>
      <c r="E12247" s="11">
        <f t="shared" ca="1" si="1"/>
        <v>2.5215749768242892E-5</v>
      </c>
      <c r="F12247" s="11">
        <f t="shared" ca="1" si="3"/>
        <v>0.67928654665032051</v>
      </c>
      <c r="G12247" s="1">
        <v>44.708799999999997</v>
      </c>
      <c r="H12247" s="1">
        <v>-75.471699999999998</v>
      </c>
    </row>
    <row r="12248" spans="1:8" ht="13.2">
      <c r="A12248" s="1" t="s">
        <v>8616</v>
      </c>
      <c r="B12248" s="1" t="s">
        <v>8663</v>
      </c>
      <c r="C12248" s="1">
        <v>10948</v>
      </c>
      <c r="D12248" s="11">
        <f t="shared" si="0"/>
        <v>5.1642888201637832E-4</v>
      </c>
      <c r="E12248" s="11">
        <f t="shared" ca="1" si="1"/>
        <v>2.5696921573370865E-5</v>
      </c>
      <c r="F12248" s="11">
        <f t="shared" ca="1" si="3"/>
        <v>0.67931176240008873</v>
      </c>
      <c r="G12248" s="1">
        <v>41.113799999999998</v>
      </c>
      <c r="H12248" s="1">
        <v>-74.142099999999999</v>
      </c>
    </row>
    <row r="12249" spans="1:8" ht="13.2">
      <c r="A12249" s="1" t="s">
        <v>8616</v>
      </c>
      <c r="B12249" s="1" t="s">
        <v>3150</v>
      </c>
      <c r="C12249" s="1">
        <v>10468</v>
      </c>
      <c r="D12249" s="11">
        <f t="shared" si="0"/>
        <v>4.9378676808069493E-4</v>
      </c>
      <c r="E12249" s="11">
        <f t="shared" ca="1" si="1"/>
        <v>2.4570275395510247E-5</v>
      </c>
      <c r="F12249" s="11">
        <f t="shared" ca="1" si="3"/>
        <v>0.67933745932166212</v>
      </c>
      <c r="G12249" s="1">
        <v>44.929200000000002</v>
      </c>
      <c r="H12249" s="1">
        <v>-74.892300000000006</v>
      </c>
    </row>
    <row r="12250" spans="1:8" ht="13.2">
      <c r="A12250" s="1" t="s">
        <v>8616</v>
      </c>
      <c r="B12250" s="1" t="s">
        <v>1162</v>
      </c>
      <c r="C12250" s="1">
        <v>10639</v>
      </c>
      <c r="D12250" s="11">
        <f t="shared" si="0"/>
        <v>5.0185302117028224E-4</v>
      </c>
      <c r="E12250" s="11">
        <f t="shared" ca="1" si="1"/>
        <v>2.4971643096373096E-5</v>
      </c>
      <c r="F12250" s="11">
        <f t="shared" ca="1" si="3"/>
        <v>0.6793620295970576</v>
      </c>
      <c r="G12250" s="1">
        <v>42.4407</v>
      </c>
      <c r="H12250" s="1">
        <v>-79.331900000000005</v>
      </c>
    </row>
    <row r="12251" spans="1:8" ht="13.2">
      <c r="A12251" s="1" t="s">
        <v>8616</v>
      </c>
      <c r="B12251" s="1" t="s">
        <v>8664</v>
      </c>
      <c r="C12251" s="1">
        <v>8264</v>
      </c>
      <c r="D12251" s="11">
        <f t="shared" si="0"/>
        <v>3.8982172825934882E-4</v>
      </c>
      <c r="E12251" s="11">
        <f t="shared" ca="1" si="1"/>
        <v>1.939709169550026E-5</v>
      </c>
      <c r="F12251" s="11">
        <f t="shared" ca="1" si="3"/>
        <v>0.67938700124015394</v>
      </c>
      <c r="G12251" s="1">
        <v>42.325800000000001</v>
      </c>
      <c r="H12251" s="1">
        <v>-77.660499999999999</v>
      </c>
    </row>
    <row r="12252" spans="1:8" ht="13.2">
      <c r="A12252" s="1" t="s">
        <v>8616</v>
      </c>
      <c r="B12252" s="1" t="s">
        <v>2185</v>
      </c>
      <c r="C12252" s="1">
        <v>5686</v>
      </c>
      <c r="D12252" s="11">
        <f t="shared" si="0"/>
        <v>2.6821470799644935E-4</v>
      </c>
      <c r="E12252" s="11">
        <f t="shared" ca="1" si="1"/>
        <v>1.3346062848573872E-5</v>
      </c>
      <c r="F12252" s="11">
        <f t="shared" ca="1" si="3"/>
        <v>0.67940639833184946</v>
      </c>
      <c r="G12252" s="1">
        <v>44.848999999999997</v>
      </c>
      <c r="H12252" s="1">
        <v>-74.288899999999998</v>
      </c>
    </row>
    <row r="12253" spans="1:8" ht="13.2">
      <c r="A12253" s="1" t="s">
        <v>8616</v>
      </c>
      <c r="B12253" s="1" t="s">
        <v>8665</v>
      </c>
      <c r="C12253" s="1">
        <v>10369</v>
      </c>
      <c r="D12253" s="11">
        <f t="shared" si="0"/>
        <v>4.8911683208146032E-4</v>
      </c>
      <c r="E12253" s="11">
        <f t="shared" ca="1" si="1"/>
        <v>2.4337904621326501E-5</v>
      </c>
      <c r="F12253" s="11">
        <f t="shared" ca="1" si="3"/>
        <v>0.67941974439469799</v>
      </c>
      <c r="G12253" s="1">
        <v>42.888500000000001</v>
      </c>
      <c r="H12253" s="1">
        <v>-77.280500000000004</v>
      </c>
    </row>
    <row r="12254" spans="1:8" ht="13.2">
      <c r="A12254" s="1" t="s">
        <v>8616</v>
      </c>
      <c r="B12254" s="1" t="s">
        <v>8666</v>
      </c>
      <c r="C12254" s="1">
        <v>10345</v>
      </c>
      <c r="D12254" s="11">
        <f t="shared" si="0"/>
        <v>4.879847263846761E-4</v>
      </c>
      <c r="E12254" s="11">
        <f t="shared" ca="1" si="1"/>
        <v>2.4281572312433468E-5</v>
      </c>
      <c r="F12254" s="11">
        <f t="shared" ca="1" si="3"/>
        <v>0.6794440822993193</v>
      </c>
      <c r="G12254" s="1">
        <v>41.206299999999999</v>
      </c>
      <c r="H12254" s="1">
        <v>-73.988399999999999</v>
      </c>
    </row>
    <row r="12255" spans="1:8" ht="13.2">
      <c r="A12255" s="1" t="s">
        <v>8616</v>
      </c>
      <c r="B12255" s="1" t="s">
        <v>8667</v>
      </c>
      <c r="C12255" s="1">
        <v>10218</v>
      </c>
      <c r="D12255" s="11">
        <f t="shared" si="0"/>
        <v>4.8199400040585988E-4</v>
      </c>
      <c r="E12255" s="11">
        <f t="shared" ca="1" si="1"/>
        <v>2.3983480511207847E-5</v>
      </c>
      <c r="F12255" s="11">
        <f t="shared" ca="1" si="3"/>
        <v>0.67946836387163168</v>
      </c>
      <c r="G12255" s="1">
        <v>40.802799999999998</v>
      </c>
      <c r="H12255" s="1">
        <v>-73.733099999999993</v>
      </c>
    </row>
    <row r="12256" spans="1:8" ht="13.2">
      <c r="A12256" s="1" t="s">
        <v>8616</v>
      </c>
      <c r="B12256" s="1" t="s">
        <v>3923</v>
      </c>
      <c r="C12256" s="1">
        <v>10198</v>
      </c>
      <c r="D12256" s="11">
        <f t="shared" si="0"/>
        <v>4.8105057899187307E-4</v>
      </c>
      <c r="E12256" s="11">
        <f t="shared" ca="1" si="1"/>
        <v>2.3936536920463655E-5</v>
      </c>
      <c r="F12256" s="11">
        <f t="shared" ca="1" si="3"/>
        <v>0.67949234735214292</v>
      </c>
      <c r="G12256" s="1">
        <v>41.093600000000002</v>
      </c>
      <c r="H12256" s="1">
        <v>-73.872399999999999</v>
      </c>
    </row>
    <row r="12257" spans="1:8" ht="13.2">
      <c r="A12257" s="1" t="s">
        <v>8616</v>
      </c>
      <c r="B12257" s="1" t="s">
        <v>1185</v>
      </c>
      <c r="C12257" s="1">
        <v>10165</v>
      </c>
      <c r="D12257" s="11">
        <f t="shared" si="0"/>
        <v>4.7949393365879486E-4</v>
      </c>
      <c r="E12257" s="11">
        <f t="shared" ca="1" si="1"/>
        <v>2.3859079995735737E-5</v>
      </c>
      <c r="F12257" s="11">
        <f t="shared" ca="1" si="3"/>
        <v>0.67951628388906338</v>
      </c>
      <c r="G12257" s="1">
        <v>42.900700000000001</v>
      </c>
      <c r="H12257" s="1">
        <v>-78.670100000000005</v>
      </c>
    </row>
    <row r="12258" spans="1:8" ht="13.2">
      <c r="A12258" s="1" t="s">
        <v>8616</v>
      </c>
      <c r="B12258" s="1" t="s">
        <v>6019</v>
      </c>
      <c r="C12258" s="1">
        <v>10120</v>
      </c>
      <c r="D12258" s="11">
        <f t="shared" si="0"/>
        <v>4.7737123547732452E-4</v>
      </c>
      <c r="E12258" s="11">
        <f t="shared" ca="1" si="1"/>
        <v>2.3753456916561303E-5</v>
      </c>
      <c r="F12258" s="11">
        <f t="shared" ca="1" si="3"/>
        <v>0.67954014296905907</v>
      </c>
      <c r="G12258" s="1">
        <v>42.724299999999999</v>
      </c>
      <c r="H12258" s="1">
        <v>-73.706800000000001</v>
      </c>
    </row>
    <row r="12259" spans="1:8" ht="13.2">
      <c r="A12259" s="1" t="s">
        <v>8616</v>
      </c>
      <c r="B12259" s="1" t="s">
        <v>8668</v>
      </c>
      <c r="C12259" s="1">
        <v>9863</v>
      </c>
      <c r="D12259" s="11">
        <f t="shared" si="0"/>
        <v>4.6524827030759405E-4</v>
      </c>
      <c r="E12259" s="11">
        <f t="shared" ca="1" si="1"/>
        <v>2.3150231775498432E-5</v>
      </c>
      <c r="F12259" s="11">
        <f t="shared" ca="1" si="3"/>
        <v>0.67956389642597559</v>
      </c>
      <c r="G12259" s="1">
        <v>40.732399999999998</v>
      </c>
      <c r="H12259" s="1">
        <v>-73.685699999999997</v>
      </c>
    </row>
    <row r="12260" spans="1:8" ht="13.2">
      <c r="A12260" s="1" t="s">
        <v>8616</v>
      </c>
      <c r="B12260" s="1" t="s">
        <v>8669</v>
      </c>
      <c r="C12260" s="1">
        <v>9802</v>
      </c>
      <c r="D12260" s="11">
        <f t="shared" si="0"/>
        <v>4.6237083499493429E-4</v>
      </c>
      <c r="E12260" s="11">
        <f t="shared" ca="1" si="1"/>
        <v>2.3007053823728645E-5</v>
      </c>
      <c r="F12260" s="11">
        <f t="shared" ca="1" si="3"/>
        <v>0.67958704665775105</v>
      </c>
      <c r="G12260" s="1">
        <v>40.6432</v>
      </c>
      <c r="H12260" s="1">
        <v>-73.667199999999994</v>
      </c>
    </row>
    <row r="12261" spans="1:8" ht="13.2">
      <c r="A12261" s="1" t="s">
        <v>8616</v>
      </c>
      <c r="B12261" s="1" t="s">
        <v>8670</v>
      </c>
      <c r="C12261" s="1">
        <v>6198</v>
      </c>
      <c r="D12261" s="11">
        <f t="shared" si="0"/>
        <v>2.9236629619451158E-4</v>
      </c>
      <c r="E12261" s="11">
        <f t="shared" ca="1" si="1"/>
        <v>1.4547818771625193E-5</v>
      </c>
      <c r="F12261" s="11">
        <f t="shared" ca="1" si="3"/>
        <v>0.67961005371157479</v>
      </c>
      <c r="G12261" s="1">
        <v>42.766599999999997</v>
      </c>
      <c r="H12261" s="1">
        <v>-78.617199999999997</v>
      </c>
    </row>
    <row r="12262" spans="1:8" ht="13.2">
      <c r="A12262" s="1" t="s">
        <v>8616</v>
      </c>
      <c r="B12262" s="1" t="s">
        <v>718</v>
      </c>
      <c r="C12262" s="1">
        <v>9590</v>
      </c>
      <c r="D12262" s="11">
        <f t="shared" si="0"/>
        <v>4.5237056800667415E-4</v>
      </c>
      <c r="E12262" s="11">
        <f t="shared" ca="1" si="1"/>
        <v>2.2509451761840208E-5</v>
      </c>
      <c r="F12262" s="11">
        <f t="shared" ca="1" si="3"/>
        <v>0.67962460153034643</v>
      </c>
      <c r="G12262" s="1">
        <v>42.723300000000002</v>
      </c>
      <c r="H12262" s="1">
        <v>-78.834800000000001</v>
      </c>
    </row>
    <row r="12263" spans="1:8" ht="13.2">
      <c r="A12263" s="1" t="s">
        <v>8616</v>
      </c>
      <c r="B12263" s="1" t="s">
        <v>8671</v>
      </c>
      <c r="C12263" s="1">
        <v>9708</v>
      </c>
      <c r="D12263" s="11">
        <f t="shared" si="0"/>
        <v>4.5793675434919632E-4</v>
      </c>
      <c r="E12263" s="11">
        <f t="shared" ca="1" si="1"/>
        <v>2.2786418947230943E-5</v>
      </c>
      <c r="F12263" s="11">
        <f t="shared" ca="1" si="3"/>
        <v>0.67964711098210828</v>
      </c>
      <c r="G12263" s="1">
        <v>44.6691</v>
      </c>
      <c r="H12263" s="1">
        <v>-74.985699999999994</v>
      </c>
    </row>
    <row r="12264" spans="1:8" ht="13.2">
      <c r="A12264" s="1" t="s">
        <v>8616</v>
      </c>
      <c r="B12264" s="1" t="s">
        <v>8672</v>
      </c>
      <c r="C12264" s="1">
        <v>9575</v>
      </c>
      <c r="D12264" s="11">
        <f t="shared" si="0"/>
        <v>4.5166300194618403E-4</v>
      </c>
      <c r="E12264" s="11">
        <f t="shared" ca="1" si="1"/>
        <v>2.2474244068782063E-5</v>
      </c>
      <c r="F12264" s="11">
        <f t="shared" ca="1" si="3"/>
        <v>0.67966989740105554</v>
      </c>
      <c r="G12264" s="1">
        <v>41.030299999999997</v>
      </c>
      <c r="H12264" s="1">
        <v>-73.686499999999995</v>
      </c>
    </row>
    <row r="12265" spans="1:8" ht="13.2">
      <c r="A12265" s="1" t="s">
        <v>8616</v>
      </c>
      <c r="B12265" s="1" t="s">
        <v>8673</v>
      </c>
      <c r="C12265" s="1">
        <v>9494</v>
      </c>
      <c r="D12265" s="11">
        <f t="shared" si="0"/>
        <v>4.4784214521953746E-4</v>
      </c>
      <c r="E12265" s="11">
        <f t="shared" ca="1" si="1"/>
        <v>2.2284122526268085E-5</v>
      </c>
      <c r="F12265" s="11">
        <f t="shared" ca="1" si="3"/>
        <v>0.6796923716451243</v>
      </c>
      <c r="G12265" s="1">
        <v>40.669600000000003</v>
      </c>
      <c r="H12265" s="1">
        <v>-73.415599999999998</v>
      </c>
    </row>
    <row r="12266" spans="1:8" ht="13.2">
      <c r="A12266" s="1" t="s">
        <v>8616</v>
      </c>
      <c r="B12266" s="1" t="s">
        <v>4618</v>
      </c>
      <c r="C12266" s="1">
        <v>9340</v>
      </c>
      <c r="D12266" s="11">
        <f t="shared" si="0"/>
        <v>4.4057780033183904E-4</v>
      </c>
      <c r="E12266" s="11">
        <f t="shared" ca="1" si="1"/>
        <v>2.1922656877537804E-5</v>
      </c>
      <c r="F12266" s="11">
        <f t="shared" ca="1" si="3"/>
        <v>0.67971465576765056</v>
      </c>
      <c r="G12266" s="1">
        <v>42.6464</v>
      </c>
      <c r="H12266" s="1">
        <v>-73.733000000000004</v>
      </c>
    </row>
    <row r="12267" spans="1:8" ht="13.2">
      <c r="A12267" s="1" t="s">
        <v>8616</v>
      </c>
      <c r="B12267" s="1" t="s">
        <v>8504</v>
      </c>
      <c r="C12267" s="1">
        <v>8857</v>
      </c>
      <c r="D12267" s="11">
        <f t="shared" si="0"/>
        <v>4.1779417318405768E-4</v>
      </c>
      <c r="E12267" s="11">
        <f t="shared" ca="1" si="1"/>
        <v>2.0788969161065563E-5</v>
      </c>
      <c r="F12267" s="11">
        <f t="shared" ca="1" si="3"/>
        <v>0.67973657842452806</v>
      </c>
      <c r="G12267" s="1">
        <v>40.732799999999997</v>
      </c>
      <c r="H12267" s="1">
        <v>-73.4465</v>
      </c>
    </row>
    <row r="12268" spans="1:8" ht="13.2">
      <c r="A12268" s="1" t="s">
        <v>8616</v>
      </c>
      <c r="B12268" s="1" t="s">
        <v>8674</v>
      </c>
      <c r="C12268" s="1">
        <v>8856</v>
      </c>
      <c r="D12268" s="11">
        <f t="shared" si="0"/>
        <v>4.1774700211335831E-4</v>
      </c>
      <c r="E12268" s="11">
        <f t="shared" ca="1" si="1"/>
        <v>2.0786621981528351E-5</v>
      </c>
      <c r="F12268" s="11">
        <f t="shared" ca="1" si="3"/>
        <v>0.67975736739368908</v>
      </c>
      <c r="G12268" s="1">
        <v>41.099400000000003</v>
      </c>
      <c r="H12268" s="1">
        <v>-74.0989</v>
      </c>
    </row>
    <row r="12269" spans="1:8" ht="13.2">
      <c r="A12269" s="1" t="s">
        <v>8616</v>
      </c>
      <c r="B12269" s="1" t="s">
        <v>2338</v>
      </c>
      <c r="C12269" s="1">
        <v>8600</v>
      </c>
      <c r="D12269" s="11">
        <f t="shared" si="0"/>
        <v>4.056712080143272E-4</v>
      </c>
      <c r="E12269" s="11">
        <f t="shared" ca="1" si="1"/>
        <v>2.0185744020002692E-5</v>
      </c>
      <c r="F12269" s="11">
        <f t="shared" ca="1" si="3"/>
        <v>0.67977815401567065</v>
      </c>
      <c r="G12269" s="1">
        <v>41.319800000000001</v>
      </c>
      <c r="H12269" s="1">
        <v>-74.184799999999996</v>
      </c>
    </row>
    <row r="12270" spans="1:8" ht="13.2">
      <c r="A12270" s="1" t="s">
        <v>8616</v>
      </c>
      <c r="B12270" s="1" t="s">
        <v>8675</v>
      </c>
      <c r="C12270" s="1">
        <v>8544</v>
      </c>
      <c r="D12270" s="11">
        <f t="shared" si="0"/>
        <v>4.0302962805516409E-4</v>
      </c>
      <c r="E12270" s="11">
        <f t="shared" ca="1" si="1"/>
        <v>2.0054301965918949E-5</v>
      </c>
      <c r="F12270" s="11">
        <f t="shared" ca="1" si="3"/>
        <v>0.67979833975969062</v>
      </c>
      <c r="G12270" s="1">
        <v>40.674599999999998</v>
      </c>
      <c r="H12270" s="1">
        <v>-73.6721</v>
      </c>
    </row>
    <row r="12271" spans="1:8" ht="13.2">
      <c r="A12271" s="1" t="s">
        <v>8616</v>
      </c>
      <c r="B12271" s="1" t="s">
        <v>3825</v>
      </c>
      <c r="C12271" s="1">
        <v>8158</v>
      </c>
      <c r="D12271" s="11">
        <f t="shared" si="0"/>
        <v>3.8482159476521872E-4</v>
      </c>
      <c r="E12271" s="11">
        <f t="shared" ca="1" si="1"/>
        <v>1.914829066455604E-5</v>
      </c>
      <c r="F12271" s="11">
        <f t="shared" ca="1" si="3"/>
        <v>0.67981839406165656</v>
      </c>
      <c r="G12271" s="1">
        <v>42.798999999999999</v>
      </c>
      <c r="H12271" s="1">
        <v>-77.8095</v>
      </c>
    </row>
    <row r="12272" spans="1:8" ht="13.2">
      <c r="A12272" s="1" t="s">
        <v>8616</v>
      </c>
      <c r="B12272" s="1" t="s">
        <v>8676</v>
      </c>
      <c r="C12272" s="1">
        <v>8357</v>
      </c>
      <c r="D12272" s="11">
        <f t="shared" si="0"/>
        <v>3.9420863783438747E-4</v>
      </c>
      <c r="E12272" s="11">
        <f t="shared" ca="1" si="1"/>
        <v>1.9615379392460754E-5</v>
      </c>
      <c r="F12272" s="11">
        <f t="shared" ca="1" si="3"/>
        <v>0.67983754235232108</v>
      </c>
      <c r="G12272" s="1">
        <v>41.141100000000002</v>
      </c>
      <c r="H12272" s="1">
        <v>-74.029399999999995</v>
      </c>
    </row>
    <row r="12273" spans="1:8" ht="13.2">
      <c r="A12273" s="1" t="s">
        <v>8616</v>
      </c>
      <c r="B12273" s="1" t="s">
        <v>1645</v>
      </c>
      <c r="C12273" s="1">
        <v>8309</v>
      </c>
      <c r="D12273" s="11">
        <f t="shared" si="0"/>
        <v>3.9194442644081915E-4</v>
      </c>
      <c r="E12273" s="11">
        <f t="shared" ca="1" si="1"/>
        <v>1.9502714774674694E-5</v>
      </c>
      <c r="F12273" s="11">
        <f t="shared" ca="1" si="3"/>
        <v>0.67985715773171351</v>
      </c>
      <c r="G12273" s="1">
        <v>43.007300000000001</v>
      </c>
      <c r="H12273" s="1">
        <v>-74.375500000000002</v>
      </c>
    </row>
    <row r="12274" spans="1:8" ht="13.2">
      <c r="A12274" s="1" t="s">
        <v>8616</v>
      </c>
      <c r="B12274" s="1" t="s">
        <v>8677</v>
      </c>
      <c r="C12274" s="1">
        <v>8243</v>
      </c>
      <c r="D12274" s="11">
        <f t="shared" si="0"/>
        <v>3.8883113577466269E-4</v>
      </c>
      <c r="E12274" s="11">
        <f t="shared" ca="1" si="1"/>
        <v>1.9347800925218857E-5</v>
      </c>
      <c r="F12274" s="11">
        <f t="shared" ca="1" si="3"/>
        <v>0.6798766604464882</v>
      </c>
      <c r="G12274" s="1">
        <v>41.200499999999998</v>
      </c>
      <c r="H12274" s="1">
        <v>-73.900199999999998</v>
      </c>
    </row>
    <row r="12275" spans="1:8" ht="13.2">
      <c r="A12275" s="1" t="s">
        <v>8616</v>
      </c>
      <c r="B12275" s="1" t="s">
        <v>8678</v>
      </c>
      <c r="C12275" s="1">
        <v>8135</v>
      </c>
      <c r="D12275" s="11">
        <f t="shared" si="0"/>
        <v>3.8373666013913392E-4</v>
      </c>
      <c r="E12275" s="11">
        <f t="shared" ca="1" si="1"/>
        <v>1.9094305535200219E-5</v>
      </c>
      <c r="F12275" s="11">
        <f t="shared" ca="1" si="3"/>
        <v>0.67989600824741347</v>
      </c>
      <c r="G12275" s="1">
        <v>41.082999999999998</v>
      </c>
      <c r="H12275" s="1">
        <v>-74.055199999999999</v>
      </c>
    </row>
    <row r="12276" spans="1:8" ht="13.2">
      <c r="A12276" s="1" t="s">
        <v>8616</v>
      </c>
      <c r="B12276" s="1" t="s">
        <v>3089</v>
      </c>
      <c r="C12276" s="1">
        <v>5962</v>
      </c>
      <c r="D12276" s="11">
        <f t="shared" si="0"/>
        <v>2.8123392350946729E-4</v>
      </c>
      <c r="E12276" s="11">
        <f t="shared" ca="1" si="1"/>
        <v>1.3993884400843725E-5</v>
      </c>
      <c r="F12276" s="11">
        <f t="shared" ca="1" si="3"/>
        <v>0.67991510255294862</v>
      </c>
      <c r="G12276" s="1">
        <v>43.246000000000002</v>
      </c>
      <c r="H12276" s="1">
        <v>-78.190200000000004</v>
      </c>
    </row>
    <row r="12277" spans="1:8" ht="13.2">
      <c r="A12277" s="1" t="s">
        <v>8616</v>
      </c>
      <c r="B12277" s="1" t="s">
        <v>8679</v>
      </c>
      <c r="C12277" s="1">
        <v>8032</v>
      </c>
      <c r="D12277" s="11">
        <f t="shared" si="0"/>
        <v>3.7887803985710186E-4</v>
      </c>
      <c r="E12277" s="11">
        <f t="shared" ca="1" si="1"/>
        <v>1.8852546042867628E-5</v>
      </c>
      <c r="F12277" s="11">
        <f t="shared" ca="1" si="3"/>
        <v>0.67992909643734945</v>
      </c>
      <c r="G12277" s="1">
        <v>41.14</v>
      </c>
      <c r="H12277" s="1">
        <v>-73.843999999999994</v>
      </c>
    </row>
    <row r="12278" spans="1:8" ht="13.2">
      <c r="A12278" s="1" t="s">
        <v>8616</v>
      </c>
      <c r="B12278" s="1" t="s">
        <v>6246</v>
      </c>
      <c r="C12278" s="1">
        <v>5784</v>
      </c>
      <c r="D12278" s="11">
        <f t="shared" si="0"/>
        <v>2.7283747292498471E-4</v>
      </c>
      <c r="E12278" s="11">
        <f t="shared" ca="1" si="1"/>
        <v>1.3576086443220414E-5</v>
      </c>
      <c r="F12278" s="11">
        <f t="shared" ca="1" si="3"/>
        <v>0.67994794898339228</v>
      </c>
      <c r="G12278" s="1">
        <v>43.219700000000003</v>
      </c>
      <c r="H12278" s="1">
        <v>-78.388800000000003</v>
      </c>
    </row>
    <row r="12279" spans="1:8" ht="13.2">
      <c r="A12279" s="1" t="s">
        <v>8616</v>
      </c>
      <c r="B12279" s="1" t="s">
        <v>8680</v>
      </c>
      <c r="C12279" s="1">
        <v>7969</v>
      </c>
      <c r="D12279" s="11">
        <f t="shared" si="0"/>
        <v>3.7590626240304343E-4</v>
      </c>
      <c r="E12279" s="11">
        <f t="shared" ca="1" si="1"/>
        <v>1.8704673732023424E-5</v>
      </c>
      <c r="F12279" s="11">
        <f t="shared" ca="1" si="3"/>
        <v>0.67996152506983554</v>
      </c>
      <c r="G12279" s="1">
        <v>40.990200000000002</v>
      </c>
      <c r="H12279" s="1">
        <v>-73.880099999999999</v>
      </c>
    </row>
    <row r="12280" spans="1:8" ht="13.2">
      <c r="A12280" s="1" t="s">
        <v>8616</v>
      </c>
      <c r="B12280" s="1" t="s">
        <v>1855</v>
      </c>
      <c r="C12280" s="1">
        <v>6855</v>
      </c>
      <c r="D12280" s="11">
        <f t="shared" si="0"/>
        <v>3.2335768964397824E-4</v>
      </c>
      <c r="E12280" s="11">
        <f t="shared" ca="1" si="1"/>
        <v>1.6089915727571911E-5</v>
      </c>
      <c r="F12280" s="11">
        <f t="shared" ca="1" si="3"/>
        <v>0.67998022974356753</v>
      </c>
      <c r="G12280" s="1">
        <v>42.533299999999997</v>
      </c>
      <c r="H12280" s="1">
        <v>-75.5227</v>
      </c>
    </row>
    <row r="12281" spans="1:8" ht="13.2">
      <c r="A12281" s="1" t="s">
        <v>8616</v>
      </c>
      <c r="B12281" s="1" t="s">
        <v>8681</v>
      </c>
      <c r="C12281" s="1">
        <v>7838</v>
      </c>
      <c r="D12281" s="11">
        <f t="shared" si="0"/>
        <v>3.6972685214142981E-4</v>
      </c>
      <c r="E12281" s="11">
        <f t="shared" ca="1" si="1"/>
        <v>1.8397193212648961E-5</v>
      </c>
      <c r="F12281" s="11">
        <f t="shared" ca="1" si="3"/>
        <v>0.67999631965929508</v>
      </c>
      <c r="G12281" s="1">
        <v>42.719900000000003</v>
      </c>
      <c r="H12281" s="1">
        <v>-73.833299999999994</v>
      </c>
    </row>
    <row r="12282" spans="1:8" ht="13.2">
      <c r="A12282" s="1" t="s">
        <v>8616</v>
      </c>
      <c r="B12282" s="1" t="s">
        <v>8682</v>
      </c>
      <c r="C12282" s="1">
        <v>7794</v>
      </c>
      <c r="D12282" s="11">
        <f t="shared" si="0"/>
        <v>3.6765132503065884E-4</v>
      </c>
      <c r="E12282" s="11">
        <f t="shared" ca="1" si="1"/>
        <v>1.829391731301174E-5</v>
      </c>
      <c r="F12282" s="11">
        <f t="shared" ca="1" si="3"/>
        <v>0.68001471685250769</v>
      </c>
      <c r="G12282" s="1">
        <v>40.9465</v>
      </c>
      <c r="H12282" s="1">
        <v>-73.057900000000004</v>
      </c>
    </row>
    <row r="12283" spans="1:8" ht="13.2">
      <c r="A12283" s="1" t="s">
        <v>8616</v>
      </c>
      <c r="B12283" s="1" t="s">
        <v>8191</v>
      </c>
      <c r="C12283" s="1">
        <v>7664</v>
      </c>
      <c r="D12283" s="11">
        <f t="shared" si="0"/>
        <v>3.6151908583974458E-4</v>
      </c>
      <c r="E12283" s="11">
        <f t="shared" ca="1" si="1"/>
        <v>1.7988783973174489E-5</v>
      </c>
      <c r="F12283" s="11">
        <f t="shared" ca="1" si="3"/>
        <v>0.6800330107698207</v>
      </c>
      <c r="G12283" s="1">
        <v>42.8322</v>
      </c>
      <c r="H12283" s="1">
        <v>-73.960700000000003</v>
      </c>
    </row>
    <row r="12284" spans="1:8" ht="13.2">
      <c r="A12284" s="1" t="s">
        <v>8616</v>
      </c>
      <c r="B12284" s="1" t="s">
        <v>8683</v>
      </c>
      <c r="C12284" s="1">
        <v>7605</v>
      </c>
      <c r="D12284" s="11">
        <f t="shared" si="0"/>
        <v>3.5873599266848349E-4</v>
      </c>
      <c r="E12284" s="11">
        <f t="shared" ca="1" si="1"/>
        <v>1.7850300380479123E-5</v>
      </c>
      <c r="F12284" s="11">
        <f t="shared" ca="1" si="3"/>
        <v>0.68005099955379389</v>
      </c>
      <c r="G12284" s="1">
        <v>43.156999999999996</v>
      </c>
      <c r="H12284" s="1">
        <v>-76.331800000000001</v>
      </c>
    </row>
    <row r="12285" spans="1:8" ht="13.2">
      <c r="A12285" s="1" t="s">
        <v>8616</v>
      </c>
      <c r="B12285" s="1" t="s">
        <v>8684</v>
      </c>
      <c r="C12285" s="1">
        <v>5288</v>
      </c>
      <c r="D12285" s="11">
        <f t="shared" si="0"/>
        <v>2.4944062185811185E-4</v>
      </c>
      <c r="E12285" s="11">
        <f t="shared" ca="1" si="1"/>
        <v>1.2411885392764444E-5</v>
      </c>
      <c r="F12285" s="11">
        <f t="shared" ca="1" si="3"/>
        <v>0.68006884985417437</v>
      </c>
      <c r="G12285" s="1">
        <v>44.3245</v>
      </c>
      <c r="H12285" s="1">
        <v>-74.131399999999999</v>
      </c>
    </row>
    <row r="12286" spans="1:8" ht="13.2">
      <c r="A12286" s="1" t="s">
        <v>8616</v>
      </c>
      <c r="B12286" s="1" t="s">
        <v>653</v>
      </c>
      <c r="C12286" s="1">
        <v>6435</v>
      </c>
      <c r="D12286" s="11">
        <f t="shared" si="0"/>
        <v>3.035458399502553E-4</v>
      </c>
      <c r="E12286" s="11">
        <f t="shared" ca="1" si="1"/>
        <v>1.5104100321943874E-5</v>
      </c>
      <c r="F12286" s="11">
        <f t="shared" ca="1" si="3"/>
        <v>0.68008126173956718</v>
      </c>
      <c r="G12286" s="1">
        <v>41.651899999999998</v>
      </c>
      <c r="H12286" s="1">
        <v>-74.687399999999997</v>
      </c>
    </row>
    <row r="12287" spans="1:8" ht="13.2">
      <c r="A12287" s="1" t="s">
        <v>8616</v>
      </c>
      <c r="B12287" s="1" t="s">
        <v>8685</v>
      </c>
      <c r="C12287" s="1">
        <v>7455</v>
      </c>
      <c r="D12287" s="11">
        <f t="shared" si="0"/>
        <v>3.5166033206358247E-4</v>
      </c>
      <c r="E12287" s="11">
        <f t="shared" ca="1" si="1"/>
        <v>1.7498223449897682E-5</v>
      </c>
      <c r="F12287" s="11">
        <f t="shared" ca="1" si="3"/>
        <v>0.68009636583988908</v>
      </c>
      <c r="G12287" s="1">
        <v>43.028199999999998</v>
      </c>
      <c r="H12287" s="1">
        <v>-74.992800000000003</v>
      </c>
    </row>
    <row r="12288" spans="1:8" ht="13.2">
      <c r="A12288" s="1" t="s">
        <v>8616</v>
      </c>
      <c r="B12288" s="1" t="s">
        <v>188</v>
      </c>
      <c r="C12288" s="1">
        <v>7342</v>
      </c>
      <c r="D12288" s="11">
        <f t="shared" si="0"/>
        <v>3.46330001074557E-4</v>
      </c>
      <c r="E12288" s="11">
        <f t="shared" ca="1" si="1"/>
        <v>1.7232992162192993E-5</v>
      </c>
      <c r="F12288" s="11">
        <f t="shared" ca="1" si="3"/>
        <v>0.68011386406333896</v>
      </c>
      <c r="G12288" s="1">
        <v>40.903599999999997</v>
      </c>
      <c r="H12288" s="1">
        <v>-73.3446</v>
      </c>
    </row>
    <row r="12289" spans="1:8" ht="13.2">
      <c r="A12289" s="1" t="s">
        <v>8616</v>
      </c>
      <c r="B12289" s="1" t="s">
        <v>8686</v>
      </c>
      <c r="C12289" s="1">
        <v>7289</v>
      </c>
      <c r="D12289" s="11">
        <f t="shared" si="0"/>
        <v>3.4382993432749193E-4</v>
      </c>
      <c r="E12289" s="11">
        <f t="shared" ca="1" si="1"/>
        <v>1.7108591646720883E-5</v>
      </c>
      <c r="F12289" s="11">
        <f t="shared" ca="1" si="3"/>
        <v>0.68013109705550112</v>
      </c>
      <c r="G12289" s="1">
        <v>40.758800000000001</v>
      </c>
      <c r="H12289" s="1">
        <v>-73.646500000000003</v>
      </c>
    </row>
    <row r="12290" spans="1:8" ht="13.2">
      <c r="A12290" s="1" t="s">
        <v>8616</v>
      </c>
      <c r="B12290" s="1" t="s">
        <v>8687</v>
      </c>
      <c r="C12290" s="1">
        <v>7173</v>
      </c>
      <c r="D12290" s="11">
        <f t="shared" si="0"/>
        <v>3.3835809012636847E-4</v>
      </c>
      <c r="E12290" s="11">
        <f t="shared" ca="1" si="1"/>
        <v>1.6836318820404568E-5</v>
      </c>
      <c r="F12290" s="11">
        <f t="shared" ca="1" si="3"/>
        <v>0.68014820564714784</v>
      </c>
      <c r="G12290" s="1">
        <v>40.7958</v>
      </c>
      <c r="H12290" s="1">
        <v>-73.629199999999997</v>
      </c>
    </row>
    <row r="12291" spans="1:8" ht="13.2">
      <c r="A12291" s="1" t="s">
        <v>8616</v>
      </c>
      <c r="B12291" s="1" t="s">
        <v>2858</v>
      </c>
      <c r="C12291" s="1">
        <v>7150</v>
      </c>
      <c r="D12291" s="11">
        <f t="shared" si="0"/>
        <v>3.3727315550028362E-4</v>
      </c>
      <c r="E12291" s="11">
        <f t="shared" ca="1" si="1"/>
        <v>1.6782333691048747E-5</v>
      </c>
      <c r="F12291" s="11">
        <f t="shared" ca="1" si="3"/>
        <v>0.68016504196596828</v>
      </c>
      <c r="G12291" s="1">
        <v>41.137799999999999</v>
      </c>
      <c r="H12291" s="1">
        <v>-73.782700000000006</v>
      </c>
    </row>
    <row r="12292" spans="1:8" ht="13.2">
      <c r="A12292" s="1" t="s">
        <v>8616</v>
      </c>
      <c r="B12292" s="1" t="s">
        <v>8688</v>
      </c>
      <c r="C12292" s="1">
        <v>7121</v>
      </c>
      <c r="D12292" s="11">
        <f t="shared" si="0"/>
        <v>3.3590519445000276E-4</v>
      </c>
      <c r="E12292" s="11">
        <f t="shared" ca="1" si="1"/>
        <v>1.6714265484469667E-5</v>
      </c>
      <c r="F12292" s="11">
        <f t="shared" ca="1" si="3"/>
        <v>0.68018182429965934</v>
      </c>
      <c r="G12292" s="1">
        <v>43.304200000000002</v>
      </c>
      <c r="H12292" s="1">
        <v>-73.581800000000001</v>
      </c>
    </row>
    <row r="12293" spans="1:8" ht="13.2">
      <c r="A12293" s="1" t="s">
        <v>8616</v>
      </c>
      <c r="B12293" s="1" t="s">
        <v>8689</v>
      </c>
      <c r="C12293" s="1">
        <v>7046</v>
      </c>
      <c r="D12293" s="11">
        <f t="shared" si="0"/>
        <v>3.3236736414755225E-4</v>
      </c>
      <c r="E12293" s="11">
        <f t="shared" ca="1" si="1"/>
        <v>1.6538227019178948E-5</v>
      </c>
      <c r="F12293" s="11">
        <f t="shared" ca="1" si="3"/>
        <v>0.68019853856514378</v>
      </c>
      <c r="G12293" s="1">
        <v>41.749499999999998</v>
      </c>
      <c r="H12293" s="1">
        <v>-74.080799999999996</v>
      </c>
    </row>
    <row r="12294" spans="1:8" ht="13.2">
      <c r="A12294" s="1" t="s">
        <v>8616</v>
      </c>
      <c r="B12294" s="1" t="s">
        <v>189</v>
      </c>
      <c r="C12294" s="1">
        <v>7020</v>
      </c>
      <c r="D12294" s="11">
        <f t="shared" si="0"/>
        <v>3.3114091630936937E-4</v>
      </c>
      <c r="E12294" s="11">
        <f t="shared" ca="1" si="1"/>
        <v>1.6477200351211497E-5</v>
      </c>
      <c r="F12294" s="11">
        <f t="shared" ca="1" si="3"/>
        <v>0.68021507679216298</v>
      </c>
      <c r="G12294" s="1">
        <v>40.9116</v>
      </c>
      <c r="H12294" s="1">
        <v>-73.807500000000005</v>
      </c>
    </row>
    <row r="12295" spans="1:8" ht="13.2">
      <c r="A12295" s="1" t="s">
        <v>8616</v>
      </c>
      <c r="B12295" s="1" t="s">
        <v>8690</v>
      </c>
      <c r="C12295" s="1">
        <v>7003</v>
      </c>
      <c r="D12295" s="11">
        <f t="shared" si="0"/>
        <v>3.3033900810748058E-4</v>
      </c>
      <c r="E12295" s="11">
        <f t="shared" ca="1" si="1"/>
        <v>1.6437298299078932E-5</v>
      </c>
      <c r="F12295" s="11">
        <f t="shared" ca="1" si="3"/>
        <v>0.68023155399251423</v>
      </c>
      <c r="G12295" s="1">
        <v>40.786900000000003</v>
      </c>
      <c r="H12295" s="1">
        <v>-73.725999999999999</v>
      </c>
    </row>
    <row r="12296" spans="1:8" ht="13.2">
      <c r="A12296" s="1" t="s">
        <v>8616</v>
      </c>
      <c r="B12296" s="1" t="s">
        <v>8691</v>
      </c>
      <c r="C12296" s="1">
        <v>6987</v>
      </c>
      <c r="D12296" s="11">
        <f t="shared" si="0"/>
        <v>3.2958427097629116E-4</v>
      </c>
      <c r="E12296" s="11">
        <f t="shared" ca="1" si="1"/>
        <v>1.6399743426483582E-5</v>
      </c>
      <c r="F12296" s="11">
        <f t="shared" ca="1" si="3"/>
        <v>0.68024799129081326</v>
      </c>
      <c r="G12296" s="1">
        <v>41.091900000000003</v>
      </c>
      <c r="H12296" s="1">
        <v>-73.914299999999997</v>
      </c>
    </row>
    <row r="12297" spans="1:8" ht="13.2">
      <c r="A12297" s="1" t="s">
        <v>8616</v>
      </c>
      <c r="B12297" s="1" t="s">
        <v>4366</v>
      </c>
      <c r="C12297" s="1">
        <v>5588</v>
      </c>
      <c r="D12297" s="11">
        <f t="shared" si="0"/>
        <v>2.6359194306791399E-4</v>
      </c>
      <c r="E12297" s="11">
        <f t="shared" ca="1" si="1"/>
        <v>1.3116039253927329E-5</v>
      </c>
      <c r="F12297" s="11">
        <f t="shared" ca="1" si="3"/>
        <v>0.68026439103423975</v>
      </c>
      <c r="G12297" s="1">
        <v>42.336300000000001</v>
      </c>
      <c r="H12297" s="1">
        <v>-77.317899999999995</v>
      </c>
    </row>
    <row r="12298" spans="1:8" ht="13.2">
      <c r="A12298" s="1" t="s">
        <v>8616</v>
      </c>
      <c r="B12298" s="1" t="s">
        <v>8692</v>
      </c>
      <c r="C12298" s="1">
        <v>6800</v>
      </c>
      <c r="D12298" s="11">
        <f t="shared" si="0"/>
        <v>3.2076328075551449E-4</v>
      </c>
      <c r="E12298" s="11">
        <f t="shared" ca="1" si="1"/>
        <v>1.5960820853025383E-5</v>
      </c>
      <c r="F12298" s="11">
        <f t="shared" ca="1" si="3"/>
        <v>0.68027750707349366</v>
      </c>
      <c r="G12298" s="1">
        <v>43.133899999999997</v>
      </c>
      <c r="H12298" s="1">
        <v>-76.130600000000001</v>
      </c>
    </row>
    <row r="12299" spans="1:8" ht="13.2">
      <c r="A12299" s="1" t="s">
        <v>8616</v>
      </c>
      <c r="B12299" s="1" t="s">
        <v>8693</v>
      </c>
      <c r="C12299" s="1">
        <v>6751</v>
      </c>
      <c r="D12299" s="11">
        <f t="shared" si="0"/>
        <v>3.1845189829124681E-4</v>
      </c>
      <c r="E12299" s="11">
        <f t="shared" ca="1" si="1"/>
        <v>1.5845809055702111E-5</v>
      </c>
      <c r="F12299" s="11">
        <f t="shared" ca="1" si="3"/>
        <v>0.68029346789434664</v>
      </c>
      <c r="G12299" s="1">
        <v>40.907699999999998</v>
      </c>
      <c r="H12299" s="1">
        <v>-73.560299999999998</v>
      </c>
    </row>
    <row r="12300" spans="1:8" ht="13.2">
      <c r="A12300" s="1" t="s">
        <v>8616</v>
      </c>
      <c r="B12300" s="1" t="s">
        <v>8694</v>
      </c>
      <c r="C12300" s="1">
        <v>1979</v>
      </c>
      <c r="D12300" s="11">
        <f t="shared" si="0"/>
        <v>9.3351548913994588E-5</v>
      </c>
      <c r="E12300" s="11">
        <f t="shared" ca="1" si="1"/>
        <v>4.6450683041378284E-6</v>
      </c>
      <c r="F12300" s="11">
        <f t="shared" ca="1" si="3"/>
        <v>0.68030931370340231</v>
      </c>
      <c r="G12300" s="1">
        <v>41.996200000000002</v>
      </c>
      <c r="H12300" s="1">
        <v>-73.876800000000003</v>
      </c>
    </row>
    <row r="12301" spans="1:8" ht="13.2">
      <c r="A12301" s="1" t="s">
        <v>8616</v>
      </c>
      <c r="B12301" s="1" t="s">
        <v>2322</v>
      </c>
      <c r="C12301" s="1">
        <v>6524</v>
      </c>
      <c r="D12301" s="11">
        <f t="shared" si="0"/>
        <v>3.0774406524249656E-4</v>
      </c>
      <c r="E12301" s="11">
        <f t="shared" ca="1" si="1"/>
        <v>1.5312999300755529E-5</v>
      </c>
      <c r="F12301" s="11">
        <f t="shared" ca="1" si="3"/>
        <v>0.68031395877170642</v>
      </c>
      <c r="G12301" s="1">
        <v>44.6</v>
      </c>
      <c r="H12301" s="1">
        <v>-75.170299999999997</v>
      </c>
    </row>
    <row r="12302" spans="1:8" ht="13.2">
      <c r="A12302" s="1" t="s">
        <v>8616</v>
      </c>
      <c r="B12302" s="1" t="s">
        <v>8695</v>
      </c>
      <c r="C12302" s="1">
        <v>6667</v>
      </c>
      <c r="D12302" s="11">
        <f t="shared" si="0"/>
        <v>3.1448952835250226E-4</v>
      </c>
      <c r="E12302" s="11">
        <f t="shared" ca="1" si="1"/>
        <v>1.5648645974576503E-5</v>
      </c>
      <c r="F12302" s="11">
        <f t="shared" ca="1" si="3"/>
        <v>0.68032927177100722</v>
      </c>
      <c r="G12302" s="1">
        <v>40.6252</v>
      </c>
      <c r="H12302" s="1">
        <v>-73.727800000000002</v>
      </c>
    </row>
    <row r="12303" spans="1:8" ht="13.2">
      <c r="A12303" s="1" t="s">
        <v>8616</v>
      </c>
      <c r="B12303" s="1" t="s">
        <v>8696</v>
      </c>
      <c r="C12303" s="1">
        <v>6651</v>
      </c>
      <c r="D12303" s="11">
        <f t="shared" si="0"/>
        <v>3.1373479122131278E-4</v>
      </c>
      <c r="E12303" s="11">
        <f t="shared" ca="1" si="1"/>
        <v>1.561109110198115E-5</v>
      </c>
      <c r="F12303" s="11">
        <f t="shared" ca="1" si="3"/>
        <v>0.6803449204169818</v>
      </c>
      <c r="G12303" s="1">
        <v>40.8399</v>
      </c>
      <c r="H12303" s="1">
        <v>-73.712699999999998</v>
      </c>
    </row>
    <row r="12304" spans="1:8" ht="13.2">
      <c r="A12304" s="1" t="s">
        <v>8616</v>
      </c>
      <c r="B12304" s="1" t="s">
        <v>8697</v>
      </c>
      <c r="C12304" s="1">
        <v>6615</v>
      </c>
      <c r="D12304" s="11">
        <f t="shared" si="0"/>
        <v>3.1203663267613654E-4</v>
      </c>
      <c r="E12304" s="11">
        <f t="shared" ca="1" si="1"/>
        <v>1.5526592638641605E-5</v>
      </c>
      <c r="F12304" s="11">
        <f t="shared" ca="1" si="3"/>
        <v>0.68036053150808373</v>
      </c>
      <c r="G12304" s="1">
        <v>40.953000000000003</v>
      </c>
      <c r="H12304" s="1">
        <v>-73.822999999999993</v>
      </c>
    </row>
    <row r="12305" spans="1:8" ht="13.2">
      <c r="A12305" s="1" t="s">
        <v>8616</v>
      </c>
      <c r="B12305" s="1" t="s">
        <v>8698</v>
      </c>
      <c r="C12305" s="1">
        <v>6611</v>
      </c>
      <c r="D12305" s="11">
        <f t="shared" si="0"/>
        <v>3.118479483933392E-4</v>
      </c>
      <c r="E12305" s="11">
        <f t="shared" ca="1" si="1"/>
        <v>1.5517203920492767E-5</v>
      </c>
      <c r="F12305" s="11">
        <f t="shared" ca="1" si="3"/>
        <v>0.68037605810072233</v>
      </c>
      <c r="G12305" s="1">
        <v>43.112099999999998</v>
      </c>
      <c r="H12305" s="1">
        <v>-77.486900000000006</v>
      </c>
    </row>
    <row r="12306" spans="1:8" ht="13.2">
      <c r="A12306" s="1" t="s">
        <v>8616</v>
      </c>
      <c r="B12306" s="1" t="s">
        <v>4196</v>
      </c>
      <c r="C12306" s="1">
        <v>6587</v>
      </c>
      <c r="D12306" s="11">
        <f t="shared" si="0"/>
        <v>3.1071584269655499E-4</v>
      </c>
      <c r="E12306" s="11">
        <f t="shared" ca="1" si="1"/>
        <v>1.5460871611599733E-5</v>
      </c>
      <c r="F12306" s="11">
        <f t="shared" ca="1" si="3"/>
        <v>0.68039157530464278</v>
      </c>
      <c r="G12306" s="1">
        <v>41.0349</v>
      </c>
      <c r="H12306" s="1">
        <v>-73.866100000000003</v>
      </c>
    </row>
    <row r="12307" spans="1:8" ht="13.2">
      <c r="A12307" s="1" t="s">
        <v>8616</v>
      </c>
      <c r="B12307" s="1" t="s">
        <v>4629</v>
      </c>
      <c r="C12307" s="1">
        <v>2449</v>
      </c>
      <c r="D12307" s="11">
        <f t="shared" si="0"/>
        <v>1.1552195214268457E-4</v>
      </c>
      <c r="E12307" s="11">
        <f t="shared" ca="1" si="1"/>
        <v>5.7482426866263473E-6</v>
      </c>
      <c r="F12307" s="11">
        <f t="shared" ca="1" si="3"/>
        <v>0.68040703617625442</v>
      </c>
      <c r="G12307" s="1">
        <v>42.864100000000001</v>
      </c>
      <c r="H12307" s="1">
        <v>-78.279799999999994</v>
      </c>
    </row>
    <row r="12308" spans="1:8" ht="13.2">
      <c r="A12308" s="1" t="s">
        <v>8616</v>
      </c>
      <c r="B12308" s="1" t="s">
        <v>4575</v>
      </c>
      <c r="C12308" s="1">
        <v>6558</v>
      </c>
      <c r="D12308" s="11">
        <f t="shared" si="0"/>
        <v>3.0934788164627413E-4</v>
      </c>
      <c r="E12308" s="11">
        <f t="shared" ca="1" si="1"/>
        <v>1.5392803405020656E-5</v>
      </c>
      <c r="F12308" s="11">
        <f t="shared" ca="1" si="3"/>
        <v>0.68041278441894104</v>
      </c>
      <c r="G12308" s="1">
        <v>40.604199999999999</v>
      </c>
      <c r="H12308" s="1">
        <v>-73.7149</v>
      </c>
    </row>
    <row r="12309" spans="1:8" ht="13.2">
      <c r="A12309" s="1" t="s">
        <v>8616</v>
      </c>
      <c r="B12309" s="1" t="s">
        <v>8699</v>
      </c>
      <c r="C12309" s="1">
        <v>4987</v>
      </c>
      <c r="D12309" s="11">
        <f t="shared" si="0"/>
        <v>2.3524212957761042E-4</v>
      </c>
      <c r="E12309" s="11">
        <f t="shared" ca="1" si="1"/>
        <v>1.170538435206435E-5</v>
      </c>
      <c r="F12309" s="11">
        <f t="shared" ca="1" si="3"/>
        <v>0.68042817722234605</v>
      </c>
      <c r="G12309" s="1">
        <v>42.661000000000001</v>
      </c>
      <c r="H12309" s="1">
        <v>-77.053600000000003</v>
      </c>
    </row>
    <row r="12310" spans="1:8" ht="13.2">
      <c r="A12310" s="1" t="s">
        <v>8616</v>
      </c>
      <c r="B12310" s="1" t="s">
        <v>8700</v>
      </c>
      <c r="C12310" s="1">
        <v>6541</v>
      </c>
      <c r="D12310" s="11">
        <f t="shared" si="0"/>
        <v>3.0854597344438534E-4</v>
      </c>
      <c r="E12310" s="11">
        <f t="shared" ca="1" si="1"/>
        <v>1.5352901352888091E-5</v>
      </c>
      <c r="F12310" s="11">
        <f t="shared" ca="1" si="3"/>
        <v>0.68043988260669808</v>
      </c>
      <c r="G12310" s="1">
        <v>42.168900000000001</v>
      </c>
      <c r="H12310" s="1">
        <v>-76.829899999999995</v>
      </c>
    </row>
    <row r="12311" spans="1:8" ht="13.2">
      <c r="A12311" s="1" t="s">
        <v>8616</v>
      </c>
      <c r="B12311" s="1" t="s">
        <v>8701</v>
      </c>
      <c r="C12311" s="1">
        <v>4047</v>
      </c>
      <c r="D12311" s="11">
        <f t="shared" si="0"/>
        <v>1.9090132312023046E-4</v>
      </c>
      <c r="E12311" s="11">
        <f t="shared" ca="1" si="1"/>
        <v>9.4990355870873118E-6</v>
      </c>
      <c r="F12311" s="11">
        <f t="shared" ca="1" si="3"/>
        <v>0.68045523550805098</v>
      </c>
      <c r="G12311" s="1">
        <v>41.700899999999997</v>
      </c>
      <c r="H12311" s="1">
        <v>-74.360900000000001</v>
      </c>
    </row>
    <row r="12312" spans="1:8" ht="13.2">
      <c r="A12312" s="1" t="s">
        <v>8616</v>
      </c>
      <c r="B12312" s="1" t="s">
        <v>8702</v>
      </c>
      <c r="C12312" s="1">
        <v>6407</v>
      </c>
      <c r="D12312" s="11">
        <f t="shared" si="0"/>
        <v>3.0222504997067374E-4</v>
      </c>
      <c r="E12312" s="11">
        <f t="shared" ca="1" si="1"/>
        <v>1.5038379294902004E-5</v>
      </c>
      <c r="F12312" s="11">
        <f t="shared" ca="1" si="3"/>
        <v>0.68046473454363809</v>
      </c>
      <c r="G12312" s="1">
        <v>40.939399999999999</v>
      </c>
      <c r="H12312" s="1">
        <v>-73.826300000000003</v>
      </c>
    </row>
    <row r="12313" spans="1:8" ht="13.2">
      <c r="A12313" s="1" t="s">
        <v>8616</v>
      </c>
      <c r="B12313" s="1" t="s">
        <v>8703</v>
      </c>
      <c r="C12313" s="1">
        <v>6365</v>
      </c>
      <c r="D12313" s="11">
        <f t="shared" si="0"/>
        <v>3.0024386500130144E-4</v>
      </c>
      <c r="E12313" s="11">
        <f t="shared" ca="1" si="1"/>
        <v>1.49397977543392E-5</v>
      </c>
      <c r="F12313" s="11">
        <f t="shared" ca="1" si="3"/>
        <v>0.68047977292293305</v>
      </c>
      <c r="G12313" s="1">
        <v>43.057299999999998</v>
      </c>
      <c r="H12313" s="1">
        <v>-76.212500000000006</v>
      </c>
    </row>
    <row r="12314" spans="1:8" ht="13.2">
      <c r="A12314" s="1" t="s">
        <v>8616</v>
      </c>
      <c r="B12314" s="1" t="s">
        <v>8704</v>
      </c>
      <c r="C12314" s="1">
        <v>2071</v>
      </c>
      <c r="D12314" s="11">
        <f t="shared" si="0"/>
        <v>9.7691287418333908E-5</v>
      </c>
      <c r="E12314" s="11">
        <f t="shared" ca="1" si="1"/>
        <v>4.861008821561113E-6</v>
      </c>
      <c r="F12314" s="11">
        <f t="shared" ca="1" si="3"/>
        <v>0.6804947127206874</v>
      </c>
      <c r="G12314" s="1">
        <v>42.960799999999999</v>
      </c>
      <c r="H12314" s="1">
        <v>-77.135499999999993</v>
      </c>
    </row>
    <row r="12315" spans="1:8" ht="13.2">
      <c r="A12315" s="1" t="s">
        <v>8616</v>
      </c>
      <c r="B12315" s="1" t="s">
        <v>8705</v>
      </c>
      <c r="C12315" s="1">
        <v>2633</v>
      </c>
      <c r="D12315" s="11">
        <f t="shared" si="0"/>
        <v>1.2420142915136318E-4</v>
      </c>
      <c r="E12315" s="11">
        <f t="shared" ca="1" si="1"/>
        <v>6.1801237214729157E-6</v>
      </c>
      <c r="F12315" s="11">
        <f t="shared" ca="1" si="3"/>
        <v>0.68049957372950898</v>
      </c>
      <c r="G12315" s="1">
        <v>42.461199999999998</v>
      </c>
      <c r="H12315" s="1">
        <v>-78.933899999999994</v>
      </c>
    </row>
    <row r="12316" spans="1:8" ht="13.2">
      <c r="A12316" s="1" t="s">
        <v>8616</v>
      </c>
      <c r="B12316" s="1" t="s">
        <v>8706</v>
      </c>
      <c r="C12316" s="1">
        <v>6118</v>
      </c>
      <c r="D12316" s="11">
        <f t="shared" si="0"/>
        <v>2.8859261053856437E-4</v>
      </c>
      <c r="E12316" s="11">
        <f t="shared" ca="1" si="1"/>
        <v>1.4360044408648425E-5</v>
      </c>
      <c r="F12316" s="11">
        <f t="shared" ca="1" si="3"/>
        <v>0.68050575385323042</v>
      </c>
      <c r="G12316" s="1">
        <v>40.925800000000002</v>
      </c>
      <c r="H12316" s="1">
        <v>-73.752899999999997</v>
      </c>
    </row>
    <row r="12317" spans="1:8" ht="13.2">
      <c r="A12317" s="1" t="s">
        <v>8616</v>
      </c>
      <c r="B12317" s="1" t="s">
        <v>8707</v>
      </c>
      <c r="C12317" s="1">
        <v>3837</v>
      </c>
      <c r="D12317" s="11">
        <f t="shared" si="0"/>
        <v>1.8099539827336899E-4</v>
      </c>
      <c r="E12317" s="11">
        <f t="shared" ca="1" si="1"/>
        <v>9.0061278842732935E-6</v>
      </c>
      <c r="F12317" s="11">
        <f t="shared" ca="1" si="3"/>
        <v>0.68052011389763911</v>
      </c>
      <c r="G12317" s="1">
        <v>42.214500000000001</v>
      </c>
      <c r="H12317" s="1">
        <v>-73.865600000000001</v>
      </c>
    </row>
    <row r="12318" spans="1:8" ht="13.2">
      <c r="A12318" s="1" t="s">
        <v>8616</v>
      </c>
      <c r="B12318" s="1" t="s">
        <v>8708</v>
      </c>
      <c r="C12318" s="1">
        <v>2686</v>
      </c>
      <c r="D12318" s="11">
        <f t="shared" si="0"/>
        <v>1.2670149589842823E-4</v>
      </c>
      <c r="E12318" s="11">
        <f t="shared" ca="1" si="1"/>
        <v>6.304524236945026E-6</v>
      </c>
      <c r="F12318" s="11">
        <f t="shared" ca="1" si="3"/>
        <v>0.68052912002552335</v>
      </c>
      <c r="G12318" s="1">
        <v>42.356099999999998</v>
      </c>
      <c r="H12318" s="1">
        <v>-73.808000000000007</v>
      </c>
    </row>
    <row r="12319" spans="1:8" ht="13.2">
      <c r="A12319" s="1" t="s">
        <v>8616</v>
      </c>
      <c r="B12319" s="1" t="s">
        <v>8709</v>
      </c>
      <c r="C12319" s="1">
        <v>5914</v>
      </c>
      <c r="D12319" s="11">
        <f t="shared" si="0"/>
        <v>2.7896971211589897E-4</v>
      </c>
      <c r="E12319" s="11">
        <f t="shared" ca="1" si="1"/>
        <v>1.3881219783057666E-5</v>
      </c>
      <c r="F12319" s="11">
        <f t="shared" ca="1" si="3"/>
        <v>0.68053542454976035</v>
      </c>
      <c r="G12319" s="1">
        <v>41.157899999999998</v>
      </c>
      <c r="H12319" s="1">
        <v>-74.076800000000006</v>
      </c>
    </row>
    <row r="12320" spans="1:8" ht="13.2">
      <c r="A12320" s="1" t="s">
        <v>8616</v>
      </c>
      <c r="B12320" s="1" t="s">
        <v>8710</v>
      </c>
      <c r="C12320" s="1">
        <v>5876</v>
      </c>
      <c r="D12320" s="11">
        <f t="shared" si="0"/>
        <v>2.7717721142932401E-4</v>
      </c>
      <c r="E12320" s="11">
        <f t="shared" ca="1" si="1"/>
        <v>1.3792026960643698E-5</v>
      </c>
      <c r="F12320" s="11">
        <f t="shared" ca="1" si="3"/>
        <v>0.68054930576954342</v>
      </c>
      <c r="G12320" s="1">
        <v>43.29</v>
      </c>
      <c r="H12320" s="1">
        <v>-77.792500000000004</v>
      </c>
    </row>
    <row r="12321" spans="1:8" ht="13.2">
      <c r="A12321" s="1" t="s">
        <v>8616</v>
      </c>
      <c r="B12321" s="1" t="s">
        <v>4978</v>
      </c>
      <c r="C12321" s="1">
        <v>4484</v>
      </c>
      <c r="D12321" s="11">
        <f t="shared" si="0"/>
        <v>2.1151508101584221E-4</v>
      </c>
      <c r="E12321" s="11">
        <f t="shared" ca="1" si="1"/>
        <v>1.0524753044847914E-5</v>
      </c>
      <c r="F12321" s="11">
        <f t="shared" ca="1" si="3"/>
        <v>0.68056309779650404</v>
      </c>
      <c r="G12321" s="1">
        <v>42.120699999999999</v>
      </c>
      <c r="H12321" s="1">
        <v>-77.945700000000002</v>
      </c>
    </row>
    <row r="12322" spans="1:8" ht="13.2">
      <c r="A12322" s="1" t="s">
        <v>8616</v>
      </c>
      <c r="B12322" s="1" t="s">
        <v>8711</v>
      </c>
      <c r="C12322" s="1">
        <v>5814</v>
      </c>
      <c r="D12322" s="11">
        <f t="shared" si="0"/>
        <v>2.7425260504596488E-4</v>
      </c>
      <c r="E12322" s="11">
        <f t="shared" ca="1" si="1"/>
        <v>1.3646501829336701E-5</v>
      </c>
      <c r="F12322" s="11">
        <f t="shared" ca="1" si="3"/>
        <v>0.6805736225495489</v>
      </c>
      <c r="G12322" s="1">
        <v>40.776499999999999</v>
      </c>
      <c r="H12322" s="1">
        <v>-73.677800000000005</v>
      </c>
    </row>
    <row r="12323" spans="1:8" ht="13.2">
      <c r="A12323" s="1" t="s">
        <v>8616</v>
      </c>
      <c r="B12323" s="1" t="s">
        <v>8712</v>
      </c>
      <c r="C12323" s="1">
        <v>5773</v>
      </c>
      <c r="D12323" s="11">
        <f t="shared" si="0"/>
        <v>2.7231859114729194E-4</v>
      </c>
      <c r="E12323" s="11">
        <f t="shared" ca="1" si="1"/>
        <v>1.3550267468311107E-5</v>
      </c>
      <c r="F12323" s="11">
        <f t="shared" ca="1" si="3"/>
        <v>0.68058726905137823</v>
      </c>
      <c r="G12323" s="1">
        <v>41.429600000000001</v>
      </c>
      <c r="H12323" s="1">
        <v>-74.157799999999995</v>
      </c>
    </row>
    <row r="12324" spans="1:8" ht="13.2">
      <c r="A12324" s="1" t="s">
        <v>8616</v>
      </c>
      <c r="B12324" s="1" t="s">
        <v>1005</v>
      </c>
      <c r="C12324" s="1">
        <v>3957</v>
      </c>
      <c r="D12324" s="11">
        <f t="shared" si="0"/>
        <v>1.8665592675728984E-4</v>
      </c>
      <c r="E12324" s="11">
        <f t="shared" ca="1" si="1"/>
        <v>9.2877894287384463E-6</v>
      </c>
      <c r="F12324" s="11">
        <f t="shared" ca="1" si="3"/>
        <v>0.68060081931884653</v>
      </c>
      <c r="G12324" s="1">
        <v>41.356999999999999</v>
      </c>
      <c r="H12324" s="1">
        <v>-74.276899999999998</v>
      </c>
    </row>
    <row r="12325" spans="1:8" ht="13.2">
      <c r="A12325" s="1" t="s">
        <v>8616</v>
      </c>
      <c r="B12325" s="1" t="s">
        <v>8713</v>
      </c>
      <c r="C12325" s="1">
        <v>5565</v>
      </c>
      <c r="D12325" s="11">
        <f t="shared" si="0"/>
        <v>2.6250700844182914E-4</v>
      </c>
      <c r="E12325" s="11">
        <f t="shared" ca="1" si="1"/>
        <v>1.3062054124571507E-5</v>
      </c>
      <c r="F12325" s="11">
        <f t="shared" ca="1" si="3"/>
        <v>0.6806101071082753</v>
      </c>
      <c r="G12325" s="1">
        <v>40.893000000000001</v>
      </c>
      <c r="H12325" s="1">
        <v>-73.805700000000002</v>
      </c>
    </row>
    <row r="12326" spans="1:8" ht="13.2">
      <c r="A12326" s="1" t="s">
        <v>8616</v>
      </c>
      <c r="B12326" s="1" t="s">
        <v>8714</v>
      </c>
      <c r="C12326" s="1">
        <v>2820</v>
      </c>
      <c r="D12326" s="11">
        <f t="shared" si="0"/>
        <v>1.3302241937213985E-4</v>
      </c>
      <c r="E12326" s="11">
        <f t="shared" ca="1" si="1"/>
        <v>6.6190462949311154E-6</v>
      </c>
      <c r="F12326" s="11">
        <f t="shared" ca="1" si="3"/>
        <v>0.68062316916239984</v>
      </c>
      <c r="G12326" s="1">
        <v>42.9557</v>
      </c>
      <c r="H12326" s="1">
        <v>-77.590299999999999</v>
      </c>
    </row>
    <row r="12327" spans="1:8" ht="13.2">
      <c r="A12327" s="1" t="s">
        <v>8616</v>
      </c>
      <c r="B12327" s="1" t="s">
        <v>2219</v>
      </c>
      <c r="C12327" s="1">
        <v>5551</v>
      </c>
      <c r="D12327" s="11">
        <f t="shared" si="0"/>
        <v>2.6184661345203839E-4</v>
      </c>
      <c r="E12327" s="11">
        <f t="shared" ca="1" si="1"/>
        <v>1.3029193611050574E-5</v>
      </c>
      <c r="F12327" s="11">
        <f t="shared" ca="1" si="3"/>
        <v>0.6806297882086948</v>
      </c>
      <c r="G12327" s="1">
        <v>43.215000000000003</v>
      </c>
      <c r="H12327" s="1">
        <v>-77.422499999999999</v>
      </c>
    </row>
    <row r="12328" spans="1:8" ht="13.2">
      <c r="A12328" s="1" t="s">
        <v>8616</v>
      </c>
      <c r="B12328" s="1" t="s">
        <v>8715</v>
      </c>
      <c r="C12328" s="1">
        <v>1891</v>
      </c>
      <c r="D12328" s="11">
        <f t="shared" si="0"/>
        <v>8.9200494692452637E-5</v>
      </c>
      <c r="E12328" s="11">
        <f t="shared" ca="1" si="1"/>
        <v>4.438516504863382E-6</v>
      </c>
      <c r="F12328" s="11">
        <f t="shared" ca="1" si="3"/>
        <v>0.68064281740230581</v>
      </c>
      <c r="G12328" s="1">
        <v>42.413400000000003</v>
      </c>
      <c r="H12328" s="1">
        <v>-73.677800000000005</v>
      </c>
    </row>
    <row r="12329" spans="1:8" ht="13.2">
      <c r="A12329" s="1" t="s">
        <v>8616</v>
      </c>
      <c r="B12329" s="1" t="s">
        <v>8716</v>
      </c>
      <c r="C12329" s="1">
        <v>5506</v>
      </c>
      <c r="D12329" s="11">
        <f t="shared" si="0"/>
        <v>2.5972391527056806E-4</v>
      </c>
      <c r="E12329" s="11">
        <f t="shared" ca="1" si="1"/>
        <v>1.2923570531876141E-5</v>
      </c>
      <c r="F12329" s="11">
        <f t="shared" ca="1" si="3"/>
        <v>0.6806472559188107</v>
      </c>
      <c r="G12329" s="1">
        <v>41.598599999999998</v>
      </c>
      <c r="H12329" s="1">
        <v>-73.9178</v>
      </c>
    </row>
    <row r="12330" spans="1:8" ht="13.2">
      <c r="A12330" s="1" t="s">
        <v>8616</v>
      </c>
      <c r="B12330" s="1" t="s">
        <v>8717</v>
      </c>
      <c r="C12330" s="1">
        <v>2229</v>
      </c>
      <c r="D12330" s="11">
        <f t="shared" si="0"/>
        <v>1.0514431658882968E-4</v>
      </c>
      <c r="E12330" s="11">
        <f t="shared" ca="1" si="1"/>
        <v>5.2318631884402315E-6</v>
      </c>
      <c r="F12330" s="11">
        <f t="shared" ca="1" si="3"/>
        <v>0.68066017948934254</v>
      </c>
      <c r="G12330" s="1">
        <v>42.931600000000003</v>
      </c>
      <c r="H12330" s="1">
        <v>-74.627700000000004</v>
      </c>
    </row>
    <row r="12331" spans="1:8" ht="13.2">
      <c r="A12331" s="1" t="s">
        <v>8616</v>
      </c>
      <c r="B12331" s="1" t="s">
        <v>8718</v>
      </c>
      <c r="C12331" s="1">
        <v>5552</v>
      </c>
      <c r="D12331" s="11">
        <f t="shared" si="0"/>
        <v>2.6189378452273776E-4</v>
      </c>
      <c r="E12331" s="11">
        <f t="shared" ca="1" si="1"/>
        <v>1.3031540790587785E-5</v>
      </c>
      <c r="F12331" s="11">
        <f t="shared" ca="1" si="3"/>
        <v>0.680665411352531</v>
      </c>
      <c r="G12331" s="1">
        <v>42.1631</v>
      </c>
      <c r="H12331" s="1">
        <v>-78.723299999999995</v>
      </c>
    </row>
    <row r="12332" spans="1:8" ht="13.2">
      <c r="A12332" s="1" t="s">
        <v>8616</v>
      </c>
      <c r="B12332" s="1" t="s">
        <v>8719</v>
      </c>
      <c r="C12332" s="1">
        <v>4559</v>
      </c>
      <c r="D12332" s="11">
        <f t="shared" si="0"/>
        <v>2.1505291131829275E-4</v>
      </c>
      <c r="E12332" s="11">
        <f t="shared" ca="1" si="1"/>
        <v>1.0700791510138635E-5</v>
      </c>
      <c r="F12332" s="11">
        <f t="shared" ca="1" si="3"/>
        <v>0.68067844289332158</v>
      </c>
      <c r="G12332" s="1">
        <v>42.678699999999999</v>
      </c>
      <c r="H12332" s="1">
        <v>-74.486000000000004</v>
      </c>
    </row>
    <row r="12333" spans="1:8" ht="13.2">
      <c r="A12333" s="1" t="s">
        <v>8616</v>
      </c>
      <c r="B12333" s="1" t="s">
        <v>8720</v>
      </c>
      <c r="C12333" s="1">
        <v>5440</v>
      </c>
      <c r="D12333" s="11">
        <f t="shared" si="0"/>
        <v>2.5661062460441159E-4</v>
      </c>
      <c r="E12333" s="11">
        <f t="shared" ca="1" si="1"/>
        <v>1.2768656682420305E-5</v>
      </c>
      <c r="F12333" s="11">
        <f t="shared" ca="1" si="3"/>
        <v>0.68068914368483169</v>
      </c>
      <c r="G12333" s="1">
        <v>41.148800000000001</v>
      </c>
      <c r="H12333" s="1">
        <v>-74.048500000000004</v>
      </c>
    </row>
    <row r="12334" spans="1:8" ht="13.2">
      <c r="A12334" s="1" t="s">
        <v>8616</v>
      </c>
      <c r="B12334" s="1" t="s">
        <v>8721</v>
      </c>
      <c r="C12334" s="1">
        <v>5406</v>
      </c>
      <c r="D12334" s="11">
        <f t="shared" si="0"/>
        <v>2.5500680820063403E-4</v>
      </c>
      <c r="E12334" s="11">
        <f t="shared" ca="1" si="1"/>
        <v>1.2688852578155179E-5</v>
      </c>
      <c r="F12334" s="11">
        <f t="shared" ca="1" si="3"/>
        <v>0.68070191234151411</v>
      </c>
      <c r="G12334" s="1">
        <v>43.098999999999997</v>
      </c>
      <c r="H12334" s="1">
        <v>-77.442700000000002</v>
      </c>
    </row>
    <row r="12335" spans="1:8" ht="13.2">
      <c r="A12335" s="1" t="s">
        <v>8616</v>
      </c>
      <c r="B12335" s="1" t="s">
        <v>548</v>
      </c>
      <c r="C12335" s="1">
        <v>5368</v>
      </c>
      <c r="D12335" s="11">
        <f t="shared" si="0"/>
        <v>2.5321430751405912E-4</v>
      </c>
      <c r="E12335" s="11">
        <f t="shared" ca="1" si="1"/>
        <v>1.2599659755741215E-5</v>
      </c>
      <c r="F12335" s="11">
        <f t="shared" ca="1" si="3"/>
        <v>0.68071460119409222</v>
      </c>
      <c r="G12335" s="1">
        <v>41.401699999999998</v>
      </c>
      <c r="H12335" s="1">
        <v>-74.326999999999998</v>
      </c>
    </row>
    <row r="12336" spans="1:8" ht="13.2">
      <c r="A12336" s="1" t="s">
        <v>8616</v>
      </c>
      <c r="B12336" s="1" t="s">
        <v>8722</v>
      </c>
      <c r="C12336" s="1">
        <v>5354</v>
      </c>
      <c r="D12336" s="11">
        <f t="shared" si="0"/>
        <v>2.5255391252426831E-4</v>
      </c>
      <c r="E12336" s="11">
        <f t="shared" ca="1" si="1"/>
        <v>1.2566799242220278E-5</v>
      </c>
      <c r="F12336" s="11">
        <f t="shared" ca="1" si="3"/>
        <v>0.68072720085384797</v>
      </c>
      <c r="G12336" s="1">
        <v>41.121400000000001</v>
      </c>
      <c r="H12336" s="1">
        <v>-74.068600000000004</v>
      </c>
    </row>
    <row r="12337" spans="1:8" ht="13.2">
      <c r="A12337" s="1" t="s">
        <v>8616</v>
      </c>
      <c r="B12337" s="1" t="s">
        <v>8723</v>
      </c>
      <c r="C12337" s="1">
        <v>5319</v>
      </c>
      <c r="D12337" s="11">
        <f t="shared" si="0"/>
        <v>2.5090292504979144E-4</v>
      </c>
      <c r="E12337" s="11">
        <f t="shared" ca="1" si="1"/>
        <v>1.2484647958417943E-5</v>
      </c>
      <c r="F12337" s="11">
        <f t="shared" ca="1" si="3"/>
        <v>0.68073976765309019</v>
      </c>
      <c r="G12337" s="1">
        <v>43.006799999999998</v>
      </c>
      <c r="H12337" s="1">
        <v>-73.852400000000003</v>
      </c>
    </row>
    <row r="12338" spans="1:8" ht="13.2">
      <c r="A12338" s="1" t="s">
        <v>8616</v>
      </c>
      <c r="B12338" s="1" t="s">
        <v>8724</v>
      </c>
      <c r="C12338" s="1">
        <v>3238</v>
      </c>
      <c r="D12338" s="11">
        <f t="shared" si="0"/>
        <v>1.5273992692446412E-4</v>
      </c>
      <c r="E12338" s="11">
        <f t="shared" ca="1" si="1"/>
        <v>7.6001673414847338E-6</v>
      </c>
      <c r="F12338" s="11">
        <f t="shared" ca="1" si="3"/>
        <v>0.68075225230104863</v>
      </c>
      <c r="G12338" s="1">
        <v>42.475499999999997</v>
      </c>
      <c r="H12338" s="1">
        <v>-73.811300000000003</v>
      </c>
    </row>
    <row r="12339" spans="1:8" ht="13.2">
      <c r="A12339" s="1" t="s">
        <v>8616</v>
      </c>
      <c r="B12339" s="1" t="s">
        <v>990</v>
      </c>
      <c r="C12339" s="1">
        <v>3702</v>
      </c>
      <c r="D12339" s="11">
        <f t="shared" si="0"/>
        <v>1.7462730372895803E-4</v>
      </c>
      <c r="E12339" s="11">
        <f t="shared" ca="1" si="1"/>
        <v>8.6892586467499944E-6</v>
      </c>
      <c r="F12339" s="11">
        <f t="shared" ca="1" si="3"/>
        <v>0.6807598524683901</v>
      </c>
      <c r="G12339" s="1">
        <v>42.306600000000003</v>
      </c>
      <c r="H12339" s="1">
        <v>-75.398300000000006</v>
      </c>
    </row>
    <row r="12340" spans="1:8" ht="13.2">
      <c r="A12340" s="1" t="s">
        <v>8616</v>
      </c>
      <c r="B12340" s="1" t="s">
        <v>4014</v>
      </c>
      <c r="C12340" s="1">
        <v>5236</v>
      </c>
      <c r="D12340" s="11">
        <f t="shared" si="0"/>
        <v>2.4698772618174619E-4</v>
      </c>
      <c r="E12340" s="11">
        <f t="shared" ca="1" si="1"/>
        <v>1.2289832056829546E-5</v>
      </c>
      <c r="F12340" s="11">
        <f t="shared" ca="1" si="3"/>
        <v>0.68076854172703682</v>
      </c>
      <c r="G12340" s="1">
        <v>42.962200000000003</v>
      </c>
      <c r="H12340" s="1">
        <v>-78.741799999999998</v>
      </c>
    </row>
    <row r="12341" spans="1:8" ht="13.2">
      <c r="A12341" s="1" t="s">
        <v>8616</v>
      </c>
      <c r="B12341" s="1" t="s">
        <v>8725</v>
      </c>
      <c r="C12341" s="1">
        <v>5213</v>
      </c>
      <c r="D12341" s="11">
        <f t="shared" si="0"/>
        <v>2.4590279155566134E-4</v>
      </c>
      <c r="E12341" s="11">
        <f t="shared" ca="1" si="1"/>
        <v>1.2235846927473723E-5</v>
      </c>
      <c r="F12341" s="11">
        <f t="shared" ca="1" si="3"/>
        <v>0.68078083155909364</v>
      </c>
      <c r="G12341" s="1">
        <v>40.816200000000002</v>
      </c>
      <c r="H12341" s="1">
        <v>-73.740799999999993</v>
      </c>
    </row>
    <row r="12342" spans="1:8" ht="13.2">
      <c r="A12342" s="1" t="s">
        <v>8616</v>
      </c>
      <c r="B12342" s="1" t="s">
        <v>8726</v>
      </c>
      <c r="C12342" s="1">
        <v>5100</v>
      </c>
      <c r="D12342" s="11">
        <f t="shared" si="0"/>
        <v>2.405724605666359E-4</v>
      </c>
      <c r="E12342" s="11">
        <f t="shared" ca="1" si="1"/>
        <v>1.1970615639769038E-5</v>
      </c>
      <c r="F12342" s="11">
        <f t="shared" ca="1" si="3"/>
        <v>0.68079306740602108</v>
      </c>
      <c r="G12342" s="1">
        <v>42.903700000000001</v>
      </c>
      <c r="H12342" s="1">
        <v>-73.689400000000006</v>
      </c>
    </row>
    <row r="12343" spans="1:8" ht="13.2">
      <c r="A12343" s="1" t="s">
        <v>8616</v>
      </c>
      <c r="B12343" s="1" t="s">
        <v>8727</v>
      </c>
      <c r="C12343" s="1">
        <v>5054</v>
      </c>
      <c r="D12343" s="11">
        <f t="shared" si="0"/>
        <v>2.3840259131446622E-4</v>
      </c>
      <c r="E12343" s="11">
        <f t="shared" ca="1" si="1"/>
        <v>1.1862645381057394E-5</v>
      </c>
      <c r="F12343" s="11">
        <f t="shared" ca="1" si="3"/>
        <v>0.68080503802166081</v>
      </c>
      <c r="G12343" s="1">
        <v>40.844099999999997</v>
      </c>
      <c r="H12343" s="1">
        <v>-73.644199999999998</v>
      </c>
    </row>
    <row r="12344" spans="1:8" ht="13.2">
      <c r="A12344" s="1" t="s">
        <v>8616</v>
      </c>
      <c r="B12344" s="1" t="s">
        <v>569</v>
      </c>
      <c r="C12344" s="1">
        <v>5019</v>
      </c>
      <c r="D12344" s="11">
        <f t="shared" si="0"/>
        <v>2.3675160383998932E-4</v>
      </c>
      <c r="E12344" s="11">
        <f t="shared" ca="1" si="1"/>
        <v>1.1780494097255058E-5</v>
      </c>
      <c r="F12344" s="11">
        <f t="shared" ca="1" si="3"/>
        <v>0.68081690066704192</v>
      </c>
      <c r="G12344" s="1">
        <v>42.904800000000002</v>
      </c>
      <c r="H12344" s="1">
        <v>-76.859200000000001</v>
      </c>
    </row>
    <row r="12345" spans="1:8" ht="13.2">
      <c r="A12345" s="1" t="s">
        <v>8616</v>
      </c>
      <c r="B12345" s="1" t="s">
        <v>8728</v>
      </c>
      <c r="C12345" s="1">
        <v>5012</v>
      </c>
      <c r="D12345" s="11">
        <f t="shared" si="0"/>
        <v>2.3642140634509392E-4</v>
      </c>
      <c r="E12345" s="11">
        <f t="shared" ca="1" si="1"/>
        <v>1.176406384049459E-5</v>
      </c>
      <c r="F12345" s="11">
        <f t="shared" ca="1" si="3"/>
        <v>0.68082868116113915</v>
      </c>
      <c r="G12345" s="1">
        <v>41.054099999999998</v>
      </c>
      <c r="H12345" s="1">
        <v>-73.814300000000003</v>
      </c>
    </row>
    <row r="12346" spans="1:8" ht="13.2">
      <c r="A12346" s="1" t="s">
        <v>8616</v>
      </c>
      <c r="B12346" s="1" t="s">
        <v>4176</v>
      </c>
      <c r="C12346" s="1">
        <v>3381</v>
      </c>
      <c r="D12346" s="11">
        <f t="shared" si="0"/>
        <v>1.5948539003446979E-4</v>
      </c>
      <c r="E12346" s="11">
        <f t="shared" ca="1" si="1"/>
        <v>7.9358140153057086E-6</v>
      </c>
      <c r="F12346" s="11">
        <f t="shared" ca="1" si="3"/>
        <v>0.68084044522497966</v>
      </c>
      <c r="G12346" s="1">
        <v>43.060899999999997</v>
      </c>
      <c r="H12346" s="1">
        <v>-77.229799999999997</v>
      </c>
    </row>
    <row r="12347" spans="1:8" ht="13.2">
      <c r="A12347" s="1" t="s">
        <v>8616</v>
      </c>
      <c r="B12347" s="1" t="s">
        <v>8729</v>
      </c>
      <c r="C12347" s="1">
        <v>3791</v>
      </c>
      <c r="D12347" s="11">
        <f t="shared" si="0"/>
        <v>1.7882552902119935E-4</v>
      </c>
      <c r="E12347" s="11">
        <f t="shared" ca="1" si="1"/>
        <v>8.8981576255616511E-6</v>
      </c>
      <c r="F12347" s="11">
        <f t="shared" ca="1" si="3"/>
        <v>0.68084838103899492</v>
      </c>
      <c r="G12347" s="1">
        <v>42.104700000000001</v>
      </c>
      <c r="H12347" s="1">
        <v>-76.263000000000005</v>
      </c>
    </row>
    <row r="12348" spans="1:8" ht="13.2">
      <c r="A12348" s="1" t="s">
        <v>8616</v>
      </c>
      <c r="B12348" s="1" t="s">
        <v>8730</v>
      </c>
      <c r="C12348" s="1">
        <v>4914</v>
      </c>
      <c r="D12348" s="11">
        <f t="shared" si="0"/>
        <v>2.3179864141655858E-4</v>
      </c>
      <c r="E12348" s="11">
        <f t="shared" ca="1" si="1"/>
        <v>1.153404024584805E-5</v>
      </c>
      <c r="F12348" s="11">
        <f t="shared" ca="1" si="3"/>
        <v>0.68085727919662054</v>
      </c>
      <c r="G12348" s="1">
        <v>43.046199999999999</v>
      </c>
      <c r="H12348" s="1">
        <v>-75.874899999999997</v>
      </c>
    </row>
    <row r="12349" spans="1:8" ht="13.2">
      <c r="A12349" s="1" t="s">
        <v>8616</v>
      </c>
      <c r="B12349" s="1" t="s">
        <v>6105</v>
      </c>
      <c r="C12349" s="1">
        <v>4510</v>
      </c>
      <c r="D12349" s="11">
        <f t="shared" si="0"/>
        <v>2.1274152885402507E-4</v>
      </c>
      <c r="E12349" s="11">
        <f t="shared" ca="1" si="1"/>
        <v>1.0585779712815365E-5</v>
      </c>
      <c r="F12349" s="11">
        <f t="shared" ca="1" si="3"/>
        <v>0.68086881323686643</v>
      </c>
      <c r="G12349" s="1">
        <v>42.5625</v>
      </c>
      <c r="H12349" s="1">
        <v>-77.696799999999996</v>
      </c>
    </row>
    <row r="12350" spans="1:8" ht="13.2">
      <c r="A12350" s="1" t="s">
        <v>8616</v>
      </c>
      <c r="B12350" s="1" t="s">
        <v>497</v>
      </c>
      <c r="C12350" s="1">
        <v>3290</v>
      </c>
      <c r="D12350" s="11">
        <f t="shared" si="0"/>
        <v>1.5519282260082981E-4</v>
      </c>
      <c r="E12350" s="11">
        <f t="shared" ca="1" si="1"/>
        <v>7.7222206774196327E-6</v>
      </c>
      <c r="F12350" s="11">
        <f t="shared" ca="1" si="3"/>
        <v>0.68087939901657923</v>
      </c>
      <c r="G12350" s="1">
        <v>42.9129</v>
      </c>
      <c r="H12350" s="1">
        <v>-77.746399999999994</v>
      </c>
    </row>
    <row r="12351" spans="1:8" ht="13.2">
      <c r="A12351" s="1" t="s">
        <v>8616</v>
      </c>
      <c r="B12351" s="1" t="s">
        <v>8731</v>
      </c>
      <c r="C12351" s="1">
        <v>4817</v>
      </c>
      <c r="D12351" s="11">
        <f t="shared" si="0"/>
        <v>2.2722304755872256E-4</v>
      </c>
      <c r="E12351" s="11">
        <f t="shared" ca="1" si="1"/>
        <v>1.1306363830738716E-5</v>
      </c>
      <c r="F12351" s="11">
        <f t="shared" ca="1" si="3"/>
        <v>0.6808871212372567</v>
      </c>
      <c r="G12351" s="1">
        <v>40.807499999999997</v>
      </c>
      <c r="H12351" s="1">
        <v>-73.6755</v>
      </c>
    </row>
    <row r="12352" spans="1:8" ht="13.2">
      <c r="A12352" s="1" t="s">
        <v>8616</v>
      </c>
      <c r="B12352" s="1" t="s">
        <v>3584</v>
      </c>
      <c r="C12352" s="1">
        <v>4799</v>
      </c>
      <c r="D12352" s="11">
        <f t="shared" si="0"/>
        <v>2.2637396828613444E-4</v>
      </c>
      <c r="E12352" s="11">
        <f t="shared" ca="1" si="1"/>
        <v>1.1264114599068944E-5</v>
      </c>
      <c r="F12352" s="11">
        <f t="shared" ca="1" si="3"/>
        <v>0.68089842760108743</v>
      </c>
      <c r="G12352" s="1">
        <v>40.605200000000004</v>
      </c>
      <c r="H12352" s="1">
        <v>-73.655500000000004</v>
      </c>
    </row>
    <row r="12353" spans="1:8" ht="13.2">
      <c r="A12353" s="1" t="s">
        <v>8616</v>
      </c>
      <c r="B12353" s="1" t="s">
        <v>6228</v>
      </c>
      <c r="C12353" s="1">
        <v>4741</v>
      </c>
      <c r="D12353" s="11">
        <f t="shared" si="0"/>
        <v>2.2363804618557269E-4</v>
      </c>
      <c r="E12353" s="11">
        <f t="shared" ca="1" si="1"/>
        <v>1.1127978185910785E-5</v>
      </c>
      <c r="F12353" s="11">
        <f t="shared" ca="1" si="3"/>
        <v>0.68090969171568649</v>
      </c>
      <c r="G12353" s="1">
        <v>43.045200000000001</v>
      </c>
      <c r="H12353" s="1">
        <v>-74.8566</v>
      </c>
    </row>
    <row r="12354" spans="1:8" ht="13.2">
      <c r="A12354" s="1" t="s">
        <v>8616</v>
      </c>
      <c r="B12354" s="1" t="s">
        <v>8732</v>
      </c>
      <c r="C12354" s="1">
        <v>4743</v>
      </c>
      <c r="D12354" s="11">
        <f t="shared" si="0"/>
        <v>2.2373238832697136E-4</v>
      </c>
      <c r="E12354" s="11">
        <f t="shared" ca="1" si="1"/>
        <v>1.1132672544985204E-5</v>
      </c>
      <c r="F12354" s="11">
        <f t="shared" ca="1" si="3"/>
        <v>0.68092081969387241</v>
      </c>
      <c r="G12354" s="1">
        <v>40.7866</v>
      </c>
      <c r="H12354" s="1">
        <v>-73.597499999999997</v>
      </c>
    </row>
    <row r="12355" spans="1:8" ht="13.2">
      <c r="A12355" s="1" t="s">
        <v>8616</v>
      </c>
      <c r="B12355" s="1" t="s">
        <v>1305</v>
      </c>
      <c r="C12355" s="1">
        <v>4651</v>
      </c>
      <c r="D12355" s="11">
        <f t="shared" si="0"/>
        <v>2.1939264982263207E-4</v>
      </c>
      <c r="E12355" s="11">
        <f t="shared" ca="1" si="1"/>
        <v>1.0916732027561919E-5</v>
      </c>
      <c r="F12355" s="11">
        <f t="shared" ca="1" si="3"/>
        <v>0.68093195236641735</v>
      </c>
      <c r="G12355" s="1">
        <v>41.131599999999999</v>
      </c>
      <c r="H12355" s="1">
        <v>-74.113399999999999</v>
      </c>
    </row>
    <row r="12356" spans="1:8" ht="13.2">
      <c r="A12356" s="1" t="s">
        <v>8616</v>
      </c>
      <c r="B12356" s="1" t="s">
        <v>8733</v>
      </c>
      <c r="C12356" s="1">
        <v>4634</v>
      </c>
      <c r="D12356" s="11">
        <f t="shared" si="0"/>
        <v>2.1859074162074328E-4</v>
      </c>
      <c r="E12356" s="11">
        <f t="shared" ca="1" si="1"/>
        <v>1.0876829975429357E-5</v>
      </c>
      <c r="F12356" s="11">
        <f t="shared" ca="1" si="3"/>
        <v>0.68094286909844493</v>
      </c>
      <c r="G12356" s="1">
        <v>41.013500000000001</v>
      </c>
      <c r="H12356" s="1">
        <v>-73.839500000000001</v>
      </c>
    </row>
    <row r="12357" spans="1:8" ht="13.2">
      <c r="A12357" s="1" t="s">
        <v>8616</v>
      </c>
      <c r="B12357" s="1" t="s">
        <v>8734</v>
      </c>
      <c r="C12357" s="1">
        <v>4613</v>
      </c>
      <c r="D12357" s="11">
        <f t="shared" si="0"/>
        <v>2.1760014913605713E-4</v>
      </c>
      <c r="E12357" s="11">
        <f t="shared" ca="1" si="1"/>
        <v>1.0827539205147955E-5</v>
      </c>
      <c r="F12357" s="11">
        <f t="shared" ca="1" si="3"/>
        <v>0.6809537459284204</v>
      </c>
      <c r="G12357" s="1">
        <v>43.083500000000001</v>
      </c>
      <c r="H12357" s="1">
        <v>-75.755899999999997</v>
      </c>
    </row>
    <row r="12358" spans="1:8" ht="13.2">
      <c r="A12358" s="1" t="s">
        <v>8616</v>
      </c>
      <c r="B12358" s="1" t="s">
        <v>166</v>
      </c>
      <c r="C12358" s="1">
        <v>4572</v>
      </c>
      <c r="D12358" s="11">
        <f t="shared" si="0"/>
        <v>2.1566613523738416E-4</v>
      </c>
      <c r="E12358" s="11">
        <f t="shared" ca="1" si="1"/>
        <v>1.073130484412236E-5</v>
      </c>
      <c r="F12358" s="11">
        <f t="shared" ca="1" si="3"/>
        <v>0.68096457346762551</v>
      </c>
      <c r="G12358" s="1">
        <v>41.521599999999999</v>
      </c>
      <c r="H12358" s="1">
        <v>-74.238799999999998</v>
      </c>
    </row>
    <row r="12359" spans="1:8" ht="13.2">
      <c r="A12359" s="1" t="s">
        <v>8616</v>
      </c>
      <c r="B12359" s="1" t="s">
        <v>4342</v>
      </c>
      <c r="C12359" s="1">
        <v>4539</v>
      </c>
      <c r="D12359" s="11">
        <f t="shared" si="0"/>
        <v>2.1410948990430593E-4</v>
      </c>
      <c r="E12359" s="11">
        <f t="shared" ca="1" si="1"/>
        <v>1.0653847919394443E-5</v>
      </c>
      <c r="F12359" s="11">
        <f t="shared" ca="1" si="3"/>
        <v>0.68097530477246959</v>
      </c>
      <c r="G12359" s="1">
        <v>43.001600000000003</v>
      </c>
      <c r="H12359" s="1">
        <v>-75.981800000000007</v>
      </c>
    </row>
    <row r="12360" spans="1:8" ht="13.2">
      <c r="A12360" s="1" t="s">
        <v>8616</v>
      </c>
      <c r="B12360" s="1" t="s">
        <v>243</v>
      </c>
      <c r="C12360" s="1">
        <v>4122</v>
      </c>
      <c r="D12360" s="11">
        <f t="shared" si="0"/>
        <v>1.94439153422681E-4</v>
      </c>
      <c r="E12360" s="11">
        <f t="shared" ca="1" si="1"/>
        <v>9.6750740523780327E-6</v>
      </c>
      <c r="F12360" s="11">
        <f t="shared" ca="1" si="3"/>
        <v>0.68098595862038902</v>
      </c>
      <c r="G12360" s="1">
        <v>42.829300000000003</v>
      </c>
      <c r="H12360" s="1">
        <v>-75.550299999999993</v>
      </c>
    </row>
    <row r="12361" spans="1:8" ht="13.2">
      <c r="A12361" s="1" t="s">
        <v>8616</v>
      </c>
      <c r="B12361" s="1" t="s">
        <v>6066</v>
      </c>
      <c r="C12361" s="1">
        <v>2081</v>
      </c>
      <c r="D12361" s="11">
        <f t="shared" si="0"/>
        <v>9.8162998125327303E-5</v>
      </c>
      <c r="E12361" s="11">
        <f t="shared" ca="1" si="1"/>
        <v>4.8844806169332088E-6</v>
      </c>
      <c r="F12361" s="11">
        <f t="shared" ca="1" si="3"/>
        <v>0.68099563369444138</v>
      </c>
      <c r="G12361" s="1">
        <v>42.491199999999999</v>
      </c>
      <c r="H12361" s="1">
        <v>-76.299599999999998</v>
      </c>
    </row>
    <row r="12362" spans="1:8" ht="13.2">
      <c r="A12362" s="1" t="s">
        <v>8616</v>
      </c>
      <c r="B12362" s="1" t="s">
        <v>8735</v>
      </c>
      <c r="C12362" s="1">
        <v>4060</v>
      </c>
      <c r="D12362" s="11">
        <f t="shared" si="0"/>
        <v>1.915145470393219E-4</v>
      </c>
      <c r="E12362" s="11">
        <f t="shared" ca="1" si="1"/>
        <v>9.5295489210710372E-6</v>
      </c>
      <c r="F12362" s="11">
        <f t="shared" ca="1" si="3"/>
        <v>0.68100051817505836</v>
      </c>
      <c r="G12362" s="1">
        <v>42.254300000000001</v>
      </c>
      <c r="H12362" s="1">
        <v>-77.789699999999996</v>
      </c>
    </row>
    <row r="12363" spans="1:8" ht="13.2">
      <c r="A12363" s="1" t="s">
        <v>8616</v>
      </c>
      <c r="B12363" s="1" t="s">
        <v>585</v>
      </c>
      <c r="C12363" s="1">
        <v>4190</v>
      </c>
      <c r="D12363" s="11">
        <f t="shared" si="0"/>
        <v>1.9764678623023616E-4</v>
      </c>
      <c r="E12363" s="11">
        <f t="shared" ca="1" si="1"/>
        <v>9.8346822609082875E-6</v>
      </c>
      <c r="F12363" s="11">
        <f t="shared" ca="1" si="3"/>
        <v>0.68101004772397944</v>
      </c>
      <c r="G12363" s="1">
        <v>42.011899999999997</v>
      </c>
      <c r="H12363" s="1">
        <v>-76.540499999999994</v>
      </c>
    </row>
    <row r="12364" spans="1:8" ht="13.2">
      <c r="A12364" s="1" t="s">
        <v>8616</v>
      </c>
      <c r="B12364" s="1" t="s">
        <v>4250</v>
      </c>
      <c r="C12364" s="1">
        <v>4092</v>
      </c>
      <c r="D12364" s="11">
        <f t="shared" si="0"/>
        <v>1.930240213017008E-4</v>
      </c>
      <c r="E12364" s="11">
        <f t="shared" ca="1" si="1"/>
        <v>9.6046586662617454E-6</v>
      </c>
      <c r="F12364" s="11">
        <f t="shared" ca="1" si="3"/>
        <v>0.68101988240624034</v>
      </c>
      <c r="G12364" s="1">
        <v>41.796399999999998</v>
      </c>
      <c r="H12364" s="1">
        <v>-74.743300000000005</v>
      </c>
    </row>
    <row r="12365" spans="1:8" ht="13.2">
      <c r="A12365" s="1" t="s">
        <v>8616</v>
      </c>
      <c r="B12365" s="1" t="s">
        <v>622</v>
      </c>
      <c r="C12365" s="1">
        <v>4150</v>
      </c>
      <c r="D12365" s="11">
        <f t="shared" si="0"/>
        <v>1.9575994340226253E-4</v>
      </c>
      <c r="E12365" s="11">
        <f t="shared" ca="1" si="1"/>
        <v>9.7407950794199026E-6</v>
      </c>
      <c r="F12365" s="11">
        <f t="shared" ca="1" si="3"/>
        <v>0.68102948706490662</v>
      </c>
      <c r="G12365" s="1">
        <v>43.030799999999999</v>
      </c>
      <c r="H12365" s="1">
        <v>-75.998500000000007</v>
      </c>
    </row>
    <row r="12366" spans="1:8" ht="13.2">
      <c r="A12366" s="1" t="s">
        <v>8616</v>
      </c>
      <c r="B12366" s="1" t="s">
        <v>6079</v>
      </c>
      <c r="C12366" s="1">
        <v>1052</v>
      </c>
      <c r="D12366" s="11">
        <f t="shared" si="0"/>
        <v>4.962396637570607E-5</v>
      </c>
      <c r="E12366" s="11">
        <f t="shared" ca="1" si="1"/>
        <v>2.469232873144515E-6</v>
      </c>
      <c r="F12366" s="11">
        <f t="shared" ca="1" si="3"/>
        <v>0.68103922785998605</v>
      </c>
      <c r="G12366" s="1">
        <v>41.471400000000003</v>
      </c>
      <c r="H12366" s="1">
        <v>-74.539699999999996</v>
      </c>
    </row>
    <row r="12367" spans="1:8" ht="13.2">
      <c r="A12367" s="1" t="s">
        <v>8616</v>
      </c>
      <c r="B12367" s="1" t="s">
        <v>3465</v>
      </c>
      <c r="C12367" s="1">
        <v>4249</v>
      </c>
      <c r="D12367" s="11">
        <f t="shared" si="0"/>
        <v>2.0042987940149722E-4</v>
      </c>
      <c r="E12367" s="11">
        <f t="shared" ca="1" si="1"/>
        <v>9.9731658536036535E-6</v>
      </c>
      <c r="F12367" s="11">
        <f t="shared" ca="1" si="3"/>
        <v>0.68104169709285922</v>
      </c>
      <c r="G12367" s="1">
        <v>42.978000000000002</v>
      </c>
      <c r="H12367" s="1">
        <v>-77.989900000000006</v>
      </c>
    </row>
    <row r="12368" spans="1:8" ht="13.2">
      <c r="A12368" s="1" t="s">
        <v>8616</v>
      </c>
      <c r="B12368" s="1" t="s">
        <v>8736</v>
      </c>
      <c r="C12368" s="1">
        <v>3541</v>
      </c>
      <c r="D12368" s="11">
        <f t="shared" si="0"/>
        <v>1.6703276134636424E-4</v>
      </c>
      <c r="E12368" s="11">
        <f t="shared" ca="1" si="1"/>
        <v>8.3113627412592463E-6</v>
      </c>
      <c r="F12368" s="11">
        <f t="shared" ca="1" si="3"/>
        <v>0.68105167025871283</v>
      </c>
      <c r="G12368" s="1">
        <v>44.232599999999998</v>
      </c>
      <c r="H12368" s="1">
        <v>-74.462100000000007</v>
      </c>
    </row>
    <row r="12369" spans="1:8" ht="13.2">
      <c r="A12369" s="1" t="s">
        <v>8616</v>
      </c>
      <c r="B12369" s="1" t="s">
        <v>8737</v>
      </c>
      <c r="C12369" s="1">
        <v>3964</v>
      </c>
      <c r="D12369" s="11">
        <f t="shared" si="0"/>
        <v>1.8698612425218522E-4</v>
      </c>
      <c r="E12369" s="11">
        <f t="shared" ca="1" si="1"/>
        <v>9.3042196854989142E-6</v>
      </c>
      <c r="F12369" s="11">
        <f t="shared" ca="1" si="3"/>
        <v>0.68105998162145409</v>
      </c>
      <c r="G12369" s="1">
        <v>42.691000000000003</v>
      </c>
      <c r="H12369" s="1">
        <v>-73.727099999999993</v>
      </c>
    </row>
    <row r="12370" spans="1:8" ht="13.2">
      <c r="A12370" s="1" t="s">
        <v>8616</v>
      </c>
      <c r="B12370" s="1" t="s">
        <v>8738</v>
      </c>
      <c r="C12370" s="1">
        <v>3935</v>
      </c>
      <c r="D12370" s="11">
        <f t="shared" si="0"/>
        <v>1.8561816320190435E-4</v>
      </c>
      <c r="E12370" s="11">
        <f t="shared" ca="1" si="1"/>
        <v>9.2361514789198356E-6</v>
      </c>
      <c r="F12370" s="11">
        <f t="shared" ca="1" si="3"/>
        <v>0.68106928584113957</v>
      </c>
      <c r="G12370" s="1">
        <v>42.1267</v>
      </c>
      <c r="H12370" s="1">
        <v>-76.825500000000005</v>
      </c>
    </row>
    <row r="12371" spans="1:8" ht="13.2">
      <c r="A12371" s="1" t="s">
        <v>8616</v>
      </c>
      <c r="B12371" s="1" t="s">
        <v>8739</v>
      </c>
      <c r="C12371" s="1">
        <v>3747</v>
      </c>
      <c r="D12371" s="11">
        <f t="shared" si="0"/>
        <v>1.7675000191042837E-4</v>
      </c>
      <c r="E12371" s="11">
        <f t="shared" ca="1" si="1"/>
        <v>8.794881725924428E-6</v>
      </c>
      <c r="F12371" s="11">
        <f t="shared" ca="1" si="3"/>
        <v>0.68107852199261854</v>
      </c>
      <c r="G12371" s="1">
        <v>44.336599999999997</v>
      </c>
      <c r="H12371" s="1">
        <v>-75.4666</v>
      </c>
    </row>
    <row r="12372" spans="1:8" ht="13.2">
      <c r="A12372" s="1" t="s">
        <v>8616</v>
      </c>
      <c r="B12372" s="1" t="s">
        <v>302</v>
      </c>
      <c r="C12372" s="1">
        <v>4318</v>
      </c>
      <c r="D12372" s="11">
        <f t="shared" si="0"/>
        <v>2.0368468327975172E-4</v>
      </c>
      <c r="E12372" s="11">
        <f t="shared" ca="1" si="1"/>
        <v>1.0135121241671119E-5</v>
      </c>
      <c r="F12372" s="11">
        <f t="shared" ca="1" si="3"/>
        <v>0.68108731687434443</v>
      </c>
      <c r="G12372" s="1">
        <v>42.508400000000002</v>
      </c>
      <c r="H12372" s="1">
        <v>-78.669600000000003</v>
      </c>
    </row>
    <row r="12373" spans="1:8" ht="13.2">
      <c r="A12373" s="1" t="s">
        <v>8616</v>
      </c>
      <c r="B12373" s="1" t="s">
        <v>8740</v>
      </c>
      <c r="C12373" s="1">
        <v>1167</v>
      </c>
      <c r="D12373" s="11">
        <f t="shared" si="0"/>
        <v>5.5048639506130213E-5</v>
      </c>
      <c r="E12373" s="11">
        <f t="shared" ca="1" si="1"/>
        <v>2.7391585199236208E-6</v>
      </c>
      <c r="F12373" s="11">
        <f t="shared" ca="1" si="3"/>
        <v>0.68109745199558613</v>
      </c>
      <c r="G12373" s="1">
        <v>41.576099999999997</v>
      </c>
      <c r="H12373" s="1">
        <v>-74.485600000000005</v>
      </c>
    </row>
    <row r="12374" spans="1:8" ht="13.2">
      <c r="A12374" s="1" t="s">
        <v>8616</v>
      </c>
      <c r="B12374" s="1" t="s">
        <v>1069</v>
      </c>
      <c r="C12374" s="1">
        <v>2481</v>
      </c>
      <c r="D12374" s="11">
        <f t="shared" si="0"/>
        <v>1.1703142640506345E-4</v>
      </c>
      <c r="E12374" s="11">
        <f t="shared" ca="1" si="1"/>
        <v>5.8233524318170547E-6</v>
      </c>
      <c r="F12374" s="11">
        <f t="shared" ca="1" si="3"/>
        <v>0.68110019115410603</v>
      </c>
      <c r="G12374" s="1">
        <v>43.245600000000003</v>
      </c>
      <c r="H12374" s="1">
        <v>-73.831100000000006</v>
      </c>
    </row>
    <row r="12375" spans="1:8" ht="13.2">
      <c r="A12375" s="1" t="s">
        <v>8616</v>
      </c>
      <c r="B12375" s="1" t="s">
        <v>3924</v>
      </c>
      <c r="C12375" s="1">
        <v>2868</v>
      </c>
      <c r="D12375" s="11">
        <f t="shared" si="0"/>
        <v>1.3528663076570817E-4</v>
      </c>
      <c r="E12375" s="11">
        <f t="shared" ca="1" si="1"/>
        <v>6.7317109127171752E-6</v>
      </c>
      <c r="F12375" s="11">
        <f t="shared" ca="1" si="3"/>
        <v>0.68110601450653785</v>
      </c>
      <c r="G12375" s="1">
        <v>42.723700000000001</v>
      </c>
      <c r="H12375" s="1">
        <v>-77.875299999999996</v>
      </c>
    </row>
    <row r="12376" spans="1:8" ht="13.2">
      <c r="A12376" s="1" t="s">
        <v>8616</v>
      </c>
      <c r="B12376" s="1" t="s">
        <v>8741</v>
      </c>
      <c r="C12376" s="1">
        <v>3869</v>
      </c>
      <c r="D12376" s="11">
        <f t="shared" si="0"/>
        <v>1.8250487253574789E-4</v>
      </c>
      <c r="E12376" s="11">
        <f t="shared" ca="1" si="1"/>
        <v>9.081237629464E-6</v>
      </c>
      <c r="F12376" s="11">
        <f t="shared" ca="1" si="3"/>
        <v>0.68111274621745055</v>
      </c>
      <c r="G12376" s="1">
        <v>42.075000000000003</v>
      </c>
      <c r="H12376" s="1">
        <v>-73.948400000000007</v>
      </c>
    </row>
    <row r="12377" spans="1:8" ht="13.2">
      <c r="A12377" s="1" t="s">
        <v>8616</v>
      </c>
      <c r="B12377" s="1" t="s">
        <v>8742</v>
      </c>
      <c r="C12377" s="1">
        <v>3817</v>
      </c>
      <c r="D12377" s="11">
        <f t="shared" si="0"/>
        <v>1.8005197685938218E-4</v>
      </c>
      <c r="E12377" s="11">
        <f t="shared" ca="1" si="1"/>
        <v>8.9591842935291002E-6</v>
      </c>
      <c r="F12377" s="11">
        <f t="shared" ca="1" si="3"/>
        <v>0.68112182745507999</v>
      </c>
      <c r="G12377" s="1">
        <v>41.364400000000003</v>
      </c>
      <c r="H12377" s="1">
        <v>-73.968299999999999</v>
      </c>
    </row>
    <row r="12378" spans="1:8" ht="13.2">
      <c r="A12378" s="1" t="s">
        <v>8616</v>
      </c>
      <c r="B12378" s="1" t="s">
        <v>8743</v>
      </c>
      <c r="C12378" s="1">
        <v>3803</v>
      </c>
      <c r="D12378" s="11">
        <f t="shared" si="0"/>
        <v>1.7939158186959143E-4</v>
      </c>
      <c r="E12378" s="11">
        <f t="shared" ca="1" si="1"/>
        <v>8.9263237800081661E-6</v>
      </c>
      <c r="F12378" s="11">
        <f t="shared" ca="1" si="3"/>
        <v>0.68113078663937354</v>
      </c>
      <c r="G12378" s="1">
        <v>42.468000000000004</v>
      </c>
      <c r="H12378" s="1">
        <v>-76.4876</v>
      </c>
    </row>
    <row r="12379" spans="1:8" ht="13.2">
      <c r="A12379" s="1" t="s">
        <v>8616</v>
      </c>
      <c r="B12379" s="1" t="s">
        <v>8744</v>
      </c>
      <c r="C12379" s="1">
        <v>3694</v>
      </c>
      <c r="D12379" s="11">
        <f t="shared" si="0"/>
        <v>1.7424993516336332E-4</v>
      </c>
      <c r="E12379" s="11">
        <f t="shared" ca="1" si="1"/>
        <v>8.6704812104523178E-6</v>
      </c>
      <c r="F12379" s="11">
        <f t="shared" ca="1" si="3"/>
        <v>0.68113971296315357</v>
      </c>
      <c r="G12379" s="1">
        <v>40.913800000000002</v>
      </c>
      <c r="H12379" s="1">
        <v>-73.461600000000004</v>
      </c>
    </row>
    <row r="12380" spans="1:8" ht="13.2">
      <c r="A12380" s="1" t="s">
        <v>8616</v>
      </c>
      <c r="B12380" s="1" t="s">
        <v>8745</v>
      </c>
      <c r="C12380" s="1">
        <v>3675</v>
      </c>
      <c r="D12380" s="11">
        <f t="shared" si="0"/>
        <v>1.7335368482007587E-4</v>
      </c>
      <c r="E12380" s="11">
        <f t="shared" ca="1" si="1"/>
        <v>8.6258847992453366E-6</v>
      </c>
      <c r="F12380" s="11">
        <f t="shared" ca="1" si="3"/>
        <v>0.68114838344436401</v>
      </c>
      <c r="G12380" s="1">
        <v>40.825400000000002</v>
      </c>
      <c r="H12380" s="1">
        <v>-73.536299999999997</v>
      </c>
    </row>
    <row r="12381" spans="1:8" ht="13.2">
      <c r="A12381" s="1" t="s">
        <v>8616</v>
      </c>
      <c r="B12381" s="1" t="s">
        <v>8746</v>
      </c>
      <c r="C12381" s="1">
        <v>3669</v>
      </c>
      <c r="D12381" s="11">
        <f t="shared" si="0"/>
        <v>1.730706583958798E-4</v>
      </c>
      <c r="E12381" s="11">
        <f t="shared" ca="1" si="1"/>
        <v>8.6118017220220775E-6</v>
      </c>
      <c r="F12381" s="11">
        <f t="shared" ca="1" si="3"/>
        <v>0.68115700932916323</v>
      </c>
      <c r="G12381" s="1">
        <v>43.188400000000001</v>
      </c>
      <c r="H12381" s="1">
        <v>-77.8065</v>
      </c>
    </row>
    <row r="12382" spans="1:8" ht="13.2">
      <c r="A12382" s="1" t="s">
        <v>8616</v>
      </c>
      <c r="B12382" s="1" t="s">
        <v>8747</v>
      </c>
      <c r="C12382" s="1">
        <v>3667</v>
      </c>
      <c r="D12382" s="11">
        <f t="shared" si="0"/>
        <v>1.7297631625448113E-4</v>
      </c>
      <c r="E12382" s="11">
        <f t="shared" ca="1" si="1"/>
        <v>8.6071073629476583E-6</v>
      </c>
      <c r="F12382" s="11">
        <f t="shared" ca="1" si="3"/>
        <v>0.6811656211308853</v>
      </c>
      <c r="G12382" s="1">
        <v>43.124000000000002</v>
      </c>
      <c r="H12382" s="1">
        <v>-75.296599999999998</v>
      </c>
    </row>
    <row r="12383" spans="1:8" ht="13.2">
      <c r="A12383" s="1" t="s">
        <v>8616</v>
      </c>
      <c r="B12383" s="1" t="s">
        <v>2945</v>
      </c>
      <c r="C12383" s="1">
        <v>3632</v>
      </c>
      <c r="D12383" s="11">
        <f t="shared" si="0"/>
        <v>1.7132532878000423E-4</v>
      </c>
      <c r="E12383" s="11">
        <f t="shared" ca="1" si="1"/>
        <v>8.5249560791453222E-6</v>
      </c>
      <c r="F12383" s="11">
        <f t="shared" ca="1" si="3"/>
        <v>0.68117422823824825</v>
      </c>
      <c r="G12383" s="1">
        <v>42.490099999999998</v>
      </c>
      <c r="H12383" s="1">
        <v>-76.485600000000005</v>
      </c>
    </row>
    <row r="12384" spans="1:8" ht="13.2">
      <c r="A12384" s="1" t="s">
        <v>8616</v>
      </c>
      <c r="B12384" s="1" t="s">
        <v>8748</v>
      </c>
      <c r="C12384" s="1">
        <v>3620</v>
      </c>
      <c r="D12384" s="11">
        <f t="shared" si="0"/>
        <v>1.7075927593161215E-4</v>
      </c>
      <c r="E12384" s="11">
        <f t="shared" ca="1" si="1"/>
        <v>8.4967899246988073E-6</v>
      </c>
      <c r="F12384" s="11">
        <f t="shared" ca="1" si="3"/>
        <v>0.68118275319432742</v>
      </c>
      <c r="G12384" s="1">
        <v>44.719700000000003</v>
      </c>
      <c r="H12384" s="1">
        <v>-73.718500000000006</v>
      </c>
    </row>
    <row r="12385" spans="1:8" ht="13.2">
      <c r="A12385" s="1" t="s">
        <v>8616</v>
      </c>
      <c r="B12385" s="1" t="s">
        <v>7421</v>
      </c>
      <c r="C12385" s="1">
        <v>2516</v>
      </c>
      <c r="D12385" s="11">
        <f t="shared" si="0"/>
        <v>1.1868241387954037E-4</v>
      </c>
      <c r="E12385" s="11">
        <f t="shared" ca="1" si="1"/>
        <v>5.9055037156193916E-6</v>
      </c>
      <c r="F12385" s="11">
        <f t="shared" ca="1" si="3"/>
        <v>0.68119124998425207</v>
      </c>
      <c r="G12385" s="1">
        <v>42.5426</v>
      </c>
      <c r="H12385" s="1">
        <v>-79.167699999999996</v>
      </c>
    </row>
    <row r="12386" spans="1:8" ht="13.2">
      <c r="A12386" s="1" t="s">
        <v>8616</v>
      </c>
      <c r="B12386" s="1" t="s">
        <v>4656</v>
      </c>
      <c r="C12386" s="1">
        <v>3596</v>
      </c>
      <c r="D12386" s="11">
        <f t="shared" si="0"/>
        <v>1.6962717023482796E-4</v>
      </c>
      <c r="E12386" s="11">
        <f t="shared" ca="1" si="1"/>
        <v>8.4404576158057757E-6</v>
      </c>
      <c r="F12386" s="11">
        <f t="shared" ca="1" si="3"/>
        <v>0.68119715548796766</v>
      </c>
      <c r="G12386" s="1">
        <v>40.8123</v>
      </c>
      <c r="H12386" s="1">
        <v>-73.569599999999994</v>
      </c>
    </row>
    <row r="12387" spans="1:8" ht="13.2">
      <c r="A12387" s="1" t="s">
        <v>8616</v>
      </c>
      <c r="B12387" s="1" t="s">
        <v>8749</v>
      </c>
      <c r="C12387" s="1">
        <v>2487</v>
      </c>
      <c r="D12387" s="11">
        <f t="shared" si="0"/>
        <v>1.173144528292595E-4</v>
      </c>
      <c r="E12387" s="11">
        <f t="shared" ca="1" si="1"/>
        <v>5.837435509040313E-6</v>
      </c>
      <c r="F12387" s="11">
        <f t="shared" ca="1" si="3"/>
        <v>0.6812055959455835</v>
      </c>
      <c r="G12387" s="1">
        <v>42.945799999999998</v>
      </c>
      <c r="H12387" s="1">
        <v>-76.428200000000004</v>
      </c>
    </row>
    <row r="12388" spans="1:8" ht="13.2">
      <c r="A12388" s="1" t="s">
        <v>8616</v>
      </c>
      <c r="B12388" s="1" t="s">
        <v>2931</v>
      </c>
      <c r="C12388" s="1">
        <v>3573</v>
      </c>
      <c r="D12388" s="11">
        <f t="shared" si="0"/>
        <v>1.6854223560874314E-4</v>
      </c>
      <c r="E12388" s="11">
        <f t="shared" ca="1" si="1"/>
        <v>8.3864724864499545E-6</v>
      </c>
      <c r="F12388" s="11">
        <f t="shared" ca="1" si="3"/>
        <v>0.68121143338109258</v>
      </c>
      <c r="G12388" s="1">
        <v>42.892099999999999</v>
      </c>
      <c r="H12388" s="1">
        <v>-78.791799999999995</v>
      </c>
    </row>
    <row r="12389" spans="1:8" ht="13.2">
      <c r="A12389" s="1" t="s">
        <v>8616</v>
      </c>
      <c r="B12389" s="1" t="s">
        <v>8750</v>
      </c>
      <c r="C12389" s="1">
        <v>3560</v>
      </c>
      <c r="D12389" s="11">
        <f t="shared" si="0"/>
        <v>1.6792901168965173E-4</v>
      </c>
      <c r="E12389" s="11">
        <f t="shared" ca="1" si="1"/>
        <v>8.3559591524662308E-6</v>
      </c>
      <c r="F12389" s="11">
        <f t="shared" ca="1" si="3"/>
        <v>0.68121981985357904</v>
      </c>
      <c r="G12389" s="1">
        <v>43.295099999999998</v>
      </c>
      <c r="H12389" s="1">
        <v>-73.635099999999994</v>
      </c>
    </row>
    <row r="12390" spans="1:8" ht="13.2">
      <c r="A12390" s="1" t="s">
        <v>8616</v>
      </c>
      <c r="B12390" s="1" t="s">
        <v>8751</v>
      </c>
      <c r="C12390" s="1">
        <v>3530</v>
      </c>
      <c r="D12390" s="11">
        <f t="shared" si="0"/>
        <v>1.665138795686715E-4</v>
      </c>
      <c r="E12390" s="11">
        <f t="shared" ca="1" si="1"/>
        <v>8.2855437663499418E-6</v>
      </c>
      <c r="F12390" s="11">
        <f t="shared" ca="1" si="3"/>
        <v>0.68122817581273154</v>
      </c>
      <c r="G12390" s="1">
        <v>41.079700000000003</v>
      </c>
      <c r="H12390" s="1">
        <v>-73.912700000000001</v>
      </c>
    </row>
    <row r="12391" spans="1:8" ht="13.2">
      <c r="A12391" s="1" t="s">
        <v>8616</v>
      </c>
      <c r="B12391" s="1" t="s">
        <v>8752</v>
      </c>
      <c r="C12391" s="1">
        <v>1890</v>
      </c>
      <c r="D12391" s="11">
        <f t="shared" si="0"/>
        <v>8.9153323621753302E-5</v>
      </c>
      <c r="E12391" s="11">
        <f t="shared" ca="1" si="1"/>
        <v>4.4361693253261725E-6</v>
      </c>
      <c r="F12391" s="11">
        <f t="shared" ca="1" si="3"/>
        <v>0.68123646135649785</v>
      </c>
      <c r="G12391" s="1">
        <v>42.380099999999999</v>
      </c>
      <c r="H12391" s="1">
        <v>-76.8673</v>
      </c>
    </row>
    <row r="12392" spans="1:8" ht="13.2">
      <c r="A12392" s="1" t="s">
        <v>8616</v>
      </c>
      <c r="B12392" s="1" t="s">
        <v>946</v>
      </c>
      <c r="C12392" s="1">
        <v>3495</v>
      </c>
      <c r="D12392" s="11">
        <f t="shared" si="0"/>
        <v>1.648628920941946E-4</v>
      </c>
      <c r="E12392" s="11">
        <f t="shared" ca="1" si="1"/>
        <v>8.2033924825476057E-6</v>
      </c>
      <c r="F12392" s="11">
        <f t="shared" ca="1" si="3"/>
        <v>0.68124089752582317</v>
      </c>
      <c r="G12392" s="1">
        <v>42.717399999999998</v>
      </c>
      <c r="H12392" s="1">
        <v>-78.006399999999999</v>
      </c>
    </row>
    <row r="12393" spans="1:8" ht="13.2">
      <c r="A12393" s="1" t="s">
        <v>8616</v>
      </c>
      <c r="B12393" s="1" t="s">
        <v>8753</v>
      </c>
      <c r="C12393" s="1">
        <v>3420</v>
      </c>
      <c r="D12393" s="11">
        <f t="shared" si="0"/>
        <v>1.6132506179174406E-4</v>
      </c>
      <c r="E12393" s="11">
        <f t="shared" ca="1" si="1"/>
        <v>8.027354017256883E-6</v>
      </c>
      <c r="F12393" s="11">
        <f t="shared" ca="1" si="3"/>
        <v>0.68124910091830571</v>
      </c>
      <c r="G12393" s="1">
        <v>42.9009</v>
      </c>
      <c r="H12393" s="1">
        <v>-73.349999999999994</v>
      </c>
    </row>
    <row r="12394" spans="1:8" ht="13.2">
      <c r="A12394" s="1" t="s">
        <v>8616</v>
      </c>
      <c r="B12394" s="1" t="s">
        <v>8754</v>
      </c>
      <c r="C12394" s="1">
        <v>3408</v>
      </c>
      <c r="D12394" s="11">
        <f t="shared" si="0"/>
        <v>1.6075900894335198E-4</v>
      </c>
      <c r="E12394" s="11">
        <f t="shared" ca="1" si="1"/>
        <v>7.9991878628103681E-6</v>
      </c>
      <c r="F12394" s="11">
        <f t="shared" ca="1" si="3"/>
        <v>0.68125712827232299</v>
      </c>
      <c r="G12394" s="1">
        <v>43.786700000000003</v>
      </c>
      <c r="H12394" s="1">
        <v>-75.487399999999994</v>
      </c>
    </row>
    <row r="12395" spans="1:8" ht="13.2">
      <c r="A12395" s="1" t="s">
        <v>8616</v>
      </c>
      <c r="B12395" s="1" t="s">
        <v>8755</v>
      </c>
      <c r="C12395" s="1">
        <v>3492</v>
      </c>
      <c r="D12395" s="11">
        <f t="shared" si="0"/>
        <v>1.6472137888209657E-4</v>
      </c>
      <c r="E12395" s="11">
        <f t="shared" ca="1" si="1"/>
        <v>8.1963509439359761E-6</v>
      </c>
      <c r="F12395" s="11">
        <f t="shared" ca="1" si="3"/>
        <v>0.68126512746018575</v>
      </c>
      <c r="G12395" s="1">
        <v>43.0747</v>
      </c>
      <c r="H12395" s="1">
        <v>-76.008600000000001</v>
      </c>
    </row>
    <row r="12396" spans="1:8" ht="13.2">
      <c r="A12396" s="1" t="s">
        <v>8616</v>
      </c>
      <c r="B12396" s="1" t="s">
        <v>2042</v>
      </c>
      <c r="C12396" s="1">
        <v>2438</v>
      </c>
      <c r="D12396" s="11">
        <f t="shared" si="0"/>
        <v>1.1500307036499182E-4</v>
      </c>
      <c r="E12396" s="11">
        <f t="shared" ca="1" si="1"/>
        <v>5.722423711717042E-6</v>
      </c>
      <c r="F12396" s="11">
        <f t="shared" ca="1" si="3"/>
        <v>0.68127332381112971</v>
      </c>
      <c r="G12396" s="1">
        <v>44.283700000000003</v>
      </c>
      <c r="H12396" s="1">
        <v>-73.985500000000002</v>
      </c>
    </row>
    <row r="12397" spans="1:8" ht="13.2">
      <c r="A12397" s="1" t="s">
        <v>8616</v>
      </c>
      <c r="B12397" s="1" t="s">
        <v>931</v>
      </c>
      <c r="C12397" s="1">
        <v>3458</v>
      </c>
      <c r="D12397" s="11">
        <f t="shared" si="0"/>
        <v>1.63117562478319E-4</v>
      </c>
      <c r="E12397" s="11">
        <f t="shared" ca="1" si="1"/>
        <v>8.1165468396708487E-6</v>
      </c>
      <c r="F12397" s="11">
        <f t="shared" ca="1" si="3"/>
        <v>0.68127904623484137</v>
      </c>
      <c r="G12397" s="1">
        <v>43.983800000000002</v>
      </c>
      <c r="H12397" s="1">
        <v>-75.602199999999996</v>
      </c>
    </row>
    <row r="12398" spans="1:8" ht="13.2">
      <c r="A12398" s="1" t="s">
        <v>8616</v>
      </c>
      <c r="B12398" s="1" t="s">
        <v>8756</v>
      </c>
      <c r="C12398" s="1">
        <v>3428</v>
      </c>
      <c r="D12398" s="11">
        <f t="shared" si="0"/>
        <v>1.6170243035733877E-4</v>
      </c>
      <c r="E12398" s="11">
        <f t="shared" ca="1" si="1"/>
        <v>8.0461314535545597E-6</v>
      </c>
      <c r="F12398" s="11">
        <f t="shared" ca="1" si="3"/>
        <v>0.681287162781681</v>
      </c>
      <c r="G12398" s="1">
        <v>41.488100000000003</v>
      </c>
      <c r="H12398" s="1">
        <v>-74.213099999999997</v>
      </c>
    </row>
    <row r="12399" spans="1:8" ht="13.2">
      <c r="A12399" s="1" t="s">
        <v>8616</v>
      </c>
      <c r="B12399" s="1" t="s">
        <v>8757</v>
      </c>
      <c r="C12399" s="1">
        <v>885</v>
      </c>
      <c r="D12399" s="11">
        <f t="shared" si="0"/>
        <v>4.1746397568916227E-5</v>
      </c>
      <c r="E12399" s="11">
        <f t="shared" ca="1" si="1"/>
        <v>2.0772538904305094E-6</v>
      </c>
      <c r="F12399" s="11">
        <f t="shared" ca="1" si="3"/>
        <v>0.68129520891313455</v>
      </c>
      <c r="G12399" s="1">
        <v>43.206099999999999</v>
      </c>
      <c r="H12399" s="1">
        <v>-75.723399999999998</v>
      </c>
    </row>
    <row r="12400" spans="1:8" ht="13.2">
      <c r="A12400" s="1" t="s">
        <v>8616</v>
      </c>
      <c r="B12400" s="1" t="s">
        <v>8758</v>
      </c>
      <c r="C12400" s="1">
        <v>3363</v>
      </c>
      <c r="D12400" s="11">
        <f t="shared" si="0"/>
        <v>1.5863631076188167E-4</v>
      </c>
      <c r="E12400" s="11">
        <f t="shared" ca="1" si="1"/>
        <v>7.8935647836359362E-6</v>
      </c>
      <c r="F12400" s="11">
        <f t="shared" ca="1" si="3"/>
        <v>0.68129728616702501</v>
      </c>
      <c r="G12400" s="1">
        <v>40.806800000000003</v>
      </c>
      <c r="H12400" s="1">
        <v>-73.171099999999996</v>
      </c>
    </row>
    <row r="12401" spans="1:8" ht="13.2">
      <c r="A12401" s="1" t="s">
        <v>8616</v>
      </c>
      <c r="B12401" s="1" t="s">
        <v>8759</v>
      </c>
      <c r="C12401" s="1">
        <v>3296</v>
      </c>
      <c r="D12401" s="11">
        <f t="shared" si="0"/>
        <v>1.5547584902502585E-4</v>
      </c>
      <c r="E12401" s="11">
        <f t="shared" ca="1" si="1"/>
        <v>7.7363037546428902E-6</v>
      </c>
      <c r="F12401" s="11">
        <f t="shared" ca="1" si="3"/>
        <v>0.6813051797318086</v>
      </c>
      <c r="G12401" s="1">
        <v>43.268799999999999</v>
      </c>
      <c r="H12401" s="1">
        <v>-73.582499999999996</v>
      </c>
    </row>
    <row r="12402" spans="1:8" ht="13.2">
      <c r="A12402" s="1" t="s">
        <v>8616</v>
      </c>
      <c r="B12402" s="1" t="s">
        <v>6367</v>
      </c>
      <c r="C12402" s="1">
        <v>3286</v>
      </c>
      <c r="D12402" s="11">
        <f t="shared" si="0"/>
        <v>1.5500413831803247E-4</v>
      </c>
      <c r="E12402" s="11">
        <f t="shared" ca="1" si="1"/>
        <v>7.7128319592707961E-6</v>
      </c>
      <c r="F12402" s="11">
        <f t="shared" ca="1" si="3"/>
        <v>0.68131291603556321</v>
      </c>
      <c r="G12402" s="1">
        <v>43.100700000000003</v>
      </c>
      <c r="H12402" s="1">
        <v>-75.293199999999999</v>
      </c>
    </row>
    <row r="12403" spans="1:8" ht="13.2">
      <c r="A12403" s="1" t="s">
        <v>8616</v>
      </c>
      <c r="B12403" s="1" t="s">
        <v>8760</v>
      </c>
      <c r="C12403" s="1">
        <v>3280</v>
      </c>
      <c r="D12403" s="11">
        <f t="shared" si="0"/>
        <v>1.547211118938364E-4</v>
      </c>
      <c r="E12403" s="11">
        <f t="shared" ca="1" si="1"/>
        <v>7.6987488820475369E-6</v>
      </c>
      <c r="F12403" s="11">
        <f t="shared" ca="1" si="3"/>
        <v>0.68132062886752243</v>
      </c>
      <c r="G12403" s="1">
        <v>40.877800000000001</v>
      </c>
      <c r="H12403" s="1">
        <v>-72.400400000000005</v>
      </c>
    </row>
    <row r="12404" spans="1:8" ht="13.2">
      <c r="A12404" s="1" t="s">
        <v>8616</v>
      </c>
      <c r="B12404" s="1" t="s">
        <v>8761</v>
      </c>
      <c r="C12404" s="1">
        <v>2042</v>
      </c>
      <c r="D12404" s="11">
        <f t="shared" si="0"/>
        <v>9.6323326368053032E-5</v>
      </c>
      <c r="E12404" s="11">
        <f t="shared" ca="1" si="1"/>
        <v>4.7929406149820335E-6</v>
      </c>
      <c r="F12404" s="11">
        <f t="shared" ca="1" si="3"/>
        <v>0.68132832761640449</v>
      </c>
      <c r="G12404" s="1">
        <v>43.1036</v>
      </c>
      <c r="H12404" s="1">
        <v>-77.882400000000004</v>
      </c>
    </row>
    <row r="12405" spans="1:8" ht="13.2">
      <c r="A12405" s="1" t="s">
        <v>8616</v>
      </c>
      <c r="B12405" s="1" t="s">
        <v>1214</v>
      </c>
      <c r="C12405" s="1">
        <v>3235</v>
      </c>
      <c r="D12405" s="11">
        <f t="shared" si="0"/>
        <v>1.5259841371236609E-4</v>
      </c>
      <c r="E12405" s="11">
        <f t="shared" ca="1" si="1"/>
        <v>7.5931258028731042E-6</v>
      </c>
      <c r="F12405" s="11">
        <f t="shared" ca="1" si="3"/>
        <v>0.68133312055701944</v>
      </c>
      <c r="G12405" s="1">
        <v>41.1892</v>
      </c>
      <c r="H12405" s="1">
        <v>-74.054299999999998</v>
      </c>
    </row>
    <row r="12406" spans="1:8" ht="13.2">
      <c r="A12406" s="1" t="s">
        <v>8616</v>
      </c>
      <c r="B12406" s="1" t="s">
        <v>8762</v>
      </c>
      <c r="C12406" s="1">
        <v>3228</v>
      </c>
      <c r="D12406" s="11">
        <f t="shared" si="0"/>
        <v>1.5226821621747071E-4</v>
      </c>
      <c r="E12406" s="11">
        <f t="shared" ca="1" si="1"/>
        <v>7.5766955461126371E-6</v>
      </c>
      <c r="F12406" s="11">
        <f t="shared" ca="1" si="3"/>
        <v>0.68134071368282234</v>
      </c>
      <c r="G12406" s="1">
        <v>40.843299999999999</v>
      </c>
      <c r="H12406" s="1">
        <v>-73.701400000000007</v>
      </c>
    </row>
    <row r="12407" spans="1:8" ht="13.2">
      <c r="A12407" s="1" t="s">
        <v>8616</v>
      </c>
      <c r="B12407" s="1" t="s">
        <v>5298</v>
      </c>
      <c r="C12407" s="1">
        <v>1948</v>
      </c>
      <c r="D12407" s="11">
        <f t="shared" si="0"/>
        <v>9.1889245722315041E-5</v>
      </c>
      <c r="E12407" s="11">
        <f t="shared" ca="1" si="1"/>
        <v>4.5723057384843306E-6</v>
      </c>
      <c r="F12407" s="11">
        <f t="shared" ca="1" si="3"/>
        <v>0.68134829037836842</v>
      </c>
      <c r="G12407" s="1">
        <v>41.4191</v>
      </c>
      <c r="H12407" s="1">
        <v>-73.954499999999996</v>
      </c>
    </row>
    <row r="12408" spans="1:8" ht="13.2">
      <c r="A12408" s="1" t="s">
        <v>8616</v>
      </c>
      <c r="B12408" s="1" t="s">
        <v>8763</v>
      </c>
      <c r="C12408" s="1">
        <v>3167</v>
      </c>
      <c r="D12408" s="11">
        <f t="shared" si="0"/>
        <v>1.4939078090481095E-4</v>
      </c>
      <c r="E12408" s="11">
        <f t="shared" ca="1" si="1"/>
        <v>7.4335175943428511E-6</v>
      </c>
      <c r="F12408" s="11">
        <f t="shared" ca="1" si="3"/>
        <v>0.68135286268410689</v>
      </c>
      <c r="G12408" s="1">
        <v>41.3735</v>
      </c>
      <c r="H12408" s="1">
        <v>-74.179000000000002</v>
      </c>
    </row>
    <row r="12409" spans="1:8" ht="13.2">
      <c r="A12409" s="1" t="s">
        <v>8616</v>
      </c>
      <c r="B12409" s="1" t="s">
        <v>8764</v>
      </c>
      <c r="C12409" s="1">
        <v>3165</v>
      </c>
      <c r="D12409" s="11">
        <f t="shared" si="0"/>
        <v>1.4929643876341226E-4</v>
      </c>
      <c r="E12409" s="11">
        <f t="shared" ca="1" si="1"/>
        <v>7.4288232352684311E-6</v>
      </c>
      <c r="F12409" s="11">
        <f t="shared" ca="1" si="3"/>
        <v>0.68136029620170124</v>
      </c>
      <c r="G12409" s="1">
        <v>42.762700000000002</v>
      </c>
      <c r="H12409" s="1">
        <v>-78.743799999999993</v>
      </c>
    </row>
    <row r="12410" spans="1:8" ht="13.2">
      <c r="A12410" s="1" t="s">
        <v>8616</v>
      </c>
      <c r="B12410" s="1" t="s">
        <v>25</v>
      </c>
      <c r="C12410" s="1">
        <v>3143</v>
      </c>
      <c r="D12410" s="11">
        <f t="shared" si="0"/>
        <v>1.4825867520802677E-4</v>
      </c>
      <c r="E12410" s="11">
        <f t="shared" ca="1" si="1"/>
        <v>7.3771852854498195E-6</v>
      </c>
      <c r="F12410" s="11">
        <f t="shared" ca="1" si="3"/>
        <v>0.68136772502493648</v>
      </c>
      <c r="G12410" s="1">
        <v>42.637099999999997</v>
      </c>
      <c r="H12410" s="1">
        <v>-76.184899999999999</v>
      </c>
    </row>
    <row r="12411" spans="1:8" ht="13.2">
      <c r="A12411" s="1" t="s">
        <v>8616</v>
      </c>
      <c r="B12411" s="1" t="s">
        <v>8765</v>
      </c>
      <c r="C12411" s="1">
        <v>2846</v>
      </c>
      <c r="D12411" s="11">
        <f t="shared" si="0"/>
        <v>1.3424886721032268E-4</v>
      </c>
      <c r="E12411" s="11">
        <f t="shared" ca="1" si="1"/>
        <v>6.6800729628985645E-6</v>
      </c>
      <c r="F12411" s="11">
        <f t="shared" ca="1" si="3"/>
        <v>0.68137510221022191</v>
      </c>
      <c r="G12411" s="1">
        <v>42.928100000000001</v>
      </c>
      <c r="H12411" s="1">
        <v>-75.851100000000002</v>
      </c>
    </row>
    <row r="12412" spans="1:8" ht="13.2">
      <c r="A12412" s="1" t="s">
        <v>8616</v>
      </c>
      <c r="B12412" s="1" t="s">
        <v>8766</v>
      </c>
      <c r="C12412" s="1">
        <v>3118</v>
      </c>
      <c r="D12412" s="11">
        <f t="shared" si="0"/>
        <v>1.4707939844054327E-4</v>
      </c>
      <c r="E12412" s="11">
        <f t="shared" ca="1" si="1"/>
        <v>7.3185057970195801E-6</v>
      </c>
      <c r="F12412" s="11">
        <f t="shared" ca="1" si="3"/>
        <v>0.6813817822831848</v>
      </c>
      <c r="G12412" s="1">
        <v>41.161999999999999</v>
      </c>
      <c r="H12412" s="1">
        <v>-74.190200000000004</v>
      </c>
    </row>
    <row r="12413" spans="1:8" ht="13.2">
      <c r="A12413" s="1" t="s">
        <v>8616</v>
      </c>
      <c r="B12413" s="1" t="s">
        <v>8767</v>
      </c>
      <c r="C12413" s="1">
        <v>3107</v>
      </c>
      <c r="D12413" s="11">
        <f t="shared" si="0"/>
        <v>1.4656051666285053E-4</v>
      </c>
      <c r="E12413" s="11">
        <f t="shared" ca="1" si="1"/>
        <v>7.2926868221102739E-6</v>
      </c>
      <c r="F12413" s="11">
        <f t="shared" ca="1" si="3"/>
        <v>0.68138910078898185</v>
      </c>
      <c r="G12413" s="1">
        <v>40.768000000000001</v>
      </c>
      <c r="H12413" s="1">
        <v>-73.7089</v>
      </c>
    </row>
    <row r="12414" spans="1:8" ht="13.2">
      <c r="A12414" s="1" t="s">
        <v>8616</v>
      </c>
      <c r="B12414" s="1" t="s">
        <v>8768</v>
      </c>
      <c r="C12414" s="1">
        <v>3101</v>
      </c>
      <c r="D12414" s="11">
        <f t="shared" si="0"/>
        <v>1.4627749023865449E-4</v>
      </c>
      <c r="E12414" s="11">
        <f t="shared" ca="1" si="1"/>
        <v>7.2786037448870164E-6</v>
      </c>
      <c r="F12414" s="11">
        <f t="shared" ca="1" si="3"/>
        <v>0.68139639347580394</v>
      </c>
      <c r="G12414" s="1">
        <v>41.221200000000003</v>
      </c>
      <c r="H12414" s="1">
        <v>-74.289199999999994</v>
      </c>
    </row>
    <row r="12415" spans="1:8" ht="13.2">
      <c r="A12415" s="1" t="s">
        <v>8616</v>
      </c>
      <c r="B12415" s="1" t="s">
        <v>8769</v>
      </c>
      <c r="C12415" s="1">
        <v>3060</v>
      </c>
      <c r="D12415" s="11">
        <f t="shared" si="0"/>
        <v>1.4434347633998152E-4</v>
      </c>
      <c r="E12415" s="11">
        <f t="shared" ca="1" si="1"/>
        <v>7.182369383861422E-6</v>
      </c>
      <c r="F12415" s="11">
        <f t="shared" ca="1" si="3"/>
        <v>0.68140367207954888</v>
      </c>
      <c r="G12415" s="1">
        <v>40.719299999999997</v>
      </c>
      <c r="H12415" s="1">
        <v>-73.264200000000002</v>
      </c>
    </row>
    <row r="12416" spans="1:8" ht="13.2">
      <c r="A12416" s="1" t="s">
        <v>8616</v>
      </c>
      <c r="B12416" s="1" t="s">
        <v>1063</v>
      </c>
      <c r="C12416" s="1">
        <v>3048</v>
      </c>
      <c r="D12416" s="11">
        <f t="shared" si="0"/>
        <v>1.4377742349158944E-4</v>
      </c>
      <c r="E12416" s="11">
        <f t="shared" ca="1" si="1"/>
        <v>7.1542032294149062E-6</v>
      </c>
      <c r="F12416" s="11">
        <f t="shared" ca="1" si="3"/>
        <v>0.68141085444893279</v>
      </c>
      <c r="G12416" s="1">
        <v>43.070399999999999</v>
      </c>
      <c r="H12416" s="1">
        <v>-75.599199999999996</v>
      </c>
    </row>
    <row r="12417" spans="1:8" ht="13.2">
      <c r="A12417" s="1" t="s">
        <v>8616</v>
      </c>
      <c r="B12417" s="1" t="s">
        <v>3088</v>
      </c>
      <c r="C12417" s="1">
        <v>3137</v>
      </c>
      <c r="D12417" s="11">
        <f t="shared" si="0"/>
        <v>1.4797564878383073E-4</v>
      </c>
      <c r="E12417" s="11">
        <f t="shared" ca="1" si="1"/>
        <v>7.3631022082265621E-6</v>
      </c>
      <c r="F12417" s="11">
        <f t="shared" ca="1" si="3"/>
        <v>0.68141800865216218</v>
      </c>
      <c r="G12417" s="1">
        <v>42.278599999999997</v>
      </c>
      <c r="H12417" s="1">
        <v>-74.915000000000006</v>
      </c>
    </row>
    <row r="12418" spans="1:8" ht="13.2">
      <c r="A12418" s="1" t="s">
        <v>8616</v>
      </c>
      <c r="B12418" s="1" t="s">
        <v>8770</v>
      </c>
      <c r="C12418" s="1">
        <v>1747</v>
      </c>
      <c r="D12418" s="11">
        <f t="shared" si="0"/>
        <v>8.2407860511747632E-5</v>
      </c>
      <c r="E12418" s="11">
        <f t="shared" ca="1" si="1"/>
        <v>4.1005226515051976E-6</v>
      </c>
      <c r="F12418" s="11">
        <f t="shared" ca="1" si="3"/>
        <v>0.68142537175437046</v>
      </c>
      <c r="G12418" s="1">
        <v>43.048200000000001</v>
      </c>
      <c r="H12418" s="1">
        <v>-76.563699999999997</v>
      </c>
    </row>
    <row r="12419" spans="1:8" ht="13.2">
      <c r="A12419" s="1" t="s">
        <v>8616</v>
      </c>
      <c r="B12419" s="1" t="s">
        <v>8771</v>
      </c>
      <c r="C12419" s="1">
        <v>2980</v>
      </c>
      <c r="D12419" s="11">
        <f t="shared" si="0"/>
        <v>1.4056979068403431E-4</v>
      </c>
      <c r="E12419" s="11">
        <f t="shared" ca="1" si="1"/>
        <v>6.9945950208846531E-6</v>
      </c>
      <c r="F12419" s="11">
        <f t="shared" ca="1" si="3"/>
        <v>0.681429472277022</v>
      </c>
      <c r="G12419" s="1">
        <v>43.063699999999997</v>
      </c>
      <c r="H12419" s="1">
        <v>-76.069699999999997</v>
      </c>
    </row>
    <row r="12420" spans="1:8" ht="13.2">
      <c r="A12420" s="1" t="s">
        <v>8616</v>
      </c>
      <c r="B12420" s="1" t="s">
        <v>525</v>
      </c>
      <c r="C12420" s="1">
        <v>2854</v>
      </c>
      <c r="D12420" s="11">
        <f t="shared" si="0"/>
        <v>1.3462623577591742E-4</v>
      </c>
      <c r="E12420" s="11">
        <f t="shared" ca="1" si="1"/>
        <v>6.698850399196242E-6</v>
      </c>
      <c r="F12420" s="11">
        <f t="shared" ca="1" si="3"/>
        <v>0.68143646687204285</v>
      </c>
      <c r="G12420" s="1">
        <v>43.017899999999997</v>
      </c>
      <c r="H12420" s="1">
        <v>-78.497799999999998</v>
      </c>
    </row>
    <row r="12421" spans="1:8" ht="13.2">
      <c r="A12421" s="1" t="s">
        <v>8616</v>
      </c>
      <c r="B12421" s="1" t="s">
        <v>8772</v>
      </c>
      <c r="C12421" s="1">
        <v>2592</v>
      </c>
      <c r="D12421" s="11">
        <f t="shared" si="0"/>
        <v>1.2226741525269024E-4</v>
      </c>
      <c r="E12421" s="11">
        <f t="shared" ca="1" si="1"/>
        <v>6.0838893604473222E-6</v>
      </c>
      <c r="F12421" s="11">
        <f t="shared" ca="1" si="3"/>
        <v>0.68144316572244201</v>
      </c>
      <c r="G12421" s="1">
        <v>41.929400000000001</v>
      </c>
      <c r="H12421" s="1">
        <v>-73.908100000000005</v>
      </c>
    </row>
    <row r="12422" spans="1:8" ht="13.2">
      <c r="A12422" s="1" t="s">
        <v>8616</v>
      </c>
      <c r="B12422" s="1" t="s">
        <v>8773</v>
      </c>
      <c r="C12422" s="1">
        <v>2925</v>
      </c>
      <c r="D12422" s="11">
        <f t="shared" si="0"/>
        <v>1.3797538179557059E-4</v>
      </c>
      <c r="E12422" s="11">
        <f t="shared" ca="1" si="1"/>
        <v>6.8655001463381246E-6</v>
      </c>
      <c r="F12422" s="11">
        <f t="shared" ca="1" si="3"/>
        <v>0.68144924961180242</v>
      </c>
      <c r="G12422" s="1">
        <v>41.436900000000001</v>
      </c>
      <c r="H12422" s="1">
        <v>-74.014499999999998</v>
      </c>
    </row>
    <row r="12423" spans="1:8" ht="13.2">
      <c r="A12423" s="1" t="s">
        <v>8616</v>
      </c>
      <c r="B12423" s="1" t="s">
        <v>4006</v>
      </c>
      <c r="C12423" s="1">
        <v>3347</v>
      </c>
      <c r="D12423" s="11">
        <f t="shared" si="0"/>
        <v>1.5788157363069222E-4</v>
      </c>
      <c r="E12423" s="11">
        <f t="shared" ca="1" si="1"/>
        <v>7.8560099110405812E-6</v>
      </c>
      <c r="F12423" s="11">
        <f t="shared" ca="1" si="3"/>
        <v>0.68145611511194881</v>
      </c>
      <c r="G12423" s="1">
        <v>42.742899999999999</v>
      </c>
      <c r="H12423" s="1">
        <v>-78.141400000000004</v>
      </c>
    </row>
    <row r="12424" spans="1:8" ht="13.2">
      <c r="A12424" s="1" t="s">
        <v>8616</v>
      </c>
      <c r="B12424" s="1" t="s">
        <v>2473</v>
      </c>
      <c r="C12424" s="1">
        <v>1972</v>
      </c>
      <c r="D12424" s="11">
        <f t="shared" si="0"/>
        <v>9.3021351419099213E-5</v>
      </c>
      <c r="E12424" s="11">
        <f t="shared" ca="1" si="1"/>
        <v>4.6286380473773613E-6</v>
      </c>
      <c r="F12424" s="11">
        <f t="shared" ca="1" si="3"/>
        <v>0.68146397112185986</v>
      </c>
      <c r="G12424" s="1">
        <v>42.531700000000001</v>
      </c>
      <c r="H12424" s="1">
        <v>-78.432699999999997</v>
      </c>
    </row>
    <row r="12425" spans="1:8" ht="13.2">
      <c r="A12425" s="1" t="s">
        <v>8616</v>
      </c>
      <c r="B12425" s="1" t="s">
        <v>8774</v>
      </c>
      <c r="C12425" s="1">
        <v>2886</v>
      </c>
      <c r="D12425" s="11">
        <f t="shared" si="0"/>
        <v>1.3613571003829632E-4</v>
      </c>
      <c r="E12425" s="11">
        <f t="shared" ca="1" si="1"/>
        <v>6.7739601443869493E-6</v>
      </c>
      <c r="F12425" s="11">
        <f t="shared" ca="1" si="3"/>
        <v>0.68146859975990726</v>
      </c>
      <c r="G12425" s="1">
        <v>40.853099999999998</v>
      </c>
      <c r="H12425" s="1">
        <v>-73.703900000000004</v>
      </c>
    </row>
    <row r="12426" spans="1:8" ht="13.2">
      <c r="A12426" s="1" t="s">
        <v>8616</v>
      </c>
      <c r="B12426" s="1" t="s">
        <v>4729</v>
      </c>
      <c r="C12426" s="1">
        <v>2894</v>
      </c>
      <c r="D12426" s="11">
        <f t="shared" si="0"/>
        <v>1.3651307860389103E-4</v>
      </c>
      <c r="E12426" s="11">
        <f t="shared" ca="1" si="1"/>
        <v>6.792737580684626E-6</v>
      </c>
      <c r="F12426" s="11">
        <f t="shared" ca="1" si="3"/>
        <v>0.68147537372005162</v>
      </c>
      <c r="G12426" s="1">
        <v>42.168799999999997</v>
      </c>
      <c r="H12426" s="1">
        <v>-75.130399999999995</v>
      </c>
    </row>
    <row r="12427" spans="1:8" ht="13.2">
      <c r="A12427" s="1" t="s">
        <v>8616</v>
      </c>
      <c r="B12427" s="1" t="s">
        <v>1273</v>
      </c>
      <c r="C12427" s="1">
        <v>2872</v>
      </c>
      <c r="D12427" s="11">
        <f t="shared" si="0"/>
        <v>1.3547531504850554E-4</v>
      </c>
      <c r="E12427" s="11">
        <f t="shared" ca="1" si="1"/>
        <v>6.7410996308660144E-6</v>
      </c>
      <c r="F12427" s="11">
        <f t="shared" ca="1" si="3"/>
        <v>0.68148216645763227</v>
      </c>
      <c r="G12427" s="1">
        <v>42.0991</v>
      </c>
      <c r="H12427" s="1">
        <v>-79.319999999999993</v>
      </c>
    </row>
    <row r="12428" spans="1:8" ht="13.2">
      <c r="A12428" s="1" t="s">
        <v>8616</v>
      </c>
      <c r="B12428" s="1" t="s">
        <v>8775</v>
      </c>
      <c r="C12428" s="1">
        <v>2857</v>
      </c>
      <c r="D12428" s="11">
        <f t="shared" si="0"/>
        <v>1.3476774898801543E-4</v>
      </c>
      <c r="E12428" s="11">
        <f t="shared" ca="1" si="1"/>
        <v>6.7058919378078699E-6</v>
      </c>
      <c r="F12428" s="11">
        <f t="shared" ca="1" si="3"/>
        <v>0.6814889075572631</v>
      </c>
      <c r="G12428" s="1">
        <v>41.331200000000003</v>
      </c>
      <c r="H12428" s="1">
        <v>-74.353300000000004</v>
      </c>
    </row>
    <row r="12429" spans="1:8" ht="13.2">
      <c r="A12429" s="1" t="s">
        <v>8616</v>
      </c>
      <c r="B12429" s="1" t="s">
        <v>8776</v>
      </c>
      <c r="C12429" s="1">
        <v>2856</v>
      </c>
      <c r="D12429" s="11">
        <f t="shared" si="0"/>
        <v>1.3472057791731609E-4</v>
      </c>
      <c r="E12429" s="11">
        <f t="shared" ca="1" si="1"/>
        <v>6.7035447582706603E-6</v>
      </c>
      <c r="F12429" s="11">
        <f t="shared" ca="1" si="3"/>
        <v>0.68149561344920095</v>
      </c>
      <c r="G12429" s="1">
        <v>40.799100000000003</v>
      </c>
      <c r="H12429" s="1">
        <v>-73.649100000000004</v>
      </c>
    </row>
    <row r="12430" spans="1:8" ht="13.2">
      <c r="A12430" s="1" t="s">
        <v>8616</v>
      </c>
      <c r="B12430" s="1" t="s">
        <v>3342</v>
      </c>
      <c r="C12430" s="1">
        <v>3054</v>
      </c>
      <c r="D12430" s="11">
        <f t="shared" si="0"/>
        <v>1.4406044991578548E-4</v>
      </c>
      <c r="E12430" s="11">
        <f t="shared" ca="1" si="1"/>
        <v>7.1682863066381645E-6</v>
      </c>
      <c r="F12430" s="11">
        <f t="shared" ca="1" si="3"/>
        <v>0.68150231699395925</v>
      </c>
      <c r="G12430" s="1">
        <v>42.321899999999999</v>
      </c>
      <c r="H12430" s="1">
        <v>-79.574700000000007</v>
      </c>
    </row>
    <row r="12431" spans="1:8" ht="13.2">
      <c r="A12431" s="1" t="s">
        <v>8616</v>
      </c>
      <c r="B12431" s="1" t="s">
        <v>8777</v>
      </c>
      <c r="C12431" s="1">
        <v>2836</v>
      </c>
      <c r="D12431" s="11">
        <f t="shared" si="0"/>
        <v>1.3377715650332927E-4</v>
      </c>
      <c r="E12431" s="11">
        <f t="shared" ca="1" si="1"/>
        <v>6.6566011675264679E-6</v>
      </c>
      <c r="F12431" s="11">
        <f t="shared" ca="1" si="3"/>
        <v>0.68150948528026589</v>
      </c>
      <c r="G12431" s="1">
        <v>40.785800000000002</v>
      </c>
      <c r="H12431" s="1">
        <v>-73.739599999999996</v>
      </c>
    </row>
    <row r="12432" spans="1:8" ht="13.2">
      <c r="A12432" s="1" t="s">
        <v>8616</v>
      </c>
      <c r="B12432" s="1" t="s">
        <v>8778</v>
      </c>
      <c r="C12432" s="1">
        <v>2820</v>
      </c>
      <c r="D12432" s="11">
        <f t="shared" si="0"/>
        <v>1.3302241937213985E-4</v>
      </c>
      <c r="E12432" s="11">
        <f t="shared" ca="1" si="1"/>
        <v>6.6190462949311154E-6</v>
      </c>
      <c r="F12432" s="11">
        <f t="shared" ca="1" si="3"/>
        <v>0.68151614188143339</v>
      </c>
      <c r="G12432" s="1">
        <v>42.651699999999998</v>
      </c>
      <c r="H12432" s="1">
        <v>-73.934799999999996</v>
      </c>
    </row>
    <row r="12433" spans="1:8" ht="13.2">
      <c r="A12433" s="1" t="s">
        <v>8616</v>
      </c>
      <c r="B12433" s="1" t="s">
        <v>1797</v>
      </c>
      <c r="C12433" s="1">
        <v>2744</v>
      </c>
      <c r="D12433" s="11">
        <f t="shared" si="0"/>
        <v>1.2943741799898998E-4</v>
      </c>
      <c r="E12433" s="11">
        <f t="shared" ca="1" si="1"/>
        <v>6.4406606501031841E-6</v>
      </c>
      <c r="F12433" s="11">
        <f t="shared" ca="1" si="3"/>
        <v>0.68152276092772834</v>
      </c>
      <c r="G12433" s="1">
        <v>42.981999999999999</v>
      </c>
      <c r="H12433" s="1">
        <v>-77.409700000000001</v>
      </c>
    </row>
    <row r="12434" spans="1:8" ht="13.2">
      <c r="A12434" s="1" t="s">
        <v>8616</v>
      </c>
      <c r="B12434" s="1" t="s">
        <v>8779</v>
      </c>
      <c r="C12434" s="1">
        <v>1738</v>
      </c>
      <c r="D12434" s="11">
        <f t="shared" si="0"/>
        <v>8.1983320875453559E-5</v>
      </c>
      <c r="E12434" s="11">
        <f t="shared" ca="1" si="1"/>
        <v>4.0793980356703106E-6</v>
      </c>
      <c r="F12434" s="11">
        <f t="shared" ca="1" si="3"/>
        <v>0.68152920158837849</v>
      </c>
      <c r="G12434" s="1">
        <v>43.237099999999998</v>
      </c>
      <c r="H12434" s="1">
        <v>-77.062799999999996</v>
      </c>
    </row>
    <row r="12435" spans="1:8" ht="13.2">
      <c r="A12435" s="1" t="s">
        <v>8616</v>
      </c>
      <c r="B12435" s="1" t="s">
        <v>8780</v>
      </c>
      <c r="C12435" s="1">
        <v>2728</v>
      </c>
      <c r="D12435" s="11">
        <f t="shared" si="0"/>
        <v>1.2868268086780053E-4</v>
      </c>
      <c r="E12435" s="11">
        <f t="shared" ca="1" si="1"/>
        <v>6.40310577750783E-6</v>
      </c>
      <c r="F12435" s="11">
        <f t="shared" ca="1" si="3"/>
        <v>0.68153328098641419</v>
      </c>
      <c r="G12435" s="1">
        <v>40.798999999999999</v>
      </c>
      <c r="H12435" s="1">
        <v>-73.679900000000004</v>
      </c>
    </row>
    <row r="12436" spans="1:8" ht="13.2">
      <c r="A12436" s="1" t="s">
        <v>8616</v>
      </c>
      <c r="B12436" s="1" t="s">
        <v>515</v>
      </c>
      <c r="C12436" s="1">
        <v>2727</v>
      </c>
      <c r="D12436" s="11">
        <f t="shared" si="0"/>
        <v>1.286355097971012E-4</v>
      </c>
      <c r="E12436" s="11">
        <f t="shared" ca="1" si="1"/>
        <v>6.4007585979706212E-6</v>
      </c>
      <c r="F12436" s="11">
        <f t="shared" ca="1" si="3"/>
        <v>0.68153968409219168</v>
      </c>
      <c r="G12436" s="1">
        <v>40.787500000000001</v>
      </c>
      <c r="H12436" s="1">
        <v>-73.715100000000007</v>
      </c>
    </row>
    <row r="12437" spans="1:8" ht="13.2">
      <c r="A12437" s="1" t="s">
        <v>8616</v>
      </c>
      <c r="B12437" s="1" t="s">
        <v>3160</v>
      </c>
      <c r="C12437" s="1">
        <v>2466</v>
      </c>
      <c r="D12437" s="11">
        <f t="shared" si="0"/>
        <v>1.1632386034457335E-4</v>
      </c>
      <c r="E12437" s="11">
        <f t="shared" ca="1" si="1"/>
        <v>5.788144738758911E-6</v>
      </c>
      <c r="F12437" s="11">
        <f t="shared" ca="1" si="3"/>
        <v>0.6815460848507896</v>
      </c>
      <c r="G12437" s="1">
        <v>43.408099999999997</v>
      </c>
      <c r="H12437" s="1">
        <v>-73.261700000000005</v>
      </c>
    </row>
    <row r="12438" spans="1:8" ht="13.2">
      <c r="A12438" s="1" t="s">
        <v>8616</v>
      </c>
      <c r="B12438" s="1" t="s">
        <v>8781</v>
      </c>
      <c r="C12438" s="1">
        <v>2621</v>
      </c>
      <c r="D12438" s="11">
        <f t="shared" si="0"/>
        <v>1.236353763029711E-4</v>
      </c>
      <c r="E12438" s="11">
        <f t="shared" ca="1" si="1"/>
        <v>6.1519575670264008E-6</v>
      </c>
      <c r="F12438" s="11">
        <f t="shared" ca="1" si="3"/>
        <v>0.68155187299552833</v>
      </c>
      <c r="G12438" s="1">
        <v>42.796500000000002</v>
      </c>
      <c r="H12438" s="1">
        <v>-78.832400000000007</v>
      </c>
    </row>
    <row r="12439" spans="1:8" ht="13.2">
      <c r="A12439" s="1" t="s">
        <v>8616</v>
      </c>
      <c r="B12439" s="1" t="s">
        <v>3717</v>
      </c>
      <c r="C12439" s="1">
        <v>2616</v>
      </c>
      <c r="D12439" s="11">
        <f t="shared" si="0"/>
        <v>1.233995209494744E-4</v>
      </c>
      <c r="E12439" s="11">
        <f t="shared" ca="1" si="1"/>
        <v>6.1402216693403529E-6</v>
      </c>
      <c r="F12439" s="11">
        <f t="shared" ca="1" si="3"/>
        <v>0.68155802495309536</v>
      </c>
      <c r="G12439" s="1">
        <v>43.112400000000001</v>
      </c>
      <c r="H12439" s="1">
        <v>-75.273899999999998</v>
      </c>
    </row>
    <row r="12440" spans="1:8" ht="13.2">
      <c r="A12440" s="1" t="s">
        <v>8616</v>
      </c>
      <c r="B12440" s="1" t="s">
        <v>8782</v>
      </c>
      <c r="C12440" s="1">
        <v>2598</v>
      </c>
      <c r="D12440" s="11">
        <f t="shared" si="0"/>
        <v>1.2255044167688628E-4</v>
      </c>
      <c r="E12440" s="11">
        <f t="shared" ca="1" si="1"/>
        <v>6.0979724376705796E-6</v>
      </c>
      <c r="F12440" s="11">
        <f t="shared" ca="1" si="3"/>
        <v>0.6815641651747647</v>
      </c>
      <c r="G12440" s="1">
        <v>42.747399999999999</v>
      </c>
      <c r="H12440" s="1">
        <v>-73.692499999999995</v>
      </c>
    </row>
    <row r="12441" spans="1:8" ht="13.2">
      <c r="A12441" s="1" t="s">
        <v>8616</v>
      </c>
      <c r="B12441" s="1" t="s">
        <v>3473</v>
      </c>
      <c r="C12441" s="1">
        <v>2591</v>
      </c>
      <c r="D12441" s="11">
        <f t="shared" si="0"/>
        <v>1.222202441819909E-4</v>
      </c>
      <c r="E12441" s="11">
        <f t="shared" ca="1" si="1"/>
        <v>6.0815421809101126E-6</v>
      </c>
      <c r="F12441" s="11">
        <f t="shared" ca="1" si="3"/>
        <v>0.68157026314720237</v>
      </c>
      <c r="G12441" s="1">
        <v>43.172400000000003</v>
      </c>
      <c r="H12441" s="1">
        <v>-79.040000000000006</v>
      </c>
    </row>
    <row r="12442" spans="1:8" ht="13.2">
      <c r="A12442" s="1" t="s">
        <v>8616</v>
      </c>
      <c r="B12442" s="1" t="s">
        <v>8783</v>
      </c>
      <c r="C12442" s="1">
        <v>2586</v>
      </c>
      <c r="D12442" s="11">
        <f t="shared" si="0"/>
        <v>1.219843888284942E-4</v>
      </c>
      <c r="E12442" s="11">
        <f t="shared" ca="1" si="1"/>
        <v>6.0698062832240647E-6</v>
      </c>
      <c r="F12442" s="11">
        <f t="shared" ca="1" si="3"/>
        <v>0.68157634468938333</v>
      </c>
      <c r="G12442" s="1">
        <v>43.010399999999997</v>
      </c>
      <c r="H12442" s="1">
        <v>-75.007499999999993</v>
      </c>
    </row>
    <row r="12443" spans="1:8" ht="13.2">
      <c r="A12443" s="1" t="s">
        <v>8616</v>
      </c>
      <c r="B12443" s="1" t="s">
        <v>8784</v>
      </c>
      <c r="C12443" s="1">
        <v>2577</v>
      </c>
      <c r="D12443" s="11">
        <f t="shared" si="0"/>
        <v>1.2155984919220013E-4</v>
      </c>
      <c r="E12443" s="11">
        <f t="shared" ca="1" si="1"/>
        <v>6.0486816673891776E-6</v>
      </c>
      <c r="F12443" s="11">
        <f t="shared" ca="1" si="3"/>
        <v>0.68158241449566659</v>
      </c>
      <c r="G12443" s="1">
        <v>40.760800000000003</v>
      </c>
      <c r="H12443" s="1">
        <v>-73.633600000000001</v>
      </c>
    </row>
    <row r="12444" spans="1:8" ht="13.2">
      <c r="A12444" s="1" t="s">
        <v>8616</v>
      </c>
      <c r="B12444" s="1" t="s">
        <v>2995</v>
      </c>
      <c r="C12444" s="1">
        <v>2573</v>
      </c>
      <c r="D12444" s="11">
        <f t="shared" si="0"/>
        <v>1.2137116490940277E-4</v>
      </c>
      <c r="E12444" s="11">
        <f t="shared" ca="1" si="1"/>
        <v>6.0392929492403393E-6</v>
      </c>
      <c r="F12444" s="11">
        <f t="shared" ca="1" si="3"/>
        <v>0.68158846317733401</v>
      </c>
      <c r="G12444" s="1">
        <v>42.898800000000001</v>
      </c>
      <c r="H12444" s="1">
        <v>-78.494600000000005</v>
      </c>
    </row>
    <row r="12445" spans="1:8" ht="13.2">
      <c r="A12445" s="1" t="s">
        <v>8616</v>
      </c>
      <c r="B12445" s="1" t="s">
        <v>8785</v>
      </c>
      <c r="C12445" s="1">
        <v>2565</v>
      </c>
      <c r="D12445" s="11">
        <f t="shared" si="0"/>
        <v>1.2099379634380805E-4</v>
      </c>
      <c r="E12445" s="11">
        <f t="shared" ca="1" si="1"/>
        <v>6.0205155129426627E-6</v>
      </c>
      <c r="F12445" s="11">
        <f t="shared" ca="1" si="3"/>
        <v>0.6815945024702833</v>
      </c>
      <c r="G12445" s="1">
        <v>41.042299999999997</v>
      </c>
      <c r="H12445" s="1">
        <v>-73.915000000000006</v>
      </c>
    </row>
    <row r="12446" spans="1:8" ht="13.2">
      <c r="A12446" s="1" t="s">
        <v>8616</v>
      </c>
      <c r="B12446" s="1" t="s">
        <v>5919</v>
      </c>
      <c r="C12446" s="1">
        <v>2556</v>
      </c>
      <c r="D12446" s="11">
        <f t="shared" si="0"/>
        <v>1.2056925670751399E-4</v>
      </c>
      <c r="E12446" s="11">
        <f t="shared" ca="1" si="1"/>
        <v>5.9993908971077765E-6</v>
      </c>
      <c r="F12446" s="11">
        <f t="shared" ca="1" si="3"/>
        <v>0.68160052298579621</v>
      </c>
      <c r="G12446" s="1">
        <v>43.554900000000004</v>
      </c>
      <c r="H12446" s="1">
        <v>-73.422200000000004</v>
      </c>
    </row>
    <row r="12447" spans="1:8" ht="13.2">
      <c r="A12447" s="1" t="s">
        <v>8616</v>
      </c>
      <c r="B12447" s="1" t="s">
        <v>6413</v>
      </c>
      <c r="C12447" s="1">
        <v>1769</v>
      </c>
      <c r="D12447" s="11">
        <f t="shared" si="0"/>
        <v>8.3445624067133119E-5</v>
      </c>
      <c r="E12447" s="11">
        <f t="shared" ca="1" si="1"/>
        <v>4.1521606013238092E-6</v>
      </c>
      <c r="F12447" s="11">
        <f t="shared" ca="1" si="3"/>
        <v>0.68160652237669328</v>
      </c>
      <c r="G12447" s="1">
        <v>43.810200000000002</v>
      </c>
      <c r="H12447" s="1">
        <v>-76.022999999999996</v>
      </c>
    </row>
    <row r="12448" spans="1:8" ht="13.2">
      <c r="A12448" s="1" t="s">
        <v>8616</v>
      </c>
      <c r="B12448" s="1" t="s">
        <v>8786</v>
      </c>
      <c r="C12448" s="1">
        <v>1732</v>
      </c>
      <c r="D12448" s="11">
        <f t="shared" si="0"/>
        <v>8.1700294451257519E-5</v>
      </c>
      <c r="E12448" s="11">
        <f t="shared" ca="1" si="1"/>
        <v>4.0653149584470531E-6</v>
      </c>
      <c r="F12448" s="11">
        <f t="shared" ca="1" si="3"/>
        <v>0.68161067453729463</v>
      </c>
      <c r="G12448" s="1">
        <v>43.086399999999998</v>
      </c>
      <c r="H12448" s="1">
        <v>-73.496600000000001</v>
      </c>
    </row>
    <row r="12449" spans="1:8" ht="13.2">
      <c r="A12449" s="1" t="s">
        <v>8616</v>
      </c>
      <c r="B12449" s="1" t="s">
        <v>3716</v>
      </c>
      <c r="C12449" s="1">
        <v>2484</v>
      </c>
      <c r="D12449" s="11">
        <f t="shared" si="0"/>
        <v>1.1717293961716147E-4</v>
      </c>
      <c r="E12449" s="11">
        <f t="shared" ca="1" si="1"/>
        <v>5.8303939704286834E-6</v>
      </c>
      <c r="F12449" s="11">
        <f t="shared" ca="1" si="3"/>
        <v>0.68161473985225307</v>
      </c>
      <c r="G12449" s="1">
        <v>43.038400000000003</v>
      </c>
      <c r="H12449" s="1">
        <v>-75.072400000000002</v>
      </c>
    </row>
    <row r="12450" spans="1:8" ht="13.2">
      <c r="A12450" s="1" t="s">
        <v>8616</v>
      </c>
      <c r="B12450" s="1" t="s">
        <v>8787</v>
      </c>
      <c r="C12450" s="1">
        <v>2462</v>
      </c>
      <c r="D12450" s="11">
        <f t="shared" si="0"/>
        <v>1.1613517606177598E-4</v>
      </c>
      <c r="E12450" s="11">
        <f t="shared" ca="1" si="1"/>
        <v>5.7787560206100718E-6</v>
      </c>
      <c r="F12450" s="11">
        <f t="shared" ca="1" si="3"/>
        <v>0.68162057024622347</v>
      </c>
      <c r="G12450" s="1">
        <v>41.308799999999998</v>
      </c>
      <c r="H12450" s="1">
        <v>-74.144400000000005</v>
      </c>
    </row>
    <row r="12451" spans="1:8" ht="13.2">
      <c r="A12451" s="1" t="s">
        <v>8616</v>
      </c>
      <c r="B12451" s="1" t="s">
        <v>1872</v>
      </c>
      <c r="C12451" s="1">
        <v>2372</v>
      </c>
      <c r="D12451" s="11">
        <f t="shared" si="0"/>
        <v>1.1188977969883536E-4</v>
      </c>
      <c r="E12451" s="11">
        <f t="shared" ca="1" si="1"/>
        <v>5.5675098622612072E-6</v>
      </c>
      <c r="F12451" s="11">
        <f t="shared" ca="1" si="3"/>
        <v>0.68162634900224406</v>
      </c>
      <c r="G12451" s="1">
        <v>42.587499999999999</v>
      </c>
      <c r="H12451" s="1">
        <v>-76.363</v>
      </c>
    </row>
    <row r="12452" spans="1:8" ht="13.2">
      <c r="A12452" s="1" t="s">
        <v>8616</v>
      </c>
      <c r="B12452" s="1" t="s">
        <v>5103</v>
      </c>
      <c r="C12452" s="1">
        <v>2346</v>
      </c>
      <c r="D12452" s="11">
        <f t="shared" si="0"/>
        <v>1.106633318606525E-4</v>
      </c>
      <c r="E12452" s="11">
        <f t="shared" ca="1" si="1"/>
        <v>5.5064831942937565E-6</v>
      </c>
      <c r="F12452" s="11">
        <f t="shared" ca="1" si="3"/>
        <v>0.68163191651210631</v>
      </c>
      <c r="G12452" s="1">
        <v>41.397199999999998</v>
      </c>
      <c r="H12452" s="1">
        <v>-73.615700000000004</v>
      </c>
    </row>
    <row r="12453" spans="1:8" ht="13.2">
      <c r="A12453" s="1" t="s">
        <v>8616</v>
      </c>
      <c r="B12453" s="1" t="s">
        <v>8788</v>
      </c>
      <c r="C12453" s="1">
        <v>2305</v>
      </c>
      <c r="D12453" s="11">
        <f t="shared" si="0"/>
        <v>1.0872931796197955E-4</v>
      </c>
      <c r="E12453" s="11">
        <f t="shared" ca="1" si="1"/>
        <v>5.4102488332681629E-6</v>
      </c>
      <c r="F12453" s="11">
        <f t="shared" ca="1" si="3"/>
        <v>0.68163742299530061</v>
      </c>
      <c r="G12453" s="1">
        <v>41.563299999999998</v>
      </c>
      <c r="H12453" s="1">
        <v>-73.598799999999997</v>
      </c>
    </row>
    <row r="12454" spans="1:8" ht="13.2">
      <c r="A12454" s="1" t="s">
        <v>8616</v>
      </c>
      <c r="B12454" s="1" t="s">
        <v>8789</v>
      </c>
      <c r="C12454" s="1">
        <v>2295</v>
      </c>
      <c r="D12454" s="11">
        <f t="shared" si="0"/>
        <v>1.0825760725498614E-4</v>
      </c>
      <c r="E12454" s="11">
        <f t="shared" ca="1" si="1"/>
        <v>5.3867770378960663E-6</v>
      </c>
      <c r="F12454" s="11">
        <f t="shared" ca="1" si="3"/>
        <v>0.68164283324413388</v>
      </c>
      <c r="G12454" s="1">
        <v>42.119</v>
      </c>
      <c r="H12454" s="1">
        <v>-79.197299999999998</v>
      </c>
    </row>
    <row r="12455" spans="1:8" ht="13.2">
      <c r="A12455" s="1" t="s">
        <v>8616</v>
      </c>
      <c r="B12455" s="1" t="s">
        <v>2658</v>
      </c>
      <c r="C12455" s="1">
        <v>2282</v>
      </c>
      <c r="D12455" s="11">
        <f t="shared" si="0"/>
        <v>1.0764438333589473E-4</v>
      </c>
      <c r="E12455" s="11">
        <f t="shared" ca="1" si="1"/>
        <v>5.3562637039123417E-6</v>
      </c>
      <c r="F12455" s="11">
        <f t="shared" ca="1" si="3"/>
        <v>0.68164822002117176</v>
      </c>
      <c r="G12455" s="1">
        <v>43.565899999999999</v>
      </c>
      <c r="H12455" s="1">
        <v>-76.126999999999995</v>
      </c>
    </row>
    <row r="12456" spans="1:8" ht="13.2">
      <c r="A12456" s="1" t="s">
        <v>8616</v>
      </c>
      <c r="B12456" s="1" t="s">
        <v>1086</v>
      </c>
      <c r="C12456" s="1">
        <v>2281</v>
      </c>
      <c r="D12456" s="11">
        <f t="shared" si="0"/>
        <v>1.0759721226519538E-4</v>
      </c>
      <c r="E12456" s="11">
        <f t="shared" ca="1" si="1"/>
        <v>5.3539165243751313E-6</v>
      </c>
      <c r="F12456" s="11">
        <f t="shared" ca="1" si="3"/>
        <v>0.68165357628487566</v>
      </c>
      <c r="G12456" s="1">
        <v>43.2316</v>
      </c>
      <c r="H12456" s="1">
        <v>-76.296099999999996</v>
      </c>
    </row>
    <row r="12457" spans="1:8" ht="13.2">
      <c r="A12457" s="1" t="s">
        <v>8616</v>
      </c>
      <c r="B12457" s="1" t="s">
        <v>8790</v>
      </c>
      <c r="C12457" s="1">
        <v>2276</v>
      </c>
      <c r="D12457" s="11">
        <f t="shared" si="0"/>
        <v>1.0736135691169869E-4</v>
      </c>
      <c r="E12457" s="11">
        <f t="shared" ca="1" si="1"/>
        <v>5.3421806266890843E-6</v>
      </c>
      <c r="F12457" s="11">
        <f t="shared" ca="1" si="3"/>
        <v>0.6816589302014</v>
      </c>
      <c r="G12457" s="1">
        <v>40.856900000000003</v>
      </c>
      <c r="H12457" s="1">
        <v>-73.503799999999998</v>
      </c>
    </row>
    <row r="12458" spans="1:8" ht="13.2">
      <c r="A12458" s="1" t="s">
        <v>8616</v>
      </c>
      <c r="B12458" s="1" t="s">
        <v>8791</v>
      </c>
      <c r="C12458" s="1">
        <v>2274</v>
      </c>
      <c r="D12458" s="11">
        <f t="shared" si="0"/>
        <v>1.072670147703E-4</v>
      </c>
      <c r="E12458" s="11">
        <f t="shared" ca="1" si="1"/>
        <v>5.3374862676146651E-6</v>
      </c>
      <c r="F12458" s="11">
        <f t="shared" ca="1" si="3"/>
        <v>0.68166427238202665</v>
      </c>
      <c r="G12458" s="1">
        <v>40.997</v>
      </c>
      <c r="H12458" s="1">
        <v>-72.289199999999994</v>
      </c>
    </row>
    <row r="12459" spans="1:8" ht="13.2">
      <c r="A12459" s="1" t="s">
        <v>8616</v>
      </c>
      <c r="B12459" s="1" t="s">
        <v>2511</v>
      </c>
      <c r="C12459" s="1">
        <v>2265</v>
      </c>
      <c r="D12459" s="11">
        <f t="shared" si="0"/>
        <v>1.0684247513400594E-4</v>
      </c>
      <c r="E12459" s="11">
        <f t="shared" ca="1" si="1"/>
        <v>5.3163616517797781E-6</v>
      </c>
      <c r="F12459" s="11">
        <f t="shared" ca="1" si="3"/>
        <v>0.68166960986829428</v>
      </c>
      <c r="G12459" s="1">
        <v>41.264299999999999</v>
      </c>
      <c r="H12459" s="1">
        <v>-73.9465</v>
      </c>
    </row>
    <row r="12460" spans="1:8" ht="13.2">
      <c r="A12460" s="1" t="s">
        <v>8616</v>
      </c>
      <c r="B12460" s="1" t="s">
        <v>4507</v>
      </c>
      <c r="C12460" s="1">
        <v>2258</v>
      </c>
      <c r="D12460" s="11">
        <f t="shared" si="0"/>
        <v>1.0651227763911055E-4</v>
      </c>
      <c r="E12460" s="11">
        <f t="shared" ca="1" si="1"/>
        <v>5.299931395019311E-6</v>
      </c>
      <c r="F12460" s="11">
        <f t="shared" ca="1" si="3"/>
        <v>0.68167492622994608</v>
      </c>
      <c r="G12460" s="1">
        <v>43.106099999999998</v>
      </c>
      <c r="H12460" s="1">
        <v>-76.209299999999999</v>
      </c>
    </row>
    <row r="12461" spans="1:8" ht="13.2">
      <c r="A12461" s="1" t="s">
        <v>8616</v>
      </c>
      <c r="B12461" s="1" t="s">
        <v>8792</v>
      </c>
      <c r="C12461" s="1">
        <v>2204</v>
      </c>
      <c r="D12461" s="11">
        <f t="shared" si="0"/>
        <v>1.0396503982134617E-4</v>
      </c>
      <c r="E12461" s="11">
        <f t="shared" ca="1" si="1"/>
        <v>5.1731837000099912E-6</v>
      </c>
      <c r="F12461" s="11">
        <f t="shared" ca="1" si="3"/>
        <v>0.68168022616134105</v>
      </c>
      <c r="G12461" s="1">
        <v>40.833199999999998</v>
      </c>
      <c r="H12461" s="1">
        <v>-73.603899999999996</v>
      </c>
    </row>
    <row r="12462" spans="1:8" ht="13.2">
      <c r="A12462" s="1" t="s">
        <v>8616</v>
      </c>
      <c r="B12462" s="1" t="s">
        <v>8793</v>
      </c>
      <c r="C12462" s="1">
        <v>2204</v>
      </c>
      <c r="D12462" s="11">
        <f t="shared" si="0"/>
        <v>1.0396503982134617E-4</v>
      </c>
      <c r="E12462" s="11">
        <f t="shared" ca="1" si="1"/>
        <v>5.1731837000099912E-6</v>
      </c>
      <c r="F12462" s="11">
        <f t="shared" ca="1" si="3"/>
        <v>0.68168539934504102</v>
      </c>
      <c r="G12462" s="1">
        <v>41.103099999999998</v>
      </c>
      <c r="H12462" s="1">
        <v>-72.366900000000001</v>
      </c>
    </row>
    <row r="12463" spans="1:8" ht="13.2">
      <c r="A12463" s="1" t="s">
        <v>8616</v>
      </c>
      <c r="B12463" s="1" t="s">
        <v>354</v>
      </c>
      <c r="C12463" s="1">
        <v>2188</v>
      </c>
      <c r="D12463" s="11">
        <f t="shared" si="0"/>
        <v>1.0321030269015672E-4</v>
      </c>
      <c r="E12463" s="11">
        <f t="shared" ca="1" si="1"/>
        <v>5.1356288274146371E-6</v>
      </c>
      <c r="F12463" s="11">
        <f t="shared" ca="1" si="3"/>
        <v>0.68169057252874099</v>
      </c>
      <c r="G12463" s="1">
        <v>43.336500000000001</v>
      </c>
      <c r="H12463" s="1">
        <v>-75.747799999999998</v>
      </c>
    </row>
    <row r="12464" spans="1:8" ht="13.2">
      <c r="A12464" s="1" t="s">
        <v>8616</v>
      </c>
      <c r="B12464" s="1" t="s">
        <v>8794</v>
      </c>
      <c r="C12464" s="1">
        <v>2185</v>
      </c>
      <c r="D12464" s="11">
        <f t="shared" si="0"/>
        <v>1.030687894780587E-4</v>
      </c>
      <c r="E12464" s="11">
        <f t="shared" ca="1" si="1"/>
        <v>5.1285872888030084E-6</v>
      </c>
      <c r="F12464" s="11">
        <f t="shared" ca="1" si="3"/>
        <v>0.68169570815756841</v>
      </c>
      <c r="G12464" s="1">
        <v>42.270299999999999</v>
      </c>
      <c r="H12464" s="1">
        <v>-77.605599999999995</v>
      </c>
    </row>
    <row r="12465" spans="1:8" ht="13.2">
      <c r="A12465" s="1" t="s">
        <v>8616</v>
      </c>
      <c r="B12465" s="1" t="s">
        <v>8795</v>
      </c>
      <c r="C12465" s="1">
        <v>2175</v>
      </c>
      <c r="D12465" s="11">
        <f t="shared" si="0"/>
        <v>1.0259707877106531E-4</v>
      </c>
      <c r="E12465" s="11">
        <f t="shared" ca="1" si="1"/>
        <v>5.1051154934309126E-6</v>
      </c>
      <c r="F12465" s="11">
        <f t="shared" ca="1" si="3"/>
        <v>0.68170083674485726</v>
      </c>
      <c r="G12465" s="1">
        <v>41.1143</v>
      </c>
      <c r="H12465" s="1">
        <v>-73.905799999999999</v>
      </c>
    </row>
    <row r="12466" spans="1:8" ht="13.2">
      <c r="A12466" s="1" t="s">
        <v>8616</v>
      </c>
      <c r="B12466" s="1" t="s">
        <v>1530</v>
      </c>
      <c r="C12466" s="1">
        <v>2167</v>
      </c>
      <c r="D12466" s="11">
        <f t="shared" si="0"/>
        <v>1.0221971020547058E-4</v>
      </c>
      <c r="E12466" s="11">
        <f t="shared" ca="1" si="1"/>
        <v>5.0863380571332359E-6</v>
      </c>
      <c r="F12466" s="11">
        <f t="shared" ca="1" si="3"/>
        <v>0.68170594186035072</v>
      </c>
      <c r="G12466" s="1">
        <v>42.791699999999999</v>
      </c>
      <c r="H12466" s="1">
        <v>-73.678899999999999</v>
      </c>
    </row>
    <row r="12467" spans="1:8" ht="13.2">
      <c r="A12467" s="1" t="s">
        <v>8616</v>
      </c>
      <c r="B12467" s="1" t="s">
        <v>8796</v>
      </c>
      <c r="C12467" s="1">
        <v>2161</v>
      </c>
      <c r="D12467" s="11">
        <f t="shared" si="0"/>
        <v>1.0193668378127454E-4</v>
      </c>
      <c r="E12467" s="11">
        <f t="shared" ca="1" si="1"/>
        <v>5.0722549799099785E-6</v>
      </c>
      <c r="F12467" s="11">
        <f t="shared" ca="1" si="3"/>
        <v>0.6817110281984079</v>
      </c>
      <c r="G12467" s="1">
        <v>44.993000000000002</v>
      </c>
      <c r="H12467" s="1">
        <v>-73.363299999999995</v>
      </c>
    </row>
    <row r="12468" spans="1:8" ht="13.2">
      <c r="A12468" s="1" t="s">
        <v>8616</v>
      </c>
      <c r="B12468" s="1" t="s">
        <v>8797</v>
      </c>
      <c r="C12468" s="1">
        <v>2146</v>
      </c>
      <c r="D12468" s="11">
        <f t="shared" si="0"/>
        <v>1.0122911772078443E-4</v>
      </c>
      <c r="E12468" s="11">
        <f t="shared" ca="1" si="1"/>
        <v>5.0370472868518339E-6</v>
      </c>
      <c r="F12468" s="11">
        <f t="shared" ca="1" si="3"/>
        <v>0.68171610045338782</v>
      </c>
      <c r="G12468" s="1">
        <v>42.899799999999999</v>
      </c>
      <c r="H12468" s="1">
        <v>-74.569999999999993</v>
      </c>
    </row>
    <row r="12469" spans="1:8" ht="13.2">
      <c r="A12469" s="1" t="s">
        <v>8616</v>
      </c>
      <c r="B12469" s="1" t="s">
        <v>4454</v>
      </c>
      <c r="C12469" s="1">
        <v>2127</v>
      </c>
      <c r="D12469" s="11">
        <f t="shared" si="0"/>
        <v>1.0033286737749696E-4</v>
      </c>
      <c r="E12469" s="11">
        <f t="shared" ca="1" si="1"/>
        <v>4.9924508756448511E-6</v>
      </c>
      <c r="F12469" s="11">
        <f t="shared" ca="1" si="3"/>
        <v>0.68172113750067465</v>
      </c>
      <c r="G12469" s="1">
        <v>42.975499999999997</v>
      </c>
      <c r="H12469" s="1">
        <v>-77.857100000000003</v>
      </c>
    </row>
    <row r="12470" spans="1:8" ht="13.2">
      <c r="A12470" s="1" t="s">
        <v>8616</v>
      </c>
      <c r="B12470" s="1" t="s">
        <v>8798</v>
      </c>
      <c r="C12470" s="1">
        <v>2116</v>
      </c>
      <c r="D12470" s="11">
        <f t="shared" si="0"/>
        <v>9.9813985599804219E-5</v>
      </c>
      <c r="E12470" s="11">
        <f t="shared" ca="1" si="1"/>
        <v>4.9666319007355457E-6</v>
      </c>
      <c r="F12470" s="11">
        <f t="shared" ca="1" si="3"/>
        <v>0.68172612995155024</v>
      </c>
      <c r="G12470" s="1">
        <v>41.533900000000003</v>
      </c>
      <c r="H12470" s="1">
        <v>-73.894199999999998</v>
      </c>
    </row>
    <row r="12471" spans="1:8" ht="13.2">
      <c r="A12471" s="1" t="s">
        <v>8616</v>
      </c>
      <c r="B12471" s="1" t="s">
        <v>8799</v>
      </c>
      <c r="C12471" s="1">
        <v>2113</v>
      </c>
      <c r="D12471" s="11">
        <f t="shared" si="0"/>
        <v>9.9672472387706199E-5</v>
      </c>
      <c r="E12471" s="11">
        <f t="shared" ca="1" si="1"/>
        <v>4.959590362123917E-6</v>
      </c>
      <c r="F12471" s="11">
        <f t="shared" ca="1" si="3"/>
        <v>0.68173109658345099</v>
      </c>
      <c r="G12471" s="1">
        <v>43.103099999999998</v>
      </c>
      <c r="H12471" s="1">
        <v>-74.774900000000002</v>
      </c>
    </row>
    <row r="12472" spans="1:8" ht="13.2">
      <c r="A12472" s="1" t="s">
        <v>8616</v>
      </c>
      <c r="B12472" s="1" t="s">
        <v>4602</v>
      </c>
      <c r="C12472" s="1">
        <v>2113</v>
      </c>
      <c r="D12472" s="11">
        <f t="shared" si="0"/>
        <v>9.9672472387706199E-5</v>
      </c>
      <c r="E12472" s="11">
        <f t="shared" ca="1" si="1"/>
        <v>4.959590362123917E-6</v>
      </c>
      <c r="F12472" s="11">
        <f t="shared" ca="1" si="3"/>
        <v>0.68173605617381317</v>
      </c>
      <c r="G12472" s="1">
        <v>42.637900000000002</v>
      </c>
      <c r="H12472" s="1">
        <v>-79.029499999999999</v>
      </c>
    </row>
    <row r="12473" spans="1:8" ht="13.2">
      <c r="A12473" s="1" t="s">
        <v>8616</v>
      </c>
      <c r="B12473" s="1" t="s">
        <v>4471</v>
      </c>
      <c r="C12473" s="1">
        <v>2098</v>
      </c>
      <c r="D12473" s="11">
        <f t="shared" si="0"/>
        <v>9.89649063272161E-5</v>
      </c>
      <c r="E12473" s="11">
        <f t="shared" ca="1" si="1"/>
        <v>4.9243826690657725E-6</v>
      </c>
      <c r="F12473" s="11">
        <f t="shared" ca="1" si="3"/>
        <v>0.68174101576417534</v>
      </c>
      <c r="G12473" s="1">
        <v>42.9069</v>
      </c>
      <c r="H12473" s="1">
        <v>-77.612300000000005</v>
      </c>
    </row>
    <row r="12474" spans="1:8" ht="13.2">
      <c r="A12474" s="1" t="s">
        <v>8616</v>
      </c>
      <c r="B12474" s="1" t="s">
        <v>8800</v>
      </c>
      <c r="C12474" s="1">
        <v>2066</v>
      </c>
      <c r="D12474" s="11">
        <f t="shared" si="0"/>
        <v>9.7455432064837204E-5</v>
      </c>
      <c r="E12474" s="11">
        <f t="shared" ca="1" si="1"/>
        <v>4.8492729238750651E-6</v>
      </c>
      <c r="F12474" s="11">
        <f t="shared" ca="1" si="3"/>
        <v>0.68174594014684442</v>
      </c>
      <c r="G12474" s="1">
        <v>40.754600000000003</v>
      </c>
      <c r="H12474" s="1">
        <v>-72.942400000000006</v>
      </c>
    </row>
    <row r="12475" spans="1:8" ht="13.2">
      <c r="A12475" s="1" t="s">
        <v>8616</v>
      </c>
      <c r="B12475" s="1" t="s">
        <v>8801</v>
      </c>
      <c r="C12475" s="1">
        <v>2038</v>
      </c>
      <c r="D12475" s="11">
        <f t="shared" si="0"/>
        <v>9.6134642085255676E-5</v>
      </c>
      <c r="E12475" s="11">
        <f t="shared" ca="1" si="1"/>
        <v>4.7835518968331961E-6</v>
      </c>
      <c r="F12475" s="11">
        <f t="shared" ca="1" si="3"/>
        <v>0.6817507894197683</v>
      </c>
      <c r="G12475" s="1">
        <v>40.854100000000003</v>
      </c>
      <c r="H12475" s="1">
        <v>-73.475499999999997</v>
      </c>
    </row>
    <row r="12476" spans="1:8" ht="13.2">
      <c r="A12476" s="1" t="s">
        <v>8616</v>
      </c>
      <c r="B12476" s="1" t="s">
        <v>4617</v>
      </c>
      <c r="C12476" s="1">
        <v>2025</v>
      </c>
      <c r="D12476" s="11">
        <f t="shared" si="0"/>
        <v>9.5521418166164248E-5</v>
      </c>
      <c r="E12476" s="11">
        <f t="shared" ca="1" si="1"/>
        <v>4.7530385628494707E-6</v>
      </c>
      <c r="F12476" s="11">
        <f t="shared" ca="1" si="3"/>
        <v>0.68175557297166511</v>
      </c>
      <c r="G12476" s="1">
        <v>43.481299999999997</v>
      </c>
      <c r="H12476" s="1">
        <v>-75.329599999999999</v>
      </c>
    </row>
    <row r="12477" spans="1:8" ht="13.2">
      <c r="A12477" s="1" t="s">
        <v>8616</v>
      </c>
      <c r="B12477" s="1" t="s">
        <v>8802</v>
      </c>
      <c r="C12477" s="1">
        <v>2000</v>
      </c>
      <c r="D12477" s="11">
        <f t="shared" si="0"/>
        <v>9.4342141398680741E-5</v>
      </c>
      <c r="E12477" s="11">
        <f t="shared" ca="1" si="1"/>
        <v>4.6943590744192304E-6</v>
      </c>
      <c r="F12477" s="11">
        <f t="shared" ca="1" si="3"/>
        <v>0.68176032601022796</v>
      </c>
      <c r="G12477" s="1">
        <v>43.972999999999999</v>
      </c>
      <c r="H12477" s="1">
        <v>-75.621899999999997</v>
      </c>
    </row>
    <row r="12478" spans="1:8" ht="13.2">
      <c r="A12478" s="1" t="s">
        <v>8616</v>
      </c>
      <c r="B12478" s="1" t="s">
        <v>5038</v>
      </c>
      <c r="C12478" s="1">
        <v>1987</v>
      </c>
      <c r="D12478" s="11">
        <f t="shared" si="0"/>
        <v>9.3728917479589312E-5</v>
      </c>
      <c r="E12478" s="11">
        <f t="shared" ca="1" si="1"/>
        <v>4.663845740435505E-6</v>
      </c>
      <c r="F12478" s="11">
        <f t="shared" ca="1" si="3"/>
        <v>0.68176502036930242</v>
      </c>
      <c r="G12478" s="1">
        <v>43.0839</v>
      </c>
      <c r="H12478" s="1">
        <v>-76.870699999999999</v>
      </c>
    </row>
    <row r="12479" spans="1:8" ht="13.2">
      <c r="A12479" s="1" t="s">
        <v>8616</v>
      </c>
      <c r="B12479" s="1" t="s">
        <v>8803</v>
      </c>
      <c r="C12479" s="1">
        <v>1980</v>
      </c>
      <c r="D12479" s="11">
        <f t="shared" si="0"/>
        <v>9.3398719984693937E-5</v>
      </c>
      <c r="E12479" s="11">
        <f t="shared" ca="1" si="1"/>
        <v>4.6474154836750379E-6</v>
      </c>
      <c r="F12479" s="11">
        <f t="shared" ca="1" si="3"/>
        <v>0.6817696842150428</v>
      </c>
      <c r="G12479" s="1">
        <v>42.163400000000003</v>
      </c>
      <c r="H12479" s="1">
        <v>-77.092500000000001</v>
      </c>
    </row>
    <row r="12480" spans="1:8" ht="13.2">
      <c r="A12480" s="1" t="s">
        <v>8616</v>
      </c>
      <c r="B12480" s="1" t="s">
        <v>8804</v>
      </c>
      <c r="C12480" s="1">
        <v>1969</v>
      </c>
      <c r="D12480" s="11">
        <f t="shared" si="0"/>
        <v>9.2879838207001193E-5</v>
      </c>
      <c r="E12480" s="11">
        <f t="shared" ca="1" si="1"/>
        <v>4.6215965087657326E-6</v>
      </c>
      <c r="F12480" s="11">
        <f t="shared" ca="1" si="3"/>
        <v>0.68177433163052648</v>
      </c>
      <c r="G12480" s="1">
        <v>40.720199999999998</v>
      </c>
      <c r="H12480" s="1">
        <v>-73.685299999999998</v>
      </c>
    </row>
    <row r="12481" spans="1:8" ht="13.2">
      <c r="A12481" s="1" t="s">
        <v>8616</v>
      </c>
      <c r="B12481" s="1" t="s">
        <v>5258</v>
      </c>
      <c r="C12481" s="1">
        <v>1958</v>
      </c>
      <c r="D12481" s="11">
        <f t="shared" si="0"/>
        <v>9.2360956429308449E-5</v>
      </c>
      <c r="E12481" s="11">
        <f t="shared" ca="1" si="1"/>
        <v>4.5957775338564264E-6</v>
      </c>
      <c r="F12481" s="11">
        <f t="shared" ca="1" si="3"/>
        <v>0.68177895322703519</v>
      </c>
      <c r="G12481" s="1">
        <v>43.022100000000002</v>
      </c>
      <c r="H12481" s="1">
        <v>-77.755499999999998</v>
      </c>
    </row>
    <row r="12482" spans="1:8" ht="13.2">
      <c r="A12482" s="1" t="s">
        <v>8616</v>
      </c>
      <c r="B12482" s="1" t="s">
        <v>8805</v>
      </c>
      <c r="C12482" s="1">
        <v>1933</v>
      </c>
      <c r="D12482" s="11">
        <f t="shared" si="0"/>
        <v>9.1181679661824928E-5</v>
      </c>
      <c r="E12482" s="11">
        <f t="shared" ca="1" si="1"/>
        <v>4.537098045426186E-6</v>
      </c>
      <c r="F12482" s="11">
        <f t="shared" ca="1" si="3"/>
        <v>0.68178354900456906</v>
      </c>
      <c r="G12482" s="1">
        <v>42.958100000000002</v>
      </c>
      <c r="H12482" s="1">
        <v>-77.061999999999998</v>
      </c>
    </row>
    <row r="12483" spans="1:8" ht="13.2">
      <c r="A12483" s="1" t="s">
        <v>8616</v>
      </c>
      <c r="B12483" s="1" t="s">
        <v>8806</v>
      </c>
      <c r="C12483" s="1">
        <v>1910</v>
      </c>
      <c r="D12483" s="11">
        <f t="shared" si="0"/>
        <v>9.0096745035740105E-5</v>
      </c>
      <c r="E12483" s="11">
        <f t="shared" ca="1" si="1"/>
        <v>4.4831129160703649E-6</v>
      </c>
      <c r="F12483" s="11">
        <f t="shared" ca="1" si="3"/>
        <v>0.68178808610261443</v>
      </c>
      <c r="G12483" s="1">
        <v>43.248600000000003</v>
      </c>
      <c r="H12483" s="1">
        <v>-79.044399999999996</v>
      </c>
    </row>
    <row r="12484" spans="1:8" ht="13.2">
      <c r="A12484" s="1" t="s">
        <v>8616</v>
      </c>
      <c r="B12484" s="1" t="s">
        <v>2060</v>
      </c>
      <c r="C12484" s="1">
        <v>1908</v>
      </c>
      <c r="D12484" s="11">
        <f t="shared" si="0"/>
        <v>9.0002402894341421E-5</v>
      </c>
      <c r="E12484" s="11">
        <f t="shared" ca="1" si="1"/>
        <v>4.4784185569959457E-6</v>
      </c>
      <c r="F12484" s="11">
        <f t="shared" ca="1" si="3"/>
        <v>0.68179256921553055</v>
      </c>
      <c r="G12484" s="1">
        <v>40.589399999999998</v>
      </c>
      <c r="H12484" s="1">
        <v>-73.729600000000005</v>
      </c>
    </row>
    <row r="12485" spans="1:8" ht="13.2">
      <c r="A12485" s="1" t="s">
        <v>8616</v>
      </c>
      <c r="B12485" s="1" t="s">
        <v>301</v>
      </c>
      <c r="C12485" s="1">
        <v>1892</v>
      </c>
      <c r="D12485" s="11">
        <f t="shared" si="0"/>
        <v>8.9247665763151973E-5</v>
      </c>
      <c r="E12485" s="11">
        <f t="shared" ca="1" si="1"/>
        <v>4.4408636844005916E-6</v>
      </c>
      <c r="F12485" s="11">
        <f t="shared" ca="1" si="3"/>
        <v>0.68179704763408755</v>
      </c>
      <c r="G12485" s="1">
        <v>44.237000000000002</v>
      </c>
      <c r="H12485" s="1">
        <v>-76.082599999999999</v>
      </c>
    </row>
    <row r="12486" spans="1:8" ht="13.2">
      <c r="A12486" s="1" t="s">
        <v>8616</v>
      </c>
      <c r="B12486" s="1" t="s">
        <v>723</v>
      </c>
      <c r="C12486" s="1">
        <v>1878</v>
      </c>
      <c r="D12486" s="11">
        <f t="shared" si="0"/>
        <v>8.8587270773361209E-5</v>
      </c>
      <c r="E12486" s="11">
        <f t="shared" ca="1" si="1"/>
        <v>4.4080031708796567E-6</v>
      </c>
      <c r="F12486" s="11">
        <f t="shared" ca="1" si="3"/>
        <v>0.681801488497772</v>
      </c>
      <c r="G12486" s="1">
        <v>43.0488</v>
      </c>
      <c r="H12486" s="1">
        <v>-75.378500000000003</v>
      </c>
    </row>
    <row r="12487" spans="1:8" ht="13.2">
      <c r="A12487" s="1" t="s">
        <v>8616</v>
      </c>
      <c r="B12487" s="1" t="s">
        <v>3069</v>
      </c>
      <c r="C12487" s="1">
        <v>1834</v>
      </c>
      <c r="D12487" s="11">
        <f t="shared" si="0"/>
        <v>8.6511743662590234E-5</v>
      </c>
      <c r="E12487" s="11">
        <f t="shared" ca="1" si="1"/>
        <v>4.3047272712424335E-6</v>
      </c>
      <c r="F12487" s="11">
        <f t="shared" ca="1" si="3"/>
        <v>0.68180589650094292</v>
      </c>
      <c r="G12487" s="1">
        <v>43.070999999999998</v>
      </c>
      <c r="H12487" s="1">
        <v>-75.288600000000002</v>
      </c>
    </row>
    <row r="12488" spans="1:8" ht="13.2">
      <c r="A12488" s="1" t="s">
        <v>8616</v>
      </c>
      <c r="B12488" s="1" t="s">
        <v>2976</v>
      </c>
      <c r="C12488" s="1">
        <v>1819</v>
      </c>
      <c r="D12488" s="11">
        <f t="shared" si="0"/>
        <v>8.5804177602100134E-5</v>
      </c>
      <c r="E12488" s="11">
        <f t="shared" ca="1" si="1"/>
        <v>4.2695195781842898E-6</v>
      </c>
      <c r="F12488" s="11">
        <f t="shared" ca="1" si="3"/>
        <v>0.68181020122821412</v>
      </c>
      <c r="G12488" s="1">
        <v>43.027900000000002</v>
      </c>
      <c r="H12488" s="1">
        <v>-73.381299999999996</v>
      </c>
    </row>
    <row r="12489" spans="1:8" ht="13.2">
      <c r="A12489" s="1" t="s">
        <v>8616</v>
      </c>
      <c r="B12489" s="1" t="s">
        <v>8807</v>
      </c>
      <c r="C12489" s="1">
        <v>1819</v>
      </c>
      <c r="D12489" s="11">
        <f t="shared" si="0"/>
        <v>8.5804177602100134E-5</v>
      </c>
      <c r="E12489" s="11">
        <f t="shared" ca="1" si="1"/>
        <v>4.2695195781842898E-6</v>
      </c>
      <c r="F12489" s="11">
        <f t="shared" ca="1" si="3"/>
        <v>0.68181447074779233</v>
      </c>
      <c r="G12489" s="1">
        <v>42.540999999999997</v>
      </c>
      <c r="H12489" s="1">
        <v>-76.661799999999999</v>
      </c>
    </row>
    <row r="12490" spans="1:8" ht="13.2">
      <c r="A12490" s="1" t="s">
        <v>8616</v>
      </c>
      <c r="B12490" s="1" t="s">
        <v>2943</v>
      </c>
      <c r="C12490" s="1">
        <v>1801</v>
      </c>
      <c r="D12490" s="11">
        <f t="shared" si="0"/>
        <v>8.4955098329512002E-5</v>
      </c>
      <c r="E12490" s="11">
        <f t="shared" ca="1" si="1"/>
        <v>4.2272703465145166E-6</v>
      </c>
      <c r="F12490" s="11">
        <f t="shared" ca="1" si="3"/>
        <v>0.68181874026737055</v>
      </c>
      <c r="G12490" s="1">
        <v>42.565899999999999</v>
      </c>
      <c r="H12490" s="1">
        <v>-77.592500000000001</v>
      </c>
    </row>
    <row r="12491" spans="1:8" ht="13.2">
      <c r="A12491" s="1" t="s">
        <v>8616</v>
      </c>
      <c r="B12491" s="1" t="s">
        <v>8808</v>
      </c>
      <c r="C12491" s="1">
        <v>1801</v>
      </c>
      <c r="D12491" s="11">
        <f t="shared" si="0"/>
        <v>8.4955098329512002E-5</v>
      </c>
      <c r="E12491" s="11">
        <f t="shared" ca="1" si="1"/>
        <v>4.2272703465145166E-6</v>
      </c>
      <c r="F12491" s="11">
        <f t="shared" ca="1" si="3"/>
        <v>0.6818229675377171</v>
      </c>
      <c r="G12491" s="1">
        <v>40.852400000000003</v>
      </c>
      <c r="H12491" s="1">
        <v>-73.184299999999993</v>
      </c>
    </row>
    <row r="12492" spans="1:8" ht="13.2">
      <c r="A12492" s="1" t="s">
        <v>8616</v>
      </c>
      <c r="B12492" s="1" t="s">
        <v>8809</v>
      </c>
      <c r="C12492" s="1">
        <v>1800</v>
      </c>
      <c r="D12492" s="11">
        <f t="shared" si="0"/>
        <v>8.4907927258812667E-5</v>
      </c>
      <c r="E12492" s="11">
        <f t="shared" ca="1" si="1"/>
        <v>4.224923166977307E-6</v>
      </c>
      <c r="F12492" s="11">
        <f t="shared" ca="1" si="3"/>
        <v>0.68182719480806364</v>
      </c>
      <c r="G12492" s="1">
        <v>40.713500000000003</v>
      </c>
      <c r="H12492" s="1">
        <v>-73.700400000000002</v>
      </c>
    </row>
    <row r="12493" spans="1:8" ht="13.2">
      <c r="A12493" s="1" t="s">
        <v>8616</v>
      </c>
      <c r="B12493" s="1" t="s">
        <v>8810</v>
      </c>
      <c r="C12493" s="1">
        <v>1795</v>
      </c>
      <c r="D12493" s="11">
        <f t="shared" si="0"/>
        <v>8.4672071905315962E-5</v>
      </c>
      <c r="E12493" s="11">
        <f t="shared" ca="1" si="1"/>
        <v>4.2131872692912591E-6</v>
      </c>
      <c r="F12493" s="11">
        <f t="shared" ca="1" si="3"/>
        <v>0.68183141973123063</v>
      </c>
      <c r="G12493" s="1">
        <v>43.286000000000001</v>
      </c>
      <c r="H12493" s="1">
        <v>-76.141900000000007</v>
      </c>
    </row>
    <row r="12494" spans="1:8" ht="13.2">
      <c r="A12494" s="1" t="s">
        <v>8616</v>
      </c>
      <c r="B12494" s="1" t="s">
        <v>8811</v>
      </c>
      <c r="C12494" s="1">
        <v>1789</v>
      </c>
      <c r="D12494" s="11">
        <f t="shared" si="0"/>
        <v>8.4389045481119923E-5</v>
      </c>
      <c r="E12494" s="11">
        <f t="shared" ca="1" si="1"/>
        <v>4.1991041920680016E-6</v>
      </c>
      <c r="F12494" s="11">
        <f t="shared" ca="1" si="3"/>
        <v>0.68183563291849991</v>
      </c>
      <c r="G12494" s="1">
        <v>40.892099999999999</v>
      </c>
      <c r="H12494" s="1">
        <v>-73.596599999999995</v>
      </c>
    </row>
    <row r="12495" spans="1:8" ht="13.2">
      <c r="A12495" s="1" t="s">
        <v>8616</v>
      </c>
      <c r="B12495" s="1" t="s">
        <v>8812</v>
      </c>
      <c r="C12495" s="1">
        <v>1776</v>
      </c>
      <c r="D12495" s="11">
        <f t="shared" si="0"/>
        <v>8.3775821562028494E-5</v>
      </c>
      <c r="E12495" s="11">
        <f t="shared" ca="1" si="1"/>
        <v>4.1685908580842763E-6</v>
      </c>
      <c r="F12495" s="11">
        <f t="shared" ca="1" si="3"/>
        <v>0.68183983202269194</v>
      </c>
      <c r="G12495" s="1">
        <v>43.2117</v>
      </c>
      <c r="H12495" s="1">
        <v>-78.475700000000003</v>
      </c>
    </row>
    <row r="12496" spans="1:8" ht="13.2">
      <c r="A12496" s="1" t="s">
        <v>8616</v>
      </c>
      <c r="B12496" s="1" t="s">
        <v>6054</v>
      </c>
      <c r="C12496" s="1">
        <v>1773</v>
      </c>
      <c r="D12496" s="11">
        <f t="shared" si="0"/>
        <v>8.3634308349930475E-5</v>
      </c>
      <c r="E12496" s="11">
        <f t="shared" ca="1" si="1"/>
        <v>4.1615493194726475E-6</v>
      </c>
      <c r="F12496" s="11">
        <f t="shared" ca="1" si="3"/>
        <v>0.68184400061354999</v>
      </c>
      <c r="G12496" s="1">
        <v>42.983800000000002</v>
      </c>
      <c r="H12496" s="1">
        <v>-76.340299999999999</v>
      </c>
    </row>
    <row r="12497" spans="1:8" ht="13.2">
      <c r="A12497" s="1" t="s">
        <v>8616</v>
      </c>
      <c r="B12497" s="1" t="s">
        <v>7893</v>
      </c>
      <c r="C12497" s="1">
        <v>1770</v>
      </c>
      <c r="D12497" s="11">
        <f t="shared" si="0"/>
        <v>8.3492795137832455E-5</v>
      </c>
      <c r="E12497" s="11">
        <f t="shared" ca="1" si="1"/>
        <v>4.1545077808610188E-6</v>
      </c>
      <c r="F12497" s="11">
        <f t="shared" ca="1" si="3"/>
        <v>0.68184816216286948</v>
      </c>
      <c r="G12497" s="1">
        <v>42.699599999999997</v>
      </c>
      <c r="H12497" s="1">
        <v>-74.930000000000007</v>
      </c>
    </row>
    <row r="12498" spans="1:8" ht="13.2">
      <c r="A12498" s="1" t="s">
        <v>8616</v>
      </c>
      <c r="B12498" s="1" t="s">
        <v>8813</v>
      </c>
      <c r="C12498" s="1">
        <v>1766</v>
      </c>
      <c r="D12498" s="11">
        <f t="shared" si="0"/>
        <v>8.3304110855035086E-5</v>
      </c>
      <c r="E12498" s="11">
        <f t="shared" ca="1" si="1"/>
        <v>4.1451190627121796E-6</v>
      </c>
      <c r="F12498" s="11">
        <f t="shared" ca="1" si="3"/>
        <v>0.68185231667065038</v>
      </c>
      <c r="G12498" s="1">
        <v>40.807899999999997</v>
      </c>
      <c r="H12498" s="1">
        <v>-72.645700000000005</v>
      </c>
    </row>
    <row r="12499" spans="1:8" ht="13.2">
      <c r="A12499" s="1" t="s">
        <v>8616</v>
      </c>
      <c r="B12499" s="1" t="s">
        <v>8814</v>
      </c>
      <c r="C12499" s="1">
        <v>1762</v>
      </c>
      <c r="D12499" s="11">
        <f t="shared" si="0"/>
        <v>8.3115426572237731E-5</v>
      </c>
      <c r="E12499" s="11">
        <f t="shared" ca="1" si="1"/>
        <v>4.1357303445633422E-6</v>
      </c>
      <c r="F12499" s="11">
        <f t="shared" ca="1" si="3"/>
        <v>0.68185646178971304</v>
      </c>
      <c r="G12499" s="1">
        <v>40.8476</v>
      </c>
      <c r="H12499" s="1">
        <v>-73.562600000000003</v>
      </c>
    </row>
    <row r="12500" spans="1:8" ht="13.2">
      <c r="A12500" s="1" t="s">
        <v>8616</v>
      </c>
      <c r="B12500" s="1" t="s">
        <v>7022</v>
      </c>
      <c r="C12500" s="1">
        <v>1747</v>
      </c>
      <c r="D12500" s="11">
        <f t="shared" si="0"/>
        <v>8.2407860511747632E-5</v>
      </c>
      <c r="E12500" s="11">
        <f t="shared" ca="1" si="1"/>
        <v>4.1005226515051976E-6</v>
      </c>
      <c r="F12500" s="11">
        <f t="shared" ca="1" si="3"/>
        <v>0.68186059752005757</v>
      </c>
      <c r="G12500" s="1">
        <v>42.898699999999998</v>
      </c>
      <c r="H12500" s="1">
        <v>-75.644800000000004</v>
      </c>
    </row>
    <row r="12501" spans="1:8" ht="13.2">
      <c r="A12501" s="1" t="s">
        <v>8616</v>
      </c>
      <c r="B12501" s="1" t="s">
        <v>8815</v>
      </c>
      <c r="C12501" s="1">
        <v>1747</v>
      </c>
      <c r="D12501" s="11">
        <f t="shared" si="0"/>
        <v>8.2407860511747632E-5</v>
      </c>
      <c r="E12501" s="11">
        <f t="shared" ca="1" si="1"/>
        <v>4.1005226515051976E-6</v>
      </c>
      <c r="F12501" s="11">
        <f t="shared" ca="1" si="3"/>
        <v>0.68186469804270911</v>
      </c>
      <c r="G12501" s="1">
        <v>40.902299999999997</v>
      </c>
      <c r="H12501" s="1">
        <v>-73.192099999999996</v>
      </c>
    </row>
    <row r="12502" spans="1:8" ht="13.2">
      <c r="A12502" s="1" t="s">
        <v>8616</v>
      </c>
      <c r="B12502" s="1" t="s">
        <v>8816</v>
      </c>
      <c r="C12502" s="1">
        <v>1743</v>
      </c>
      <c r="D12502" s="11">
        <f t="shared" si="0"/>
        <v>8.2219176228950263E-5</v>
      </c>
      <c r="E12502" s="11">
        <f t="shared" ca="1" si="1"/>
        <v>4.0911339333563593E-6</v>
      </c>
      <c r="F12502" s="11">
        <f t="shared" ca="1" si="3"/>
        <v>0.68186879856536065</v>
      </c>
      <c r="G12502" s="1">
        <v>44.5047</v>
      </c>
      <c r="H12502" s="1">
        <v>-73.482200000000006</v>
      </c>
    </row>
    <row r="12503" spans="1:8" ht="13.2">
      <c r="A12503" s="1" t="s">
        <v>8616</v>
      </c>
      <c r="B12503" s="1" t="s">
        <v>8817</v>
      </c>
      <c r="C12503" s="1">
        <v>1743</v>
      </c>
      <c r="D12503" s="11">
        <f t="shared" si="0"/>
        <v>8.2219176228950263E-5</v>
      </c>
      <c r="E12503" s="11">
        <f t="shared" ca="1" si="1"/>
        <v>4.0911339333563593E-6</v>
      </c>
      <c r="F12503" s="11">
        <f t="shared" ca="1" si="3"/>
        <v>0.68187288969929405</v>
      </c>
      <c r="G12503" s="1">
        <v>43.064900000000002</v>
      </c>
      <c r="H12503" s="1">
        <v>-78.271000000000001</v>
      </c>
    </row>
    <row r="12504" spans="1:8" ht="13.2">
      <c r="A12504" s="1" t="s">
        <v>8616</v>
      </c>
      <c r="B12504" s="1" t="s">
        <v>8818</v>
      </c>
      <c r="C12504" s="1">
        <v>1729</v>
      </c>
      <c r="D12504" s="11">
        <f t="shared" si="0"/>
        <v>8.1558781239159499E-5</v>
      </c>
      <c r="E12504" s="11">
        <f t="shared" ca="1" si="1"/>
        <v>4.0582734198354244E-6</v>
      </c>
      <c r="F12504" s="11">
        <f t="shared" ca="1" si="3"/>
        <v>0.68187698083322745</v>
      </c>
      <c r="G12504" s="1">
        <v>42.091700000000003</v>
      </c>
      <c r="H12504" s="1">
        <v>-78.492699999999999</v>
      </c>
    </row>
    <row r="12505" spans="1:8" ht="13.2">
      <c r="A12505" s="1" t="s">
        <v>8616</v>
      </c>
      <c r="B12505" s="1" t="s">
        <v>8819</v>
      </c>
      <c r="C12505" s="1">
        <v>1723</v>
      </c>
      <c r="D12505" s="11">
        <f t="shared" si="0"/>
        <v>8.1275754814963459E-5</v>
      </c>
      <c r="E12505" s="11">
        <f t="shared" ca="1" si="1"/>
        <v>4.0441903426121669E-6</v>
      </c>
      <c r="F12505" s="11">
        <f t="shared" ca="1" si="3"/>
        <v>0.68188103910664732</v>
      </c>
      <c r="G12505" s="1">
        <v>43.224699999999999</v>
      </c>
      <c r="H12505" s="1">
        <v>-78.029200000000003</v>
      </c>
    </row>
    <row r="12506" spans="1:8" ht="13.2">
      <c r="A12506" s="1" t="s">
        <v>8616</v>
      </c>
      <c r="B12506" s="1" t="s">
        <v>3956</v>
      </c>
      <c r="C12506" s="1">
        <v>1723</v>
      </c>
      <c r="D12506" s="11">
        <f t="shared" si="0"/>
        <v>8.1275754814963459E-5</v>
      </c>
      <c r="E12506" s="11">
        <f t="shared" ca="1" si="1"/>
        <v>4.0441903426121669E-6</v>
      </c>
      <c r="F12506" s="11">
        <f t="shared" ca="1" si="3"/>
        <v>0.68188508329698994</v>
      </c>
      <c r="G12506" s="1">
        <v>42.704900000000002</v>
      </c>
      <c r="H12506" s="1">
        <v>-74.034000000000006</v>
      </c>
    </row>
    <row r="12507" spans="1:8" ht="13.2">
      <c r="A12507" s="1" t="s">
        <v>8616</v>
      </c>
      <c r="B12507" s="1" t="s">
        <v>6204</v>
      </c>
      <c r="C12507" s="1">
        <v>1714</v>
      </c>
      <c r="D12507" s="11">
        <f t="shared" si="0"/>
        <v>8.0851215178669386E-5</v>
      </c>
      <c r="E12507" s="11">
        <f t="shared" ca="1" si="1"/>
        <v>4.0230657267772798E-6</v>
      </c>
      <c r="F12507" s="11">
        <f t="shared" ca="1" si="3"/>
        <v>0.68188912748733255</v>
      </c>
      <c r="G12507" s="1">
        <v>42.9467</v>
      </c>
      <c r="H12507" s="1">
        <v>-73.644099999999995</v>
      </c>
    </row>
    <row r="12508" spans="1:8" ht="13.2">
      <c r="A12508" s="1" t="s">
        <v>8616</v>
      </c>
      <c r="B12508" s="1" t="s">
        <v>453</v>
      </c>
      <c r="C12508" s="1">
        <v>1702</v>
      </c>
      <c r="D12508" s="11">
        <f t="shared" si="0"/>
        <v>8.0285162330277307E-5</v>
      </c>
      <c r="E12508" s="11">
        <f t="shared" ca="1" si="1"/>
        <v>3.9948995723307649E-6</v>
      </c>
      <c r="F12508" s="11">
        <f t="shared" ca="1" si="3"/>
        <v>0.68189315055305932</v>
      </c>
      <c r="G12508" s="1">
        <v>42.106299999999997</v>
      </c>
      <c r="H12508" s="1">
        <v>-77.231999999999999</v>
      </c>
    </row>
    <row r="12509" spans="1:8" ht="13.2">
      <c r="A12509" s="1" t="s">
        <v>8616</v>
      </c>
      <c r="B12509" s="1" t="s">
        <v>8820</v>
      </c>
      <c r="C12509" s="1">
        <v>1681</v>
      </c>
      <c r="D12509" s="11">
        <f t="shared" si="0"/>
        <v>7.9294569845591155E-5</v>
      </c>
      <c r="E12509" s="11">
        <f t="shared" ca="1" si="1"/>
        <v>3.9456088020493629E-6</v>
      </c>
      <c r="F12509" s="11">
        <f t="shared" ca="1" si="3"/>
        <v>0.68189714545263169</v>
      </c>
      <c r="G12509" s="1">
        <v>43.000999999999998</v>
      </c>
      <c r="H12509" s="1">
        <v>-74.678100000000001</v>
      </c>
    </row>
    <row r="12510" spans="1:8" ht="13.2">
      <c r="A12510" s="1" t="s">
        <v>8616</v>
      </c>
      <c r="B12510" s="1" t="s">
        <v>7699</v>
      </c>
      <c r="C12510" s="1">
        <v>1672</v>
      </c>
      <c r="D12510" s="11">
        <f t="shared" si="0"/>
        <v>7.8870030209297095E-5</v>
      </c>
      <c r="E12510" s="11">
        <f t="shared" ca="1" si="1"/>
        <v>3.9244841862144767E-6</v>
      </c>
      <c r="F12510" s="11">
        <f t="shared" ca="1" si="3"/>
        <v>0.68190109106143371</v>
      </c>
      <c r="G12510" s="1">
        <v>42.334699999999998</v>
      </c>
      <c r="H12510" s="1">
        <v>-78.454800000000006</v>
      </c>
    </row>
    <row r="12511" spans="1:8" ht="13.2">
      <c r="A12511" s="1" t="s">
        <v>8616</v>
      </c>
      <c r="B12511" s="1" t="s">
        <v>3763</v>
      </c>
      <c r="C12511" s="1">
        <v>1667</v>
      </c>
      <c r="D12511" s="11">
        <f t="shared" si="0"/>
        <v>7.8634174855800391E-5</v>
      </c>
      <c r="E12511" s="11">
        <f t="shared" ca="1" si="1"/>
        <v>3.9127482885284279E-6</v>
      </c>
      <c r="F12511" s="11">
        <f t="shared" ca="1" si="3"/>
        <v>0.68190501554561989</v>
      </c>
      <c r="G12511" s="1">
        <v>42.362099999999998</v>
      </c>
      <c r="H12511" s="1">
        <v>-73.5976</v>
      </c>
    </row>
    <row r="12512" spans="1:8" ht="13.2">
      <c r="A12512" s="1" t="s">
        <v>8616</v>
      </c>
      <c r="B12512" s="1" t="s">
        <v>8821</v>
      </c>
      <c r="C12512" s="1">
        <v>1659</v>
      </c>
      <c r="D12512" s="11">
        <f t="shared" si="0"/>
        <v>7.8256806290205667E-5</v>
      </c>
      <c r="E12512" s="11">
        <f t="shared" ca="1" si="1"/>
        <v>3.8939708522307513E-6</v>
      </c>
      <c r="F12512" s="11">
        <f t="shared" ca="1" si="3"/>
        <v>0.68190892829390837</v>
      </c>
      <c r="G12512" s="1">
        <v>42.349899999999998</v>
      </c>
      <c r="H12512" s="1">
        <v>-76.848299999999995</v>
      </c>
    </row>
    <row r="12513" spans="1:8" ht="13.2">
      <c r="A12513" s="1" t="s">
        <v>8616</v>
      </c>
      <c r="B12513" s="1" t="s">
        <v>2139</v>
      </c>
      <c r="C12513" s="1">
        <v>1654</v>
      </c>
      <c r="D12513" s="11">
        <f t="shared" si="0"/>
        <v>7.8020950936708976E-5</v>
      </c>
      <c r="E12513" s="11">
        <f t="shared" ca="1" si="1"/>
        <v>3.8822349545447034E-6</v>
      </c>
      <c r="F12513" s="11">
        <f t="shared" ca="1" si="3"/>
        <v>0.68191282226476058</v>
      </c>
      <c r="G12513" s="1">
        <v>42.523699999999998</v>
      </c>
      <c r="H12513" s="1">
        <v>-76.977500000000006</v>
      </c>
    </row>
    <row r="12514" spans="1:8" ht="13.2">
      <c r="A12514" s="1" t="s">
        <v>8616</v>
      </c>
      <c r="B12514" s="1" t="s">
        <v>6068</v>
      </c>
      <c r="C12514" s="1">
        <v>1654</v>
      </c>
      <c r="D12514" s="11">
        <f t="shared" si="0"/>
        <v>7.8020950936708976E-5</v>
      </c>
      <c r="E12514" s="11">
        <f t="shared" ca="1" si="1"/>
        <v>3.8822349545447034E-6</v>
      </c>
      <c r="F12514" s="11">
        <f t="shared" ca="1" si="3"/>
        <v>0.68191670449971509</v>
      </c>
      <c r="G12514" s="1">
        <v>42.2532</v>
      </c>
      <c r="H12514" s="1">
        <v>-79.503100000000003</v>
      </c>
    </row>
    <row r="12515" spans="1:8" ht="13.2">
      <c r="A12515" s="1" t="s">
        <v>8616</v>
      </c>
      <c r="B12515" s="1" t="s">
        <v>2418</v>
      </c>
      <c r="C12515" s="1">
        <v>1649</v>
      </c>
      <c r="D12515" s="11">
        <f t="shared" si="0"/>
        <v>7.7785095583212272E-5</v>
      </c>
      <c r="E12515" s="11">
        <f t="shared" ca="1" si="1"/>
        <v>3.8704990568586555E-6</v>
      </c>
      <c r="F12515" s="11">
        <f t="shared" ca="1" si="3"/>
        <v>0.6819205867346696</v>
      </c>
      <c r="G12515" s="1">
        <v>42.968400000000003</v>
      </c>
      <c r="H12515" s="1">
        <v>-77.231200000000001</v>
      </c>
    </row>
    <row r="12516" spans="1:8" ht="13.2">
      <c r="A12516" s="1" t="s">
        <v>8616</v>
      </c>
      <c r="B12516" s="1" t="s">
        <v>4737</v>
      </c>
      <c r="C12516" s="1">
        <v>1627</v>
      </c>
      <c r="D12516" s="11">
        <f t="shared" si="0"/>
        <v>7.6747332027826784E-5</v>
      </c>
      <c r="E12516" s="11">
        <f t="shared" ca="1" si="1"/>
        <v>3.8188611070400439E-6</v>
      </c>
      <c r="F12516" s="11">
        <f t="shared" ca="1" si="3"/>
        <v>0.68192445723372641</v>
      </c>
      <c r="G12516" s="1">
        <v>43.222499999999997</v>
      </c>
      <c r="H12516" s="1">
        <v>-76.813500000000005</v>
      </c>
    </row>
    <row r="12517" spans="1:8" ht="13.2">
      <c r="A12517" s="1" t="s">
        <v>8616</v>
      </c>
      <c r="B12517" s="1" t="s">
        <v>185</v>
      </c>
      <c r="C12517" s="1">
        <v>1609</v>
      </c>
      <c r="D12517" s="11">
        <f t="shared" si="0"/>
        <v>7.5898252755238652E-5</v>
      </c>
      <c r="E12517" s="11">
        <f t="shared" ca="1" si="1"/>
        <v>3.7766118753702707E-6</v>
      </c>
      <c r="F12517" s="11">
        <f t="shared" ca="1" si="3"/>
        <v>0.68192827609483342</v>
      </c>
      <c r="G12517" s="1">
        <v>42.269500000000001</v>
      </c>
      <c r="H12517" s="1">
        <v>-73.810400000000001</v>
      </c>
    </row>
    <row r="12518" spans="1:8" ht="13.2">
      <c r="A12518" s="1" t="s">
        <v>8616</v>
      </c>
      <c r="B12518" s="1" t="s">
        <v>1781</v>
      </c>
      <c r="C12518" s="1">
        <v>1592</v>
      </c>
      <c r="D12518" s="11">
        <f t="shared" si="0"/>
        <v>7.5096344553349868E-5</v>
      </c>
      <c r="E12518" s="11">
        <f t="shared" ca="1" si="1"/>
        <v>3.7367098232377074E-6</v>
      </c>
      <c r="F12518" s="11">
        <f t="shared" ca="1" si="3"/>
        <v>0.68193205270670876</v>
      </c>
      <c r="G12518" s="1">
        <v>44.748100000000001</v>
      </c>
      <c r="H12518" s="1">
        <v>-74.997</v>
      </c>
    </row>
    <row r="12519" spans="1:8" ht="13.2">
      <c r="A12519" s="1" t="s">
        <v>8616</v>
      </c>
      <c r="B12519" s="1" t="s">
        <v>8822</v>
      </c>
      <c r="C12519" s="1">
        <v>1582</v>
      </c>
      <c r="D12519" s="11">
        <f t="shared" si="0"/>
        <v>7.462463384635646E-5</v>
      </c>
      <c r="E12519" s="11">
        <f t="shared" ca="1" si="1"/>
        <v>3.7132380278656108E-6</v>
      </c>
      <c r="F12519" s="11">
        <f t="shared" ca="1" si="3"/>
        <v>0.68193578941653199</v>
      </c>
      <c r="G12519" s="1">
        <v>42.136299999999999</v>
      </c>
      <c r="H12519" s="1">
        <v>-75.893600000000006</v>
      </c>
    </row>
    <row r="12520" spans="1:8" ht="13.2">
      <c r="A12520" s="1" t="s">
        <v>8616</v>
      </c>
      <c r="B12520" s="1" t="s">
        <v>8823</v>
      </c>
      <c r="C12520" s="1">
        <v>1577</v>
      </c>
      <c r="D12520" s="11">
        <f t="shared" si="0"/>
        <v>7.4388778492859756E-5</v>
      </c>
      <c r="E12520" s="11">
        <f t="shared" ca="1" si="1"/>
        <v>3.7015021301795625E-6</v>
      </c>
      <c r="F12520" s="11">
        <f t="shared" ca="1" si="3"/>
        <v>0.68193950265455983</v>
      </c>
      <c r="G12520" s="1">
        <v>42.063400000000001</v>
      </c>
      <c r="H12520" s="1">
        <v>-75.422399999999996</v>
      </c>
    </row>
    <row r="12521" spans="1:8" ht="13.2">
      <c r="A12521" s="1" t="s">
        <v>8616</v>
      </c>
      <c r="B12521" s="1" t="s">
        <v>6751</v>
      </c>
      <c r="C12521" s="1">
        <v>1554</v>
      </c>
      <c r="D12521" s="11">
        <f t="shared" si="0"/>
        <v>7.3303843866774933E-5</v>
      </c>
      <c r="E12521" s="11">
        <f t="shared" ca="1" si="1"/>
        <v>3.6475170008237417E-6</v>
      </c>
      <c r="F12521" s="11">
        <f t="shared" ca="1" si="3"/>
        <v>0.68194320415668996</v>
      </c>
      <c r="G12521" s="1">
        <v>43.465200000000003</v>
      </c>
      <c r="H12521" s="1">
        <v>-76.232600000000005</v>
      </c>
    </row>
    <row r="12522" spans="1:8" ht="13.2">
      <c r="A12522" s="1" t="s">
        <v>8616</v>
      </c>
      <c r="B12522" s="1" t="s">
        <v>3329</v>
      </c>
      <c r="C12522" s="1">
        <v>1542</v>
      </c>
      <c r="D12522" s="11">
        <f t="shared" si="0"/>
        <v>7.2737791018382853E-5</v>
      </c>
      <c r="E12522" s="11">
        <f t="shared" ca="1" si="1"/>
        <v>3.6193508463772268E-6</v>
      </c>
      <c r="F12522" s="11">
        <f t="shared" ca="1" si="3"/>
        <v>0.68194685167369073</v>
      </c>
      <c r="G12522" s="1">
        <v>42.930599999999998</v>
      </c>
      <c r="H12522" s="1">
        <v>-75.380200000000002</v>
      </c>
    </row>
    <row r="12523" spans="1:8" ht="13.2">
      <c r="A12523" s="1" t="s">
        <v>8616</v>
      </c>
      <c r="B12523" s="1" t="s">
        <v>8824</v>
      </c>
      <c r="C12523" s="1">
        <v>1480</v>
      </c>
      <c r="D12523" s="11">
        <f t="shared" si="0"/>
        <v>6.9813184635023745E-5</v>
      </c>
      <c r="E12523" s="11">
        <f t="shared" ca="1" si="1"/>
        <v>3.4738257150702304E-6</v>
      </c>
      <c r="F12523" s="11">
        <f t="shared" ca="1" si="3"/>
        <v>0.6819504710245371</v>
      </c>
      <c r="G12523" s="1">
        <v>40.898099999999999</v>
      </c>
      <c r="H12523" s="1">
        <v>-73.162400000000005</v>
      </c>
    </row>
    <row r="12524" spans="1:8" ht="13.2">
      <c r="A12524" s="1" t="s">
        <v>8616</v>
      </c>
      <c r="B12524" s="1" t="s">
        <v>2914</v>
      </c>
      <c r="C12524" s="1">
        <v>1478</v>
      </c>
      <c r="D12524" s="11">
        <f t="shared" si="0"/>
        <v>6.9718842493625061E-5</v>
      </c>
      <c r="E12524" s="11">
        <f t="shared" ca="1" si="1"/>
        <v>3.4691313559958108E-6</v>
      </c>
      <c r="F12524" s="11">
        <f t="shared" ca="1" si="3"/>
        <v>0.68195394485025218</v>
      </c>
      <c r="G12524" s="1">
        <v>42.329700000000003</v>
      </c>
      <c r="H12524" s="1">
        <v>-75.769400000000005</v>
      </c>
    </row>
    <row r="12525" spans="1:8" ht="13.2">
      <c r="A12525" s="1" t="s">
        <v>8616</v>
      </c>
      <c r="B12525" s="1" t="s">
        <v>8825</v>
      </c>
      <c r="C12525" s="1">
        <v>1465</v>
      </c>
      <c r="D12525" s="11">
        <f t="shared" si="0"/>
        <v>6.9105618574533646E-5</v>
      </c>
      <c r="E12525" s="11">
        <f t="shared" ca="1" si="1"/>
        <v>3.4386180220120862E-6</v>
      </c>
      <c r="F12525" s="11">
        <f t="shared" ca="1" si="3"/>
        <v>0.68195741398160814</v>
      </c>
      <c r="G12525" s="1">
        <v>43.068300000000001</v>
      </c>
      <c r="H12525" s="1">
        <v>-77.303600000000003</v>
      </c>
    </row>
    <row r="12526" spans="1:8" ht="13.2">
      <c r="A12526" s="1" t="s">
        <v>8616</v>
      </c>
      <c r="B12526" s="1" t="s">
        <v>8826</v>
      </c>
      <c r="C12526" s="1">
        <v>1464</v>
      </c>
      <c r="D12526" s="11">
        <f t="shared" si="0"/>
        <v>6.9058447503834297E-5</v>
      </c>
      <c r="E12526" s="11">
        <f t="shared" ca="1" si="1"/>
        <v>3.4362708424748762E-6</v>
      </c>
      <c r="F12526" s="11">
        <f t="shared" ca="1" si="3"/>
        <v>0.68196085259963013</v>
      </c>
      <c r="G12526" s="1">
        <v>42.533200000000001</v>
      </c>
      <c r="H12526" s="1">
        <v>-73.749200000000002</v>
      </c>
    </row>
    <row r="12527" spans="1:8" ht="13.2">
      <c r="A12527" s="1" t="s">
        <v>8616</v>
      </c>
      <c r="B12527" s="1" t="s">
        <v>531</v>
      </c>
      <c r="C12527" s="1">
        <v>1460</v>
      </c>
      <c r="D12527" s="11">
        <f t="shared" si="0"/>
        <v>6.8869763221036942E-5</v>
      </c>
      <c r="E12527" s="11">
        <f t="shared" ca="1" si="1"/>
        <v>3.4268821243260384E-6</v>
      </c>
      <c r="F12527" s="11">
        <f t="shared" ca="1" si="3"/>
        <v>0.68196428887047256</v>
      </c>
      <c r="G12527" s="1">
        <v>42.218299999999999</v>
      </c>
      <c r="H12527" s="1">
        <v>-78.275199999999998</v>
      </c>
    </row>
    <row r="12528" spans="1:8" ht="13.2">
      <c r="A12528" s="1" t="s">
        <v>8616</v>
      </c>
      <c r="B12528" s="1" t="s">
        <v>8827</v>
      </c>
      <c r="C12528" s="1">
        <v>1443</v>
      </c>
      <c r="D12528" s="11">
        <f t="shared" si="0"/>
        <v>6.8067855019148158E-5</v>
      </c>
      <c r="E12528" s="11">
        <f t="shared" ca="1" si="1"/>
        <v>3.3869800721934747E-6</v>
      </c>
      <c r="F12528" s="11">
        <f t="shared" ca="1" si="3"/>
        <v>0.68196771575259685</v>
      </c>
      <c r="G12528" s="1">
        <v>43.941800000000001</v>
      </c>
      <c r="H12528" s="1">
        <v>-76.118200000000002</v>
      </c>
    </row>
    <row r="12529" spans="1:8" ht="13.2">
      <c r="A12529" s="1" t="s">
        <v>8616</v>
      </c>
      <c r="B12529" s="1" t="s">
        <v>8828</v>
      </c>
      <c r="C12529" s="1">
        <v>1441</v>
      </c>
      <c r="D12529" s="11">
        <f t="shared" si="0"/>
        <v>6.7973512877749474E-5</v>
      </c>
      <c r="E12529" s="11">
        <f t="shared" ca="1" si="1"/>
        <v>3.3822857131190555E-6</v>
      </c>
      <c r="F12529" s="11">
        <f t="shared" ca="1" si="3"/>
        <v>0.68197110273266903</v>
      </c>
      <c r="G12529" s="1">
        <v>40.806899999999999</v>
      </c>
      <c r="H12529" s="1">
        <v>-73.699600000000004</v>
      </c>
    </row>
    <row r="12530" spans="1:8" ht="13.2">
      <c r="A12530" s="1" t="s">
        <v>8616</v>
      </c>
      <c r="B12530" s="1" t="s">
        <v>8829</v>
      </c>
      <c r="C12530" s="1">
        <v>1437</v>
      </c>
      <c r="D12530" s="11">
        <f t="shared" si="0"/>
        <v>6.7784828594952105E-5</v>
      </c>
      <c r="E12530" s="11">
        <f t="shared" ca="1" si="1"/>
        <v>3.3728969949702168E-6</v>
      </c>
      <c r="F12530" s="11">
        <f t="shared" ca="1" si="3"/>
        <v>0.6819744850183822</v>
      </c>
      <c r="G12530" s="1">
        <v>40.901400000000002</v>
      </c>
      <c r="H12530" s="1">
        <v>-73.416300000000007</v>
      </c>
    </row>
    <row r="12531" spans="1:8" ht="13.2">
      <c r="A12531" s="1" t="s">
        <v>8616</v>
      </c>
      <c r="B12531" s="1" t="s">
        <v>8830</v>
      </c>
      <c r="C12531" s="1">
        <v>1433</v>
      </c>
      <c r="D12531" s="11">
        <f t="shared" si="0"/>
        <v>6.759614431215475E-5</v>
      </c>
      <c r="E12531" s="11">
        <f t="shared" ca="1" si="1"/>
        <v>3.3635082768213785E-6</v>
      </c>
      <c r="F12531" s="11">
        <f t="shared" ca="1" si="3"/>
        <v>0.68197785791537713</v>
      </c>
      <c r="G12531" s="1">
        <v>42.955500000000001</v>
      </c>
      <c r="H12531" s="1">
        <v>-77.223399999999998</v>
      </c>
    </row>
    <row r="12532" spans="1:8" ht="13.2">
      <c r="A12532" s="1" t="s">
        <v>8616</v>
      </c>
      <c r="B12532" s="1" t="s">
        <v>4369</v>
      </c>
      <c r="C12532" s="1">
        <v>1426</v>
      </c>
      <c r="D12532" s="11">
        <f t="shared" si="0"/>
        <v>6.7265946817259361E-5</v>
      </c>
      <c r="E12532" s="11">
        <f t="shared" ca="1" si="1"/>
        <v>3.347078020060911E-6</v>
      </c>
      <c r="F12532" s="11">
        <f t="shared" ca="1" si="3"/>
        <v>0.68198122142365392</v>
      </c>
      <c r="G12532" s="1">
        <v>42.389899999999997</v>
      </c>
      <c r="H12532" s="1">
        <v>-79.442899999999995</v>
      </c>
    </row>
    <row r="12533" spans="1:8" ht="13.2">
      <c r="A12533" s="1" t="s">
        <v>8616</v>
      </c>
      <c r="B12533" s="1" t="s">
        <v>8831</v>
      </c>
      <c r="C12533" s="1">
        <v>1420</v>
      </c>
      <c r="D12533" s="11">
        <f t="shared" si="0"/>
        <v>6.6982920393063322E-5</v>
      </c>
      <c r="E12533" s="11">
        <f t="shared" ca="1" si="1"/>
        <v>3.3329949428376531E-6</v>
      </c>
      <c r="F12533" s="11">
        <f t="shared" ca="1" si="3"/>
        <v>0.68198456850167399</v>
      </c>
      <c r="G12533" s="1">
        <v>42.597999999999999</v>
      </c>
      <c r="H12533" s="1">
        <v>-74.329800000000006</v>
      </c>
    </row>
    <row r="12534" spans="1:8" ht="13.2">
      <c r="A12534" s="1" t="s">
        <v>8616</v>
      </c>
      <c r="B12534" s="1" t="s">
        <v>203</v>
      </c>
      <c r="C12534" s="1">
        <v>1413</v>
      </c>
      <c r="D12534" s="11">
        <f t="shared" si="0"/>
        <v>6.6652722898167947E-5</v>
      </c>
      <c r="E12534" s="11">
        <f t="shared" ca="1" si="1"/>
        <v>3.3165646860771865E-6</v>
      </c>
      <c r="F12534" s="11">
        <f t="shared" ca="1" si="3"/>
        <v>0.68198790149661681</v>
      </c>
      <c r="G12534" s="1">
        <v>41.784100000000002</v>
      </c>
      <c r="H12534" s="1">
        <v>-73.694000000000003</v>
      </c>
    </row>
    <row r="12535" spans="1:8" ht="13.2">
      <c r="A12535" s="1" t="s">
        <v>8616</v>
      </c>
      <c r="B12535" s="1" t="s">
        <v>193</v>
      </c>
      <c r="C12535" s="1">
        <v>1407</v>
      </c>
      <c r="D12535" s="11">
        <f t="shared" si="0"/>
        <v>6.6369696473971893E-5</v>
      </c>
      <c r="E12535" s="11">
        <f t="shared" ca="1" si="1"/>
        <v>3.3024816088539281E-6</v>
      </c>
      <c r="F12535" s="11">
        <f t="shared" ca="1" si="3"/>
        <v>0.68199121806130292</v>
      </c>
      <c r="G12535" s="1">
        <v>42.441200000000002</v>
      </c>
      <c r="H12535" s="1">
        <v>-75.596000000000004</v>
      </c>
    </row>
    <row r="12536" spans="1:8" ht="13.2">
      <c r="A12536" s="1" t="s">
        <v>8616</v>
      </c>
      <c r="B12536" s="1" t="s">
        <v>4884</v>
      </c>
      <c r="C12536" s="1">
        <v>1363</v>
      </c>
      <c r="D12536" s="11">
        <f t="shared" si="0"/>
        <v>6.4294169363200918E-5</v>
      </c>
      <c r="E12536" s="11">
        <f t="shared" ca="1" si="1"/>
        <v>3.199205709216705E-6</v>
      </c>
      <c r="F12536" s="11">
        <f t="shared" ca="1" si="3"/>
        <v>0.68199452054291176</v>
      </c>
      <c r="G12536" s="1">
        <v>42.822000000000003</v>
      </c>
      <c r="H12536" s="1">
        <v>-77.668899999999994</v>
      </c>
    </row>
    <row r="12537" spans="1:8" ht="13.2">
      <c r="A12537" s="1" t="s">
        <v>8616</v>
      </c>
      <c r="B12537" s="1" t="s">
        <v>8832</v>
      </c>
      <c r="C12537" s="1">
        <v>1362</v>
      </c>
      <c r="D12537" s="11">
        <f t="shared" si="0"/>
        <v>6.4246998292501583E-5</v>
      </c>
      <c r="E12537" s="11">
        <f t="shared" ca="1" si="1"/>
        <v>3.1968585296794958E-6</v>
      </c>
      <c r="F12537" s="11">
        <f t="shared" ca="1" si="3"/>
        <v>0.681997719748621</v>
      </c>
      <c r="G12537" s="1">
        <v>43.156799999999997</v>
      </c>
      <c r="H12537" s="1">
        <v>-75.333500000000001</v>
      </c>
    </row>
    <row r="12538" spans="1:8" ht="13.2">
      <c r="A12538" s="1" t="s">
        <v>8616</v>
      </c>
      <c r="B12538" s="1" t="s">
        <v>8833</v>
      </c>
      <c r="C12538" s="1">
        <v>1355</v>
      </c>
      <c r="D12538" s="11">
        <f t="shared" si="0"/>
        <v>6.3916800797606194E-5</v>
      </c>
      <c r="E12538" s="11">
        <f t="shared" ca="1" si="1"/>
        <v>3.1804282729190279E-6</v>
      </c>
      <c r="F12538" s="11">
        <f t="shared" ca="1" si="3"/>
        <v>0.68200091660715068</v>
      </c>
      <c r="G12538" s="1">
        <v>43.101500000000001</v>
      </c>
      <c r="H12538" s="1">
        <v>-73.580799999999996</v>
      </c>
    </row>
    <row r="12539" spans="1:8" ht="13.2">
      <c r="A12539" s="1" t="s">
        <v>8616</v>
      </c>
      <c r="B12539" s="1" t="s">
        <v>8834</v>
      </c>
      <c r="C12539" s="1">
        <v>1339</v>
      </c>
      <c r="D12539" s="11">
        <f t="shared" si="0"/>
        <v>6.3162063666416759E-5</v>
      </c>
      <c r="E12539" s="11">
        <f t="shared" ca="1" si="1"/>
        <v>3.1428734003236747E-6</v>
      </c>
      <c r="F12539" s="11">
        <f t="shared" ca="1" si="3"/>
        <v>0.68200409703542364</v>
      </c>
      <c r="G12539" s="1">
        <v>43.0901</v>
      </c>
      <c r="H12539" s="1">
        <v>-77.5167</v>
      </c>
    </row>
    <row r="12540" spans="1:8" ht="13.2">
      <c r="A12540" s="1" t="s">
        <v>8616</v>
      </c>
      <c r="B12540" s="1" t="s">
        <v>2356</v>
      </c>
      <c r="C12540" s="1">
        <v>1331</v>
      </c>
      <c r="D12540" s="11">
        <f t="shared" si="0"/>
        <v>6.2784695100822035E-5</v>
      </c>
      <c r="E12540" s="11">
        <f t="shared" ca="1" si="1"/>
        <v>3.124095964025998E-6</v>
      </c>
      <c r="F12540" s="11">
        <f t="shared" ca="1" si="3"/>
        <v>0.68200723990882395</v>
      </c>
      <c r="G12540" s="1">
        <v>42.297400000000003</v>
      </c>
      <c r="H12540" s="1">
        <v>-75.480800000000002</v>
      </c>
    </row>
    <row r="12541" spans="1:8" ht="13.2">
      <c r="A12541" s="1" t="s">
        <v>8616</v>
      </c>
      <c r="B12541" s="1" t="s">
        <v>8835</v>
      </c>
      <c r="C12541" s="1">
        <v>1330</v>
      </c>
      <c r="D12541" s="11">
        <f t="shared" si="0"/>
        <v>6.2737524030122686E-5</v>
      </c>
      <c r="E12541" s="11">
        <f t="shared" ca="1" si="1"/>
        <v>3.1217487844887876E-6</v>
      </c>
      <c r="F12541" s="11">
        <f t="shared" ca="1" si="3"/>
        <v>0.68201036400478798</v>
      </c>
      <c r="G12541" s="1">
        <v>42.680700000000002</v>
      </c>
      <c r="H12541" s="1">
        <v>-75.496399999999994</v>
      </c>
    </row>
    <row r="12542" spans="1:8" ht="13.2">
      <c r="A12542" s="1" t="s">
        <v>8616</v>
      </c>
      <c r="B12542" s="1" t="s">
        <v>8836</v>
      </c>
      <c r="C12542" s="1">
        <v>1319</v>
      </c>
      <c r="D12542" s="11">
        <f t="shared" si="0"/>
        <v>6.2218642252429943E-5</v>
      </c>
      <c r="E12542" s="11">
        <f t="shared" ca="1" si="1"/>
        <v>3.0959298095794822E-6</v>
      </c>
      <c r="F12542" s="11">
        <f t="shared" ca="1" si="3"/>
        <v>0.68201348575357246</v>
      </c>
      <c r="G12542" s="1">
        <v>42.58</v>
      </c>
      <c r="H12542" s="1">
        <v>-77.937899999999999</v>
      </c>
    </row>
    <row r="12543" spans="1:8" ht="13.2">
      <c r="A12543" s="1" t="s">
        <v>8616</v>
      </c>
      <c r="B12543" s="1" t="s">
        <v>6248</v>
      </c>
      <c r="C12543" s="1">
        <v>1317</v>
      </c>
      <c r="D12543" s="11">
        <f t="shared" si="0"/>
        <v>6.2124300111031272E-5</v>
      </c>
      <c r="E12543" s="11">
        <f t="shared" ca="1" si="1"/>
        <v>3.0912354505050635E-6</v>
      </c>
      <c r="F12543" s="11">
        <f t="shared" ca="1" si="3"/>
        <v>0.68201658168338208</v>
      </c>
      <c r="G12543" s="1">
        <v>43.067100000000003</v>
      </c>
      <c r="H12543" s="1">
        <v>-76.472800000000007</v>
      </c>
    </row>
    <row r="12544" spans="1:8" ht="13.2">
      <c r="A12544" s="1" t="s">
        <v>8616</v>
      </c>
      <c r="B12544" s="1" t="s">
        <v>4969</v>
      </c>
      <c r="C12544" s="1">
        <v>1314</v>
      </c>
      <c r="D12544" s="11">
        <f t="shared" si="0"/>
        <v>6.1982786898933252E-5</v>
      </c>
      <c r="E12544" s="11">
        <f t="shared" ca="1" si="1"/>
        <v>3.0841939118934343E-6</v>
      </c>
      <c r="F12544" s="11">
        <f t="shared" ca="1" si="3"/>
        <v>0.68201967291883259</v>
      </c>
      <c r="G12544" s="1">
        <v>42.899099999999997</v>
      </c>
      <c r="H12544" s="1">
        <v>-77.424400000000006</v>
      </c>
    </row>
    <row r="12545" spans="1:8" ht="13.2">
      <c r="A12545" s="1" t="s">
        <v>8616</v>
      </c>
      <c r="B12545" s="1" t="s">
        <v>8837</v>
      </c>
      <c r="C12545" s="1">
        <v>1296</v>
      </c>
      <c r="D12545" s="11">
        <f t="shared" si="0"/>
        <v>6.1133707626345119E-5</v>
      </c>
      <c r="E12545" s="11">
        <f t="shared" ca="1" si="1"/>
        <v>3.0419446802236611E-6</v>
      </c>
      <c r="F12545" s="11">
        <f t="shared" ca="1" si="3"/>
        <v>0.68202275711274452</v>
      </c>
      <c r="G12545" s="1">
        <v>42.247700000000002</v>
      </c>
      <c r="H12545" s="1">
        <v>-73.646299999999997</v>
      </c>
    </row>
    <row r="12546" spans="1:8" ht="13.2">
      <c r="A12546" s="1" t="s">
        <v>8616</v>
      </c>
      <c r="B12546" s="1" t="s">
        <v>8838</v>
      </c>
      <c r="C12546" s="1">
        <v>1295</v>
      </c>
      <c r="D12546" s="11">
        <f t="shared" si="0"/>
        <v>6.1086536555645784E-5</v>
      </c>
      <c r="E12546" s="11">
        <f t="shared" ca="1" si="1"/>
        <v>3.0395975006864519E-6</v>
      </c>
      <c r="F12546" s="11">
        <f t="shared" ca="1" si="3"/>
        <v>0.68202579905742478</v>
      </c>
      <c r="G12546" s="1">
        <v>43.055999999999997</v>
      </c>
      <c r="H12546" s="1">
        <v>-74.196399999999997</v>
      </c>
    </row>
    <row r="12547" spans="1:8" ht="13.2">
      <c r="A12547" s="1" t="s">
        <v>8616</v>
      </c>
      <c r="B12547" s="1" t="s">
        <v>8839</v>
      </c>
      <c r="C12547" s="1">
        <v>1290</v>
      </c>
      <c r="D12547" s="11">
        <f t="shared" si="0"/>
        <v>6.0850681202149073E-5</v>
      </c>
      <c r="E12547" s="11">
        <f t="shared" ca="1" si="1"/>
        <v>3.0278616030004032E-6</v>
      </c>
      <c r="F12547" s="11">
        <f t="shared" ca="1" si="3"/>
        <v>0.68202883865492547</v>
      </c>
      <c r="G12547" s="1">
        <v>42.972799999999999</v>
      </c>
      <c r="H12547" s="1">
        <v>-74.154499999999999</v>
      </c>
    </row>
    <row r="12548" spans="1:8" ht="13.2">
      <c r="A12548" s="1" t="s">
        <v>8616</v>
      </c>
      <c r="B12548" s="1" t="s">
        <v>8840</v>
      </c>
      <c r="C12548" s="1">
        <v>1284</v>
      </c>
      <c r="D12548" s="11">
        <f t="shared" si="0"/>
        <v>6.0567654777953033E-5</v>
      </c>
      <c r="E12548" s="11">
        <f t="shared" ca="1" si="1"/>
        <v>3.0137785257771457E-6</v>
      </c>
      <c r="F12548" s="11">
        <f t="shared" ca="1" si="3"/>
        <v>0.68203186651652847</v>
      </c>
      <c r="G12548" s="1">
        <v>44.008899999999997</v>
      </c>
      <c r="H12548" s="1">
        <v>-75.796599999999998</v>
      </c>
    </row>
    <row r="12549" spans="1:8" ht="13.2">
      <c r="A12549" s="1" t="s">
        <v>8616</v>
      </c>
      <c r="B12549" s="1" t="s">
        <v>8841</v>
      </c>
      <c r="C12549" s="1">
        <v>1278</v>
      </c>
      <c r="D12549" s="11">
        <f t="shared" si="0"/>
        <v>6.0284628353756994E-5</v>
      </c>
      <c r="E12549" s="11">
        <f t="shared" ca="1" si="1"/>
        <v>2.9996954485538882E-6</v>
      </c>
      <c r="F12549" s="11">
        <f t="shared" ca="1" si="3"/>
        <v>0.68203488029505421</v>
      </c>
      <c r="G12549" s="1">
        <v>40.6327</v>
      </c>
      <c r="H12549" s="1">
        <v>-73.684200000000004</v>
      </c>
    </row>
    <row r="12550" spans="1:8" ht="13.2">
      <c r="A12550" s="1" t="s">
        <v>8616</v>
      </c>
      <c r="B12550" s="1" t="s">
        <v>8842</v>
      </c>
      <c r="C12550" s="1">
        <v>1245</v>
      </c>
      <c r="D12550" s="11">
        <f t="shared" si="0"/>
        <v>5.8727983020678762E-5</v>
      </c>
      <c r="E12550" s="11">
        <f t="shared" ca="1" si="1"/>
        <v>2.9222385238259709E-6</v>
      </c>
      <c r="F12550" s="11">
        <f t="shared" ca="1" si="3"/>
        <v>0.6820378799905028</v>
      </c>
      <c r="G12550" s="1">
        <v>40.793700000000001</v>
      </c>
      <c r="H12550" s="1">
        <v>-73.661100000000005</v>
      </c>
    </row>
    <row r="12551" spans="1:8" ht="13.2">
      <c r="A12551" s="1" t="s">
        <v>8616</v>
      </c>
      <c r="B12551" s="1" t="s">
        <v>3024</v>
      </c>
      <c r="C12551" s="1">
        <v>1231</v>
      </c>
      <c r="D12551" s="11">
        <f t="shared" si="0"/>
        <v>5.8067588030887992E-5</v>
      </c>
      <c r="E12551" s="11">
        <f t="shared" ca="1" si="1"/>
        <v>2.8893780103050359E-6</v>
      </c>
      <c r="F12551" s="11">
        <f t="shared" ca="1" si="3"/>
        <v>0.68204080222902663</v>
      </c>
      <c r="G12551" s="1">
        <v>42.7119</v>
      </c>
      <c r="H12551" s="1">
        <v>-76.421999999999997</v>
      </c>
    </row>
    <row r="12552" spans="1:8" ht="13.2">
      <c r="A12552" s="1" t="s">
        <v>8616</v>
      </c>
      <c r="B12552" s="1" t="s">
        <v>3994</v>
      </c>
      <c r="C12552" s="1">
        <v>1231</v>
      </c>
      <c r="D12552" s="11">
        <f t="shared" si="0"/>
        <v>5.8067588030887992E-5</v>
      </c>
      <c r="E12552" s="11">
        <f t="shared" ca="1" si="1"/>
        <v>2.8893780103050359E-6</v>
      </c>
      <c r="F12552" s="11">
        <f t="shared" ca="1" si="3"/>
        <v>0.68204369160703693</v>
      </c>
      <c r="G12552" s="1">
        <v>43.036499999999997</v>
      </c>
      <c r="H12552" s="1">
        <v>-76.626099999999994</v>
      </c>
    </row>
    <row r="12553" spans="1:8" ht="13.2">
      <c r="A12553" s="1" t="s">
        <v>8616</v>
      </c>
      <c r="B12553" s="1" t="s">
        <v>806</v>
      </c>
      <c r="C12553" s="1">
        <v>1224</v>
      </c>
      <c r="D12553" s="11">
        <f t="shared" si="0"/>
        <v>5.773739053599261E-5</v>
      </c>
      <c r="E12553" s="11">
        <f t="shared" ca="1" si="1"/>
        <v>2.8729477535445689E-6</v>
      </c>
      <c r="F12553" s="11">
        <f t="shared" ca="1" si="3"/>
        <v>0.68204658098504722</v>
      </c>
      <c r="G12553" s="1">
        <v>43.309699999999999</v>
      </c>
      <c r="H12553" s="1">
        <v>-78.825999999999993</v>
      </c>
    </row>
    <row r="12554" spans="1:8" ht="13.2">
      <c r="A12554" s="1" t="s">
        <v>8616</v>
      </c>
      <c r="B12554" s="1" t="s">
        <v>8843</v>
      </c>
      <c r="C12554" s="1">
        <v>1215</v>
      </c>
      <c r="D12554" s="11">
        <f t="shared" si="0"/>
        <v>5.731285089969855E-5</v>
      </c>
      <c r="E12554" s="11">
        <f t="shared" ca="1" si="1"/>
        <v>2.8518231377096822E-6</v>
      </c>
      <c r="F12554" s="11">
        <f t="shared" ca="1" si="3"/>
        <v>0.68204945393280081</v>
      </c>
      <c r="G12554" s="1">
        <v>43.038499999999999</v>
      </c>
      <c r="H12554" s="1">
        <v>-76.310299999999998</v>
      </c>
    </row>
    <row r="12555" spans="1:8" ht="13.2">
      <c r="A12555" s="1" t="s">
        <v>8616</v>
      </c>
      <c r="B12555" s="1" t="s">
        <v>8844</v>
      </c>
      <c r="C12555" s="1">
        <v>1214</v>
      </c>
      <c r="D12555" s="11">
        <f t="shared" si="0"/>
        <v>5.7265679828999208E-5</v>
      </c>
      <c r="E12555" s="11">
        <f t="shared" ca="1" si="1"/>
        <v>2.8494759581724727E-6</v>
      </c>
      <c r="F12555" s="11">
        <f t="shared" ca="1" si="3"/>
        <v>0.68205230575593856</v>
      </c>
      <c r="G12555" s="1">
        <v>42.594799999999999</v>
      </c>
      <c r="H12555" s="1">
        <v>-78.936899999999994</v>
      </c>
    </row>
    <row r="12556" spans="1:8" ht="13.2">
      <c r="A12556" s="1" t="s">
        <v>8616</v>
      </c>
      <c r="B12556" s="1" t="s">
        <v>8845</v>
      </c>
      <c r="C12556" s="1">
        <v>1206</v>
      </c>
      <c r="D12556" s="11">
        <f t="shared" si="0"/>
        <v>5.6888311263404484E-5</v>
      </c>
      <c r="E12556" s="11">
        <f t="shared" ca="1" si="1"/>
        <v>2.8306985218747956E-6</v>
      </c>
      <c r="F12556" s="11">
        <f t="shared" ca="1" si="3"/>
        <v>0.68205515523189675</v>
      </c>
      <c r="G12556" s="1">
        <v>42.853700000000003</v>
      </c>
      <c r="H12556" s="1">
        <v>-74.986199999999997</v>
      </c>
    </row>
    <row r="12557" spans="1:8" ht="13.2">
      <c r="A12557" s="1" t="s">
        <v>8616</v>
      </c>
      <c r="B12557" s="1" t="s">
        <v>7302</v>
      </c>
      <c r="C12557" s="1">
        <v>1181</v>
      </c>
      <c r="D12557" s="11">
        <f t="shared" si="0"/>
        <v>5.5709034495920976E-5</v>
      </c>
      <c r="E12557" s="11">
        <f t="shared" ca="1" si="1"/>
        <v>2.7720190334445553E-6</v>
      </c>
      <c r="F12557" s="11">
        <f t="shared" ca="1" si="3"/>
        <v>0.68205798593041866</v>
      </c>
      <c r="G12557" s="1">
        <v>44.154000000000003</v>
      </c>
      <c r="H12557" s="1">
        <v>-75.709800000000001</v>
      </c>
    </row>
    <row r="12558" spans="1:8" ht="13.2">
      <c r="A12558" s="1" t="s">
        <v>8616</v>
      </c>
      <c r="B12558" s="1" t="s">
        <v>5072</v>
      </c>
      <c r="C12558" s="1">
        <v>1175</v>
      </c>
      <c r="D12558" s="11">
        <f t="shared" si="0"/>
        <v>5.5426008071724937E-5</v>
      </c>
      <c r="E12558" s="11">
        <f t="shared" ca="1" si="1"/>
        <v>2.7579359562212978E-6</v>
      </c>
      <c r="F12558" s="11">
        <f t="shared" ca="1" si="3"/>
        <v>0.68206075794945209</v>
      </c>
      <c r="G12558" s="1">
        <v>40.793100000000003</v>
      </c>
      <c r="H12558" s="1">
        <v>-73.722099999999998</v>
      </c>
    </row>
    <row r="12559" spans="1:8" ht="13.2">
      <c r="A12559" s="1" t="s">
        <v>8616</v>
      </c>
      <c r="B12559" s="1" t="s">
        <v>8846</v>
      </c>
      <c r="C12559" s="1">
        <v>1171</v>
      </c>
      <c r="D12559" s="11">
        <f t="shared" si="0"/>
        <v>5.5237323788927575E-5</v>
      </c>
      <c r="E12559" s="11">
        <f t="shared" ca="1" si="1"/>
        <v>2.7485472380724595E-6</v>
      </c>
      <c r="F12559" s="11">
        <f t="shared" ca="1" si="3"/>
        <v>0.68206351588540826</v>
      </c>
      <c r="G12559" s="1">
        <v>40.724200000000003</v>
      </c>
      <c r="H12559" s="1">
        <v>-73.716700000000003</v>
      </c>
    </row>
    <row r="12560" spans="1:8" ht="13.2">
      <c r="A12560" s="1" t="s">
        <v>8616</v>
      </c>
      <c r="B12560" s="1" t="s">
        <v>264</v>
      </c>
      <c r="C12560" s="1">
        <v>1167</v>
      </c>
      <c r="D12560" s="11">
        <f t="shared" si="0"/>
        <v>5.5048639506130213E-5</v>
      </c>
      <c r="E12560" s="11">
        <f t="shared" ca="1" si="1"/>
        <v>2.7391585199236208E-6</v>
      </c>
      <c r="F12560" s="11">
        <f t="shared" ca="1" si="3"/>
        <v>0.68206626443264629</v>
      </c>
      <c r="G12560" s="1">
        <v>42.845799999999997</v>
      </c>
      <c r="H12560" s="1">
        <v>-76.691000000000003</v>
      </c>
    </row>
    <row r="12561" spans="1:8" ht="13.2">
      <c r="A12561" s="1" t="s">
        <v>8616</v>
      </c>
      <c r="B12561" s="1" t="s">
        <v>356</v>
      </c>
      <c r="C12561" s="1">
        <v>1164</v>
      </c>
      <c r="D12561" s="11">
        <f t="shared" si="0"/>
        <v>5.4907126294032193E-5</v>
      </c>
      <c r="E12561" s="11">
        <f t="shared" ca="1" si="1"/>
        <v>2.732116981311992E-6</v>
      </c>
      <c r="F12561" s="11">
        <f t="shared" ca="1" si="3"/>
        <v>0.68206900359116618</v>
      </c>
      <c r="G12561" s="1">
        <v>43.0794</v>
      </c>
      <c r="H12561" s="1">
        <v>-75.538700000000006</v>
      </c>
    </row>
    <row r="12562" spans="1:8" ht="13.2">
      <c r="A12562" s="1" t="s">
        <v>8616</v>
      </c>
      <c r="B12562" s="1" t="s">
        <v>4440</v>
      </c>
      <c r="C12562" s="1">
        <v>1162</v>
      </c>
      <c r="D12562" s="11">
        <f t="shared" si="0"/>
        <v>5.4812784152633509E-5</v>
      </c>
      <c r="E12562" s="11">
        <f t="shared" ca="1" si="1"/>
        <v>2.7274226222375729E-6</v>
      </c>
      <c r="F12562" s="11">
        <f t="shared" ca="1" si="3"/>
        <v>0.6820717357081475</v>
      </c>
      <c r="G12562" s="1">
        <v>42.394399999999997</v>
      </c>
      <c r="H12562" s="1">
        <v>-73.703800000000001</v>
      </c>
    </row>
    <row r="12563" spans="1:8" ht="13.2">
      <c r="A12563" s="1" t="s">
        <v>8616</v>
      </c>
      <c r="B12563" s="1" t="s">
        <v>8847</v>
      </c>
      <c r="C12563" s="1">
        <v>1130</v>
      </c>
      <c r="D12563" s="11">
        <f t="shared" si="0"/>
        <v>5.3303309890254619E-5</v>
      </c>
      <c r="E12563" s="11">
        <f t="shared" ca="1" si="1"/>
        <v>2.6523128770468651E-6</v>
      </c>
      <c r="F12563" s="11">
        <f t="shared" ca="1" si="3"/>
        <v>0.68207446313076969</v>
      </c>
      <c r="G12563" s="1">
        <v>44.046500000000002</v>
      </c>
      <c r="H12563" s="1">
        <v>-73.459999999999994</v>
      </c>
    </row>
    <row r="12564" spans="1:8" ht="13.2">
      <c r="A12564" s="1" t="s">
        <v>8616</v>
      </c>
      <c r="B12564" s="1" t="s">
        <v>8252</v>
      </c>
      <c r="C12564" s="1">
        <v>1121</v>
      </c>
      <c r="D12564" s="11">
        <f t="shared" si="0"/>
        <v>5.2878770253960553E-5</v>
      </c>
      <c r="E12564" s="11">
        <f t="shared" ca="1" si="1"/>
        <v>2.6311882612119784E-6</v>
      </c>
      <c r="F12564" s="11">
        <f t="shared" ca="1" si="3"/>
        <v>0.68207711544364669</v>
      </c>
      <c r="G12564" s="1">
        <v>44.005600000000001</v>
      </c>
      <c r="H12564" s="1">
        <v>-75.983500000000006</v>
      </c>
    </row>
    <row r="12565" spans="1:8" ht="13.2">
      <c r="A12565" s="1" t="s">
        <v>8616</v>
      </c>
      <c r="B12565" s="1" t="s">
        <v>8079</v>
      </c>
      <c r="C12565" s="1">
        <v>1120</v>
      </c>
      <c r="D12565" s="11">
        <f t="shared" si="0"/>
        <v>5.2831599183261211E-5</v>
      </c>
      <c r="E12565" s="11">
        <f t="shared" ca="1" si="1"/>
        <v>2.6288410816747689E-6</v>
      </c>
      <c r="F12565" s="11">
        <f t="shared" ca="1" si="3"/>
        <v>0.68207974663190785</v>
      </c>
      <c r="G12565" s="1">
        <v>43.082500000000003</v>
      </c>
      <c r="H12565" s="1">
        <v>-77.942499999999995</v>
      </c>
    </row>
    <row r="12566" spans="1:8" ht="13.2">
      <c r="A12566" s="1" t="s">
        <v>8616</v>
      </c>
      <c r="B12566" s="1" t="s">
        <v>6688</v>
      </c>
      <c r="C12566" s="1">
        <v>1119</v>
      </c>
      <c r="D12566" s="11">
        <f t="shared" si="0"/>
        <v>5.2784428112561875E-5</v>
      </c>
      <c r="E12566" s="11">
        <f t="shared" ca="1" si="1"/>
        <v>2.6264939021375593E-6</v>
      </c>
      <c r="F12566" s="11">
        <f t="shared" ca="1" si="3"/>
        <v>0.68208237547298955</v>
      </c>
      <c r="G12566" s="1">
        <v>42.514000000000003</v>
      </c>
      <c r="H12566" s="1">
        <v>-73.610799999999998</v>
      </c>
    </row>
    <row r="12567" spans="1:8" ht="13.2">
      <c r="A12567" s="1" t="s">
        <v>8616</v>
      </c>
      <c r="B12567" s="1" t="s">
        <v>8848</v>
      </c>
      <c r="C12567" s="1">
        <v>1115</v>
      </c>
      <c r="D12567" s="11">
        <f t="shared" si="0"/>
        <v>5.2595743829764513E-5</v>
      </c>
      <c r="E12567" s="11">
        <f t="shared" ca="1" si="1"/>
        <v>2.617105183988721E-6</v>
      </c>
      <c r="F12567" s="11">
        <f t="shared" ca="1" si="3"/>
        <v>0.6820850019668917</v>
      </c>
      <c r="G12567" s="1">
        <v>42.126199999999997</v>
      </c>
      <c r="H12567" s="1">
        <v>-77.035600000000002</v>
      </c>
    </row>
    <row r="12568" spans="1:8" ht="13.2">
      <c r="A12568" s="1" t="s">
        <v>8616</v>
      </c>
      <c r="B12568" s="1" t="s">
        <v>8849</v>
      </c>
      <c r="C12568" s="1">
        <v>1114</v>
      </c>
      <c r="D12568" s="11">
        <f t="shared" si="0"/>
        <v>5.2548572759065171E-5</v>
      </c>
      <c r="E12568" s="11">
        <f t="shared" ca="1" si="1"/>
        <v>2.614758004451511E-6</v>
      </c>
      <c r="F12568" s="11">
        <f t="shared" ca="1" si="3"/>
        <v>0.68208761907207571</v>
      </c>
      <c r="G12568" s="1">
        <v>40.9527</v>
      </c>
      <c r="H12568" s="1">
        <v>-72.196100000000001</v>
      </c>
    </row>
    <row r="12569" spans="1:8" ht="13.2">
      <c r="A12569" s="1" t="s">
        <v>8616</v>
      </c>
      <c r="B12569" s="1" t="s">
        <v>8850</v>
      </c>
      <c r="C12569" s="1">
        <v>1113</v>
      </c>
      <c r="D12569" s="11">
        <f t="shared" si="0"/>
        <v>5.2501401688365829E-5</v>
      </c>
      <c r="E12569" s="11">
        <f t="shared" ca="1" si="1"/>
        <v>2.6124108249143014E-6</v>
      </c>
      <c r="F12569" s="11">
        <f t="shared" ca="1" si="3"/>
        <v>0.68209023383008016</v>
      </c>
      <c r="G12569" s="1">
        <v>42.249400000000001</v>
      </c>
      <c r="H12569" s="1">
        <v>-78.7988</v>
      </c>
    </row>
    <row r="12570" spans="1:8" ht="13.2">
      <c r="A12570" s="1" t="s">
        <v>8616</v>
      </c>
      <c r="B12570" s="1" t="s">
        <v>8851</v>
      </c>
      <c r="C12570" s="1">
        <v>1098</v>
      </c>
      <c r="D12570" s="11">
        <f t="shared" si="0"/>
        <v>5.1793835627875723E-5</v>
      </c>
      <c r="E12570" s="11">
        <f t="shared" ca="1" si="1"/>
        <v>2.5772031318561573E-6</v>
      </c>
      <c r="F12570" s="11">
        <f t="shared" ca="1" si="3"/>
        <v>0.68209284624090505</v>
      </c>
      <c r="G12570" s="1">
        <v>40.8157</v>
      </c>
      <c r="H12570" s="1">
        <v>-73.637900000000002</v>
      </c>
    </row>
    <row r="12571" spans="1:8" ht="13.2">
      <c r="A12571" s="1" t="s">
        <v>8616</v>
      </c>
      <c r="B12571" s="1" t="s">
        <v>8852</v>
      </c>
      <c r="C12571" s="1">
        <v>1093</v>
      </c>
      <c r="D12571" s="11">
        <f t="shared" si="0"/>
        <v>5.1557980274379025E-5</v>
      </c>
      <c r="E12571" s="11">
        <f t="shared" ca="1" si="1"/>
        <v>2.5654672341701094E-6</v>
      </c>
      <c r="F12571" s="11">
        <f t="shared" ca="1" si="3"/>
        <v>0.68209542344403695</v>
      </c>
      <c r="G12571" s="1">
        <v>42.058700000000002</v>
      </c>
      <c r="H12571" s="1">
        <v>-73.911900000000003</v>
      </c>
    </row>
    <row r="12572" spans="1:8" ht="13.2">
      <c r="A12572" s="1" t="s">
        <v>8616</v>
      </c>
      <c r="B12572" s="1" t="s">
        <v>2434</v>
      </c>
      <c r="C12572" s="1">
        <v>1075</v>
      </c>
      <c r="D12572" s="11">
        <f t="shared" si="0"/>
        <v>5.07089010017909E-5</v>
      </c>
      <c r="E12572" s="11">
        <f t="shared" ca="1" si="1"/>
        <v>2.5232180025003366E-6</v>
      </c>
      <c r="F12572" s="11">
        <f t="shared" ca="1" si="3"/>
        <v>0.68209798891127116</v>
      </c>
      <c r="G12572" s="1">
        <v>42.327300000000001</v>
      </c>
      <c r="H12572" s="1">
        <v>-75.3155</v>
      </c>
    </row>
    <row r="12573" spans="1:8" ht="13.2">
      <c r="A12573" s="1" t="s">
        <v>8616</v>
      </c>
      <c r="B12573" s="1" t="s">
        <v>8853</v>
      </c>
      <c r="C12573" s="1">
        <v>1063</v>
      </c>
      <c r="D12573" s="11">
        <f t="shared" si="0"/>
        <v>5.0142848153398814E-5</v>
      </c>
      <c r="E12573" s="11">
        <f t="shared" ca="1" si="1"/>
        <v>2.4950518480538208E-6</v>
      </c>
      <c r="F12573" s="11">
        <f t="shared" ca="1" si="3"/>
        <v>0.6821005121292737</v>
      </c>
      <c r="G12573" s="1">
        <v>44.34</v>
      </c>
      <c r="H12573" s="1">
        <v>-75.9161</v>
      </c>
    </row>
    <row r="12574" spans="1:8" ht="13.2">
      <c r="A12574" s="1" t="s">
        <v>8616</v>
      </c>
      <c r="B12574" s="1" t="s">
        <v>8854</v>
      </c>
      <c r="C12574" s="1">
        <v>1062</v>
      </c>
      <c r="D12574" s="11">
        <f t="shared" si="0"/>
        <v>5.0095677082699471E-5</v>
      </c>
      <c r="E12574" s="11">
        <f t="shared" ca="1" si="1"/>
        <v>2.4927046685166112E-6</v>
      </c>
      <c r="F12574" s="11">
        <f t="shared" ca="1" si="3"/>
        <v>0.68210300718112171</v>
      </c>
      <c r="G12574" s="1">
        <v>44.988199999999999</v>
      </c>
      <c r="H12574" s="1">
        <v>-73.441199999999995</v>
      </c>
    </row>
    <row r="12575" spans="1:8" ht="13.2">
      <c r="A12575" s="1" t="s">
        <v>8616</v>
      </c>
      <c r="B12575" s="1" t="s">
        <v>5942</v>
      </c>
      <c r="C12575" s="1">
        <v>1059</v>
      </c>
      <c r="D12575" s="11">
        <f t="shared" si="0"/>
        <v>4.9954163870601452E-5</v>
      </c>
      <c r="E12575" s="11">
        <f t="shared" ca="1" si="1"/>
        <v>2.4856631299049824E-6</v>
      </c>
      <c r="F12575" s="11">
        <f t="shared" ca="1" si="3"/>
        <v>0.68210549988579028</v>
      </c>
      <c r="G12575" s="1">
        <v>43.2239</v>
      </c>
      <c r="H12575" s="1">
        <v>-74.170199999999994</v>
      </c>
    </row>
    <row r="12576" spans="1:8" ht="13.2">
      <c r="A12576" s="1" t="s">
        <v>8616</v>
      </c>
      <c r="B12576" s="1" t="s">
        <v>8855</v>
      </c>
      <c r="C12576" s="1">
        <v>1059</v>
      </c>
      <c r="D12576" s="11">
        <f t="shared" si="0"/>
        <v>4.9954163870601452E-5</v>
      </c>
      <c r="E12576" s="11">
        <f t="shared" ca="1" si="1"/>
        <v>2.4856631299049824E-6</v>
      </c>
      <c r="F12576" s="11">
        <f t="shared" ca="1" si="3"/>
        <v>0.68210798554892016</v>
      </c>
      <c r="G12576" s="1">
        <v>40.833799999999997</v>
      </c>
      <c r="H12576" s="1">
        <v>-73.694900000000004</v>
      </c>
    </row>
    <row r="12577" spans="1:8" ht="13.2">
      <c r="A12577" s="1" t="s">
        <v>8616</v>
      </c>
      <c r="B12577" s="1" t="s">
        <v>1858</v>
      </c>
      <c r="C12577" s="1">
        <v>1056</v>
      </c>
      <c r="D12577" s="11">
        <f t="shared" si="0"/>
        <v>4.9812650658503432E-5</v>
      </c>
      <c r="E12577" s="11">
        <f t="shared" ca="1" si="1"/>
        <v>2.4786215912933537E-6</v>
      </c>
      <c r="F12577" s="11">
        <f t="shared" ca="1" si="3"/>
        <v>0.68211047121205004</v>
      </c>
      <c r="G12577" s="1">
        <v>42.409300000000002</v>
      </c>
      <c r="H12577" s="1">
        <v>-74.617000000000004</v>
      </c>
    </row>
    <row r="12578" spans="1:8" ht="13.2">
      <c r="A12578" s="1" t="s">
        <v>8616</v>
      </c>
      <c r="B12578" s="1" t="s">
        <v>8856</v>
      </c>
      <c r="C12578" s="1">
        <v>1053</v>
      </c>
      <c r="D12578" s="11">
        <f t="shared" si="0"/>
        <v>4.9671137446405412E-5</v>
      </c>
      <c r="E12578" s="11">
        <f t="shared" ca="1" si="1"/>
        <v>2.471580052681725E-6</v>
      </c>
      <c r="F12578" s="11">
        <f t="shared" ca="1" si="3"/>
        <v>0.68211294983364135</v>
      </c>
      <c r="G12578" s="1">
        <v>42.491300000000003</v>
      </c>
      <c r="H12578" s="1">
        <v>-78.479600000000005</v>
      </c>
    </row>
    <row r="12579" spans="1:8" ht="13.2">
      <c r="A12579" s="1" t="s">
        <v>8616</v>
      </c>
      <c r="B12579" s="1" t="s">
        <v>2583</v>
      </c>
      <c r="C12579" s="1">
        <v>1047</v>
      </c>
      <c r="D12579" s="11">
        <f t="shared" si="0"/>
        <v>4.9388111022209366E-5</v>
      </c>
      <c r="E12579" s="11">
        <f t="shared" ca="1" si="1"/>
        <v>2.4574969754584671E-6</v>
      </c>
      <c r="F12579" s="11">
        <f t="shared" ca="1" si="3"/>
        <v>0.68211542141369408</v>
      </c>
      <c r="G12579" s="1">
        <v>44.011200000000002</v>
      </c>
      <c r="H12579" s="1">
        <v>-76.042500000000004</v>
      </c>
    </row>
    <row r="12580" spans="1:8" ht="13.2">
      <c r="A12580" s="1" t="s">
        <v>8616</v>
      </c>
      <c r="B12580" s="1" t="s">
        <v>8857</v>
      </c>
      <c r="C12580" s="1">
        <v>1047</v>
      </c>
      <c r="D12580" s="11">
        <f t="shared" si="0"/>
        <v>4.9388111022209366E-5</v>
      </c>
      <c r="E12580" s="11">
        <f t="shared" ca="1" si="1"/>
        <v>2.4574969754584671E-6</v>
      </c>
      <c r="F12580" s="11">
        <f t="shared" ca="1" si="3"/>
        <v>0.68211787891066955</v>
      </c>
      <c r="G12580" s="1">
        <v>42.1053</v>
      </c>
      <c r="H12580" s="1">
        <v>-79.277699999999996</v>
      </c>
    </row>
    <row r="12581" spans="1:8" ht="13.2">
      <c r="A12581" s="1" t="s">
        <v>8616</v>
      </c>
      <c r="B12581" s="1" t="s">
        <v>8858</v>
      </c>
      <c r="C12581" s="1">
        <v>1023</v>
      </c>
      <c r="D12581" s="11">
        <f t="shared" si="0"/>
        <v>4.82560053254252E-5</v>
      </c>
      <c r="E12581" s="11">
        <f t="shared" ca="1" si="1"/>
        <v>2.4011646665654363E-6</v>
      </c>
      <c r="F12581" s="11">
        <f t="shared" ca="1" si="3"/>
        <v>0.68212033640764502</v>
      </c>
      <c r="G12581" s="1">
        <v>40.802100000000003</v>
      </c>
      <c r="H12581" s="1">
        <v>-73.704899999999995</v>
      </c>
    </row>
    <row r="12582" spans="1:8" ht="13.2">
      <c r="A12582" s="1" t="s">
        <v>8616</v>
      </c>
      <c r="B12582" s="1" t="s">
        <v>8859</v>
      </c>
      <c r="C12582" s="1">
        <v>1020</v>
      </c>
      <c r="D12582" s="11">
        <f t="shared" si="0"/>
        <v>4.8114492113327174E-5</v>
      </c>
      <c r="E12582" s="11">
        <f t="shared" ca="1" si="1"/>
        <v>2.3941231279538072E-6</v>
      </c>
      <c r="F12582" s="11">
        <f t="shared" ca="1" si="3"/>
        <v>0.68212273757231157</v>
      </c>
      <c r="G12582" s="1">
        <v>43.0366</v>
      </c>
      <c r="H12582" s="1">
        <v>-76.443299999999994</v>
      </c>
    </row>
    <row r="12583" spans="1:8" ht="13.2">
      <c r="A12583" s="1" t="s">
        <v>8616</v>
      </c>
      <c r="B12583" s="1" t="s">
        <v>2027</v>
      </c>
      <c r="C12583" s="1">
        <v>1011</v>
      </c>
      <c r="D12583" s="11">
        <f t="shared" si="0"/>
        <v>4.7689952477033114E-5</v>
      </c>
      <c r="E12583" s="11">
        <f t="shared" ca="1" si="1"/>
        <v>2.372998512118921E-6</v>
      </c>
      <c r="F12583" s="11">
        <f t="shared" ca="1" si="3"/>
        <v>0.68212513169543953</v>
      </c>
      <c r="G12583" s="1">
        <v>42.617699999999999</v>
      </c>
      <c r="H12583" s="1">
        <v>-77.402100000000004</v>
      </c>
    </row>
    <row r="12584" spans="1:8" ht="13.2">
      <c r="A12584" s="1" t="s">
        <v>8616</v>
      </c>
      <c r="B12584" s="1" t="s">
        <v>4030</v>
      </c>
      <c r="C12584" s="1">
        <v>1002</v>
      </c>
      <c r="D12584" s="11">
        <f t="shared" si="0"/>
        <v>4.7265412840739048E-5</v>
      </c>
      <c r="E12584" s="11">
        <f t="shared" ca="1" si="1"/>
        <v>2.3518738962840343E-6</v>
      </c>
      <c r="F12584" s="11">
        <f t="shared" ca="1" si="3"/>
        <v>0.68212750469395167</v>
      </c>
      <c r="G12584" s="1">
        <v>42.624000000000002</v>
      </c>
      <c r="H12584" s="1">
        <v>-75.335300000000004</v>
      </c>
    </row>
    <row r="12585" spans="1:8" ht="13.2">
      <c r="A12585" s="1" t="s">
        <v>8616</v>
      </c>
      <c r="B12585" s="1" t="s">
        <v>8860</v>
      </c>
      <c r="C12585" s="1">
        <v>1001</v>
      </c>
      <c r="D12585" s="11">
        <f t="shared" si="0"/>
        <v>4.7218241770039712E-5</v>
      </c>
      <c r="E12585" s="11">
        <f t="shared" ca="1" si="1"/>
        <v>2.3495267167468248E-6</v>
      </c>
      <c r="F12585" s="11">
        <f t="shared" ca="1" si="3"/>
        <v>0.68212985656784797</v>
      </c>
      <c r="G12585" s="1">
        <v>40.8215</v>
      </c>
      <c r="H12585" s="1">
        <v>-72.598699999999994</v>
      </c>
    </row>
    <row r="12586" spans="1:8" ht="13.2">
      <c r="A12586" s="1" t="s">
        <v>8616</v>
      </c>
      <c r="B12586" s="1" t="s">
        <v>3383</v>
      </c>
      <c r="C12586" s="1">
        <v>1000</v>
      </c>
      <c r="D12586" s="11">
        <f t="shared" si="0"/>
        <v>4.717107069934037E-5</v>
      </c>
      <c r="E12586" s="11">
        <f t="shared" ca="1" si="1"/>
        <v>2.3471795372096152E-6</v>
      </c>
      <c r="F12586" s="11">
        <f t="shared" ca="1" si="3"/>
        <v>0.68213220609456471</v>
      </c>
      <c r="G12586" s="1">
        <v>42.157499999999999</v>
      </c>
      <c r="H12586" s="1">
        <v>-77.795500000000004</v>
      </c>
    </row>
    <row r="12587" spans="1:8" ht="13.2">
      <c r="A12587" s="1" t="s">
        <v>8616</v>
      </c>
      <c r="B12587" s="1" t="s">
        <v>6758</v>
      </c>
      <c r="C12587" s="1">
        <v>998</v>
      </c>
      <c r="D12587" s="11">
        <f t="shared" si="0"/>
        <v>4.7076728557941686E-5</v>
      </c>
      <c r="E12587" s="11">
        <f t="shared" ca="1" si="1"/>
        <v>2.3424851781351956E-6</v>
      </c>
      <c r="F12587" s="11">
        <f t="shared" ca="1" si="3"/>
        <v>0.68213455327410188</v>
      </c>
      <c r="G12587" s="1">
        <v>42.0685</v>
      </c>
      <c r="H12587" s="1">
        <v>-78.166200000000003</v>
      </c>
    </row>
    <row r="12588" spans="1:8" ht="13.2">
      <c r="A12588" s="1" t="s">
        <v>8616</v>
      </c>
      <c r="B12588" s="1" t="s">
        <v>8861</v>
      </c>
      <c r="C12588" s="1">
        <v>998</v>
      </c>
      <c r="D12588" s="11">
        <f t="shared" si="0"/>
        <v>4.7076728557941686E-5</v>
      </c>
      <c r="E12588" s="11">
        <f t="shared" ca="1" si="1"/>
        <v>2.3424851781351956E-6</v>
      </c>
      <c r="F12588" s="11">
        <f t="shared" ca="1" si="3"/>
        <v>0.68213689575928005</v>
      </c>
      <c r="G12588" s="1">
        <v>42.593800000000002</v>
      </c>
      <c r="H12588" s="1">
        <v>-76.097499999999997</v>
      </c>
    </row>
    <row r="12589" spans="1:8" ht="13.2">
      <c r="A12589" s="1" t="s">
        <v>8616</v>
      </c>
      <c r="B12589" s="1" t="s">
        <v>8862</v>
      </c>
      <c r="C12589" s="1">
        <v>989</v>
      </c>
      <c r="D12589" s="11">
        <f t="shared" si="0"/>
        <v>4.6652188921647626E-5</v>
      </c>
      <c r="E12589" s="11">
        <f t="shared" ca="1" si="1"/>
        <v>2.3213605623003094E-6</v>
      </c>
      <c r="F12589" s="11">
        <f t="shared" ca="1" si="3"/>
        <v>0.68213923824445821</v>
      </c>
      <c r="G12589" s="1">
        <v>41.126399999999997</v>
      </c>
      <c r="H12589" s="1">
        <v>-74.170400000000001</v>
      </c>
    </row>
    <row r="12590" spans="1:8" ht="13.2">
      <c r="A12590" s="1" t="s">
        <v>8616</v>
      </c>
      <c r="B12590" s="1" t="s">
        <v>8863</v>
      </c>
      <c r="C12590" s="1">
        <v>975</v>
      </c>
      <c r="D12590" s="11">
        <f t="shared" si="0"/>
        <v>4.5991793931856863E-5</v>
      </c>
      <c r="E12590" s="11">
        <f t="shared" ca="1" si="1"/>
        <v>2.2885000487793749E-6</v>
      </c>
      <c r="F12590" s="11">
        <f t="shared" ca="1" si="3"/>
        <v>0.68214155960502054</v>
      </c>
      <c r="G12590" s="1">
        <v>42.6312</v>
      </c>
      <c r="H12590" s="1">
        <v>-78.052499999999995</v>
      </c>
    </row>
    <row r="12591" spans="1:8" ht="13.2">
      <c r="A12591" s="1" t="s">
        <v>8616</v>
      </c>
      <c r="B12591" s="1" t="s">
        <v>8864</v>
      </c>
      <c r="C12591" s="1">
        <v>974</v>
      </c>
      <c r="D12591" s="11">
        <f t="shared" si="0"/>
        <v>4.5944622861157521E-5</v>
      </c>
      <c r="E12591" s="11">
        <f t="shared" ca="1" si="1"/>
        <v>2.2861528692421653E-6</v>
      </c>
      <c r="F12591" s="11">
        <f t="shared" ca="1" si="3"/>
        <v>0.68214384810506934</v>
      </c>
      <c r="G12591" s="1">
        <v>42.036799999999999</v>
      </c>
      <c r="H12591" s="1">
        <v>-78.337299999999999</v>
      </c>
    </row>
    <row r="12592" spans="1:8" ht="13.2">
      <c r="A12592" s="1" t="s">
        <v>8616</v>
      </c>
      <c r="B12592" s="1" t="s">
        <v>8865</v>
      </c>
      <c r="C12592" s="1">
        <v>969</v>
      </c>
      <c r="D12592" s="11">
        <f t="shared" si="0"/>
        <v>4.5708767507660816E-5</v>
      </c>
      <c r="E12592" s="11">
        <f t="shared" ca="1" si="1"/>
        <v>2.274416971556117E-6</v>
      </c>
      <c r="F12592" s="11">
        <f t="shared" ca="1" si="3"/>
        <v>0.68214613425793857</v>
      </c>
      <c r="G12592" s="1">
        <v>40.883899999999997</v>
      </c>
      <c r="H12592" s="1">
        <v>-73.558199999999999</v>
      </c>
    </row>
    <row r="12593" spans="1:8" ht="13.2">
      <c r="A12593" s="1" t="s">
        <v>8616</v>
      </c>
      <c r="B12593" s="1" t="s">
        <v>3269</v>
      </c>
      <c r="C12593" s="1">
        <v>962</v>
      </c>
      <c r="D12593" s="11">
        <f t="shared" si="0"/>
        <v>4.5378570012765434E-5</v>
      </c>
      <c r="E12593" s="11">
        <f t="shared" ca="1" si="1"/>
        <v>2.2579867147956495E-6</v>
      </c>
      <c r="F12593" s="11">
        <f t="shared" ca="1" si="3"/>
        <v>0.68214840867491011</v>
      </c>
      <c r="G12593" s="1">
        <v>41.9527</v>
      </c>
      <c r="H12593" s="1">
        <v>-75.283699999999996</v>
      </c>
    </row>
    <row r="12594" spans="1:8" ht="13.2">
      <c r="A12594" s="1" t="s">
        <v>8616</v>
      </c>
      <c r="B12594" s="1" t="s">
        <v>8866</v>
      </c>
      <c r="C12594" s="1">
        <v>959</v>
      </c>
      <c r="D12594" s="11">
        <f t="shared" si="0"/>
        <v>4.5237056800667415E-5</v>
      </c>
      <c r="E12594" s="11">
        <f t="shared" ca="1" si="1"/>
        <v>2.2509451761840208E-6</v>
      </c>
      <c r="F12594" s="11">
        <f t="shared" ca="1" si="3"/>
        <v>0.68215066666162494</v>
      </c>
      <c r="G12594" s="1">
        <v>42.392800000000001</v>
      </c>
      <c r="H12594" s="1">
        <v>-75.180099999999996</v>
      </c>
    </row>
    <row r="12595" spans="1:8" ht="13.2">
      <c r="A12595" s="1" t="s">
        <v>8616</v>
      </c>
      <c r="B12595" s="1" t="s">
        <v>8867</v>
      </c>
      <c r="C12595" s="1">
        <v>958</v>
      </c>
      <c r="D12595" s="11">
        <f t="shared" si="0"/>
        <v>4.5189885729968072E-5</v>
      </c>
      <c r="E12595" s="11">
        <f t="shared" ca="1" si="1"/>
        <v>2.2485979966468112E-6</v>
      </c>
      <c r="F12595" s="11">
        <f t="shared" ca="1" si="3"/>
        <v>0.68215291760680108</v>
      </c>
      <c r="G12595" s="1">
        <v>44.859099999999998</v>
      </c>
      <c r="H12595" s="1">
        <v>-75.197000000000003</v>
      </c>
    </row>
    <row r="12596" spans="1:8" ht="13.2">
      <c r="A12596" s="1" t="s">
        <v>8616</v>
      </c>
      <c r="B12596" s="1" t="s">
        <v>8868</v>
      </c>
      <c r="C12596" s="1">
        <v>950</v>
      </c>
      <c r="D12596" s="11">
        <f t="shared" si="0"/>
        <v>4.4812517164373348E-5</v>
      </c>
      <c r="E12596" s="11">
        <f t="shared" ca="1" si="1"/>
        <v>2.2298205603491341E-6</v>
      </c>
      <c r="F12596" s="11">
        <f t="shared" ca="1" si="3"/>
        <v>0.68215516620479777</v>
      </c>
      <c r="G12596" s="1">
        <v>40.780900000000003</v>
      </c>
      <c r="H12596" s="1">
        <v>-73.725399999999993</v>
      </c>
    </row>
    <row r="12597" spans="1:8" ht="13.2">
      <c r="A12597" s="1" t="s">
        <v>8616</v>
      </c>
      <c r="B12597" s="1" t="s">
        <v>8869</v>
      </c>
      <c r="C12597" s="1">
        <v>941</v>
      </c>
      <c r="D12597" s="11">
        <f t="shared" si="0"/>
        <v>4.4387977528079289E-5</v>
      </c>
      <c r="E12597" s="11">
        <f t="shared" ca="1" si="1"/>
        <v>2.2086959445142479E-6</v>
      </c>
      <c r="F12597" s="11">
        <f t="shared" ca="1" si="3"/>
        <v>0.68215739602535808</v>
      </c>
      <c r="G12597" s="1">
        <v>42.222900000000003</v>
      </c>
      <c r="H12597" s="1">
        <v>-76.186700000000002</v>
      </c>
    </row>
    <row r="12598" spans="1:8" ht="13.2">
      <c r="A12598" s="1" t="s">
        <v>8616</v>
      </c>
      <c r="B12598" s="1" t="s">
        <v>8870</v>
      </c>
      <c r="C12598" s="1">
        <v>940</v>
      </c>
      <c r="D12598" s="11">
        <f t="shared" si="0"/>
        <v>4.4340806457379947E-5</v>
      </c>
      <c r="E12598" s="11">
        <f t="shared" ca="1" si="1"/>
        <v>2.2063487649770383E-6</v>
      </c>
      <c r="F12598" s="11">
        <f t="shared" ca="1" si="3"/>
        <v>0.68215960472130255</v>
      </c>
      <c r="G12598" s="1">
        <v>40.794699999999999</v>
      </c>
      <c r="H12598" s="1">
        <v>-73.749399999999994</v>
      </c>
    </row>
    <row r="12599" spans="1:8" ht="13.2">
      <c r="A12599" s="1" t="s">
        <v>8616</v>
      </c>
      <c r="B12599" s="1" t="s">
        <v>8871</v>
      </c>
      <c r="C12599" s="1">
        <v>939</v>
      </c>
      <c r="D12599" s="11">
        <f t="shared" si="0"/>
        <v>4.4293635386680605E-5</v>
      </c>
      <c r="E12599" s="11">
        <f t="shared" ca="1" si="1"/>
        <v>2.2040015854398283E-6</v>
      </c>
      <c r="F12599" s="11">
        <f t="shared" ca="1" si="3"/>
        <v>0.68216181107006757</v>
      </c>
      <c r="G12599" s="1">
        <v>40.9529</v>
      </c>
      <c r="H12599" s="1">
        <v>-73.090299999999999</v>
      </c>
    </row>
    <row r="12600" spans="1:8" ht="13.2">
      <c r="A12600" s="1" t="s">
        <v>8616</v>
      </c>
      <c r="B12600" s="1" t="s">
        <v>8872</v>
      </c>
      <c r="C12600" s="1">
        <v>933</v>
      </c>
      <c r="D12600" s="11">
        <f t="shared" si="0"/>
        <v>4.4010608962484565E-5</v>
      </c>
      <c r="E12600" s="11">
        <f t="shared" ca="1" si="1"/>
        <v>2.1899185082165709E-6</v>
      </c>
      <c r="F12600" s="11">
        <f t="shared" ca="1" si="3"/>
        <v>0.68216401507165303</v>
      </c>
      <c r="G12600" s="1">
        <v>42.33</v>
      </c>
      <c r="H12600" s="1">
        <v>-78.867099999999994</v>
      </c>
    </row>
    <row r="12601" spans="1:8" ht="13.2">
      <c r="A12601" s="1" t="s">
        <v>8616</v>
      </c>
      <c r="B12601" s="1" t="s">
        <v>3444</v>
      </c>
      <c r="C12601" s="1">
        <v>933</v>
      </c>
      <c r="D12601" s="11">
        <f t="shared" si="0"/>
        <v>4.4010608962484565E-5</v>
      </c>
      <c r="E12601" s="11">
        <f t="shared" ca="1" si="1"/>
        <v>2.1899185082165709E-6</v>
      </c>
      <c r="F12601" s="11">
        <f t="shared" ca="1" si="3"/>
        <v>0.68216620499016123</v>
      </c>
      <c r="G12601" s="1">
        <v>41.953000000000003</v>
      </c>
      <c r="H12601" s="1">
        <v>-73.511300000000006</v>
      </c>
    </row>
    <row r="12602" spans="1:8" ht="13.2">
      <c r="A12602" s="1" t="s">
        <v>8616</v>
      </c>
      <c r="B12602" s="1" t="s">
        <v>8873</v>
      </c>
      <c r="C12602" s="1">
        <v>931</v>
      </c>
      <c r="D12602" s="11">
        <f t="shared" si="0"/>
        <v>4.391626682108588E-5</v>
      </c>
      <c r="E12602" s="11">
        <f t="shared" ca="1" si="1"/>
        <v>2.1852241491421513E-6</v>
      </c>
      <c r="F12602" s="11">
        <f t="shared" ca="1" si="3"/>
        <v>0.68216839490866943</v>
      </c>
      <c r="G12602" s="1">
        <v>42.330300000000001</v>
      </c>
      <c r="H12602" s="1">
        <v>-75.9679</v>
      </c>
    </row>
    <row r="12603" spans="1:8" ht="13.2">
      <c r="A12603" s="1" t="s">
        <v>8616</v>
      </c>
      <c r="B12603" s="1" t="s">
        <v>1423</v>
      </c>
      <c r="C12603" s="1">
        <v>931</v>
      </c>
      <c r="D12603" s="11">
        <f t="shared" si="0"/>
        <v>4.391626682108588E-5</v>
      </c>
      <c r="E12603" s="11">
        <f t="shared" ca="1" si="1"/>
        <v>2.1852241491421513E-6</v>
      </c>
      <c r="F12603" s="11">
        <f t="shared" ca="1" si="3"/>
        <v>0.68217058013281862</v>
      </c>
      <c r="G12603" s="1">
        <v>42.2226</v>
      </c>
      <c r="H12603" s="1">
        <v>-78.032799999999995</v>
      </c>
    </row>
    <row r="12604" spans="1:8" ht="13.2">
      <c r="A12604" s="1" t="s">
        <v>8616</v>
      </c>
      <c r="B12604" s="1" t="s">
        <v>866</v>
      </c>
      <c r="C12604" s="1">
        <v>914</v>
      </c>
      <c r="D12604" s="11">
        <f t="shared" si="0"/>
        <v>4.3114358619197097E-5</v>
      </c>
      <c r="E12604" s="11">
        <f t="shared" ca="1" si="1"/>
        <v>2.145322097009588E-6</v>
      </c>
      <c r="F12604" s="11">
        <f t="shared" ca="1" si="3"/>
        <v>0.6821727653569678</v>
      </c>
      <c r="G12604" s="1">
        <v>42.409599999999998</v>
      </c>
      <c r="H12604" s="1">
        <v>-77.422200000000004</v>
      </c>
    </row>
    <row r="12605" spans="1:8" ht="13.2">
      <c r="A12605" s="1" t="s">
        <v>8616</v>
      </c>
      <c r="B12605" s="1" t="s">
        <v>761</v>
      </c>
      <c r="C12605" s="1">
        <v>912</v>
      </c>
      <c r="D12605" s="11">
        <f t="shared" si="0"/>
        <v>4.3020016477798419E-5</v>
      </c>
      <c r="E12605" s="11">
        <f t="shared" ca="1" si="1"/>
        <v>2.1406277379351689E-6</v>
      </c>
      <c r="F12605" s="11">
        <f t="shared" ca="1" si="3"/>
        <v>0.68217491067906477</v>
      </c>
      <c r="G12605" s="1">
        <v>43.172699999999999</v>
      </c>
      <c r="H12605" s="1">
        <v>-73.326700000000002</v>
      </c>
    </row>
    <row r="12606" spans="1:8" ht="13.2">
      <c r="A12606" s="1" t="s">
        <v>8616</v>
      </c>
      <c r="B12606" s="1" t="s">
        <v>8874</v>
      </c>
      <c r="C12606" s="1">
        <v>906</v>
      </c>
      <c r="D12606" s="11">
        <f t="shared" si="0"/>
        <v>4.2736990053602373E-5</v>
      </c>
      <c r="E12606" s="11">
        <f t="shared" ca="1" si="1"/>
        <v>2.126544660711911E-6</v>
      </c>
      <c r="F12606" s="11">
        <f t="shared" ca="1" si="3"/>
        <v>0.68217705130680273</v>
      </c>
      <c r="G12606" s="1">
        <v>40.961399999999998</v>
      </c>
      <c r="H12606" s="1">
        <v>-73.132400000000004</v>
      </c>
    </row>
    <row r="12607" spans="1:8" ht="13.2">
      <c r="A12607" s="1" t="s">
        <v>8616</v>
      </c>
      <c r="B12607" s="1" t="s">
        <v>1420</v>
      </c>
      <c r="C12607" s="1">
        <v>892</v>
      </c>
      <c r="D12607" s="11">
        <f t="shared" si="0"/>
        <v>4.2076595063811609E-5</v>
      </c>
      <c r="E12607" s="11">
        <f t="shared" ca="1" si="1"/>
        <v>2.0936841471909764E-6</v>
      </c>
      <c r="F12607" s="11">
        <f t="shared" ca="1" si="3"/>
        <v>0.68217917785146343</v>
      </c>
      <c r="G12607" s="1">
        <v>42.077500000000001</v>
      </c>
      <c r="H12607" s="1">
        <v>-75.640500000000003</v>
      </c>
    </row>
    <row r="12608" spans="1:8" ht="13.2">
      <c r="A12608" s="1" t="s">
        <v>8616</v>
      </c>
      <c r="B12608" s="1" t="s">
        <v>8875</v>
      </c>
      <c r="C12608" s="1">
        <v>888</v>
      </c>
      <c r="D12608" s="11">
        <f t="shared" si="0"/>
        <v>4.1887910781014247E-5</v>
      </c>
      <c r="E12608" s="11">
        <f t="shared" ca="1" si="1"/>
        <v>2.0842954290421381E-6</v>
      </c>
      <c r="F12608" s="11">
        <f t="shared" ca="1" si="3"/>
        <v>0.68218127153561059</v>
      </c>
      <c r="G12608" s="1">
        <v>40.814599999999999</v>
      </c>
      <c r="H12608" s="1">
        <v>-73.697900000000004</v>
      </c>
    </row>
    <row r="12609" spans="1:8" ht="13.2">
      <c r="A12609" s="1" t="s">
        <v>8616</v>
      </c>
      <c r="B12609" s="1" t="s">
        <v>8876</v>
      </c>
      <c r="C12609" s="1">
        <v>885</v>
      </c>
      <c r="D12609" s="11">
        <f t="shared" si="0"/>
        <v>4.1746397568916227E-5</v>
      </c>
      <c r="E12609" s="11">
        <f t="shared" ca="1" si="1"/>
        <v>2.0772538904305094E-6</v>
      </c>
      <c r="F12609" s="11">
        <f t="shared" ca="1" si="3"/>
        <v>0.68218335583103962</v>
      </c>
      <c r="G12609" s="1">
        <v>43.426000000000002</v>
      </c>
      <c r="H12609" s="1">
        <v>-73.715000000000003</v>
      </c>
    </row>
    <row r="12610" spans="1:8" ht="13.2">
      <c r="A12610" s="1" t="s">
        <v>8616</v>
      </c>
      <c r="B12610" s="1" t="s">
        <v>8877</v>
      </c>
      <c r="C12610" s="1">
        <v>884</v>
      </c>
      <c r="D12610" s="11">
        <f t="shared" si="0"/>
        <v>4.1699226498216885E-5</v>
      </c>
      <c r="E12610" s="11">
        <f t="shared" ca="1" si="1"/>
        <v>2.0749067108932998E-6</v>
      </c>
      <c r="F12610" s="11">
        <f t="shared" ca="1" si="3"/>
        <v>0.68218543308493007</v>
      </c>
      <c r="G12610" s="1">
        <v>41.023000000000003</v>
      </c>
      <c r="H12610" s="1">
        <v>-72.313999999999993</v>
      </c>
    </row>
    <row r="12611" spans="1:8" ht="13.2">
      <c r="A12611" s="1" t="s">
        <v>8616</v>
      </c>
      <c r="B12611" s="1" t="s">
        <v>2084</v>
      </c>
      <c r="C12611" s="1">
        <v>878</v>
      </c>
      <c r="D12611" s="11">
        <f t="shared" si="0"/>
        <v>4.1416200074020846E-5</v>
      </c>
      <c r="E12611" s="11">
        <f t="shared" ca="1" si="1"/>
        <v>2.0608236336700419E-6</v>
      </c>
      <c r="F12611" s="11">
        <f t="shared" ca="1" si="3"/>
        <v>0.68218750799164096</v>
      </c>
      <c r="G12611" s="1">
        <v>42.443899999999999</v>
      </c>
      <c r="H12611" s="1">
        <v>-76.034999999999997</v>
      </c>
    </row>
    <row r="12612" spans="1:8" ht="13.2">
      <c r="A12612" s="1" t="s">
        <v>8616</v>
      </c>
      <c r="B12612" s="1" t="s">
        <v>8878</v>
      </c>
      <c r="C12612" s="1">
        <v>872</v>
      </c>
      <c r="D12612" s="11">
        <f t="shared" si="0"/>
        <v>4.1133173649824799E-5</v>
      </c>
      <c r="E12612" s="11">
        <f t="shared" ca="1" si="1"/>
        <v>2.046740556446784E-6</v>
      </c>
      <c r="F12612" s="11">
        <f t="shared" ca="1" si="3"/>
        <v>0.68218956881527459</v>
      </c>
      <c r="G12612" s="1">
        <v>43.264099999999999</v>
      </c>
      <c r="H12612" s="1">
        <v>-76.9953</v>
      </c>
    </row>
    <row r="12613" spans="1:8" ht="13.2">
      <c r="A12613" s="1" t="s">
        <v>8616</v>
      </c>
      <c r="B12613" s="1" t="s">
        <v>8879</v>
      </c>
      <c r="C12613" s="1">
        <v>867</v>
      </c>
      <c r="D12613" s="11">
        <f t="shared" si="0"/>
        <v>4.0897318296328102E-5</v>
      </c>
      <c r="E12613" s="11">
        <f t="shared" ca="1" si="1"/>
        <v>2.0350046587607365E-6</v>
      </c>
      <c r="F12613" s="11">
        <f t="shared" ca="1" si="3"/>
        <v>0.68219161555583108</v>
      </c>
      <c r="G12613" s="1">
        <v>42.883800000000001</v>
      </c>
      <c r="H12613" s="1">
        <v>-75.191400000000002</v>
      </c>
    </row>
    <row r="12614" spans="1:8" ht="13.2">
      <c r="A12614" s="1" t="s">
        <v>8616</v>
      </c>
      <c r="B12614" s="1" t="s">
        <v>8880</v>
      </c>
      <c r="C12614" s="1">
        <v>867</v>
      </c>
      <c r="D12614" s="11">
        <f t="shared" si="0"/>
        <v>4.0897318296328102E-5</v>
      </c>
      <c r="E12614" s="11">
        <f t="shared" ca="1" si="1"/>
        <v>2.0350046587607365E-6</v>
      </c>
      <c r="F12614" s="11">
        <f t="shared" ca="1" si="3"/>
        <v>0.68219365056048986</v>
      </c>
      <c r="G12614" s="1">
        <v>42.633499999999998</v>
      </c>
      <c r="H12614" s="1">
        <v>-74.562799999999996</v>
      </c>
    </row>
    <row r="12615" spans="1:8" ht="13.2">
      <c r="A12615" s="1" t="s">
        <v>8616</v>
      </c>
      <c r="B12615" s="1" t="s">
        <v>8881</v>
      </c>
      <c r="C12615" s="1">
        <v>863</v>
      </c>
      <c r="D12615" s="11">
        <f t="shared" si="0"/>
        <v>4.070863401353074E-5</v>
      </c>
      <c r="E12615" s="11">
        <f t="shared" ca="1" si="1"/>
        <v>2.0256159406118978E-6</v>
      </c>
      <c r="F12615" s="11">
        <f t="shared" ca="1" si="3"/>
        <v>0.68219568556514865</v>
      </c>
      <c r="G12615" s="1">
        <v>42.797899999999998</v>
      </c>
      <c r="H12615" s="1">
        <v>-76.110100000000003</v>
      </c>
    </row>
    <row r="12616" spans="1:8" ht="13.2">
      <c r="A12616" s="1" t="s">
        <v>8616</v>
      </c>
      <c r="B12616" s="1" t="s">
        <v>8882</v>
      </c>
      <c r="C12616" s="1">
        <v>838</v>
      </c>
      <c r="D12616" s="11">
        <f t="shared" si="0"/>
        <v>3.9529357246047232E-5</v>
      </c>
      <c r="E12616" s="11">
        <f t="shared" ca="1" si="1"/>
        <v>1.9669364521816575E-6</v>
      </c>
      <c r="F12616" s="11">
        <f t="shared" ca="1" si="3"/>
        <v>0.68219771118108929</v>
      </c>
      <c r="G12616" s="1">
        <v>42.666400000000003</v>
      </c>
      <c r="H12616" s="1">
        <v>-74.313699999999997</v>
      </c>
    </row>
    <row r="12617" spans="1:8" ht="13.2">
      <c r="A12617" s="1" t="s">
        <v>8616</v>
      </c>
      <c r="B12617" s="1" t="s">
        <v>8883</v>
      </c>
      <c r="C12617" s="1">
        <v>831</v>
      </c>
      <c r="D12617" s="11">
        <f t="shared" si="0"/>
        <v>3.9199159751151843E-5</v>
      </c>
      <c r="E12617" s="11">
        <f t="shared" ca="1" si="1"/>
        <v>1.95050619542119E-6</v>
      </c>
      <c r="F12617" s="11">
        <f t="shared" ca="1" si="3"/>
        <v>0.68219967811754145</v>
      </c>
      <c r="G12617" s="1">
        <v>42.305500000000002</v>
      </c>
      <c r="H12617" s="1">
        <v>-78.020600000000002</v>
      </c>
    </row>
    <row r="12618" spans="1:8" ht="13.2">
      <c r="A12618" s="1" t="s">
        <v>8616</v>
      </c>
      <c r="B12618" s="1" t="s">
        <v>8884</v>
      </c>
      <c r="C12618" s="1">
        <v>827</v>
      </c>
      <c r="D12618" s="11">
        <f t="shared" si="0"/>
        <v>3.9010475468354488E-5</v>
      </c>
      <c r="E12618" s="11">
        <f t="shared" ca="1" si="1"/>
        <v>1.9411174772723517E-6</v>
      </c>
      <c r="F12618" s="11">
        <f t="shared" ca="1" si="3"/>
        <v>0.6822016286237369</v>
      </c>
      <c r="G12618" s="1">
        <v>40.863999999999997</v>
      </c>
      <c r="H12618" s="1">
        <v>-73.581699999999998</v>
      </c>
    </row>
    <row r="12619" spans="1:8" ht="13.2">
      <c r="A12619" s="1" t="s">
        <v>8616</v>
      </c>
      <c r="B12619" s="1" t="s">
        <v>2987</v>
      </c>
      <c r="C12619" s="1">
        <v>817</v>
      </c>
      <c r="D12619" s="11">
        <f t="shared" si="0"/>
        <v>3.853876476136108E-5</v>
      </c>
      <c r="E12619" s="11">
        <f t="shared" ca="1" si="1"/>
        <v>1.9176456819002555E-6</v>
      </c>
      <c r="F12619" s="11">
        <f t="shared" ca="1" si="3"/>
        <v>0.68220356974121421</v>
      </c>
      <c r="G12619" s="1">
        <v>42.740099999999998</v>
      </c>
      <c r="H12619" s="1">
        <v>-75.543599999999998</v>
      </c>
    </row>
    <row r="12620" spans="1:8" ht="13.2">
      <c r="A12620" s="1" t="s">
        <v>8616</v>
      </c>
      <c r="B12620" s="1" t="s">
        <v>8885</v>
      </c>
      <c r="C12620" s="1">
        <v>816</v>
      </c>
      <c r="D12620" s="11">
        <f t="shared" si="0"/>
        <v>3.8491593690661744E-5</v>
      </c>
      <c r="E12620" s="11">
        <f t="shared" ca="1" si="1"/>
        <v>1.9152985023630459E-6</v>
      </c>
      <c r="F12620" s="11">
        <f t="shared" ca="1" si="3"/>
        <v>0.68220548738689613</v>
      </c>
      <c r="G12620" s="1">
        <v>44.926600000000001</v>
      </c>
      <c r="H12620" s="1">
        <v>-74.080399999999997</v>
      </c>
    </row>
    <row r="12621" spans="1:8" ht="13.2">
      <c r="A12621" s="1" t="s">
        <v>8616</v>
      </c>
      <c r="B12621" s="1" t="s">
        <v>8886</v>
      </c>
      <c r="C12621" s="1">
        <v>815</v>
      </c>
      <c r="D12621" s="11">
        <f t="shared" si="0"/>
        <v>3.8444422619962402E-5</v>
      </c>
      <c r="E12621" s="11">
        <f t="shared" ca="1" si="1"/>
        <v>1.9129513228258363E-6</v>
      </c>
      <c r="F12621" s="11">
        <f t="shared" ca="1" si="3"/>
        <v>0.68220740268539848</v>
      </c>
      <c r="G12621" s="1">
        <v>42.392600000000002</v>
      </c>
      <c r="H12621" s="1">
        <v>-77.695400000000006</v>
      </c>
    </row>
    <row r="12622" spans="1:8" ht="13.2">
      <c r="A12622" s="1" t="s">
        <v>8616</v>
      </c>
      <c r="B12622" s="1" t="s">
        <v>8887</v>
      </c>
      <c r="C12622" s="1">
        <v>813</v>
      </c>
      <c r="D12622" s="11">
        <f t="shared" si="0"/>
        <v>3.8350080478563718E-5</v>
      </c>
      <c r="E12622" s="11">
        <f t="shared" ca="1" si="1"/>
        <v>1.9082569637514168E-6</v>
      </c>
      <c r="F12622" s="11">
        <f t="shared" ca="1" si="3"/>
        <v>0.68220931563672127</v>
      </c>
      <c r="G12622" s="1">
        <v>44.215499999999999</v>
      </c>
      <c r="H12622" s="1">
        <v>-75.796800000000005</v>
      </c>
    </row>
    <row r="12623" spans="1:8" ht="13.2">
      <c r="A12623" s="1" t="s">
        <v>8616</v>
      </c>
      <c r="B12623" s="1" t="s">
        <v>8888</v>
      </c>
      <c r="C12623" s="1">
        <v>810</v>
      </c>
      <c r="D12623" s="11">
        <f t="shared" si="0"/>
        <v>3.8208567266465698E-5</v>
      </c>
      <c r="E12623" s="11">
        <f t="shared" ca="1" si="1"/>
        <v>1.9012154251397882E-6</v>
      </c>
      <c r="F12623" s="11">
        <f t="shared" ca="1" si="3"/>
        <v>0.68221122389368505</v>
      </c>
      <c r="G12623" s="1">
        <v>42.499899999999997</v>
      </c>
      <c r="H12623" s="1">
        <v>-77.499899999999997</v>
      </c>
    </row>
    <row r="12624" spans="1:8" ht="13.2">
      <c r="A12624" s="1" t="s">
        <v>8616</v>
      </c>
      <c r="B12624" s="1" t="s">
        <v>2972</v>
      </c>
      <c r="C12624" s="1">
        <v>809</v>
      </c>
      <c r="D12624" s="11">
        <f t="shared" si="0"/>
        <v>3.8161396195766356E-5</v>
      </c>
      <c r="E12624" s="11">
        <f t="shared" ca="1" si="1"/>
        <v>1.8988682456025784E-6</v>
      </c>
      <c r="F12624" s="11">
        <f t="shared" ca="1" si="3"/>
        <v>0.68221312510911014</v>
      </c>
      <c r="G12624" s="1">
        <v>42.229100000000003</v>
      </c>
      <c r="H12624" s="1">
        <v>-75.524699999999996</v>
      </c>
    </row>
    <row r="12625" spans="1:8" ht="13.2">
      <c r="A12625" s="1" t="s">
        <v>8616</v>
      </c>
      <c r="B12625" s="1" t="s">
        <v>7723</v>
      </c>
      <c r="C12625" s="1">
        <v>802</v>
      </c>
      <c r="D12625" s="11">
        <f t="shared" si="0"/>
        <v>3.7831198700870974E-5</v>
      </c>
      <c r="E12625" s="11">
        <f t="shared" ca="1" si="1"/>
        <v>1.8824379888421112E-6</v>
      </c>
      <c r="F12625" s="11">
        <f t="shared" ca="1" si="3"/>
        <v>0.68221502397735578</v>
      </c>
      <c r="G12625" s="1">
        <v>42.228400000000001</v>
      </c>
      <c r="H12625" s="1">
        <v>-76.336600000000004</v>
      </c>
    </row>
    <row r="12626" spans="1:8" ht="13.2">
      <c r="A12626" s="1" t="s">
        <v>8616</v>
      </c>
      <c r="B12626" s="1" t="s">
        <v>8889</v>
      </c>
      <c r="C12626" s="1">
        <v>801</v>
      </c>
      <c r="D12626" s="11">
        <f t="shared" si="0"/>
        <v>3.7784027630171638E-5</v>
      </c>
      <c r="E12626" s="11">
        <f t="shared" ca="1" si="1"/>
        <v>1.8800908093049018E-6</v>
      </c>
      <c r="F12626" s="11">
        <f t="shared" ca="1" si="3"/>
        <v>0.6822169064153446</v>
      </c>
      <c r="G12626" s="1">
        <v>42.283000000000001</v>
      </c>
      <c r="H12626" s="1">
        <v>-77.223799999999997</v>
      </c>
    </row>
    <row r="12627" spans="1:8" ht="13.2">
      <c r="A12627" s="1" t="s">
        <v>8616</v>
      </c>
      <c r="B12627" s="1" t="s">
        <v>3661</v>
      </c>
      <c r="C12627" s="1">
        <v>801</v>
      </c>
      <c r="D12627" s="11">
        <f t="shared" si="0"/>
        <v>3.7784027630171638E-5</v>
      </c>
      <c r="E12627" s="11">
        <f t="shared" ca="1" si="1"/>
        <v>1.8800908093049018E-6</v>
      </c>
      <c r="F12627" s="11">
        <f t="shared" ca="1" si="3"/>
        <v>0.68221878650615386</v>
      </c>
      <c r="G12627" s="1">
        <v>41.712499999999999</v>
      </c>
      <c r="H12627" s="1">
        <v>-74.573999999999998</v>
      </c>
    </row>
    <row r="12628" spans="1:8" ht="13.2">
      <c r="A12628" s="1" t="s">
        <v>8616</v>
      </c>
      <c r="B12628" s="1" t="s">
        <v>5194</v>
      </c>
      <c r="C12628" s="1">
        <v>800</v>
      </c>
      <c r="D12628" s="11">
        <f t="shared" si="0"/>
        <v>3.7736856559472296E-5</v>
      </c>
      <c r="E12628" s="11">
        <f t="shared" ca="1" si="1"/>
        <v>1.877743629767692E-6</v>
      </c>
      <c r="F12628" s="11">
        <f t="shared" ca="1" si="3"/>
        <v>0.68222066659696312</v>
      </c>
      <c r="G12628" s="1">
        <v>43.102800000000002</v>
      </c>
      <c r="H12628" s="1">
        <v>-74.266099999999994</v>
      </c>
    </row>
    <row r="12629" spans="1:8" ht="13.2">
      <c r="A12629" s="1" t="s">
        <v>8616</v>
      </c>
      <c r="B12629" s="1" t="s">
        <v>8890</v>
      </c>
      <c r="C12629" s="1">
        <v>797</v>
      </c>
      <c r="D12629" s="11">
        <f t="shared" si="0"/>
        <v>3.7595343347374276E-5</v>
      </c>
      <c r="E12629" s="11">
        <f t="shared" ca="1" si="1"/>
        <v>1.8707020911560633E-6</v>
      </c>
      <c r="F12629" s="11">
        <f t="shared" ca="1" si="3"/>
        <v>0.68222254434059293</v>
      </c>
      <c r="G12629" s="1">
        <v>43.321300000000001</v>
      </c>
      <c r="H12629" s="1">
        <v>-78.389099999999999</v>
      </c>
    </row>
    <row r="12630" spans="1:8" ht="13.2">
      <c r="A12630" s="1" t="s">
        <v>8616</v>
      </c>
      <c r="B12630" s="1" t="s">
        <v>8891</v>
      </c>
      <c r="C12630" s="1">
        <v>796</v>
      </c>
      <c r="D12630" s="11">
        <f t="shared" si="0"/>
        <v>3.7548172276674934E-5</v>
      </c>
      <c r="E12630" s="11">
        <f t="shared" ca="1" si="1"/>
        <v>1.8683549116188537E-6</v>
      </c>
      <c r="F12630" s="11">
        <f t="shared" ca="1" si="3"/>
        <v>0.68222441504268405</v>
      </c>
      <c r="G12630" s="1">
        <v>43.8934</v>
      </c>
      <c r="H12630" s="1">
        <v>-75.672600000000003</v>
      </c>
    </row>
    <row r="12631" spans="1:8" ht="13.2">
      <c r="A12631" s="1" t="s">
        <v>8616</v>
      </c>
      <c r="B12631" s="1" t="s">
        <v>8892</v>
      </c>
      <c r="C12631" s="1">
        <v>783</v>
      </c>
      <c r="D12631" s="11">
        <f t="shared" si="0"/>
        <v>3.6934948357583506E-5</v>
      </c>
      <c r="E12631" s="11">
        <f t="shared" ca="1" si="1"/>
        <v>1.8378415776351285E-6</v>
      </c>
      <c r="F12631" s="11">
        <f t="shared" ca="1" si="3"/>
        <v>0.68222628339759572</v>
      </c>
      <c r="G12631" s="1">
        <v>40.960700000000003</v>
      </c>
      <c r="H12631" s="1">
        <v>-73.0672</v>
      </c>
    </row>
    <row r="12632" spans="1:8" ht="13.2">
      <c r="A12632" s="1" t="s">
        <v>8616</v>
      </c>
      <c r="B12632" s="1" t="s">
        <v>8893</v>
      </c>
      <c r="C12632" s="1">
        <v>782</v>
      </c>
      <c r="D12632" s="11">
        <f t="shared" si="0"/>
        <v>3.6887777286884171E-5</v>
      </c>
      <c r="E12632" s="11">
        <f t="shared" ca="1" si="1"/>
        <v>1.8354943980979192E-6</v>
      </c>
      <c r="F12632" s="11">
        <f t="shared" ca="1" si="3"/>
        <v>0.68222812123917331</v>
      </c>
      <c r="G12632" s="1">
        <v>42.946300000000001</v>
      </c>
      <c r="H12632" s="1">
        <v>-74.370500000000007</v>
      </c>
    </row>
    <row r="12633" spans="1:8" ht="13.2">
      <c r="A12633" s="1" t="s">
        <v>8616</v>
      </c>
      <c r="B12633" s="1" t="s">
        <v>8894</v>
      </c>
      <c r="C12633" s="1">
        <v>779</v>
      </c>
      <c r="D12633" s="11">
        <f t="shared" si="0"/>
        <v>3.6746264074786151E-5</v>
      </c>
      <c r="E12633" s="11">
        <f t="shared" ca="1" si="1"/>
        <v>1.8284528594862902E-6</v>
      </c>
      <c r="F12633" s="11">
        <f t="shared" ca="1" si="3"/>
        <v>0.68222995673357145</v>
      </c>
      <c r="G12633" s="1">
        <v>40.621499999999997</v>
      </c>
      <c r="H12633" s="1">
        <v>-73.706800000000001</v>
      </c>
    </row>
    <row r="12634" spans="1:8" ht="13.2">
      <c r="A12634" s="1" t="s">
        <v>8616</v>
      </c>
      <c r="B12634" s="1" t="s">
        <v>3043</v>
      </c>
      <c r="C12634" s="1">
        <v>759</v>
      </c>
      <c r="D12634" s="11">
        <f t="shared" si="0"/>
        <v>3.5802842660799341E-5</v>
      </c>
      <c r="E12634" s="11">
        <f t="shared" ca="1" si="1"/>
        <v>1.7815092687420978E-6</v>
      </c>
      <c r="F12634" s="11">
        <f t="shared" ca="1" si="3"/>
        <v>0.68223178518643091</v>
      </c>
      <c r="G12634" s="1">
        <v>42.953600000000002</v>
      </c>
      <c r="H12634" s="1">
        <v>-74.372</v>
      </c>
    </row>
    <row r="12635" spans="1:8" ht="13.2">
      <c r="A12635" s="1" t="s">
        <v>8616</v>
      </c>
      <c r="B12635" s="1" t="s">
        <v>8895</v>
      </c>
      <c r="C12635" s="1">
        <v>755</v>
      </c>
      <c r="D12635" s="11">
        <f t="shared" si="0"/>
        <v>3.5614158378001979E-5</v>
      </c>
      <c r="E12635" s="11">
        <f t="shared" ca="1" si="1"/>
        <v>1.7721205505932593E-6</v>
      </c>
      <c r="F12635" s="11">
        <f t="shared" ca="1" si="3"/>
        <v>0.68223356669569968</v>
      </c>
      <c r="G12635" s="1">
        <v>42.345500000000001</v>
      </c>
      <c r="H12635" s="1">
        <v>-77.660600000000002</v>
      </c>
    </row>
    <row r="12636" spans="1:8" ht="13.2">
      <c r="A12636" s="1" t="s">
        <v>8616</v>
      </c>
      <c r="B12636" s="1" t="s">
        <v>8896</v>
      </c>
      <c r="C12636" s="1">
        <v>754</v>
      </c>
      <c r="D12636" s="11">
        <f t="shared" si="0"/>
        <v>3.5566987307302636E-5</v>
      </c>
      <c r="E12636" s="11">
        <f t="shared" ca="1" si="1"/>
        <v>1.7697733710560497E-6</v>
      </c>
      <c r="F12636" s="11">
        <f t="shared" ca="1" si="3"/>
        <v>0.68223533881625031</v>
      </c>
      <c r="G12636" s="1">
        <v>42.914299999999997</v>
      </c>
      <c r="H12636" s="1">
        <v>-74.574700000000007</v>
      </c>
    </row>
    <row r="12637" spans="1:8" ht="13.2">
      <c r="A12637" s="1" t="s">
        <v>8616</v>
      </c>
      <c r="B12637" s="1" t="s">
        <v>8897</v>
      </c>
      <c r="C12637" s="1">
        <v>745</v>
      </c>
      <c r="D12637" s="11">
        <f t="shared" si="0"/>
        <v>3.5142447671008577E-5</v>
      </c>
      <c r="E12637" s="11">
        <f t="shared" ca="1" si="1"/>
        <v>1.7486487552211633E-6</v>
      </c>
      <c r="F12637" s="11">
        <f t="shared" ca="1" si="3"/>
        <v>0.68223710858962139</v>
      </c>
      <c r="G12637" s="1">
        <v>42.660499999999999</v>
      </c>
      <c r="H12637" s="1">
        <v>-78.085499999999996</v>
      </c>
    </row>
    <row r="12638" spans="1:8" ht="13.2">
      <c r="A12638" s="1" t="s">
        <v>8616</v>
      </c>
      <c r="B12638" s="1" t="s">
        <v>7815</v>
      </c>
      <c r="C12638" s="1">
        <v>735</v>
      </c>
      <c r="D12638" s="11">
        <f t="shared" si="0"/>
        <v>3.4670736964015168E-5</v>
      </c>
      <c r="E12638" s="11">
        <f t="shared" ca="1" si="1"/>
        <v>1.7251769598490669E-6</v>
      </c>
      <c r="F12638" s="11">
        <f t="shared" ca="1" si="3"/>
        <v>0.68223885723837663</v>
      </c>
      <c r="G12638" s="1">
        <v>43.6434</v>
      </c>
      <c r="H12638" s="1">
        <v>-76.086299999999994</v>
      </c>
    </row>
    <row r="12639" spans="1:8" ht="13.2">
      <c r="A12639" s="1" t="s">
        <v>8616</v>
      </c>
      <c r="B12639" s="1" t="s">
        <v>8898</v>
      </c>
      <c r="C12639" s="1">
        <v>734</v>
      </c>
      <c r="D12639" s="11">
        <f t="shared" si="0"/>
        <v>3.4623565893315833E-5</v>
      </c>
      <c r="E12639" s="11">
        <f t="shared" ca="1" si="1"/>
        <v>1.7228297803118575E-6</v>
      </c>
      <c r="F12639" s="11">
        <f t="shared" ca="1" si="3"/>
        <v>0.68224058241533647</v>
      </c>
      <c r="G12639" s="1">
        <v>44.616999999999997</v>
      </c>
      <c r="H12639" s="1">
        <v>-75.404600000000002</v>
      </c>
    </row>
    <row r="12640" spans="1:8" ht="13.2">
      <c r="A12640" s="1" t="s">
        <v>8616</v>
      </c>
      <c r="B12640" s="1" t="s">
        <v>389</v>
      </c>
      <c r="C12640" s="1">
        <v>729</v>
      </c>
      <c r="D12640" s="11">
        <f t="shared" si="0"/>
        <v>3.4387710539819129E-5</v>
      </c>
      <c r="E12640" s="11">
        <f t="shared" ca="1" si="1"/>
        <v>1.7110938826258094E-6</v>
      </c>
      <c r="F12640" s="11">
        <f t="shared" ca="1" si="3"/>
        <v>0.68224230524511675</v>
      </c>
      <c r="G12640" s="1">
        <v>43.239800000000002</v>
      </c>
      <c r="H12640" s="1">
        <v>-75.884699999999995</v>
      </c>
    </row>
    <row r="12641" spans="1:8" ht="13.2">
      <c r="A12641" s="1" t="s">
        <v>8616</v>
      </c>
      <c r="B12641" s="1" t="s">
        <v>8420</v>
      </c>
      <c r="C12641" s="1">
        <v>725</v>
      </c>
      <c r="D12641" s="11">
        <f t="shared" si="0"/>
        <v>3.4199026257021767E-5</v>
      </c>
      <c r="E12641" s="11">
        <f t="shared" ca="1" si="1"/>
        <v>1.7017051644769709E-6</v>
      </c>
      <c r="F12641" s="11">
        <f t="shared" ca="1" si="3"/>
        <v>0.68224401633899934</v>
      </c>
      <c r="G12641" s="1">
        <v>43.326300000000003</v>
      </c>
      <c r="H12641" s="1">
        <v>-76.704400000000007</v>
      </c>
    </row>
    <row r="12642" spans="1:8" ht="13.2">
      <c r="A12642" s="1" t="s">
        <v>8616</v>
      </c>
      <c r="B12642" s="1" t="s">
        <v>2754</v>
      </c>
      <c r="C12642" s="1">
        <v>721</v>
      </c>
      <c r="D12642" s="11">
        <f t="shared" si="0"/>
        <v>3.4010341974224405E-5</v>
      </c>
      <c r="E12642" s="11">
        <f t="shared" ca="1" si="1"/>
        <v>1.6923164463281323E-6</v>
      </c>
      <c r="F12642" s="11">
        <f t="shared" ca="1" si="3"/>
        <v>0.68224571804416378</v>
      </c>
      <c r="G12642" s="1">
        <v>42.214399999999998</v>
      </c>
      <c r="H12642" s="1">
        <v>-76.496399999999994</v>
      </c>
    </row>
    <row r="12643" spans="1:8" ht="13.2">
      <c r="A12643" s="1" t="s">
        <v>8616</v>
      </c>
      <c r="B12643" s="1" t="s">
        <v>1623</v>
      </c>
      <c r="C12643" s="1">
        <v>717</v>
      </c>
      <c r="D12643" s="11">
        <f t="shared" si="0"/>
        <v>3.3821657691427043E-5</v>
      </c>
      <c r="E12643" s="11">
        <f t="shared" ca="1" si="1"/>
        <v>1.6829277281792938E-6</v>
      </c>
      <c r="F12643" s="11">
        <f t="shared" ca="1" si="3"/>
        <v>0.6822474103606101</v>
      </c>
      <c r="G12643" s="1">
        <v>42.751100000000001</v>
      </c>
      <c r="H12643" s="1">
        <v>-76.699399999999997</v>
      </c>
    </row>
    <row r="12644" spans="1:8" ht="13.2">
      <c r="A12644" s="1" t="s">
        <v>8616</v>
      </c>
      <c r="B12644" s="1" t="s">
        <v>8899</v>
      </c>
      <c r="C12644" s="1">
        <v>717</v>
      </c>
      <c r="D12644" s="11">
        <f t="shared" si="0"/>
        <v>3.3821657691427043E-5</v>
      </c>
      <c r="E12644" s="11">
        <f t="shared" ca="1" si="1"/>
        <v>1.6829277281792938E-6</v>
      </c>
      <c r="F12644" s="11">
        <f t="shared" ca="1" si="3"/>
        <v>0.68224909328833827</v>
      </c>
      <c r="G12644" s="1">
        <v>44.126300000000001</v>
      </c>
      <c r="H12644" s="1">
        <v>-76.330200000000005</v>
      </c>
    </row>
    <row r="12645" spans="1:8" ht="13.2">
      <c r="A12645" s="1" t="s">
        <v>8616</v>
      </c>
      <c r="B12645" s="1" t="s">
        <v>8900</v>
      </c>
      <c r="C12645" s="1">
        <v>714</v>
      </c>
      <c r="D12645" s="11">
        <f t="shared" si="0"/>
        <v>3.3680144479329023E-5</v>
      </c>
      <c r="E12645" s="11">
        <f t="shared" ca="1" si="1"/>
        <v>1.6758861895676651E-6</v>
      </c>
      <c r="F12645" s="11">
        <f t="shared" ca="1" si="3"/>
        <v>0.68225077621606645</v>
      </c>
      <c r="G12645" s="1">
        <v>42.961100000000002</v>
      </c>
      <c r="H12645" s="1">
        <v>-78.402600000000007</v>
      </c>
    </row>
    <row r="12646" spans="1:8" ht="13.2">
      <c r="A12646" s="1" t="s">
        <v>8616</v>
      </c>
      <c r="B12646" s="1" t="s">
        <v>8901</v>
      </c>
      <c r="C12646" s="1">
        <v>697</v>
      </c>
      <c r="D12646" s="11">
        <f t="shared" si="0"/>
        <v>3.2878236277440239E-5</v>
      </c>
      <c r="E12646" s="11">
        <f t="shared" ca="1" si="1"/>
        <v>1.6359841374351018E-6</v>
      </c>
      <c r="F12646" s="11">
        <f t="shared" ca="1" si="3"/>
        <v>0.68225245210225605</v>
      </c>
      <c r="G12646" s="1">
        <v>42.938000000000002</v>
      </c>
      <c r="H12646" s="1">
        <v>-75.4636</v>
      </c>
    </row>
    <row r="12647" spans="1:8" ht="13.2">
      <c r="A12647" s="1" t="s">
        <v>8616</v>
      </c>
      <c r="B12647" s="1" t="s">
        <v>3873</v>
      </c>
      <c r="C12647" s="1">
        <v>693</v>
      </c>
      <c r="D12647" s="11">
        <f t="shared" si="0"/>
        <v>3.2689551994642877E-5</v>
      </c>
      <c r="E12647" s="11">
        <f t="shared" ca="1" si="1"/>
        <v>1.6265954192862633E-6</v>
      </c>
      <c r="F12647" s="11">
        <f t="shared" ca="1" si="3"/>
        <v>0.68225408808639343</v>
      </c>
      <c r="G12647" s="1">
        <v>42.158999999999999</v>
      </c>
      <c r="H12647" s="1">
        <v>-79.594399999999993</v>
      </c>
    </row>
    <row r="12648" spans="1:8" ht="13.2">
      <c r="A12648" s="1" t="s">
        <v>8616</v>
      </c>
      <c r="B12648" s="1" t="s">
        <v>3935</v>
      </c>
      <c r="C12648" s="1">
        <v>672</v>
      </c>
      <c r="D12648" s="11">
        <f t="shared" si="0"/>
        <v>3.1698959509956725E-5</v>
      </c>
      <c r="E12648" s="11">
        <f t="shared" ca="1" si="1"/>
        <v>1.5773046490048613E-6</v>
      </c>
      <c r="F12648" s="11">
        <f t="shared" ca="1" si="3"/>
        <v>0.68225571468181267</v>
      </c>
      <c r="G12648" s="1">
        <v>42.7607</v>
      </c>
      <c r="H12648" s="1">
        <v>-77.227400000000003</v>
      </c>
    </row>
    <row r="12649" spans="1:8" ht="13.2">
      <c r="A12649" s="1" t="s">
        <v>8616</v>
      </c>
      <c r="B12649" s="1" t="s">
        <v>8902</v>
      </c>
      <c r="C12649" s="1">
        <v>664</v>
      </c>
      <c r="D12649" s="11">
        <f t="shared" si="0"/>
        <v>3.1321590944362008E-5</v>
      </c>
      <c r="E12649" s="11">
        <f t="shared" ca="1" si="1"/>
        <v>1.5585272127071844E-6</v>
      </c>
      <c r="F12649" s="11">
        <f t="shared" ca="1" si="3"/>
        <v>0.68225729198646168</v>
      </c>
      <c r="G12649" s="1">
        <v>43.583799999999997</v>
      </c>
      <c r="H12649" s="1">
        <v>-75.341300000000004</v>
      </c>
    </row>
    <row r="12650" spans="1:8" ht="13.2">
      <c r="A12650" s="1" t="s">
        <v>8616</v>
      </c>
      <c r="B12650" s="1" t="s">
        <v>8903</v>
      </c>
      <c r="C12650" s="1">
        <v>663</v>
      </c>
      <c r="D12650" s="11">
        <f t="shared" si="0"/>
        <v>3.1274419873662666E-5</v>
      </c>
      <c r="E12650" s="11">
        <f t="shared" ca="1" si="1"/>
        <v>1.5561800331699749E-6</v>
      </c>
      <c r="F12650" s="11">
        <f t="shared" ca="1" si="3"/>
        <v>0.68225885051367441</v>
      </c>
      <c r="G12650" s="1">
        <v>44.199300000000001</v>
      </c>
      <c r="H12650" s="1">
        <v>-75.607500000000002</v>
      </c>
    </row>
    <row r="12651" spans="1:8" ht="13.2">
      <c r="A12651" s="1" t="s">
        <v>8616</v>
      </c>
      <c r="B12651" s="1" t="s">
        <v>6167</v>
      </c>
      <c r="C12651" s="1">
        <v>663</v>
      </c>
      <c r="D12651" s="11">
        <f t="shared" si="0"/>
        <v>3.1274419873662666E-5</v>
      </c>
      <c r="E12651" s="11">
        <f t="shared" ca="1" si="1"/>
        <v>1.5561800331699749E-6</v>
      </c>
      <c r="F12651" s="11">
        <f t="shared" ca="1" si="3"/>
        <v>0.68226040669370758</v>
      </c>
      <c r="G12651" s="1">
        <v>42.468400000000003</v>
      </c>
      <c r="H12651" s="1">
        <v>-79.175600000000003</v>
      </c>
    </row>
    <row r="12652" spans="1:8" ht="13.2">
      <c r="A12652" s="1" t="s">
        <v>8616</v>
      </c>
      <c r="B12652" s="1" t="s">
        <v>279</v>
      </c>
      <c r="C12652" s="1">
        <v>655</v>
      </c>
      <c r="D12652" s="11">
        <f t="shared" si="0"/>
        <v>3.0897051308067942E-5</v>
      </c>
      <c r="E12652" s="11">
        <f t="shared" ca="1" si="1"/>
        <v>1.5374025968722978E-6</v>
      </c>
      <c r="F12652" s="11">
        <f t="shared" ca="1" si="3"/>
        <v>0.68226196287374075</v>
      </c>
      <c r="G12652" s="1">
        <v>43.076799999999999</v>
      </c>
      <c r="H12652" s="1">
        <v>-78.188900000000004</v>
      </c>
    </row>
    <row r="12653" spans="1:8" ht="13.2">
      <c r="A12653" s="1" t="s">
        <v>8616</v>
      </c>
      <c r="B12653" s="1" t="s">
        <v>8904</v>
      </c>
      <c r="C12653" s="1">
        <v>648</v>
      </c>
      <c r="D12653" s="11">
        <f t="shared" si="0"/>
        <v>3.056685381317256E-5</v>
      </c>
      <c r="E12653" s="11">
        <f t="shared" ca="1" si="1"/>
        <v>1.5209723401118305E-6</v>
      </c>
      <c r="F12653" s="11">
        <f t="shared" ca="1" si="3"/>
        <v>0.68226350027633764</v>
      </c>
      <c r="G12653" s="1">
        <v>40.938000000000002</v>
      </c>
      <c r="H12653" s="1">
        <v>-73.381500000000003</v>
      </c>
    </row>
    <row r="12654" spans="1:8" ht="13.2">
      <c r="A12654" s="1" t="s">
        <v>8616</v>
      </c>
      <c r="B12654" s="1" t="s">
        <v>8905</v>
      </c>
      <c r="C12654" s="1">
        <v>638</v>
      </c>
      <c r="D12654" s="11">
        <f t="shared" si="0"/>
        <v>3.0095143106179155E-5</v>
      </c>
      <c r="E12654" s="11">
        <f t="shared" ca="1" si="1"/>
        <v>1.4975005447397343E-6</v>
      </c>
      <c r="F12654" s="11">
        <f t="shared" ca="1" si="3"/>
        <v>0.68226502124867772</v>
      </c>
      <c r="G12654" s="1">
        <v>42.408200000000001</v>
      </c>
      <c r="H12654" s="1">
        <v>-77.223600000000005</v>
      </c>
    </row>
    <row r="12655" spans="1:8" ht="13.2">
      <c r="A12655" s="1" t="s">
        <v>8616</v>
      </c>
      <c r="B12655" s="1" t="s">
        <v>8906</v>
      </c>
      <c r="C12655" s="1">
        <v>632</v>
      </c>
      <c r="D12655" s="11">
        <f t="shared" si="0"/>
        <v>2.9812116681983115E-5</v>
      </c>
      <c r="E12655" s="11">
        <f t="shared" ca="1" si="1"/>
        <v>1.4834174675164769E-6</v>
      </c>
      <c r="F12655" s="11">
        <f t="shared" ca="1" si="3"/>
        <v>0.68226651874922251</v>
      </c>
      <c r="G12655" s="1">
        <v>43.081400000000002</v>
      </c>
      <c r="H12655" s="1">
        <v>-75.633099999999999</v>
      </c>
    </row>
    <row r="12656" spans="1:8" ht="13.2">
      <c r="A12656" s="1" t="s">
        <v>8616</v>
      </c>
      <c r="B12656" s="1" t="s">
        <v>3721</v>
      </c>
      <c r="C12656" s="1">
        <v>625</v>
      </c>
      <c r="D12656" s="11">
        <f t="shared" si="0"/>
        <v>2.948191918708773E-5</v>
      </c>
      <c r="E12656" s="11">
        <f t="shared" ca="1" si="1"/>
        <v>1.4669872107560094E-6</v>
      </c>
      <c r="F12656" s="11">
        <f t="shared" ca="1" si="3"/>
        <v>0.68226800216669004</v>
      </c>
      <c r="G12656" s="1">
        <v>42.937600000000003</v>
      </c>
      <c r="H12656" s="1">
        <v>-73.7958</v>
      </c>
    </row>
    <row r="12657" spans="1:8" ht="13.2">
      <c r="A12657" s="1" t="s">
        <v>8616</v>
      </c>
      <c r="B12657" s="1" t="s">
        <v>8907</v>
      </c>
      <c r="C12657" s="1">
        <v>623</v>
      </c>
      <c r="D12657" s="11">
        <f t="shared" si="0"/>
        <v>2.9387577045689049E-5</v>
      </c>
      <c r="E12657" s="11">
        <f t="shared" ca="1" si="1"/>
        <v>1.4622928516815902E-6</v>
      </c>
      <c r="F12657" s="11">
        <f t="shared" ca="1" si="3"/>
        <v>0.68226946915390074</v>
      </c>
      <c r="G12657" s="1">
        <v>41.429099999999998</v>
      </c>
      <c r="H12657" s="1">
        <v>-73.946600000000004</v>
      </c>
    </row>
    <row r="12658" spans="1:8" ht="13.2">
      <c r="A12658" s="1" t="s">
        <v>8616</v>
      </c>
      <c r="B12658" s="1" t="s">
        <v>1807</v>
      </c>
      <c r="C12658" s="1">
        <v>620</v>
      </c>
      <c r="D12658" s="11">
        <f t="shared" si="0"/>
        <v>2.9246063833591029E-5</v>
      </c>
      <c r="E12658" s="11">
        <f t="shared" ca="1" si="1"/>
        <v>1.4552513130699613E-6</v>
      </c>
      <c r="F12658" s="11">
        <f t="shared" ca="1" si="3"/>
        <v>0.68227093144675244</v>
      </c>
      <c r="G12658" s="1">
        <v>42.675600000000003</v>
      </c>
      <c r="H12658" s="1">
        <v>-76.822900000000004</v>
      </c>
    </row>
    <row r="12659" spans="1:8" ht="13.2">
      <c r="A12659" s="1" t="s">
        <v>8616</v>
      </c>
      <c r="B12659" s="1" t="s">
        <v>8516</v>
      </c>
      <c r="C12659" s="1">
        <v>619</v>
      </c>
      <c r="D12659" s="11">
        <f t="shared" si="0"/>
        <v>2.919889276289169E-5</v>
      </c>
      <c r="E12659" s="11">
        <f t="shared" ca="1" si="1"/>
        <v>1.4529041335327519E-6</v>
      </c>
      <c r="F12659" s="11">
        <f t="shared" ca="1" si="3"/>
        <v>0.68227238669806556</v>
      </c>
      <c r="G12659" s="1">
        <v>42.618899999999996</v>
      </c>
      <c r="H12659" s="1">
        <v>-76.725099999999998</v>
      </c>
    </row>
    <row r="12660" spans="1:8" ht="13.2">
      <c r="A12660" s="1" t="s">
        <v>8616</v>
      </c>
      <c r="B12660" s="1" t="s">
        <v>6115</v>
      </c>
      <c r="C12660" s="1">
        <v>619</v>
      </c>
      <c r="D12660" s="11">
        <f t="shared" si="0"/>
        <v>2.919889276289169E-5</v>
      </c>
      <c r="E12660" s="11">
        <f t="shared" ca="1" si="1"/>
        <v>1.4529041335327519E-6</v>
      </c>
      <c r="F12660" s="11">
        <f t="shared" ca="1" si="3"/>
        <v>0.68227383960219912</v>
      </c>
      <c r="G12660" s="1">
        <v>44.153199999999998</v>
      </c>
      <c r="H12660" s="1">
        <v>-75.321100000000001</v>
      </c>
    </row>
    <row r="12661" spans="1:8" ht="13.2">
      <c r="A12661" s="1" t="s">
        <v>8616</v>
      </c>
      <c r="B12661" s="1" t="s">
        <v>667</v>
      </c>
      <c r="C12661" s="1">
        <v>614</v>
      </c>
      <c r="D12661" s="11">
        <f t="shared" si="0"/>
        <v>2.8963037409394986E-5</v>
      </c>
      <c r="E12661" s="11">
        <f t="shared" ca="1" si="1"/>
        <v>1.4411682358467036E-6</v>
      </c>
      <c r="F12661" s="11">
        <f t="shared" ca="1" si="3"/>
        <v>0.68227529250633268</v>
      </c>
      <c r="G12661" s="1">
        <v>43.185899999999997</v>
      </c>
      <c r="H12661" s="1">
        <v>-75.015100000000004</v>
      </c>
    </row>
    <row r="12662" spans="1:8" ht="13.2">
      <c r="A12662" s="1" t="s">
        <v>8616</v>
      </c>
      <c r="B12662" s="1" t="s">
        <v>8908</v>
      </c>
      <c r="C12662" s="1">
        <v>611</v>
      </c>
      <c r="D12662" s="11">
        <f t="shared" si="0"/>
        <v>2.8821524197296966E-5</v>
      </c>
      <c r="E12662" s="11">
        <f t="shared" ca="1" si="1"/>
        <v>1.4341266972350749E-6</v>
      </c>
      <c r="F12662" s="11">
        <f t="shared" ca="1" si="3"/>
        <v>0.68227673367456854</v>
      </c>
      <c r="G12662" s="1">
        <v>42.342700000000001</v>
      </c>
      <c r="H12662" s="1">
        <v>-79.317999999999998</v>
      </c>
    </row>
    <row r="12663" spans="1:8" ht="13.2">
      <c r="A12663" s="1" t="s">
        <v>8616</v>
      </c>
      <c r="B12663" s="1" t="s">
        <v>8909</v>
      </c>
      <c r="C12663" s="1">
        <v>607</v>
      </c>
      <c r="D12663" s="11">
        <f t="shared" si="0"/>
        <v>2.8632839914499604E-5</v>
      </c>
      <c r="E12663" s="11">
        <f t="shared" ca="1" si="1"/>
        <v>1.4247379790862363E-6</v>
      </c>
      <c r="F12663" s="11">
        <f t="shared" ca="1" si="3"/>
        <v>0.68227816780126582</v>
      </c>
      <c r="G12663" s="1">
        <v>43.8947</v>
      </c>
      <c r="H12663" s="1">
        <v>-75.391400000000004</v>
      </c>
    </row>
    <row r="12664" spans="1:8" ht="13.2">
      <c r="A12664" s="1" t="s">
        <v>8616</v>
      </c>
      <c r="B12664" s="1" t="s">
        <v>8910</v>
      </c>
      <c r="C12664" s="1">
        <v>601</v>
      </c>
      <c r="D12664" s="11">
        <f t="shared" si="0"/>
        <v>2.8349813490303561E-5</v>
      </c>
      <c r="E12664" s="11">
        <f t="shared" ca="1" si="1"/>
        <v>1.4106549018629786E-6</v>
      </c>
      <c r="F12664" s="11">
        <f t="shared" ca="1" si="3"/>
        <v>0.68227959253924486</v>
      </c>
      <c r="G12664" s="1">
        <v>41.200699999999998</v>
      </c>
      <c r="H12664" s="1">
        <v>-74.206000000000003</v>
      </c>
    </row>
    <row r="12665" spans="1:8" ht="13.2">
      <c r="A12665" s="1" t="s">
        <v>8616</v>
      </c>
      <c r="B12665" s="1" t="s">
        <v>8911</v>
      </c>
      <c r="C12665" s="1">
        <v>598</v>
      </c>
      <c r="D12665" s="11">
        <f t="shared" si="0"/>
        <v>2.8208300278205541E-5</v>
      </c>
      <c r="E12665" s="11">
        <f t="shared" ca="1" si="1"/>
        <v>1.4036133632513499E-6</v>
      </c>
      <c r="F12665" s="11">
        <f t="shared" ca="1" si="3"/>
        <v>0.68228100319414675</v>
      </c>
      <c r="G12665" s="1">
        <v>44.067500000000003</v>
      </c>
      <c r="H12665" s="1">
        <v>-76.130099999999999</v>
      </c>
    </row>
    <row r="12666" spans="1:8" ht="13.2">
      <c r="A12666" s="1" t="s">
        <v>8616</v>
      </c>
      <c r="B12666" s="1" t="s">
        <v>8912</v>
      </c>
      <c r="C12666" s="1">
        <v>592</v>
      </c>
      <c r="D12666" s="11">
        <f t="shared" si="0"/>
        <v>2.7925273854009498E-5</v>
      </c>
      <c r="E12666" s="11">
        <f t="shared" ca="1" si="1"/>
        <v>1.389530286028092E-6</v>
      </c>
      <c r="F12666" s="11">
        <f t="shared" ca="1" si="3"/>
        <v>0.68228240680750996</v>
      </c>
      <c r="G12666" s="1">
        <v>42.3628</v>
      </c>
      <c r="H12666" s="1">
        <v>-79.051000000000002</v>
      </c>
    </row>
    <row r="12667" spans="1:8" ht="13.2">
      <c r="A12667" s="1" t="s">
        <v>8616</v>
      </c>
      <c r="B12667" s="1" t="s">
        <v>3382</v>
      </c>
      <c r="C12667" s="1">
        <v>589</v>
      </c>
      <c r="D12667" s="11">
        <f t="shared" si="0"/>
        <v>2.7783760641911478E-5</v>
      </c>
      <c r="E12667" s="11">
        <f t="shared" ca="1" si="1"/>
        <v>1.3824887474164633E-6</v>
      </c>
      <c r="F12667" s="11">
        <f t="shared" ca="1" si="3"/>
        <v>0.68228379633779601</v>
      </c>
      <c r="G12667" s="1">
        <v>41.301299999999998</v>
      </c>
      <c r="H12667" s="1">
        <v>-74.561899999999994</v>
      </c>
    </row>
    <row r="12668" spans="1:8" ht="13.2">
      <c r="A12668" s="1" t="s">
        <v>8616</v>
      </c>
      <c r="B12668" s="1" t="s">
        <v>8913</v>
      </c>
      <c r="C12668" s="1">
        <v>587</v>
      </c>
      <c r="D12668" s="11">
        <f t="shared" si="0"/>
        <v>2.7689418500512797E-5</v>
      </c>
      <c r="E12668" s="11">
        <f t="shared" ca="1" si="1"/>
        <v>1.3777943883420441E-6</v>
      </c>
      <c r="F12668" s="11">
        <f t="shared" ca="1" si="3"/>
        <v>0.68228517882654338</v>
      </c>
      <c r="G12668" s="1">
        <v>42.898800000000001</v>
      </c>
      <c r="H12668" s="1">
        <v>-73.587800000000001</v>
      </c>
    </row>
    <row r="12669" spans="1:8" ht="13.2">
      <c r="A12669" s="1" t="s">
        <v>8616</v>
      </c>
      <c r="B12669" s="1" t="s">
        <v>8914</v>
      </c>
      <c r="C12669" s="1">
        <v>577</v>
      </c>
      <c r="D12669" s="11">
        <f t="shared" si="0"/>
        <v>2.7217707793519392E-5</v>
      </c>
      <c r="E12669" s="11">
        <f t="shared" ca="1" si="1"/>
        <v>1.3543225929699479E-6</v>
      </c>
      <c r="F12669" s="11">
        <f t="shared" ca="1" si="3"/>
        <v>0.68228655662093174</v>
      </c>
      <c r="G12669" s="1">
        <v>44.087000000000003</v>
      </c>
      <c r="H12669" s="1">
        <v>-75.8078</v>
      </c>
    </row>
    <row r="12670" spans="1:8" ht="13.2">
      <c r="A12670" s="1" t="s">
        <v>8616</v>
      </c>
      <c r="B12670" s="1" t="s">
        <v>8915</v>
      </c>
      <c r="C12670" s="1">
        <v>570</v>
      </c>
      <c r="D12670" s="11">
        <f t="shared" si="0"/>
        <v>2.688751029862401E-5</v>
      </c>
      <c r="E12670" s="11">
        <f t="shared" ca="1" si="1"/>
        <v>1.3378923362094806E-6</v>
      </c>
      <c r="F12670" s="11">
        <f t="shared" ca="1" si="3"/>
        <v>0.6822879109435247</v>
      </c>
      <c r="G12670" s="1">
        <v>42.931800000000003</v>
      </c>
      <c r="H12670" s="1">
        <v>-74.609899999999996</v>
      </c>
    </row>
    <row r="12671" spans="1:8" ht="13.2">
      <c r="A12671" s="1" t="s">
        <v>8616</v>
      </c>
      <c r="B12671" s="1" t="s">
        <v>8916</v>
      </c>
      <c r="C12671" s="1">
        <v>567</v>
      </c>
      <c r="D12671" s="11">
        <f t="shared" si="0"/>
        <v>2.6745997086525991E-5</v>
      </c>
      <c r="E12671" s="11">
        <f t="shared" ca="1" si="1"/>
        <v>1.3308507975978519E-6</v>
      </c>
      <c r="F12671" s="11">
        <f t="shared" ca="1" si="3"/>
        <v>0.68228924883586095</v>
      </c>
      <c r="G12671" s="1">
        <v>42.533000000000001</v>
      </c>
      <c r="H12671" s="1">
        <v>-73.508499999999998</v>
      </c>
    </row>
    <row r="12672" spans="1:8" ht="13.2">
      <c r="A12672" s="1" t="s">
        <v>8616</v>
      </c>
      <c r="B12672" s="1" t="s">
        <v>1914</v>
      </c>
      <c r="C12672" s="1">
        <v>565</v>
      </c>
      <c r="D12672" s="11">
        <f t="shared" si="0"/>
        <v>2.665165494512731E-5</v>
      </c>
      <c r="E12672" s="11">
        <f t="shared" ca="1" si="1"/>
        <v>1.3261564385234325E-6</v>
      </c>
      <c r="F12672" s="11">
        <f t="shared" ca="1" si="3"/>
        <v>0.68229057968665852</v>
      </c>
      <c r="G12672" s="1">
        <v>42.335000000000001</v>
      </c>
      <c r="H12672" s="1">
        <v>-76.7881</v>
      </c>
    </row>
    <row r="12673" spans="1:8" ht="13.2">
      <c r="A12673" s="1" t="s">
        <v>8616</v>
      </c>
      <c r="B12673" s="1" t="s">
        <v>8917</v>
      </c>
      <c r="C12673" s="1">
        <v>562</v>
      </c>
      <c r="D12673" s="11">
        <f t="shared" si="0"/>
        <v>2.6510141733029286E-5</v>
      </c>
      <c r="E12673" s="11">
        <f t="shared" ca="1" si="1"/>
        <v>1.3191148999118036E-6</v>
      </c>
      <c r="F12673" s="11">
        <f t="shared" ca="1" si="3"/>
        <v>0.68229190584309707</v>
      </c>
      <c r="G12673" s="1">
        <v>42.145899999999997</v>
      </c>
      <c r="H12673" s="1">
        <v>-74.650300000000001</v>
      </c>
    </row>
    <row r="12674" spans="1:8" ht="13.2">
      <c r="A12674" s="1" t="s">
        <v>8616</v>
      </c>
      <c r="B12674" s="1" t="s">
        <v>8918</v>
      </c>
      <c r="C12674" s="1">
        <v>561</v>
      </c>
      <c r="D12674" s="11">
        <f t="shared" si="0"/>
        <v>2.6462970662329948E-5</v>
      </c>
      <c r="E12674" s="11">
        <f t="shared" ca="1" si="1"/>
        <v>1.316767720374594E-6</v>
      </c>
      <c r="F12674" s="11">
        <f t="shared" ca="1" si="3"/>
        <v>0.68229322495799694</v>
      </c>
      <c r="G12674" s="1">
        <v>43.617100000000001</v>
      </c>
      <c r="H12674" s="1">
        <v>-75.361999999999995</v>
      </c>
    </row>
    <row r="12675" spans="1:8" ht="13.2">
      <c r="A12675" s="1" t="s">
        <v>8616</v>
      </c>
      <c r="B12675" s="1" t="s">
        <v>8919</v>
      </c>
      <c r="C12675" s="1">
        <v>558</v>
      </c>
      <c r="D12675" s="11">
        <f t="shared" si="0"/>
        <v>2.6321457450231924E-5</v>
      </c>
      <c r="E12675" s="11">
        <f t="shared" ca="1" si="1"/>
        <v>1.3097261817629651E-6</v>
      </c>
      <c r="F12675" s="11">
        <f t="shared" ca="1" si="3"/>
        <v>0.68229454172571735</v>
      </c>
      <c r="G12675" s="1">
        <v>42.265300000000003</v>
      </c>
      <c r="H12675" s="1">
        <v>-79.259100000000004</v>
      </c>
    </row>
    <row r="12676" spans="1:8" ht="13.2">
      <c r="A12676" s="1" t="s">
        <v>8616</v>
      </c>
      <c r="B12676" s="1" t="s">
        <v>353</v>
      </c>
      <c r="C12676" s="1">
        <v>557</v>
      </c>
      <c r="D12676" s="11">
        <f t="shared" si="0"/>
        <v>2.6274286379532586E-5</v>
      </c>
      <c r="E12676" s="11">
        <f t="shared" ca="1" si="1"/>
        <v>1.3073790022257555E-6</v>
      </c>
      <c r="F12676" s="11">
        <f t="shared" ca="1" si="3"/>
        <v>0.68229585145189908</v>
      </c>
      <c r="G12676" s="1">
        <v>42.548000000000002</v>
      </c>
      <c r="H12676" s="1">
        <v>-75.245500000000007</v>
      </c>
    </row>
    <row r="12677" spans="1:8" ht="13.2">
      <c r="A12677" s="1" t="s">
        <v>8616</v>
      </c>
      <c r="B12677" s="1" t="s">
        <v>3136</v>
      </c>
      <c r="C12677" s="1">
        <v>554</v>
      </c>
      <c r="D12677" s="11">
        <f t="shared" si="0"/>
        <v>2.6132773167434566E-5</v>
      </c>
      <c r="E12677" s="11">
        <f t="shared" ca="1" si="1"/>
        <v>1.3003374636141268E-6</v>
      </c>
      <c r="F12677" s="11">
        <f t="shared" ca="1" si="3"/>
        <v>0.68229715883090136</v>
      </c>
      <c r="G12677" s="1">
        <v>43.6434</v>
      </c>
      <c r="H12677" s="1">
        <v>-76.066599999999994</v>
      </c>
    </row>
    <row r="12678" spans="1:8" ht="13.2">
      <c r="A12678" s="1" t="s">
        <v>8616</v>
      </c>
      <c r="B12678" s="1" t="s">
        <v>3014</v>
      </c>
      <c r="C12678" s="1">
        <v>548</v>
      </c>
      <c r="D12678" s="11">
        <f t="shared" si="0"/>
        <v>2.5849746743238523E-5</v>
      </c>
      <c r="E12678" s="11">
        <f t="shared" ca="1" si="1"/>
        <v>1.2862543863908691E-6</v>
      </c>
      <c r="F12678" s="11">
        <f t="shared" ca="1" si="3"/>
        <v>0.68229845916836496</v>
      </c>
      <c r="G12678" s="1">
        <v>42.012700000000002</v>
      </c>
      <c r="H12678" s="1">
        <v>-76.729799999999997</v>
      </c>
    </row>
    <row r="12679" spans="1:8" ht="13.2">
      <c r="A12679" s="1" t="s">
        <v>8616</v>
      </c>
      <c r="B12679" s="1" t="s">
        <v>6738</v>
      </c>
      <c r="C12679" s="1">
        <v>531</v>
      </c>
      <c r="D12679" s="11">
        <f t="shared" si="0"/>
        <v>2.5047838541349736E-5</v>
      </c>
      <c r="E12679" s="11">
        <f t="shared" ca="1" si="1"/>
        <v>1.2463523342583056E-6</v>
      </c>
      <c r="F12679" s="11">
        <f t="shared" ca="1" si="3"/>
        <v>0.6822997454227514</v>
      </c>
      <c r="G12679" s="1">
        <v>43.319400000000002</v>
      </c>
      <c r="H12679" s="1">
        <v>-76.577799999999996</v>
      </c>
    </row>
    <row r="12680" spans="1:8" ht="13.2">
      <c r="A12680" s="1" t="s">
        <v>8616</v>
      </c>
      <c r="B12680" s="1" t="s">
        <v>6075</v>
      </c>
      <c r="C12680" s="1">
        <v>531</v>
      </c>
      <c r="D12680" s="11">
        <f t="shared" si="0"/>
        <v>2.5047838541349736E-5</v>
      </c>
      <c r="E12680" s="11">
        <f t="shared" ca="1" si="1"/>
        <v>1.2463523342583056E-6</v>
      </c>
      <c r="F12680" s="11">
        <f t="shared" ca="1" si="3"/>
        <v>0.68230099177508563</v>
      </c>
      <c r="G12680" s="1">
        <v>40.957000000000001</v>
      </c>
      <c r="H12680" s="1">
        <v>-72.907200000000003</v>
      </c>
    </row>
    <row r="12681" spans="1:8" ht="13.2">
      <c r="A12681" s="1" t="s">
        <v>8616</v>
      </c>
      <c r="B12681" s="1" t="s">
        <v>5035</v>
      </c>
      <c r="C12681" s="1">
        <v>530</v>
      </c>
      <c r="D12681" s="11">
        <f t="shared" si="0"/>
        <v>2.5000667470650397E-5</v>
      </c>
      <c r="E12681" s="11">
        <f t="shared" ca="1" si="1"/>
        <v>1.244005154721096E-6</v>
      </c>
      <c r="F12681" s="11">
        <f t="shared" ca="1" si="3"/>
        <v>0.68230223812741986</v>
      </c>
      <c r="G12681" s="1">
        <v>42.792999999999999</v>
      </c>
      <c r="H12681" s="1">
        <v>-74.612799999999993</v>
      </c>
    </row>
    <row r="12682" spans="1:8" ht="13.2">
      <c r="A12682" s="1" t="s">
        <v>8616</v>
      </c>
      <c r="B12682" s="1" t="s">
        <v>8920</v>
      </c>
      <c r="C12682" s="1">
        <v>529</v>
      </c>
      <c r="D12682" s="11">
        <f t="shared" si="0"/>
        <v>2.4953496399951055E-5</v>
      </c>
      <c r="E12682" s="11">
        <f t="shared" ca="1" si="1"/>
        <v>1.2416579751838864E-6</v>
      </c>
      <c r="F12682" s="11">
        <f t="shared" ca="1" si="3"/>
        <v>0.68230348213257452</v>
      </c>
      <c r="G12682" s="1">
        <v>43.077199999999998</v>
      </c>
      <c r="H12682" s="1">
        <v>-75.709699999999998</v>
      </c>
    </row>
    <row r="12683" spans="1:8" ht="13.2">
      <c r="A12683" s="1" t="s">
        <v>8616</v>
      </c>
      <c r="B12683" s="1" t="s">
        <v>8921</v>
      </c>
      <c r="C12683" s="1">
        <v>528</v>
      </c>
      <c r="D12683" s="11">
        <f t="shared" si="0"/>
        <v>2.4906325329251716E-5</v>
      </c>
      <c r="E12683" s="11">
        <f t="shared" ca="1" si="1"/>
        <v>1.2393107956466769E-6</v>
      </c>
      <c r="F12683" s="11">
        <f t="shared" ca="1" si="3"/>
        <v>0.68230472379054974</v>
      </c>
      <c r="G12683" s="1">
        <v>42.758699999999997</v>
      </c>
      <c r="H12683" s="1">
        <v>-75.886700000000005</v>
      </c>
    </row>
    <row r="12684" spans="1:8" ht="13.2">
      <c r="A12684" s="1" t="s">
        <v>8616</v>
      </c>
      <c r="B12684" s="1" t="s">
        <v>4720</v>
      </c>
      <c r="C12684" s="1">
        <v>522</v>
      </c>
      <c r="D12684" s="11">
        <f t="shared" si="0"/>
        <v>2.4623298905055673E-5</v>
      </c>
      <c r="E12684" s="11">
        <f t="shared" ca="1" si="1"/>
        <v>1.2252277184234192E-6</v>
      </c>
      <c r="F12684" s="11">
        <f t="shared" ca="1" si="3"/>
        <v>0.68230596310134539</v>
      </c>
      <c r="G12684" s="1">
        <v>42.9191</v>
      </c>
      <c r="H12684" s="1">
        <v>-76.726500000000001</v>
      </c>
    </row>
    <row r="12685" spans="1:8" ht="13.2">
      <c r="A12685" s="1" t="s">
        <v>8616</v>
      </c>
      <c r="B12685" s="1" t="s">
        <v>8922</v>
      </c>
      <c r="C12685" s="1">
        <v>519</v>
      </c>
      <c r="D12685" s="11">
        <f t="shared" si="0"/>
        <v>2.4481785692957653E-5</v>
      </c>
      <c r="E12685" s="11">
        <f t="shared" ca="1" si="1"/>
        <v>1.2181861798117902E-6</v>
      </c>
      <c r="F12685" s="11">
        <f t="shared" ca="1" si="3"/>
        <v>0.68230718832906379</v>
      </c>
      <c r="G12685" s="1">
        <v>43.167999999999999</v>
      </c>
      <c r="H12685" s="1">
        <v>-76.572800000000001</v>
      </c>
    </row>
    <row r="12686" spans="1:8" ht="13.2">
      <c r="A12686" s="1" t="s">
        <v>8616</v>
      </c>
      <c r="B12686" s="1" t="s">
        <v>8923</v>
      </c>
      <c r="C12686" s="1">
        <v>519</v>
      </c>
      <c r="D12686" s="11">
        <f t="shared" si="0"/>
        <v>2.4481785692957653E-5</v>
      </c>
      <c r="E12686" s="11">
        <f t="shared" ca="1" si="1"/>
        <v>1.2181861798117902E-6</v>
      </c>
      <c r="F12686" s="11">
        <f t="shared" ca="1" si="3"/>
        <v>0.6823084065152436</v>
      </c>
      <c r="G12686" s="1">
        <v>42.461799999999997</v>
      </c>
      <c r="H12686" s="1">
        <v>-77.777299999999997</v>
      </c>
    </row>
    <row r="12687" spans="1:8" ht="13.2">
      <c r="A12687" s="1" t="s">
        <v>8616</v>
      </c>
      <c r="B12687" s="1" t="s">
        <v>8924</v>
      </c>
      <c r="C12687" s="1">
        <v>516</v>
      </c>
      <c r="D12687" s="11">
        <f t="shared" si="0"/>
        <v>2.434027248085963E-5</v>
      </c>
      <c r="E12687" s="11">
        <f t="shared" ca="1" si="1"/>
        <v>1.2111446412001613E-6</v>
      </c>
      <c r="F12687" s="11">
        <f t="shared" ca="1" si="3"/>
        <v>0.68230962470142342</v>
      </c>
      <c r="G12687" s="1">
        <v>42.511400000000002</v>
      </c>
      <c r="H12687" s="1">
        <v>-76.345699999999994</v>
      </c>
    </row>
    <row r="12688" spans="1:8" ht="13.2">
      <c r="A12688" s="1" t="s">
        <v>8616</v>
      </c>
      <c r="B12688" s="1" t="s">
        <v>8925</v>
      </c>
      <c r="C12688" s="1">
        <v>512</v>
      </c>
      <c r="D12688" s="11">
        <f t="shared" si="0"/>
        <v>2.4151588198062268E-5</v>
      </c>
      <c r="E12688" s="11">
        <f t="shared" ca="1" si="1"/>
        <v>1.201755923051323E-6</v>
      </c>
      <c r="F12688" s="11">
        <f t="shared" ca="1" si="3"/>
        <v>0.68231083584606467</v>
      </c>
      <c r="G12688" s="1">
        <v>42.193600000000004</v>
      </c>
      <c r="H12688" s="1">
        <v>-74.135300000000001</v>
      </c>
    </row>
    <row r="12689" spans="1:8" ht="13.2">
      <c r="A12689" s="1" t="s">
        <v>8616</v>
      </c>
      <c r="B12689" s="1" t="s">
        <v>8926</v>
      </c>
      <c r="C12689" s="1">
        <v>512</v>
      </c>
      <c r="D12689" s="11">
        <f t="shared" si="0"/>
        <v>2.4151588198062268E-5</v>
      </c>
      <c r="E12689" s="11">
        <f t="shared" ca="1" si="1"/>
        <v>1.201755923051323E-6</v>
      </c>
      <c r="F12689" s="11">
        <f t="shared" ca="1" si="3"/>
        <v>0.68231203760198766</v>
      </c>
      <c r="G12689" s="1">
        <v>42.197499999999998</v>
      </c>
      <c r="H12689" s="1">
        <v>-76.554199999999994</v>
      </c>
    </row>
    <row r="12690" spans="1:8" ht="13.2">
      <c r="A12690" s="1" t="s">
        <v>8616</v>
      </c>
      <c r="B12690" s="1" t="s">
        <v>8927</v>
      </c>
      <c r="C12690" s="1">
        <v>510</v>
      </c>
      <c r="D12690" s="11">
        <f t="shared" si="0"/>
        <v>2.4057246056663587E-5</v>
      </c>
      <c r="E12690" s="11">
        <f t="shared" ca="1" si="1"/>
        <v>1.1970615639769036E-6</v>
      </c>
      <c r="F12690" s="11">
        <f t="shared" ca="1" si="3"/>
        <v>0.68231323935791066</v>
      </c>
      <c r="G12690" s="1">
        <v>43.328200000000002</v>
      </c>
      <c r="H12690" s="1">
        <v>-78.5535</v>
      </c>
    </row>
    <row r="12691" spans="1:8" ht="13.2">
      <c r="A12691" s="1" t="s">
        <v>8616</v>
      </c>
      <c r="B12691" s="1" t="s">
        <v>8928</v>
      </c>
      <c r="C12691" s="1">
        <v>503</v>
      </c>
      <c r="D12691" s="11">
        <f t="shared" si="0"/>
        <v>2.3727048561768205E-5</v>
      </c>
      <c r="E12691" s="11">
        <f t="shared" ca="1" si="1"/>
        <v>1.1806313072164363E-6</v>
      </c>
      <c r="F12691" s="11">
        <f t="shared" ca="1" si="3"/>
        <v>0.68231443641947465</v>
      </c>
      <c r="G12691" s="1">
        <v>43.248800000000003</v>
      </c>
      <c r="H12691" s="1">
        <v>-76.722499999999997</v>
      </c>
    </row>
    <row r="12692" spans="1:8" ht="13.2">
      <c r="A12692" s="1" t="s">
        <v>8616</v>
      </c>
      <c r="B12692" s="1" t="s">
        <v>713</v>
      </c>
      <c r="C12692" s="1">
        <v>499</v>
      </c>
      <c r="D12692" s="11">
        <f t="shared" si="0"/>
        <v>2.3538364278970843E-5</v>
      </c>
      <c r="E12692" s="11">
        <f t="shared" ca="1" si="1"/>
        <v>1.1712425890675978E-6</v>
      </c>
      <c r="F12692" s="11">
        <f t="shared" ca="1" si="3"/>
        <v>0.68231561705078181</v>
      </c>
      <c r="G12692" s="1">
        <v>42.902000000000001</v>
      </c>
      <c r="H12692" s="1">
        <v>-78.259</v>
      </c>
    </row>
    <row r="12693" spans="1:8" ht="13.2">
      <c r="A12693" s="1" t="s">
        <v>8616</v>
      </c>
      <c r="B12693" s="1" t="s">
        <v>5979</v>
      </c>
      <c r="C12693" s="1">
        <v>498</v>
      </c>
      <c r="D12693" s="11">
        <f t="shared" si="0"/>
        <v>2.3491193208271504E-5</v>
      </c>
      <c r="E12693" s="11">
        <f t="shared" ca="1" si="1"/>
        <v>1.1688954095303882E-6</v>
      </c>
      <c r="F12693" s="11">
        <f t="shared" ca="1" si="3"/>
        <v>0.68231678829337084</v>
      </c>
      <c r="G12693" s="1">
        <v>43.138399999999997</v>
      </c>
      <c r="H12693" s="1">
        <v>-74.970699999999994</v>
      </c>
    </row>
    <row r="12694" spans="1:8" ht="13.2">
      <c r="A12694" s="1" t="s">
        <v>8616</v>
      </c>
      <c r="B12694" s="1" t="s">
        <v>2861</v>
      </c>
      <c r="C12694" s="1">
        <v>497</v>
      </c>
      <c r="D12694" s="11">
        <f t="shared" si="0"/>
        <v>2.3444022137572162E-5</v>
      </c>
      <c r="E12694" s="11">
        <f t="shared" ca="1" si="1"/>
        <v>1.1665482299931786E-6</v>
      </c>
      <c r="F12694" s="11">
        <f t="shared" ca="1" si="3"/>
        <v>0.68231795718878041</v>
      </c>
      <c r="G12694" s="1">
        <v>43.328200000000002</v>
      </c>
      <c r="H12694" s="1">
        <v>-75.186999999999998</v>
      </c>
    </row>
    <row r="12695" spans="1:8" ht="13.2">
      <c r="A12695" s="1" t="s">
        <v>8616</v>
      </c>
      <c r="B12695" s="1" t="s">
        <v>843</v>
      </c>
      <c r="C12695" s="1">
        <v>497</v>
      </c>
      <c r="D12695" s="11">
        <f t="shared" si="0"/>
        <v>2.3444022137572162E-5</v>
      </c>
      <c r="E12695" s="11">
        <f t="shared" ca="1" si="1"/>
        <v>1.1665482299931786E-6</v>
      </c>
      <c r="F12695" s="11">
        <f t="shared" ca="1" si="3"/>
        <v>0.68231912373701042</v>
      </c>
      <c r="G12695" s="1">
        <v>42.797800000000002</v>
      </c>
      <c r="H12695" s="1">
        <v>-74.750699999999995</v>
      </c>
    </row>
    <row r="12696" spans="1:8" ht="13.2">
      <c r="A12696" s="1" t="s">
        <v>8616</v>
      </c>
      <c r="B12696" s="1" t="s">
        <v>8929</v>
      </c>
      <c r="C12696" s="1">
        <v>496</v>
      </c>
      <c r="D12696" s="11">
        <f t="shared" si="0"/>
        <v>2.3396851066872823E-5</v>
      </c>
      <c r="E12696" s="11">
        <f t="shared" ca="1" si="1"/>
        <v>1.1642010504559691E-6</v>
      </c>
      <c r="F12696" s="11">
        <f t="shared" ca="1" si="3"/>
        <v>0.68232029028524044</v>
      </c>
      <c r="G12696" s="1">
        <v>43.225999999999999</v>
      </c>
      <c r="H12696" s="1">
        <v>-75.061199999999999</v>
      </c>
    </row>
    <row r="12697" spans="1:8" ht="13.2">
      <c r="A12697" s="1" t="s">
        <v>8616</v>
      </c>
      <c r="B12697" s="1" t="s">
        <v>8930</v>
      </c>
      <c r="C12697" s="1">
        <v>491</v>
      </c>
      <c r="D12697" s="11">
        <f t="shared" si="0"/>
        <v>2.3160995713376122E-5</v>
      </c>
      <c r="E12697" s="11">
        <f t="shared" ca="1" si="1"/>
        <v>1.152465152769921E-6</v>
      </c>
      <c r="F12697" s="11">
        <f t="shared" ca="1" si="3"/>
        <v>0.68232145448629089</v>
      </c>
      <c r="G12697" s="1">
        <v>44.001600000000003</v>
      </c>
      <c r="H12697" s="1">
        <v>-75.954899999999995</v>
      </c>
    </row>
    <row r="12698" spans="1:8" ht="13.2">
      <c r="A12698" s="1" t="s">
        <v>8616</v>
      </c>
      <c r="B12698" s="1" t="s">
        <v>328</v>
      </c>
      <c r="C12698" s="1">
        <v>482</v>
      </c>
      <c r="D12698" s="11">
        <f t="shared" si="0"/>
        <v>2.2736456077082059E-5</v>
      </c>
      <c r="E12698" s="11">
        <f t="shared" ca="1" si="1"/>
        <v>1.1313405369350345E-6</v>
      </c>
      <c r="F12698" s="11">
        <f t="shared" ca="1" si="3"/>
        <v>0.68232260695144364</v>
      </c>
      <c r="G12698" s="1">
        <v>42.1554</v>
      </c>
      <c r="H12698" s="1">
        <v>-77.080200000000005</v>
      </c>
    </row>
    <row r="12699" spans="1:8" ht="13.2">
      <c r="A12699" s="1" t="s">
        <v>8616</v>
      </c>
      <c r="B12699" s="1" t="s">
        <v>8931</v>
      </c>
      <c r="C12699" s="1">
        <v>480</v>
      </c>
      <c r="D12699" s="11">
        <f t="shared" si="0"/>
        <v>2.2642113935683378E-5</v>
      </c>
      <c r="E12699" s="11">
        <f t="shared" ca="1" si="1"/>
        <v>1.1266461778606154E-6</v>
      </c>
      <c r="F12699" s="11">
        <f t="shared" ca="1" si="3"/>
        <v>0.68232373829198056</v>
      </c>
      <c r="G12699" s="1">
        <v>40.624699999999997</v>
      </c>
      <c r="H12699" s="1">
        <v>-73.698099999999997</v>
      </c>
    </row>
    <row r="12700" spans="1:8" ht="13.2">
      <c r="A12700" s="1" t="s">
        <v>8616</v>
      </c>
      <c r="B12700" s="1" t="s">
        <v>1048</v>
      </c>
      <c r="C12700" s="1">
        <v>480</v>
      </c>
      <c r="D12700" s="11">
        <f t="shared" si="0"/>
        <v>2.2642113935683378E-5</v>
      </c>
      <c r="E12700" s="11">
        <f t="shared" ca="1" si="1"/>
        <v>1.1266461778606154E-6</v>
      </c>
      <c r="F12700" s="11">
        <f t="shared" ca="1" si="3"/>
        <v>0.68232486493815847</v>
      </c>
      <c r="G12700" s="1">
        <v>42.2117</v>
      </c>
      <c r="H12700" s="1">
        <v>-74.216200000000001</v>
      </c>
    </row>
    <row r="12701" spans="1:8" ht="13.2">
      <c r="A12701" s="1" t="s">
        <v>8616</v>
      </c>
      <c r="B12701" s="1" t="s">
        <v>3129</v>
      </c>
      <c r="C12701" s="1">
        <v>476</v>
      </c>
      <c r="D12701" s="11">
        <f t="shared" si="0"/>
        <v>2.2453429652886016E-5</v>
      </c>
      <c r="E12701" s="11">
        <f t="shared" ca="1" si="1"/>
        <v>1.1172574597117769E-6</v>
      </c>
      <c r="F12701" s="11">
        <f t="shared" ca="1" si="3"/>
        <v>0.68232599158433638</v>
      </c>
      <c r="G12701" s="1">
        <v>42.02</v>
      </c>
      <c r="H12701" s="1">
        <v>-76.370400000000004</v>
      </c>
    </row>
    <row r="12702" spans="1:8" ht="13.2">
      <c r="A12702" s="1" t="s">
        <v>8616</v>
      </c>
      <c r="B12702" s="1" t="s">
        <v>8932</v>
      </c>
      <c r="C12702" s="1">
        <v>470</v>
      </c>
      <c r="D12702" s="11">
        <f t="shared" si="0"/>
        <v>2.2170403228689973E-5</v>
      </c>
      <c r="E12702" s="11">
        <f t="shared" ca="1" si="1"/>
        <v>1.1031743824885192E-6</v>
      </c>
      <c r="F12702" s="11">
        <f t="shared" ca="1" si="3"/>
        <v>0.68232710884179604</v>
      </c>
      <c r="G12702" s="1">
        <v>43.4146</v>
      </c>
      <c r="H12702" s="1">
        <v>-73.490700000000004</v>
      </c>
    </row>
    <row r="12703" spans="1:8" ht="13.2">
      <c r="A12703" s="1" t="s">
        <v>8616</v>
      </c>
      <c r="B12703" s="1" t="s">
        <v>8933</v>
      </c>
      <c r="C12703" s="1">
        <v>464</v>
      </c>
      <c r="D12703" s="11">
        <f t="shared" si="0"/>
        <v>2.188737680449393E-5</v>
      </c>
      <c r="E12703" s="11">
        <f t="shared" ca="1" si="1"/>
        <v>1.0890913052652613E-6</v>
      </c>
      <c r="F12703" s="11">
        <f t="shared" ca="1" si="3"/>
        <v>0.68232821201617855</v>
      </c>
      <c r="G12703" s="1">
        <v>42.959099999999999</v>
      </c>
      <c r="H12703" s="1">
        <v>-74.238100000000003</v>
      </c>
    </row>
    <row r="12704" spans="1:8" ht="13.2">
      <c r="A12704" s="1" t="s">
        <v>8616</v>
      </c>
      <c r="B12704" s="1" t="s">
        <v>8934</v>
      </c>
      <c r="C12704" s="1">
        <v>462</v>
      </c>
      <c r="D12704" s="11">
        <f t="shared" si="0"/>
        <v>2.1793034663095249E-5</v>
      </c>
      <c r="E12704" s="11">
        <f t="shared" ca="1" si="1"/>
        <v>1.0843969461908421E-6</v>
      </c>
      <c r="F12704" s="11">
        <f t="shared" ca="1" si="3"/>
        <v>0.6823293011074838</v>
      </c>
      <c r="G12704" s="1">
        <v>42.976500000000001</v>
      </c>
      <c r="H12704" s="1">
        <v>-75.586600000000004</v>
      </c>
    </row>
    <row r="12705" spans="1:8" ht="13.2">
      <c r="A12705" s="1" t="s">
        <v>8616</v>
      </c>
      <c r="B12705" s="1" t="s">
        <v>5004</v>
      </c>
      <c r="C12705" s="1">
        <v>455</v>
      </c>
      <c r="D12705" s="11">
        <f t="shared" si="0"/>
        <v>2.1462837168199867E-5</v>
      </c>
      <c r="E12705" s="11">
        <f t="shared" ca="1" si="1"/>
        <v>1.0679666894303749E-6</v>
      </c>
      <c r="F12705" s="11">
        <f t="shared" ca="1" si="3"/>
        <v>0.68233038550443004</v>
      </c>
      <c r="G12705" s="1">
        <v>42.900599999999997</v>
      </c>
      <c r="H12705" s="1">
        <v>-73.562700000000007</v>
      </c>
    </row>
    <row r="12706" spans="1:8" ht="13.2">
      <c r="A12706" s="1" t="s">
        <v>8616</v>
      </c>
      <c r="B12706" s="1" t="s">
        <v>8935</v>
      </c>
      <c r="C12706" s="1">
        <v>451</v>
      </c>
      <c r="D12706" s="11">
        <f t="shared" si="0"/>
        <v>2.1274152885402505E-5</v>
      </c>
      <c r="E12706" s="11">
        <f t="shared" ca="1" si="1"/>
        <v>1.0585779712815363E-6</v>
      </c>
      <c r="F12706" s="11">
        <f t="shared" ca="1" si="3"/>
        <v>0.68233145347111945</v>
      </c>
      <c r="G12706" s="1">
        <v>42.770899999999997</v>
      </c>
      <c r="H12706" s="1">
        <v>-77.896900000000002</v>
      </c>
    </row>
    <row r="12707" spans="1:8" ht="13.2">
      <c r="A12707" s="1" t="s">
        <v>8616</v>
      </c>
      <c r="B12707" s="1" t="s">
        <v>8936</v>
      </c>
      <c r="C12707" s="1">
        <v>451</v>
      </c>
      <c r="D12707" s="11">
        <f t="shared" si="0"/>
        <v>2.1274152885402505E-5</v>
      </c>
      <c r="E12707" s="11">
        <f t="shared" ca="1" si="1"/>
        <v>1.0585779712815363E-6</v>
      </c>
      <c r="F12707" s="11">
        <f t="shared" ca="1" si="3"/>
        <v>0.68233251204909073</v>
      </c>
      <c r="G12707" s="1">
        <v>43.241300000000003</v>
      </c>
      <c r="H12707" s="1">
        <v>-75.256699999999995</v>
      </c>
    </row>
    <row r="12708" spans="1:8" ht="13.2">
      <c r="A12708" s="1" t="s">
        <v>8616</v>
      </c>
      <c r="B12708" s="1" t="s">
        <v>3249</v>
      </c>
      <c r="C12708" s="1">
        <v>450</v>
      </c>
      <c r="D12708" s="11">
        <f t="shared" si="0"/>
        <v>2.1226981814703167E-5</v>
      </c>
      <c r="E12708" s="11">
        <f t="shared" ca="1" si="1"/>
        <v>1.0562307917443267E-6</v>
      </c>
      <c r="F12708" s="11">
        <f t="shared" ca="1" si="3"/>
        <v>0.68233357062706201</v>
      </c>
      <c r="G12708" s="1">
        <v>42.0747</v>
      </c>
      <c r="H12708" s="1">
        <v>-79.484999999999999</v>
      </c>
    </row>
    <row r="12709" spans="1:8" ht="13.2">
      <c r="A12709" s="1" t="s">
        <v>8616</v>
      </c>
      <c r="B12709" s="1" t="s">
        <v>8937</v>
      </c>
      <c r="C12709" s="1">
        <v>441</v>
      </c>
      <c r="D12709" s="11">
        <f t="shared" si="0"/>
        <v>2.0802442178409104E-5</v>
      </c>
      <c r="E12709" s="11">
        <f t="shared" ca="1" si="1"/>
        <v>1.0351061759094403E-6</v>
      </c>
      <c r="F12709" s="11">
        <f t="shared" ca="1" si="3"/>
        <v>0.68233462685785373</v>
      </c>
      <c r="G12709" s="1">
        <v>42.319299999999998</v>
      </c>
      <c r="H12709" s="1">
        <v>-77.738600000000005</v>
      </c>
    </row>
    <row r="12710" spans="1:8" ht="13.2">
      <c r="A12710" s="1" t="s">
        <v>8616</v>
      </c>
      <c r="B12710" s="1" t="s">
        <v>8938</v>
      </c>
      <c r="C12710" s="1">
        <v>440</v>
      </c>
      <c r="D12710" s="11">
        <f t="shared" si="0"/>
        <v>2.0755271107709762E-5</v>
      </c>
      <c r="E12710" s="11">
        <f t="shared" ca="1" si="1"/>
        <v>1.0327589963722305E-6</v>
      </c>
      <c r="F12710" s="11">
        <f t="shared" ca="1" si="3"/>
        <v>0.68233566196402962</v>
      </c>
      <c r="G12710" s="1">
        <v>42.295900000000003</v>
      </c>
      <c r="H12710" s="1">
        <v>-79.100800000000007</v>
      </c>
    </row>
    <row r="12711" spans="1:8" ht="13.2">
      <c r="A12711" s="1" t="s">
        <v>8616</v>
      </c>
      <c r="B12711" s="1" t="s">
        <v>8939</v>
      </c>
      <c r="C12711" s="1">
        <v>439</v>
      </c>
      <c r="D12711" s="11">
        <f t="shared" si="0"/>
        <v>2.0708100037010423E-5</v>
      </c>
      <c r="E12711" s="11">
        <f t="shared" ca="1" si="1"/>
        <v>1.030411816835021E-6</v>
      </c>
      <c r="F12711" s="11">
        <f t="shared" ca="1" si="3"/>
        <v>0.68233669472302594</v>
      </c>
      <c r="G12711" s="1">
        <v>44.8307</v>
      </c>
      <c r="H12711" s="1">
        <v>-74.511799999999994</v>
      </c>
    </row>
    <row r="12712" spans="1:8" ht="13.2">
      <c r="A12712" s="1" t="s">
        <v>8616</v>
      </c>
      <c r="B12712" s="1" t="s">
        <v>8940</v>
      </c>
      <c r="C12712" s="1">
        <v>438</v>
      </c>
      <c r="D12712" s="11">
        <f t="shared" si="0"/>
        <v>2.0660928966311081E-5</v>
      </c>
      <c r="E12712" s="11">
        <f t="shared" ca="1" si="1"/>
        <v>1.0280646372978114E-6</v>
      </c>
      <c r="F12712" s="11">
        <f t="shared" ca="1" si="3"/>
        <v>0.68233772513484281</v>
      </c>
      <c r="G12712" s="1">
        <v>42.088700000000003</v>
      </c>
      <c r="H12712" s="1">
        <v>-78.156499999999994</v>
      </c>
    </row>
    <row r="12713" spans="1:8" ht="13.2">
      <c r="A12713" s="1" t="s">
        <v>8616</v>
      </c>
      <c r="B12713" s="1" t="s">
        <v>8941</v>
      </c>
      <c r="C12713" s="1">
        <v>437</v>
      </c>
      <c r="D12713" s="11">
        <f t="shared" si="0"/>
        <v>2.0613757895611742E-5</v>
      </c>
      <c r="E12713" s="11">
        <f t="shared" ca="1" si="1"/>
        <v>1.0257174577606018E-6</v>
      </c>
      <c r="F12713" s="11">
        <f t="shared" ca="1" si="3"/>
        <v>0.68233875319948012</v>
      </c>
      <c r="G12713" s="1">
        <v>40.634599999999999</v>
      </c>
      <c r="H12713" s="1">
        <v>-73.695300000000003</v>
      </c>
    </row>
    <row r="12714" spans="1:8" ht="13.2">
      <c r="A12714" s="1" t="s">
        <v>8616</v>
      </c>
      <c r="B12714" s="1" t="s">
        <v>8942</v>
      </c>
      <c r="C12714" s="1">
        <v>436</v>
      </c>
      <c r="D12714" s="11">
        <f t="shared" si="0"/>
        <v>2.05665868249124E-5</v>
      </c>
      <c r="E12714" s="11">
        <f t="shared" ca="1" si="1"/>
        <v>1.023370278223392E-6</v>
      </c>
      <c r="F12714" s="11">
        <f t="shared" ca="1" si="3"/>
        <v>0.68233977891693787</v>
      </c>
      <c r="G12714" s="1">
        <v>43.405799999999999</v>
      </c>
      <c r="H12714" s="1">
        <v>-76.126199999999997</v>
      </c>
    </row>
    <row r="12715" spans="1:8" ht="13.2">
      <c r="A12715" s="1" t="s">
        <v>8616</v>
      </c>
      <c r="B12715" s="1" t="s">
        <v>1900</v>
      </c>
      <c r="C12715" s="1">
        <v>428</v>
      </c>
      <c r="D12715" s="11">
        <f t="shared" si="0"/>
        <v>2.0189218259317679E-5</v>
      </c>
      <c r="E12715" s="11">
        <f t="shared" ca="1" si="1"/>
        <v>1.0045928419257154E-6</v>
      </c>
      <c r="F12715" s="11">
        <f t="shared" ca="1" si="3"/>
        <v>0.68234080228721605</v>
      </c>
      <c r="G12715" s="1">
        <v>42.823999999999998</v>
      </c>
      <c r="H12715" s="1">
        <v>-78.084199999999996</v>
      </c>
    </row>
    <row r="12716" spans="1:8" ht="13.2">
      <c r="A12716" s="1" t="s">
        <v>8616</v>
      </c>
      <c r="B12716" s="1" t="s">
        <v>8943</v>
      </c>
      <c r="C12716" s="1">
        <v>408</v>
      </c>
      <c r="D12716" s="11">
        <f t="shared" si="0"/>
        <v>1.9245796845330872E-5</v>
      </c>
      <c r="E12716" s="11">
        <f t="shared" ca="1" si="1"/>
        <v>9.5764925118152296E-7</v>
      </c>
      <c r="F12716" s="11">
        <f t="shared" ca="1" si="3"/>
        <v>0.68234180688005797</v>
      </c>
      <c r="G12716" s="1">
        <v>41.552</v>
      </c>
      <c r="H12716" s="1">
        <v>-74.443700000000007</v>
      </c>
    </row>
    <row r="12717" spans="1:8" ht="13.2">
      <c r="A12717" s="1" t="s">
        <v>8616</v>
      </c>
      <c r="B12717" s="1" t="s">
        <v>8944</v>
      </c>
      <c r="C12717" s="1">
        <v>408</v>
      </c>
      <c r="D12717" s="11">
        <f t="shared" si="0"/>
        <v>1.9245796845330872E-5</v>
      </c>
      <c r="E12717" s="11">
        <f t="shared" ca="1" si="1"/>
        <v>9.5764925118152296E-7</v>
      </c>
      <c r="F12717" s="11">
        <f t="shared" ca="1" si="3"/>
        <v>0.6823427645293092</v>
      </c>
      <c r="G12717" s="1">
        <v>40.901800000000001</v>
      </c>
      <c r="H12717" s="1">
        <v>-73.521100000000004</v>
      </c>
    </row>
    <row r="12718" spans="1:8" ht="13.2">
      <c r="A12718" s="1" t="s">
        <v>8616</v>
      </c>
      <c r="B12718" s="1" t="s">
        <v>8945</v>
      </c>
      <c r="C12718" s="1">
        <v>405</v>
      </c>
      <c r="D12718" s="11">
        <f t="shared" si="0"/>
        <v>1.9104283633232849E-5</v>
      </c>
      <c r="E12718" s="11">
        <f t="shared" ca="1" si="1"/>
        <v>9.5060771256989412E-7</v>
      </c>
      <c r="F12718" s="11">
        <f t="shared" ca="1" si="3"/>
        <v>0.68234372217856043</v>
      </c>
      <c r="G12718" s="1">
        <v>44.466999999999999</v>
      </c>
      <c r="H12718" s="1">
        <v>-75.231099999999998</v>
      </c>
    </row>
    <row r="12719" spans="1:8" ht="13.2">
      <c r="A12719" s="1" t="s">
        <v>8616</v>
      </c>
      <c r="B12719" s="1" t="s">
        <v>4583</v>
      </c>
      <c r="C12719" s="1">
        <v>403</v>
      </c>
      <c r="D12719" s="11">
        <f t="shared" si="0"/>
        <v>1.9009941491834168E-5</v>
      </c>
      <c r="E12719" s="11">
        <f t="shared" ca="1" si="1"/>
        <v>9.4591335349547485E-7</v>
      </c>
      <c r="F12719" s="11">
        <f t="shared" ca="1" si="3"/>
        <v>0.68234467278627298</v>
      </c>
      <c r="G12719" s="1">
        <v>42.371499999999997</v>
      </c>
      <c r="H12719" s="1">
        <v>-74.6691</v>
      </c>
    </row>
    <row r="12720" spans="1:8" ht="13.2">
      <c r="A12720" s="1" t="s">
        <v>8616</v>
      </c>
      <c r="B12720" s="1" t="s">
        <v>1885</v>
      </c>
      <c r="C12720" s="1">
        <v>396</v>
      </c>
      <c r="D12720" s="11">
        <f t="shared" si="0"/>
        <v>1.8679743996938786E-5</v>
      </c>
      <c r="E12720" s="11">
        <f t="shared" ca="1" si="1"/>
        <v>9.2948309673500759E-7</v>
      </c>
      <c r="F12720" s="11">
        <f t="shared" ca="1" si="3"/>
        <v>0.68234561869962651</v>
      </c>
      <c r="G12720" s="1">
        <v>42.590499999999999</v>
      </c>
      <c r="H12720" s="1">
        <v>-74.947000000000003</v>
      </c>
    </row>
    <row r="12721" spans="1:8" ht="13.2">
      <c r="A12721" s="1" t="s">
        <v>8616</v>
      </c>
      <c r="B12721" s="1" t="s">
        <v>8946</v>
      </c>
      <c r="C12721" s="1">
        <v>388</v>
      </c>
      <c r="D12721" s="11">
        <f t="shared" si="0"/>
        <v>1.8302375431344062E-5</v>
      </c>
      <c r="E12721" s="11">
        <f t="shared" ca="1" si="1"/>
        <v>9.1070566043733054E-7</v>
      </c>
      <c r="F12721" s="11">
        <f t="shared" ca="1" si="3"/>
        <v>0.68234654818272322</v>
      </c>
      <c r="G12721" s="1">
        <v>42.2746</v>
      </c>
      <c r="H12721" s="1">
        <v>-78.6721</v>
      </c>
    </row>
    <row r="12722" spans="1:8" ht="13.2">
      <c r="A12722" s="1" t="s">
        <v>8616</v>
      </c>
      <c r="B12722" s="1" t="s">
        <v>4705</v>
      </c>
      <c r="C12722" s="1">
        <v>382</v>
      </c>
      <c r="D12722" s="11">
        <f t="shared" si="0"/>
        <v>1.8019349007148022E-5</v>
      </c>
      <c r="E12722" s="11">
        <f t="shared" ca="1" si="1"/>
        <v>8.9662258321407306E-7</v>
      </c>
      <c r="F12722" s="11">
        <f t="shared" ca="1" si="3"/>
        <v>0.68234745888838366</v>
      </c>
      <c r="G12722" s="1">
        <v>44.584200000000003</v>
      </c>
      <c r="H12722" s="1">
        <v>-75.645300000000006</v>
      </c>
    </row>
    <row r="12723" spans="1:8" ht="13.2">
      <c r="A12723" s="1" t="s">
        <v>8616</v>
      </c>
      <c r="B12723" s="1" t="s">
        <v>8947</v>
      </c>
      <c r="C12723" s="1">
        <v>379</v>
      </c>
      <c r="D12723" s="11">
        <f t="shared" si="0"/>
        <v>1.7877835795049999E-5</v>
      </c>
      <c r="E12723" s="11">
        <f t="shared" ca="1" si="1"/>
        <v>8.8958104460244411E-7</v>
      </c>
      <c r="F12723" s="11">
        <f t="shared" ca="1" si="3"/>
        <v>0.68234835551096684</v>
      </c>
      <c r="G12723" s="1">
        <v>42.747399999999999</v>
      </c>
      <c r="H12723" s="1">
        <v>-74.184100000000001</v>
      </c>
    </row>
    <row r="12724" spans="1:8" ht="13.2">
      <c r="A12724" s="1" t="s">
        <v>8616</v>
      </c>
      <c r="B12724" s="1" t="s">
        <v>8948</v>
      </c>
      <c r="C12724" s="1">
        <v>372</v>
      </c>
      <c r="D12724" s="11">
        <f t="shared" si="0"/>
        <v>1.7547638300154617E-5</v>
      </c>
      <c r="E12724" s="11">
        <f t="shared" ca="1" si="1"/>
        <v>8.7315078784197685E-7</v>
      </c>
      <c r="F12724" s="11">
        <f t="shared" ca="1" si="3"/>
        <v>0.68234924509201145</v>
      </c>
      <c r="G12724" s="1">
        <v>42.4694</v>
      </c>
      <c r="H12724" s="1">
        <v>-75.322599999999994</v>
      </c>
    </row>
    <row r="12725" spans="1:8" ht="13.2">
      <c r="A12725" s="1" t="s">
        <v>8616</v>
      </c>
      <c r="B12725" s="1" t="s">
        <v>8949</v>
      </c>
      <c r="C12725" s="1">
        <v>369</v>
      </c>
      <c r="D12725" s="11">
        <f t="shared" si="0"/>
        <v>1.7406125088056598E-5</v>
      </c>
      <c r="E12725" s="11">
        <f t="shared" ca="1" si="1"/>
        <v>8.6610924923034801E-7</v>
      </c>
      <c r="F12725" s="11">
        <f t="shared" ca="1" si="3"/>
        <v>0.68235011824279934</v>
      </c>
      <c r="G12725" s="1">
        <v>42.595100000000002</v>
      </c>
      <c r="H12725" s="1">
        <v>-79.0809</v>
      </c>
    </row>
    <row r="12726" spans="1:8" ht="13.2">
      <c r="A12726" s="1" t="s">
        <v>8616</v>
      </c>
      <c r="B12726" s="1" t="s">
        <v>8950</v>
      </c>
      <c r="C12726" s="1">
        <v>355</v>
      </c>
      <c r="D12726" s="11">
        <f t="shared" si="0"/>
        <v>1.674573009826583E-5</v>
      </c>
      <c r="E12726" s="11">
        <f t="shared" ca="1" si="1"/>
        <v>8.3324873570941327E-7</v>
      </c>
      <c r="F12726" s="11">
        <f t="shared" ca="1" si="3"/>
        <v>0.68235098435204855</v>
      </c>
      <c r="G12726" s="1">
        <v>42.163499999999999</v>
      </c>
      <c r="H12726" s="1">
        <v>-79.389499999999998</v>
      </c>
    </row>
    <row r="12727" spans="1:8" ht="13.2">
      <c r="A12727" s="1" t="s">
        <v>8616</v>
      </c>
      <c r="B12727" s="1" t="s">
        <v>8951</v>
      </c>
      <c r="C12727" s="1">
        <v>347</v>
      </c>
      <c r="D12727" s="11">
        <f t="shared" si="0"/>
        <v>1.636836153267111E-5</v>
      </c>
      <c r="E12727" s="11">
        <f t="shared" ca="1" si="1"/>
        <v>8.1447129941173654E-7</v>
      </c>
      <c r="F12727" s="11">
        <f t="shared" ca="1" si="3"/>
        <v>0.68235181760078423</v>
      </c>
      <c r="G12727" s="1">
        <v>43.886099999999999</v>
      </c>
      <c r="H12727" s="1">
        <v>-75.516300000000001</v>
      </c>
    </row>
    <row r="12728" spans="1:8" ht="13.2">
      <c r="A12728" s="1" t="s">
        <v>8616</v>
      </c>
      <c r="B12728" s="1" t="s">
        <v>8952</v>
      </c>
      <c r="C12728" s="1">
        <v>347</v>
      </c>
      <c r="D12728" s="11">
        <f t="shared" si="0"/>
        <v>1.636836153267111E-5</v>
      </c>
      <c r="E12728" s="11">
        <f t="shared" ca="1" si="1"/>
        <v>8.1447129941173654E-7</v>
      </c>
      <c r="F12728" s="11">
        <f t="shared" ca="1" si="3"/>
        <v>0.68235263207208363</v>
      </c>
      <c r="G12728" s="1">
        <v>43.715800000000002</v>
      </c>
      <c r="H12728" s="1">
        <v>-76.064899999999994</v>
      </c>
    </row>
    <row r="12729" spans="1:8" ht="13.2">
      <c r="A12729" s="1" t="s">
        <v>8616</v>
      </c>
      <c r="B12729" s="1" t="s">
        <v>8953</v>
      </c>
      <c r="C12729" s="1">
        <v>346</v>
      </c>
      <c r="D12729" s="11">
        <f t="shared" si="0"/>
        <v>1.6321190461971768E-5</v>
      </c>
      <c r="E12729" s="11">
        <f t="shared" ca="1" si="1"/>
        <v>8.1212411987452685E-7</v>
      </c>
      <c r="F12729" s="11">
        <f t="shared" ca="1" si="3"/>
        <v>0.68235344654338304</v>
      </c>
      <c r="G12729" s="1">
        <v>42.834699999999998</v>
      </c>
      <c r="H12729" s="1">
        <v>-75.984700000000004</v>
      </c>
    </row>
    <row r="12730" spans="1:8" ht="13.2">
      <c r="A12730" s="1" t="s">
        <v>8616</v>
      </c>
      <c r="B12730" s="1" t="s">
        <v>592</v>
      </c>
      <c r="C12730" s="1">
        <v>344</v>
      </c>
      <c r="D12730" s="11">
        <f t="shared" si="0"/>
        <v>1.6226848320573087E-5</v>
      </c>
      <c r="E12730" s="11">
        <f t="shared" ca="1" si="1"/>
        <v>8.0742976080010759E-7</v>
      </c>
      <c r="F12730" s="11">
        <f t="shared" ca="1" si="3"/>
        <v>0.68235425866750288</v>
      </c>
      <c r="G12730" s="1">
        <v>42.3416</v>
      </c>
      <c r="H12730" s="1">
        <v>-75.165899999999993</v>
      </c>
    </row>
    <row r="12731" spans="1:8" ht="13.2">
      <c r="A12731" s="1" t="s">
        <v>8616</v>
      </c>
      <c r="B12731" s="1" t="s">
        <v>8954</v>
      </c>
      <c r="C12731" s="1">
        <v>337</v>
      </c>
      <c r="D12731" s="11">
        <f t="shared" si="0"/>
        <v>1.5896650825677705E-5</v>
      </c>
      <c r="E12731" s="11">
        <f t="shared" ca="1" si="1"/>
        <v>7.9099950403964032E-7</v>
      </c>
      <c r="F12731" s="11">
        <f t="shared" ca="1" si="3"/>
        <v>0.68235506609726371</v>
      </c>
      <c r="G12731" s="1">
        <v>42.974699999999999</v>
      </c>
      <c r="H12731" s="1">
        <v>-75.248999999999995</v>
      </c>
    </row>
    <row r="12732" spans="1:8" ht="13.2">
      <c r="A12732" s="1" t="s">
        <v>8616</v>
      </c>
      <c r="B12732" s="1" t="s">
        <v>8955</v>
      </c>
      <c r="C12732" s="1">
        <v>337</v>
      </c>
      <c r="D12732" s="11">
        <f t="shared" si="0"/>
        <v>1.5896650825677705E-5</v>
      </c>
      <c r="E12732" s="11">
        <f t="shared" ca="1" si="1"/>
        <v>7.9099950403964032E-7</v>
      </c>
      <c r="F12732" s="11">
        <f t="shared" ca="1" si="3"/>
        <v>0.68235585709676772</v>
      </c>
      <c r="G12732" s="1">
        <v>42.765099999999997</v>
      </c>
      <c r="H12732" s="1">
        <v>-74.258899999999997</v>
      </c>
    </row>
    <row r="12733" spans="1:8" ht="13.2">
      <c r="A12733" s="1" t="s">
        <v>8616</v>
      </c>
      <c r="B12733" s="1" t="s">
        <v>2530</v>
      </c>
      <c r="C12733" s="1">
        <v>336</v>
      </c>
      <c r="D12733" s="11">
        <f t="shared" si="0"/>
        <v>1.5849479754978363E-5</v>
      </c>
      <c r="E12733" s="11">
        <f t="shared" ca="1" si="1"/>
        <v>7.8865232450243064E-7</v>
      </c>
      <c r="F12733" s="11">
        <f t="shared" ca="1" si="3"/>
        <v>0.68235664809627172</v>
      </c>
      <c r="G12733" s="1">
        <v>41.779899999999998</v>
      </c>
      <c r="H12733" s="1">
        <v>-74.9298</v>
      </c>
    </row>
    <row r="12734" spans="1:8" ht="13.2">
      <c r="A12734" s="1" t="s">
        <v>8616</v>
      </c>
      <c r="B12734" s="1" t="s">
        <v>8956</v>
      </c>
      <c r="C12734" s="1">
        <v>325</v>
      </c>
      <c r="D12734" s="11">
        <f t="shared" si="0"/>
        <v>1.5330597977285619E-5</v>
      </c>
      <c r="E12734" s="11">
        <f t="shared" ca="1" si="1"/>
        <v>7.6283334959312485E-7</v>
      </c>
      <c r="F12734" s="11">
        <f t="shared" ca="1" si="3"/>
        <v>0.68235743674859628</v>
      </c>
      <c r="G12734" s="1">
        <v>42.155200000000001</v>
      </c>
      <c r="H12734" s="1">
        <v>-74.533500000000004</v>
      </c>
    </row>
    <row r="12735" spans="1:8" ht="13.2">
      <c r="A12735" s="1" t="s">
        <v>8616</v>
      </c>
      <c r="B12735" s="1" t="s">
        <v>8957</v>
      </c>
      <c r="C12735" s="1">
        <v>324</v>
      </c>
      <c r="D12735" s="11">
        <f t="shared" si="0"/>
        <v>1.528342690658628E-5</v>
      </c>
      <c r="E12735" s="11">
        <f t="shared" ca="1" si="1"/>
        <v>7.6048617005591527E-7</v>
      </c>
      <c r="F12735" s="11">
        <f t="shared" ca="1" si="3"/>
        <v>0.68235819958194588</v>
      </c>
      <c r="G12735" s="1">
        <v>40.930199999999999</v>
      </c>
      <c r="H12735" s="1">
        <v>-72.272599999999997</v>
      </c>
    </row>
    <row r="12736" spans="1:8" ht="13.2">
      <c r="A12736" s="1" t="s">
        <v>8616</v>
      </c>
      <c r="B12736" s="1" t="s">
        <v>5117</v>
      </c>
      <c r="C12736" s="1">
        <v>320</v>
      </c>
      <c r="D12736" s="11">
        <f t="shared" si="0"/>
        <v>1.5094742623788918E-5</v>
      </c>
      <c r="E12736" s="11">
        <f t="shared" ca="1" si="1"/>
        <v>7.5109745190707685E-7</v>
      </c>
      <c r="F12736" s="11">
        <f t="shared" ca="1" si="3"/>
        <v>0.68235896006811592</v>
      </c>
      <c r="G12736" s="1">
        <v>42.416899999999998</v>
      </c>
      <c r="H12736" s="1">
        <v>-76.844099999999997</v>
      </c>
    </row>
    <row r="12737" spans="1:8" ht="13.2">
      <c r="A12737" s="1" t="s">
        <v>8616</v>
      </c>
      <c r="B12737" s="1" t="s">
        <v>8958</v>
      </c>
      <c r="C12737" s="1">
        <v>320</v>
      </c>
      <c r="D12737" s="11">
        <f t="shared" si="0"/>
        <v>1.5094742623788918E-5</v>
      </c>
      <c r="E12737" s="11">
        <f t="shared" ca="1" si="1"/>
        <v>7.5109745190707685E-7</v>
      </c>
      <c r="F12737" s="11">
        <f t="shared" ca="1" si="3"/>
        <v>0.68235971116556782</v>
      </c>
      <c r="G12737" s="1">
        <v>43.239699999999999</v>
      </c>
      <c r="H12737" s="1">
        <v>-75.039000000000001</v>
      </c>
    </row>
    <row r="12738" spans="1:8" ht="13.2">
      <c r="A12738" s="1" t="s">
        <v>8616</v>
      </c>
      <c r="B12738" s="1" t="s">
        <v>8959</v>
      </c>
      <c r="C12738" s="1">
        <v>318</v>
      </c>
      <c r="D12738" s="11">
        <f t="shared" si="0"/>
        <v>1.5000400482390237E-5</v>
      </c>
      <c r="E12738" s="11">
        <f t="shared" ca="1" si="1"/>
        <v>7.4640309283265759E-7</v>
      </c>
      <c r="F12738" s="11">
        <f t="shared" ca="1" si="3"/>
        <v>0.68236046226301972</v>
      </c>
      <c r="G12738" s="1">
        <v>44.590899999999998</v>
      </c>
      <c r="H12738" s="1">
        <v>-75.319100000000006</v>
      </c>
    </row>
    <row r="12739" spans="1:8" ht="13.2">
      <c r="A12739" s="1" t="s">
        <v>8616</v>
      </c>
      <c r="B12739" s="1" t="s">
        <v>6664</v>
      </c>
      <c r="C12739" s="1">
        <v>316</v>
      </c>
      <c r="D12739" s="11">
        <f t="shared" si="0"/>
        <v>1.4906058340991557E-5</v>
      </c>
      <c r="E12739" s="11">
        <f t="shared" ca="1" si="1"/>
        <v>7.4170873375823843E-7</v>
      </c>
      <c r="F12739" s="11">
        <f t="shared" ca="1" si="3"/>
        <v>0.6823612086661125</v>
      </c>
      <c r="G12739" s="1">
        <v>44.415100000000002</v>
      </c>
      <c r="H12739" s="1">
        <v>-75.392399999999995</v>
      </c>
    </row>
    <row r="12740" spans="1:8" ht="13.2">
      <c r="A12740" s="1" t="s">
        <v>8616</v>
      </c>
      <c r="B12740" s="1" t="s">
        <v>8960</v>
      </c>
      <c r="C12740" s="1">
        <v>308</v>
      </c>
      <c r="D12740" s="11">
        <f t="shared" si="0"/>
        <v>1.4528689775396833E-5</v>
      </c>
      <c r="E12740" s="11">
        <f t="shared" ca="1" si="1"/>
        <v>7.2293129746056138E-7</v>
      </c>
      <c r="F12740" s="11">
        <f t="shared" ca="1" si="3"/>
        <v>0.68236195037484626</v>
      </c>
      <c r="G12740" s="1">
        <v>40.884</v>
      </c>
      <c r="H12740" s="1">
        <v>-73.500200000000007</v>
      </c>
    </row>
    <row r="12741" spans="1:8" ht="13.2">
      <c r="A12741" s="1" t="s">
        <v>8616</v>
      </c>
      <c r="B12741" s="1" t="s">
        <v>3696</v>
      </c>
      <c r="C12741" s="1">
        <v>307</v>
      </c>
      <c r="D12741" s="11">
        <f t="shared" si="0"/>
        <v>1.4481518704697493E-5</v>
      </c>
      <c r="E12741" s="11">
        <f t="shared" ca="1" si="1"/>
        <v>7.205841179233518E-7</v>
      </c>
      <c r="F12741" s="11">
        <f t="shared" ca="1" si="3"/>
        <v>0.68236267330614375</v>
      </c>
      <c r="G12741" s="1">
        <v>42.3491</v>
      </c>
      <c r="H12741" s="1">
        <v>-76.005499999999998</v>
      </c>
    </row>
    <row r="12742" spans="1:8" ht="13.2">
      <c r="A12742" s="1" t="s">
        <v>8616</v>
      </c>
      <c r="B12742" s="1" t="s">
        <v>8961</v>
      </c>
      <c r="C12742" s="1">
        <v>302</v>
      </c>
      <c r="D12742" s="11">
        <f t="shared" si="0"/>
        <v>1.4245663351200792E-5</v>
      </c>
      <c r="E12742" s="11">
        <f t="shared" ca="1" si="1"/>
        <v>7.088482202373038E-7</v>
      </c>
      <c r="F12742" s="11">
        <f t="shared" ca="1" si="3"/>
        <v>0.68236339389026168</v>
      </c>
      <c r="G12742" s="1">
        <v>43.594299999999997</v>
      </c>
      <c r="H12742" s="1">
        <v>-74.382199999999997</v>
      </c>
    </row>
    <row r="12743" spans="1:8" ht="13.2">
      <c r="A12743" s="1" t="s">
        <v>8616</v>
      </c>
      <c r="B12743" s="1" t="s">
        <v>3471</v>
      </c>
      <c r="C12743" s="1">
        <v>301</v>
      </c>
      <c r="D12743" s="11">
        <f t="shared" si="0"/>
        <v>1.4198492280501452E-5</v>
      </c>
      <c r="E12743" s="11">
        <f t="shared" ca="1" si="1"/>
        <v>7.0650104070009411E-7</v>
      </c>
      <c r="F12743" s="11">
        <f t="shared" ca="1" si="3"/>
        <v>0.68236410273848191</v>
      </c>
      <c r="G12743" s="1">
        <v>43.162999999999997</v>
      </c>
      <c r="H12743" s="1">
        <v>-76.538200000000003</v>
      </c>
    </row>
    <row r="12744" spans="1:8" ht="13.2">
      <c r="A12744" s="1" t="s">
        <v>8616</v>
      </c>
      <c r="B12744" s="1" t="s">
        <v>8962</v>
      </c>
      <c r="C12744" s="1">
        <v>300</v>
      </c>
      <c r="D12744" s="11">
        <f t="shared" si="0"/>
        <v>1.4151321209802111E-5</v>
      </c>
      <c r="E12744" s="11">
        <f t="shared" ca="1" si="1"/>
        <v>7.0415386116288453E-7</v>
      </c>
      <c r="F12744" s="11">
        <f t="shared" ca="1" si="3"/>
        <v>0.68236480923952259</v>
      </c>
      <c r="G12744" s="1">
        <v>41.062899999999999</v>
      </c>
      <c r="H12744" s="1">
        <v>-73.9208</v>
      </c>
    </row>
    <row r="12745" spans="1:8" ht="13.2">
      <c r="A12745" s="1" t="s">
        <v>8616</v>
      </c>
      <c r="B12745" s="1" t="s">
        <v>5249</v>
      </c>
      <c r="C12745" s="1">
        <v>296</v>
      </c>
      <c r="D12745" s="11">
        <f t="shared" si="0"/>
        <v>1.3962636927004749E-5</v>
      </c>
      <c r="E12745" s="11">
        <f t="shared" ca="1" si="1"/>
        <v>6.9476514301404601E-7</v>
      </c>
      <c r="F12745" s="11">
        <f t="shared" ca="1" si="3"/>
        <v>0.68236551339338369</v>
      </c>
      <c r="G12745" s="1">
        <v>42.683500000000002</v>
      </c>
      <c r="H12745" s="1">
        <v>-76.957300000000004</v>
      </c>
    </row>
    <row r="12746" spans="1:8" ht="13.2">
      <c r="A12746" s="1" t="s">
        <v>8616</v>
      </c>
      <c r="B12746" s="1" t="s">
        <v>176</v>
      </c>
      <c r="C12746" s="1">
        <v>295</v>
      </c>
      <c r="D12746" s="11">
        <f t="shared" si="0"/>
        <v>1.3915465856305409E-5</v>
      </c>
      <c r="E12746" s="11">
        <f t="shared" ca="1" si="1"/>
        <v>6.9241796347683643E-7</v>
      </c>
      <c r="F12746" s="11">
        <f t="shared" ca="1" si="3"/>
        <v>0.68236620815852667</v>
      </c>
      <c r="G12746" s="1">
        <v>42.8977</v>
      </c>
      <c r="H12746" s="1">
        <v>-75.512299999999996</v>
      </c>
    </row>
    <row r="12747" spans="1:8" ht="13.2">
      <c r="A12747" s="1" t="s">
        <v>8616</v>
      </c>
      <c r="B12747" s="1" t="s">
        <v>1291</v>
      </c>
      <c r="C12747" s="1">
        <v>294</v>
      </c>
      <c r="D12747" s="11">
        <f t="shared" si="0"/>
        <v>1.3868294785606068E-5</v>
      </c>
      <c r="E12747" s="11">
        <f t="shared" ca="1" si="1"/>
        <v>6.9007078393962685E-7</v>
      </c>
      <c r="F12747" s="11">
        <f t="shared" ca="1" si="3"/>
        <v>0.68236690057649019</v>
      </c>
      <c r="G12747" s="1">
        <v>42.613500000000002</v>
      </c>
      <c r="H12747" s="1">
        <v>-76.822599999999994</v>
      </c>
    </row>
    <row r="12748" spans="1:8" ht="13.2">
      <c r="A12748" s="1" t="s">
        <v>8616</v>
      </c>
      <c r="B12748" s="1" t="s">
        <v>2676</v>
      </c>
      <c r="C12748" s="1">
        <v>293</v>
      </c>
      <c r="D12748" s="11">
        <f t="shared" si="0"/>
        <v>1.3821123714906728E-5</v>
      </c>
      <c r="E12748" s="11">
        <f t="shared" ca="1" si="1"/>
        <v>6.8772360440241716E-7</v>
      </c>
      <c r="F12748" s="11">
        <f t="shared" ca="1" si="3"/>
        <v>0.68236759064727415</v>
      </c>
      <c r="G12748" s="1">
        <v>43.2363</v>
      </c>
      <c r="H12748" s="1">
        <v>-73.490700000000004</v>
      </c>
    </row>
    <row r="12749" spans="1:8" ht="13.2">
      <c r="A12749" s="1" t="s">
        <v>8616</v>
      </c>
      <c r="B12749" s="1" t="s">
        <v>416</v>
      </c>
      <c r="C12749" s="1">
        <v>291</v>
      </c>
      <c r="D12749" s="11">
        <f t="shared" si="0"/>
        <v>1.3726781573508048E-5</v>
      </c>
      <c r="E12749" s="11">
        <f t="shared" ca="1" si="1"/>
        <v>6.8302924532799801E-7</v>
      </c>
      <c r="F12749" s="11">
        <f t="shared" ca="1" si="3"/>
        <v>0.68236827837087854</v>
      </c>
      <c r="G12749" s="1">
        <v>42.268099999999997</v>
      </c>
      <c r="H12749" s="1">
        <v>-76.836299999999994</v>
      </c>
    </row>
    <row r="12750" spans="1:8" ht="13.2">
      <c r="A12750" s="1" t="s">
        <v>8616</v>
      </c>
      <c r="B12750" s="1" t="s">
        <v>8963</v>
      </c>
      <c r="C12750" s="1">
        <v>287</v>
      </c>
      <c r="D12750" s="11">
        <f t="shared" si="0"/>
        <v>1.3538097290710686E-5</v>
      </c>
      <c r="E12750" s="11">
        <f t="shared" ca="1" si="1"/>
        <v>6.7364052717915959E-7</v>
      </c>
      <c r="F12750" s="11">
        <f t="shared" ca="1" si="3"/>
        <v>0.68236896140012382</v>
      </c>
      <c r="G12750" s="1">
        <v>44.034300000000002</v>
      </c>
      <c r="H12750" s="1">
        <v>-75.679199999999994</v>
      </c>
    </row>
    <row r="12751" spans="1:8" ht="13.2">
      <c r="A12751" s="1" t="s">
        <v>8616</v>
      </c>
      <c r="B12751" s="1" t="s">
        <v>8964</v>
      </c>
      <c r="C12751" s="1">
        <v>281</v>
      </c>
      <c r="D12751" s="11">
        <f t="shared" si="0"/>
        <v>1.3255070866514643E-5</v>
      </c>
      <c r="E12751" s="11">
        <f t="shared" ca="1" si="1"/>
        <v>6.595574499559018E-7</v>
      </c>
      <c r="F12751" s="11">
        <f t="shared" ca="1" si="3"/>
        <v>0.68236963504065096</v>
      </c>
      <c r="G12751" s="1">
        <v>43.273800000000001</v>
      </c>
      <c r="H12751" s="1">
        <v>-75.188900000000004</v>
      </c>
    </row>
    <row r="12752" spans="1:8" ht="13.2">
      <c r="A12752" s="1" t="s">
        <v>8616</v>
      </c>
      <c r="B12752" s="1" t="s">
        <v>4266</v>
      </c>
      <c r="C12752" s="1">
        <v>272</v>
      </c>
      <c r="D12752" s="11">
        <f t="shared" si="0"/>
        <v>1.283053123022058E-5</v>
      </c>
      <c r="E12752" s="11">
        <f t="shared" ca="1" si="1"/>
        <v>6.3843283412101527E-7</v>
      </c>
      <c r="F12752" s="11">
        <f t="shared" ca="1" si="3"/>
        <v>0.68237029459810095</v>
      </c>
      <c r="G12752" s="1">
        <v>44.446399999999997</v>
      </c>
      <c r="H12752" s="1">
        <v>-75.6935</v>
      </c>
    </row>
    <row r="12753" spans="1:8" ht="13.2">
      <c r="A12753" s="1" t="s">
        <v>8616</v>
      </c>
      <c r="B12753" s="1" t="s">
        <v>2906</v>
      </c>
      <c r="C12753" s="1">
        <v>250</v>
      </c>
      <c r="D12753" s="11">
        <f t="shared" si="0"/>
        <v>1.1792767674835093E-5</v>
      </c>
      <c r="E12753" s="11">
        <f t="shared" ca="1" si="1"/>
        <v>5.867948843024038E-7</v>
      </c>
      <c r="F12753" s="11">
        <f t="shared" ca="1" si="3"/>
        <v>0.6823709330309351</v>
      </c>
      <c r="G12753" s="1">
        <v>42.531300000000002</v>
      </c>
      <c r="H12753" s="1">
        <v>-75.088800000000006</v>
      </c>
    </row>
    <row r="12754" spans="1:8" ht="13.2">
      <c r="A12754" s="1" t="s">
        <v>8616</v>
      </c>
      <c r="B12754" s="1" t="s">
        <v>8965</v>
      </c>
      <c r="C12754" s="1">
        <v>239</v>
      </c>
      <c r="D12754" s="11">
        <f t="shared" si="0"/>
        <v>1.1273885897142349E-5</v>
      </c>
      <c r="E12754" s="11">
        <f t="shared" ca="1" si="1"/>
        <v>5.6097590939309801E-7</v>
      </c>
      <c r="F12754" s="11">
        <f t="shared" ca="1" si="3"/>
        <v>0.68237151982581945</v>
      </c>
      <c r="G12754" s="1">
        <v>43.564900000000002</v>
      </c>
      <c r="H12754" s="1">
        <v>-75.428100000000001</v>
      </c>
    </row>
    <row r="12755" spans="1:8" ht="13.2">
      <c r="A12755" s="1" t="s">
        <v>8616</v>
      </c>
      <c r="B12755" s="1" t="s">
        <v>8966</v>
      </c>
      <c r="C12755" s="1">
        <v>239</v>
      </c>
      <c r="D12755" s="11">
        <f t="shared" si="0"/>
        <v>1.1273885897142349E-5</v>
      </c>
      <c r="E12755" s="11">
        <f t="shared" ca="1" si="1"/>
        <v>5.6097590939309801E-7</v>
      </c>
      <c r="F12755" s="11">
        <f t="shared" ca="1" si="3"/>
        <v>0.68237208080172884</v>
      </c>
      <c r="G12755" s="1">
        <v>43.735100000000003</v>
      </c>
      <c r="H12755" s="1">
        <v>-76.134399999999999</v>
      </c>
    </row>
    <row r="12756" spans="1:8" ht="13.2">
      <c r="A12756" s="1" t="s">
        <v>8616</v>
      </c>
      <c r="B12756" s="1" t="s">
        <v>2638</v>
      </c>
      <c r="C12756" s="1">
        <v>230</v>
      </c>
      <c r="D12756" s="11">
        <f t="shared" si="0"/>
        <v>1.0849346260848284E-5</v>
      </c>
      <c r="E12756" s="11">
        <f t="shared" ca="1" si="1"/>
        <v>5.3985129355821148E-7</v>
      </c>
      <c r="F12756" s="11">
        <f t="shared" ca="1" si="3"/>
        <v>0.68237264177763823</v>
      </c>
      <c r="G12756" s="1">
        <v>43.629199999999997</v>
      </c>
      <c r="H12756" s="1">
        <v>-75.410700000000006</v>
      </c>
    </row>
    <row r="12757" spans="1:8" ht="13.2">
      <c r="A12757" s="1" t="s">
        <v>8616</v>
      </c>
      <c r="B12757" s="1" t="s">
        <v>1887</v>
      </c>
      <c r="C12757" s="1">
        <v>224</v>
      </c>
      <c r="D12757" s="11">
        <f t="shared" si="0"/>
        <v>1.0566319836652243E-5</v>
      </c>
      <c r="E12757" s="11">
        <f t="shared" ca="1" si="1"/>
        <v>5.257682163349538E-7</v>
      </c>
      <c r="F12757" s="11">
        <f t="shared" ca="1" si="3"/>
        <v>0.68237318162893179</v>
      </c>
      <c r="G12757" s="1">
        <v>42.686900000000001</v>
      </c>
      <c r="H12757" s="1">
        <v>-75.568799999999996</v>
      </c>
    </row>
    <row r="12758" spans="1:8" ht="13.2">
      <c r="A12758" s="1" t="s">
        <v>8616</v>
      </c>
      <c r="B12758" s="1" t="s">
        <v>571</v>
      </c>
      <c r="C12758" s="1">
        <v>224</v>
      </c>
      <c r="D12758" s="11">
        <f t="shared" si="0"/>
        <v>1.0566319836652243E-5</v>
      </c>
      <c r="E12758" s="11">
        <f t="shared" ca="1" si="1"/>
        <v>5.257682163349538E-7</v>
      </c>
      <c r="F12758" s="11">
        <f t="shared" ca="1" si="3"/>
        <v>0.68237370739714809</v>
      </c>
      <c r="G12758" s="1">
        <v>42.641500000000001</v>
      </c>
      <c r="H12758" s="1">
        <v>-78.134699999999995</v>
      </c>
    </row>
    <row r="12759" spans="1:8" ht="13.2">
      <c r="A12759" s="1" t="s">
        <v>8616</v>
      </c>
      <c r="B12759" s="1" t="s">
        <v>8967</v>
      </c>
      <c r="C12759" s="1">
        <v>201</v>
      </c>
      <c r="D12759" s="11">
        <f t="shared" si="0"/>
        <v>9.4813852105674146E-6</v>
      </c>
      <c r="E12759" s="11">
        <f t="shared" ca="1" si="1"/>
        <v>4.7178308697913264E-7</v>
      </c>
      <c r="F12759" s="11">
        <f t="shared" ca="1" si="3"/>
        <v>0.68237423316536439</v>
      </c>
      <c r="G12759" s="1">
        <v>44.903199999999998</v>
      </c>
      <c r="H12759" s="1">
        <v>-74.17</v>
      </c>
    </row>
    <row r="12760" spans="1:8" ht="13.2">
      <c r="A12760" s="1" t="s">
        <v>8616</v>
      </c>
      <c r="B12760" s="1" t="s">
        <v>8968</v>
      </c>
      <c r="C12760" s="1">
        <v>196</v>
      </c>
      <c r="D12760" s="11">
        <f t="shared" si="0"/>
        <v>9.245529857070712E-6</v>
      </c>
      <c r="E12760" s="11">
        <f t="shared" ca="1" si="1"/>
        <v>4.6004718929308453E-7</v>
      </c>
      <c r="F12760" s="11">
        <f t="shared" ca="1" si="3"/>
        <v>0.68237470494845132</v>
      </c>
      <c r="G12760" s="1">
        <v>43.018500000000003</v>
      </c>
      <c r="H12760" s="1">
        <v>-74.031800000000004</v>
      </c>
    </row>
    <row r="12761" spans="1:8" ht="13.2">
      <c r="A12761" s="1" t="s">
        <v>8616</v>
      </c>
      <c r="B12761" s="1" t="s">
        <v>2732</v>
      </c>
      <c r="C12761" s="1">
        <v>142</v>
      </c>
      <c r="D12761" s="11">
        <f t="shared" si="0"/>
        <v>6.6982920393063323E-6</v>
      </c>
      <c r="E12761" s="11">
        <f t="shared" ca="1" si="1"/>
        <v>3.3329949428376532E-7</v>
      </c>
      <c r="F12761" s="11">
        <f t="shared" ca="1" si="3"/>
        <v>0.68237516499564066</v>
      </c>
      <c r="G12761" s="1">
        <v>42.837299999999999</v>
      </c>
      <c r="H12761" s="1">
        <v>-74.601399999999998</v>
      </c>
    </row>
    <row r="12762" spans="1:8" ht="13.2">
      <c r="A12762" s="1" t="s">
        <v>8616</v>
      </c>
      <c r="B12762" s="1" t="s">
        <v>8969</v>
      </c>
      <c r="C12762" s="1">
        <v>86</v>
      </c>
      <c r="D12762" s="11">
        <f t="shared" si="0"/>
        <v>4.0567120801432716E-6</v>
      </c>
      <c r="E12762" s="11">
        <f t="shared" ca="1" si="1"/>
        <v>2.018574402000269E-7</v>
      </c>
      <c r="F12762" s="11">
        <f t="shared" ca="1" si="3"/>
        <v>0.682375498295135</v>
      </c>
      <c r="G12762" s="1">
        <v>44.022599999999997</v>
      </c>
      <c r="H12762" s="1">
        <v>-75.657799999999995</v>
      </c>
    </row>
    <row r="12763" spans="1:8" ht="13.2">
      <c r="A12763" s="1" t="s">
        <v>8616</v>
      </c>
      <c r="B12763" s="1" t="s">
        <v>8970</v>
      </c>
      <c r="C12763" s="1">
        <v>82</v>
      </c>
      <c r="D12763" s="11">
        <f t="shared" si="0"/>
        <v>3.8680277973459105E-6</v>
      </c>
      <c r="E12763" s="11">
        <f t="shared" ca="1" si="1"/>
        <v>1.9246872205118845E-7</v>
      </c>
      <c r="F12763" s="11">
        <f t="shared" ca="1" si="3"/>
        <v>0.6823757001525752</v>
      </c>
      <c r="G12763" s="1">
        <v>40.6464</v>
      </c>
      <c r="H12763" s="1">
        <v>-73.156499999999994</v>
      </c>
    </row>
    <row r="12764" spans="1:8" ht="13.2">
      <c r="A12764" s="1" t="s">
        <v>8616</v>
      </c>
      <c r="B12764" s="1" t="s">
        <v>8971</v>
      </c>
      <c r="C12764" s="1">
        <v>58</v>
      </c>
      <c r="D12764" s="11">
        <f t="shared" si="0"/>
        <v>2.7359221005617413E-6</v>
      </c>
      <c r="E12764" s="11">
        <f t="shared" ca="1" si="1"/>
        <v>1.3613641315815766E-7</v>
      </c>
      <c r="F12764" s="11">
        <f t="shared" ca="1" si="3"/>
        <v>0.68237589262129728</v>
      </c>
      <c r="G12764" s="1">
        <v>40.7776</v>
      </c>
      <c r="H12764" s="1">
        <v>-72.713700000000003</v>
      </c>
    </row>
    <row r="12765" spans="1:8" ht="13.2">
      <c r="A12765" s="1" t="s">
        <v>8616</v>
      </c>
      <c r="B12765" s="1" t="s">
        <v>8972</v>
      </c>
      <c r="C12765" s="1">
        <v>41</v>
      </c>
      <c r="D12765" s="11">
        <f t="shared" si="0"/>
        <v>1.9340138986729552E-6</v>
      </c>
      <c r="E12765" s="11">
        <f t="shared" ca="1" si="1"/>
        <v>9.6234361025594225E-8</v>
      </c>
      <c r="F12765" s="11">
        <f t="shared" ca="1" si="3"/>
        <v>0.68237602875771042</v>
      </c>
      <c r="G12765" s="1">
        <v>40.638800000000003</v>
      </c>
      <c r="H12765" s="1">
        <v>-73.194800000000001</v>
      </c>
    </row>
    <row r="12766" spans="1:8" ht="13.2">
      <c r="A12766" s="1" t="s">
        <v>8616</v>
      </c>
      <c r="B12766" s="1" t="s">
        <v>8973</v>
      </c>
      <c r="C12766" s="1">
        <v>11</v>
      </c>
      <c r="D12766" s="11">
        <f t="shared" si="0"/>
        <v>5.1888177769274408E-7</v>
      </c>
      <c r="E12766" s="11">
        <f t="shared" ca="1" si="1"/>
        <v>2.5818974909305767E-8</v>
      </c>
      <c r="F12766" s="11">
        <f t="shared" ca="1" si="3"/>
        <v>0.68237612499207145</v>
      </c>
      <c r="G12766" s="1">
        <v>41.0931</v>
      </c>
      <c r="H12766" s="1">
        <v>-72.341700000000003</v>
      </c>
    </row>
    <row r="12767" spans="1:8" ht="13.2">
      <c r="A12767" s="1" t="s">
        <v>8974</v>
      </c>
      <c r="B12767" s="1" t="s">
        <v>389</v>
      </c>
      <c r="C12767" s="1">
        <v>385809</v>
      </c>
      <c r="D12767" s="11">
        <f t="shared" si="0"/>
        <v>5.1195611239841732E-2</v>
      </c>
      <c r="E12767" s="11">
        <f t="shared" ca="1" si="1"/>
        <v>1.9189937575653081E-3</v>
      </c>
      <c r="F12767" s="11">
        <f t="shared" ca="1" si="3"/>
        <v>0.68237615081104641</v>
      </c>
      <c r="G12767" s="1">
        <v>41.476599999999998</v>
      </c>
      <c r="H12767" s="1">
        <v>-81.680499999999995</v>
      </c>
    </row>
    <row r="12768" spans="1:8" ht="13.2">
      <c r="A12768" s="1" t="s">
        <v>8974</v>
      </c>
      <c r="B12768" s="1" t="s">
        <v>3148</v>
      </c>
      <c r="C12768" s="1">
        <v>298800</v>
      </c>
      <c r="D12768" s="11">
        <f t="shared" si="0"/>
        <v>3.9649797279132183E-2</v>
      </c>
      <c r="E12768" s="11">
        <f t="shared" ca="1" si="1"/>
        <v>1.4862155490424382E-3</v>
      </c>
      <c r="F12768" s="11">
        <f t="shared" ca="1" si="3"/>
        <v>0.68429514456861174</v>
      </c>
      <c r="G12768" s="1">
        <v>39.141199999999998</v>
      </c>
      <c r="H12768" s="1">
        <v>-84.506</v>
      </c>
    </row>
    <row r="12769" spans="1:8" ht="13.2">
      <c r="A12769" s="1" t="s">
        <v>8974</v>
      </c>
      <c r="B12769" s="1" t="s">
        <v>2292</v>
      </c>
      <c r="C12769" s="1">
        <v>860090</v>
      </c>
      <c r="D12769" s="11">
        <f t="shared" si="0"/>
        <v>0.11413117182666935</v>
      </c>
      <c r="E12769" s="11">
        <f t="shared" ca="1" si="1"/>
        <v>4.2780426090224585E-3</v>
      </c>
      <c r="F12769" s="11">
        <f t="shared" ca="1" si="3"/>
        <v>0.68578136011765423</v>
      </c>
      <c r="G12769" s="1">
        <v>39.985900000000001</v>
      </c>
      <c r="H12769" s="1">
        <v>-82.985200000000006</v>
      </c>
    </row>
    <row r="12770" spans="1:8" ht="13.2">
      <c r="A12770" s="1" t="s">
        <v>8974</v>
      </c>
      <c r="B12770" s="1" t="s">
        <v>614</v>
      </c>
      <c r="C12770" s="1">
        <v>140489</v>
      </c>
      <c r="D12770" s="11">
        <f t="shared" si="0"/>
        <v>1.8642437650428386E-2</v>
      </c>
      <c r="E12770" s="11">
        <f t="shared" ca="1" si="1"/>
        <v>6.9878492727383902E-4</v>
      </c>
      <c r="F12770" s="11">
        <f t="shared" ca="1" si="3"/>
        <v>0.69005940272667665</v>
      </c>
      <c r="G12770" s="1">
        <v>39.779800000000002</v>
      </c>
      <c r="H12770" s="1">
        <v>-84.1999</v>
      </c>
    </row>
    <row r="12771" spans="1:8" ht="13.2">
      <c r="A12771" s="1" t="s">
        <v>8974</v>
      </c>
      <c r="B12771" s="1" t="s">
        <v>525</v>
      </c>
      <c r="C12771" s="1">
        <v>197633</v>
      </c>
      <c r="D12771" s="11">
        <f t="shared" si="0"/>
        <v>2.622526233489535E-2</v>
      </c>
      <c r="E12771" s="11">
        <f t="shared" ca="1" si="1"/>
        <v>9.8301619010677426E-4</v>
      </c>
      <c r="F12771" s="11">
        <f t="shared" ca="1" si="3"/>
        <v>0.69075818765395047</v>
      </c>
      <c r="G12771" s="1">
        <v>41.080199999999998</v>
      </c>
      <c r="H12771" s="1">
        <v>-81.521900000000002</v>
      </c>
    </row>
    <row r="12772" spans="1:8" ht="13.2">
      <c r="A12772" s="1" t="s">
        <v>8974</v>
      </c>
      <c r="B12772" s="1" t="s">
        <v>2834</v>
      </c>
      <c r="C12772" s="1">
        <v>278508</v>
      </c>
      <c r="D12772" s="11">
        <f t="shared" si="0"/>
        <v>3.6957114259091518E-2</v>
      </c>
      <c r="E12772" s="11">
        <f t="shared" ca="1" si="1"/>
        <v>1.3852842039247368E-3</v>
      </c>
      <c r="F12772" s="11">
        <f t="shared" ca="1" si="3"/>
        <v>0.69174120384405724</v>
      </c>
      <c r="G12772" s="1">
        <v>41.663899999999998</v>
      </c>
      <c r="H12772" s="1">
        <v>-83.581999999999994</v>
      </c>
    </row>
    <row r="12773" spans="1:8" ht="13.2">
      <c r="A12773" s="1" t="s">
        <v>8974</v>
      </c>
      <c r="B12773" s="1" t="s">
        <v>8806</v>
      </c>
      <c r="C12773" s="1">
        <v>64312</v>
      </c>
      <c r="D12773" s="11">
        <f t="shared" si="0"/>
        <v>8.5339951894764024E-3</v>
      </c>
      <c r="E12773" s="11">
        <f t="shared" ca="1" si="1"/>
        <v>3.1988451937756791E-4</v>
      </c>
      <c r="F12773" s="11">
        <f t="shared" ca="1" si="3"/>
        <v>0.69312648804798194</v>
      </c>
      <c r="G12773" s="1">
        <v>41.099400000000003</v>
      </c>
      <c r="H12773" s="1">
        <v>-80.646299999999997</v>
      </c>
    </row>
    <row r="12774" spans="1:8" ht="13.2">
      <c r="A12774" s="1" t="s">
        <v>8974</v>
      </c>
      <c r="B12774" s="1" t="s">
        <v>2322</v>
      </c>
      <c r="C12774" s="1">
        <v>71323</v>
      </c>
      <c r="D12774" s="11">
        <f t="shared" si="0"/>
        <v>9.4643323003331479E-3</v>
      </c>
      <c r="E12774" s="11">
        <f t="shared" ca="1" si="1"/>
        <v>3.5475686614576244E-4</v>
      </c>
      <c r="F12774" s="11">
        <f t="shared" ca="1" si="3"/>
        <v>0.69344637256735953</v>
      </c>
      <c r="G12774" s="1">
        <v>40.808199999999999</v>
      </c>
      <c r="H12774" s="1">
        <v>-81.367800000000003</v>
      </c>
    </row>
    <row r="12775" spans="1:8" ht="13.2">
      <c r="A12775" s="1" t="s">
        <v>8974</v>
      </c>
      <c r="B12775" s="1" t="s">
        <v>8975</v>
      </c>
      <c r="C12775" s="1">
        <v>63730</v>
      </c>
      <c r="D12775" s="11">
        <f t="shared" si="0"/>
        <v>8.4567656646556029E-3</v>
      </c>
      <c r="E12775" s="11">
        <f t="shared" ca="1" si="1"/>
        <v>3.1698968186236474E-4</v>
      </c>
      <c r="F12775" s="11">
        <f t="shared" ca="1" si="3"/>
        <v>0.69380112943350525</v>
      </c>
      <c r="G12775" s="1">
        <v>41.440899999999999</v>
      </c>
      <c r="H12775" s="1">
        <v>-82.183999999999997</v>
      </c>
    </row>
    <row r="12776" spans="1:8" ht="13.2">
      <c r="A12776" s="1" t="s">
        <v>8974</v>
      </c>
      <c r="B12776" s="1" t="s">
        <v>1864</v>
      </c>
      <c r="C12776" s="1">
        <v>48813</v>
      </c>
      <c r="D12776" s="11">
        <f t="shared" si="0"/>
        <v>6.4773278265939736E-3</v>
      </c>
      <c r="E12776" s="11">
        <f t="shared" ca="1" si="1"/>
        <v>2.4279330520551718E-4</v>
      </c>
      <c r="F12776" s="11">
        <f t="shared" ca="1" si="3"/>
        <v>0.69411811911536758</v>
      </c>
      <c r="G12776" s="1">
        <v>39.5032</v>
      </c>
      <c r="H12776" s="1">
        <v>-84.365899999999996</v>
      </c>
    </row>
    <row r="12777" spans="1:8" ht="13.2">
      <c r="A12777" s="1" t="s">
        <v>8974</v>
      </c>
      <c r="B12777" s="1" t="s">
        <v>1732</v>
      </c>
      <c r="C12777" s="1">
        <v>59087</v>
      </c>
      <c r="D12777" s="11">
        <f t="shared" si="0"/>
        <v>7.8406545242037592E-3</v>
      </c>
      <c r="E12777" s="11">
        <f t="shared" ca="1" si="1"/>
        <v>2.9389564305980768E-4</v>
      </c>
      <c r="F12777" s="11">
        <f t="shared" ca="1" si="3"/>
        <v>0.69436091242057307</v>
      </c>
      <c r="G12777" s="1">
        <v>39.930399999999999</v>
      </c>
      <c r="H12777" s="1">
        <v>-83.796099999999996</v>
      </c>
    </row>
    <row r="12778" spans="1:8" ht="13.2">
      <c r="A12778" s="1" t="s">
        <v>8974</v>
      </c>
      <c r="B12778" s="1" t="s">
        <v>3513</v>
      </c>
      <c r="C12778" s="1">
        <v>79425</v>
      </c>
      <c r="D12778" s="11">
        <f t="shared" si="0"/>
        <v>1.0539441596034383E-2</v>
      </c>
      <c r="E12778" s="11">
        <f t="shared" ca="1" si="1"/>
        <v>3.9505578976805776E-4</v>
      </c>
      <c r="F12778" s="11">
        <f t="shared" ca="1" si="3"/>
        <v>0.69465480806363289</v>
      </c>
      <c r="G12778" s="1">
        <v>41.3842</v>
      </c>
      <c r="H12778" s="1">
        <v>-81.7286</v>
      </c>
    </row>
    <row r="12779" spans="1:8" ht="13.2">
      <c r="A12779" s="1" t="s">
        <v>8974</v>
      </c>
      <c r="B12779" s="1" t="s">
        <v>780</v>
      </c>
      <c r="C12779" s="1">
        <v>49134</v>
      </c>
      <c r="D12779" s="11">
        <f t="shared" si="0"/>
        <v>6.5199234923456516E-3</v>
      </c>
      <c r="E12779" s="11">
        <f t="shared" ca="1" si="1"/>
        <v>2.4438994239173748E-4</v>
      </c>
      <c r="F12779" s="11">
        <f t="shared" ca="1" si="3"/>
        <v>0.69504986385340095</v>
      </c>
      <c r="G12779" s="1">
        <v>40.070300000000003</v>
      </c>
      <c r="H12779" s="1">
        <v>-82.425200000000004</v>
      </c>
    </row>
    <row r="12780" spans="1:8" ht="13.2">
      <c r="A12780" s="1" t="s">
        <v>8974</v>
      </c>
      <c r="B12780" s="1" t="s">
        <v>785</v>
      </c>
      <c r="C12780" s="1">
        <v>46678</v>
      </c>
      <c r="D12780" s="11">
        <f t="shared" si="0"/>
        <v>6.1940202054729986E-3</v>
      </c>
      <c r="E12780" s="11">
        <f t="shared" ca="1" si="1"/>
        <v>2.3217392703548504E-4</v>
      </c>
      <c r="F12780" s="11">
        <f t="shared" ca="1" si="3"/>
        <v>0.69529425379579268</v>
      </c>
      <c r="G12780" s="1">
        <v>40.765500000000003</v>
      </c>
      <c r="H12780" s="1">
        <v>-82.527600000000007</v>
      </c>
    </row>
    <row r="12781" spans="1:8" ht="13.2">
      <c r="A12781" s="1" t="s">
        <v>8974</v>
      </c>
      <c r="B12781" s="1" t="s">
        <v>4471</v>
      </c>
      <c r="C12781" s="1">
        <v>37414</v>
      </c>
      <c r="D12781" s="11">
        <f t="shared" si="0"/>
        <v>4.9647172536862504E-3</v>
      </c>
      <c r="E12781" s="11">
        <f t="shared" ca="1" si="1"/>
        <v>1.8609527627802471E-4</v>
      </c>
      <c r="F12781" s="11">
        <f t="shared" ca="1" si="3"/>
        <v>0.69552642772282813</v>
      </c>
      <c r="G12781" s="1">
        <v>40.740900000000003</v>
      </c>
      <c r="H12781" s="1">
        <v>-84.112099999999998</v>
      </c>
    </row>
    <row r="12782" spans="1:8" ht="13.2">
      <c r="A12782" s="1" t="s">
        <v>8974</v>
      </c>
      <c r="B12782" s="1" t="s">
        <v>243</v>
      </c>
      <c r="C12782" s="1">
        <v>62127</v>
      </c>
      <c r="D12782" s="11">
        <f t="shared" si="0"/>
        <v>8.2440527294532981E-3</v>
      </c>
      <c r="E12782" s="11">
        <f t="shared" ca="1" si="1"/>
        <v>3.0901644382650458E-4</v>
      </c>
      <c r="F12782" s="11">
        <f t="shared" ca="1" si="3"/>
        <v>0.69571252299910613</v>
      </c>
      <c r="G12782" s="1">
        <v>39.393799999999999</v>
      </c>
      <c r="H12782" s="1">
        <v>-84.565200000000004</v>
      </c>
    </row>
    <row r="12783" spans="1:8" ht="13.2">
      <c r="A12783" s="1" t="s">
        <v>8974</v>
      </c>
      <c r="B12783" s="1" t="s">
        <v>8976</v>
      </c>
      <c r="C12783" s="1">
        <v>55306</v>
      </c>
      <c r="D12783" s="11">
        <f t="shared" si="0"/>
        <v>7.338928006424647E-3</v>
      </c>
      <c r="E12783" s="11">
        <f t="shared" ca="1" si="1"/>
        <v>2.7508914710622852E-4</v>
      </c>
      <c r="F12783" s="11">
        <f t="shared" ca="1" si="3"/>
        <v>0.69602153944293266</v>
      </c>
      <c r="G12783" s="1">
        <v>39.695599999999999</v>
      </c>
      <c r="H12783" s="1">
        <v>-84.149500000000003</v>
      </c>
    </row>
    <row r="12784" spans="1:8" ht="13.2">
      <c r="A12784" s="1" t="s">
        <v>8974</v>
      </c>
      <c r="B12784" s="1" t="s">
        <v>8293</v>
      </c>
      <c r="C12784" s="1">
        <v>53715</v>
      </c>
      <c r="D12784" s="11">
        <f t="shared" si="0"/>
        <v>7.1278074325588532E-3</v>
      </c>
      <c r="E12784" s="11">
        <f t="shared" ca="1" si="1"/>
        <v>2.6717559644181583E-4</v>
      </c>
      <c r="F12784" s="11">
        <f t="shared" ca="1" si="3"/>
        <v>0.69629662859003894</v>
      </c>
      <c r="G12784" s="1">
        <v>41.376100000000001</v>
      </c>
      <c r="H12784" s="1">
        <v>-82.106300000000005</v>
      </c>
    </row>
    <row r="12785" spans="1:8" ht="13.2">
      <c r="A12785" s="1" t="s">
        <v>8974</v>
      </c>
      <c r="B12785" s="1" t="s">
        <v>1273</v>
      </c>
      <c r="C12785" s="1">
        <v>50279</v>
      </c>
      <c r="D12785" s="11">
        <f t="shared" si="0"/>
        <v>6.671861303204441E-3</v>
      </c>
      <c r="E12785" s="11">
        <f t="shared" ca="1" si="1"/>
        <v>2.5008511241735189E-4</v>
      </c>
      <c r="F12785" s="11">
        <f t="shared" ca="1" si="3"/>
        <v>0.69656380418648078</v>
      </c>
      <c r="G12785" s="1">
        <v>41.482399999999998</v>
      </c>
      <c r="H12785" s="1">
        <v>-81.800799999999995</v>
      </c>
    </row>
    <row r="12786" spans="1:8" ht="13.2">
      <c r="A12786" s="1" t="s">
        <v>8974</v>
      </c>
      <c r="B12786" s="1" t="s">
        <v>8977</v>
      </c>
      <c r="C12786" s="1">
        <v>49206</v>
      </c>
      <c r="D12786" s="11">
        <f t="shared" si="0"/>
        <v>6.52947766036472E-3</v>
      </c>
      <c r="E12786" s="11">
        <f t="shared" ca="1" si="1"/>
        <v>2.4474806662042243E-4</v>
      </c>
      <c r="F12786" s="11">
        <f t="shared" ca="1" si="3"/>
        <v>0.69681388929889809</v>
      </c>
      <c r="G12786" s="1">
        <v>41.164099999999998</v>
      </c>
      <c r="H12786" s="1">
        <v>-81.520600000000002</v>
      </c>
    </row>
    <row r="12787" spans="1:8" ht="13.2">
      <c r="A12787" s="1" t="s">
        <v>8974</v>
      </c>
      <c r="B12787" s="1" t="s">
        <v>4190</v>
      </c>
      <c r="C12787" s="1">
        <v>41422</v>
      </c>
      <c r="D12787" s="11">
        <f t="shared" si="0"/>
        <v>5.4965659400810348E-3</v>
      </c>
      <c r="E12787" s="11">
        <f t="shared" ca="1" si="1"/>
        <v>2.0603085834148551E-4</v>
      </c>
      <c r="F12787" s="11">
        <f t="shared" ca="1" si="3"/>
        <v>0.69705863736551854</v>
      </c>
      <c r="G12787" s="1">
        <v>41.045999999999999</v>
      </c>
      <c r="H12787" s="1">
        <v>-83.638000000000005</v>
      </c>
    </row>
    <row r="12788" spans="1:8" ht="13.2">
      <c r="A12788" s="1" t="s">
        <v>8974</v>
      </c>
      <c r="B12788" s="1" t="s">
        <v>5990</v>
      </c>
      <c r="C12788" s="1">
        <v>25006</v>
      </c>
      <c r="D12788" s="11">
        <f t="shared" si="0"/>
        <v>3.318215631733532E-3</v>
      </c>
      <c r="E12788" s="11">
        <f t="shared" ca="1" si="1"/>
        <v>1.2437853420132266E-4</v>
      </c>
      <c r="F12788" s="11">
        <f t="shared" ca="1" si="3"/>
        <v>0.69726466822386002</v>
      </c>
      <c r="G12788" s="1">
        <v>41.447200000000002</v>
      </c>
      <c r="H12788" s="1">
        <v>-82.700900000000004</v>
      </c>
    </row>
    <row r="12789" spans="1:8" ht="13.2">
      <c r="A12789" s="1" t="s">
        <v>8974</v>
      </c>
      <c r="B12789" s="1" t="s">
        <v>8978</v>
      </c>
      <c r="C12789" s="1">
        <v>47360</v>
      </c>
      <c r="D12789" s="11">
        <f t="shared" si="0"/>
        <v>6.2845194080980594E-3</v>
      </c>
      <c r="E12789" s="11">
        <f t="shared" ca="1" si="1"/>
        <v>2.3556615931275056E-4</v>
      </c>
      <c r="F12789" s="11">
        <f t="shared" ca="1" si="3"/>
        <v>0.69738904675806135</v>
      </c>
      <c r="G12789" s="1">
        <v>41.590400000000002</v>
      </c>
      <c r="H12789" s="1">
        <v>-81.518799999999999</v>
      </c>
    </row>
    <row r="12790" spans="1:8" ht="13.2">
      <c r="A12790" s="1" t="s">
        <v>8974</v>
      </c>
      <c r="B12790" s="1" t="s">
        <v>8979</v>
      </c>
      <c r="C12790" s="1">
        <v>17462</v>
      </c>
      <c r="D12790" s="11">
        <f t="shared" si="0"/>
        <v>2.3171511381800745E-3</v>
      </c>
      <c r="E12790" s="11">
        <f t="shared" ca="1" si="1"/>
        <v>8.6855073351335539E-5</v>
      </c>
      <c r="F12790" s="11">
        <f t="shared" ca="1" si="3"/>
        <v>0.6976246129173741</v>
      </c>
      <c r="G12790" s="1">
        <v>40.485999999999997</v>
      </c>
      <c r="H12790" s="1">
        <v>-81.440200000000004</v>
      </c>
    </row>
    <row r="12791" spans="1:8" ht="13.2">
      <c r="A12791" s="1" t="s">
        <v>8974</v>
      </c>
      <c r="B12791" s="1" t="s">
        <v>5479</v>
      </c>
      <c r="C12791" s="1">
        <v>46732</v>
      </c>
      <c r="D12791" s="11">
        <f t="shared" si="0"/>
        <v>6.2011858314872997E-3</v>
      </c>
      <c r="E12791" s="11">
        <f t="shared" ca="1" si="1"/>
        <v>2.3244252020699873E-4</v>
      </c>
      <c r="F12791" s="11">
        <f t="shared" ca="1" si="3"/>
        <v>0.69771146799072548</v>
      </c>
      <c r="G12791" s="1">
        <v>41.689500000000002</v>
      </c>
      <c r="H12791" s="1">
        <v>-81.336100000000002</v>
      </c>
    </row>
    <row r="12792" spans="1:8" ht="13.2">
      <c r="A12792" s="1" t="s">
        <v>8974</v>
      </c>
      <c r="B12792" s="1" t="s">
        <v>8980</v>
      </c>
      <c r="C12792" s="1">
        <v>46376</v>
      </c>
      <c r="D12792" s="11">
        <f t="shared" si="0"/>
        <v>6.1539457785041302E-3</v>
      </c>
      <c r="E12792" s="11">
        <f t="shared" ca="1" si="1"/>
        <v>2.306717948540566E-4</v>
      </c>
      <c r="F12792" s="11">
        <f t="shared" ca="1" si="3"/>
        <v>0.69794391051093252</v>
      </c>
      <c r="G12792" s="1">
        <v>39.731200000000001</v>
      </c>
      <c r="H12792" s="1">
        <v>-84.062700000000007</v>
      </c>
    </row>
    <row r="12793" spans="1:8" ht="13.2">
      <c r="A12793" s="1" t="s">
        <v>8974</v>
      </c>
      <c r="B12793" s="1" t="s">
        <v>290</v>
      </c>
      <c r="C12793" s="1">
        <v>36310</v>
      </c>
      <c r="D12793" s="11">
        <f t="shared" si="0"/>
        <v>4.8182200107272071E-3</v>
      </c>
      <c r="E12793" s="11">
        <f t="shared" ca="1" si="1"/>
        <v>1.8060403810485584E-4</v>
      </c>
      <c r="F12793" s="11">
        <f t="shared" ca="1" si="3"/>
        <v>0.69817458230578655</v>
      </c>
      <c r="G12793" s="1">
        <v>40.593299999999999</v>
      </c>
      <c r="H12793" s="1">
        <v>-83.123699999999999</v>
      </c>
    </row>
    <row r="12794" spans="1:8" ht="13.2">
      <c r="A12794" s="1" t="s">
        <v>8974</v>
      </c>
      <c r="B12794" s="1" t="s">
        <v>1318</v>
      </c>
      <c r="C12794" s="1">
        <v>45568</v>
      </c>
      <c r="D12794" s="11">
        <f t="shared" si="0"/>
        <v>6.0467267818457007E-3</v>
      </c>
      <c r="E12794" s="11">
        <f t="shared" ca="1" si="1"/>
        <v>2.2665284517659246E-4</v>
      </c>
      <c r="F12794" s="11">
        <f t="shared" ca="1" si="3"/>
        <v>0.69835518634389138</v>
      </c>
      <c r="G12794" s="1">
        <v>40.111199999999997</v>
      </c>
      <c r="H12794" s="1">
        <v>-83.145099999999999</v>
      </c>
    </row>
    <row r="12795" spans="1:8" ht="13.2">
      <c r="A12795" s="1" t="s">
        <v>8974</v>
      </c>
      <c r="B12795" s="1" t="s">
        <v>8981</v>
      </c>
      <c r="C12795" s="1">
        <v>44633</v>
      </c>
      <c r="D12795" s="11">
        <f t="shared" si="0"/>
        <v>5.9226552943758594E-3</v>
      </c>
      <c r="E12795" s="11">
        <f t="shared" ca="1" si="1"/>
        <v>2.2200220415130906E-4</v>
      </c>
      <c r="F12795" s="11">
        <f t="shared" ca="1" si="3"/>
        <v>0.69858183918906802</v>
      </c>
      <c r="G12795" s="1">
        <v>41.511200000000002</v>
      </c>
      <c r="H12795" s="1">
        <v>-81.563599999999994</v>
      </c>
    </row>
    <row r="12796" spans="1:8" ht="13.2">
      <c r="A12796" s="1" t="s">
        <v>8974</v>
      </c>
      <c r="B12796" s="1" t="s">
        <v>8982</v>
      </c>
      <c r="C12796" s="1">
        <v>44631</v>
      </c>
      <c r="D12796" s="11">
        <f t="shared" si="0"/>
        <v>5.9223899008197739E-3</v>
      </c>
      <c r="E12796" s="11">
        <f t="shared" ca="1" si="1"/>
        <v>2.2199225625606778E-4</v>
      </c>
      <c r="F12796" s="11">
        <f t="shared" ca="1" si="3"/>
        <v>0.69880384139321938</v>
      </c>
      <c r="G12796" s="1">
        <v>41.312800000000003</v>
      </c>
      <c r="H12796" s="1">
        <v>-81.831299999999999</v>
      </c>
    </row>
    <row r="12797" spans="1:8" ht="13.2">
      <c r="A12797" s="1" t="s">
        <v>8974</v>
      </c>
      <c r="B12797" s="1" t="s">
        <v>1185</v>
      </c>
      <c r="C12797" s="1">
        <v>39848</v>
      </c>
      <c r="D12797" s="11">
        <f t="shared" si="0"/>
        <v>5.2877012114419652E-3</v>
      </c>
      <c r="E12797" s="11">
        <f t="shared" ca="1" si="1"/>
        <v>1.982018647866234E-4</v>
      </c>
      <c r="F12797" s="11">
        <f t="shared" ca="1" si="3"/>
        <v>0.69902583364947546</v>
      </c>
      <c r="G12797" s="1">
        <v>39.724899999999998</v>
      </c>
      <c r="H12797" s="1">
        <v>-82.604900000000001</v>
      </c>
    </row>
    <row r="12798" spans="1:8" ht="13.2">
      <c r="A12798" s="1" t="s">
        <v>8974</v>
      </c>
      <c r="B12798" s="1" t="s">
        <v>219</v>
      </c>
      <c r="C12798" s="1">
        <v>42617</v>
      </c>
      <c r="D12798" s="11">
        <f t="shared" si="0"/>
        <v>5.6551385898419553E-3</v>
      </c>
      <c r="E12798" s="11">
        <f t="shared" ca="1" si="1"/>
        <v>2.1197472574813116E-4</v>
      </c>
      <c r="F12798" s="11">
        <f t="shared" ca="1" si="3"/>
        <v>0.69922403551426204</v>
      </c>
      <c r="G12798" s="1">
        <v>39.330100000000002</v>
      </c>
      <c r="H12798" s="1">
        <v>-84.540499999999994</v>
      </c>
    </row>
    <row r="12799" spans="1:8" ht="13.2">
      <c r="A12799" s="1" t="s">
        <v>8974</v>
      </c>
      <c r="B12799" s="1" t="s">
        <v>4782</v>
      </c>
      <c r="C12799" s="1">
        <v>25465</v>
      </c>
      <c r="D12799" s="11">
        <f t="shared" si="0"/>
        <v>3.3791234528550906E-3</v>
      </c>
      <c r="E12799" s="11">
        <f t="shared" ca="1" si="1"/>
        <v>1.2666157615918904E-4</v>
      </c>
      <c r="F12799" s="11">
        <f t="shared" ca="1" si="3"/>
        <v>0.69943601024001012</v>
      </c>
      <c r="G12799" s="1">
        <v>39.956699999999998</v>
      </c>
      <c r="H12799" s="1">
        <v>-82.013300000000001</v>
      </c>
    </row>
    <row r="12800" spans="1:8" ht="13.2">
      <c r="A12800" s="1" t="s">
        <v>8974</v>
      </c>
      <c r="B12800" s="1" t="s">
        <v>672</v>
      </c>
      <c r="C12800" s="1">
        <v>39898</v>
      </c>
      <c r="D12800" s="11">
        <f t="shared" si="0"/>
        <v>5.2943360503440963E-3</v>
      </c>
      <c r="E12800" s="11">
        <f t="shared" ca="1" si="1"/>
        <v>1.9845056216765463E-4</v>
      </c>
      <c r="F12800" s="11">
        <f t="shared" ca="1" si="3"/>
        <v>0.69956267181616927</v>
      </c>
      <c r="G12800" s="1">
        <v>41.238900000000001</v>
      </c>
      <c r="H12800" s="1">
        <v>-80.817700000000002</v>
      </c>
    </row>
    <row r="12801" spans="1:8" ht="13.2">
      <c r="A12801" s="1" t="s">
        <v>8974</v>
      </c>
      <c r="B12801" s="1" t="s">
        <v>6451</v>
      </c>
      <c r="C12801" s="1">
        <v>39721</v>
      </c>
      <c r="D12801" s="11">
        <f t="shared" si="0"/>
        <v>5.2708487206305542E-3</v>
      </c>
      <c r="E12801" s="11">
        <f t="shared" ca="1" si="1"/>
        <v>1.9757017343880419E-4</v>
      </c>
      <c r="F12801" s="11">
        <f t="shared" ca="1" si="3"/>
        <v>0.69976112237833688</v>
      </c>
      <c r="G12801" s="1">
        <v>39.866500000000002</v>
      </c>
      <c r="H12801" s="1">
        <v>-83.070300000000003</v>
      </c>
    </row>
    <row r="12802" spans="1:8" ht="13.2">
      <c r="A12802" s="1" t="s">
        <v>8974</v>
      </c>
      <c r="B12802" s="1" t="s">
        <v>8983</v>
      </c>
      <c r="C12802" s="1">
        <v>38985</v>
      </c>
      <c r="D12802" s="11">
        <f t="shared" si="0"/>
        <v>5.1731838919911923E-3</v>
      </c>
      <c r="E12802" s="11">
        <f t="shared" ca="1" si="1"/>
        <v>1.9390934799002496E-4</v>
      </c>
      <c r="F12802" s="11">
        <f t="shared" ca="1" si="3"/>
        <v>0.69995869255177567</v>
      </c>
      <c r="G12802" s="1">
        <v>40.124099999999999</v>
      </c>
      <c r="H12802" s="1">
        <v>-82.920500000000004</v>
      </c>
    </row>
    <row r="12803" spans="1:8" ht="13.2">
      <c r="A12803" s="1" t="s">
        <v>8974</v>
      </c>
      <c r="B12803" s="1" t="s">
        <v>3312</v>
      </c>
      <c r="C12803" s="1">
        <v>38643</v>
      </c>
      <c r="D12803" s="11">
        <f t="shared" si="0"/>
        <v>5.1278015939006192E-3</v>
      </c>
      <c r="E12803" s="11">
        <f t="shared" ca="1" si="1"/>
        <v>1.9220825790377155E-4</v>
      </c>
      <c r="F12803" s="11">
        <f t="shared" ca="1" si="3"/>
        <v>0.70015260189976569</v>
      </c>
      <c r="G12803" s="1">
        <v>40.286999999999999</v>
      </c>
      <c r="H12803" s="1">
        <v>-83.0749</v>
      </c>
    </row>
    <row r="12804" spans="1:8" ht="13.2">
      <c r="A12804" s="1" t="s">
        <v>8974</v>
      </c>
      <c r="B12804" s="1" t="s">
        <v>8984</v>
      </c>
      <c r="C12804" s="1">
        <v>38019</v>
      </c>
      <c r="D12804" s="11">
        <f t="shared" si="0"/>
        <v>5.0449988044020296E-3</v>
      </c>
      <c r="E12804" s="11">
        <f t="shared" ca="1" si="1"/>
        <v>1.8910451458850221E-4</v>
      </c>
      <c r="F12804" s="11">
        <f t="shared" ca="1" si="3"/>
        <v>0.70034481015766947</v>
      </c>
      <c r="G12804" s="1">
        <v>39.859499999999997</v>
      </c>
      <c r="H12804" s="1">
        <v>-84.113</v>
      </c>
    </row>
    <row r="12805" spans="1:8" ht="13.2">
      <c r="A12805" s="1" t="s">
        <v>8974</v>
      </c>
      <c r="B12805" s="1" t="s">
        <v>8985</v>
      </c>
      <c r="C12805" s="1">
        <v>37449</v>
      </c>
      <c r="D12805" s="11">
        <f t="shared" si="0"/>
        <v>4.9693616409177419E-3</v>
      </c>
      <c r="E12805" s="11">
        <f t="shared" ca="1" si="1"/>
        <v>1.8626936444474657E-4</v>
      </c>
      <c r="F12805" s="11">
        <f t="shared" ca="1" si="3"/>
        <v>0.70053391467225801</v>
      </c>
      <c r="G12805" s="1">
        <v>39.958799999999997</v>
      </c>
      <c r="H12805" s="1">
        <v>-82.794300000000007</v>
      </c>
    </row>
    <row r="12806" spans="1:8" ht="13.2">
      <c r="A12806" s="1" t="s">
        <v>8974</v>
      </c>
      <c r="B12806" s="1" t="s">
        <v>3277</v>
      </c>
      <c r="C12806" s="1">
        <v>20422</v>
      </c>
      <c r="D12806" s="11">
        <f t="shared" si="0"/>
        <v>2.7099336011862031E-3</v>
      </c>
      <c r="E12806" s="11">
        <f t="shared" ca="1" si="1"/>
        <v>1.0157795830838244E-4</v>
      </c>
      <c r="F12806" s="11">
        <f t="shared" ca="1" si="3"/>
        <v>0.70072018403670278</v>
      </c>
      <c r="G12806" s="1">
        <v>38.753900000000002</v>
      </c>
      <c r="H12806" s="1">
        <v>-82.944599999999994</v>
      </c>
    </row>
    <row r="12807" spans="1:8" ht="13.2">
      <c r="A12807" s="1" t="s">
        <v>8974</v>
      </c>
      <c r="B12807" s="1" t="s">
        <v>8986</v>
      </c>
      <c r="C12807" s="1">
        <v>34997</v>
      </c>
      <c r="D12807" s="11">
        <f t="shared" si="0"/>
        <v>4.6439891411572589E-3</v>
      </c>
      <c r="E12807" s="11">
        <f t="shared" ca="1" si="1"/>
        <v>1.7407324487897659E-4</v>
      </c>
      <c r="F12807" s="11">
        <f t="shared" ca="1" si="3"/>
        <v>0.70082176199501112</v>
      </c>
      <c r="G12807" s="1">
        <v>40.027099999999997</v>
      </c>
      <c r="H12807" s="1">
        <v>-83.070300000000003</v>
      </c>
    </row>
    <row r="12808" spans="1:8" ht="13.2">
      <c r="A12808" s="1" t="s">
        <v>8974</v>
      </c>
      <c r="B12808" s="1" t="s">
        <v>8987</v>
      </c>
      <c r="C12808" s="1">
        <v>34956</v>
      </c>
      <c r="D12808" s="11">
        <f t="shared" si="0"/>
        <v>4.6385485732575119E-3</v>
      </c>
      <c r="E12808" s="11">
        <f t="shared" ca="1" si="1"/>
        <v>1.7386931302653102E-4</v>
      </c>
      <c r="F12808" s="11">
        <f t="shared" ca="1" si="3"/>
        <v>0.70099583523989006</v>
      </c>
      <c r="G12808" s="1">
        <v>40.025100000000002</v>
      </c>
      <c r="H12808" s="1">
        <v>-82.863799999999998</v>
      </c>
    </row>
    <row r="12809" spans="1:8" ht="13.2">
      <c r="A12809" s="1" t="s">
        <v>8974</v>
      </c>
      <c r="B12809" s="1" t="s">
        <v>2162</v>
      </c>
      <c r="C12809" s="1">
        <v>34905</v>
      </c>
      <c r="D12809" s="11">
        <f t="shared" si="0"/>
        <v>4.6317810375773394E-3</v>
      </c>
      <c r="E12809" s="11">
        <f t="shared" ca="1" si="1"/>
        <v>1.7361564169787922E-4</v>
      </c>
      <c r="F12809" s="11">
        <f t="shared" ca="1" si="3"/>
        <v>0.70116970455291661</v>
      </c>
      <c r="G12809" s="1">
        <v>40.034799999999997</v>
      </c>
      <c r="H12809" s="1">
        <v>-83.154700000000005</v>
      </c>
    </row>
    <row r="12810" spans="1:8" ht="13.2">
      <c r="A12810" s="1" t="s">
        <v>8974</v>
      </c>
      <c r="B12810" s="1" t="s">
        <v>2303</v>
      </c>
      <c r="C12810" s="1">
        <v>34756</v>
      </c>
      <c r="D12810" s="11">
        <f t="shared" si="0"/>
        <v>4.6120092176489902E-3</v>
      </c>
      <c r="E12810" s="11">
        <f t="shared" ca="1" si="1"/>
        <v>1.7287452350240625E-4</v>
      </c>
      <c r="F12810" s="11">
        <f t="shared" ca="1" si="3"/>
        <v>0.70134332019461454</v>
      </c>
      <c r="G12810" s="1">
        <v>41.246400000000001</v>
      </c>
      <c r="H12810" s="1">
        <v>-81.819800000000001</v>
      </c>
    </row>
    <row r="12811" spans="1:8" ht="13.2">
      <c r="A12811" s="1" t="s">
        <v>8974</v>
      </c>
      <c r="B12811" s="1" t="s">
        <v>8988</v>
      </c>
      <c r="C12811" s="1">
        <v>34711</v>
      </c>
      <c r="D12811" s="11">
        <f t="shared" si="0"/>
        <v>4.6060378626370723E-3</v>
      </c>
      <c r="E12811" s="11">
        <f t="shared" ca="1" si="1"/>
        <v>1.7265069585947816E-4</v>
      </c>
      <c r="F12811" s="11">
        <f t="shared" ca="1" si="3"/>
        <v>0.70151619471811699</v>
      </c>
      <c r="G12811" s="1">
        <v>41.176499999999997</v>
      </c>
      <c r="H12811" s="1">
        <v>-81.434399999999997</v>
      </c>
    </row>
    <row r="12812" spans="1:8" ht="13.2">
      <c r="A12812" s="1" t="s">
        <v>8974</v>
      </c>
      <c r="B12812" s="1" t="s">
        <v>8989</v>
      </c>
      <c r="C12812" s="1">
        <v>33780</v>
      </c>
      <c r="D12812" s="11">
        <f t="shared" si="0"/>
        <v>4.4824971622794019E-3</v>
      </c>
      <c r="E12812" s="11">
        <f t="shared" ca="1" si="1"/>
        <v>1.6801995062467728E-4</v>
      </c>
      <c r="F12812" s="11">
        <f t="shared" ca="1" si="3"/>
        <v>0.70168884541397647</v>
      </c>
      <c r="G12812" s="1">
        <v>39.803100000000001</v>
      </c>
      <c r="H12812" s="1">
        <v>-84.014099999999999</v>
      </c>
    </row>
    <row r="12813" spans="1:8" ht="13.2">
      <c r="A12813" s="1" t="s">
        <v>8974</v>
      </c>
      <c r="B12813" s="1" t="s">
        <v>4343</v>
      </c>
      <c r="C12813" s="1">
        <v>33037</v>
      </c>
      <c r="D12813" s="11">
        <f t="shared" si="0"/>
        <v>4.3839034561937414E-3</v>
      </c>
      <c r="E12813" s="11">
        <f t="shared" ca="1" si="1"/>
        <v>1.6432430754255363E-4</v>
      </c>
      <c r="F12813" s="11">
        <f t="shared" ca="1" si="3"/>
        <v>0.70185686536460112</v>
      </c>
      <c r="G12813" s="1">
        <v>39.356299999999997</v>
      </c>
      <c r="H12813" s="1">
        <v>-84.303399999999996</v>
      </c>
    </row>
    <row r="12814" spans="1:8" ht="13.2">
      <c r="A12814" s="1" t="s">
        <v>8974</v>
      </c>
      <c r="B12814" s="1" t="s">
        <v>8990</v>
      </c>
      <c r="C12814" s="1">
        <v>32983</v>
      </c>
      <c r="D12814" s="11">
        <f t="shared" si="0"/>
        <v>4.3767378301794403E-3</v>
      </c>
      <c r="E12814" s="11">
        <f t="shared" ca="1" si="1"/>
        <v>1.6405571437103994E-4</v>
      </c>
      <c r="F12814" s="11">
        <f t="shared" ca="1" si="3"/>
        <v>0.70202118967214366</v>
      </c>
      <c r="G12814" s="1">
        <v>41.385100000000001</v>
      </c>
      <c r="H12814" s="1">
        <v>-82.019400000000005</v>
      </c>
    </row>
    <row r="12815" spans="1:8" ht="13.2">
      <c r="A12815" s="1" t="s">
        <v>8974</v>
      </c>
      <c r="B12815" s="1" t="s">
        <v>2165</v>
      </c>
      <c r="C12815" s="1">
        <v>31588</v>
      </c>
      <c r="D12815" s="11">
        <f t="shared" si="0"/>
        <v>4.1916258248099981E-3</v>
      </c>
      <c r="E12815" s="11">
        <f t="shared" ca="1" si="1"/>
        <v>1.5711705744026955E-4</v>
      </c>
      <c r="F12815" s="11">
        <f t="shared" ca="1" si="3"/>
        <v>0.70218524538651472</v>
      </c>
      <c r="G12815" s="1">
        <v>41.377200000000002</v>
      </c>
      <c r="H12815" s="1">
        <v>-83.65</v>
      </c>
    </row>
    <row r="12816" spans="1:8" ht="13.2">
      <c r="A12816" s="1" t="s">
        <v>8974</v>
      </c>
      <c r="B12816" s="1" t="s">
        <v>5562</v>
      </c>
      <c r="C12816" s="1">
        <v>32293</v>
      </c>
      <c r="D12816" s="11">
        <f t="shared" si="0"/>
        <v>4.2851770533300386E-3</v>
      </c>
      <c r="E12816" s="11">
        <f t="shared" ca="1" si="1"/>
        <v>1.606236905128094E-4</v>
      </c>
      <c r="F12816" s="11">
        <f t="shared" ca="1" si="3"/>
        <v>0.70234236244395498</v>
      </c>
      <c r="G12816" s="1">
        <v>41.452399999999997</v>
      </c>
      <c r="H12816" s="1">
        <v>-81.929500000000004</v>
      </c>
    </row>
    <row r="12817" spans="1:8" ht="13.2">
      <c r="A12817" s="1" t="s">
        <v>8974</v>
      </c>
      <c r="B12817" s="1" t="s">
        <v>8991</v>
      </c>
      <c r="C12817" s="1">
        <v>32258</v>
      </c>
      <c r="D12817" s="11">
        <f t="shared" si="0"/>
        <v>4.2805326660985479E-3</v>
      </c>
      <c r="E12817" s="11">
        <f t="shared" ca="1" si="1"/>
        <v>1.6044960234608759E-4</v>
      </c>
      <c r="F12817" s="11">
        <f t="shared" ca="1" si="3"/>
        <v>0.70250298613446782</v>
      </c>
      <c r="G12817" s="1">
        <v>40.783999999999999</v>
      </c>
      <c r="H12817" s="1">
        <v>-81.525599999999997</v>
      </c>
    </row>
    <row r="12818" spans="1:8" ht="13.2">
      <c r="A12818" s="1" t="s">
        <v>8974</v>
      </c>
      <c r="B12818" s="1" t="s">
        <v>3385</v>
      </c>
      <c r="C12818" s="1">
        <v>21725</v>
      </c>
      <c r="D12818" s="11">
        <f t="shared" si="0"/>
        <v>2.8828375029757254E-3</v>
      </c>
      <c r="E12818" s="11">
        <f t="shared" ca="1" si="1"/>
        <v>1.0805901205805546E-4</v>
      </c>
      <c r="F12818" s="11">
        <f t="shared" ca="1" si="3"/>
        <v>0.70266343573681389</v>
      </c>
      <c r="G12818" s="1">
        <v>39.339300000000001</v>
      </c>
      <c r="H12818" s="1">
        <v>-82.993700000000004</v>
      </c>
    </row>
    <row r="12819" spans="1:8" ht="13.2">
      <c r="A12819" s="1" t="s">
        <v>8974</v>
      </c>
      <c r="B12819" s="1" t="s">
        <v>7736</v>
      </c>
      <c r="C12819" s="1">
        <v>21900</v>
      </c>
      <c r="D12819" s="11">
        <f t="shared" si="0"/>
        <v>2.906059439133182E-3</v>
      </c>
      <c r="E12819" s="11">
        <f t="shared" ca="1" si="1"/>
        <v>1.0892945289166464E-4</v>
      </c>
      <c r="F12819" s="11">
        <f t="shared" ca="1" si="3"/>
        <v>0.70277149474887191</v>
      </c>
      <c r="G12819" s="1">
        <v>40.910699999999999</v>
      </c>
      <c r="H12819" s="1">
        <v>-81.118899999999996</v>
      </c>
    </row>
    <row r="12820" spans="1:8" ht="13.2">
      <c r="A12820" s="1" t="s">
        <v>8974</v>
      </c>
      <c r="B12820" s="1" t="s">
        <v>8992</v>
      </c>
      <c r="C12820" s="1">
        <v>31817</v>
      </c>
      <c r="D12820" s="11">
        <f t="shared" si="0"/>
        <v>4.2220133869817558E-3</v>
      </c>
      <c r="E12820" s="11">
        <f t="shared" ca="1" si="1"/>
        <v>1.5825609144539242E-4</v>
      </c>
      <c r="F12820" s="11">
        <f t="shared" ca="1" si="3"/>
        <v>0.70288042420176355</v>
      </c>
      <c r="G12820" s="1">
        <v>41.414999999999999</v>
      </c>
      <c r="H12820" s="1">
        <v>-81.918999999999997</v>
      </c>
    </row>
    <row r="12821" spans="1:8" ht="13.2">
      <c r="A12821" s="1" t="s">
        <v>8974</v>
      </c>
      <c r="B12821" s="1" t="s">
        <v>792</v>
      </c>
      <c r="C12821" s="1">
        <v>27023</v>
      </c>
      <c r="D12821" s="11">
        <f t="shared" si="0"/>
        <v>3.5858650330454788E-3</v>
      </c>
      <c r="E12821" s="11">
        <f t="shared" ca="1" si="1"/>
        <v>1.3441098655212117E-4</v>
      </c>
      <c r="F12821" s="11">
        <f t="shared" ca="1" si="3"/>
        <v>0.70303868029320893</v>
      </c>
      <c r="G12821" s="1">
        <v>40.816600000000001</v>
      </c>
      <c r="H12821" s="1">
        <v>-81.933700000000002</v>
      </c>
    </row>
    <row r="12822" spans="1:8" ht="13.2">
      <c r="A12822" s="1" t="s">
        <v>8974</v>
      </c>
      <c r="B12822" s="1" t="s">
        <v>8993</v>
      </c>
      <c r="C12822" s="1">
        <v>10743</v>
      </c>
      <c r="D12822" s="11">
        <f t="shared" si="0"/>
        <v>1.4255614865117706E-3</v>
      </c>
      <c r="E12822" s="11">
        <f t="shared" ca="1" si="1"/>
        <v>5.3435119288363169E-5</v>
      </c>
      <c r="F12822" s="11">
        <f t="shared" ca="1" si="3"/>
        <v>0.70317309127976102</v>
      </c>
      <c r="G12822" s="1">
        <v>40.633299999999998</v>
      </c>
      <c r="H12822" s="1">
        <v>-80.567700000000002</v>
      </c>
    </row>
    <row r="12823" spans="1:8" ht="13.2">
      <c r="A12823" s="1" t="s">
        <v>8974</v>
      </c>
      <c r="B12823" s="1" t="s">
        <v>8994</v>
      </c>
      <c r="C12823" s="1">
        <v>30247</v>
      </c>
      <c r="D12823" s="11">
        <f t="shared" si="0"/>
        <v>4.0136794454548571E-3</v>
      </c>
      <c r="E12823" s="11">
        <f t="shared" ca="1" si="1"/>
        <v>1.5044699368101281E-4</v>
      </c>
      <c r="F12823" s="11">
        <f t="shared" ca="1" si="3"/>
        <v>0.70322652639904937</v>
      </c>
      <c r="G12823" s="1">
        <v>41.313800000000001</v>
      </c>
      <c r="H12823" s="1">
        <v>-81.745099999999994</v>
      </c>
    </row>
    <row r="12824" spans="1:8" ht="13.2">
      <c r="A12824" s="1" t="s">
        <v>8974</v>
      </c>
      <c r="B12824" s="1" t="s">
        <v>185</v>
      </c>
      <c r="C12824" s="1">
        <v>25341</v>
      </c>
      <c r="D12824" s="11">
        <f t="shared" si="0"/>
        <v>3.3626690523778069E-3</v>
      </c>
      <c r="E12824" s="11">
        <f t="shared" ca="1" si="1"/>
        <v>1.2604480665423168E-4</v>
      </c>
      <c r="F12824" s="11">
        <f t="shared" ca="1" si="3"/>
        <v>0.70337697339273042</v>
      </c>
      <c r="G12824" s="1">
        <v>39.326900000000002</v>
      </c>
      <c r="H12824" s="1">
        <v>-82.098799999999997</v>
      </c>
    </row>
    <row r="12825" spans="1:8" ht="13.2">
      <c r="A12825" s="1" t="s">
        <v>8974</v>
      </c>
      <c r="B12825" s="1" t="s">
        <v>6680</v>
      </c>
      <c r="C12825" s="1">
        <v>30071</v>
      </c>
      <c r="D12825" s="11">
        <f t="shared" si="0"/>
        <v>3.9903248125193573E-3</v>
      </c>
      <c r="E12825" s="11">
        <f t="shared" ca="1" si="1"/>
        <v>1.4957157889978299E-4</v>
      </c>
      <c r="F12825" s="11">
        <f t="shared" ca="1" si="3"/>
        <v>0.70350301819938466</v>
      </c>
      <c r="G12825" s="1">
        <v>41.149099999999997</v>
      </c>
      <c r="H12825" s="1">
        <v>-81.361000000000004</v>
      </c>
    </row>
    <row r="12826" spans="1:8" ht="13.2">
      <c r="A12826" s="1" t="s">
        <v>8974</v>
      </c>
      <c r="B12826" s="1" t="s">
        <v>8995</v>
      </c>
      <c r="C12826" s="1">
        <v>18311</v>
      </c>
      <c r="D12826" s="11">
        <f t="shared" si="0"/>
        <v>2.429810702738251E-3</v>
      </c>
      <c r="E12826" s="11">
        <f t="shared" ca="1" si="1"/>
        <v>9.1077954881245264E-5</v>
      </c>
      <c r="F12826" s="11">
        <f t="shared" ca="1" si="3"/>
        <v>0.70365258977828449</v>
      </c>
      <c r="G12826" s="1">
        <v>41.880499999999998</v>
      </c>
      <c r="H12826" s="1">
        <v>-80.798400000000001</v>
      </c>
    </row>
    <row r="12827" spans="1:8" ht="13.2">
      <c r="A12827" s="1" t="s">
        <v>8974</v>
      </c>
      <c r="B12827" s="1" t="s">
        <v>8996</v>
      </c>
      <c r="C12827" s="1">
        <v>27905</v>
      </c>
      <c r="D12827" s="11">
        <f t="shared" si="0"/>
        <v>3.7029035912790617E-3</v>
      </c>
      <c r="E12827" s="11">
        <f t="shared" ca="1" si="1"/>
        <v>1.3879800835351152E-4</v>
      </c>
      <c r="F12827" s="11">
        <f t="shared" ca="1" si="3"/>
        <v>0.70374366773316577</v>
      </c>
      <c r="G12827" s="1">
        <v>41.419899999999998</v>
      </c>
      <c r="H12827" s="1">
        <v>-81.603800000000007</v>
      </c>
    </row>
    <row r="12828" spans="1:8" ht="13.2">
      <c r="A12828" s="1" t="s">
        <v>8974</v>
      </c>
      <c r="B12828" s="1" t="s">
        <v>8997</v>
      </c>
      <c r="C12828" s="1">
        <v>27448</v>
      </c>
      <c r="D12828" s="11">
        <f t="shared" si="0"/>
        <v>3.6422611637135882E-3</v>
      </c>
      <c r="E12828" s="11">
        <f t="shared" ca="1" si="1"/>
        <v>1.3652491429088636E-4</v>
      </c>
      <c r="F12828" s="11">
        <f t="shared" ca="1" si="3"/>
        <v>0.70388246574151925</v>
      </c>
      <c r="G12828" s="1">
        <v>41.474400000000003</v>
      </c>
      <c r="H12828" s="1">
        <v>-81.549599999999998</v>
      </c>
    </row>
    <row r="12829" spans="1:8" ht="13.2">
      <c r="A12829" s="1" t="s">
        <v>8974</v>
      </c>
      <c r="B12829" s="1" t="s">
        <v>6246</v>
      </c>
      <c r="C12829" s="1">
        <v>26261</v>
      </c>
      <c r="D12829" s="11">
        <f t="shared" si="0"/>
        <v>3.4847500881770091E-3</v>
      </c>
      <c r="E12829" s="11">
        <f t="shared" ca="1" si="1"/>
        <v>1.3062083846520573E-4</v>
      </c>
      <c r="F12829" s="11">
        <f t="shared" ca="1" si="3"/>
        <v>0.70401899065581008</v>
      </c>
      <c r="G12829" s="1">
        <v>41.135800000000003</v>
      </c>
      <c r="H12829" s="1">
        <v>-81.869399999999999</v>
      </c>
    </row>
    <row r="12830" spans="1:8" ht="13.2">
      <c r="A12830" s="1" t="s">
        <v>8974</v>
      </c>
      <c r="B12830" s="1" t="s">
        <v>4321</v>
      </c>
      <c r="C12830" s="1">
        <v>26238</v>
      </c>
      <c r="D12830" s="11">
        <f t="shared" si="0"/>
        <v>3.481698062282029E-3</v>
      </c>
      <c r="E12830" s="11">
        <f t="shared" ca="1" si="1"/>
        <v>1.3050643766993137E-4</v>
      </c>
      <c r="F12830" s="11">
        <f t="shared" ca="1" si="3"/>
        <v>0.70414961149427524</v>
      </c>
      <c r="G12830" s="1">
        <v>39.682699999999997</v>
      </c>
      <c r="H12830" s="1">
        <v>-83.941400000000002</v>
      </c>
    </row>
    <row r="12831" spans="1:8" ht="13.2">
      <c r="A12831" s="1" t="s">
        <v>8974</v>
      </c>
      <c r="B12831" s="1" t="s">
        <v>8998</v>
      </c>
      <c r="C12831" s="1">
        <v>26120</v>
      </c>
      <c r="D12831" s="11">
        <f t="shared" si="0"/>
        <v>3.4660398424730008E-3</v>
      </c>
      <c r="E12831" s="11">
        <f t="shared" ca="1" si="1"/>
        <v>1.2991951185069775E-4</v>
      </c>
      <c r="F12831" s="11">
        <f t="shared" ca="1" si="3"/>
        <v>0.70428011793194523</v>
      </c>
      <c r="G12831" s="1">
        <v>41.009500000000003</v>
      </c>
      <c r="H12831" s="1">
        <v>-81.603800000000007</v>
      </c>
    </row>
    <row r="12832" spans="1:8" ht="13.2">
      <c r="A12832" s="1" t="s">
        <v>8974</v>
      </c>
      <c r="B12832" s="1" t="s">
        <v>200</v>
      </c>
      <c r="C12832" s="1">
        <v>25770</v>
      </c>
      <c r="D12832" s="11">
        <f t="shared" si="0"/>
        <v>3.4195959701580868E-3</v>
      </c>
      <c r="E12832" s="11">
        <f t="shared" ca="1" si="1"/>
        <v>1.2817863018347935E-4</v>
      </c>
      <c r="F12832" s="11">
        <f t="shared" ca="1" si="3"/>
        <v>0.70441003744379593</v>
      </c>
      <c r="G12832" s="1">
        <v>40.043100000000003</v>
      </c>
      <c r="H12832" s="1">
        <v>-84.219300000000004</v>
      </c>
    </row>
    <row r="12833" spans="1:8" ht="13.2">
      <c r="A12833" s="1" t="s">
        <v>8974</v>
      </c>
      <c r="B12833" s="1" t="s">
        <v>5187</v>
      </c>
      <c r="C12833" s="1">
        <v>25673</v>
      </c>
      <c r="D12833" s="11">
        <f t="shared" si="0"/>
        <v>3.4067243826879537E-3</v>
      </c>
      <c r="E12833" s="11">
        <f t="shared" ca="1" si="1"/>
        <v>1.2769615726427883E-4</v>
      </c>
      <c r="F12833" s="11">
        <f t="shared" ca="1" si="3"/>
        <v>0.70453821607397937</v>
      </c>
      <c r="G12833" s="1">
        <v>40.948300000000003</v>
      </c>
      <c r="H12833" s="1">
        <v>-81.475700000000003</v>
      </c>
    </row>
    <row r="12834" spans="1:8" ht="13.2">
      <c r="A12834" s="1" t="s">
        <v>8974</v>
      </c>
      <c r="B12834" s="1" t="s">
        <v>328</v>
      </c>
      <c r="C12834" s="1">
        <v>24981</v>
      </c>
      <c r="D12834" s="11">
        <f t="shared" si="0"/>
        <v>3.3148982122824669E-3</v>
      </c>
      <c r="E12834" s="11">
        <f t="shared" ca="1" si="1"/>
        <v>1.2425418551080707E-4</v>
      </c>
      <c r="F12834" s="11">
        <f t="shared" ca="1" si="3"/>
        <v>0.70466591223124364</v>
      </c>
      <c r="G12834" s="1">
        <v>39.7836</v>
      </c>
      <c r="H12834" s="1">
        <v>-84.122</v>
      </c>
    </row>
    <row r="12835" spans="1:8" ht="13.2">
      <c r="A12835" s="1" t="s">
        <v>8974</v>
      </c>
      <c r="B12835" s="1" t="s">
        <v>8999</v>
      </c>
      <c r="C12835" s="1">
        <v>24331</v>
      </c>
      <c r="D12835" s="11">
        <f t="shared" si="0"/>
        <v>3.2286453065547695E-3</v>
      </c>
      <c r="E12835" s="11">
        <f t="shared" ca="1" si="1"/>
        <v>1.2102111955740147E-4</v>
      </c>
      <c r="F12835" s="11">
        <f t="shared" ca="1" si="3"/>
        <v>0.7047901664167544</v>
      </c>
      <c r="G12835" s="1">
        <v>39.792700000000004</v>
      </c>
      <c r="H12835" s="1">
        <v>-84.316500000000005</v>
      </c>
    </row>
    <row r="12836" spans="1:8" ht="13.2">
      <c r="A12836" s="1" t="s">
        <v>8974</v>
      </c>
      <c r="B12836" s="1" t="s">
        <v>2373</v>
      </c>
      <c r="C12836" s="1">
        <v>23817</v>
      </c>
      <c r="D12836" s="11">
        <f t="shared" si="0"/>
        <v>3.1604391626408675E-3</v>
      </c>
      <c r="E12836" s="11">
        <f t="shared" ca="1" si="1"/>
        <v>1.1846451048040077E-4</v>
      </c>
      <c r="F12836" s="11">
        <f t="shared" ca="1" si="3"/>
        <v>0.70491118753631177</v>
      </c>
      <c r="G12836" s="1">
        <v>39.633899999999997</v>
      </c>
      <c r="H12836" s="1">
        <v>-84.144800000000004</v>
      </c>
    </row>
    <row r="12837" spans="1:8" ht="13.2">
      <c r="A12837" s="1" t="s">
        <v>8974</v>
      </c>
      <c r="B12837" s="1" t="s">
        <v>1506</v>
      </c>
      <c r="C12837" s="1">
        <v>23406</v>
      </c>
      <c r="D12837" s="11">
        <f t="shared" si="0"/>
        <v>3.1059007868653545E-3</v>
      </c>
      <c r="E12837" s="11">
        <f t="shared" ca="1" si="1"/>
        <v>1.1642021800832432E-4</v>
      </c>
      <c r="F12837" s="11">
        <f t="shared" ca="1" si="3"/>
        <v>0.70502965204679213</v>
      </c>
      <c r="G12837" s="1">
        <v>40.227600000000002</v>
      </c>
      <c r="H12837" s="1">
        <v>-83.359399999999994</v>
      </c>
    </row>
    <row r="12838" spans="1:8" ht="13.2">
      <c r="A12838" s="1" t="s">
        <v>8974</v>
      </c>
      <c r="B12838" s="1" t="s">
        <v>9000</v>
      </c>
      <c r="C12838" s="1">
        <v>23659</v>
      </c>
      <c r="D12838" s="11">
        <f t="shared" si="0"/>
        <v>3.1394730717101351E-3</v>
      </c>
      <c r="E12838" s="11">
        <f t="shared" ca="1" si="1"/>
        <v>1.1767862675634219E-4</v>
      </c>
      <c r="F12838" s="11">
        <f t="shared" ca="1" si="3"/>
        <v>0.70514607226480042</v>
      </c>
      <c r="G12838" s="1">
        <v>41.494500000000002</v>
      </c>
      <c r="H12838" s="1">
        <v>-82.016000000000005</v>
      </c>
    </row>
    <row r="12839" spans="1:8" ht="13.2">
      <c r="A12839" s="1" t="s">
        <v>8974</v>
      </c>
      <c r="B12839" s="1" t="s">
        <v>3906</v>
      </c>
      <c r="C12839" s="1">
        <v>23136</v>
      </c>
      <c r="D12839" s="11">
        <f t="shared" si="0"/>
        <v>3.0700726567938494E-3</v>
      </c>
      <c r="E12839" s="11">
        <f t="shared" ca="1" si="1"/>
        <v>1.1507725215075585E-4</v>
      </c>
      <c r="F12839" s="11">
        <f t="shared" ca="1" si="3"/>
        <v>0.7052637508915568</v>
      </c>
      <c r="G12839" s="1">
        <v>41.028700000000001</v>
      </c>
      <c r="H12839" s="1">
        <v>-81.732399999999998</v>
      </c>
    </row>
    <row r="12840" spans="1:8" ht="13.2">
      <c r="A12840" s="1" t="s">
        <v>8974</v>
      </c>
      <c r="B12840" s="1" t="s">
        <v>2817</v>
      </c>
      <c r="C12840" s="1">
        <v>23003</v>
      </c>
      <c r="D12840" s="11">
        <f t="shared" si="0"/>
        <v>3.0524239853141821E-3</v>
      </c>
      <c r="E12840" s="11">
        <f t="shared" ca="1" si="1"/>
        <v>1.1441571711721287E-4</v>
      </c>
      <c r="F12840" s="11">
        <f t="shared" ca="1" si="3"/>
        <v>0.70537882814370756</v>
      </c>
      <c r="G12840" s="1">
        <v>41.386400000000002</v>
      </c>
      <c r="H12840" s="1">
        <v>-81.440100000000001</v>
      </c>
    </row>
    <row r="12841" spans="1:8" ht="13.2">
      <c r="A12841" s="1" t="s">
        <v>8974</v>
      </c>
      <c r="B12841" s="1" t="s">
        <v>497</v>
      </c>
      <c r="C12841" s="1">
        <v>22805</v>
      </c>
      <c r="D12841" s="11">
        <f t="shared" si="0"/>
        <v>3.026150023261745E-3</v>
      </c>
      <c r="E12841" s="11">
        <f t="shared" ca="1" si="1"/>
        <v>1.1343087548832932E-4</v>
      </c>
      <c r="F12841" s="11">
        <f t="shared" ca="1" si="3"/>
        <v>0.70549324386082479</v>
      </c>
      <c r="G12841" s="1">
        <v>41.448500000000003</v>
      </c>
      <c r="H12841" s="1">
        <v>-82.018699999999995</v>
      </c>
    </row>
    <row r="12842" spans="1:8" ht="13.2">
      <c r="A12842" s="1" t="s">
        <v>8974</v>
      </c>
      <c r="B12842" s="1" t="s">
        <v>9001</v>
      </c>
      <c r="C12842" s="1">
        <v>22769</v>
      </c>
      <c r="D12842" s="11">
        <f t="shared" si="0"/>
        <v>3.0213729392522112E-3</v>
      </c>
      <c r="E12842" s="11">
        <f t="shared" ca="1" si="1"/>
        <v>1.1325181337398686E-4</v>
      </c>
      <c r="F12842" s="11">
        <f t="shared" ca="1" si="3"/>
        <v>0.70560667473631311</v>
      </c>
      <c r="G12842" s="1">
        <v>41.646000000000001</v>
      </c>
      <c r="H12842" s="1">
        <v>-81.4084</v>
      </c>
    </row>
    <row r="12843" spans="1:8" ht="13.2">
      <c r="A12843" s="1" t="s">
        <v>8974</v>
      </c>
      <c r="B12843" s="1" t="s">
        <v>1193</v>
      </c>
      <c r="C12843" s="1">
        <v>16309</v>
      </c>
      <c r="D12843" s="11">
        <f t="shared" si="0"/>
        <v>2.1641517530969438E-3</v>
      </c>
      <c r="E12843" s="11">
        <f t="shared" ca="1" si="1"/>
        <v>8.1120111744756104E-5</v>
      </c>
      <c r="F12843" s="11">
        <f t="shared" ca="1" si="3"/>
        <v>0.70571992654968707</v>
      </c>
      <c r="G12843" s="1">
        <v>41.353000000000002</v>
      </c>
      <c r="H12843" s="1">
        <v>-83.1143</v>
      </c>
    </row>
    <row r="12844" spans="1:8" ht="13.2">
      <c r="A12844" s="1" t="s">
        <v>8974</v>
      </c>
      <c r="B12844" s="1" t="s">
        <v>9002</v>
      </c>
      <c r="C12844" s="1">
        <v>22478</v>
      </c>
      <c r="D12844" s="11">
        <f t="shared" si="0"/>
        <v>2.9827581768418114E-3</v>
      </c>
      <c r="E12844" s="11">
        <f t="shared" ca="1" si="1"/>
        <v>1.1180439461638529E-4</v>
      </c>
      <c r="F12844" s="11">
        <f t="shared" ca="1" si="3"/>
        <v>0.70580104666143184</v>
      </c>
      <c r="G12844" s="1">
        <v>41.409399999999998</v>
      </c>
      <c r="H12844" s="1">
        <v>-81.5625</v>
      </c>
    </row>
    <row r="12845" spans="1:8" ht="13.2">
      <c r="A12845" s="1" t="s">
        <v>8974</v>
      </c>
      <c r="B12845" s="1" t="s">
        <v>193</v>
      </c>
      <c r="C12845" s="1">
        <v>22341</v>
      </c>
      <c r="D12845" s="11">
        <f t="shared" si="0"/>
        <v>2.9645787182499737E-3</v>
      </c>
      <c r="E12845" s="11">
        <f t="shared" ca="1" si="1"/>
        <v>1.1112296379235982E-4</v>
      </c>
      <c r="F12845" s="11">
        <f t="shared" ca="1" si="3"/>
        <v>0.70591285105604817</v>
      </c>
      <c r="G12845" s="1">
        <v>39.505800000000001</v>
      </c>
      <c r="H12845" s="1">
        <v>-84.744</v>
      </c>
    </row>
    <row r="12846" spans="1:8" ht="13.2">
      <c r="A12846" s="1" t="s">
        <v>8974</v>
      </c>
      <c r="B12846" s="1" t="s">
        <v>1725</v>
      </c>
      <c r="C12846" s="1">
        <v>22251</v>
      </c>
      <c r="D12846" s="11">
        <f t="shared" si="0"/>
        <v>2.9526360082261388E-3</v>
      </c>
      <c r="E12846" s="11">
        <f t="shared" ca="1" si="1"/>
        <v>1.1067530850650366E-4</v>
      </c>
      <c r="F12846" s="11">
        <f t="shared" ca="1" si="3"/>
        <v>0.70602397401984052</v>
      </c>
      <c r="G12846" s="1">
        <v>41.239899999999999</v>
      </c>
      <c r="H12846" s="1">
        <v>-81.440799999999996</v>
      </c>
    </row>
    <row r="12847" spans="1:8" ht="13.2">
      <c r="A12847" s="1" t="s">
        <v>8974</v>
      </c>
      <c r="B12847" s="1" t="s">
        <v>2301</v>
      </c>
      <c r="C12847" s="1">
        <v>13650</v>
      </c>
      <c r="D12847" s="11">
        <f t="shared" si="0"/>
        <v>1.8113110202816409E-3</v>
      </c>
      <c r="E12847" s="11">
        <f t="shared" ca="1" si="1"/>
        <v>6.7894385021516999E-5</v>
      </c>
      <c r="F12847" s="11">
        <f t="shared" ca="1" si="3"/>
        <v>0.70613464932834702</v>
      </c>
      <c r="G12847" s="1">
        <v>39.423999999999999</v>
      </c>
      <c r="H12847" s="1">
        <v>-81.4465</v>
      </c>
    </row>
    <row r="12848" spans="1:8" ht="13.2">
      <c r="A12848" s="1" t="s">
        <v>8974</v>
      </c>
      <c r="B12848" s="1" t="s">
        <v>374</v>
      </c>
      <c r="C12848" s="1">
        <v>16620</v>
      </c>
      <c r="D12848" s="11">
        <f t="shared" si="0"/>
        <v>2.2054204510681959E-3</v>
      </c>
      <c r="E12848" s="11">
        <f t="shared" ca="1" si="1"/>
        <v>8.2667009454770164E-5</v>
      </c>
      <c r="F12848" s="11">
        <f t="shared" ca="1" si="3"/>
        <v>0.70620254371336855</v>
      </c>
      <c r="G12848" s="1">
        <v>40.385399999999997</v>
      </c>
      <c r="H12848" s="1">
        <v>-82.473200000000006</v>
      </c>
    </row>
    <row r="12849" spans="1:8" ht="13.2">
      <c r="A12849" s="1" t="s">
        <v>8974</v>
      </c>
      <c r="B12849" s="1" t="s">
        <v>9003</v>
      </c>
      <c r="C12849" s="1">
        <v>21658</v>
      </c>
      <c r="D12849" s="11">
        <f t="shared" si="0"/>
        <v>2.8739468188468701E-3</v>
      </c>
      <c r="E12849" s="11">
        <f t="shared" ca="1" si="1"/>
        <v>1.0772575756747364E-4</v>
      </c>
      <c r="F12849" s="11">
        <f t="shared" ca="1" si="3"/>
        <v>0.70628521072282335</v>
      </c>
      <c r="G12849" s="1">
        <v>41.523899999999998</v>
      </c>
      <c r="H12849" s="1">
        <v>-81.524500000000003</v>
      </c>
    </row>
    <row r="12850" spans="1:8" ht="13.2">
      <c r="A12850" s="1" t="s">
        <v>8974</v>
      </c>
      <c r="B12850" s="1" t="s">
        <v>9004</v>
      </c>
      <c r="C12850" s="1">
        <v>21592</v>
      </c>
      <c r="D12850" s="11">
        <f t="shared" si="0"/>
        <v>2.8651888314960581E-3</v>
      </c>
      <c r="E12850" s="11">
        <f t="shared" ca="1" si="1"/>
        <v>1.0739747702451248E-4</v>
      </c>
      <c r="F12850" s="11">
        <f t="shared" ca="1" si="3"/>
        <v>0.70639293648039081</v>
      </c>
      <c r="G12850" s="1">
        <v>41.537599999999998</v>
      </c>
      <c r="H12850" s="1">
        <v>-83.641199999999998</v>
      </c>
    </row>
    <row r="12851" spans="1:8" ht="13.2">
      <c r="A12851" s="1" t="s">
        <v>8974</v>
      </c>
      <c r="B12851" s="1" t="s">
        <v>9005</v>
      </c>
      <c r="C12851" s="1">
        <v>20906</v>
      </c>
      <c r="D12851" s="11">
        <f t="shared" si="0"/>
        <v>2.7741588417588268E-3</v>
      </c>
      <c r="E12851" s="11">
        <f t="shared" ca="1" si="1"/>
        <v>1.0398534895676443E-4</v>
      </c>
      <c r="F12851" s="11">
        <f t="shared" ca="1" si="3"/>
        <v>0.70650033395741529</v>
      </c>
      <c r="G12851" s="1">
        <v>40.150300000000001</v>
      </c>
      <c r="H12851" s="1">
        <v>-84.243700000000004</v>
      </c>
    </row>
    <row r="12852" spans="1:8" ht="13.2">
      <c r="A12852" s="1" t="s">
        <v>8974</v>
      </c>
      <c r="B12852" s="1" t="s">
        <v>990</v>
      </c>
      <c r="C12852" s="1">
        <v>20564</v>
      </c>
      <c r="D12852" s="11">
        <f t="shared" si="0"/>
        <v>2.7287765436682537E-3</v>
      </c>
      <c r="E12852" s="11">
        <f t="shared" ca="1" si="1"/>
        <v>1.0228425887051103E-4</v>
      </c>
      <c r="F12852" s="11">
        <f t="shared" ca="1" si="3"/>
        <v>0.70660431930637202</v>
      </c>
      <c r="G12852" s="1">
        <v>40.289200000000001</v>
      </c>
      <c r="H12852" s="1">
        <v>-84.166600000000003</v>
      </c>
    </row>
    <row r="12853" spans="1:8" ht="13.2">
      <c r="A12853" s="1" t="s">
        <v>8974</v>
      </c>
      <c r="B12853" s="1" t="s">
        <v>3879</v>
      </c>
      <c r="C12853" s="1">
        <v>20651</v>
      </c>
      <c r="D12853" s="11">
        <f t="shared" si="0"/>
        <v>2.7403211633579608E-3</v>
      </c>
      <c r="E12853" s="11">
        <f t="shared" ca="1" si="1"/>
        <v>1.0271699231350532E-4</v>
      </c>
      <c r="F12853" s="11">
        <f t="shared" ca="1" si="3"/>
        <v>0.70670660356524251</v>
      </c>
      <c r="G12853" s="1">
        <v>39.424799999999998</v>
      </c>
      <c r="H12853" s="1">
        <v>-84.213899999999995</v>
      </c>
    </row>
    <row r="12854" spans="1:8" ht="13.2">
      <c r="A12854" s="1" t="s">
        <v>8974</v>
      </c>
      <c r="B12854" s="1" t="s">
        <v>1241</v>
      </c>
      <c r="C12854" s="1">
        <v>16838</v>
      </c>
      <c r="D12854" s="11">
        <f t="shared" si="0"/>
        <v>2.2343483486814849E-3</v>
      </c>
      <c r="E12854" s="11">
        <f t="shared" ca="1" si="1"/>
        <v>8.3751330036066176E-5</v>
      </c>
      <c r="F12854" s="11">
        <f t="shared" ca="1" si="3"/>
        <v>0.70680932055755596</v>
      </c>
      <c r="G12854" s="1">
        <v>41.244300000000003</v>
      </c>
      <c r="H12854" s="1">
        <v>-82.608800000000002</v>
      </c>
    </row>
    <row r="12855" spans="1:8" ht="13.2">
      <c r="A12855" s="1" t="s">
        <v>8974</v>
      </c>
      <c r="B12855" s="1" t="s">
        <v>346</v>
      </c>
      <c r="C12855" s="1">
        <v>20489</v>
      </c>
      <c r="D12855" s="11">
        <f t="shared" si="0"/>
        <v>2.7188242853150579E-3</v>
      </c>
      <c r="E12855" s="11">
        <f t="shared" ca="1" si="1"/>
        <v>1.0191121279896425E-4</v>
      </c>
      <c r="F12855" s="11">
        <f t="shared" ca="1" si="3"/>
        <v>0.70689307188759198</v>
      </c>
      <c r="G12855" s="1">
        <v>40.867100000000001</v>
      </c>
      <c r="H12855" s="1">
        <v>-82.316299999999998</v>
      </c>
    </row>
    <row r="12856" spans="1:8" ht="13.2">
      <c r="A12856" s="1" t="s">
        <v>8974</v>
      </c>
      <c r="B12856" s="1" t="s">
        <v>9006</v>
      </c>
      <c r="C12856" s="1">
        <v>20264</v>
      </c>
      <c r="D12856" s="11">
        <f t="shared" si="0"/>
        <v>2.6889675102554707E-3</v>
      </c>
      <c r="E12856" s="11">
        <f t="shared" ca="1" si="1"/>
        <v>1.0079207458432386E-4</v>
      </c>
      <c r="F12856" s="11">
        <f t="shared" ca="1" si="3"/>
        <v>0.70699498310039099</v>
      </c>
      <c r="G12856" s="1">
        <v>41.470300000000002</v>
      </c>
      <c r="H12856" s="1">
        <v>-81.852599999999995</v>
      </c>
    </row>
    <row r="12857" spans="1:8" ht="13.2">
      <c r="A12857" s="1" t="s">
        <v>8974</v>
      </c>
      <c r="B12857" s="1" t="s">
        <v>9007</v>
      </c>
      <c r="C12857" s="1">
        <v>20123</v>
      </c>
      <c r="D12857" s="11">
        <f t="shared" si="0"/>
        <v>2.6702572645514624E-3</v>
      </c>
      <c r="E12857" s="11">
        <f t="shared" ca="1" si="1"/>
        <v>1.0009074796981588E-4</v>
      </c>
      <c r="F12857" s="11">
        <f t="shared" ca="1" si="3"/>
        <v>0.70709577517497535</v>
      </c>
      <c r="G12857" s="1">
        <v>41.386499999999998</v>
      </c>
      <c r="H12857" s="1">
        <v>-81.7637</v>
      </c>
    </row>
    <row r="12858" spans="1:8" ht="13.2">
      <c r="A12858" s="1" t="s">
        <v>8974</v>
      </c>
      <c r="B12858" s="1" t="s">
        <v>9008</v>
      </c>
      <c r="C12858" s="1">
        <v>20069</v>
      </c>
      <c r="D12858" s="11">
        <f t="shared" si="0"/>
        <v>2.6630916385371613E-3</v>
      </c>
      <c r="E12858" s="11">
        <f t="shared" ca="1" si="1"/>
        <v>9.9822154798302182E-5</v>
      </c>
      <c r="F12858" s="11">
        <f t="shared" ca="1" si="3"/>
        <v>0.70719586592294514</v>
      </c>
      <c r="G12858" s="1">
        <v>39.8889</v>
      </c>
      <c r="H12858" s="1">
        <v>-82.768000000000001</v>
      </c>
    </row>
    <row r="12859" spans="1:8" ht="13.2">
      <c r="A12859" s="1" t="s">
        <v>8974</v>
      </c>
      <c r="B12859" s="1" t="s">
        <v>3909</v>
      </c>
      <c r="C12859" s="1">
        <v>20040</v>
      </c>
      <c r="D12859" s="11">
        <f t="shared" si="0"/>
        <v>2.6592434319739258E-3</v>
      </c>
      <c r="E12859" s="11">
        <f t="shared" ca="1" si="1"/>
        <v>9.9677910317304096E-5</v>
      </c>
      <c r="F12859" s="11">
        <f t="shared" ca="1" si="3"/>
        <v>0.70729568807774346</v>
      </c>
      <c r="G12859" s="1">
        <v>41.6556</v>
      </c>
      <c r="H12859" s="1">
        <v>-83.432599999999994</v>
      </c>
    </row>
    <row r="12860" spans="1:8" ht="13.2">
      <c r="A12860" s="1" t="s">
        <v>8974</v>
      </c>
      <c r="B12860" s="1" t="s">
        <v>9009</v>
      </c>
      <c r="C12860" s="1">
        <v>19968</v>
      </c>
      <c r="D12860" s="11">
        <f t="shared" si="0"/>
        <v>2.6496892639548577E-3</v>
      </c>
      <c r="E12860" s="11">
        <f t="shared" ca="1" si="1"/>
        <v>9.9319786088619168E-5</v>
      </c>
      <c r="F12860" s="11">
        <f t="shared" ca="1" si="3"/>
        <v>0.70739536598806074</v>
      </c>
      <c r="G12860" s="1">
        <v>39.632300000000001</v>
      </c>
      <c r="H12860" s="1">
        <v>-84.272499999999994</v>
      </c>
    </row>
    <row r="12861" spans="1:8" ht="13.2">
      <c r="A12861" s="1" t="s">
        <v>8974</v>
      </c>
      <c r="B12861" s="1" t="s">
        <v>1781</v>
      </c>
      <c r="C12861" s="1">
        <v>19876</v>
      </c>
      <c r="D12861" s="11">
        <f t="shared" si="0"/>
        <v>2.6374811603749374E-3</v>
      </c>
      <c r="E12861" s="11">
        <f t="shared" ca="1" si="1"/>
        <v>9.886218290752176E-5</v>
      </c>
      <c r="F12861" s="11">
        <f t="shared" ca="1" si="3"/>
        <v>0.70749468577414931</v>
      </c>
      <c r="G12861" s="1">
        <v>39.160400000000003</v>
      </c>
      <c r="H12861" s="1">
        <v>-84.453400000000002</v>
      </c>
    </row>
    <row r="12862" spans="1:8" ht="13.2">
      <c r="A12862" s="1" t="s">
        <v>8974</v>
      </c>
      <c r="B12862" s="1" t="s">
        <v>9010</v>
      </c>
      <c r="C12862" s="1">
        <v>19691</v>
      </c>
      <c r="D12862" s="11">
        <f t="shared" si="0"/>
        <v>2.6129322564370544E-3</v>
      </c>
      <c r="E12862" s="11">
        <f t="shared" ca="1" si="1"/>
        <v>9.794200259770633E-5</v>
      </c>
      <c r="F12862" s="11">
        <f t="shared" ca="1" si="3"/>
        <v>0.70759354795705687</v>
      </c>
      <c r="G12862" s="1">
        <v>41.723999999999997</v>
      </c>
      <c r="H12862" s="1">
        <v>-81.253600000000006</v>
      </c>
    </row>
    <row r="12863" spans="1:8" ht="13.2">
      <c r="A12863" s="1" t="s">
        <v>8974</v>
      </c>
      <c r="B12863" s="1" t="s">
        <v>9011</v>
      </c>
      <c r="C12863" s="1">
        <v>19197</v>
      </c>
      <c r="D12863" s="11">
        <f t="shared" si="0"/>
        <v>2.5473800480840044E-3</v>
      </c>
      <c r="E12863" s="11">
        <f t="shared" ca="1" si="1"/>
        <v>9.5484872473118094E-5</v>
      </c>
      <c r="F12863" s="11">
        <f t="shared" ca="1" si="3"/>
        <v>0.70769148995965458</v>
      </c>
      <c r="G12863" s="1">
        <v>41.319499999999998</v>
      </c>
      <c r="H12863" s="1">
        <v>-81.678200000000004</v>
      </c>
    </row>
    <row r="12864" spans="1:8" ht="13.2">
      <c r="A12864" s="1" t="s">
        <v>8974</v>
      </c>
      <c r="B12864" s="1" t="s">
        <v>2810</v>
      </c>
      <c r="C12864" s="1">
        <v>17545</v>
      </c>
      <c r="D12864" s="11">
        <f t="shared" si="0"/>
        <v>2.3281649707576112E-3</v>
      </c>
      <c r="E12864" s="11">
        <f t="shared" ca="1" si="1"/>
        <v>8.7267911003847327E-5</v>
      </c>
      <c r="F12864" s="11">
        <f t="shared" ca="1" si="3"/>
        <v>0.70778697483212771</v>
      </c>
      <c r="G12864" s="1">
        <v>41.116700000000002</v>
      </c>
      <c r="H12864" s="1">
        <v>-83.18</v>
      </c>
    </row>
    <row r="12865" spans="1:8" ht="13.2">
      <c r="A12865" s="1" t="s">
        <v>8974</v>
      </c>
      <c r="B12865" s="1" t="s">
        <v>358</v>
      </c>
      <c r="C12865" s="1">
        <v>18909</v>
      </c>
      <c r="D12865" s="11">
        <f t="shared" si="0"/>
        <v>2.5091633760077323E-3</v>
      </c>
      <c r="E12865" s="11">
        <f t="shared" ca="1" si="1"/>
        <v>9.4052375558378382E-5</v>
      </c>
      <c r="F12865" s="11">
        <f t="shared" ca="1" si="3"/>
        <v>0.7078742427431316</v>
      </c>
      <c r="G12865" s="1">
        <v>41.71</v>
      </c>
      <c r="H12865" s="1">
        <v>-83.708200000000005</v>
      </c>
    </row>
    <row r="12866" spans="1:8" ht="13.2">
      <c r="A12866" s="1" t="s">
        <v>8974</v>
      </c>
      <c r="B12866" s="1" t="s">
        <v>9012</v>
      </c>
      <c r="C12866" s="1">
        <v>18877</v>
      </c>
      <c r="D12866" s="11">
        <f t="shared" si="0"/>
        <v>2.504917079110369E-3</v>
      </c>
      <c r="E12866" s="11">
        <f t="shared" ca="1" si="1"/>
        <v>9.3893209234518428E-5</v>
      </c>
      <c r="F12866" s="11">
        <f t="shared" ca="1" si="3"/>
        <v>0.70796829511868997</v>
      </c>
      <c r="G12866" s="1">
        <v>41.322099999999999</v>
      </c>
      <c r="H12866" s="1">
        <v>-81.445099999999996</v>
      </c>
    </row>
    <row r="12867" spans="1:8" ht="13.2">
      <c r="A12867" s="1" t="s">
        <v>8974</v>
      </c>
      <c r="B12867" s="1" t="s">
        <v>5277</v>
      </c>
      <c r="C12867" s="1">
        <v>18859</v>
      </c>
      <c r="D12867" s="11">
        <f t="shared" si="0"/>
        <v>2.5025285371056021E-3</v>
      </c>
      <c r="E12867" s="11">
        <f t="shared" ca="1" si="1"/>
        <v>9.3803678177347202E-5</v>
      </c>
      <c r="F12867" s="11">
        <f t="shared" ca="1" si="3"/>
        <v>0.70806218832792445</v>
      </c>
      <c r="G12867" s="1">
        <v>41.369599999999998</v>
      </c>
      <c r="H12867" s="1">
        <v>-81.864199999999997</v>
      </c>
    </row>
    <row r="12868" spans="1:8" ht="13.2">
      <c r="A12868" s="1" t="s">
        <v>8974</v>
      </c>
      <c r="B12868" s="1" t="s">
        <v>5919</v>
      </c>
      <c r="C12868" s="1">
        <v>18736</v>
      </c>
      <c r="D12868" s="11">
        <f t="shared" si="0"/>
        <v>2.4862068334063608E-3</v>
      </c>
      <c r="E12868" s="11">
        <f t="shared" ca="1" si="1"/>
        <v>9.3191882620010454E-5</v>
      </c>
      <c r="F12868" s="11">
        <f t="shared" ca="1" si="3"/>
        <v>0.7081559920061018</v>
      </c>
      <c r="G12868" s="1">
        <v>39.968200000000003</v>
      </c>
      <c r="H12868" s="1">
        <v>-82.883300000000006</v>
      </c>
    </row>
    <row r="12869" spans="1:8" ht="13.2">
      <c r="A12869" s="1" t="s">
        <v>8974</v>
      </c>
      <c r="B12869" s="1" t="s">
        <v>9013</v>
      </c>
      <c r="C12869" s="1">
        <v>18731</v>
      </c>
      <c r="D12869" s="11">
        <f t="shared" si="0"/>
        <v>2.4855433495161476E-3</v>
      </c>
      <c r="E12869" s="11">
        <f t="shared" ca="1" si="1"/>
        <v>9.3167012881907317E-5</v>
      </c>
      <c r="F12869" s="11">
        <f t="shared" ca="1" si="3"/>
        <v>0.70824918388872182</v>
      </c>
      <c r="G12869" s="1">
        <v>41.517499999999998</v>
      </c>
      <c r="H12869" s="1">
        <v>-81.453400000000002</v>
      </c>
    </row>
    <row r="12870" spans="1:8" ht="13.2">
      <c r="A12870" s="1" t="s">
        <v>8974</v>
      </c>
      <c r="B12870" s="1" t="s">
        <v>6626</v>
      </c>
      <c r="C12870" s="1">
        <v>18691</v>
      </c>
      <c r="D12870" s="11">
        <f t="shared" si="0"/>
        <v>2.4802354783944433E-3</v>
      </c>
      <c r="E12870" s="11">
        <f t="shared" ca="1" si="1"/>
        <v>9.296805497708237E-5</v>
      </c>
      <c r="F12870" s="11">
        <f t="shared" ca="1" si="3"/>
        <v>0.70834235090160369</v>
      </c>
      <c r="G12870" s="1">
        <v>41.403599999999997</v>
      </c>
      <c r="H12870" s="1">
        <v>-81.821899999999999</v>
      </c>
    </row>
    <row r="12871" spans="1:8" ht="13.2">
      <c r="A12871" s="1" t="s">
        <v>8974</v>
      </c>
      <c r="B12871" s="1" t="s">
        <v>2331</v>
      </c>
      <c r="C12871" s="1">
        <v>18671</v>
      </c>
      <c r="D12871" s="11">
        <f t="shared" si="0"/>
        <v>2.477581542833591E-3</v>
      </c>
      <c r="E12871" s="11">
        <f t="shared" ca="1" si="1"/>
        <v>9.286857602466989E-5</v>
      </c>
      <c r="F12871" s="11">
        <f t="shared" ca="1" si="3"/>
        <v>0.70843531895658074</v>
      </c>
      <c r="G12871" s="1">
        <v>39.286000000000001</v>
      </c>
      <c r="H12871" s="1">
        <v>-84.525899999999993</v>
      </c>
    </row>
    <row r="12872" spans="1:8" ht="13.2">
      <c r="A12872" s="1" t="s">
        <v>8974</v>
      </c>
      <c r="B12872" s="1" t="s">
        <v>3195</v>
      </c>
      <c r="C12872" s="1">
        <v>16676</v>
      </c>
      <c r="D12872" s="11">
        <f t="shared" si="0"/>
        <v>2.212851470638582E-3</v>
      </c>
      <c r="E12872" s="11">
        <f t="shared" ca="1" si="1"/>
        <v>8.2945550521525095E-5</v>
      </c>
      <c r="F12872" s="11">
        <f t="shared" ca="1" si="3"/>
        <v>0.70852818753260538</v>
      </c>
      <c r="G12872" s="1">
        <v>41.2806</v>
      </c>
      <c r="H12872" s="1">
        <v>-84.366299999999995</v>
      </c>
    </row>
    <row r="12873" spans="1:8" ht="13.2">
      <c r="A12873" s="1" t="s">
        <v>8974</v>
      </c>
      <c r="B12873" s="1" t="s">
        <v>3671</v>
      </c>
      <c r="C12873" s="1">
        <v>18458</v>
      </c>
      <c r="D12873" s="11">
        <f t="shared" si="0"/>
        <v>2.4493171291105147E-3</v>
      </c>
      <c r="E12873" s="11">
        <f t="shared" ca="1" si="1"/>
        <v>9.1809125181476975E-5</v>
      </c>
      <c r="F12873" s="11">
        <f t="shared" ca="1" si="3"/>
        <v>0.70861113308312695</v>
      </c>
      <c r="G12873" s="1">
        <v>41.1877</v>
      </c>
      <c r="H12873" s="1">
        <v>-80.753100000000003</v>
      </c>
    </row>
    <row r="12874" spans="1:8" ht="13.2">
      <c r="A12874" s="1" t="s">
        <v>8974</v>
      </c>
      <c r="B12874" s="1" t="s">
        <v>9014</v>
      </c>
      <c r="C12874" s="1">
        <v>18452</v>
      </c>
      <c r="D12874" s="11">
        <f t="shared" si="0"/>
        <v>2.4485209484422592E-3</v>
      </c>
      <c r="E12874" s="11">
        <f t="shared" ca="1" si="1"/>
        <v>9.1779281495753251E-5</v>
      </c>
      <c r="F12874" s="11">
        <f t="shared" ca="1" si="3"/>
        <v>0.70870294220830843</v>
      </c>
      <c r="G12874" s="1">
        <v>39.561199999999999</v>
      </c>
      <c r="H12874" s="1">
        <v>-84.234800000000007</v>
      </c>
    </row>
    <row r="12875" spans="1:8" ht="13.2">
      <c r="A12875" s="1" t="s">
        <v>8974</v>
      </c>
      <c r="B12875" s="1" t="s">
        <v>9015</v>
      </c>
      <c r="C12875" s="1">
        <v>18134</v>
      </c>
      <c r="D12875" s="11">
        <f t="shared" si="0"/>
        <v>2.4063233730247089E-3</v>
      </c>
      <c r="E12875" s="11">
        <f t="shared" ca="1" si="1"/>
        <v>9.0197566152394826E-5</v>
      </c>
      <c r="F12875" s="11">
        <f t="shared" ca="1" si="3"/>
        <v>0.70879472148980416</v>
      </c>
      <c r="G12875" s="1">
        <v>41.658099999999997</v>
      </c>
      <c r="H12875" s="1">
        <v>-81.432299999999998</v>
      </c>
    </row>
    <row r="12876" spans="1:8" ht="13.2">
      <c r="A12876" s="1" t="s">
        <v>8974</v>
      </c>
      <c r="B12876" s="1" t="s">
        <v>761</v>
      </c>
      <c r="C12876" s="1">
        <v>11947</v>
      </c>
      <c r="D12876" s="11">
        <f t="shared" si="0"/>
        <v>1.5853284072750743E-3</v>
      </c>
      <c r="E12876" s="11">
        <f t="shared" ca="1" si="1"/>
        <v>5.9423752223594411E-5</v>
      </c>
      <c r="F12876" s="11">
        <f t="shared" ca="1" si="3"/>
        <v>0.70888491905595652</v>
      </c>
      <c r="G12876" s="1">
        <v>40.904899999999998</v>
      </c>
      <c r="H12876" s="1">
        <v>-80.849100000000007</v>
      </c>
    </row>
    <row r="12877" spans="1:8" ht="13.2">
      <c r="A12877" s="1" t="s">
        <v>8974</v>
      </c>
      <c r="B12877" s="1" t="s">
        <v>9016</v>
      </c>
      <c r="C12877" s="1">
        <v>18072</v>
      </c>
      <c r="D12877" s="11">
        <f t="shared" si="0"/>
        <v>2.3980961727860669E-3</v>
      </c>
      <c r="E12877" s="11">
        <f t="shared" ca="1" si="1"/>
        <v>8.9889181399916131E-5</v>
      </c>
      <c r="F12877" s="11">
        <f t="shared" ca="1" si="3"/>
        <v>0.70894434280818008</v>
      </c>
      <c r="G12877" s="1">
        <v>40.365299999999998</v>
      </c>
      <c r="H12877" s="1">
        <v>-80.652000000000001</v>
      </c>
    </row>
    <row r="12878" spans="1:8" ht="13.2">
      <c r="A12878" s="1" t="s">
        <v>8974</v>
      </c>
      <c r="B12878" s="1" t="s">
        <v>9017</v>
      </c>
      <c r="C12878" s="1">
        <v>17534</v>
      </c>
      <c r="D12878" s="11">
        <f t="shared" si="0"/>
        <v>2.3267053061991421E-3</v>
      </c>
      <c r="E12878" s="11">
        <f t="shared" ca="1" si="1"/>
        <v>8.7213197580020439E-5</v>
      </c>
      <c r="F12878" s="11">
        <f t="shared" ca="1" si="3"/>
        <v>0.70903423198958004</v>
      </c>
      <c r="G12878" s="1">
        <v>41.1023</v>
      </c>
      <c r="H12878" s="1">
        <v>-81.421599999999998</v>
      </c>
    </row>
    <row r="12879" spans="1:8" ht="13.2">
      <c r="A12879" s="1" t="s">
        <v>8974</v>
      </c>
      <c r="B12879" s="1" t="s">
        <v>9018</v>
      </c>
      <c r="C12879" s="1">
        <v>17365</v>
      </c>
      <c r="D12879" s="11">
        <f t="shared" si="0"/>
        <v>2.304279550709941E-3</v>
      </c>
      <c r="E12879" s="11">
        <f t="shared" ca="1" si="1"/>
        <v>8.6372600432135007E-5</v>
      </c>
      <c r="F12879" s="11">
        <f t="shared" ca="1" si="3"/>
        <v>0.70912144518716003</v>
      </c>
      <c r="G12879" s="1">
        <v>40.874200000000002</v>
      </c>
      <c r="H12879" s="1">
        <v>-81.397099999999995</v>
      </c>
    </row>
    <row r="12880" spans="1:8" ht="13.2">
      <c r="A12880" s="1" t="s">
        <v>8974</v>
      </c>
      <c r="B12880" s="1" t="s">
        <v>9019</v>
      </c>
      <c r="C12880" s="1">
        <v>17220</v>
      </c>
      <c r="D12880" s="11">
        <f t="shared" si="0"/>
        <v>2.2850385178937622E-3</v>
      </c>
      <c r="E12880" s="11">
        <f t="shared" ca="1" si="1"/>
        <v>8.5651378027144524E-5</v>
      </c>
      <c r="F12880" s="11">
        <f t="shared" ca="1" si="3"/>
        <v>0.70920781778759212</v>
      </c>
      <c r="G12880" s="1">
        <v>41.531799999999997</v>
      </c>
      <c r="H12880" s="1">
        <v>-81.579499999999996</v>
      </c>
    </row>
    <row r="12881" spans="1:8" ht="13.2">
      <c r="A12881" s="1" t="s">
        <v>8974</v>
      </c>
      <c r="B12881" s="1" t="s">
        <v>4707</v>
      </c>
      <c r="C12881" s="1">
        <v>16332</v>
      </c>
      <c r="D12881" s="11">
        <f t="shared" si="0"/>
        <v>2.1672037789919238E-3</v>
      </c>
      <c r="E12881" s="11">
        <f t="shared" ca="1" si="1"/>
        <v>8.1234512540030466E-5</v>
      </c>
      <c r="F12881" s="11">
        <f t="shared" ca="1" si="3"/>
        <v>0.70929346916561931</v>
      </c>
      <c r="G12881" s="1">
        <v>41.441899999999997</v>
      </c>
      <c r="H12881" s="1">
        <v>-81.852999999999994</v>
      </c>
    </row>
    <row r="12882" spans="1:8" ht="13.2">
      <c r="A12882" s="1" t="s">
        <v>8974</v>
      </c>
      <c r="B12882" s="1" t="s">
        <v>9020</v>
      </c>
      <c r="C12882" s="1">
        <v>16272</v>
      </c>
      <c r="D12882" s="11">
        <f t="shared" si="0"/>
        <v>2.1592419723093672E-3</v>
      </c>
      <c r="E12882" s="11">
        <f t="shared" ca="1" si="1"/>
        <v>8.0936075682793026E-5</v>
      </c>
      <c r="F12882" s="11">
        <f t="shared" ca="1" si="3"/>
        <v>0.70937470367815936</v>
      </c>
      <c r="G12882" s="1">
        <v>41.239600000000003</v>
      </c>
      <c r="H12882" s="1">
        <v>-81.345600000000005</v>
      </c>
    </row>
    <row r="12883" spans="1:8" ht="13.2">
      <c r="A12883" s="1" t="s">
        <v>8974</v>
      </c>
      <c r="B12883" s="1" t="s">
        <v>1623</v>
      </c>
      <c r="C12883" s="1">
        <v>15876</v>
      </c>
      <c r="D12883" s="11">
        <f t="shared" si="0"/>
        <v>2.106694048204493E-3</v>
      </c>
      <c r="E12883" s="11">
        <f t="shared" ca="1" si="1"/>
        <v>7.8966392425025922E-5</v>
      </c>
      <c r="F12883" s="11">
        <f t="shared" ca="1" si="3"/>
        <v>0.70945563975384218</v>
      </c>
      <c r="G12883" s="1">
        <v>41.311799999999998</v>
      </c>
      <c r="H12883" s="1">
        <v>-81.344999999999999</v>
      </c>
    </row>
    <row r="12884" spans="1:8" ht="13.2">
      <c r="A12884" s="1" t="s">
        <v>8974</v>
      </c>
      <c r="B12884" s="1" t="s">
        <v>5155</v>
      </c>
      <c r="C12884" s="1">
        <v>13902</v>
      </c>
      <c r="D12884" s="11">
        <f t="shared" si="0"/>
        <v>1.8447506083483789E-3</v>
      </c>
      <c r="E12884" s="11">
        <f t="shared" ca="1" si="1"/>
        <v>6.9147819821914247E-5</v>
      </c>
      <c r="F12884" s="11">
        <f t="shared" ca="1" si="3"/>
        <v>0.70953460614626718</v>
      </c>
      <c r="G12884" s="1">
        <v>39.606200000000001</v>
      </c>
      <c r="H12884" s="1">
        <v>-82.933499999999995</v>
      </c>
    </row>
    <row r="12885" spans="1:8" ht="13.2">
      <c r="A12885" s="1" t="s">
        <v>8974</v>
      </c>
      <c r="B12885" s="1" t="s">
        <v>9021</v>
      </c>
      <c r="C12885" s="1">
        <v>15608</v>
      </c>
      <c r="D12885" s="11">
        <f t="shared" si="0"/>
        <v>2.0711313116890733E-3</v>
      </c>
      <c r="E12885" s="11">
        <f t="shared" ca="1" si="1"/>
        <v>7.7633374462698717E-5</v>
      </c>
      <c r="F12885" s="11">
        <f t="shared" ca="1" si="3"/>
        <v>0.7096037539660891</v>
      </c>
      <c r="G12885" s="1">
        <v>41.369500000000002</v>
      </c>
      <c r="H12885" s="1">
        <v>-81.814999999999998</v>
      </c>
    </row>
    <row r="12886" spans="1:8" ht="13.2">
      <c r="A12886" s="1" t="s">
        <v>8974</v>
      </c>
      <c r="B12886" s="1" t="s">
        <v>9022</v>
      </c>
      <c r="C12886" s="1">
        <v>15458</v>
      </c>
      <c r="D12886" s="11">
        <f t="shared" si="0"/>
        <v>2.0512267949826819E-3</v>
      </c>
      <c r="E12886" s="11">
        <f t="shared" ca="1" si="1"/>
        <v>7.6887282319605124E-5</v>
      </c>
      <c r="F12886" s="11">
        <f t="shared" ca="1" si="3"/>
        <v>0.70968138734055175</v>
      </c>
      <c r="G12886" s="1">
        <v>40.010899999999999</v>
      </c>
      <c r="H12886" s="1">
        <v>-82.715900000000005</v>
      </c>
    </row>
    <row r="12887" spans="1:8" ht="13.2">
      <c r="A12887" s="1" t="s">
        <v>8974</v>
      </c>
      <c r="B12887" s="1" t="s">
        <v>9023</v>
      </c>
      <c r="C12887" s="1">
        <v>10143</v>
      </c>
      <c r="D12887" s="11">
        <f t="shared" si="0"/>
        <v>1.345943419686204E-3</v>
      </c>
      <c r="E12887" s="11">
        <f t="shared" ca="1" si="1"/>
        <v>5.0450750715988797E-5</v>
      </c>
      <c r="F12887" s="11">
        <f t="shared" ca="1" si="3"/>
        <v>0.70975827462287133</v>
      </c>
      <c r="G12887" s="1">
        <v>40.739199999999997</v>
      </c>
      <c r="H12887" s="1">
        <v>-82.777299999999997</v>
      </c>
    </row>
    <row r="12888" spans="1:8" ht="13.2">
      <c r="A12888" s="1" t="s">
        <v>8974</v>
      </c>
      <c r="B12888" s="1" t="s">
        <v>9024</v>
      </c>
      <c r="C12888" s="1">
        <v>15328</v>
      </c>
      <c r="D12888" s="11">
        <f t="shared" si="0"/>
        <v>2.0339762138371423E-3</v>
      </c>
      <c r="E12888" s="11">
        <f t="shared" ca="1" si="1"/>
        <v>7.624066912892401E-5</v>
      </c>
      <c r="F12888" s="11">
        <f t="shared" ca="1" si="3"/>
        <v>0.7098087253735873</v>
      </c>
      <c r="G12888" s="1">
        <v>41.485100000000003</v>
      </c>
      <c r="H12888" s="1">
        <v>-81.9315</v>
      </c>
    </row>
    <row r="12889" spans="1:8" ht="13.2">
      <c r="A12889" s="1" t="s">
        <v>8974</v>
      </c>
      <c r="B12889" s="1" t="s">
        <v>9025</v>
      </c>
      <c r="C12889" s="1">
        <v>14144</v>
      </c>
      <c r="D12889" s="11">
        <f t="shared" si="0"/>
        <v>1.8768632286346907E-3</v>
      </c>
      <c r="E12889" s="11">
        <f t="shared" ca="1" si="1"/>
        <v>7.0351515146105235E-5</v>
      </c>
      <c r="F12889" s="11">
        <f t="shared" ca="1" si="3"/>
        <v>0.70988496604271623</v>
      </c>
      <c r="G12889" s="1">
        <v>39.538400000000003</v>
      </c>
      <c r="H12889" s="1">
        <v>-83.427599999999998</v>
      </c>
    </row>
    <row r="12890" spans="1:8" ht="13.2">
      <c r="A12890" s="1" t="s">
        <v>8974</v>
      </c>
      <c r="B12890" s="1" t="s">
        <v>3818</v>
      </c>
      <c r="C12890" s="1">
        <v>15058</v>
      </c>
      <c r="D12890" s="11">
        <f t="shared" si="0"/>
        <v>1.9981480837656372E-3</v>
      </c>
      <c r="E12890" s="11">
        <f t="shared" ca="1" si="1"/>
        <v>7.4897703271355537E-5</v>
      </c>
      <c r="F12890" s="11">
        <f t="shared" ca="1" si="3"/>
        <v>0.70995531755786234</v>
      </c>
      <c r="G12890" s="1">
        <v>39.878999999999998</v>
      </c>
      <c r="H12890" s="1">
        <v>-84.192999999999998</v>
      </c>
    </row>
    <row r="12891" spans="1:8" ht="13.2">
      <c r="A12891" s="1" t="s">
        <v>8974</v>
      </c>
      <c r="B12891" s="1" t="s">
        <v>2976</v>
      </c>
      <c r="C12891" s="1">
        <v>10433</v>
      </c>
      <c r="D12891" s="11">
        <f t="shared" si="0"/>
        <v>1.3844254853185613E-3</v>
      </c>
      <c r="E12891" s="11">
        <f t="shared" ca="1" si="1"/>
        <v>5.1893195525969743E-5</v>
      </c>
      <c r="F12891" s="11">
        <f t="shared" ca="1" si="3"/>
        <v>0.71003021526113375</v>
      </c>
      <c r="G12891" s="1">
        <v>40.022100000000002</v>
      </c>
      <c r="H12891" s="1">
        <v>-81.586799999999997</v>
      </c>
    </row>
    <row r="12892" spans="1:8" ht="13.2">
      <c r="A12892" s="1" t="s">
        <v>8974</v>
      </c>
      <c r="B12892" s="1" t="s">
        <v>789</v>
      </c>
      <c r="C12892" s="1">
        <v>10158</v>
      </c>
      <c r="D12892" s="11">
        <f t="shared" si="0"/>
        <v>1.3479338713568432E-3</v>
      </c>
      <c r="E12892" s="11">
        <f t="shared" ca="1" si="1"/>
        <v>5.0525359930298153E-5</v>
      </c>
      <c r="F12892" s="11">
        <f t="shared" ca="1" si="3"/>
        <v>0.71008210845665976</v>
      </c>
      <c r="G12892" s="1">
        <v>39.893599999999999</v>
      </c>
      <c r="H12892" s="1">
        <v>-83.4375</v>
      </c>
    </row>
    <row r="12893" spans="1:8" ht="13.2">
      <c r="A12893" s="1" t="s">
        <v>8974</v>
      </c>
      <c r="B12893" s="1" t="s">
        <v>3115</v>
      </c>
      <c r="C12893" s="1">
        <v>14528</v>
      </c>
      <c r="D12893" s="11">
        <f t="shared" si="0"/>
        <v>1.9278187914030535E-3</v>
      </c>
      <c r="E12893" s="11">
        <f t="shared" ca="1" si="1"/>
        <v>7.2261511032424837E-5</v>
      </c>
      <c r="F12893" s="11">
        <f t="shared" ca="1" si="3"/>
        <v>0.71013263381659009</v>
      </c>
      <c r="G12893" s="1">
        <v>40.094900000000003</v>
      </c>
      <c r="H12893" s="1">
        <v>-83.020899999999997</v>
      </c>
    </row>
    <row r="12894" spans="1:8" ht="13.2">
      <c r="A12894" s="1" t="s">
        <v>8974</v>
      </c>
      <c r="B12894" s="1" t="s">
        <v>3230</v>
      </c>
      <c r="C12894" s="1">
        <v>13279</v>
      </c>
      <c r="D12894" s="11">
        <f t="shared" si="0"/>
        <v>1.7620805156278322E-3</v>
      </c>
      <c r="E12894" s="11">
        <f t="shared" ca="1" si="1"/>
        <v>6.6049050454265512E-5</v>
      </c>
      <c r="F12894" s="11">
        <f t="shared" ca="1" si="3"/>
        <v>0.71020489532762254</v>
      </c>
      <c r="G12894" s="1">
        <v>41.1601</v>
      </c>
      <c r="H12894" s="1">
        <v>-83.411900000000003</v>
      </c>
    </row>
    <row r="12895" spans="1:8" ht="13.2">
      <c r="A12895" s="1" t="s">
        <v>8974</v>
      </c>
      <c r="B12895" s="1" t="s">
        <v>645</v>
      </c>
      <c r="C12895" s="1">
        <v>11048</v>
      </c>
      <c r="D12895" s="11">
        <f t="shared" si="0"/>
        <v>1.466034003814767E-3</v>
      </c>
      <c r="E12895" s="11">
        <f t="shared" ca="1" si="1"/>
        <v>5.4952173312653473E-5</v>
      </c>
      <c r="F12895" s="11">
        <f t="shared" ca="1" si="3"/>
        <v>0.71027094437807681</v>
      </c>
      <c r="G12895" s="1">
        <v>39.256999999999998</v>
      </c>
      <c r="H12895" s="1">
        <v>-84.788300000000007</v>
      </c>
    </row>
    <row r="12896" spans="1:8" ht="13.2">
      <c r="A12896" s="1" t="s">
        <v>8974</v>
      </c>
      <c r="B12896" s="1" t="s">
        <v>6893</v>
      </c>
      <c r="C12896" s="1">
        <v>14149</v>
      </c>
      <c r="D12896" s="11">
        <f t="shared" si="0"/>
        <v>1.8775267125249039E-3</v>
      </c>
      <c r="E12896" s="11">
        <f t="shared" ca="1" si="1"/>
        <v>7.0376384884208358E-5</v>
      </c>
      <c r="F12896" s="11">
        <f t="shared" ca="1" si="3"/>
        <v>0.71032589655138945</v>
      </c>
      <c r="G12896" s="1">
        <v>40.952500000000001</v>
      </c>
      <c r="H12896" s="1">
        <v>-81.5839</v>
      </c>
    </row>
    <row r="12897" spans="1:8" ht="13.2">
      <c r="A12897" s="1" t="s">
        <v>8974</v>
      </c>
      <c r="B12897" s="1" t="s">
        <v>9026</v>
      </c>
      <c r="C12897" s="1">
        <v>14087</v>
      </c>
      <c r="D12897" s="11">
        <f t="shared" si="0"/>
        <v>1.8692995122862621E-3</v>
      </c>
      <c r="E12897" s="11">
        <f t="shared" ca="1" si="1"/>
        <v>7.0068000131729677E-5</v>
      </c>
      <c r="F12897" s="11">
        <f t="shared" ca="1" si="3"/>
        <v>0.71039627293627361</v>
      </c>
      <c r="G12897" s="1">
        <v>41.634300000000003</v>
      </c>
      <c r="H12897" s="1">
        <v>-81.468000000000004</v>
      </c>
    </row>
    <row r="12898" spans="1:8" ht="13.2">
      <c r="A12898" s="1" t="s">
        <v>8974</v>
      </c>
      <c r="B12898" s="1" t="s">
        <v>9027</v>
      </c>
      <c r="C12898" s="1">
        <v>12708</v>
      </c>
      <c r="D12898" s="11">
        <f t="shared" si="0"/>
        <v>1.6863106553655013E-3</v>
      </c>
      <c r="E12898" s="11">
        <f t="shared" ca="1" si="1"/>
        <v>6.3208926362889238E-5</v>
      </c>
      <c r="F12898" s="11">
        <f t="shared" ca="1" si="3"/>
        <v>0.71046634093640537</v>
      </c>
      <c r="G12898" s="1">
        <v>41.927700000000002</v>
      </c>
      <c r="H12898" s="1">
        <v>-80.5685</v>
      </c>
    </row>
    <row r="12899" spans="1:8" ht="13.2">
      <c r="A12899" s="1" t="s">
        <v>8974</v>
      </c>
      <c r="B12899" s="1" t="s">
        <v>9028</v>
      </c>
      <c r="C12899" s="1">
        <v>13874</v>
      </c>
      <c r="D12899" s="11">
        <f t="shared" si="0"/>
        <v>1.8410350985631858E-3</v>
      </c>
      <c r="E12899" s="11">
        <f t="shared" ca="1" si="1"/>
        <v>6.9008549288536775E-5</v>
      </c>
      <c r="F12899" s="11">
        <f t="shared" ca="1" si="3"/>
        <v>0.71052954986276828</v>
      </c>
      <c r="G12899" s="1">
        <v>41.569499999999998</v>
      </c>
      <c r="H12899" s="1">
        <v>-83.663499999999999</v>
      </c>
    </row>
    <row r="12900" spans="1:8" ht="13.2">
      <c r="A12900" s="1" t="s">
        <v>8974</v>
      </c>
      <c r="B12900" s="1" t="s">
        <v>9029</v>
      </c>
      <c r="C12900" s="1">
        <v>13761</v>
      </c>
      <c r="D12900" s="11">
        <f t="shared" si="0"/>
        <v>1.8260403626443708E-3</v>
      </c>
      <c r="E12900" s="11">
        <f t="shared" ca="1" si="1"/>
        <v>6.8446493207406273E-5</v>
      </c>
      <c r="F12900" s="11">
        <f t="shared" ca="1" si="3"/>
        <v>0.71059855841205677</v>
      </c>
      <c r="G12900" s="1">
        <v>39.282400000000003</v>
      </c>
      <c r="H12900" s="1">
        <v>-84.406899999999993</v>
      </c>
    </row>
    <row r="12901" spans="1:8" ht="13.2">
      <c r="A12901" s="1" t="s">
        <v>8974</v>
      </c>
      <c r="B12901" s="1" t="s">
        <v>9030</v>
      </c>
      <c r="C12901" s="1">
        <v>13669</v>
      </c>
      <c r="D12901" s="11">
        <f t="shared" si="0"/>
        <v>1.8138322590644505E-3</v>
      </c>
      <c r="E12901" s="11">
        <f t="shared" ca="1" si="1"/>
        <v>6.7988890026308865E-5</v>
      </c>
      <c r="F12901" s="11">
        <f t="shared" ca="1" si="3"/>
        <v>0.71066700490526413</v>
      </c>
      <c r="G12901" s="1">
        <v>39.965000000000003</v>
      </c>
      <c r="H12901" s="1">
        <v>-82.934200000000004</v>
      </c>
    </row>
    <row r="12902" spans="1:8" ht="13.2">
      <c r="A12902" s="1" t="s">
        <v>8974</v>
      </c>
      <c r="B12902" s="1" t="s">
        <v>9031</v>
      </c>
      <c r="C12902" s="1">
        <v>13605</v>
      </c>
      <c r="D12902" s="11">
        <f t="shared" si="0"/>
        <v>1.8053396652697234E-3</v>
      </c>
      <c r="E12902" s="11">
        <f t="shared" ca="1" si="1"/>
        <v>6.7670557378588929E-5</v>
      </c>
      <c r="F12902" s="11">
        <f t="shared" ca="1" si="3"/>
        <v>0.71073499379529048</v>
      </c>
      <c r="G12902" s="1">
        <v>41.517200000000003</v>
      </c>
      <c r="H12902" s="1">
        <v>-81.492199999999997</v>
      </c>
    </row>
    <row r="12903" spans="1:8" ht="13.2">
      <c r="A12903" s="1" t="s">
        <v>8974</v>
      </c>
      <c r="B12903" s="1" t="s">
        <v>1638</v>
      </c>
      <c r="C12903" s="1">
        <v>13502</v>
      </c>
      <c r="D12903" s="11">
        <f t="shared" si="0"/>
        <v>1.7916718971313346E-3</v>
      </c>
      <c r="E12903" s="11">
        <f t="shared" ca="1" si="1"/>
        <v>6.7158240773664661E-5</v>
      </c>
      <c r="F12903" s="11">
        <f t="shared" ca="1" si="3"/>
        <v>0.71080266435266903</v>
      </c>
      <c r="G12903" s="1">
        <v>39.8643</v>
      </c>
      <c r="H12903" s="1">
        <v>-84.307100000000005</v>
      </c>
    </row>
    <row r="12904" spans="1:8" ht="13.2">
      <c r="A12904" s="1" t="s">
        <v>8974</v>
      </c>
      <c r="B12904" s="1" t="s">
        <v>2338</v>
      </c>
      <c r="C12904" s="1">
        <v>13473</v>
      </c>
      <c r="D12904" s="11">
        <f t="shared" si="0"/>
        <v>1.7878236905680988E-3</v>
      </c>
      <c r="E12904" s="11">
        <f t="shared" ca="1" si="1"/>
        <v>6.7013996292666561E-5</v>
      </c>
      <c r="F12904" s="11">
        <f t="shared" ca="1" si="3"/>
        <v>0.71086982259344267</v>
      </c>
      <c r="G12904" s="1">
        <v>39.446100000000001</v>
      </c>
      <c r="H12904" s="1">
        <v>-84.366600000000005</v>
      </c>
    </row>
    <row r="12905" spans="1:8" ht="13.2">
      <c r="A12905" s="1" t="s">
        <v>8974</v>
      </c>
      <c r="B12905" s="1" t="s">
        <v>9032</v>
      </c>
      <c r="C12905" s="1">
        <v>13425</v>
      </c>
      <c r="D12905" s="11">
        <f t="shared" si="0"/>
        <v>1.7814542452220534E-3</v>
      </c>
      <c r="E12905" s="11">
        <f t="shared" ca="1" si="1"/>
        <v>6.6775246806876609E-5</v>
      </c>
      <c r="F12905" s="11">
        <f t="shared" ca="1" si="3"/>
        <v>0.71093683658973539</v>
      </c>
      <c r="G12905" s="1">
        <v>41.307899999999997</v>
      </c>
      <c r="H12905" s="1">
        <v>-81.619299999999996</v>
      </c>
    </row>
    <row r="12906" spans="1:8" ht="13.2">
      <c r="A12906" s="1" t="s">
        <v>8974</v>
      </c>
      <c r="B12906" s="1" t="s">
        <v>9033</v>
      </c>
      <c r="C12906" s="1">
        <v>13236</v>
      </c>
      <c r="D12906" s="11">
        <f t="shared" si="0"/>
        <v>1.756374554172E-3</v>
      </c>
      <c r="E12906" s="11">
        <f t="shared" ca="1" si="1"/>
        <v>6.5835170706578683E-5</v>
      </c>
      <c r="F12906" s="11">
        <f t="shared" ca="1" si="3"/>
        <v>0.71100361183654226</v>
      </c>
      <c r="G12906" s="1">
        <v>41.436300000000003</v>
      </c>
      <c r="H12906" s="1">
        <v>-81.522199999999998</v>
      </c>
    </row>
    <row r="12907" spans="1:8" ht="13.2">
      <c r="A12907" s="1" t="s">
        <v>8974</v>
      </c>
      <c r="B12907" s="1" t="s">
        <v>301</v>
      </c>
      <c r="C12907" s="1">
        <v>13160</v>
      </c>
      <c r="D12907" s="11">
        <f t="shared" si="0"/>
        <v>1.7462895990407615E-3</v>
      </c>
      <c r="E12907" s="11">
        <f t="shared" ca="1" si="1"/>
        <v>6.5457150687411259E-5</v>
      </c>
      <c r="F12907" s="11">
        <f t="shared" ca="1" si="3"/>
        <v>0.71106944700724883</v>
      </c>
      <c r="G12907" s="1">
        <v>39.868899999999996</v>
      </c>
      <c r="H12907" s="1">
        <v>-84.3292</v>
      </c>
    </row>
    <row r="12908" spans="1:8" ht="13.2">
      <c r="A12908" s="1" t="s">
        <v>8974</v>
      </c>
      <c r="B12908" s="1" t="s">
        <v>2915</v>
      </c>
      <c r="C12908" s="1">
        <v>13126</v>
      </c>
      <c r="D12908" s="11">
        <f t="shared" si="0"/>
        <v>1.7417779085873127E-3</v>
      </c>
      <c r="E12908" s="11">
        <f t="shared" ca="1" si="1"/>
        <v>6.528803646831005E-5</v>
      </c>
      <c r="F12908" s="11">
        <f t="shared" ca="1" si="3"/>
        <v>0.71113490415793623</v>
      </c>
      <c r="G12908" s="1">
        <v>41.494799999999998</v>
      </c>
      <c r="H12908" s="1">
        <v>-81.534800000000004</v>
      </c>
    </row>
    <row r="12909" spans="1:8" ht="13.2">
      <c r="A12909" s="1" t="s">
        <v>8974</v>
      </c>
      <c r="B12909" s="1" t="s">
        <v>9034</v>
      </c>
      <c r="C12909" s="1">
        <v>5945</v>
      </c>
      <c r="D12909" s="11">
        <f t="shared" si="0"/>
        <v>7.8888234546332274E-4</v>
      </c>
      <c r="E12909" s="11">
        <f t="shared" ca="1" si="1"/>
        <v>2.957011860460942E-5</v>
      </c>
      <c r="F12909" s="11">
        <f t="shared" ca="1" si="3"/>
        <v>0.71120019219440456</v>
      </c>
      <c r="G12909" s="1">
        <v>41.509399999999999</v>
      </c>
      <c r="H12909" s="1">
        <v>-82.938299999999998</v>
      </c>
    </row>
    <row r="12910" spans="1:8" ht="13.2">
      <c r="A12910" s="1" t="s">
        <v>8974</v>
      </c>
      <c r="B12910" s="1" t="s">
        <v>9035</v>
      </c>
      <c r="C12910" s="1">
        <v>13172</v>
      </c>
      <c r="D12910" s="11">
        <f t="shared" si="0"/>
        <v>1.7478819603772729E-3</v>
      </c>
      <c r="E12910" s="11">
        <f t="shared" ca="1" si="1"/>
        <v>6.5516838058858761E-5</v>
      </c>
      <c r="F12910" s="11">
        <f t="shared" ca="1" si="3"/>
        <v>0.71122976231300916</v>
      </c>
      <c r="G12910" s="1">
        <v>40.362699999999997</v>
      </c>
      <c r="H12910" s="1">
        <v>-83.763000000000005</v>
      </c>
    </row>
    <row r="12911" spans="1:8" ht="13.2">
      <c r="A12911" s="1" t="s">
        <v>8974</v>
      </c>
      <c r="B12911" s="1" t="s">
        <v>256</v>
      </c>
      <c r="C12911" s="1">
        <v>12836</v>
      </c>
      <c r="D12911" s="11">
        <f t="shared" si="0"/>
        <v>1.7032958429549555E-3</v>
      </c>
      <c r="E12911" s="11">
        <f t="shared" ca="1" si="1"/>
        <v>6.3845591658329097E-5</v>
      </c>
      <c r="F12911" s="11">
        <f t="shared" ca="1" si="3"/>
        <v>0.71129527915106805</v>
      </c>
      <c r="G12911" s="1">
        <v>40.104199999999999</v>
      </c>
      <c r="H12911" s="1">
        <v>-84.620900000000006</v>
      </c>
    </row>
    <row r="12912" spans="1:8" ht="13.2">
      <c r="A12912" s="1" t="s">
        <v>8974</v>
      </c>
      <c r="B12912" s="1" t="s">
        <v>769</v>
      </c>
      <c r="C12912" s="1">
        <v>12843</v>
      </c>
      <c r="D12912" s="11">
        <f t="shared" si="0"/>
        <v>1.7042247204012539E-3</v>
      </c>
      <c r="E12912" s="11">
        <f t="shared" ca="1" si="1"/>
        <v>6.3880409291673475E-5</v>
      </c>
      <c r="F12912" s="11">
        <f t="shared" ca="1" si="3"/>
        <v>0.71135912474272633</v>
      </c>
      <c r="G12912" s="1">
        <v>40.530200000000001</v>
      </c>
      <c r="H12912" s="1">
        <v>-81.480500000000006</v>
      </c>
    </row>
    <row r="12913" spans="1:8" ht="13.2">
      <c r="A12913" s="1" t="s">
        <v>8974</v>
      </c>
      <c r="B12913" s="1" t="s">
        <v>424</v>
      </c>
      <c r="C12913" s="1">
        <v>12810</v>
      </c>
      <c r="D12913" s="11">
        <f t="shared" si="0"/>
        <v>1.6998457267258476E-3</v>
      </c>
      <c r="E12913" s="11">
        <f t="shared" ca="1" si="1"/>
        <v>6.371626902019288E-5</v>
      </c>
      <c r="F12913" s="11">
        <f t="shared" ca="1" si="3"/>
        <v>0.71142300515201806</v>
      </c>
      <c r="G12913" s="1">
        <v>40.167900000000003</v>
      </c>
      <c r="H12913" s="1">
        <v>-83.08</v>
      </c>
    </row>
    <row r="12914" spans="1:8" ht="13.2">
      <c r="A12914" s="1" t="s">
        <v>8974</v>
      </c>
      <c r="B12914" s="1" t="s">
        <v>2169</v>
      </c>
      <c r="C12914" s="1">
        <v>12762</v>
      </c>
      <c r="D12914" s="11">
        <f t="shared" si="0"/>
        <v>1.6934762813798022E-3</v>
      </c>
      <c r="E12914" s="11">
        <f t="shared" ca="1" si="1"/>
        <v>6.3477519534402928E-5</v>
      </c>
      <c r="F12914" s="11">
        <f t="shared" ca="1" si="3"/>
        <v>0.7114867214210383</v>
      </c>
      <c r="G12914" s="1">
        <v>39.479100000000003</v>
      </c>
      <c r="H12914" s="1">
        <v>-84.462000000000003</v>
      </c>
    </row>
    <row r="12915" spans="1:8" ht="13.2">
      <c r="A12915" s="1" t="s">
        <v>8974</v>
      </c>
      <c r="B12915" s="1" t="s">
        <v>1632</v>
      </c>
      <c r="C12915" s="1">
        <v>12732</v>
      </c>
      <c r="D12915" s="11">
        <f t="shared" si="0"/>
        <v>1.6894953780385239E-3</v>
      </c>
      <c r="E12915" s="11">
        <f t="shared" ca="1" si="1"/>
        <v>6.3328301105784214E-5</v>
      </c>
      <c r="F12915" s="11">
        <f t="shared" ca="1" si="3"/>
        <v>0.7115501989405727</v>
      </c>
      <c r="G12915" s="1">
        <v>39.267899999999997</v>
      </c>
      <c r="H12915" s="1">
        <v>-84.273099999999999</v>
      </c>
    </row>
    <row r="12916" spans="1:8" ht="13.2">
      <c r="A12916" s="1" t="s">
        <v>8974</v>
      </c>
      <c r="B12916" s="1" t="s">
        <v>5407</v>
      </c>
      <c r="C12916" s="1">
        <v>12689</v>
      </c>
      <c r="D12916" s="11">
        <f t="shared" si="0"/>
        <v>1.6837894165826917E-3</v>
      </c>
      <c r="E12916" s="11">
        <f t="shared" ca="1" si="1"/>
        <v>6.3114421358097386E-5</v>
      </c>
      <c r="F12916" s="11">
        <f t="shared" ca="1" si="3"/>
        <v>0.71161352724167848</v>
      </c>
      <c r="G12916" s="1">
        <v>41.607199999999999</v>
      </c>
      <c r="H12916" s="1">
        <v>-81.468999999999994</v>
      </c>
    </row>
    <row r="12917" spans="1:8" ht="13.2">
      <c r="A12917" s="1" t="s">
        <v>8974</v>
      </c>
      <c r="B12917" s="1" t="s">
        <v>2883</v>
      </c>
      <c r="C12917" s="1">
        <v>12665</v>
      </c>
      <c r="D12917" s="11">
        <f t="shared" si="0"/>
        <v>1.6806046939096691E-3</v>
      </c>
      <c r="E12917" s="11">
        <f t="shared" ca="1" si="1"/>
        <v>6.299504661520241E-5</v>
      </c>
      <c r="F12917" s="11">
        <f t="shared" ca="1" si="3"/>
        <v>0.71167664166303657</v>
      </c>
      <c r="G12917" s="1">
        <v>41.3919</v>
      </c>
      <c r="H12917" s="1">
        <v>-81.535799999999995</v>
      </c>
    </row>
    <row r="12918" spans="1:8" ht="13.2">
      <c r="A12918" s="1" t="s">
        <v>8974</v>
      </c>
      <c r="B12918" s="1" t="s">
        <v>1883</v>
      </c>
      <c r="C12918" s="1">
        <v>12425</v>
      </c>
      <c r="D12918" s="11">
        <f t="shared" si="0"/>
        <v>1.6487574671794423E-3</v>
      </c>
      <c r="E12918" s="11">
        <f t="shared" ca="1" si="1"/>
        <v>6.180129918625265E-5</v>
      </c>
      <c r="F12918" s="11">
        <f t="shared" ca="1" si="3"/>
        <v>0.71173963670965179</v>
      </c>
      <c r="G12918" s="1">
        <v>39.438699999999997</v>
      </c>
      <c r="H12918" s="1">
        <v>-83.818399999999997</v>
      </c>
    </row>
    <row r="12919" spans="1:8" ht="13.2">
      <c r="A12919" s="1" t="s">
        <v>8974</v>
      </c>
      <c r="B12919" s="1" t="s">
        <v>9036</v>
      </c>
      <c r="C12919" s="1">
        <v>12228</v>
      </c>
      <c r="D12919" s="11">
        <f t="shared" si="0"/>
        <v>1.6226162019050479E-3</v>
      </c>
      <c r="E12919" s="11">
        <f t="shared" ca="1" si="1"/>
        <v>6.0821431504989739E-5</v>
      </c>
      <c r="F12919" s="11">
        <f t="shared" ca="1" si="3"/>
        <v>0.71180143800883799</v>
      </c>
      <c r="G12919" s="1">
        <v>39.247799999999998</v>
      </c>
      <c r="H12919" s="1">
        <v>-84.382400000000004</v>
      </c>
    </row>
    <row r="12920" spans="1:8" ht="13.2">
      <c r="A12920" s="1" t="s">
        <v>8974</v>
      </c>
      <c r="B12920" s="1" t="s">
        <v>8206</v>
      </c>
      <c r="C12920" s="1">
        <v>12078</v>
      </c>
      <c r="D12920" s="11">
        <f t="shared" si="0"/>
        <v>1.6027116851986564E-3</v>
      </c>
      <c r="E12920" s="11">
        <f t="shared" ca="1" si="1"/>
        <v>6.0075339361896152E-5</v>
      </c>
      <c r="F12920" s="11">
        <f t="shared" ca="1" si="3"/>
        <v>0.71186225944034298</v>
      </c>
      <c r="G12920" s="1">
        <v>41.402200000000001</v>
      </c>
      <c r="H12920" s="1">
        <v>-82.2303</v>
      </c>
    </row>
    <row r="12921" spans="1:8" ht="13.2">
      <c r="A12921" s="1" t="s">
        <v>8974</v>
      </c>
      <c r="B12921" s="1" t="s">
        <v>4956</v>
      </c>
      <c r="C12921" s="1">
        <v>12011</v>
      </c>
      <c r="D12921" s="11">
        <f t="shared" si="0"/>
        <v>1.5938210010698014E-3</v>
      </c>
      <c r="E12921" s="11">
        <f t="shared" ca="1" si="1"/>
        <v>5.9742084871314341E-5</v>
      </c>
      <c r="F12921" s="11">
        <f t="shared" ca="1" si="3"/>
        <v>0.7119223347797049</v>
      </c>
      <c r="G12921" s="1">
        <v>41.029400000000003</v>
      </c>
      <c r="H12921" s="1">
        <v>-81.646100000000004</v>
      </c>
    </row>
    <row r="12922" spans="1:8" ht="13.2">
      <c r="A12922" s="1" t="s">
        <v>8974</v>
      </c>
      <c r="B12922" s="1" t="s">
        <v>8058</v>
      </c>
      <c r="C12922" s="1">
        <v>11903</v>
      </c>
      <c r="D12922" s="11">
        <f t="shared" si="0"/>
        <v>1.5794897490411994E-3</v>
      </c>
      <c r="E12922" s="11">
        <f t="shared" ca="1" si="1"/>
        <v>5.9204898528286955E-5</v>
      </c>
      <c r="F12922" s="11">
        <f t="shared" ca="1" si="3"/>
        <v>0.71198207686457626</v>
      </c>
      <c r="G12922" s="1">
        <v>40.805399999999999</v>
      </c>
      <c r="H12922" s="1">
        <v>-82.971900000000005</v>
      </c>
    </row>
    <row r="12923" spans="1:8" ht="13.2">
      <c r="A12923" s="1" t="s">
        <v>8974</v>
      </c>
      <c r="B12923" s="1" t="s">
        <v>3223</v>
      </c>
      <c r="C12923" s="1">
        <v>11899</v>
      </c>
      <c r="D12923" s="11">
        <f t="shared" si="0"/>
        <v>1.5789589619290289E-3</v>
      </c>
      <c r="E12923" s="11">
        <f t="shared" ca="1" si="1"/>
        <v>5.9185002737804459E-5</v>
      </c>
      <c r="F12923" s="11">
        <f t="shared" ca="1" si="3"/>
        <v>0.71204128176310455</v>
      </c>
      <c r="G12923" s="1">
        <v>41.314700000000002</v>
      </c>
      <c r="H12923" s="1">
        <v>-81.498999999999995</v>
      </c>
    </row>
    <row r="12924" spans="1:8" ht="13.2">
      <c r="A12924" s="1" t="s">
        <v>8974</v>
      </c>
      <c r="B12924" s="1" t="s">
        <v>592</v>
      </c>
      <c r="C12924" s="1">
        <v>11780</v>
      </c>
      <c r="D12924" s="11">
        <f t="shared" si="0"/>
        <v>1.5631680453419582E-3</v>
      </c>
      <c r="E12924" s="11">
        <f t="shared" ca="1" si="1"/>
        <v>5.8593102970950207E-5</v>
      </c>
      <c r="F12924" s="11">
        <f t="shared" ca="1" si="3"/>
        <v>0.71210046676584238</v>
      </c>
      <c r="G12924" s="1">
        <v>39.553699999999999</v>
      </c>
      <c r="H12924" s="1">
        <v>-84.295000000000002</v>
      </c>
    </row>
    <row r="12925" spans="1:8" ht="13.2">
      <c r="A12925" s="1" t="s">
        <v>8974</v>
      </c>
      <c r="B12925" s="1" t="s">
        <v>8372</v>
      </c>
      <c r="C12925" s="1">
        <v>11707</v>
      </c>
      <c r="D12925" s="11">
        <f t="shared" si="0"/>
        <v>1.5534811805448477E-3</v>
      </c>
      <c r="E12925" s="11">
        <f t="shared" ca="1" si="1"/>
        <v>5.8230004794644665E-5</v>
      </c>
      <c r="F12925" s="11">
        <f t="shared" ca="1" si="3"/>
        <v>0.71215905986881334</v>
      </c>
      <c r="G12925" s="1">
        <v>41.475900000000003</v>
      </c>
      <c r="H12925" s="1">
        <v>-81.503</v>
      </c>
    </row>
    <row r="12926" spans="1:8" ht="13.2">
      <c r="A12926" s="1" t="s">
        <v>8974</v>
      </c>
      <c r="B12926" s="1" t="s">
        <v>9037</v>
      </c>
      <c r="C12926" s="1">
        <v>11655</v>
      </c>
      <c r="D12926" s="11">
        <f t="shared" si="0"/>
        <v>1.5465809480866319E-3</v>
      </c>
      <c r="E12926" s="11">
        <f t="shared" ca="1" si="1"/>
        <v>5.797135951837221E-5</v>
      </c>
      <c r="F12926" s="11">
        <f t="shared" ca="1" si="3"/>
        <v>0.71221728987360799</v>
      </c>
      <c r="G12926" s="1">
        <v>41.380499999999998</v>
      </c>
      <c r="H12926" s="1">
        <v>-81.673699999999997</v>
      </c>
    </row>
    <row r="12927" spans="1:8" ht="13.2">
      <c r="A12927" s="1" t="s">
        <v>8974</v>
      </c>
      <c r="B12927" s="1" t="s">
        <v>309</v>
      </c>
      <c r="C12927" s="1">
        <v>6320</v>
      </c>
      <c r="D12927" s="11">
        <f t="shared" si="0"/>
        <v>8.386436372293019E-4</v>
      </c>
      <c r="E12927" s="11">
        <f t="shared" ca="1" si="1"/>
        <v>3.1435348962343403E-5</v>
      </c>
      <c r="F12927" s="11">
        <f t="shared" ca="1" si="3"/>
        <v>0.71227526123312634</v>
      </c>
      <c r="G12927" s="1">
        <v>39.045999999999999</v>
      </c>
      <c r="H12927" s="1">
        <v>-82.6494</v>
      </c>
    </row>
    <row r="12928" spans="1:8" ht="13.2">
      <c r="A12928" s="1" t="s">
        <v>8974</v>
      </c>
      <c r="B12928" s="1" t="s">
        <v>5423</v>
      </c>
      <c r="C12928" s="1">
        <v>11533</v>
      </c>
      <c r="D12928" s="11">
        <f t="shared" si="0"/>
        <v>1.5303919411654334E-3</v>
      </c>
      <c r="E12928" s="11">
        <f t="shared" ca="1" si="1"/>
        <v>5.7364537908656096E-5</v>
      </c>
      <c r="F12928" s="11">
        <f t="shared" ca="1" si="3"/>
        <v>0.71230669658208867</v>
      </c>
      <c r="G12928" s="1">
        <v>41.161299999999997</v>
      </c>
      <c r="H12928" s="1">
        <v>-81.242099999999994</v>
      </c>
    </row>
    <row r="12929" spans="1:8" ht="13.2">
      <c r="A12929" s="1" t="s">
        <v>8974</v>
      </c>
      <c r="B12929" s="1" t="s">
        <v>9038</v>
      </c>
      <c r="C12929" s="1">
        <v>11189</v>
      </c>
      <c r="D12929" s="11">
        <f t="shared" si="0"/>
        <v>1.4847442495187751E-3</v>
      </c>
      <c r="E12929" s="11">
        <f t="shared" ca="1" si="1"/>
        <v>5.5653499927161446E-5</v>
      </c>
      <c r="F12929" s="11">
        <f t="shared" ca="1" si="3"/>
        <v>0.71236406111999728</v>
      </c>
      <c r="G12929" s="1">
        <v>40.262</v>
      </c>
      <c r="H12929" s="1">
        <v>-81.848200000000006</v>
      </c>
    </row>
    <row r="12930" spans="1:8" ht="13.2">
      <c r="A12930" s="1" t="s">
        <v>8974</v>
      </c>
      <c r="B12930" s="1" t="s">
        <v>2874</v>
      </c>
      <c r="C12930" s="1">
        <v>11425</v>
      </c>
      <c r="D12930" s="11">
        <f t="shared" si="0"/>
        <v>1.5160606891368314E-3</v>
      </c>
      <c r="E12930" s="11">
        <f t="shared" ca="1" si="1"/>
        <v>5.6827351565628704E-5</v>
      </c>
      <c r="F12930" s="11">
        <f t="shared" ca="1" si="3"/>
        <v>0.71241971461992448</v>
      </c>
      <c r="G12930" s="1">
        <v>40.108800000000002</v>
      </c>
      <c r="H12930" s="1">
        <v>-83.754099999999994</v>
      </c>
    </row>
    <row r="12931" spans="1:8" ht="13.2">
      <c r="A12931" s="1" t="s">
        <v>8974</v>
      </c>
      <c r="B12931" s="1" t="s">
        <v>624</v>
      </c>
      <c r="C12931" s="1">
        <v>11205</v>
      </c>
      <c r="D12931" s="11">
        <f t="shared" si="0"/>
        <v>1.486867397967457E-3</v>
      </c>
      <c r="E12931" s="11">
        <f t="shared" ca="1" si="1"/>
        <v>5.5733083089091437E-5</v>
      </c>
      <c r="F12931" s="11">
        <f t="shared" ca="1" si="3"/>
        <v>0.71247654197149013</v>
      </c>
      <c r="G12931" s="1">
        <v>39.290900000000001</v>
      </c>
      <c r="H12931" s="1">
        <v>-84.475999999999999</v>
      </c>
    </row>
    <row r="12932" spans="1:8" ht="13.2">
      <c r="A12932" s="1" t="s">
        <v>8974</v>
      </c>
      <c r="B12932" s="1" t="s">
        <v>9039</v>
      </c>
      <c r="C12932" s="1">
        <v>10324</v>
      </c>
      <c r="D12932" s="11">
        <f t="shared" si="0"/>
        <v>1.3699615365119165E-3</v>
      </c>
      <c r="E12932" s="11">
        <f t="shared" ca="1" si="1"/>
        <v>5.1351035235321724E-5</v>
      </c>
      <c r="F12932" s="11">
        <f t="shared" ca="1" si="3"/>
        <v>0.71253227505457917</v>
      </c>
      <c r="G12932" s="1">
        <v>40.555100000000003</v>
      </c>
      <c r="H12932" s="1">
        <v>-84.562899999999999</v>
      </c>
    </row>
    <row r="12933" spans="1:8" ht="13.2">
      <c r="A12933" s="1" t="s">
        <v>8974</v>
      </c>
      <c r="B12933" s="1" t="s">
        <v>6460</v>
      </c>
      <c r="C12933" s="1">
        <v>10891</v>
      </c>
      <c r="D12933" s="11">
        <f t="shared" si="0"/>
        <v>1.4452006096620771E-3</v>
      </c>
      <c r="E12933" s="11">
        <f t="shared" ca="1" si="1"/>
        <v>5.4171263536215515E-5</v>
      </c>
      <c r="F12933" s="11">
        <f t="shared" ca="1" si="3"/>
        <v>0.71258362608981451</v>
      </c>
      <c r="G12933" s="1">
        <v>38.5319</v>
      </c>
      <c r="H12933" s="1">
        <v>-82.677700000000002</v>
      </c>
    </row>
    <row r="12934" spans="1:8" ht="13.2">
      <c r="A12934" s="1" t="s">
        <v>8974</v>
      </c>
      <c r="B12934" s="1" t="s">
        <v>2882</v>
      </c>
      <c r="C12934" s="1">
        <v>10828</v>
      </c>
      <c r="D12934" s="11">
        <f t="shared" si="0"/>
        <v>1.4368407126453926E-3</v>
      </c>
      <c r="E12934" s="11">
        <f t="shared" ca="1" si="1"/>
        <v>5.3857904836116199E-5</v>
      </c>
      <c r="F12934" s="11">
        <f t="shared" ca="1" si="3"/>
        <v>0.71263779735335075</v>
      </c>
      <c r="G12934" s="1">
        <v>41.434899999999999</v>
      </c>
      <c r="H12934" s="1">
        <v>-81.749799999999993</v>
      </c>
    </row>
    <row r="12935" spans="1:8" ht="13.2">
      <c r="A12935" s="1" t="s">
        <v>8974</v>
      </c>
      <c r="B12935" s="1" t="s">
        <v>3251</v>
      </c>
      <c r="C12935" s="1">
        <v>10728</v>
      </c>
      <c r="D12935" s="11">
        <f t="shared" si="0"/>
        <v>1.4235710348411315E-3</v>
      </c>
      <c r="E12935" s="11">
        <f t="shared" ca="1" si="1"/>
        <v>5.3360510074053806E-5</v>
      </c>
      <c r="F12935" s="11">
        <f t="shared" ca="1" si="3"/>
        <v>0.7126916552581869</v>
      </c>
      <c r="G12935" s="1">
        <v>40.865299999999998</v>
      </c>
      <c r="H12935" s="1">
        <v>-84.587299999999999</v>
      </c>
    </row>
    <row r="12936" spans="1:8" ht="13.2">
      <c r="A12936" s="1" t="s">
        <v>8974</v>
      </c>
      <c r="B12936" s="1" t="s">
        <v>9040</v>
      </c>
      <c r="C12936" s="1">
        <v>9816</v>
      </c>
      <c r="D12936" s="11">
        <f t="shared" si="0"/>
        <v>1.3025515732662701E-3</v>
      </c>
      <c r="E12936" s="11">
        <f t="shared" ca="1" si="1"/>
        <v>4.8824269844044752E-5</v>
      </c>
      <c r="F12936" s="11">
        <f t="shared" ca="1" si="3"/>
        <v>0.71274501576826099</v>
      </c>
      <c r="G12936" s="1">
        <v>40.567599999999999</v>
      </c>
      <c r="H12936" s="1">
        <v>-84.191699999999997</v>
      </c>
    </row>
    <row r="12937" spans="1:8" ht="13.2">
      <c r="A12937" s="1" t="s">
        <v>8974</v>
      </c>
      <c r="B12937" s="1" t="s">
        <v>549</v>
      </c>
      <c r="C12937" s="1">
        <v>10625</v>
      </c>
      <c r="D12937" s="11">
        <f t="shared" si="0"/>
        <v>1.4099032667027425E-3</v>
      </c>
      <c r="E12937" s="11">
        <f t="shared" ca="1" si="1"/>
        <v>5.2848193469129537E-5</v>
      </c>
      <c r="F12937" s="11">
        <f t="shared" ca="1" si="3"/>
        <v>0.71279384003810509</v>
      </c>
      <c r="G12937" s="1">
        <v>40.024099999999997</v>
      </c>
      <c r="H12937" s="1">
        <v>-82.441199999999995</v>
      </c>
    </row>
    <row r="12938" spans="1:8" ht="13.2">
      <c r="A12938" s="1" t="s">
        <v>8974</v>
      </c>
      <c r="B12938" s="1" t="s">
        <v>166</v>
      </c>
      <c r="C12938" s="1">
        <v>10582</v>
      </c>
      <c r="D12938" s="11">
        <f t="shared" si="0"/>
        <v>1.4041973052469103E-3</v>
      </c>
      <c r="E12938" s="11">
        <f t="shared" ca="1" si="1"/>
        <v>5.2634313721442709E-5</v>
      </c>
      <c r="F12938" s="11">
        <f t="shared" ca="1" si="3"/>
        <v>0.71284668823157427</v>
      </c>
      <c r="G12938" s="1">
        <v>39.249400000000001</v>
      </c>
      <c r="H12938" s="1">
        <v>-84.345699999999994</v>
      </c>
    </row>
    <row r="12939" spans="1:8" ht="13.2">
      <c r="A12939" s="1" t="s">
        <v>8974</v>
      </c>
      <c r="B12939" s="1" t="s">
        <v>9041</v>
      </c>
      <c r="C12939" s="1">
        <v>10555</v>
      </c>
      <c r="D12939" s="11">
        <f t="shared" si="0"/>
        <v>1.4006144922397597E-3</v>
      </c>
      <c r="E12939" s="11">
        <f t="shared" ca="1" si="1"/>
        <v>5.2500017135685857E-5</v>
      </c>
      <c r="F12939" s="11">
        <f t="shared" ca="1" si="3"/>
        <v>0.71289932254529575</v>
      </c>
      <c r="G12939" s="1">
        <v>41.404200000000003</v>
      </c>
      <c r="H12939" s="1">
        <v>-81.505300000000005</v>
      </c>
    </row>
    <row r="12940" spans="1:8" ht="13.2">
      <c r="A12940" s="1" t="s">
        <v>8974</v>
      </c>
      <c r="B12940" s="1" t="s">
        <v>6767</v>
      </c>
      <c r="C12940" s="1">
        <v>10421</v>
      </c>
      <c r="D12940" s="11">
        <f t="shared" si="0"/>
        <v>1.3828331239820499E-3</v>
      </c>
      <c r="E12940" s="11">
        <f t="shared" ca="1" si="1"/>
        <v>5.1833508154522255E-5</v>
      </c>
      <c r="F12940" s="11">
        <f t="shared" ca="1" si="3"/>
        <v>0.71295182256243139</v>
      </c>
      <c r="G12940" s="1">
        <v>41.558900000000001</v>
      </c>
      <c r="H12940" s="1">
        <v>-81.502899999999997</v>
      </c>
    </row>
    <row r="12941" spans="1:8" ht="13.2">
      <c r="A12941" s="1" t="s">
        <v>8974</v>
      </c>
      <c r="B12941" s="1" t="s">
        <v>4436</v>
      </c>
      <c r="C12941" s="1">
        <v>10409</v>
      </c>
      <c r="D12941" s="11">
        <f t="shared" si="0"/>
        <v>1.3812407626455385E-3</v>
      </c>
      <c r="E12941" s="11">
        <f t="shared" ca="1" si="1"/>
        <v>5.177382078307476E-5</v>
      </c>
      <c r="F12941" s="11">
        <f t="shared" ca="1" si="3"/>
        <v>0.71300365607058591</v>
      </c>
      <c r="G12941" s="1">
        <v>41.410299999999999</v>
      </c>
      <c r="H12941" s="1">
        <v>-82.321399999999997</v>
      </c>
    </row>
    <row r="12942" spans="1:8" ht="13.2">
      <c r="A12942" s="1" t="s">
        <v>8974</v>
      </c>
      <c r="B12942" s="1" t="s">
        <v>4577</v>
      </c>
      <c r="C12942" s="1">
        <v>10360</v>
      </c>
      <c r="D12942" s="11">
        <f t="shared" si="0"/>
        <v>1.3747386205214505E-3</v>
      </c>
      <c r="E12942" s="11">
        <f t="shared" ca="1" si="1"/>
        <v>5.1530097349664188E-5</v>
      </c>
      <c r="F12942" s="11">
        <f t="shared" ca="1" si="3"/>
        <v>0.71305542989136894</v>
      </c>
      <c r="G12942" s="1">
        <v>40.080800000000004</v>
      </c>
      <c r="H12942" s="1">
        <v>-82.792599999999993</v>
      </c>
    </row>
    <row r="12943" spans="1:8" ht="13.2">
      <c r="A12943" s="1" t="s">
        <v>8974</v>
      </c>
      <c r="B12943" s="1" t="s">
        <v>5121</v>
      </c>
      <c r="C12943" s="1">
        <v>10317</v>
      </c>
      <c r="D12943" s="11">
        <f t="shared" si="0"/>
        <v>1.3690326590656183E-3</v>
      </c>
      <c r="E12943" s="11">
        <f t="shared" ca="1" si="1"/>
        <v>5.1316217601977359E-5</v>
      </c>
      <c r="F12943" s="11">
        <f t="shared" ca="1" si="3"/>
        <v>0.71310695998871865</v>
      </c>
      <c r="G12943" s="1">
        <v>39.2241</v>
      </c>
      <c r="H12943" s="1">
        <v>-84.433199999999999</v>
      </c>
    </row>
    <row r="12944" spans="1:8" ht="13.2">
      <c r="A12944" s="1" t="s">
        <v>8974</v>
      </c>
      <c r="B12944" s="1" t="s">
        <v>9042</v>
      </c>
      <c r="C12944" s="1">
        <v>10293</v>
      </c>
      <c r="D12944" s="11">
        <f t="shared" si="0"/>
        <v>1.3658479363925955E-3</v>
      </c>
      <c r="E12944" s="11">
        <f t="shared" ca="1" si="1"/>
        <v>5.1196842859082383E-5</v>
      </c>
      <c r="F12944" s="11">
        <f t="shared" ca="1" si="3"/>
        <v>0.71315827620632066</v>
      </c>
      <c r="G12944" s="1">
        <v>41.051000000000002</v>
      </c>
      <c r="H12944" s="1">
        <v>-80.591999999999999</v>
      </c>
    </row>
    <row r="12945" spans="1:8" ht="13.2">
      <c r="A12945" s="1" t="s">
        <v>8974</v>
      </c>
      <c r="B12945" s="1" t="s">
        <v>9043</v>
      </c>
      <c r="C12945" s="1">
        <v>9918</v>
      </c>
      <c r="D12945" s="11">
        <f t="shared" si="0"/>
        <v>1.3160866446266166E-3</v>
      </c>
      <c r="E12945" s="11">
        <f t="shared" ca="1" si="1"/>
        <v>4.9331612501348407E-5</v>
      </c>
      <c r="F12945" s="11">
        <f t="shared" ca="1" si="3"/>
        <v>0.7132094730491797</v>
      </c>
      <c r="G12945" s="1">
        <v>39.964199999999998</v>
      </c>
      <c r="H12945" s="1">
        <v>-84.186099999999996</v>
      </c>
    </row>
    <row r="12946" spans="1:8" ht="13.2">
      <c r="A12946" s="1" t="s">
        <v>8974</v>
      </c>
      <c r="B12946" s="1" t="s">
        <v>9044</v>
      </c>
      <c r="C12946" s="1">
        <v>8434</v>
      </c>
      <c r="D12946" s="11">
        <f t="shared" si="0"/>
        <v>1.1191646260113816E-3</v>
      </c>
      <c r="E12946" s="11">
        <f t="shared" ca="1" si="1"/>
        <v>4.1950274232342445E-5</v>
      </c>
      <c r="F12946" s="11">
        <f t="shared" ca="1" si="3"/>
        <v>0.71325880466168101</v>
      </c>
      <c r="G12946" s="1">
        <v>41.4711</v>
      </c>
      <c r="H12946" s="1">
        <v>-84.548900000000003</v>
      </c>
    </row>
    <row r="12947" spans="1:8" ht="13.2">
      <c r="A12947" s="1" t="s">
        <v>8974</v>
      </c>
      <c r="B12947" s="1" t="s">
        <v>9045</v>
      </c>
      <c r="C12947" s="1">
        <v>9482</v>
      </c>
      <c r="D12947" s="11">
        <f t="shared" si="0"/>
        <v>1.2582308494000381E-3</v>
      </c>
      <c r="E12947" s="11">
        <f t="shared" ca="1" si="1"/>
        <v>4.7162971338756356E-5</v>
      </c>
      <c r="F12947" s="11">
        <f t="shared" ca="1" si="3"/>
        <v>0.71330075493591338</v>
      </c>
      <c r="G12947" s="1">
        <v>41.587299999999999</v>
      </c>
      <c r="H12947" s="1">
        <v>-81.433199999999999</v>
      </c>
    </row>
    <row r="12948" spans="1:8" ht="13.2">
      <c r="A12948" s="1" t="s">
        <v>8974</v>
      </c>
      <c r="B12948" s="1" t="s">
        <v>2699</v>
      </c>
      <c r="C12948" s="1">
        <v>9477</v>
      </c>
      <c r="D12948" s="11">
        <f t="shared" si="0"/>
        <v>1.2575673655098249E-3</v>
      </c>
      <c r="E12948" s="11">
        <f t="shared" ca="1" si="1"/>
        <v>4.7138101600653233E-5</v>
      </c>
      <c r="F12948" s="11">
        <f t="shared" ca="1" si="3"/>
        <v>0.71334791790725216</v>
      </c>
      <c r="G12948" s="1">
        <v>41.167299999999997</v>
      </c>
      <c r="H12948" s="1">
        <v>-80.696100000000001</v>
      </c>
    </row>
    <row r="12949" spans="1:8" ht="13.2">
      <c r="A12949" s="1" t="s">
        <v>8974</v>
      </c>
      <c r="B12949" s="1" t="s">
        <v>503</v>
      </c>
      <c r="C12949" s="1">
        <v>9356</v>
      </c>
      <c r="D12949" s="11">
        <f t="shared" si="0"/>
        <v>1.241511055366669E-3</v>
      </c>
      <c r="E12949" s="11">
        <f t="shared" ca="1" si="1"/>
        <v>4.6536253938557732E-5</v>
      </c>
      <c r="F12949" s="11">
        <f t="shared" ca="1" si="3"/>
        <v>0.71339505600885278</v>
      </c>
      <c r="G12949" s="1">
        <v>40.836599999999997</v>
      </c>
      <c r="H12949" s="1">
        <v>-81.264600000000002</v>
      </c>
    </row>
    <row r="12950" spans="1:8" ht="13.2">
      <c r="A12950" s="1" t="s">
        <v>8974</v>
      </c>
      <c r="B12950" s="1" t="s">
        <v>9046</v>
      </c>
      <c r="C12950" s="1">
        <v>9322</v>
      </c>
      <c r="D12950" s="11">
        <f t="shared" si="0"/>
        <v>1.2369993649132202E-3</v>
      </c>
      <c r="E12950" s="11">
        <f t="shared" ca="1" si="1"/>
        <v>4.6367139719456523E-5</v>
      </c>
      <c r="F12950" s="11">
        <f t="shared" ca="1" si="3"/>
        <v>0.71344159226279136</v>
      </c>
      <c r="G12950" s="1">
        <v>39.217399999999998</v>
      </c>
      <c r="H12950" s="1">
        <v>-84.551699999999997</v>
      </c>
    </row>
    <row r="12951" spans="1:8" ht="13.2">
      <c r="A12951" s="1" t="s">
        <v>8974</v>
      </c>
      <c r="B12951" s="1" t="s">
        <v>2311</v>
      </c>
      <c r="C12951" s="1">
        <v>8230</v>
      </c>
      <c r="D12951" s="11">
        <f t="shared" si="0"/>
        <v>1.092094483290689E-3</v>
      </c>
      <c r="E12951" s="11">
        <f t="shared" ca="1" si="1"/>
        <v>4.0935588917735162E-5</v>
      </c>
      <c r="F12951" s="11">
        <f t="shared" ca="1" si="3"/>
        <v>0.71348795940251086</v>
      </c>
      <c r="G12951" s="1">
        <v>40.547499999999999</v>
      </c>
      <c r="H12951" s="1">
        <v>-84.393100000000004</v>
      </c>
    </row>
    <row r="12952" spans="1:8" ht="13.2">
      <c r="A12952" s="1" t="s">
        <v>8974</v>
      </c>
      <c r="B12952" s="1" t="s">
        <v>9047</v>
      </c>
      <c r="C12952" s="1">
        <v>9049</v>
      </c>
      <c r="D12952" s="11">
        <f t="shared" si="0"/>
        <v>1.2007731445075876E-3</v>
      </c>
      <c r="E12952" s="11">
        <f t="shared" ca="1" si="1"/>
        <v>4.5009252019026188E-5</v>
      </c>
      <c r="F12952" s="11">
        <f t="shared" ca="1" si="3"/>
        <v>0.71352889499142857</v>
      </c>
      <c r="G12952" s="1">
        <v>39.185400000000001</v>
      </c>
      <c r="H12952" s="1">
        <v>-84.373400000000004</v>
      </c>
    </row>
    <row r="12953" spans="1:8" ht="13.2">
      <c r="A12953" s="1" t="s">
        <v>8974</v>
      </c>
      <c r="B12953" s="1" t="s">
        <v>3028</v>
      </c>
      <c r="C12953" s="1">
        <v>9030</v>
      </c>
      <c r="D12953" s="11">
        <f t="shared" si="0"/>
        <v>1.198251905724778E-3</v>
      </c>
      <c r="E12953" s="11">
        <f t="shared" ca="1" si="1"/>
        <v>4.4914747014234328E-5</v>
      </c>
      <c r="F12953" s="11">
        <f t="shared" ca="1" si="3"/>
        <v>0.71357390424344758</v>
      </c>
      <c r="G12953" s="1">
        <v>40.884500000000003</v>
      </c>
      <c r="H12953" s="1">
        <v>-82.657700000000006</v>
      </c>
    </row>
    <row r="12954" spans="1:8" ht="13.2">
      <c r="A12954" s="1" t="s">
        <v>8974</v>
      </c>
      <c r="B12954" s="1" t="s">
        <v>9048</v>
      </c>
      <c r="C12954" s="1">
        <v>9004</v>
      </c>
      <c r="D12954" s="11">
        <f t="shared" si="0"/>
        <v>1.1948017894956699E-3</v>
      </c>
      <c r="E12954" s="11">
        <f t="shared" ca="1" si="1"/>
        <v>4.4785424376098104E-5</v>
      </c>
      <c r="F12954" s="11">
        <f t="shared" ca="1" si="3"/>
        <v>0.71361881899046176</v>
      </c>
      <c r="G12954" s="1">
        <v>41.488399999999999</v>
      </c>
      <c r="H12954" s="1">
        <v>-82.097800000000007</v>
      </c>
    </row>
    <row r="12955" spans="1:8" ht="13.2">
      <c r="A12955" s="1" t="s">
        <v>8974</v>
      </c>
      <c r="B12955" s="1" t="s">
        <v>2411</v>
      </c>
      <c r="C12955" s="1">
        <v>8999</v>
      </c>
      <c r="D12955" s="11">
        <f t="shared" si="0"/>
        <v>1.1941383056054569E-3</v>
      </c>
      <c r="E12955" s="11">
        <f t="shared" ca="1" si="1"/>
        <v>4.4760554637994988E-5</v>
      </c>
      <c r="F12955" s="11">
        <f t="shared" ca="1" si="3"/>
        <v>0.71366360441483789</v>
      </c>
      <c r="G12955" s="1">
        <v>39.720199999999998</v>
      </c>
      <c r="H12955" s="1">
        <v>-84.173400000000001</v>
      </c>
    </row>
    <row r="12956" spans="1:8" ht="13.2">
      <c r="A12956" s="1" t="s">
        <v>8974</v>
      </c>
      <c r="B12956" s="1" t="s">
        <v>9049</v>
      </c>
      <c r="C12956" s="1">
        <v>8890</v>
      </c>
      <c r="D12956" s="11">
        <f t="shared" si="0"/>
        <v>1.1796743567988124E-3</v>
      </c>
      <c r="E12956" s="11">
        <f t="shared" ca="1" si="1"/>
        <v>4.4218394347346975E-5</v>
      </c>
      <c r="F12956" s="11">
        <f t="shared" ca="1" si="3"/>
        <v>0.71370836496947587</v>
      </c>
      <c r="G12956" s="1">
        <v>41.365699999999997</v>
      </c>
      <c r="H12956" s="1">
        <v>-81.904300000000006</v>
      </c>
    </row>
    <row r="12957" spans="1:8" ht="13.2">
      <c r="A12957" s="1" t="s">
        <v>8974</v>
      </c>
      <c r="B12957" s="1" t="s">
        <v>574</v>
      </c>
      <c r="C12957" s="1">
        <v>8505</v>
      </c>
      <c r="D12957" s="11">
        <f t="shared" si="0"/>
        <v>1.1285860972524071E-3</v>
      </c>
      <c r="E12957" s="11">
        <f t="shared" ca="1" si="1"/>
        <v>4.2303424513406752E-5</v>
      </c>
      <c r="F12957" s="11">
        <f t="shared" ca="1" si="3"/>
        <v>0.71375258336382319</v>
      </c>
      <c r="G12957" s="1">
        <v>40.848199999999999</v>
      </c>
      <c r="H12957" s="1">
        <v>-81.774699999999996</v>
      </c>
    </row>
    <row r="12958" spans="1:8" ht="13.2">
      <c r="A12958" s="1" t="s">
        <v>8974</v>
      </c>
      <c r="B12958" s="1" t="s">
        <v>1900</v>
      </c>
      <c r="C12958" s="1">
        <v>8517</v>
      </c>
      <c r="D12958" s="11">
        <f t="shared" si="0"/>
        <v>1.1301784585889185E-3</v>
      </c>
      <c r="E12958" s="11">
        <f t="shared" ca="1" si="1"/>
        <v>4.236311188485424E-5</v>
      </c>
      <c r="F12958" s="11">
        <f t="shared" ca="1" si="3"/>
        <v>0.71379488678833658</v>
      </c>
      <c r="G12958" s="1">
        <v>39.229500000000002</v>
      </c>
      <c r="H12958" s="1">
        <v>-84.481399999999994</v>
      </c>
    </row>
    <row r="12959" spans="1:8" ht="13.2">
      <c r="A12959" s="1" t="s">
        <v>8974</v>
      </c>
      <c r="B12959" s="1" t="s">
        <v>4854</v>
      </c>
      <c r="C12959" s="1">
        <v>8457</v>
      </c>
      <c r="D12959" s="11">
        <f t="shared" si="0"/>
        <v>1.1222166519063617E-3</v>
      </c>
      <c r="E12959" s="11">
        <f t="shared" ca="1" si="1"/>
        <v>4.20646750276168E-5</v>
      </c>
      <c r="F12959" s="11">
        <f t="shared" ca="1" si="3"/>
        <v>0.71383724990022146</v>
      </c>
      <c r="G12959" s="1">
        <v>41.397799999999997</v>
      </c>
      <c r="H12959" s="1">
        <v>-84.124399999999994</v>
      </c>
    </row>
    <row r="12960" spans="1:8" ht="13.2">
      <c r="A12960" s="1" t="s">
        <v>8974</v>
      </c>
      <c r="B12960" s="1" t="s">
        <v>5292</v>
      </c>
      <c r="C12960" s="1">
        <v>8397</v>
      </c>
      <c r="D12960" s="11">
        <f t="shared" si="0"/>
        <v>1.1142548452238051E-3</v>
      </c>
      <c r="E12960" s="11">
        <f t="shared" ca="1" si="1"/>
        <v>4.1766238170379367E-5</v>
      </c>
      <c r="F12960" s="11">
        <f t="shared" ca="1" si="3"/>
        <v>0.71387931457524911</v>
      </c>
      <c r="G12960" s="1">
        <v>41.5518</v>
      </c>
      <c r="H12960" s="1">
        <v>-81.469099999999997</v>
      </c>
    </row>
    <row r="12961" spans="1:8" ht="13.2">
      <c r="A12961" s="1" t="s">
        <v>8974</v>
      </c>
      <c r="B12961" s="1" t="s">
        <v>8812</v>
      </c>
      <c r="C12961" s="1">
        <v>2465</v>
      </c>
      <c r="D12961" s="11">
        <f t="shared" si="0"/>
        <v>3.2709755787503625E-4</v>
      </c>
      <c r="E12961" s="11">
        <f t="shared" ca="1" si="1"/>
        <v>1.2260780884838052E-5</v>
      </c>
      <c r="F12961" s="11">
        <f t="shared" ca="1" si="3"/>
        <v>0.71392108081341954</v>
      </c>
      <c r="G12961" s="1">
        <v>38.994799999999998</v>
      </c>
      <c r="H12961" s="1">
        <v>-82.064300000000003</v>
      </c>
    </row>
    <row r="12962" spans="1:8" ht="13.2">
      <c r="A12962" s="1" t="s">
        <v>8974</v>
      </c>
      <c r="B12962" s="1" t="s">
        <v>1916</v>
      </c>
      <c r="C12962" s="1">
        <v>8202</v>
      </c>
      <c r="D12962" s="11">
        <f t="shared" si="0"/>
        <v>1.0883789735054959E-3</v>
      </c>
      <c r="E12962" s="11">
        <f t="shared" ca="1" si="1"/>
        <v>4.079631838435769E-5</v>
      </c>
      <c r="F12962" s="11">
        <f t="shared" ca="1" si="3"/>
        <v>0.71393334159430433</v>
      </c>
      <c r="G12962" s="1">
        <v>40.6447</v>
      </c>
      <c r="H12962" s="1">
        <v>-83.609899999999996</v>
      </c>
    </row>
    <row r="12963" spans="1:8" ht="13.2">
      <c r="A12963" s="1" t="s">
        <v>8974</v>
      </c>
      <c r="B12963" s="1" t="s">
        <v>9050</v>
      </c>
      <c r="C12963" s="1">
        <v>8283</v>
      </c>
      <c r="D12963" s="11">
        <f t="shared" si="0"/>
        <v>1.0991274125269474E-3</v>
      </c>
      <c r="E12963" s="11">
        <f t="shared" ca="1" si="1"/>
        <v>4.1199208141628231E-5</v>
      </c>
      <c r="F12963" s="11">
        <f t="shared" ca="1" si="3"/>
        <v>0.71397413791268871</v>
      </c>
      <c r="G12963" s="1">
        <v>39.157800000000002</v>
      </c>
      <c r="H12963" s="1">
        <v>-84.613799999999998</v>
      </c>
    </row>
    <row r="12964" spans="1:8" ht="13.2">
      <c r="A12964" s="1" t="s">
        <v>8974</v>
      </c>
      <c r="B12964" s="1" t="s">
        <v>2822</v>
      </c>
      <c r="C12964" s="1">
        <v>7973</v>
      </c>
      <c r="D12964" s="11">
        <f t="shared" si="0"/>
        <v>1.057991411333738E-3</v>
      </c>
      <c r="E12964" s="11">
        <f t="shared" ca="1" si="1"/>
        <v>3.9657284379234804E-5</v>
      </c>
      <c r="F12964" s="11">
        <f t="shared" ca="1" si="3"/>
        <v>0.71401533712083032</v>
      </c>
      <c r="G12964" s="1">
        <v>41.2744</v>
      </c>
      <c r="H12964" s="1">
        <v>-82.839600000000004</v>
      </c>
    </row>
    <row r="12965" spans="1:8" ht="13.2">
      <c r="A12965" s="1" t="s">
        <v>8974</v>
      </c>
      <c r="B12965" s="1" t="s">
        <v>9051</v>
      </c>
      <c r="C12965" s="1">
        <v>5192</v>
      </c>
      <c r="D12965" s="11">
        <f t="shared" si="0"/>
        <v>6.8896167159723657E-4</v>
      </c>
      <c r="E12965" s="11">
        <f t="shared" ca="1" si="1"/>
        <v>2.5824736046279582E-5</v>
      </c>
      <c r="F12965" s="11">
        <f t="shared" ca="1" si="3"/>
        <v>0.71405499440520959</v>
      </c>
      <c r="G12965" s="1">
        <v>41.580300000000001</v>
      </c>
      <c r="H12965" s="1">
        <v>-81.208100000000002</v>
      </c>
    </row>
    <row r="12966" spans="1:8" ht="13.2">
      <c r="A12966" s="1" t="s">
        <v>8974</v>
      </c>
      <c r="B12966" s="1" t="s">
        <v>4984</v>
      </c>
      <c r="C12966" s="1">
        <v>8331</v>
      </c>
      <c r="D12966" s="11">
        <f t="shared" si="0"/>
        <v>1.1054968578729928E-3</v>
      </c>
      <c r="E12966" s="11">
        <f t="shared" ca="1" si="1"/>
        <v>4.1437957627418183E-5</v>
      </c>
      <c r="F12966" s="11">
        <f t="shared" ca="1" si="3"/>
        <v>0.71408081914125587</v>
      </c>
      <c r="G12966" s="1">
        <v>41.285699999999999</v>
      </c>
      <c r="H12966" s="1">
        <v>-82.219700000000003</v>
      </c>
    </row>
    <row r="12967" spans="1:8" ht="13.2">
      <c r="A12967" s="1" t="s">
        <v>8974</v>
      </c>
      <c r="B12967" s="1" t="s">
        <v>2878</v>
      </c>
      <c r="C12967" s="1">
        <v>7085</v>
      </c>
      <c r="D12967" s="11">
        <f t="shared" si="0"/>
        <v>9.4015667243189938E-4</v>
      </c>
      <c r="E12967" s="11">
        <f t="shared" ca="1" si="1"/>
        <v>3.5240418892120733E-5</v>
      </c>
      <c r="F12967" s="11">
        <f t="shared" ca="1" si="3"/>
        <v>0.71412225709888333</v>
      </c>
      <c r="G12967" s="1">
        <v>39.538600000000002</v>
      </c>
      <c r="H12967" s="1">
        <v>-82.406300000000002</v>
      </c>
    </row>
    <row r="12968" spans="1:8" ht="13.2">
      <c r="A12968" s="1" t="s">
        <v>8974</v>
      </c>
      <c r="B12968" s="1" t="s">
        <v>303</v>
      </c>
      <c r="C12968" s="1">
        <v>6257</v>
      </c>
      <c r="D12968" s="11">
        <f t="shared" si="0"/>
        <v>8.3028374021261735E-4</v>
      </c>
      <c r="E12968" s="11">
        <f t="shared" ca="1" si="1"/>
        <v>3.1121990262244095E-5</v>
      </c>
      <c r="F12968" s="11">
        <f t="shared" ca="1" si="3"/>
        <v>0.71415749751777546</v>
      </c>
      <c r="G12968" s="1">
        <v>40.887099999999997</v>
      </c>
      <c r="H12968" s="1">
        <v>-80.674999999999997</v>
      </c>
    </row>
    <row r="12969" spans="1:8" ht="13.2">
      <c r="A12969" s="1" t="s">
        <v>8974</v>
      </c>
      <c r="B12969" s="1" t="s">
        <v>1363</v>
      </c>
      <c r="C12969" s="1">
        <v>7923</v>
      </c>
      <c r="D12969" s="11">
        <f t="shared" si="0"/>
        <v>1.0513565724316074E-3</v>
      </c>
      <c r="E12969" s="11">
        <f t="shared" ca="1" si="1"/>
        <v>3.9408586998203604E-5</v>
      </c>
      <c r="F12969" s="11">
        <f t="shared" ca="1" si="3"/>
        <v>0.71418861950803769</v>
      </c>
      <c r="G12969" s="1">
        <v>41.0777</v>
      </c>
      <c r="H12969" s="1">
        <v>-80.590400000000002</v>
      </c>
    </row>
    <row r="12970" spans="1:8" ht="13.2">
      <c r="A12970" s="1" t="s">
        <v>8974</v>
      </c>
      <c r="B12970" s="1" t="s">
        <v>1686</v>
      </c>
      <c r="C12970" s="1">
        <v>8211</v>
      </c>
      <c r="D12970" s="11">
        <f t="shared" si="0"/>
        <v>1.0895732445078794E-3</v>
      </c>
      <c r="E12970" s="11">
        <f t="shared" ca="1" si="1"/>
        <v>4.0841083912943303E-5</v>
      </c>
      <c r="F12970" s="11">
        <f t="shared" ca="1" si="3"/>
        <v>0.71422802809503594</v>
      </c>
      <c r="G12970" s="1">
        <v>39.750599999999999</v>
      </c>
      <c r="H12970" s="1">
        <v>-84.634200000000007</v>
      </c>
    </row>
    <row r="12971" spans="1:8" ht="13.2">
      <c r="A12971" s="1" t="s">
        <v>8974</v>
      </c>
      <c r="B12971" s="1" t="s">
        <v>9052</v>
      </c>
      <c r="C12971" s="1">
        <v>7905</v>
      </c>
      <c r="D12971" s="11">
        <f t="shared" si="0"/>
        <v>1.0489680304268405E-3</v>
      </c>
      <c r="E12971" s="11">
        <f t="shared" ca="1" si="1"/>
        <v>3.9319055941032379E-5</v>
      </c>
      <c r="F12971" s="11">
        <f t="shared" ca="1" si="3"/>
        <v>0.71426886917894883</v>
      </c>
      <c r="G12971" s="1">
        <v>39.843200000000003</v>
      </c>
      <c r="H12971" s="1">
        <v>-82.812100000000001</v>
      </c>
    </row>
    <row r="12972" spans="1:8" ht="13.2">
      <c r="A12972" s="1" t="s">
        <v>8974</v>
      </c>
      <c r="B12972" s="1" t="s">
        <v>9053</v>
      </c>
      <c r="C12972" s="1">
        <v>2382</v>
      </c>
      <c r="D12972" s="11">
        <f t="shared" si="0"/>
        <v>3.1608372529749957E-4</v>
      </c>
      <c r="E12972" s="11">
        <f t="shared" ca="1" si="1"/>
        <v>1.1847943232326265E-5</v>
      </c>
      <c r="F12972" s="11">
        <f t="shared" ca="1" si="3"/>
        <v>0.71430818823488984</v>
      </c>
      <c r="G12972" s="1">
        <v>41.020899999999997</v>
      </c>
      <c r="H12972" s="1">
        <v>-81.867099999999994</v>
      </c>
    </row>
    <row r="12973" spans="1:8" ht="13.2">
      <c r="A12973" s="1" t="s">
        <v>8974</v>
      </c>
      <c r="B12973" s="1" t="s">
        <v>9054</v>
      </c>
      <c r="C12973" s="1">
        <v>7628</v>
      </c>
      <c r="D12973" s="11">
        <f t="shared" si="0"/>
        <v>1.0122110229090371E-3</v>
      </c>
      <c r="E12973" s="11">
        <f t="shared" ca="1" si="1"/>
        <v>3.7941272450119541E-5</v>
      </c>
      <c r="F12973" s="11">
        <f t="shared" ca="1" si="3"/>
        <v>0.71432003617812212</v>
      </c>
      <c r="G12973" s="1">
        <v>39.979300000000002</v>
      </c>
      <c r="H12973" s="1">
        <v>-83.040899999999993</v>
      </c>
    </row>
    <row r="12974" spans="1:8" ht="13.2">
      <c r="A12974" s="1" t="s">
        <v>8974</v>
      </c>
      <c r="B12974" s="1" t="s">
        <v>2970</v>
      </c>
      <c r="C12974" s="1">
        <v>7579</v>
      </c>
      <c r="D12974" s="11">
        <f t="shared" si="0"/>
        <v>1.0057088807849492E-3</v>
      </c>
      <c r="E12974" s="11">
        <f t="shared" ca="1" si="1"/>
        <v>3.7697549016708969E-5</v>
      </c>
      <c r="F12974" s="11">
        <f t="shared" ca="1" si="3"/>
        <v>0.71435797745057228</v>
      </c>
      <c r="G12974" s="1">
        <v>41.159300000000002</v>
      </c>
      <c r="H12974" s="1">
        <v>-80.568200000000004</v>
      </c>
    </row>
    <row r="12975" spans="1:8" ht="13.2">
      <c r="A12975" s="1" t="s">
        <v>8974</v>
      </c>
      <c r="B12975" s="1" t="s">
        <v>9055</v>
      </c>
      <c r="C12975" s="1">
        <v>7466</v>
      </c>
      <c r="D12975" s="11">
        <f t="shared" si="0"/>
        <v>9.9071414486613424E-4</v>
      </c>
      <c r="E12975" s="11">
        <f t="shared" ca="1" si="1"/>
        <v>3.713549293557846E-5</v>
      </c>
      <c r="F12975" s="11">
        <f t="shared" ca="1" si="3"/>
        <v>0.714395674999589</v>
      </c>
      <c r="G12975" s="1">
        <v>41.127000000000002</v>
      </c>
      <c r="H12975" s="1">
        <v>-81.621200000000002</v>
      </c>
    </row>
    <row r="12976" spans="1:8" ht="13.2">
      <c r="A12976" s="1" t="s">
        <v>8974</v>
      </c>
      <c r="B12976" s="1" t="s">
        <v>312</v>
      </c>
      <c r="C12976" s="1">
        <v>6016</v>
      </c>
      <c r="D12976" s="11">
        <f t="shared" si="0"/>
        <v>7.9830381670434813E-4</v>
      </c>
      <c r="E12976" s="11">
        <f t="shared" ca="1" si="1"/>
        <v>2.9923268885673724E-5</v>
      </c>
      <c r="F12976" s="11">
        <f t="shared" ca="1" si="3"/>
        <v>0.71443281049252461</v>
      </c>
      <c r="G12976" s="1">
        <v>41.8003</v>
      </c>
      <c r="H12976" s="1">
        <v>-80.946100000000001</v>
      </c>
    </row>
    <row r="12977" spans="1:8" ht="13.2">
      <c r="A12977" s="1" t="s">
        <v>8974</v>
      </c>
      <c r="B12977" s="1" t="s">
        <v>9056</v>
      </c>
      <c r="C12977" s="1">
        <v>2968</v>
      </c>
      <c r="D12977" s="11">
        <f t="shared" si="0"/>
        <v>3.9384403723046965E-4</v>
      </c>
      <c r="E12977" s="11">
        <f t="shared" ca="1" si="1"/>
        <v>1.4762676538011904E-5</v>
      </c>
      <c r="F12977" s="11">
        <f t="shared" ca="1" si="3"/>
        <v>0.71446273376141023</v>
      </c>
      <c r="G12977" s="1">
        <v>40.434800000000003</v>
      </c>
      <c r="H12977" s="1">
        <v>-84.377799999999993</v>
      </c>
    </row>
    <row r="12978" spans="1:8" ht="13.2">
      <c r="A12978" s="1" t="s">
        <v>8974</v>
      </c>
      <c r="B12978" s="1" t="s">
        <v>9057</v>
      </c>
      <c r="C12978" s="1">
        <v>7371</v>
      </c>
      <c r="D12978" s="11">
        <f t="shared" si="0"/>
        <v>9.7810795095208615E-4</v>
      </c>
      <c r="E12978" s="11">
        <f t="shared" ca="1" si="1"/>
        <v>3.6662967911619183E-5</v>
      </c>
      <c r="F12978" s="11">
        <f t="shared" ca="1" si="3"/>
        <v>0.71447749643794822</v>
      </c>
      <c r="G12978" s="1">
        <v>41.713500000000003</v>
      </c>
      <c r="H12978" s="1">
        <v>-81.364999999999995</v>
      </c>
    </row>
    <row r="12979" spans="1:8" ht="13.2">
      <c r="A12979" s="1" t="s">
        <v>8974</v>
      </c>
      <c r="B12979" s="1" t="s">
        <v>3461</v>
      </c>
      <c r="C12979" s="1">
        <v>6995</v>
      </c>
      <c r="D12979" s="11">
        <f t="shared" si="0"/>
        <v>9.2821396240806437E-4</v>
      </c>
      <c r="E12979" s="11">
        <f t="shared" ca="1" si="1"/>
        <v>3.479276360626458E-5</v>
      </c>
      <c r="F12979" s="11">
        <f t="shared" ca="1" si="3"/>
        <v>0.71451415940585983</v>
      </c>
      <c r="G12979" s="1">
        <v>40.848100000000002</v>
      </c>
      <c r="H12979" s="1">
        <v>-84.3369</v>
      </c>
    </row>
    <row r="12980" spans="1:8" ht="13.2">
      <c r="A12980" s="1" t="s">
        <v>8974</v>
      </c>
      <c r="B12980" s="1" t="s">
        <v>9058</v>
      </c>
      <c r="C12980" s="1">
        <v>7284</v>
      </c>
      <c r="D12980" s="11">
        <f t="shared" si="0"/>
        <v>9.66563331262379E-4</v>
      </c>
      <c r="E12980" s="11">
        <f t="shared" ca="1" si="1"/>
        <v>3.6230234468624899E-5</v>
      </c>
      <c r="F12980" s="11">
        <f t="shared" ca="1" si="3"/>
        <v>0.71454895216946612</v>
      </c>
      <c r="G12980" s="1">
        <v>41.031500000000001</v>
      </c>
      <c r="H12980" s="1">
        <v>-80.767200000000003</v>
      </c>
    </row>
    <row r="12981" spans="1:8" ht="13.2">
      <c r="A12981" s="1" t="s">
        <v>8974</v>
      </c>
      <c r="B12981" s="1" t="s">
        <v>9059</v>
      </c>
      <c r="C12981" s="1">
        <v>7395</v>
      </c>
      <c r="D12981" s="11">
        <f t="shared" si="0"/>
        <v>9.8129267362510875E-4</v>
      </c>
      <c r="E12981" s="11">
        <f t="shared" ca="1" si="1"/>
        <v>3.6782342654514159E-5</v>
      </c>
      <c r="F12981" s="11">
        <f t="shared" ca="1" si="3"/>
        <v>0.71458518240393476</v>
      </c>
      <c r="G12981" s="1">
        <v>41.553400000000003</v>
      </c>
      <c r="H12981" s="1">
        <v>-84.140600000000006</v>
      </c>
    </row>
    <row r="12982" spans="1:8" ht="13.2">
      <c r="A12982" s="1" t="s">
        <v>8974</v>
      </c>
      <c r="B12982" s="1" t="s">
        <v>9060</v>
      </c>
      <c r="C12982" s="1">
        <v>7128</v>
      </c>
      <c r="D12982" s="11">
        <f t="shared" si="0"/>
        <v>9.4586263388773159E-4</v>
      </c>
      <c r="E12982" s="11">
        <f t="shared" ca="1" si="1"/>
        <v>3.5454298639807561E-5</v>
      </c>
      <c r="F12982" s="11">
        <f t="shared" ca="1" si="3"/>
        <v>0.71462196474658923</v>
      </c>
      <c r="G12982" s="1">
        <v>39.638399999999997</v>
      </c>
      <c r="H12982" s="1">
        <v>-84.086500000000001</v>
      </c>
    </row>
    <row r="12983" spans="1:8" ht="13.2">
      <c r="A12983" s="1" t="s">
        <v>8974</v>
      </c>
      <c r="B12983" s="1" t="s">
        <v>2773</v>
      </c>
      <c r="C12983" s="1">
        <v>7114</v>
      </c>
      <c r="D12983" s="11">
        <f t="shared" si="0"/>
        <v>9.4400487899513506E-4</v>
      </c>
      <c r="E12983" s="11">
        <f t="shared" ca="1" si="1"/>
        <v>3.5384663373118825E-5</v>
      </c>
      <c r="F12983" s="11">
        <f t="shared" ca="1" si="3"/>
        <v>0.71465741904522906</v>
      </c>
      <c r="G12983" s="1">
        <v>41.378</v>
      </c>
      <c r="H12983" s="1">
        <v>-81.638499999999993</v>
      </c>
    </row>
    <row r="12984" spans="1:8" ht="13.2">
      <c r="A12984" s="1" t="s">
        <v>8974</v>
      </c>
      <c r="B12984" s="1" t="s">
        <v>1563</v>
      </c>
      <c r="C12984" s="1">
        <v>6977</v>
      </c>
      <c r="D12984" s="11">
        <f t="shared" si="0"/>
        <v>9.2582542040329737E-4</v>
      </c>
      <c r="E12984" s="11">
        <f t="shared" ca="1" si="1"/>
        <v>3.4703232549093348E-5</v>
      </c>
      <c r="F12984" s="11">
        <f t="shared" ca="1" si="3"/>
        <v>0.71469280370860222</v>
      </c>
      <c r="G12984" s="1">
        <v>41.391199999999998</v>
      </c>
      <c r="H12984" s="1">
        <v>-82.562600000000003</v>
      </c>
    </row>
    <row r="12985" spans="1:8" ht="13.2">
      <c r="A12985" s="1" t="s">
        <v>8974</v>
      </c>
      <c r="B12985" s="1" t="s">
        <v>1885</v>
      </c>
      <c r="C12985" s="1">
        <v>6906</v>
      </c>
      <c r="D12985" s="11">
        <f t="shared" si="0"/>
        <v>9.1640394916227199E-4</v>
      </c>
      <c r="E12985" s="11">
        <f t="shared" ca="1" si="1"/>
        <v>3.4350082268029047E-5</v>
      </c>
      <c r="F12985" s="11">
        <f t="shared" ca="1" si="3"/>
        <v>0.71472750694115128</v>
      </c>
      <c r="G12985" s="1">
        <v>39.17</v>
      </c>
      <c r="H12985" s="1">
        <v>-84.281000000000006</v>
      </c>
    </row>
    <row r="12986" spans="1:8" ht="13.2">
      <c r="A12986" s="1" t="s">
        <v>8974</v>
      </c>
      <c r="B12986" s="1" t="s">
        <v>3882</v>
      </c>
      <c r="C12986" s="1">
        <v>6880</v>
      </c>
      <c r="D12986" s="11">
        <f t="shared" si="0"/>
        <v>9.1295383293316405E-4</v>
      </c>
      <c r="E12986" s="11">
        <f t="shared" ca="1" si="1"/>
        <v>3.4220759629892823E-5</v>
      </c>
      <c r="F12986" s="11">
        <f t="shared" ca="1" si="3"/>
        <v>0.71476185702341932</v>
      </c>
      <c r="G12986" s="1">
        <v>41.331800000000001</v>
      </c>
      <c r="H12986" s="1">
        <v>-80.719200000000001</v>
      </c>
    </row>
    <row r="12987" spans="1:8" ht="13.2">
      <c r="A12987" s="1" t="s">
        <v>8974</v>
      </c>
      <c r="B12987" s="1" t="s">
        <v>8585</v>
      </c>
      <c r="C12987" s="1">
        <v>6773</v>
      </c>
      <c r="D12987" s="11">
        <f t="shared" si="0"/>
        <v>8.9875527768260466E-4</v>
      </c>
      <c r="E12987" s="11">
        <f t="shared" ca="1" si="1"/>
        <v>3.3688547234486058E-5</v>
      </c>
      <c r="F12987" s="11">
        <f t="shared" ca="1" si="3"/>
        <v>0.71479607778304921</v>
      </c>
      <c r="G12987" s="1">
        <v>41.596899999999998</v>
      </c>
      <c r="H12987" s="1">
        <v>-81.340599999999995</v>
      </c>
    </row>
    <row r="12988" spans="1:8" ht="13.2">
      <c r="A12988" s="1" t="s">
        <v>8974</v>
      </c>
      <c r="B12988" s="1" t="s">
        <v>9061</v>
      </c>
      <c r="C12988" s="1">
        <v>6756</v>
      </c>
      <c r="D12988" s="11">
        <f t="shared" si="0"/>
        <v>8.9649943245588028E-4</v>
      </c>
      <c r="E12988" s="11">
        <f t="shared" ca="1" si="1"/>
        <v>3.3603990124935447E-5</v>
      </c>
      <c r="F12988" s="11">
        <f t="shared" ca="1" si="3"/>
        <v>0.71482976633028372</v>
      </c>
      <c r="G12988" s="1">
        <v>40.101399999999998</v>
      </c>
      <c r="H12988" s="1">
        <v>-80.725200000000001</v>
      </c>
    </row>
    <row r="12989" spans="1:8" ht="13.2">
      <c r="A12989" s="1" t="s">
        <v>8974</v>
      </c>
      <c r="B12989" s="1" t="s">
        <v>491</v>
      </c>
      <c r="C12989" s="1">
        <v>6580</v>
      </c>
      <c r="D12989" s="11">
        <f t="shared" si="0"/>
        <v>8.7314479952038074E-4</v>
      </c>
      <c r="E12989" s="11">
        <f t="shared" ca="1" si="1"/>
        <v>3.272857534370563E-5</v>
      </c>
      <c r="F12989" s="11">
        <f t="shared" ca="1" si="3"/>
        <v>0.7148633703204087</v>
      </c>
      <c r="G12989" s="1">
        <v>39.212400000000002</v>
      </c>
      <c r="H12989" s="1">
        <v>-83.6113</v>
      </c>
    </row>
    <row r="12990" spans="1:8" ht="13.2">
      <c r="A12990" s="1" t="s">
        <v>8974</v>
      </c>
      <c r="B12990" s="1" t="s">
        <v>556</v>
      </c>
      <c r="C12990" s="1">
        <v>6606</v>
      </c>
      <c r="D12990" s="11">
        <f t="shared" si="0"/>
        <v>8.7659491574948868E-4</v>
      </c>
      <c r="E12990" s="11">
        <f t="shared" ca="1" si="1"/>
        <v>3.285789798184186E-5</v>
      </c>
      <c r="F12990" s="11">
        <f t="shared" ca="1" si="3"/>
        <v>0.71489609889575245</v>
      </c>
      <c r="G12990" s="1">
        <v>39.910200000000003</v>
      </c>
      <c r="H12990" s="1">
        <v>-84.296199999999999</v>
      </c>
    </row>
    <row r="12991" spans="1:8" ht="13.2">
      <c r="A12991" s="1" t="s">
        <v>8974</v>
      </c>
      <c r="B12991" s="1" t="s">
        <v>9062</v>
      </c>
      <c r="C12991" s="1">
        <v>6593</v>
      </c>
      <c r="D12991" s="11">
        <f t="shared" si="0"/>
        <v>8.7486985763493466E-4</v>
      </c>
      <c r="E12991" s="11">
        <f t="shared" ca="1" si="1"/>
        <v>3.2793236662773745E-5</v>
      </c>
      <c r="F12991" s="11">
        <f t="shared" ca="1" si="3"/>
        <v>0.71492895679373425</v>
      </c>
      <c r="G12991" s="1">
        <v>40.973700000000001</v>
      </c>
      <c r="H12991" s="1">
        <v>-81.784499999999994</v>
      </c>
    </row>
    <row r="12992" spans="1:8" ht="13.2">
      <c r="A12992" s="1" t="s">
        <v>8974</v>
      </c>
      <c r="B12992" s="1" t="s">
        <v>9063</v>
      </c>
      <c r="C12992" s="1">
        <v>6570</v>
      </c>
      <c r="D12992" s="11">
        <f t="shared" si="0"/>
        <v>8.7181783173995468E-4</v>
      </c>
      <c r="E12992" s="11">
        <f t="shared" ca="1" si="1"/>
        <v>3.2678835867499396E-5</v>
      </c>
      <c r="F12992" s="11">
        <f t="shared" ca="1" si="3"/>
        <v>0.71496175003039697</v>
      </c>
      <c r="G12992" s="1">
        <v>41.583100000000002</v>
      </c>
      <c r="H12992" s="1">
        <v>-83.569199999999995</v>
      </c>
    </row>
    <row r="12993" spans="1:8" ht="13.2">
      <c r="A12993" s="1" t="s">
        <v>8974</v>
      </c>
      <c r="B12993" s="1" t="s">
        <v>5220</v>
      </c>
      <c r="C12993" s="1">
        <v>6461</v>
      </c>
      <c r="D12993" s="11">
        <f t="shared" si="0"/>
        <v>8.5735388293331006E-4</v>
      </c>
      <c r="E12993" s="11">
        <f t="shared" ca="1" si="1"/>
        <v>3.2136675576851384E-5</v>
      </c>
      <c r="F12993" s="11">
        <f t="shared" ca="1" si="3"/>
        <v>0.71499442886626452</v>
      </c>
      <c r="G12993" s="1">
        <v>39.281500000000001</v>
      </c>
      <c r="H12993" s="1">
        <v>-81.597099999999998</v>
      </c>
    </row>
    <row r="12994" spans="1:8" ht="13.2">
      <c r="A12994" s="1" t="s">
        <v>8974</v>
      </c>
      <c r="B12994" s="1" t="s">
        <v>9064</v>
      </c>
      <c r="C12994" s="1">
        <v>1370</v>
      </c>
      <c r="D12994" s="11">
        <f t="shared" si="0"/>
        <v>1.8179458591837714E-4</v>
      </c>
      <c r="E12994" s="11">
        <f t="shared" ca="1" si="1"/>
        <v>6.8143082402548201E-6</v>
      </c>
      <c r="F12994" s="11">
        <f t="shared" ca="1" si="3"/>
        <v>0.71502656554184141</v>
      </c>
      <c r="G12994" s="1">
        <v>40.468000000000004</v>
      </c>
      <c r="H12994" s="1">
        <v>-83.893900000000002</v>
      </c>
    </row>
    <row r="12995" spans="1:8" ht="13.2">
      <c r="A12995" s="1" t="s">
        <v>8974</v>
      </c>
      <c r="B12995" s="1" t="s">
        <v>332</v>
      </c>
      <c r="C12995" s="1">
        <v>4194</v>
      </c>
      <c r="D12995" s="11">
        <f t="shared" si="0"/>
        <v>5.5653028711071082E-4</v>
      </c>
      <c r="E12995" s="11">
        <f t="shared" ca="1" si="1"/>
        <v>2.0860736320896874E-5</v>
      </c>
      <c r="F12995" s="11">
        <f t="shared" ca="1" si="3"/>
        <v>0.71503337985008164</v>
      </c>
      <c r="G12995" s="1">
        <v>39.724800000000002</v>
      </c>
      <c r="H12995" s="1">
        <v>-82.958100000000002</v>
      </c>
    </row>
    <row r="12996" spans="1:8" ht="13.2">
      <c r="A12996" s="1" t="s">
        <v>8974</v>
      </c>
      <c r="B12996" s="1" t="s">
        <v>9065</v>
      </c>
      <c r="C12996" s="1">
        <v>6353</v>
      </c>
      <c r="D12996" s="11">
        <f t="shared" si="0"/>
        <v>8.4302263090470805E-4</v>
      </c>
      <c r="E12996" s="11">
        <f t="shared" ca="1" si="1"/>
        <v>3.1599489233823999E-5</v>
      </c>
      <c r="F12996" s="11">
        <f t="shared" ca="1" si="3"/>
        <v>0.71505424058640255</v>
      </c>
      <c r="G12996" s="1">
        <v>39.698300000000003</v>
      </c>
      <c r="H12996" s="1">
        <v>-84.245800000000003</v>
      </c>
    </row>
    <row r="12997" spans="1:8" ht="13.2">
      <c r="A12997" s="1" t="s">
        <v>8974</v>
      </c>
      <c r="B12997" s="1" t="s">
        <v>8907</v>
      </c>
      <c r="C12997" s="1">
        <v>5299</v>
      </c>
      <c r="D12997" s="11">
        <f t="shared" si="0"/>
        <v>7.0316022684779596E-4</v>
      </c>
      <c r="E12997" s="11">
        <f t="shared" ca="1" si="1"/>
        <v>2.6356948441686343E-5</v>
      </c>
      <c r="F12997" s="11">
        <f t="shared" ca="1" si="3"/>
        <v>0.71508584007563636</v>
      </c>
      <c r="G12997" s="1">
        <v>39.456000000000003</v>
      </c>
      <c r="H12997" s="1">
        <v>-82.221900000000005</v>
      </c>
    </row>
    <row r="12998" spans="1:8" ht="13.2">
      <c r="A12998" s="1" t="s">
        <v>8974</v>
      </c>
      <c r="B12998" s="1" t="s">
        <v>3213</v>
      </c>
      <c r="C12998" s="1">
        <v>6223</v>
      </c>
      <c r="D12998" s="11">
        <f t="shared" si="0"/>
        <v>8.2577204975916858E-4</v>
      </c>
      <c r="E12998" s="11">
        <f t="shared" ca="1" si="1"/>
        <v>3.0952876043142879E-5</v>
      </c>
      <c r="F12998" s="11">
        <f t="shared" ca="1" si="3"/>
        <v>0.71511219702407802</v>
      </c>
      <c r="G12998" s="1">
        <v>41.280799999999999</v>
      </c>
      <c r="H12998" s="1">
        <v>-82.036799999999999</v>
      </c>
    </row>
    <row r="12999" spans="1:8" ht="13.2">
      <c r="A12999" s="1" t="s">
        <v>8974</v>
      </c>
      <c r="B12999" s="1" t="s">
        <v>9066</v>
      </c>
      <c r="C12999" s="1">
        <v>6198</v>
      </c>
      <c r="D12999" s="11">
        <f t="shared" si="0"/>
        <v>8.2245463030810337E-4</v>
      </c>
      <c r="E12999" s="11">
        <f t="shared" ca="1" si="1"/>
        <v>3.0828527352627282E-5</v>
      </c>
      <c r="F12999" s="11">
        <f t="shared" ca="1" si="3"/>
        <v>0.71514314990012118</v>
      </c>
      <c r="G12999" s="1">
        <v>41.4801</v>
      </c>
      <c r="H12999" s="1">
        <v>-81.4619</v>
      </c>
    </row>
    <row r="13000" spans="1:8" ht="13.2">
      <c r="A13000" s="1" t="s">
        <v>8974</v>
      </c>
      <c r="B13000" s="1" t="s">
        <v>9067</v>
      </c>
      <c r="C13000" s="1">
        <v>2323</v>
      </c>
      <c r="D13000" s="11">
        <f t="shared" si="0"/>
        <v>3.0825461539298548E-4</v>
      </c>
      <c r="E13000" s="11">
        <f t="shared" ca="1" si="1"/>
        <v>1.1554480322709451E-5</v>
      </c>
      <c r="F13000" s="11">
        <f t="shared" ca="1" si="3"/>
        <v>0.71517397842747377</v>
      </c>
      <c r="G13000" s="1">
        <v>41.284300000000002</v>
      </c>
      <c r="H13000" s="1">
        <v>-81.093299999999999</v>
      </c>
    </row>
    <row r="13001" spans="1:8" ht="13.2">
      <c r="A13001" s="1" t="s">
        <v>8974</v>
      </c>
      <c r="B13001" s="1" t="s">
        <v>5210</v>
      </c>
      <c r="C13001" s="1">
        <v>6060</v>
      </c>
      <c r="D13001" s="11">
        <f t="shared" si="0"/>
        <v>8.0414247493822307E-4</v>
      </c>
      <c r="E13001" s="11">
        <f t="shared" ca="1" si="1"/>
        <v>3.014212258098118E-5</v>
      </c>
      <c r="F13001" s="11">
        <f t="shared" ca="1" si="3"/>
        <v>0.71518553290779652</v>
      </c>
      <c r="G13001" s="1">
        <v>41.051900000000003</v>
      </c>
      <c r="H13001" s="1">
        <v>-82.723299999999995</v>
      </c>
    </row>
    <row r="13002" spans="1:8" ht="13.2">
      <c r="A13002" s="1" t="s">
        <v>8974</v>
      </c>
      <c r="B13002" s="1" t="s">
        <v>1207</v>
      </c>
      <c r="C13002" s="1">
        <v>6079</v>
      </c>
      <c r="D13002" s="11">
        <f t="shared" si="0"/>
        <v>8.0666371372103258E-4</v>
      </c>
      <c r="E13002" s="11">
        <f t="shared" ca="1" si="1"/>
        <v>3.0236627585773029E-5</v>
      </c>
      <c r="F13002" s="11">
        <f t="shared" ca="1" si="3"/>
        <v>0.71521567503037753</v>
      </c>
      <c r="G13002" s="1">
        <v>40.770899999999997</v>
      </c>
      <c r="H13002" s="1">
        <v>-82.610699999999994</v>
      </c>
    </row>
    <row r="13003" spans="1:8" ht="13.2">
      <c r="A13003" s="1" t="s">
        <v>8974</v>
      </c>
      <c r="B13003" s="1" t="s">
        <v>9068</v>
      </c>
      <c r="C13003" s="1">
        <v>6030</v>
      </c>
      <c r="D13003" s="11">
        <f t="shared" si="0"/>
        <v>8.0016157159694466E-4</v>
      </c>
      <c r="E13003" s="11">
        <f t="shared" ca="1" si="1"/>
        <v>2.9992904152362457E-5</v>
      </c>
      <c r="F13003" s="11">
        <f t="shared" ca="1" si="3"/>
        <v>0.71524591165796325</v>
      </c>
      <c r="G13003" s="1">
        <v>39.233899999999998</v>
      </c>
      <c r="H13003" s="1">
        <v>-84.547399999999996</v>
      </c>
    </row>
    <row r="13004" spans="1:8" ht="13.2">
      <c r="A13004" s="1" t="s">
        <v>8974</v>
      </c>
      <c r="B13004" s="1" t="s">
        <v>9069</v>
      </c>
      <c r="C13004" s="1">
        <v>6539</v>
      </c>
      <c r="D13004" s="11">
        <f t="shared" si="0"/>
        <v>8.6770423162063376E-4</v>
      </c>
      <c r="E13004" s="11">
        <f t="shared" ca="1" si="1"/>
        <v>3.2524643491260056E-5</v>
      </c>
      <c r="F13004" s="11">
        <f t="shared" ca="1" si="3"/>
        <v>0.71527590456211565</v>
      </c>
      <c r="G13004" s="1">
        <v>40.830100000000002</v>
      </c>
      <c r="H13004" s="1">
        <v>-83.271900000000002</v>
      </c>
    </row>
    <row r="13005" spans="1:8" ht="13.2">
      <c r="A13005" s="1" t="s">
        <v>8974</v>
      </c>
      <c r="B13005" s="1" t="s">
        <v>5038</v>
      </c>
      <c r="C13005" s="1">
        <v>6221</v>
      </c>
      <c r="D13005" s="11">
        <f t="shared" si="0"/>
        <v>8.2550665620308335E-4</v>
      </c>
      <c r="E13005" s="11">
        <f t="shared" ca="1" si="1"/>
        <v>3.0942928147901631E-5</v>
      </c>
      <c r="F13005" s="11">
        <f t="shared" ca="1" si="3"/>
        <v>0.71530842920560689</v>
      </c>
      <c r="G13005" s="1">
        <v>41.304900000000004</v>
      </c>
      <c r="H13005" s="1">
        <v>-82.978499999999997</v>
      </c>
    </row>
    <row r="13006" spans="1:8" ht="13.2">
      <c r="A13006" s="1" t="s">
        <v>8974</v>
      </c>
      <c r="B13006" s="1" t="s">
        <v>4656</v>
      </c>
      <c r="C13006" s="1">
        <v>5895</v>
      </c>
      <c r="D13006" s="11">
        <f t="shared" si="0"/>
        <v>7.8224750656119221E-4</v>
      </c>
      <c r="E13006" s="11">
        <f t="shared" ca="1" si="1"/>
        <v>2.9321421223578223E-5</v>
      </c>
      <c r="F13006" s="11">
        <f t="shared" ca="1" si="3"/>
        <v>0.71533937213375476</v>
      </c>
      <c r="G13006" s="1">
        <v>39.839300000000001</v>
      </c>
      <c r="H13006" s="1">
        <v>-84.417599999999993</v>
      </c>
    </row>
    <row r="13007" spans="1:8" ht="13.2">
      <c r="A13007" s="1" t="s">
        <v>8974</v>
      </c>
      <c r="B13007" s="1" t="s">
        <v>9070</v>
      </c>
      <c r="C13007" s="1">
        <v>5823</v>
      </c>
      <c r="D13007" s="11">
        <f t="shared" si="0"/>
        <v>7.7269333854212421E-4</v>
      </c>
      <c r="E13007" s="11">
        <f t="shared" ca="1" si="1"/>
        <v>2.8963296994893299E-5</v>
      </c>
      <c r="F13007" s="11">
        <f t="shared" ca="1" si="3"/>
        <v>0.71536869355497834</v>
      </c>
      <c r="G13007" s="1">
        <v>39.191699999999997</v>
      </c>
      <c r="H13007" s="1">
        <v>-84.334100000000007</v>
      </c>
    </row>
    <row r="13008" spans="1:8" ht="13.2">
      <c r="A13008" s="1" t="s">
        <v>8974</v>
      </c>
      <c r="B13008" s="1" t="s">
        <v>3160</v>
      </c>
      <c r="C13008" s="1">
        <v>5771</v>
      </c>
      <c r="D13008" s="11">
        <f t="shared" si="0"/>
        <v>7.6579310608390844E-4</v>
      </c>
      <c r="E13008" s="11">
        <f t="shared" ca="1" si="1"/>
        <v>2.8704651718620854E-5</v>
      </c>
      <c r="F13008" s="11">
        <f t="shared" ca="1" si="3"/>
        <v>0.71539765685197321</v>
      </c>
      <c r="G13008" s="1">
        <v>40.064799999999998</v>
      </c>
      <c r="H13008" s="1">
        <v>-82.502499999999998</v>
      </c>
    </row>
    <row r="13009" spans="1:8" ht="13.2">
      <c r="A13009" s="1" t="s">
        <v>8974</v>
      </c>
      <c r="B13009" s="1" t="s">
        <v>3904</v>
      </c>
      <c r="C13009" s="1">
        <v>5674</v>
      </c>
      <c r="D13009" s="11">
        <f t="shared" si="0"/>
        <v>7.5292151861377512E-4</v>
      </c>
      <c r="E13009" s="11">
        <f t="shared" ca="1" si="1"/>
        <v>2.822217879942033E-5</v>
      </c>
      <c r="F13009" s="11">
        <f t="shared" ca="1" si="3"/>
        <v>0.71542636150369188</v>
      </c>
      <c r="G13009" s="1">
        <v>39.203699999999998</v>
      </c>
      <c r="H13009" s="1">
        <v>-84.397499999999994</v>
      </c>
    </row>
    <row r="13010" spans="1:8" ht="13.2">
      <c r="A13010" s="1" t="s">
        <v>8974</v>
      </c>
      <c r="B13010" s="1" t="s">
        <v>4643</v>
      </c>
      <c r="C13010" s="1">
        <v>5649</v>
      </c>
      <c r="D13010" s="11">
        <f t="shared" si="0"/>
        <v>7.496040991627099E-4</v>
      </c>
      <c r="E13010" s="11">
        <f t="shared" ca="1" si="1"/>
        <v>2.8097830108904733E-5</v>
      </c>
      <c r="F13010" s="11">
        <f t="shared" ca="1" si="3"/>
        <v>0.71545458368249126</v>
      </c>
      <c r="G13010" s="1">
        <v>39.944800000000001</v>
      </c>
      <c r="H13010" s="1">
        <v>-84.025599999999997</v>
      </c>
    </row>
    <row r="13011" spans="1:8" ht="13.2">
      <c r="A13011" s="1" t="s">
        <v>8974</v>
      </c>
      <c r="B13011" s="1" t="s">
        <v>6343</v>
      </c>
      <c r="C13011" s="1">
        <v>5607</v>
      </c>
      <c r="D13011" s="11">
        <f t="shared" si="0"/>
        <v>7.440308344849202E-4</v>
      </c>
      <c r="E13011" s="11">
        <f t="shared" ca="1" si="1"/>
        <v>2.7888924308838525E-5</v>
      </c>
      <c r="F13011" s="11">
        <f t="shared" ca="1" si="3"/>
        <v>0.71548268151260019</v>
      </c>
      <c r="G13011" s="1">
        <v>40.768000000000001</v>
      </c>
      <c r="H13011" s="1">
        <v>-83.825199999999995</v>
      </c>
    </row>
    <row r="13012" spans="1:8" ht="13.2">
      <c r="A13012" s="1" t="s">
        <v>8974</v>
      </c>
      <c r="B13012" s="1" t="s">
        <v>6830</v>
      </c>
      <c r="C13012" s="1">
        <v>5554</v>
      </c>
      <c r="D13012" s="11">
        <f t="shared" si="0"/>
        <v>7.3699790524866182E-4</v>
      </c>
      <c r="E13012" s="11">
        <f t="shared" ca="1" si="1"/>
        <v>2.7625305084945453E-5</v>
      </c>
      <c r="F13012" s="11">
        <f t="shared" ca="1" si="3"/>
        <v>0.71551057043690902</v>
      </c>
      <c r="G13012" s="1">
        <v>39.117199999999997</v>
      </c>
      <c r="H13012" s="1">
        <v>-82.537499999999994</v>
      </c>
    </row>
    <row r="13013" spans="1:8" ht="13.2">
      <c r="A13013" s="1" t="s">
        <v>8974</v>
      </c>
      <c r="B13013" s="1" t="s">
        <v>9071</v>
      </c>
      <c r="C13013" s="1">
        <v>5552</v>
      </c>
      <c r="D13013" s="11">
        <f t="shared" si="0"/>
        <v>7.3673251169257658E-4</v>
      </c>
      <c r="E13013" s="11">
        <f t="shared" ca="1" si="1"/>
        <v>2.7615357189704205E-5</v>
      </c>
      <c r="F13013" s="11">
        <f t="shared" ca="1" si="3"/>
        <v>0.71553819574199395</v>
      </c>
      <c r="G13013" s="1">
        <v>39.858699999999999</v>
      </c>
      <c r="H13013" s="1">
        <v>-82.897599999999997</v>
      </c>
    </row>
    <row r="13014" spans="1:8" ht="13.2">
      <c r="A13014" s="1" t="s">
        <v>8974</v>
      </c>
      <c r="B13014" s="1" t="s">
        <v>3329</v>
      </c>
      <c r="C13014" s="1">
        <v>5519</v>
      </c>
      <c r="D13014" s="11">
        <f t="shared" si="0"/>
        <v>7.3235351801717043E-4</v>
      </c>
      <c r="E13014" s="11">
        <f t="shared" ca="1" si="1"/>
        <v>2.7451216918223616E-5</v>
      </c>
      <c r="F13014" s="11">
        <f t="shared" ca="1" si="3"/>
        <v>0.71556581109918371</v>
      </c>
      <c r="G13014" s="1">
        <v>41.5017</v>
      </c>
      <c r="H13014" s="1">
        <v>-83.736500000000007</v>
      </c>
    </row>
    <row r="13015" spans="1:8" ht="13.2">
      <c r="A13015" s="1" t="s">
        <v>8974</v>
      </c>
      <c r="B13015" s="1" t="s">
        <v>2833</v>
      </c>
      <c r="C13015" s="1">
        <v>2699</v>
      </c>
      <c r="D13015" s="11">
        <f t="shared" si="0"/>
        <v>3.5814860393700726E-4</v>
      </c>
      <c r="E13015" s="11">
        <f t="shared" ca="1" si="1"/>
        <v>1.342468462806406E-5</v>
      </c>
      <c r="F13015" s="11">
        <f t="shared" ca="1" si="3"/>
        <v>0.71559326231610199</v>
      </c>
      <c r="G13015" s="1">
        <v>40.775199999999998</v>
      </c>
      <c r="H13015" s="1">
        <v>-80.762799999999999</v>
      </c>
    </row>
    <row r="13016" spans="1:8" ht="13.2">
      <c r="A13016" s="1" t="s">
        <v>8974</v>
      </c>
      <c r="B13016" s="1" t="s">
        <v>4040</v>
      </c>
      <c r="C13016" s="1">
        <v>5486</v>
      </c>
      <c r="D13016" s="11">
        <f t="shared" si="0"/>
        <v>7.2797452434176428E-4</v>
      </c>
      <c r="E13016" s="11">
        <f t="shared" ca="1" si="1"/>
        <v>2.7287076646743028E-5</v>
      </c>
      <c r="F13016" s="11">
        <f t="shared" ca="1" si="3"/>
        <v>0.71560668700073005</v>
      </c>
      <c r="G13016" s="1">
        <v>39.6325</v>
      </c>
      <c r="H13016" s="1">
        <v>-84.364500000000007</v>
      </c>
    </row>
    <row r="13017" spans="1:8" ht="13.2">
      <c r="A13017" s="1" t="s">
        <v>8974</v>
      </c>
      <c r="B13017" s="1" t="s">
        <v>9072</v>
      </c>
      <c r="C13017" s="1">
        <v>5433</v>
      </c>
      <c r="D13017" s="11">
        <f t="shared" si="0"/>
        <v>7.209415951055059E-4</v>
      </c>
      <c r="E13017" s="11">
        <f t="shared" ca="1" si="1"/>
        <v>2.7023457422849956E-5</v>
      </c>
      <c r="F13017" s="11">
        <f t="shared" ca="1" si="3"/>
        <v>0.71563397407737683</v>
      </c>
      <c r="G13017" s="1">
        <v>40.890300000000003</v>
      </c>
      <c r="H13017" s="1">
        <v>-81.589100000000002</v>
      </c>
    </row>
    <row r="13018" spans="1:8" ht="13.2">
      <c r="A13018" s="1" t="s">
        <v>8974</v>
      </c>
      <c r="B13018" s="1" t="s">
        <v>2842</v>
      </c>
      <c r="C13018" s="1">
        <v>5394</v>
      </c>
      <c r="D13018" s="11">
        <f t="shared" si="0"/>
        <v>7.1576642076184404E-4</v>
      </c>
      <c r="E13018" s="11">
        <f t="shared" ca="1" si="1"/>
        <v>2.682947346564562E-5</v>
      </c>
      <c r="F13018" s="11">
        <f t="shared" ca="1" si="3"/>
        <v>0.71566099753479973</v>
      </c>
      <c r="G13018" s="1">
        <v>41.608899999999998</v>
      </c>
      <c r="H13018" s="1">
        <v>-83.483699999999999</v>
      </c>
    </row>
    <row r="13019" spans="1:8" ht="13.2">
      <c r="A13019" s="1" t="s">
        <v>8974</v>
      </c>
      <c r="B13019" s="1" t="s">
        <v>9073</v>
      </c>
      <c r="C13019" s="1">
        <v>5377</v>
      </c>
      <c r="D13019" s="11">
        <f t="shared" si="0"/>
        <v>7.1351057553511966E-4</v>
      </c>
      <c r="E13019" s="11">
        <f t="shared" ca="1" si="1"/>
        <v>2.6744916356095015E-5</v>
      </c>
      <c r="F13019" s="11">
        <f t="shared" ca="1" si="3"/>
        <v>0.71568782700826539</v>
      </c>
      <c r="G13019" s="1">
        <v>40.400500000000001</v>
      </c>
      <c r="H13019" s="1">
        <v>-81.351500000000001</v>
      </c>
    </row>
    <row r="13020" spans="1:8" ht="13.2">
      <c r="A13020" s="1" t="s">
        <v>8974</v>
      </c>
      <c r="B13020" s="1" t="s">
        <v>876</v>
      </c>
      <c r="C13020" s="1">
        <v>1705</v>
      </c>
      <c r="D13020" s="11">
        <f t="shared" si="0"/>
        <v>2.2624800656265186E-4</v>
      </c>
      <c r="E13020" s="11">
        <f t="shared" ca="1" si="1"/>
        <v>8.4805806931638457E-6</v>
      </c>
      <c r="F13020" s="11">
        <f t="shared" ca="1" si="3"/>
        <v>0.71571457192462151</v>
      </c>
      <c r="G13020" s="1">
        <v>39.746699999999997</v>
      </c>
      <c r="H13020" s="1">
        <v>-81.512699999999995</v>
      </c>
    </row>
    <row r="13021" spans="1:8" ht="13.2">
      <c r="A13021" s="1" t="s">
        <v>8974</v>
      </c>
      <c r="B13021" s="1" t="s">
        <v>738</v>
      </c>
      <c r="C13021" s="1">
        <v>5329</v>
      </c>
      <c r="D13021" s="11">
        <f t="shared" si="0"/>
        <v>7.0714113018907436E-4</v>
      </c>
      <c r="E13021" s="11">
        <f t="shared" ca="1" si="1"/>
        <v>2.6506166870305066E-5</v>
      </c>
      <c r="F13021" s="11">
        <f t="shared" ca="1" si="3"/>
        <v>0.71572305250531465</v>
      </c>
      <c r="G13021" s="1">
        <v>39.580800000000004</v>
      </c>
      <c r="H13021" s="1">
        <v>-84.320099999999996</v>
      </c>
    </row>
    <row r="13022" spans="1:8" ht="13.2">
      <c r="A13022" s="1" t="s">
        <v>8974</v>
      </c>
      <c r="B13022" s="1" t="s">
        <v>9074</v>
      </c>
      <c r="C13022" s="1">
        <v>5216</v>
      </c>
      <c r="D13022" s="11">
        <f t="shared" si="0"/>
        <v>6.9214639427025927E-4</v>
      </c>
      <c r="E13022" s="11">
        <f t="shared" ca="1" si="1"/>
        <v>2.5944110789174558E-5</v>
      </c>
      <c r="F13022" s="11">
        <f t="shared" ca="1" si="3"/>
        <v>0.71574955867218493</v>
      </c>
      <c r="G13022" s="1">
        <v>40.247199999999999</v>
      </c>
      <c r="H13022" s="1">
        <v>-82.865899999999996</v>
      </c>
    </row>
    <row r="13023" spans="1:8" ht="13.2">
      <c r="A13023" s="1" t="s">
        <v>8974</v>
      </c>
      <c r="B13023" s="1" t="s">
        <v>3708</v>
      </c>
      <c r="C13023" s="1">
        <v>4406</v>
      </c>
      <c r="D13023" s="11">
        <f t="shared" si="0"/>
        <v>5.8466200405574435E-4</v>
      </c>
      <c r="E13023" s="11">
        <f t="shared" ca="1" si="1"/>
        <v>2.1915213216469155E-5</v>
      </c>
      <c r="F13023" s="11">
        <f t="shared" ca="1" si="3"/>
        <v>0.71577550278297408</v>
      </c>
      <c r="G13023" s="1">
        <v>41.020400000000002</v>
      </c>
      <c r="H13023" s="1">
        <v>-84.034999999999997</v>
      </c>
    </row>
    <row r="13024" spans="1:8" ht="13.2">
      <c r="A13024" s="1" t="s">
        <v>8974</v>
      </c>
      <c r="B13024" s="1" t="s">
        <v>9075</v>
      </c>
      <c r="C13024" s="1">
        <v>5109</v>
      </c>
      <c r="D13024" s="11">
        <f t="shared" si="0"/>
        <v>6.7794783901969989E-4</v>
      </c>
      <c r="E13024" s="11">
        <f t="shared" ca="1" si="1"/>
        <v>2.5411898393767793E-5</v>
      </c>
      <c r="F13024" s="11">
        <f t="shared" ca="1" si="3"/>
        <v>0.71579741799619057</v>
      </c>
      <c r="G13024" s="1">
        <v>40.0792</v>
      </c>
      <c r="H13024" s="1">
        <v>-80.899799999999999</v>
      </c>
    </row>
    <row r="13025" spans="1:8" ht="13.2">
      <c r="A13025" s="1" t="s">
        <v>8974</v>
      </c>
      <c r="B13025" s="1" t="s">
        <v>9076</v>
      </c>
      <c r="C13025" s="1">
        <v>5052</v>
      </c>
      <c r="D13025" s="11">
        <f t="shared" si="0"/>
        <v>6.7038412267127103E-4</v>
      </c>
      <c r="E13025" s="11">
        <f t="shared" ca="1" si="1"/>
        <v>2.5128383379392229E-5</v>
      </c>
      <c r="F13025" s="11">
        <f t="shared" ca="1" si="3"/>
        <v>0.71582282989458434</v>
      </c>
      <c r="G13025" s="1">
        <v>41.138500000000001</v>
      </c>
      <c r="H13025" s="1">
        <v>-81.434399999999997</v>
      </c>
    </row>
    <row r="13026" spans="1:8" ht="13.2">
      <c r="A13026" s="1" t="s">
        <v>8974</v>
      </c>
      <c r="B13026" s="1" t="s">
        <v>1467</v>
      </c>
      <c r="C13026" s="1">
        <v>4589</v>
      </c>
      <c r="D13026" s="11">
        <f t="shared" si="0"/>
        <v>6.089455144375421E-4</v>
      </c>
      <c r="E13026" s="11">
        <f t="shared" ca="1" si="1"/>
        <v>2.2825445631043333E-5</v>
      </c>
      <c r="F13026" s="11">
        <f t="shared" ca="1" si="3"/>
        <v>0.71584795827796377</v>
      </c>
      <c r="G13026" s="1">
        <v>39.3536</v>
      </c>
      <c r="H13026" s="1">
        <v>-83.388300000000001</v>
      </c>
    </row>
    <row r="13027" spans="1:8" ht="13.2">
      <c r="A13027" s="1" t="s">
        <v>8974</v>
      </c>
      <c r="B13027" s="1" t="s">
        <v>9077</v>
      </c>
      <c r="C13027" s="1">
        <v>4957</v>
      </c>
      <c r="D13027" s="11">
        <f t="shared" si="0"/>
        <v>6.5777792875722305E-4</v>
      </c>
      <c r="E13027" s="11">
        <f t="shared" ca="1" si="1"/>
        <v>2.4655858355432955E-5</v>
      </c>
      <c r="F13027" s="11">
        <f t="shared" ca="1" si="3"/>
        <v>0.71587078372359481</v>
      </c>
      <c r="G13027" s="1">
        <v>39.022799999999997</v>
      </c>
      <c r="H13027" s="1">
        <v>-84.218500000000006</v>
      </c>
    </row>
    <row r="13028" spans="1:8" ht="13.2">
      <c r="A13028" s="1" t="s">
        <v>8974</v>
      </c>
      <c r="B13028" s="1" t="s">
        <v>9078</v>
      </c>
      <c r="C13028" s="1">
        <v>4722</v>
      </c>
      <c r="D13028" s="11">
        <f t="shared" si="0"/>
        <v>6.2659418591720943E-4</v>
      </c>
      <c r="E13028" s="11">
        <f t="shared" ca="1" si="1"/>
        <v>2.3486980664586322E-5</v>
      </c>
      <c r="F13028" s="11">
        <f t="shared" ca="1" si="3"/>
        <v>0.71589543958195023</v>
      </c>
      <c r="G13028" s="1">
        <v>39.716000000000001</v>
      </c>
      <c r="H13028" s="1">
        <v>-82.207999999999998</v>
      </c>
    </row>
    <row r="13029" spans="1:8" ht="13.2">
      <c r="A13029" s="1" t="s">
        <v>8974</v>
      </c>
      <c r="B13029" s="1" t="s">
        <v>1665</v>
      </c>
      <c r="C13029" s="1">
        <v>4866</v>
      </c>
      <c r="D13029" s="11">
        <f t="shared" si="0"/>
        <v>6.4570252195534543E-4</v>
      </c>
      <c r="E13029" s="11">
        <f t="shared" ca="1" si="1"/>
        <v>2.4203229121956175E-5</v>
      </c>
      <c r="F13029" s="11">
        <f t="shared" ca="1" si="3"/>
        <v>0.7159189265626148</v>
      </c>
      <c r="G13029" s="1">
        <v>41.161000000000001</v>
      </c>
      <c r="H13029" s="1">
        <v>-82.226799999999997</v>
      </c>
    </row>
    <row r="13030" spans="1:8" ht="13.2">
      <c r="A13030" s="1" t="s">
        <v>8974</v>
      </c>
      <c r="B13030" s="1" t="s">
        <v>9079</v>
      </c>
      <c r="C13030" s="1">
        <v>2711</v>
      </c>
      <c r="D13030" s="11">
        <f t="shared" si="0"/>
        <v>3.5974096527351855E-4</v>
      </c>
      <c r="E13030" s="11">
        <f t="shared" ca="1" si="1"/>
        <v>1.3484371999511546E-5</v>
      </c>
      <c r="F13030" s="11">
        <f t="shared" ca="1" si="3"/>
        <v>0.7159431297917368</v>
      </c>
      <c r="G13030" s="1">
        <v>41.4604</v>
      </c>
      <c r="H13030" s="1">
        <v>-81.073400000000007</v>
      </c>
    </row>
    <row r="13031" spans="1:8" ht="13.2">
      <c r="A13031" s="1" t="s">
        <v>8974</v>
      </c>
      <c r="B13031" s="1" t="s">
        <v>1645</v>
      </c>
      <c r="C13031" s="1">
        <v>4970</v>
      </c>
      <c r="D13031" s="11">
        <f t="shared" si="0"/>
        <v>6.5950298687177697E-4</v>
      </c>
      <c r="E13031" s="11">
        <f t="shared" ca="1" si="1"/>
        <v>2.4720519674501064E-5</v>
      </c>
      <c r="F13031" s="11">
        <f t="shared" ca="1" si="3"/>
        <v>0.71595661416373635</v>
      </c>
      <c r="G13031" s="1">
        <v>40.149900000000002</v>
      </c>
      <c r="H13031" s="1">
        <v>-82.688100000000006</v>
      </c>
    </row>
    <row r="13032" spans="1:8" ht="13.2">
      <c r="A13032" s="1" t="s">
        <v>8974</v>
      </c>
      <c r="B13032" s="1" t="s">
        <v>3354</v>
      </c>
      <c r="C13032" s="1">
        <v>4851</v>
      </c>
      <c r="D13032" s="11">
        <f t="shared" si="0"/>
        <v>6.4371207028470628E-4</v>
      </c>
      <c r="E13032" s="11">
        <f t="shared" ca="1" si="1"/>
        <v>2.4128619907646815E-5</v>
      </c>
      <c r="F13032" s="11">
        <f t="shared" ca="1" si="3"/>
        <v>0.71598133468341085</v>
      </c>
      <c r="G13032" s="1">
        <v>40.458399999999997</v>
      </c>
      <c r="H13032" s="1">
        <v>-80.607399999999998</v>
      </c>
    </row>
    <row r="13033" spans="1:8" ht="13.2">
      <c r="A13033" s="1" t="s">
        <v>8974</v>
      </c>
      <c r="B13033" s="1" t="s">
        <v>9080</v>
      </c>
      <c r="C13033" s="1">
        <v>4811</v>
      </c>
      <c r="D13033" s="11">
        <f t="shared" si="0"/>
        <v>6.3840419916300181E-4</v>
      </c>
      <c r="E13033" s="11">
        <f t="shared" ca="1" si="1"/>
        <v>2.3929662002821855E-5</v>
      </c>
      <c r="F13033" s="11">
        <f t="shared" ca="1" si="3"/>
        <v>0.71600546330331849</v>
      </c>
      <c r="G13033" s="1">
        <v>39.866900000000001</v>
      </c>
      <c r="H13033" s="1">
        <v>-82.9452</v>
      </c>
    </row>
    <row r="13034" spans="1:8" ht="13.2">
      <c r="A13034" s="1" t="s">
        <v>8974</v>
      </c>
      <c r="B13034" s="1" t="s">
        <v>9081</v>
      </c>
      <c r="C13034" s="1">
        <v>2497</v>
      </c>
      <c r="D13034" s="11">
        <f t="shared" si="0"/>
        <v>3.3134385477239984E-4</v>
      </c>
      <c r="E13034" s="11">
        <f t="shared" ca="1" si="1"/>
        <v>1.241994720869802E-5</v>
      </c>
      <c r="F13034" s="11">
        <f t="shared" ca="1" si="3"/>
        <v>0.71602939296532131</v>
      </c>
      <c r="G13034" s="1">
        <v>39.768999999999998</v>
      </c>
      <c r="H13034" s="1">
        <v>-82.095600000000005</v>
      </c>
    </row>
    <row r="13035" spans="1:8" ht="13.2">
      <c r="A13035" s="1" t="s">
        <v>8974</v>
      </c>
      <c r="B13035" s="1" t="s">
        <v>1774</v>
      </c>
      <c r="C13035" s="1">
        <v>4760</v>
      </c>
      <c r="D13035" s="11">
        <f t="shared" si="0"/>
        <v>6.3163666348282866E-4</v>
      </c>
      <c r="E13035" s="11">
        <f t="shared" ca="1" si="1"/>
        <v>2.3675990674170034E-5</v>
      </c>
      <c r="F13035" s="11">
        <f t="shared" ca="1" si="3"/>
        <v>0.71604181291253</v>
      </c>
      <c r="G13035" s="1">
        <v>39.188299999999998</v>
      </c>
      <c r="H13035" s="1">
        <v>-84.400999999999996</v>
      </c>
    </row>
    <row r="13036" spans="1:8" ht="13.2">
      <c r="A13036" s="1" t="s">
        <v>8974</v>
      </c>
      <c r="B13036" s="1" t="s">
        <v>9082</v>
      </c>
      <c r="C13036" s="1">
        <v>4335</v>
      </c>
      <c r="D13036" s="11">
        <f t="shared" si="0"/>
        <v>5.7524053281471897E-4</v>
      </c>
      <c r="E13036" s="11">
        <f t="shared" ca="1" si="1"/>
        <v>2.1562062935404851E-5</v>
      </c>
      <c r="F13036" s="11">
        <f t="shared" ca="1" si="3"/>
        <v>0.71606548890320421</v>
      </c>
      <c r="G13036" s="1">
        <v>41.516199999999998</v>
      </c>
      <c r="H13036" s="1">
        <v>-84.303399999999996</v>
      </c>
    </row>
    <row r="13037" spans="1:8" ht="13.2">
      <c r="A13037" s="1" t="s">
        <v>8974</v>
      </c>
      <c r="B13037" s="1" t="s">
        <v>9083</v>
      </c>
      <c r="C13037" s="1">
        <v>4533</v>
      </c>
      <c r="D13037" s="11">
        <f t="shared" si="0"/>
        <v>6.0151449486715598E-4</v>
      </c>
      <c r="E13037" s="11">
        <f t="shared" ca="1" si="1"/>
        <v>2.2546904564288396E-5</v>
      </c>
      <c r="F13037" s="11">
        <f t="shared" ca="1" si="3"/>
        <v>0.71608705096613956</v>
      </c>
      <c r="G13037" s="1">
        <v>40.839199999999998</v>
      </c>
      <c r="H13037" s="1">
        <v>-80.546700000000001</v>
      </c>
    </row>
    <row r="13038" spans="1:8" ht="13.2">
      <c r="A13038" s="1" t="s">
        <v>8974</v>
      </c>
      <c r="B13038" s="1" t="s">
        <v>9084</v>
      </c>
      <c r="C13038" s="1">
        <v>4729</v>
      </c>
      <c r="D13038" s="11">
        <f t="shared" si="0"/>
        <v>6.2752306336350775E-4</v>
      </c>
      <c r="E13038" s="11">
        <f t="shared" ca="1" si="1"/>
        <v>2.3521798297930693E-5</v>
      </c>
      <c r="F13038" s="11">
        <f t="shared" ca="1" si="3"/>
        <v>0.71610959787070383</v>
      </c>
      <c r="G13038" s="1">
        <v>39.958599999999997</v>
      </c>
      <c r="H13038" s="1">
        <v>-84.3262</v>
      </c>
    </row>
    <row r="13039" spans="1:8" ht="13.2">
      <c r="A13039" s="1" t="s">
        <v>8974</v>
      </c>
      <c r="B13039" s="1" t="s">
        <v>457</v>
      </c>
      <c r="C13039" s="1">
        <v>4704</v>
      </c>
      <c r="D13039" s="11">
        <f t="shared" si="0"/>
        <v>6.2420564391244243E-4</v>
      </c>
      <c r="E13039" s="11">
        <f t="shared" ca="1" si="1"/>
        <v>2.339744960741509E-5</v>
      </c>
      <c r="F13039" s="11">
        <f t="shared" ca="1" si="3"/>
        <v>0.71613311966900173</v>
      </c>
      <c r="G13039" s="1">
        <v>40.68</v>
      </c>
      <c r="H13039" s="1">
        <v>-82.579499999999996</v>
      </c>
    </row>
    <row r="13040" spans="1:8" ht="13.2">
      <c r="A13040" s="1" t="s">
        <v>8974</v>
      </c>
      <c r="B13040" s="1" t="s">
        <v>527</v>
      </c>
      <c r="C13040" s="1">
        <v>4329</v>
      </c>
      <c r="D13040" s="11">
        <f t="shared" si="0"/>
        <v>5.7444435214646327E-4</v>
      </c>
      <c r="E13040" s="11">
        <f t="shared" ca="1" si="1"/>
        <v>2.1532219249681107E-5</v>
      </c>
      <c r="F13040" s="11">
        <f t="shared" ca="1" si="3"/>
        <v>0.71615651711860917</v>
      </c>
      <c r="G13040" s="1">
        <v>39.948700000000002</v>
      </c>
      <c r="H13040" s="1">
        <v>-83.299300000000002</v>
      </c>
    </row>
    <row r="13041" spans="1:8" ht="13.2">
      <c r="A13041" s="1" t="s">
        <v>8974</v>
      </c>
      <c r="B13041" s="1" t="s">
        <v>9085</v>
      </c>
      <c r="C13041" s="1">
        <v>4596</v>
      </c>
      <c r="D13041" s="11">
        <f t="shared" si="0"/>
        <v>6.0987439188384042E-4</v>
      </c>
      <c r="E13041" s="11">
        <f t="shared" ca="1" si="1"/>
        <v>2.2860263264387705E-5</v>
      </c>
      <c r="F13041" s="11">
        <f t="shared" ca="1" si="3"/>
        <v>0.71617804933785889</v>
      </c>
      <c r="G13041" s="1">
        <v>41.188699999999997</v>
      </c>
      <c r="H13041" s="1">
        <v>-80.970200000000006</v>
      </c>
    </row>
    <row r="13042" spans="1:8" ht="13.2">
      <c r="A13042" s="1" t="s">
        <v>8974</v>
      </c>
      <c r="B13042" s="1" t="s">
        <v>5027</v>
      </c>
      <c r="C13042" s="1">
        <v>4505</v>
      </c>
      <c r="D13042" s="11">
        <f t="shared" si="0"/>
        <v>5.977989850819628E-4</v>
      </c>
      <c r="E13042" s="11">
        <f t="shared" ca="1" si="1"/>
        <v>2.2407634030910924E-5</v>
      </c>
      <c r="F13042" s="11">
        <f t="shared" ca="1" si="3"/>
        <v>0.71620090960112326</v>
      </c>
      <c r="G13042" s="1">
        <v>40.483400000000003</v>
      </c>
      <c r="H13042" s="1">
        <v>-84.631600000000006</v>
      </c>
    </row>
    <row r="13043" spans="1:8" ht="13.2">
      <c r="A13043" s="1" t="s">
        <v>8974</v>
      </c>
      <c r="B13043" s="1" t="s">
        <v>9086</v>
      </c>
      <c r="C13043" s="1">
        <v>4551</v>
      </c>
      <c r="D13043" s="11">
        <f t="shared" si="0"/>
        <v>6.0390303687192298E-4</v>
      </c>
      <c r="E13043" s="11">
        <f t="shared" ca="1" si="1"/>
        <v>2.2636435621459628E-5</v>
      </c>
      <c r="F13043" s="11">
        <f t="shared" ca="1" si="3"/>
        <v>0.7162233172351542</v>
      </c>
      <c r="G13043" s="1">
        <v>41.5214</v>
      </c>
      <c r="H13043" s="1">
        <v>-83.796800000000005</v>
      </c>
    </row>
    <row r="13044" spans="1:8" ht="13.2">
      <c r="A13044" s="1" t="s">
        <v>8974</v>
      </c>
      <c r="B13044" s="1" t="s">
        <v>9087</v>
      </c>
      <c r="C13044" s="1">
        <v>3669</v>
      </c>
      <c r="D13044" s="11">
        <f t="shared" si="0"/>
        <v>4.8686447863834E-4</v>
      </c>
      <c r="E13044" s="11">
        <f t="shared" ca="1" si="1"/>
        <v>1.8249413820069297E-5</v>
      </c>
      <c r="F13044" s="11">
        <f t="shared" ca="1" si="3"/>
        <v>0.7162459536707757</v>
      </c>
      <c r="G13044" s="1">
        <v>40.730699999999999</v>
      </c>
      <c r="H13044" s="1">
        <v>-81.1023</v>
      </c>
    </row>
    <row r="13045" spans="1:8" ht="13.2">
      <c r="A13045" s="1" t="s">
        <v>8974</v>
      </c>
      <c r="B13045" s="1" t="s">
        <v>9088</v>
      </c>
      <c r="C13045" s="1">
        <v>4492</v>
      </c>
      <c r="D13045" s="11">
        <f t="shared" si="0"/>
        <v>5.9607392696740889E-4</v>
      </c>
      <c r="E13045" s="11">
        <f t="shared" ca="1" si="1"/>
        <v>2.2342972711842812E-5</v>
      </c>
      <c r="F13045" s="11">
        <f t="shared" ca="1" si="3"/>
        <v>0.71626420308459582</v>
      </c>
      <c r="G13045" s="1">
        <v>41.668399999999998</v>
      </c>
      <c r="H13045" s="1">
        <v>-83.643199999999993</v>
      </c>
    </row>
    <row r="13046" spans="1:8" ht="13.2">
      <c r="A13046" s="1" t="s">
        <v>8974</v>
      </c>
      <c r="B13046" s="1" t="s">
        <v>9089</v>
      </c>
      <c r="C13046" s="1">
        <v>4439</v>
      </c>
      <c r="D13046" s="11">
        <f t="shared" si="0"/>
        <v>5.890409977311505E-4</v>
      </c>
      <c r="E13046" s="11">
        <f t="shared" ca="1" si="1"/>
        <v>2.2079353487949744E-5</v>
      </c>
      <c r="F13046" s="11">
        <f t="shared" ca="1" si="3"/>
        <v>0.71628654605730768</v>
      </c>
      <c r="G13046" s="1">
        <v>40.783499999999997</v>
      </c>
      <c r="H13046" s="1">
        <v>-82.745500000000007</v>
      </c>
    </row>
    <row r="13047" spans="1:8" ht="13.2">
      <c r="A13047" s="1" t="s">
        <v>8974</v>
      </c>
      <c r="B13047" s="1" t="s">
        <v>9090</v>
      </c>
      <c r="C13047" s="1">
        <v>4402</v>
      </c>
      <c r="D13047" s="11">
        <f t="shared" si="0"/>
        <v>5.8413121694357389E-4</v>
      </c>
      <c r="E13047" s="11">
        <f t="shared" ca="1" si="1"/>
        <v>2.1895317425986656E-5</v>
      </c>
      <c r="F13047" s="11">
        <f t="shared" ca="1" si="3"/>
        <v>0.71630862541079565</v>
      </c>
      <c r="G13047" s="1">
        <v>39.368600000000001</v>
      </c>
      <c r="H13047" s="1">
        <v>-84.218999999999994</v>
      </c>
    </row>
    <row r="13048" spans="1:8" ht="13.2">
      <c r="A13048" s="1" t="s">
        <v>8974</v>
      </c>
      <c r="B13048" s="1" t="s">
        <v>585</v>
      </c>
      <c r="C13048" s="1">
        <v>4365</v>
      </c>
      <c r="D13048" s="11">
        <f t="shared" si="0"/>
        <v>5.7922143615599727E-4</v>
      </c>
      <c r="E13048" s="11">
        <f t="shared" ca="1" si="1"/>
        <v>2.1711281364023571E-5</v>
      </c>
      <c r="F13048" s="11">
        <f t="shared" ca="1" si="3"/>
        <v>0.71633052072822168</v>
      </c>
      <c r="G13048" s="1">
        <v>39.125599999999999</v>
      </c>
      <c r="H13048" s="1">
        <v>-82.983599999999996</v>
      </c>
    </row>
    <row r="13049" spans="1:8" ht="13.2">
      <c r="A13049" s="1" t="s">
        <v>8974</v>
      </c>
      <c r="B13049" s="1" t="s">
        <v>9091</v>
      </c>
      <c r="C13049" s="1">
        <v>4357</v>
      </c>
      <c r="D13049" s="11">
        <f t="shared" si="0"/>
        <v>5.7815986193165633E-4</v>
      </c>
      <c r="E13049" s="11">
        <f t="shared" ca="1" si="1"/>
        <v>2.1671489783058576E-5</v>
      </c>
      <c r="F13049" s="11">
        <f t="shared" ca="1" si="3"/>
        <v>0.71635223200958575</v>
      </c>
      <c r="G13049" s="1">
        <v>40.106699999999996</v>
      </c>
      <c r="H13049" s="1">
        <v>-83.269300000000001</v>
      </c>
    </row>
    <row r="13050" spans="1:8" ht="13.2">
      <c r="A13050" s="1" t="s">
        <v>8974</v>
      </c>
      <c r="B13050" s="1" t="s">
        <v>9092</v>
      </c>
      <c r="C13050" s="1">
        <v>4348</v>
      </c>
      <c r="D13050" s="11">
        <f t="shared" si="0"/>
        <v>5.7696559092927288E-4</v>
      </c>
      <c r="E13050" s="11">
        <f t="shared" ca="1" si="1"/>
        <v>2.1626724254472963E-5</v>
      </c>
      <c r="F13050" s="11">
        <f t="shared" ca="1" si="3"/>
        <v>0.7163739034993688</v>
      </c>
      <c r="G13050" s="1">
        <v>39.171100000000003</v>
      </c>
      <c r="H13050" s="1">
        <v>-84.495599999999996</v>
      </c>
    </row>
    <row r="13051" spans="1:8" ht="13.2">
      <c r="A13051" s="1" t="s">
        <v>8974</v>
      </c>
      <c r="B13051" s="1" t="s">
        <v>2715</v>
      </c>
      <c r="C13051" s="1">
        <v>4182</v>
      </c>
      <c r="D13051" s="11">
        <f t="shared" si="0"/>
        <v>5.5493792577419941E-4</v>
      </c>
      <c r="E13051" s="11">
        <f t="shared" ca="1" si="1"/>
        <v>2.0801048949449386E-5</v>
      </c>
      <c r="F13051" s="11">
        <f t="shared" ca="1" si="3"/>
        <v>0.71639553022362323</v>
      </c>
      <c r="G13051" s="1">
        <v>40.891199999999998</v>
      </c>
      <c r="H13051" s="1">
        <v>-83.8887</v>
      </c>
    </row>
    <row r="13052" spans="1:8" ht="13.2">
      <c r="A13052" s="1" t="s">
        <v>8974</v>
      </c>
      <c r="B13052" s="1" t="s">
        <v>2378</v>
      </c>
      <c r="C13052" s="1">
        <v>4111</v>
      </c>
      <c r="D13052" s="11">
        <f t="shared" si="0"/>
        <v>5.4551645453317402E-4</v>
      </c>
      <c r="E13052" s="11">
        <f t="shared" ca="1" si="1"/>
        <v>2.0447898668385085E-5</v>
      </c>
      <c r="F13052" s="11">
        <f t="shared" ca="1" si="3"/>
        <v>0.71641633127257265</v>
      </c>
      <c r="G13052" s="1">
        <v>39.988799999999998</v>
      </c>
      <c r="H13052" s="1">
        <v>-81.172799999999995</v>
      </c>
    </row>
    <row r="13053" spans="1:8" ht="13.2">
      <c r="A13053" s="1" t="s">
        <v>8974</v>
      </c>
      <c r="B13053" s="1" t="s">
        <v>1969</v>
      </c>
      <c r="C13053" s="1">
        <v>4256</v>
      </c>
      <c r="D13053" s="11">
        <f t="shared" si="0"/>
        <v>5.6475748734935265E-4</v>
      </c>
      <c r="E13053" s="11">
        <f t="shared" ca="1" si="1"/>
        <v>2.1169121073375558E-5</v>
      </c>
      <c r="F13053" s="11">
        <f t="shared" ca="1" si="3"/>
        <v>0.71643677917124104</v>
      </c>
      <c r="G13053" s="1">
        <v>40.920699999999997</v>
      </c>
      <c r="H13053" s="1">
        <v>-81.023099999999999</v>
      </c>
    </row>
    <row r="13054" spans="1:8" ht="13.2">
      <c r="A13054" s="1" t="s">
        <v>8974</v>
      </c>
      <c r="B13054" s="1" t="s">
        <v>9093</v>
      </c>
      <c r="C13054" s="1">
        <v>4256</v>
      </c>
      <c r="D13054" s="11">
        <f t="shared" si="0"/>
        <v>5.6475748734935265E-4</v>
      </c>
      <c r="E13054" s="11">
        <f t="shared" ca="1" si="1"/>
        <v>2.1169121073375558E-5</v>
      </c>
      <c r="F13054" s="11">
        <f t="shared" ca="1" si="3"/>
        <v>0.71645794829231446</v>
      </c>
      <c r="G13054" s="1">
        <v>39.293399999999998</v>
      </c>
      <c r="H13054" s="1">
        <v>-83.979699999999994</v>
      </c>
    </row>
    <row r="13055" spans="1:8" ht="13.2">
      <c r="A13055" s="1" t="s">
        <v>8974</v>
      </c>
      <c r="B13055" s="1" t="s">
        <v>6060</v>
      </c>
      <c r="C13055" s="1">
        <v>4170</v>
      </c>
      <c r="D13055" s="11">
        <f t="shared" si="0"/>
        <v>5.5334556443768811E-4</v>
      </c>
      <c r="E13055" s="11">
        <f t="shared" ca="1" si="1"/>
        <v>2.0741361578001898E-5</v>
      </c>
      <c r="F13055" s="11">
        <f t="shared" ca="1" si="3"/>
        <v>0.71647911741338788</v>
      </c>
      <c r="G13055" s="1">
        <v>40.017600000000002</v>
      </c>
      <c r="H13055" s="1">
        <v>-80.746899999999997</v>
      </c>
    </row>
    <row r="13056" spans="1:8" ht="13.2">
      <c r="A13056" s="1" t="s">
        <v>8974</v>
      </c>
      <c r="B13056" s="1" t="s">
        <v>772</v>
      </c>
      <c r="C13056" s="1">
        <v>4134</v>
      </c>
      <c r="D13056" s="11">
        <f t="shared" si="0"/>
        <v>5.4856848042815411E-4</v>
      </c>
      <c r="E13056" s="11">
        <f t="shared" ca="1" si="1"/>
        <v>2.0562299463659437E-5</v>
      </c>
      <c r="F13056" s="11">
        <f t="shared" ca="1" si="3"/>
        <v>0.71649985877496591</v>
      </c>
      <c r="G13056" s="1">
        <v>39.747300000000003</v>
      </c>
      <c r="H13056" s="1">
        <v>-83.810699999999997</v>
      </c>
    </row>
    <row r="13057" spans="1:8" ht="13.2">
      <c r="A13057" s="1" t="s">
        <v>8974</v>
      </c>
      <c r="B13057" s="1" t="s">
        <v>9094</v>
      </c>
      <c r="C13057" s="1">
        <v>3774</v>
      </c>
      <c r="D13057" s="11">
        <f t="shared" si="0"/>
        <v>5.007976403328141E-4</v>
      </c>
      <c r="E13057" s="11">
        <f t="shared" ca="1" si="1"/>
        <v>1.8771678320234811E-5</v>
      </c>
      <c r="F13057" s="11">
        <f t="shared" ca="1" si="3"/>
        <v>0.71652042107442959</v>
      </c>
      <c r="G13057" s="1">
        <v>40.276200000000003</v>
      </c>
      <c r="H13057" s="1">
        <v>-81.594899999999996</v>
      </c>
    </row>
    <row r="13058" spans="1:8" ht="13.2">
      <c r="A13058" s="1" t="s">
        <v>8974</v>
      </c>
      <c r="B13058" s="1" t="s">
        <v>9095</v>
      </c>
      <c r="C13058" s="1">
        <v>4109</v>
      </c>
      <c r="D13058" s="11">
        <f t="shared" si="0"/>
        <v>5.4525106097708879E-4</v>
      </c>
      <c r="E13058" s="11">
        <f t="shared" ca="1" si="1"/>
        <v>2.0437950773143837E-5</v>
      </c>
      <c r="F13058" s="11">
        <f t="shared" ca="1" si="3"/>
        <v>0.7165391927527498</v>
      </c>
      <c r="G13058" s="1">
        <v>41.3339</v>
      </c>
      <c r="H13058" s="1">
        <v>-81.401899999999998</v>
      </c>
    </row>
    <row r="13059" spans="1:8" ht="13.2">
      <c r="A13059" s="1" t="s">
        <v>8974</v>
      </c>
      <c r="B13059" s="1" t="s">
        <v>228</v>
      </c>
      <c r="C13059" s="1">
        <v>4089</v>
      </c>
      <c r="D13059" s="11">
        <f t="shared" si="0"/>
        <v>5.4259712541623666E-4</v>
      </c>
      <c r="E13059" s="11">
        <f t="shared" ca="1" si="1"/>
        <v>2.033847182073136E-5</v>
      </c>
      <c r="F13059" s="11">
        <f t="shared" ca="1" si="3"/>
        <v>0.71655963070352291</v>
      </c>
      <c r="G13059" s="1">
        <v>41.4559</v>
      </c>
      <c r="H13059" s="1">
        <v>-82.091200000000001</v>
      </c>
    </row>
    <row r="13060" spans="1:8" ht="13.2">
      <c r="A13060" s="1" t="s">
        <v>8974</v>
      </c>
      <c r="B13060" s="1" t="s">
        <v>9096</v>
      </c>
      <c r="C13060" s="1">
        <v>3971</v>
      </c>
      <c r="D13060" s="11">
        <f t="shared" si="0"/>
        <v>5.2693890560720849E-4</v>
      </c>
      <c r="E13060" s="11">
        <f t="shared" ca="1" si="1"/>
        <v>1.9751546001497732E-5</v>
      </c>
      <c r="F13060" s="11">
        <f t="shared" ca="1" si="3"/>
        <v>0.71657996917534361</v>
      </c>
      <c r="G13060" s="1">
        <v>39.744</v>
      </c>
      <c r="H13060" s="1">
        <v>-84.394300000000001</v>
      </c>
    </row>
    <row r="13061" spans="1:8" ht="13.2">
      <c r="A13061" s="1" t="s">
        <v>8974</v>
      </c>
      <c r="B13061" s="1" t="s">
        <v>9097</v>
      </c>
      <c r="C13061" s="1">
        <v>3995</v>
      </c>
      <c r="D13061" s="11">
        <f t="shared" si="0"/>
        <v>5.3012362828023119E-4</v>
      </c>
      <c r="E13061" s="11">
        <f t="shared" ca="1" si="1"/>
        <v>1.9870920744392708E-5</v>
      </c>
      <c r="F13061" s="11">
        <f t="shared" ca="1" si="3"/>
        <v>0.71659972072134515</v>
      </c>
      <c r="G13061" s="1">
        <v>41.432099999999998</v>
      </c>
      <c r="H13061" s="1">
        <v>-81.3887</v>
      </c>
    </row>
    <row r="13062" spans="1:8" ht="13.2">
      <c r="A13062" s="1" t="s">
        <v>8974</v>
      </c>
      <c r="B13062" s="1" t="s">
        <v>9098</v>
      </c>
      <c r="C13062" s="1">
        <v>3938</v>
      </c>
      <c r="D13062" s="11">
        <f t="shared" si="0"/>
        <v>5.2255991193180234E-4</v>
      </c>
      <c r="E13062" s="11">
        <f t="shared" ca="1" si="1"/>
        <v>1.958740573001714E-5</v>
      </c>
      <c r="F13062" s="11">
        <f t="shared" ca="1" si="3"/>
        <v>0.71661959164208955</v>
      </c>
      <c r="G13062" s="1">
        <v>38.421399999999998</v>
      </c>
      <c r="H13062" s="1">
        <v>-82.578400000000002</v>
      </c>
    </row>
    <row r="13063" spans="1:8" ht="13.2">
      <c r="A13063" s="1" t="s">
        <v>8974</v>
      </c>
      <c r="B13063" s="1" t="s">
        <v>8270</v>
      </c>
      <c r="C13063" s="1">
        <v>3910</v>
      </c>
      <c r="D13063" s="11">
        <f t="shared" si="0"/>
        <v>5.1884440214660927E-4</v>
      </c>
      <c r="E13063" s="11">
        <f t="shared" ca="1" si="1"/>
        <v>1.9448135196639671E-5</v>
      </c>
      <c r="F13063" s="11">
        <f t="shared" ca="1" si="3"/>
        <v>0.7166391790478196</v>
      </c>
      <c r="G13063" s="1">
        <v>41.583599999999997</v>
      </c>
      <c r="H13063" s="1">
        <v>-83.890900000000002</v>
      </c>
    </row>
    <row r="13064" spans="1:8" ht="13.2">
      <c r="A13064" s="1" t="s">
        <v>8974</v>
      </c>
      <c r="B13064" s="1" t="s">
        <v>7698</v>
      </c>
      <c r="C13064" s="1">
        <v>3671</v>
      </c>
      <c r="D13064" s="11">
        <f t="shared" si="0"/>
        <v>4.8712987219442518E-4</v>
      </c>
      <c r="E13064" s="11">
        <f t="shared" ca="1" si="1"/>
        <v>1.8259361715310545E-5</v>
      </c>
      <c r="F13064" s="11">
        <f t="shared" ca="1" si="3"/>
        <v>0.71665862718301621</v>
      </c>
      <c r="G13064" s="1">
        <v>40.553199999999997</v>
      </c>
      <c r="H13064" s="1">
        <v>-82.8279</v>
      </c>
    </row>
    <row r="13065" spans="1:8" ht="13.2">
      <c r="A13065" s="1" t="s">
        <v>8974</v>
      </c>
      <c r="B13065" s="1" t="s">
        <v>1024</v>
      </c>
      <c r="C13065" s="1">
        <v>4376</v>
      </c>
      <c r="D13065" s="11">
        <f t="shared" si="0"/>
        <v>5.8068110071446595E-4</v>
      </c>
      <c r="E13065" s="11">
        <f t="shared" ca="1" si="1"/>
        <v>2.1765994787850432E-5</v>
      </c>
      <c r="F13065" s="11">
        <f t="shared" ca="1" si="3"/>
        <v>0.7166768865447315</v>
      </c>
      <c r="G13065" s="1">
        <v>38.868299999999998</v>
      </c>
      <c r="H13065" s="1">
        <v>-83.899199999999993</v>
      </c>
    </row>
    <row r="13066" spans="1:8" ht="13.2">
      <c r="A13066" s="1" t="s">
        <v>8974</v>
      </c>
      <c r="B13066" s="1" t="s">
        <v>3509</v>
      </c>
      <c r="C13066" s="1">
        <v>3988</v>
      </c>
      <c r="D13066" s="11">
        <f t="shared" si="0"/>
        <v>5.2919475083393287E-4</v>
      </c>
      <c r="E13066" s="11">
        <f t="shared" ca="1" si="1"/>
        <v>1.9836103111048336E-5</v>
      </c>
      <c r="F13066" s="11">
        <f t="shared" ca="1" si="3"/>
        <v>0.71669865253951937</v>
      </c>
      <c r="G13066" s="1">
        <v>41.581600000000002</v>
      </c>
      <c r="H13066" s="1">
        <v>-84.597099999999998</v>
      </c>
    </row>
    <row r="13067" spans="1:8" ht="13.2">
      <c r="A13067" s="1" t="s">
        <v>8974</v>
      </c>
      <c r="B13067" s="1" t="s">
        <v>1811</v>
      </c>
      <c r="C13067" s="1">
        <v>2030</v>
      </c>
      <c r="D13067" s="11">
        <f t="shared" si="0"/>
        <v>2.6937445942650044E-4</v>
      </c>
      <c r="E13067" s="11">
        <f t="shared" ca="1" si="1"/>
        <v>1.0097113669866631E-5</v>
      </c>
      <c r="F13067" s="11">
        <f t="shared" ca="1" si="3"/>
        <v>0.71671848864263044</v>
      </c>
      <c r="G13067" s="1">
        <v>39.659799999999997</v>
      </c>
      <c r="H13067" s="1">
        <v>-83.743099999999998</v>
      </c>
    </row>
    <row r="13068" spans="1:8" ht="13.2">
      <c r="A13068" s="1" t="s">
        <v>8974</v>
      </c>
      <c r="B13068" s="1" t="s">
        <v>9099</v>
      </c>
      <c r="C13068" s="1">
        <v>3833</v>
      </c>
      <c r="D13068" s="11">
        <f t="shared" si="0"/>
        <v>5.0862675023732819E-4</v>
      </c>
      <c r="E13068" s="11">
        <f t="shared" ca="1" si="1"/>
        <v>1.9065141229851627E-5</v>
      </c>
      <c r="F13068" s="11">
        <f t="shared" ca="1" si="3"/>
        <v>0.71672858575630027</v>
      </c>
      <c r="G13068" s="1">
        <v>41.052</v>
      </c>
      <c r="H13068" s="1">
        <v>-81.399500000000003</v>
      </c>
    </row>
    <row r="13069" spans="1:8" ht="13.2">
      <c r="A13069" s="1" t="s">
        <v>8974</v>
      </c>
      <c r="B13069" s="1" t="s">
        <v>9100</v>
      </c>
      <c r="C13069" s="1">
        <v>3819</v>
      </c>
      <c r="D13069" s="11">
        <f t="shared" si="0"/>
        <v>5.0676899534473165E-4</v>
      </c>
      <c r="E13069" s="11">
        <f t="shared" ca="1" si="1"/>
        <v>1.8995505963162891E-5</v>
      </c>
      <c r="F13069" s="11">
        <f t="shared" ca="1" si="3"/>
        <v>0.71674765089753012</v>
      </c>
      <c r="G13069" s="1">
        <v>41.431800000000003</v>
      </c>
      <c r="H13069" s="1">
        <v>-81.335099999999997</v>
      </c>
    </row>
    <row r="13070" spans="1:8" ht="13.2">
      <c r="A13070" s="1" t="s">
        <v>8974</v>
      </c>
      <c r="B13070" s="1" t="s">
        <v>9101</v>
      </c>
      <c r="C13070" s="1">
        <v>3680</v>
      </c>
      <c r="D13070" s="11">
        <f t="shared" si="0"/>
        <v>4.8832414319680874E-4</v>
      </c>
      <c r="E13070" s="11">
        <f t="shared" ca="1" si="1"/>
        <v>1.8304127243896161E-5</v>
      </c>
      <c r="F13070" s="11">
        <f t="shared" ca="1" si="3"/>
        <v>0.7167666464034933</v>
      </c>
      <c r="G13070" s="1">
        <v>39.799599999999998</v>
      </c>
      <c r="H13070" s="1">
        <v>-83.894800000000004</v>
      </c>
    </row>
    <row r="13071" spans="1:8" ht="13.2">
      <c r="A13071" s="1" t="s">
        <v>8974</v>
      </c>
      <c r="B13071" s="1" t="s">
        <v>9102</v>
      </c>
      <c r="C13071" s="1">
        <v>3774</v>
      </c>
      <c r="D13071" s="11">
        <f t="shared" si="0"/>
        <v>5.007976403328141E-4</v>
      </c>
      <c r="E13071" s="11">
        <f t="shared" ca="1" si="1"/>
        <v>1.8771678320234811E-5</v>
      </c>
      <c r="F13071" s="11">
        <f t="shared" ca="1" si="3"/>
        <v>0.71678495053073721</v>
      </c>
      <c r="G13071" s="1">
        <v>40.379100000000001</v>
      </c>
      <c r="H13071" s="1">
        <v>-80.709500000000006</v>
      </c>
    </row>
    <row r="13072" spans="1:8" ht="13.2">
      <c r="A13072" s="1" t="s">
        <v>8974</v>
      </c>
      <c r="B13072" s="1" t="s">
        <v>6758</v>
      </c>
      <c r="C13072" s="1">
        <v>987</v>
      </c>
      <c r="D13072" s="11">
        <f t="shared" si="0"/>
        <v>1.3097171992805713E-4</v>
      </c>
      <c r="E13072" s="11">
        <f t="shared" ca="1" si="1"/>
        <v>4.9092863015558458E-6</v>
      </c>
      <c r="F13072" s="11">
        <f t="shared" ca="1" si="3"/>
        <v>0.71680372220905741</v>
      </c>
      <c r="G13072" s="1">
        <v>40.650599999999997</v>
      </c>
      <c r="H13072" s="1">
        <v>-81.455500000000001</v>
      </c>
    </row>
    <row r="13073" spans="1:8" ht="13.2">
      <c r="A13073" s="1" t="s">
        <v>8974</v>
      </c>
      <c r="B13073" s="1" t="s">
        <v>3848</v>
      </c>
      <c r="C13073" s="1">
        <v>3670</v>
      </c>
      <c r="D13073" s="11">
        <f t="shared" si="0"/>
        <v>4.8699717541638256E-4</v>
      </c>
      <c r="E13073" s="11">
        <f t="shared" ca="1" si="1"/>
        <v>1.8254387767689918E-5</v>
      </c>
      <c r="F13073" s="11">
        <f t="shared" ca="1" si="3"/>
        <v>0.71680863149535901</v>
      </c>
      <c r="G13073" s="1">
        <v>41.342599999999997</v>
      </c>
      <c r="H13073" s="1">
        <v>-81.528599999999997</v>
      </c>
    </row>
    <row r="13074" spans="1:8" ht="13.2">
      <c r="A13074" s="1" t="s">
        <v>8974</v>
      </c>
      <c r="B13074" s="1" t="s">
        <v>9103</v>
      </c>
      <c r="C13074" s="1">
        <v>3662</v>
      </c>
      <c r="D13074" s="11">
        <f t="shared" si="0"/>
        <v>4.8593560119204168E-4</v>
      </c>
      <c r="E13074" s="11">
        <f t="shared" ca="1" si="1"/>
        <v>1.8214596186724929E-5</v>
      </c>
      <c r="F13074" s="11">
        <f t="shared" ca="1" si="3"/>
        <v>0.71682688588312671</v>
      </c>
      <c r="G13074" s="1">
        <v>39.971600000000002</v>
      </c>
      <c r="H13074" s="1">
        <v>-80.751099999999994</v>
      </c>
    </row>
    <row r="13075" spans="1:8" ht="13.2">
      <c r="A13075" s="1" t="s">
        <v>8974</v>
      </c>
      <c r="B13075" s="1" t="s">
        <v>3563</v>
      </c>
      <c r="C13075" s="1">
        <v>3640</v>
      </c>
      <c r="D13075" s="11">
        <f t="shared" si="0"/>
        <v>4.8301627207510427E-4</v>
      </c>
      <c r="E13075" s="11">
        <f t="shared" ca="1" si="1"/>
        <v>1.8105169339071201E-5</v>
      </c>
      <c r="F13075" s="11">
        <f t="shared" ca="1" si="3"/>
        <v>0.71684510047931338</v>
      </c>
      <c r="G13075" s="1">
        <v>41.235599999999998</v>
      </c>
      <c r="H13075" s="1">
        <v>-81.641800000000003</v>
      </c>
    </row>
    <row r="13076" spans="1:8" ht="13.2">
      <c r="A13076" s="1" t="s">
        <v>8974</v>
      </c>
      <c r="B13076" s="1" t="s">
        <v>9104</v>
      </c>
      <c r="C13076" s="1">
        <v>3604</v>
      </c>
      <c r="D13076" s="11">
        <f t="shared" si="0"/>
        <v>4.7823918806557026E-4</v>
      </c>
      <c r="E13076" s="11">
        <f t="shared" ca="1" si="1"/>
        <v>1.7926107224728741E-5</v>
      </c>
      <c r="F13076" s="11">
        <f t="shared" ca="1" si="3"/>
        <v>0.71686320564865247</v>
      </c>
      <c r="G13076" s="1">
        <v>39.203299999999999</v>
      </c>
      <c r="H13076" s="1">
        <v>-84.428299999999993</v>
      </c>
    </row>
    <row r="13077" spans="1:8" ht="13.2">
      <c r="A13077" s="1" t="s">
        <v>8974</v>
      </c>
      <c r="B13077" s="1" t="s">
        <v>9105</v>
      </c>
      <c r="C13077" s="1">
        <v>3588</v>
      </c>
      <c r="D13077" s="11">
        <f t="shared" si="0"/>
        <v>4.761160396168885E-4</v>
      </c>
      <c r="E13077" s="11">
        <f t="shared" ca="1" si="1"/>
        <v>1.7846524062798757E-5</v>
      </c>
      <c r="F13077" s="11">
        <f t="shared" ca="1" si="3"/>
        <v>0.7168811317558772</v>
      </c>
      <c r="G13077" s="1">
        <v>39.2669</v>
      </c>
      <c r="H13077" s="1">
        <v>-84.519099999999995</v>
      </c>
    </row>
    <row r="13078" spans="1:8" ht="13.2">
      <c r="A13078" s="1" t="s">
        <v>8974</v>
      </c>
      <c r="B13078" s="1" t="s">
        <v>9106</v>
      </c>
      <c r="C13078" s="1">
        <v>3579</v>
      </c>
      <c r="D13078" s="11">
        <f t="shared" si="0"/>
        <v>4.74921768614505E-4</v>
      </c>
      <c r="E13078" s="11">
        <f t="shared" ca="1" si="1"/>
        <v>1.7801758534213141E-5</v>
      </c>
      <c r="F13078" s="11">
        <f t="shared" ca="1" si="3"/>
        <v>0.71689897827993998</v>
      </c>
      <c r="G13078" s="1">
        <v>39.187399999999997</v>
      </c>
      <c r="H13078" s="1">
        <v>-84.446799999999996</v>
      </c>
    </row>
    <row r="13079" spans="1:8" ht="13.2">
      <c r="A13079" s="1" t="s">
        <v>8974</v>
      </c>
      <c r="B13079" s="1" t="s">
        <v>9107</v>
      </c>
      <c r="C13079" s="1">
        <v>3529</v>
      </c>
      <c r="D13079" s="11">
        <f t="shared" si="0"/>
        <v>4.6828692971237441E-4</v>
      </c>
      <c r="E13079" s="11">
        <f t="shared" ca="1" si="1"/>
        <v>1.7553061153181941E-5</v>
      </c>
      <c r="F13079" s="11">
        <f t="shared" ca="1" si="3"/>
        <v>0.71691678003847414</v>
      </c>
      <c r="G13079" s="1">
        <v>41.179900000000004</v>
      </c>
      <c r="H13079" s="1">
        <v>-83.670199999999994</v>
      </c>
    </row>
    <row r="13080" spans="1:8" ht="13.2">
      <c r="A13080" s="1" t="s">
        <v>8974</v>
      </c>
      <c r="B13080" s="1" t="s">
        <v>5737</v>
      </c>
      <c r="C13080" s="1">
        <v>2973</v>
      </c>
      <c r="D13080" s="11">
        <f t="shared" si="0"/>
        <v>3.9450752112068268E-4</v>
      </c>
      <c r="E13080" s="11">
        <f t="shared" ca="1" si="1"/>
        <v>1.4787546276115022E-5</v>
      </c>
      <c r="F13080" s="11">
        <f t="shared" ca="1" si="3"/>
        <v>0.71693433309962729</v>
      </c>
      <c r="G13080" s="1">
        <v>39.8459</v>
      </c>
      <c r="H13080" s="1">
        <v>-82.604799999999997</v>
      </c>
    </row>
    <row r="13081" spans="1:8" ht="13.2">
      <c r="A13081" s="1" t="s">
        <v>8974</v>
      </c>
      <c r="B13081" s="1" t="s">
        <v>3554</v>
      </c>
      <c r="C13081" s="1">
        <v>3581</v>
      </c>
      <c r="D13081" s="11">
        <f t="shared" si="0"/>
        <v>4.7518716217059018E-4</v>
      </c>
      <c r="E13081" s="11">
        <f t="shared" ca="1" si="1"/>
        <v>1.7811706429454389E-5</v>
      </c>
      <c r="F13081" s="11">
        <f t="shared" ca="1" si="3"/>
        <v>0.71694912064590344</v>
      </c>
      <c r="G13081" s="1">
        <v>40.950000000000003</v>
      </c>
      <c r="H13081" s="1">
        <v>-83.383600000000001</v>
      </c>
    </row>
    <row r="13082" spans="1:8" ht="13.2">
      <c r="A13082" s="1" t="s">
        <v>8974</v>
      </c>
      <c r="B13082" s="1" t="s">
        <v>9108</v>
      </c>
      <c r="C13082" s="1">
        <v>3442</v>
      </c>
      <c r="D13082" s="11">
        <f t="shared" si="0"/>
        <v>4.5674231002266726E-4</v>
      </c>
      <c r="E13082" s="11">
        <f t="shared" ca="1" si="1"/>
        <v>1.7120327710187659E-5</v>
      </c>
      <c r="F13082" s="11">
        <f t="shared" ca="1" si="3"/>
        <v>0.71696693235233289</v>
      </c>
      <c r="G13082" s="1">
        <v>41.294400000000003</v>
      </c>
      <c r="H13082" s="1">
        <v>-84.764799999999994</v>
      </c>
    </row>
    <row r="13083" spans="1:8" ht="13.2">
      <c r="A13083" s="1" t="s">
        <v>8974</v>
      </c>
      <c r="B13083" s="1" t="s">
        <v>9109</v>
      </c>
      <c r="C13083" s="1">
        <v>3462</v>
      </c>
      <c r="D13083" s="11">
        <f t="shared" si="0"/>
        <v>4.5939624558351949E-4</v>
      </c>
      <c r="E13083" s="11">
        <f t="shared" ca="1" si="1"/>
        <v>1.7219806662600139E-5</v>
      </c>
      <c r="F13083" s="11">
        <f t="shared" ca="1" si="3"/>
        <v>0.71698405268004306</v>
      </c>
      <c r="G13083" s="1">
        <v>38.818600000000004</v>
      </c>
      <c r="H13083" s="1">
        <v>-82.193399999999997</v>
      </c>
    </row>
    <row r="13084" spans="1:8" ht="13.2">
      <c r="A13084" s="1" t="s">
        <v>8974</v>
      </c>
      <c r="B13084" s="1" t="s">
        <v>9110</v>
      </c>
      <c r="C13084" s="1">
        <v>3430</v>
      </c>
      <c r="D13084" s="11">
        <f t="shared" si="0"/>
        <v>4.5514994868615591E-4</v>
      </c>
      <c r="E13084" s="11">
        <f t="shared" ca="1" si="1"/>
        <v>1.7060640338740171E-5</v>
      </c>
      <c r="F13084" s="11">
        <f t="shared" ca="1" si="3"/>
        <v>0.71700127248670564</v>
      </c>
      <c r="G13084" s="1">
        <v>39.227699999999999</v>
      </c>
      <c r="H13084" s="1">
        <v>-84.456400000000002</v>
      </c>
    </row>
    <row r="13085" spans="1:8" ht="13.2">
      <c r="A13085" s="1" t="s">
        <v>8974</v>
      </c>
      <c r="B13085" s="1" t="s">
        <v>9111</v>
      </c>
      <c r="C13085" s="1">
        <v>3430</v>
      </c>
      <c r="D13085" s="11">
        <f t="shared" si="0"/>
        <v>4.5514994868615591E-4</v>
      </c>
      <c r="E13085" s="11">
        <f t="shared" ca="1" si="1"/>
        <v>1.7060640338740171E-5</v>
      </c>
      <c r="F13085" s="11">
        <f t="shared" ca="1" si="3"/>
        <v>0.71701833312704444</v>
      </c>
      <c r="G13085" s="1">
        <v>39.143099999999997</v>
      </c>
      <c r="H13085" s="1">
        <v>-84.378</v>
      </c>
    </row>
    <row r="13086" spans="1:8" ht="13.2">
      <c r="A13086" s="1" t="s">
        <v>8974</v>
      </c>
      <c r="B13086" s="1" t="s">
        <v>9112</v>
      </c>
      <c r="C13086" s="1">
        <v>3479</v>
      </c>
      <c r="D13086" s="11">
        <f t="shared" si="0"/>
        <v>4.6165209081024388E-4</v>
      </c>
      <c r="E13086" s="11">
        <f t="shared" ca="1" si="1"/>
        <v>1.7304363772150744E-5</v>
      </c>
      <c r="F13086" s="11">
        <f t="shared" ca="1" si="3"/>
        <v>0.71703539376738323</v>
      </c>
      <c r="G13086" s="1">
        <v>41.142400000000002</v>
      </c>
      <c r="H13086" s="1">
        <v>-84.582400000000007</v>
      </c>
    </row>
    <row r="13087" spans="1:8" ht="13.2">
      <c r="A13087" s="1" t="s">
        <v>8974</v>
      </c>
      <c r="B13087" s="1" t="s">
        <v>9113</v>
      </c>
      <c r="C13087" s="1">
        <v>3400</v>
      </c>
      <c r="D13087" s="11">
        <f t="shared" si="0"/>
        <v>4.5116904534487761E-4</v>
      </c>
      <c r="E13087" s="11">
        <f t="shared" ca="1" si="1"/>
        <v>1.6911421910121451E-5</v>
      </c>
      <c r="F13087" s="11">
        <f t="shared" ca="1" si="3"/>
        <v>0.71705269813115535</v>
      </c>
      <c r="G13087" s="1">
        <v>39.163200000000003</v>
      </c>
      <c r="H13087" s="1">
        <v>-84.746300000000005</v>
      </c>
    </row>
    <row r="13088" spans="1:8" ht="13.2">
      <c r="A13088" s="1" t="s">
        <v>8974</v>
      </c>
      <c r="B13088" s="1" t="s">
        <v>5194</v>
      </c>
      <c r="C13088" s="1">
        <v>3387</v>
      </c>
      <c r="D13088" s="11">
        <f t="shared" si="0"/>
        <v>4.4944398723032364E-4</v>
      </c>
      <c r="E13088" s="11">
        <f t="shared" ca="1" si="1"/>
        <v>1.6846760591053339E-5</v>
      </c>
      <c r="F13088" s="11">
        <f t="shared" ca="1" si="3"/>
        <v>0.71706960955306542</v>
      </c>
      <c r="G13088" s="1">
        <v>41.5501</v>
      </c>
      <c r="H13088" s="1">
        <v>-81.436899999999994</v>
      </c>
    </row>
    <row r="13089" spans="1:8" ht="13.2">
      <c r="A13089" s="1" t="s">
        <v>8974</v>
      </c>
      <c r="B13089" s="1" t="s">
        <v>419</v>
      </c>
      <c r="C13089" s="1">
        <v>3135</v>
      </c>
      <c r="D13089" s="11">
        <f t="shared" si="0"/>
        <v>4.1600439916358569E-4</v>
      </c>
      <c r="E13089" s="11">
        <f t="shared" ca="1" si="1"/>
        <v>1.5593325790656105E-5</v>
      </c>
      <c r="F13089" s="11">
        <f t="shared" ca="1" si="3"/>
        <v>0.71708645631365653</v>
      </c>
      <c r="G13089" s="1">
        <v>40.580399999999997</v>
      </c>
      <c r="H13089" s="1">
        <v>-81.09</v>
      </c>
    </row>
    <row r="13090" spans="1:8" ht="13.2">
      <c r="A13090" s="1" t="s">
        <v>8974</v>
      </c>
      <c r="B13090" s="1" t="s">
        <v>4978</v>
      </c>
      <c r="C13090" s="1">
        <v>3374</v>
      </c>
      <c r="D13090" s="11">
        <f t="shared" si="0"/>
        <v>4.4771892911576973E-4</v>
      </c>
      <c r="E13090" s="11">
        <f t="shared" ca="1" si="1"/>
        <v>1.6782099271985231E-5</v>
      </c>
      <c r="F13090" s="11">
        <f t="shared" ca="1" si="3"/>
        <v>0.71710204963944724</v>
      </c>
      <c r="G13090" s="1">
        <v>40.604199999999999</v>
      </c>
      <c r="H13090" s="1">
        <v>-80.655000000000001</v>
      </c>
    </row>
    <row r="13091" spans="1:8" ht="13.2">
      <c r="A13091" s="1" t="s">
        <v>8974</v>
      </c>
      <c r="B13091" s="1" t="s">
        <v>9114</v>
      </c>
      <c r="C13091" s="1">
        <v>3354</v>
      </c>
      <c r="D13091" s="11">
        <f t="shared" si="0"/>
        <v>4.4506499355491749E-4</v>
      </c>
      <c r="E13091" s="11">
        <f t="shared" ca="1" si="1"/>
        <v>1.6682620319572751E-5</v>
      </c>
      <c r="F13091" s="11">
        <f t="shared" ca="1" si="3"/>
        <v>0.71711883173871926</v>
      </c>
      <c r="G13091" s="1">
        <v>39.243400000000001</v>
      </c>
      <c r="H13091" s="1">
        <v>-84.456800000000001</v>
      </c>
    </row>
    <row r="13092" spans="1:8" ht="13.2">
      <c r="A13092" s="1" t="s">
        <v>8974</v>
      </c>
      <c r="B13092" s="1" t="s">
        <v>27</v>
      </c>
      <c r="C13092" s="1">
        <v>2779</v>
      </c>
      <c r="D13092" s="11">
        <f t="shared" si="0"/>
        <v>3.6876434618041614E-4</v>
      </c>
      <c r="E13092" s="11">
        <f t="shared" ca="1" si="1"/>
        <v>1.3822600437713976E-5</v>
      </c>
      <c r="F13092" s="11">
        <f t="shared" ca="1" si="3"/>
        <v>0.71713551435903888</v>
      </c>
      <c r="G13092" s="1">
        <v>38.962699999999998</v>
      </c>
      <c r="H13092" s="1">
        <v>-84.084699999999998</v>
      </c>
    </row>
    <row r="13093" spans="1:8" ht="13.2">
      <c r="A13093" s="1" t="s">
        <v>8974</v>
      </c>
      <c r="B13093" s="1" t="s">
        <v>4648</v>
      </c>
      <c r="C13093" s="1">
        <v>2146</v>
      </c>
      <c r="D13093" s="11">
        <f t="shared" si="0"/>
        <v>2.8476728567944332E-4</v>
      </c>
      <c r="E13093" s="11">
        <f t="shared" ca="1" si="1"/>
        <v>1.0674091593859011E-5</v>
      </c>
      <c r="F13093" s="11">
        <f t="shared" ca="1" si="3"/>
        <v>0.71714933695947658</v>
      </c>
      <c r="G13093" s="1">
        <v>41.240099999999998</v>
      </c>
      <c r="H13093" s="1">
        <v>-82.118099999999998</v>
      </c>
    </row>
    <row r="13094" spans="1:8" ht="13.2">
      <c r="A13094" s="1" t="s">
        <v>8974</v>
      </c>
      <c r="B13094" s="1" t="s">
        <v>9115</v>
      </c>
      <c r="C13094" s="1">
        <v>3306</v>
      </c>
      <c r="D13094" s="11">
        <f t="shared" si="0"/>
        <v>4.3869554820887214E-4</v>
      </c>
      <c r="E13094" s="11">
        <f t="shared" ca="1" si="1"/>
        <v>1.6443870833782799E-5</v>
      </c>
      <c r="F13094" s="11">
        <f t="shared" ca="1" si="3"/>
        <v>0.71716001105107041</v>
      </c>
      <c r="G13094" s="1">
        <v>41.4422</v>
      </c>
      <c r="H13094" s="1">
        <v>-81.429400000000001</v>
      </c>
    </row>
    <row r="13095" spans="1:8" ht="13.2">
      <c r="A13095" s="1" t="s">
        <v>8974</v>
      </c>
      <c r="B13095" s="1" t="s">
        <v>9116</v>
      </c>
      <c r="C13095" s="1">
        <v>3302</v>
      </c>
      <c r="D13095" s="11">
        <f t="shared" si="0"/>
        <v>4.3816476109670172E-4</v>
      </c>
      <c r="E13095" s="11">
        <f t="shared" ca="1" si="1"/>
        <v>1.6423975043300306E-5</v>
      </c>
      <c r="F13095" s="11">
        <f t="shared" ca="1" si="3"/>
        <v>0.71717645492190418</v>
      </c>
      <c r="G13095" s="1">
        <v>40.324399999999997</v>
      </c>
      <c r="H13095" s="1">
        <v>-80.617400000000004</v>
      </c>
    </row>
    <row r="13096" spans="1:8" ht="13.2">
      <c r="A13096" s="1" t="s">
        <v>8974</v>
      </c>
      <c r="B13096" s="1" t="s">
        <v>4162</v>
      </c>
      <c r="C13096" s="1">
        <v>3292</v>
      </c>
      <c r="D13096" s="11">
        <f t="shared" si="0"/>
        <v>4.3683779331627561E-4</v>
      </c>
      <c r="E13096" s="11">
        <f t="shared" ca="1" si="1"/>
        <v>1.6374235567094066E-5</v>
      </c>
      <c r="F13096" s="11">
        <f t="shared" ca="1" si="3"/>
        <v>0.71719287889694749</v>
      </c>
      <c r="G13096" s="1">
        <v>39.255499999999998</v>
      </c>
      <c r="H13096" s="1">
        <v>-84.4709</v>
      </c>
    </row>
    <row r="13097" spans="1:8" ht="13.2">
      <c r="A13097" s="1" t="s">
        <v>8974</v>
      </c>
      <c r="B13097" s="1" t="s">
        <v>1220</v>
      </c>
      <c r="C13097" s="1">
        <v>3271</v>
      </c>
      <c r="D13097" s="11">
        <f t="shared" si="0"/>
        <v>4.3405116097738075E-4</v>
      </c>
      <c r="E13097" s="11">
        <f t="shared" ca="1" si="1"/>
        <v>1.6269782667060962E-5</v>
      </c>
      <c r="F13097" s="11">
        <f t="shared" ca="1" si="3"/>
        <v>0.7172092531325146</v>
      </c>
      <c r="G13097" s="1">
        <v>41.441499999999998</v>
      </c>
      <c r="H13097" s="1">
        <v>-81.474299999999999</v>
      </c>
    </row>
    <row r="13098" spans="1:8" ht="13.2">
      <c r="A13098" s="1" t="s">
        <v>8974</v>
      </c>
      <c r="B13098" s="1" t="s">
        <v>9117</v>
      </c>
      <c r="C13098" s="1">
        <v>3266</v>
      </c>
      <c r="D13098" s="11">
        <f t="shared" si="0"/>
        <v>4.3338767708716772E-4</v>
      </c>
      <c r="E13098" s="11">
        <f t="shared" ca="1" si="1"/>
        <v>1.6244912928957842E-5</v>
      </c>
      <c r="F13098" s="11">
        <f t="shared" ca="1" si="3"/>
        <v>0.71722552291518171</v>
      </c>
      <c r="G13098" s="1">
        <v>41.168399999999998</v>
      </c>
      <c r="H13098" s="1">
        <v>-80.858900000000006</v>
      </c>
    </row>
    <row r="13099" spans="1:8" ht="13.2">
      <c r="A13099" s="1" t="s">
        <v>8974</v>
      </c>
      <c r="B13099" s="1" t="s">
        <v>4285</v>
      </c>
      <c r="C13099" s="1">
        <v>2608</v>
      </c>
      <c r="D13099" s="11">
        <f t="shared" si="0"/>
        <v>3.4607319713512964E-4</v>
      </c>
      <c r="E13099" s="11">
        <f t="shared" ca="1" si="1"/>
        <v>1.2972055394587279E-5</v>
      </c>
      <c r="F13099" s="11">
        <f t="shared" ca="1" si="3"/>
        <v>0.71724176782811067</v>
      </c>
      <c r="G13099" s="1">
        <v>40.222200000000001</v>
      </c>
      <c r="H13099" s="1">
        <v>-84.483199999999997</v>
      </c>
    </row>
    <row r="13100" spans="1:8" ht="13.2">
      <c r="A13100" s="1" t="s">
        <v>8974</v>
      </c>
      <c r="B13100" s="1" t="s">
        <v>1668</v>
      </c>
      <c r="C13100" s="1">
        <v>3136</v>
      </c>
      <c r="D13100" s="11">
        <f t="shared" si="0"/>
        <v>4.161370959416283E-4</v>
      </c>
      <c r="E13100" s="11">
        <f t="shared" ca="1" si="1"/>
        <v>1.5598299738276729E-5</v>
      </c>
      <c r="F13100" s="11">
        <f t="shared" ca="1" si="3"/>
        <v>0.7172547398835053</v>
      </c>
      <c r="G13100" s="1">
        <v>41.575299999999999</v>
      </c>
      <c r="H13100" s="1">
        <v>-84.004800000000003</v>
      </c>
    </row>
    <row r="13101" spans="1:8" ht="13.2">
      <c r="A13101" s="1" t="s">
        <v>8974</v>
      </c>
      <c r="B13101" s="1" t="s">
        <v>176</v>
      </c>
      <c r="C13101" s="1">
        <v>3148</v>
      </c>
      <c r="D13101" s="11">
        <f t="shared" si="0"/>
        <v>4.177294572781396E-4</v>
      </c>
      <c r="E13101" s="11">
        <f t="shared" ca="1" si="1"/>
        <v>1.5657987109724214E-5</v>
      </c>
      <c r="F13101" s="11">
        <f t="shared" ca="1" si="3"/>
        <v>0.71727033818324359</v>
      </c>
      <c r="G13101" s="1">
        <v>41.772199999999998</v>
      </c>
      <c r="H13101" s="1">
        <v>-81.052999999999997</v>
      </c>
    </row>
    <row r="13102" spans="1:8" ht="13.2">
      <c r="A13102" s="1" t="s">
        <v>8974</v>
      </c>
      <c r="B13102" s="1" t="s">
        <v>5159</v>
      </c>
      <c r="C13102" s="1">
        <v>3118</v>
      </c>
      <c r="D13102" s="11">
        <f t="shared" si="0"/>
        <v>4.137485539368613E-4</v>
      </c>
      <c r="E13102" s="11">
        <f t="shared" ca="1" si="1"/>
        <v>1.5508768681105497E-5</v>
      </c>
      <c r="F13102" s="11">
        <f t="shared" ca="1" si="3"/>
        <v>0.71728599617035327</v>
      </c>
      <c r="G13102" s="1">
        <v>41.163400000000003</v>
      </c>
      <c r="H13102" s="1">
        <v>-80.723100000000002</v>
      </c>
    </row>
    <row r="13103" spans="1:8" ht="13.2">
      <c r="A13103" s="1" t="s">
        <v>8974</v>
      </c>
      <c r="B13103" s="1" t="s">
        <v>9118</v>
      </c>
      <c r="C13103" s="1">
        <v>3108</v>
      </c>
      <c r="D13103" s="11">
        <f t="shared" si="0"/>
        <v>4.1242158615643518E-4</v>
      </c>
      <c r="E13103" s="11">
        <f t="shared" ca="1" si="1"/>
        <v>1.5459029204899257E-5</v>
      </c>
      <c r="F13103" s="11">
        <f t="shared" ca="1" si="3"/>
        <v>0.71730150493903433</v>
      </c>
      <c r="G13103" s="1">
        <v>40.969900000000003</v>
      </c>
      <c r="H13103" s="1">
        <v>-81.695800000000006</v>
      </c>
    </row>
    <row r="13104" spans="1:8" ht="13.2">
      <c r="A13104" s="1" t="s">
        <v>8974</v>
      </c>
      <c r="B13104" s="1" t="s">
        <v>2358</v>
      </c>
      <c r="C13104" s="1">
        <v>3023</v>
      </c>
      <c r="D13104" s="11">
        <f t="shared" si="0"/>
        <v>4.0114236002281321E-4</v>
      </c>
      <c r="E13104" s="11">
        <f t="shared" ca="1" si="1"/>
        <v>1.503624365714622E-5</v>
      </c>
      <c r="F13104" s="11">
        <f t="shared" ca="1" si="3"/>
        <v>0.71731696396823919</v>
      </c>
      <c r="G13104" s="1">
        <v>41.738399999999999</v>
      </c>
      <c r="H13104" s="1">
        <v>-80.769000000000005</v>
      </c>
    </row>
    <row r="13105" spans="1:8" ht="13.2">
      <c r="A13105" s="1" t="s">
        <v>8974</v>
      </c>
      <c r="B13105" s="1" t="s">
        <v>3306</v>
      </c>
      <c r="C13105" s="1">
        <v>3165</v>
      </c>
      <c r="D13105" s="11">
        <f t="shared" si="0"/>
        <v>4.1998530250486398E-4</v>
      </c>
      <c r="E13105" s="11">
        <f t="shared" ca="1" si="1"/>
        <v>1.5742544219274822E-5</v>
      </c>
      <c r="F13105" s="11">
        <f t="shared" ca="1" si="3"/>
        <v>0.71733200021189636</v>
      </c>
      <c r="G13105" s="1">
        <v>40.5533</v>
      </c>
      <c r="H13105" s="1">
        <v>-81.916399999999996</v>
      </c>
    </row>
    <row r="13106" spans="1:8" ht="13.2">
      <c r="A13106" s="1" t="s">
        <v>8974</v>
      </c>
      <c r="B13106" s="1" t="s">
        <v>9119</v>
      </c>
      <c r="C13106" s="1">
        <v>3094</v>
      </c>
      <c r="D13106" s="11">
        <f t="shared" si="0"/>
        <v>4.105638312638386E-4</v>
      </c>
      <c r="E13106" s="11">
        <f t="shared" ca="1" si="1"/>
        <v>1.5389393938210521E-5</v>
      </c>
      <c r="F13106" s="11">
        <f t="shared" ca="1" si="3"/>
        <v>0.71734774275611568</v>
      </c>
      <c r="G13106" s="1">
        <v>41.586399999999998</v>
      </c>
      <c r="H13106" s="1">
        <v>-83.492900000000006</v>
      </c>
    </row>
    <row r="13107" spans="1:8" ht="13.2">
      <c r="A13107" s="1" t="s">
        <v>8974</v>
      </c>
      <c r="B13107" s="1" t="s">
        <v>2827</v>
      </c>
      <c r="C13107" s="1">
        <v>3180</v>
      </c>
      <c r="D13107" s="11">
        <f t="shared" si="0"/>
        <v>4.2197575417550319E-4</v>
      </c>
      <c r="E13107" s="11">
        <f t="shared" ca="1" si="1"/>
        <v>1.5817153433584182E-5</v>
      </c>
      <c r="F13107" s="11">
        <f t="shared" ca="1" si="3"/>
        <v>0.71736313215005387</v>
      </c>
      <c r="G13107" s="1">
        <v>38.791699999999999</v>
      </c>
      <c r="H13107" s="1">
        <v>-83.5441</v>
      </c>
    </row>
    <row r="13108" spans="1:8" ht="13.2">
      <c r="A13108" s="1" t="s">
        <v>8974</v>
      </c>
      <c r="B13108" s="1" t="s">
        <v>9120</v>
      </c>
      <c r="C13108" s="1">
        <v>3060</v>
      </c>
      <c r="D13108" s="11">
        <f t="shared" si="0"/>
        <v>4.0605214081038983E-4</v>
      </c>
      <c r="E13108" s="11">
        <f t="shared" ca="1" si="1"/>
        <v>1.5220279719109307E-5</v>
      </c>
      <c r="F13108" s="11">
        <f t="shared" ca="1" si="3"/>
        <v>0.71737894930348745</v>
      </c>
      <c r="G13108" s="1">
        <v>41.0214</v>
      </c>
      <c r="H13108" s="1">
        <v>-81.426400000000001</v>
      </c>
    </row>
    <row r="13109" spans="1:8" ht="13.2">
      <c r="A13109" s="1" t="s">
        <v>8974</v>
      </c>
      <c r="B13109" s="1" t="s">
        <v>9121</v>
      </c>
      <c r="C13109" s="1">
        <v>3059</v>
      </c>
      <c r="D13109" s="11">
        <f t="shared" si="0"/>
        <v>4.0591944403234721E-4</v>
      </c>
      <c r="E13109" s="11">
        <f t="shared" ca="1" si="1"/>
        <v>1.5215305771488683E-5</v>
      </c>
      <c r="F13109" s="11">
        <f t="shared" ca="1" si="3"/>
        <v>0.71739416958320656</v>
      </c>
      <c r="G13109" s="1">
        <v>41.747599999999998</v>
      </c>
      <c r="H13109" s="1">
        <v>-81.273099999999999</v>
      </c>
    </row>
    <row r="13110" spans="1:8" ht="13.2">
      <c r="A13110" s="1" t="s">
        <v>8974</v>
      </c>
      <c r="B13110" s="1" t="s">
        <v>1828</v>
      </c>
      <c r="C13110" s="1">
        <v>2284</v>
      </c>
      <c r="D13110" s="11">
        <f t="shared" si="0"/>
        <v>3.0307944104932368E-4</v>
      </c>
      <c r="E13110" s="11">
        <f t="shared" ca="1" si="1"/>
        <v>1.1360496365505118E-5</v>
      </c>
      <c r="F13110" s="11">
        <f t="shared" ca="1" si="3"/>
        <v>0.7174093848889781</v>
      </c>
      <c r="G13110" s="1">
        <v>41.52</v>
      </c>
      <c r="H13110" s="1">
        <v>-83.361599999999996</v>
      </c>
    </row>
    <row r="13111" spans="1:8" ht="13.2">
      <c r="A13111" s="1" t="s">
        <v>8974</v>
      </c>
      <c r="B13111" s="1" t="s">
        <v>4298</v>
      </c>
      <c r="C13111" s="1">
        <v>3039</v>
      </c>
      <c r="D13111" s="11">
        <f t="shared" si="0"/>
        <v>4.0326550847149503E-4</v>
      </c>
      <c r="E13111" s="11">
        <f t="shared" ca="1" si="1"/>
        <v>1.5115826819076204E-5</v>
      </c>
      <c r="F13111" s="11">
        <f t="shared" ca="1" si="3"/>
        <v>0.71742074538534362</v>
      </c>
      <c r="G13111" s="1">
        <v>39.532899999999998</v>
      </c>
      <c r="H13111" s="1">
        <v>-84.090299999999999</v>
      </c>
    </row>
    <row r="13112" spans="1:8" ht="13.2">
      <c r="A13112" s="1" t="s">
        <v>8974</v>
      </c>
      <c r="B13112" s="1" t="s">
        <v>6958</v>
      </c>
      <c r="C13112" s="1">
        <v>3020</v>
      </c>
      <c r="D13112" s="11">
        <f t="shared" si="0"/>
        <v>4.0074426968868542E-4</v>
      </c>
      <c r="E13112" s="11">
        <f t="shared" ca="1" si="1"/>
        <v>1.502132181428435E-5</v>
      </c>
      <c r="F13112" s="11">
        <f t="shared" ca="1" si="3"/>
        <v>0.71743586121216274</v>
      </c>
      <c r="G13112" s="1">
        <v>40.9619</v>
      </c>
      <c r="H13112" s="1">
        <v>-81.334199999999996</v>
      </c>
    </row>
    <row r="13113" spans="1:8" ht="13.2">
      <c r="A13113" s="1" t="s">
        <v>8974</v>
      </c>
      <c r="B13113" s="1" t="s">
        <v>9122</v>
      </c>
      <c r="C13113" s="1">
        <v>3548</v>
      </c>
      <c r="D13113" s="11">
        <f t="shared" si="0"/>
        <v>4.7080816849518403E-4</v>
      </c>
      <c r="E13113" s="11">
        <f t="shared" ca="1" si="1"/>
        <v>1.7647566157973797E-5</v>
      </c>
      <c r="F13113" s="11">
        <f t="shared" ca="1" si="3"/>
        <v>0.71745088253397704</v>
      </c>
      <c r="G13113" s="1">
        <v>39.029499999999999</v>
      </c>
      <c r="H13113" s="1">
        <v>-83.9268</v>
      </c>
    </row>
    <row r="13114" spans="1:8" ht="13.2">
      <c r="A13114" s="1" t="s">
        <v>8974</v>
      </c>
      <c r="B13114" s="1" t="s">
        <v>4830</v>
      </c>
      <c r="C13114" s="1">
        <v>2653</v>
      </c>
      <c r="D13114" s="11">
        <f t="shared" si="0"/>
        <v>3.5204455214704714E-4</v>
      </c>
      <c r="E13114" s="11">
        <f t="shared" ca="1" si="1"/>
        <v>1.3195883037515357E-5</v>
      </c>
      <c r="F13114" s="11">
        <f t="shared" ca="1" si="3"/>
        <v>0.717468530100135</v>
      </c>
      <c r="G13114" s="1">
        <v>38.9619</v>
      </c>
      <c r="H13114" s="1">
        <v>-84.277900000000002</v>
      </c>
    </row>
    <row r="13115" spans="1:8" ht="13.2">
      <c r="A13115" s="1" t="s">
        <v>8974</v>
      </c>
      <c r="B13115" s="1" t="s">
        <v>9123</v>
      </c>
      <c r="C13115" s="1">
        <v>2857</v>
      </c>
      <c r="D13115" s="11">
        <f t="shared" si="0"/>
        <v>3.7911469486773979E-4</v>
      </c>
      <c r="E13115" s="11">
        <f t="shared" ca="1" si="1"/>
        <v>1.4210568352122643E-5</v>
      </c>
      <c r="F13115" s="11">
        <f t="shared" ca="1" si="3"/>
        <v>0.7174817259831725</v>
      </c>
      <c r="G13115" s="1">
        <v>40.395699999999998</v>
      </c>
      <c r="H13115" s="1">
        <v>-84.378699999999995</v>
      </c>
    </row>
    <row r="13116" spans="1:8" ht="13.2">
      <c r="A13116" s="1" t="s">
        <v>8974</v>
      </c>
      <c r="B13116" s="1" t="s">
        <v>9124</v>
      </c>
      <c r="C13116" s="1">
        <v>2828</v>
      </c>
      <c r="D13116" s="11">
        <f t="shared" si="0"/>
        <v>3.7526648830450406E-4</v>
      </c>
      <c r="E13116" s="11">
        <f t="shared" ca="1" si="1"/>
        <v>1.4066323871124549E-5</v>
      </c>
      <c r="F13116" s="11">
        <f t="shared" ca="1" si="3"/>
        <v>0.71749593655152466</v>
      </c>
      <c r="G13116" s="1">
        <v>41.918900000000001</v>
      </c>
      <c r="H13116" s="1">
        <v>-80.672399999999996</v>
      </c>
    </row>
    <row r="13117" spans="1:8" ht="13.2">
      <c r="A13117" s="1" t="s">
        <v>8974</v>
      </c>
      <c r="B13117" s="1" t="s">
        <v>9125</v>
      </c>
      <c r="C13117" s="1">
        <v>2355</v>
      </c>
      <c r="D13117" s="11">
        <f t="shared" si="0"/>
        <v>3.1250091229034907E-4</v>
      </c>
      <c r="E13117" s="11">
        <f t="shared" ca="1" si="1"/>
        <v>1.1713646646569419E-5</v>
      </c>
      <c r="F13117" s="11">
        <f t="shared" ca="1" si="3"/>
        <v>0.71751000287539579</v>
      </c>
      <c r="G13117" s="1">
        <v>39.994799999999998</v>
      </c>
      <c r="H13117" s="1">
        <v>-81.737899999999996</v>
      </c>
    </row>
    <row r="13118" spans="1:8" ht="13.2">
      <c r="A13118" s="1" t="s">
        <v>8974</v>
      </c>
      <c r="B13118" s="1" t="s">
        <v>2345</v>
      </c>
      <c r="C13118" s="1">
        <v>2629</v>
      </c>
      <c r="D13118" s="11">
        <f t="shared" si="0"/>
        <v>3.4885982947402449E-4</v>
      </c>
      <c r="E13118" s="11">
        <f t="shared" ca="1" si="1"/>
        <v>1.3076508294620383E-5</v>
      </c>
      <c r="F13118" s="11">
        <f t="shared" ca="1" si="3"/>
        <v>0.71752171652204233</v>
      </c>
      <c r="G13118" s="1">
        <v>40.1173</v>
      </c>
      <c r="H13118" s="1">
        <v>-84.351200000000006</v>
      </c>
    </row>
    <row r="13119" spans="1:8" ht="13.2">
      <c r="A13119" s="1" t="s">
        <v>8974</v>
      </c>
      <c r="B13119" s="1" t="s">
        <v>9126</v>
      </c>
      <c r="C13119" s="1">
        <v>2737</v>
      </c>
      <c r="D13119" s="11">
        <f t="shared" si="0"/>
        <v>3.6319108150262649E-4</v>
      </c>
      <c r="E13119" s="11">
        <f t="shared" ca="1" si="1"/>
        <v>1.361369463764777E-5</v>
      </c>
      <c r="F13119" s="11">
        <f t="shared" ca="1" si="3"/>
        <v>0.71753479303033696</v>
      </c>
      <c r="G13119" s="1">
        <v>41.512300000000003</v>
      </c>
      <c r="H13119" s="1">
        <v>-83.143000000000001</v>
      </c>
    </row>
    <row r="13120" spans="1:8" ht="13.2">
      <c r="A13120" s="1" t="s">
        <v>8974</v>
      </c>
      <c r="B13120" s="1" t="s">
        <v>9127</v>
      </c>
      <c r="C13120" s="1">
        <v>2767</v>
      </c>
      <c r="D13120" s="11">
        <f t="shared" si="0"/>
        <v>3.6717198484390479E-4</v>
      </c>
      <c r="E13120" s="11">
        <f t="shared" ca="1" si="1"/>
        <v>1.3762913066266488E-5</v>
      </c>
      <c r="F13120" s="11">
        <f t="shared" ca="1" si="3"/>
        <v>0.71754840672497455</v>
      </c>
      <c r="G13120" s="1">
        <v>39.250799999999998</v>
      </c>
      <c r="H13120" s="1">
        <v>-84.426500000000004</v>
      </c>
    </row>
    <row r="13121" spans="1:8" ht="13.2">
      <c r="A13121" s="1" t="s">
        <v>8974</v>
      </c>
      <c r="B13121" s="1" t="s">
        <v>9128</v>
      </c>
      <c r="C13121" s="1">
        <v>2766</v>
      </c>
      <c r="D13121" s="11">
        <f t="shared" si="0"/>
        <v>3.6703928806586217E-4</v>
      </c>
      <c r="E13121" s="11">
        <f t="shared" ca="1" si="1"/>
        <v>1.3757939118645862E-5</v>
      </c>
      <c r="F13121" s="11">
        <f t="shared" ca="1" si="3"/>
        <v>0.71756216963804087</v>
      </c>
      <c r="G13121" s="1">
        <v>39.935499999999998</v>
      </c>
      <c r="H13121" s="1">
        <v>-82.482600000000005</v>
      </c>
    </row>
    <row r="13122" spans="1:8" ht="13.2">
      <c r="A13122" s="1" t="s">
        <v>8974</v>
      </c>
      <c r="B13122" s="1" t="s">
        <v>1291</v>
      </c>
      <c r="C13122" s="1">
        <v>2820</v>
      </c>
      <c r="D13122" s="11">
        <f t="shared" si="0"/>
        <v>3.7420491408016318E-4</v>
      </c>
      <c r="E13122" s="11">
        <f t="shared" ca="1" si="1"/>
        <v>1.4026532290159557E-5</v>
      </c>
      <c r="F13122" s="11">
        <f t="shared" ca="1" si="3"/>
        <v>0.71757592757715949</v>
      </c>
      <c r="G13122" s="1">
        <v>41.034799999999997</v>
      </c>
      <c r="H13122" s="1">
        <v>-82.012200000000007</v>
      </c>
    </row>
    <row r="13123" spans="1:8" ht="13.2">
      <c r="A13123" s="1" t="s">
        <v>8974</v>
      </c>
      <c r="B13123" s="1" t="s">
        <v>382</v>
      </c>
      <c r="C13123" s="1">
        <v>1153</v>
      </c>
      <c r="D13123" s="11">
        <f t="shared" si="0"/>
        <v>1.5299938508313055E-4</v>
      </c>
      <c r="E13123" s="11">
        <f t="shared" ca="1" si="1"/>
        <v>5.7349616065794214E-6</v>
      </c>
      <c r="F13123" s="11">
        <f t="shared" ca="1" si="3"/>
        <v>0.7175899541094497</v>
      </c>
      <c r="G13123" s="1">
        <v>40.689599999999999</v>
      </c>
      <c r="H13123" s="1">
        <v>-81.181600000000003</v>
      </c>
    </row>
    <row r="13124" spans="1:8" ht="13.2">
      <c r="A13124" s="1" t="s">
        <v>8974</v>
      </c>
      <c r="B13124" s="1" t="s">
        <v>4289</v>
      </c>
      <c r="C13124" s="1">
        <v>2678</v>
      </c>
      <c r="D13124" s="11">
        <f t="shared" si="0"/>
        <v>3.553619715981124E-4</v>
      </c>
      <c r="E13124" s="11">
        <f t="shared" ca="1" si="1"/>
        <v>1.3320231728030956E-5</v>
      </c>
      <c r="F13124" s="11">
        <f t="shared" ca="1" si="3"/>
        <v>0.71759568907105631</v>
      </c>
      <c r="G13124" s="1">
        <v>40.600700000000003</v>
      </c>
      <c r="H13124" s="1">
        <v>-81.529499999999999</v>
      </c>
    </row>
    <row r="13125" spans="1:8" ht="13.2">
      <c r="A13125" s="1" t="s">
        <v>8974</v>
      </c>
      <c r="B13125" s="1" t="s">
        <v>1875</v>
      </c>
      <c r="C13125" s="1">
        <v>2678</v>
      </c>
      <c r="D13125" s="11">
        <f t="shared" si="0"/>
        <v>3.553619715981124E-4</v>
      </c>
      <c r="E13125" s="11">
        <f t="shared" ca="1" si="1"/>
        <v>1.3320231728030956E-5</v>
      </c>
      <c r="F13125" s="11">
        <f t="shared" ca="1" si="3"/>
        <v>0.71760900930278437</v>
      </c>
      <c r="G13125" s="1">
        <v>39.124099999999999</v>
      </c>
      <c r="H13125" s="1">
        <v>-84.351399999999998</v>
      </c>
    </row>
    <row r="13126" spans="1:8" ht="13.2">
      <c r="A13126" s="1" t="s">
        <v>8974</v>
      </c>
      <c r="B13126" s="1" t="s">
        <v>9129</v>
      </c>
      <c r="C13126" s="1">
        <v>1801</v>
      </c>
      <c r="D13126" s="11">
        <f t="shared" si="0"/>
        <v>2.3898689725474252E-4</v>
      </c>
      <c r="E13126" s="11">
        <f t="shared" ca="1" si="1"/>
        <v>8.9580796647437464E-6</v>
      </c>
      <c r="F13126" s="11">
        <f t="shared" ca="1" si="3"/>
        <v>0.71762232953451244</v>
      </c>
      <c r="G13126" s="1">
        <v>39.656700000000001</v>
      </c>
      <c r="H13126" s="1">
        <v>-81.846599999999995</v>
      </c>
    </row>
    <row r="13127" spans="1:8" ht="13.2">
      <c r="A13127" s="1" t="s">
        <v>8974</v>
      </c>
      <c r="B13127" s="1" t="s">
        <v>9130</v>
      </c>
      <c r="C13127" s="1">
        <v>1793</v>
      </c>
      <c r="D13127" s="11">
        <f t="shared" si="0"/>
        <v>2.3792532303040163E-4</v>
      </c>
      <c r="E13127" s="11">
        <f t="shared" ca="1" si="1"/>
        <v>8.9182880837787544E-6</v>
      </c>
      <c r="F13127" s="11">
        <f t="shared" ca="1" si="3"/>
        <v>0.71763128761417716</v>
      </c>
      <c r="G13127" s="1">
        <v>39.502299999999998</v>
      </c>
      <c r="H13127" s="1">
        <v>-82.084199999999996</v>
      </c>
    </row>
    <row r="13128" spans="1:8" ht="13.2">
      <c r="A13128" s="1" t="s">
        <v>8974</v>
      </c>
      <c r="B13128" s="1" t="s">
        <v>9131</v>
      </c>
      <c r="C13128" s="1">
        <v>2642</v>
      </c>
      <c r="D13128" s="11">
        <f t="shared" si="0"/>
        <v>3.505848875885784E-4</v>
      </c>
      <c r="E13128" s="11">
        <f t="shared" ca="1" si="1"/>
        <v>1.3141169613688493E-5</v>
      </c>
      <c r="F13128" s="11">
        <f t="shared" ca="1" si="3"/>
        <v>0.71764020590226096</v>
      </c>
      <c r="G13128" s="1">
        <v>40.633800000000001</v>
      </c>
      <c r="H13128" s="1">
        <v>-82.234200000000001</v>
      </c>
    </row>
    <row r="13129" spans="1:8" ht="13.2">
      <c r="A13129" s="1" t="s">
        <v>8974</v>
      </c>
      <c r="B13129" s="1" t="s">
        <v>6585</v>
      </c>
      <c r="C13129" s="1">
        <v>2629</v>
      </c>
      <c r="D13129" s="11">
        <f t="shared" si="0"/>
        <v>3.4885982947402449E-4</v>
      </c>
      <c r="E13129" s="11">
        <f t="shared" ca="1" si="1"/>
        <v>1.3076508294620383E-5</v>
      </c>
      <c r="F13129" s="11">
        <f t="shared" ca="1" si="3"/>
        <v>0.71765334707187467</v>
      </c>
      <c r="G13129" s="1">
        <v>40.397199999999998</v>
      </c>
      <c r="H13129" s="1">
        <v>-81.327500000000001</v>
      </c>
    </row>
    <row r="13130" spans="1:8" ht="13.2">
      <c r="A13130" s="1" t="s">
        <v>8974</v>
      </c>
      <c r="B13130" s="1" t="s">
        <v>2296</v>
      </c>
      <c r="C13130" s="1">
        <v>1854</v>
      </c>
      <c r="D13130" s="11">
        <f t="shared" si="0"/>
        <v>2.460198264910009E-4</v>
      </c>
      <c r="E13130" s="11">
        <f t="shared" ca="1" si="1"/>
        <v>9.221698888636815E-6</v>
      </c>
      <c r="F13130" s="11">
        <f t="shared" ca="1" si="3"/>
        <v>0.7176664235801693</v>
      </c>
      <c r="G13130" s="1">
        <v>40.799199999999999</v>
      </c>
      <c r="H13130" s="1">
        <v>-81.703800000000001</v>
      </c>
    </row>
    <row r="13131" spans="1:8" ht="13.2">
      <c r="A13131" s="1" t="s">
        <v>8974</v>
      </c>
      <c r="B13131" s="1" t="s">
        <v>1771</v>
      </c>
      <c r="C13131" s="1">
        <v>2554</v>
      </c>
      <c r="D13131" s="11">
        <f t="shared" si="0"/>
        <v>3.3890757112082863E-4</v>
      </c>
      <c r="E13131" s="11">
        <f t="shared" ca="1" si="1"/>
        <v>1.2703462223073585E-5</v>
      </c>
      <c r="F13131" s="11">
        <f t="shared" ca="1" si="3"/>
        <v>0.71767564527905792</v>
      </c>
      <c r="G13131" s="1">
        <v>39.051699999999997</v>
      </c>
      <c r="H13131" s="1">
        <v>-84.046400000000006</v>
      </c>
    </row>
    <row r="13132" spans="1:8" ht="13.2">
      <c r="A13132" s="1" t="s">
        <v>8974</v>
      </c>
      <c r="B13132" s="1" t="s">
        <v>9132</v>
      </c>
      <c r="C13132" s="1">
        <v>2542</v>
      </c>
      <c r="D13132" s="11">
        <f t="shared" si="0"/>
        <v>3.3731520978431734E-4</v>
      </c>
      <c r="E13132" s="11">
        <f t="shared" ca="1" si="1"/>
        <v>1.2643774851626098E-5</v>
      </c>
      <c r="F13132" s="11">
        <f t="shared" ca="1" si="3"/>
        <v>0.71768834874128096</v>
      </c>
      <c r="G13132" s="1">
        <v>41.387999999999998</v>
      </c>
      <c r="H13132" s="1">
        <v>-83.321799999999996</v>
      </c>
    </row>
    <row r="13133" spans="1:8" ht="13.2">
      <c r="A13133" s="1" t="s">
        <v>8974</v>
      </c>
      <c r="B13133" s="1" t="s">
        <v>9133</v>
      </c>
      <c r="C13133" s="1">
        <v>2513</v>
      </c>
      <c r="D13133" s="11">
        <f t="shared" si="0"/>
        <v>3.334670032210816E-4</v>
      </c>
      <c r="E13133" s="11">
        <f t="shared" ca="1" si="1"/>
        <v>1.2499530370628004E-5</v>
      </c>
      <c r="F13133" s="11">
        <f t="shared" ca="1" si="3"/>
        <v>0.71770099251613262</v>
      </c>
      <c r="G13133" s="1">
        <v>40.4208</v>
      </c>
      <c r="H13133" s="1">
        <v>-84.632599999999996</v>
      </c>
    </row>
    <row r="13134" spans="1:8" ht="13.2">
      <c r="A13134" s="1" t="s">
        <v>8974</v>
      </c>
      <c r="B13134" s="1" t="s">
        <v>4576</v>
      </c>
      <c r="C13134" s="1">
        <v>2292</v>
      </c>
      <c r="D13134" s="11">
        <f t="shared" si="0"/>
        <v>3.0414101527366456E-4</v>
      </c>
      <c r="E13134" s="11">
        <f t="shared" ca="1" si="1"/>
        <v>1.1400287946470108E-5</v>
      </c>
      <c r="F13134" s="11">
        <f t="shared" ca="1" si="3"/>
        <v>0.71771349204650325</v>
      </c>
      <c r="G13134" s="1">
        <v>40.2761</v>
      </c>
      <c r="H13134" s="1">
        <v>-81.7517</v>
      </c>
    </row>
    <row r="13135" spans="1:8" ht="13.2">
      <c r="A13135" s="1" t="s">
        <v>8974</v>
      </c>
      <c r="B13135" s="1" t="s">
        <v>4741</v>
      </c>
      <c r="C13135" s="1">
        <v>2498</v>
      </c>
      <c r="D13135" s="11">
        <f t="shared" si="0"/>
        <v>3.314765515504424E-4</v>
      </c>
      <c r="E13135" s="11">
        <f t="shared" ca="1" si="1"/>
        <v>1.2424921156318642E-5</v>
      </c>
      <c r="F13135" s="11">
        <f t="shared" ca="1" si="3"/>
        <v>0.71772489233444969</v>
      </c>
      <c r="G13135" s="1">
        <v>41.159399999999998</v>
      </c>
      <c r="H13135" s="1">
        <v>-81.460499999999996</v>
      </c>
    </row>
    <row r="13136" spans="1:8" ht="13.2">
      <c r="A13136" s="1" t="s">
        <v>8974</v>
      </c>
      <c r="B13136" s="1" t="s">
        <v>9134</v>
      </c>
      <c r="C13136" s="1">
        <v>2537</v>
      </c>
      <c r="D13136" s="11">
        <f t="shared" si="0"/>
        <v>3.3665172589410425E-4</v>
      </c>
      <c r="E13136" s="11">
        <f t="shared" ca="1" si="1"/>
        <v>1.2618905113522978E-5</v>
      </c>
      <c r="F13136" s="11">
        <f t="shared" ca="1" si="3"/>
        <v>0.71773731725560597</v>
      </c>
      <c r="G13136" s="1">
        <v>39.490200000000002</v>
      </c>
      <c r="H13136" s="1">
        <v>-83.633600000000001</v>
      </c>
    </row>
    <row r="13137" spans="1:8" ht="13.2">
      <c r="A13137" s="1" t="s">
        <v>8974</v>
      </c>
      <c r="B13137" s="1" t="s">
        <v>6794</v>
      </c>
      <c r="C13137" s="1">
        <v>2466</v>
      </c>
      <c r="D13137" s="11">
        <f t="shared" si="0"/>
        <v>3.2723025465307887E-4</v>
      </c>
      <c r="E13137" s="11">
        <f t="shared" ca="1" si="1"/>
        <v>1.2265754832458676E-5</v>
      </c>
      <c r="F13137" s="11">
        <f t="shared" ca="1" si="3"/>
        <v>0.71774993616071947</v>
      </c>
      <c r="G13137" s="1">
        <v>40.478400000000001</v>
      </c>
      <c r="H13137" s="1">
        <v>-82.548599999999993</v>
      </c>
    </row>
    <row r="13138" spans="1:8" ht="13.2">
      <c r="A13138" s="1" t="s">
        <v>8974</v>
      </c>
      <c r="B13138" s="1" t="s">
        <v>8929</v>
      </c>
      <c r="C13138" s="1">
        <v>2459</v>
      </c>
      <c r="D13138" s="11">
        <f t="shared" si="0"/>
        <v>3.263013772067806E-4</v>
      </c>
      <c r="E13138" s="11">
        <f t="shared" ca="1" si="1"/>
        <v>1.223093719911431E-5</v>
      </c>
      <c r="F13138" s="11">
        <f t="shared" ca="1" si="3"/>
        <v>0.71776220191555196</v>
      </c>
      <c r="G13138" s="1">
        <v>41.021999999999998</v>
      </c>
      <c r="H13138" s="1">
        <v>-80.615600000000001</v>
      </c>
    </row>
    <row r="13139" spans="1:8" ht="13.2">
      <c r="A13139" s="1" t="s">
        <v>8974</v>
      </c>
      <c r="B13139" s="1" t="s">
        <v>4879</v>
      </c>
      <c r="C13139" s="1">
        <v>3242</v>
      </c>
      <c r="D13139" s="11">
        <f t="shared" si="0"/>
        <v>4.3020295441414507E-4</v>
      </c>
      <c r="E13139" s="11">
        <f t="shared" ca="1" si="1"/>
        <v>1.6125538186062866E-5</v>
      </c>
      <c r="F13139" s="11">
        <f t="shared" ca="1" si="3"/>
        <v>0.71777443285275111</v>
      </c>
      <c r="G13139" s="1">
        <v>40.264400000000002</v>
      </c>
      <c r="H13139" s="1">
        <v>-80.998000000000005</v>
      </c>
    </row>
    <row r="13140" spans="1:8" ht="13.2">
      <c r="A13140" s="1" t="s">
        <v>8974</v>
      </c>
      <c r="B13140" s="1" t="s">
        <v>9135</v>
      </c>
      <c r="C13140" s="1">
        <v>2423</v>
      </c>
      <c r="D13140" s="11">
        <f t="shared" si="0"/>
        <v>3.215242931972466E-4</v>
      </c>
      <c r="E13140" s="11">
        <f t="shared" ca="1" si="1"/>
        <v>1.2051875084771847E-5</v>
      </c>
      <c r="F13140" s="11">
        <f t="shared" ca="1" si="3"/>
        <v>0.71779055839093719</v>
      </c>
      <c r="G13140" s="1">
        <v>40.376399999999997</v>
      </c>
      <c r="H13140" s="1">
        <v>-82.394900000000007</v>
      </c>
    </row>
    <row r="13141" spans="1:8" ht="13.2">
      <c r="A13141" s="1" t="s">
        <v>8974</v>
      </c>
      <c r="B13141" s="1" t="s">
        <v>4057</v>
      </c>
      <c r="C13141" s="1">
        <v>2402</v>
      </c>
      <c r="D13141" s="11">
        <f t="shared" si="0"/>
        <v>3.1873766085835175E-4</v>
      </c>
      <c r="E13141" s="11">
        <f t="shared" ca="1" si="1"/>
        <v>1.1947422184738743E-5</v>
      </c>
      <c r="F13141" s="11">
        <f t="shared" ca="1" si="3"/>
        <v>0.71780261026602199</v>
      </c>
      <c r="G13141" s="1">
        <v>39.964399999999998</v>
      </c>
      <c r="H13141" s="1">
        <v>-82.489800000000002</v>
      </c>
    </row>
    <row r="13142" spans="1:8" ht="13.2">
      <c r="A13142" s="1" t="s">
        <v>8974</v>
      </c>
      <c r="B13142" s="1" t="s">
        <v>9136</v>
      </c>
      <c r="C13142" s="1">
        <v>2386</v>
      </c>
      <c r="D13142" s="11">
        <f t="shared" si="0"/>
        <v>3.1661451240966998E-4</v>
      </c>
      <c r="E13142" s="11">
        <f t="shared" ca="1" si="1"/>
        <v>1.1867839022808759E-5</v>
      </c>
      <c r="F13142" s="11">
        <f t="shared" ca="1" si="3"/>
        <v>0.71781455768820668</v>
      </c>
      <c r="G13142" s="1">
        <v>39.865299999999998</v>
      </c>
      <c r="H13142" s="1">
        <v>-83.933000000000007</v>
      </c>
    </row>
    <row r="13143" spans="1:8" ht="13.2">
      <c r="A13143" s="1" t="s">
        <v>8974</v>
      </c>
      <c r="B13143" s="1" t="s">
        <v>9137</v>
      </c>
      <c r="C13143" s="1">
        <v>2382</v>
      </c>
      <c r="D13143" s="11">
        <f t="shared" si="0"/>
        <v>3.1608372529749957E-4</v>
      </c>
      <c r="E13143" s="11">
        <f t="shared" ca="1" si="1"/>
        <v>1.1847943232326265E-5</v>
      </c>
      <c r="F13143" s="11">
        <f t="shared" ca="1" si="3"/>
        <v>0.71782642552722953</v>
      </c>
      <c r="G13143" s="1">
        <v>39.973500000000001</v>
      </c>
      <c r="H13143" s="1">
        <v>-81.545900000000003</v>
      </c>
    </row>
    <row r="13144" spans="1:8" ht="13.2">
      <c r="A13144" s="1" t="s">
        <v>8974</v>
      </c>
      <c r="B13144" s="1" t="s">
        <v>1868</v>
      </c>
      <c r="C13144" s="1">
        <v>2376</v>
      </c>
      <c r="D13144" s="11">
        <f t="shared" si="0"/>
        <v>3.1528754462924386E-4</v>
      </c>
      <c r="E13144" s="11">
        <f t="shared" ca="1" si="1"/>
        <v>1.1818099546602521E-5</v>
      </c>
      <c r="F13144" s="11">
        <f t="shared" ca="1" si="3"/>
        <v>0.71783827347046181</v>
      </c>
      <c r="G13144" s="1">
        <v>41.079599999999999</v>
      </c>
      <c r="H13144" s="1">
        <v>-82.406599999999997</v>
      </c>
    </row>
    <row r="13145" spans="1:8" ht="13.2">
      <c r="A13145" s="1" t="s">
        <v>8974</v>
      </c>
      <c r="B13145" s="1" t="s">
        <v>9138</v>
      </c>
      <c r="C13145" s="1">
        <v>2321</v>
      </c>
      <c r="D13145" s="11">
        <f t="shared" si="0"/>
        <v>3.0798922183690024E-4</v>
      </c>
      <c r="E13145" s="11">
        <f t="shared" ca="1" si="1"/>
        <v>1.1544532427468203E-5</v>
      </c>
      <c r="F13145" s="11">
        <f t="shared" ca="1" si="3"/>
        <v>0.71785009157000845</v>
      </c>
      <c r="G13145" s="1">
        <v>39.431899999999999</v>
      </c>
      <c r="H13145" s="1">
        <v>-84.539900000000003</v>
      </c>
    </row>
    <row r="13146" spans="1:8" ht="13.2">
      <c r="A13146" s="1" t="s">
        <v>8974</v>
      </c>
      <c r="B13146" s="1" t="s">
        <v>9139</v>
      </c>
      <c r="C13146" s="1">
        <v>2320</v>
      </c>
      <c r="D13146" s="11">
        <f t="shared" si="0"/>
        <v>3.0785652505885768E-4</v>
      </c>
      <c r="E13146" s="11">
        <f t="shared" ca="1" si="1"/>
        <v>1.153955847984758E-5</v>
      </c>
      <c r="F13146" s="11">
        <f t="shared" ca="1" si="3"/>
        <v>0.71786163610243592</v>
      </c>
      <c r="G13146" s="1">
        <v>39.763100000000001</v>
      </c>
      <c r="H13146" s="1">
        <v>-81.116799999999998</v>
      </c>
    </row>
    <row r="13147" spans="1:8" ht="13.2">
      <c r="A13147" s="1" t="s">
        <v>8974</v>
      </c>
      <c r="B13147" s="1" t="s">
        <v>5572</v>
      </c>
      <c r="C13147" s="1">
        <v>2316</v>
      </c>
      <c r="D13147" s="11">
        <f t="shared" si="0"/>
        <v>3.0732573794668721E-4</v>
      </c>
      <c r="E13147" s="11">
        <f t="shared" ca="1" si="1"/>
        <v>1.1519662689365083E-5</v>
      </c>
      <c r="F13147" s="11">
        <f t="shared" ca="1" si="3"/>
        <v>0.7178731756609158</v>
      </c>
      <c r="G13147" s="1">
        <v>40.427599999999998</v>
      </c>
      <c r="H13147" s="1">
        <v>-83.295500000000004</v>
      </c>
    </row>
    <row r="13148" spans="1:8" ht="13.2">
      <c r="A13148" s="1" t="s">
        <v>8974</v>
      </c>
      <c r="B13148" s="1" t="s">
        <v>9140</v>
      </c>
      <c r="C13148" s="1">
        <v>2298</v>
      </c>
      <c r="D13148" s="11">
        <f t="shared" si="0"/>
        <v>3.0493719594192021E-4</v>
      </c>
      <c r="E13148" s="11">
        <f t="shared" ca="1" si="1"/>
        <v>1.1430131632193852E-5</v>
      </c>
      <c r="F13148" s="11">
        <f t="shared" ca="1" si="3"/>
        <v>0.71788469532360522</v>
      </c>
      <c r="G13148" s="1">
        <v>41.366199999999999</v>
      </c>
      <c r="H13148" s="1">
        <v>-81.555400000000006</v>
      </c>
    </row>
    <row r="13149" spans="1:8" ht="13.2">
      <c r="A13149" s="1" t="s">
        <v>8974</v>
      </c>
      <c r="B13149" s="1" t="s">
        <v>9141</v>
      </c>
      <c r="C13149" s="1">
        <v>2273</v>
      </c>
      <c r="D13149" s="11">
        <f t="shared" si="0"/>
        <v>3.0161977649085495E-4</v>
      </c>
      <c r="E13149" s="11">
        <f t="shared" ca="1" si="1"/>
        <v>1.1305782941678254E-5</v>
      </c>
      <c r="F13149" s="11">
        <f t="shared" ca="1" si="3"/>
        <v>0.7178961254552374</v>
      </c>
      <c r="G13149" s="1">
        <v>39.1584</v>
      </c>
      <c r="H13149" s="1">
        <v>-84.311099999999996</v>
      </c>
    </row>
    <row r="13150" spans="1:8" ht="13.2">
      <c r="A13150" s="1" t="s">
        <v>8974</v>
      </c>
      <c r="B13150" s="1" t="s">
        <v>9142</v>
      </c>
      <c r="C13150" s="1">
        <v>2231</v>
      </c>
      <c r="D13150" s="11">
        <f t="shared" si="0"/>
        <v>2.960465118130653E-4</v>
      </c>
      <c r="E13150" s="11">
        <f t="shared" ca="1" si="1"/>
        <v>1.1096877141612048E-5</v>
      </c>
      <c r="F13150" s="11">
        <f t="shared" ca="1" si="3"/>
        <v>0.71790743123817913</v>
      </c>
      <c r="G13150" s="1">
        <v>41.531599999999997</v>
      </c>
      <c r="H13150" s="1">
        <v>-81.41</v>
      </c>
    </row>
    <row r="13151" spans="1:8" ht="13.2">
      <c r="A13151" s="1" t="s">
        <v>8974</v>
      </c>
      <c r="B13151" s="1" t="s">
        <v>9143</v>
      </c>
      <c r="C13151" s="1">
        <v>2222</v>
      </c>
      <c r="D13151" s="11">
        <f t="shared" si="0"/>
        <v>2.9485224081068179E-4</v>
      </c>
      <c r="E13151" s="11">
        <f t="shared" ca="1" si="1"/>
        <v>1.1052111613026432E-5</v>
      </c>
      <c r="F13151" s="11">
        <f t="shared" ca="1" si="3"/>
        <v>0.71791852811532075</v>
      </c>
      <c r="G13151" s="1">
        <v>40.507599999999996</v>
      </c>
      <c r="H13151" s="1">
        <v>-81.640900000000002</v>
      </c>
    </row>
    <row r="13152" spans="1:8" ht="13.2">
      <c r="A13152" s="1" t="s">
        <v>8974</v>
      </c>
      <c r="B13152" s="1" t="s">
        <v>9144</v>
      </c>
      <c r="C13152" s="1">
        <v>2202</v>
      </c>
      <c r="D13152" s="11">
        <f t="shared" si="0"/>
        <v>2.9219830524982956E-4</v>
      </c>
      <c r="E13152" s="11">
        <f t="shared" ca="1" si="1"/>
        <v>1.0952632660613952E-5</v>
      </c>
      <c r="F13152" s="11">
        <f t="shared" ca="1" si="3"/>
        <v>0.71792958022693376</v>
      </c>
      <c r="G13152" s="1">
        <v>41.237499999999997</v>
      </c>
      <c r="H13152" s="1">
        <v>-81.037300000000002</v>
      </c>
    </row>
    <row r="13153" spans="1:8" ht="13.2">
      <c r="A13153" s="1" t="s">
        <v>8974</v>
      </c>
      <c r="B13153" s="1" t="s">
        <v>4752</v>
      </c>
      <c r="C13153" s="1">
        <v>2191</v>
      </c>
      <c r="D13153" s="11">
        <f t="shared" si="0"/>
        <v>2.9073864069136083E-4</v>
      </c>
      <c r="E13153" s="11">
        <f t="shared" ca="1" si="1"/>
        <v>1.0897919236787088E-5</v>
      </c>
      <c r="F13153" s="11">
        <f t="shared" ca="1" si="3"/>
        <v>0.71794053285959436</v>
      </c>
      <c r="G13153" s="1">
        <v>40.233499999999999</v>
      </c>
      <c r="H13153" s="1">
        <v>-82.441000000000003</v>
      </c>
    </row>
    <row r="13154" spans="1:8" ht="13.2">
      <c r="A13154" s="1" t="s">
        <v>8974</v>
      </c>
      <c r="B13154" s="1" t="s">
        <v>9145</v>
      </c>
      <c r="C13154" s="1">
        <v>2190</v>
      </c>
      <c r="D13154" s="11">
        <f t="shared" si="0"/>
        <v>2.9060594391331821E-4</v>
      </c>
      <c r="E13154" s="11">
        <f t="shared" ca="1" si="1"/>
        <v>1.0892945289166464E-5</v>
      </c>
      <c r="F13154" s="11">
        <f t="shared" ca="1" si="3"/>
        <v>0.71795143077883117</v>
      </c>
      <c r="G13154" s="1">
        <v>40.707900000000002</v>
      </c>
      <c r="H13154" s="1">
        <v>-84.352599999999995</v>
      </c>
    </row>
    <row r="13155" spans="1:8" ht="13.2">
      <c r="A13155" s="1" t="s">
        <v>8974</v>
      </c>
      <c r="B13155" s="1" t="s">
        <v>9146</v>
      </c>
      <c r="C13155" s="1">
        <v>2189</v>
      </c>
      <c r="D13155" s="11">
        <f t="shared" si="0"/>
        <v>2.9047324713527559E-4</v>
      </c>
      <c r="E13155" s="11">
        <f t="shared" ca="1" si="1"/>
        <v>1.088797134154584E-5</v>
      </c>
      <c r="F13155" s="11">
        <f t="shared" ca="1" si="3"/>
        <v>0.71796232372412039</v>
      </c>
      <c r="G13155" s="1">
        <v>39.064900000000002</v>
      </c>
      <c r="H13155" s="1">
        <v>-82.998500000000007</v>
      </c>
    </row>
    <row r="13156" spans="1:8" ht="13.2">
      <c r="A13156" s="1" t="s">
        <v>8974</v>
      </c>
      <c r="B13156" s="1" t="s">
        <v>2763</v>
      </c>
      <c r="C13156" s="1">
        <v>2184</v>
      </c>
      <c r="D13156" s="11">
        <f t="shared" si="0"/>
        <v>2.8980976324506256E-4</v>
      </c>
      <c r="E13156" s="11">
        <f t="shared" ca="1" si="1"/>
        <v>1.0863101603442721E-5</v>
      </c>
      <c r="F13156" s="11">
        <f t="shared" ca="1" si="3"/>
        <v>0.71797321169546191</v>
      </c>
      <c r="G13156" s="1">
        <v>40.976399999999998</v>
      </c>
      <c r="H13156" s="1">
        <v>-81.900000000000006</v>
      </c>
    </row>
    <row r="13157" spans="1:8" ht="13.2">
      <c r="A13157" s="1" t="s">
        <v>8974</v>
      </c>
      <c r="B13157" s="1" t="s">
        <v>9147</v>
      </c>
      <c r="C13157" s="1">
        <v>2180</v>
      </c>
      <c r="D13157" s="11">
        <f t="shared" si="0"/>
        <v>2.8927897613289209E-4</v>
      </c>
      <c r="E13157" s="11">
        <f t="shared" ca="1" si="1"/>
        <v>1.0843205812960224E-5</v>
      </c>
      <c r="F13157" s="11">
        <f t="shared" ca="1" si="3"/>
        <v>0.71798407479706539</v>
      </c>
      <c r="G13157" s="1">
        <v>39.185499999999998</v>
      </c>
      <c r="H13157" s="1">
        <v>-84.488900000000001</v>
      </c>
    </row>
    <row r="13158" spans="1:8" ht="13.2">
      <c r="A13158" s="1" t="s">
        <v>8974</v>
      </c>
      <c r="B13158" s="1" t="s">
        <v>1091</v>
      </c>
      <c r="C13158" s="1">
        <v>2157</v>
      </c>
      <c r="D13158" s="11">
        <f t="shared" si="0"/>
        <v>2.8622695023791206E-4</v>
      </c>
      <c r="E13158" s="11">
        <f t="shared" ca="1" si="1"/>
        <v>1.0728805017685875E-5</v>
      </c>
      <c r="F13158" s="11">
        <f t="shared" ca="1" si="3"/>
        <v>0.71799491800287829</v>
      </c>
      <c r="G13158" s="1">
        <v>39.270499999999998</v>
      </c>
      <c r="H13158" s="1">
        <v>-84.457999999999998</v>
      </c>
    </row>
    <row r="13159" spans="1:8" ht="13.2">
      <c r="A13159" s="1" t="s">
        <v>8974</v>
      </c>
      <c r="B13159" s="1" t="s">
        <v>5103</v>
      </c>
      <c r="C13159" s="1">
        <v>2156</v>
      </c>
      <c r="D13159" s="11">
        <f t="shared" si="0"/>
        <v>2.8609425345986944E-4</v>
      </c>
      <c r="E13159" s="11">
        <f t="shared" ca="1" si="1"/>
        <v>1.0723831070065249E-5</v>
      </c>
      <c r="F13159" s="11">
        <f t="shared" ca="1" si="3"/>
        <v>0.71800564680789603</v>
      </c>
      <c r="G13159" s="1">
        <v>40.713500000000003</v>
      </c>
      <c r="H13159" s="1">
        <v>-81.599000000000004</v>
      </c>
    </row>
    <row r="13160" spans="1:8" ht="13.2">
      <c r="A13160" s="1" t="s">
        <v>8974</v>
      </c>
      <c r="B13160" s="1" t="s">
        <v>4193</v>
      </c>
      <c r="C13160" s="1">
        <v>2153</v>
      </c>
      <c r="D13160" s="11">
        <f t="shared" si="0"/>
        <v>2.8569616312574159E-4</v>
      </c>
      <c r="E13160" s="11">
        <f t="shared" ca="1" si="1"/>
        <v>1.0708909227203377E-5</v>
      </c>
      <c r="F13160" s="11">
        <f t="shared" ca="1" si="3"/>
        <v>0.71801637063896606</v>
      </c>
      <c r="G13160" s="1">
        <v>38.751600000000003</v>
      </c>
      <c r="H13160" s="1">
        <v>-82.935100000000006</v>
      </c>
    </row>
    <row r="13161" spans="1:8" ht="13.2">
      <c r="A13161" s="1" t="s">
        <v>8974</v>
      </c>
      <c r="B13161" s="1" t="s">
        <v>9148</v>
      </c>
      <c r="C13161" s="1">
        <v>2141</v>
      </c>
      <c r="D13161" s="11">
        <f t="shared" si="0"/>
        <v>2.8410380178923029E-4</v>
      </c>
      <c r="E13161" s="11">
        <f t="shared" ca="1" si="1"/>
        <v>1.0649221855755891E-5</v>
      </c>
      <c r="F13161" s="11">
        <f t="shared" ca="1" si="3"/>
        <v>0.71802707954819323</v>
      </c>
      <c r="G13161" s="1">
        <v>38.497599999999998</v>
      </c>
      <c r="H13161" s="1">
        <v>-82.642300000000006</v>
      </c>
    </row>
    <row r="13162" spans="1:8" ht="13.2">
      <c r="A13162" s="1" t="s">
        <v>8974</v>
      </c>
      <c r="B13162" s="1" t="s">
        <v>9149</v>
      </c>
      <c r="C13162" s="1">
        <v>2113</v>
      </c>
      <c r="D13162" s="11">
        <f t="shared" si="0"/>
        <v>2.8038829200403717E-4</v>
      </c>
      <c r="E13162" s="11">
        <f t="shared" ca="1" si="1"/>
        <v>1.0509951322378421E-5</v>
      </c>
      <c r="F13162" s="11">
        <f t="shared" ca="1" si="3"/>
        <v>0.71803772877004901</v>
      </c>
      <c r="G13162" s="1">
        <v>40.3035</v>
      </c>
      <c r="H13162" s="1">
        <v>-82.697500000000005</v>
      </c>
    </row>
    <row r="13163" spans="1:8" ht="13.2">
      <c r="A13163" s="1" t="s">
        <v>8974</v>
      </c>
      <c r="B13163" s="1" t="s">
        <v>9150</v>
      </c>
      <c r="C13163" s="1">
        <v>2086</v>
      </c>
      <c r="D13163" s="11">
        <f t="shared" si="0"/>
        <v>2.7680547899688667E-4</v>
      </c>
      <c r="E13163" s="11">
        <f t="shared" ca="1" si="1"/>
        <v>1.0375654736621573E-5</v>
      </c>
      <c r="F13163" s="11">
        <f t="shared" ca="1" si="3"/>
        <v>0.71804823872137136</v>
      </c>
      <c r="G13163" s="1">
        <v>40.918999999999997</v>
      </c>
      <c r="H13163" s="1">
        <v>-84.0595</v>
      </c>
    </row>
    <row r="13164" spans="1:8" ht="13.2">
      <c r="A13164" s="1" t="s">
        <v>8974</v>
      </c>
      <c r="B13164" s="1" t="s">
        <v>9151</v>
      </c>
      <c r="C13164" s="1">
        <v>2079</v>
      </c>
      <c r="D13164" s="11">
        <f t="shared" si="0"/>
        <v>2.7587660155058841E-4</v>
      </c>
      <c r="E13164" s="11">
        <f t="shared" ca="1" si="1"/>
        <v>1.0340837103277207E-5</v>
      </c>
      <c r="F13164" s="11">
        <f t="shared" ca="1" si="3"/>
        <v>0.71805861437610796</v>
      </c>
      <c r="G13164" s="1">
        <v>41.450899999999997</v>
      </c>
      <c r="H13164" s="1">
        <v>-81.662700000000001</v>
      </c>
    </row>
    <row r="13165" spans="1:8" ht="13.2">
      <c r="A13165" s="1" t="s">
        <v>8974</v>
      </c>
      <c r="B13165" s="1" t="s">
        <v>455</v>
      </c>
      <c r="C13165" s="1">
        <v>2064</v>
      </c>
      <c r="D13165" s="11">
        <f t="shared" si="0"/>
        <v>2.738861498799492E-4</v>
      </c>
      <c r="E13165" s="11">
        <f t="shared" ca="1" si="1"/>
        <v>1.0266227888967845E-5</v>
      </c>
      <c r="F13165" s="11">
        <f t="shared" ca="1" si="3"/>
        <v>0.71806895521321124</v>
      </c>
      <c r="G13165" s="1">
        <v>41.450899999999997</v>
      </c>
      <c r="H13165" s="1">
        <v>-83.363900000000001</v>
      </c>
    </row>
    <row r="13166" spans="1:8" ht="13.2">
      <c r="A13166" s="1" t="s">
        <v>8974</v>
      </c>
      <c r="B13166" s="1" t="s">
        <v>9152</v>
      </c>
      <c r="C13166" s="1">
        <v>2062</v>
      </c>
      <c r="D13166" s="11">
        <f t="shared" si="0"/>
        <v>2.7362075632386402E-4</v>
      </c>
      <c r="E13166" s="11">
        <f t="shared" ca="1" si="1"/>
        <v>1.0256279993726599E-5</v>
      </c>
      <c r="F13166" s="11">
        <f t="shared" ca="1" si="3"/>
        <v>0.71807922144110026</v>
      </c>
      <c r="G13166" s="1">
        <v>40.497999999999998</v>
      </c>
      <c r="H13166" s="1">
        <v>-82.893699999999995</v>
      </c>
    </row>
    <row r="13167" spans="1:8" ht="13.2">
      <c r="A13167" s="1" t="s">
        <v>8974</v>
      </c>
      <c r="B13167" s="1" t="s">
        <v>9153</v>
      </c>
      <c r="C13167" s="1">
        <v>2062</v>
      </c>
      <c r="D13167" s="11">
        <f t="shared" si="0"/>
        <v>2.7362075632386402E-4</v>
      </c>
      <c r="E13167" s="11">
        <f t="shared" ca="1" si="1"/>
        <v>1.0256279993726599E-5</v>
      </c>
      <c r="F13167" s="11">
        <f t="shared" ca="1" si="3"/>
        <v>0.71808947772109399</v>
      </c>
      <c r="G13167" s="1">
        <v>39.992400000000004</v>
      </c>
      <c r="H13167" s="1">
        <v>-84.554299999999998</v>
      </c>
    </row>
    <row r="13168" spans="1:8" ht="13.2">
      <c r="A13168" s="1" t="s">
        <v>8974</v>
      </c>
      <c r="B13168" s="1" t="s">
        <v>1920</v>
      </c>
      <c r="C13168" s="1">
        <v>2032</v>
      </c>
      <c r="D13168" s="11">
        <f t="shared" si="0"/>
        <v>2.6963985298258567E-4</v>
      </c>
      <c r="E13168" s="11">
        <f t="shared" ca="1" si="1"/>
        <v>1.010706156510788E-5</v>
      </c>
      <c r="F13168" s="11">
        <f t="shared" ca="1" si="3"/>
        <v>0.71809973400108773</v>
      </c>
      <c r="G13168" s="1">
        <v>41.109400000000001</v>
      </c>
      <c r="H13168" s="1">
        <v>-83.967600000000004</v>
      </c>
    </row>
    <row r="13169" spans="1:8" ht="13.2">
      <c r="A13169" s="1" t="s">
        <v>8974</v>
      </c>
      <c r="B13169" s="1" t="s">
        <v>9154</v>
      </c>
      <c r="C13169" s="1">
        <v>2016</v>
      </c>
      <c r="D13169" s="11">
        <f t="shared" si="0"/>
        <v>2.6751670453390391E-4</v>
      </c>
      <c r="E13169" s="11">
        <f t="shared" ca="1" si="1"/>
        <v>1.0027478403177896E-5</v>
      </c>
      <c r="F13169" s="11">
        <f t="shared" ca="1" si="3"/>
        <v>0.71810984106265285</v>
      </c>
      <c r="G13169" s="1">
        <v>40.126800000000003</v>
      </c>
      <c r="H13169" s="1">
        <v>-83.964699999999993</v>
      </c>
    </row>
    <row r="13170" spans="1:8" ht="13.2">
      <c r="A13170" s="1" t="s">
        <v>8974</v>
      </c>
      <c r="B13170" s="1" t="s">
        <v>9155</v>
      </c>
      <c r="C13170" s="1">
        <v>2005</v>
      </c>
      <c r="D13170" s="11">
        <f t="shared" si="0"/>
        <v>2.6605703997543517E-4</v>
      </c>
      <c r="E13170" s="11">
        <f t="shared" ca="1" si="1"/>
        <v>9.9727649793510322E-6</v>
      </c>
      <c r="F13170" s="11">
        <f t="shared" ca="1" si="3"/>
        <v>0.71811986854105603</v>
      </c>
      <c r="G13170" s="1">
        <v>41.383200000000002</v>
      </c>
      <c r="H13170" s="1">
        <v>-81.606700000000004</v>
      </c>
    </row>
    <row r="13171" spans="1:8" ht="13.2">
      <c r="A13171" s="1" t="s">
        <v>8974</v>
      </c>
      <c r="B13171" s="1" t="s">
        <v>4981</v>
      </c>
      <c r="C13171" s="1">
        <v>1995</v>
      </c>
      <c r="D13171" s="11">
        <f t="shared" si="0"/>
        <v>2.6473007219500905E-4</v>
      </c>
      <c r="E13171" s="11">
        <f t="shared" ca="1" si="1"/>
        <v>9.9230255031447922E-6</v>
      </c>
      <c r="F13171" s="11">
        <f t="shared" ca="1" si="3"/>
        <v>0.71812984130603541</v>
      </c>
      <c r="G13171" s="1">
        <v>41.4497</v>
      </c>
      <c r="H13171" s="1">
        <v>-84.749600000000001</v>
      </c>
    </row>
    <row r="13172" spans="1:8" ht="13.2">
      <c r="A13172" s="1" t="s">
        <v>8974</v>
      </c>
      <c r="B13172" s="1" t="s">
        <v>2418</v>
      </c>
      <c r="C13172" s="1">
        <v>1978</v>
      </c>
      <c r="D13172" s="11">
        <f t="shared" si="0"/>
        <v>2.6247422696828467E-4</v>
      </c>
      <c r="E13172" s="11">
        <f t="shared" ca="1" si="1"/>
        <v>9.8384683935941859E-6</v>
      </c>
      <c r="F13172" s="11">
        <f t="shared" ca="1" si="3"/>
        <v>0.71813976433153859</v>
      </c>
      <c r="G13172" s="1">
        <v>38.690199999999997</v>
      </c>
      <c r="H13172" s="1">
        <v>-83.6053</v>
      </c>
    </row>
    <row r="13173" spans="1:8" ht="13.2">
      <c r="A13173" s="1" t="s">
        <v>8974</v>
      </c>
      <c r="B13173" s="1" t="s">
        <v>9156</v>
      </c>
      <c r="C13173" s="1">
        <v>1974</v>
      </c>
      <c r="D13173" s="11">
        <f t="shared" si="0"/>
        <v>2.6194343985611426E-4</v>
      </c>
      <c r="E13173" s="11">
        <f t="shared" ca="1" si="1"/>
        <v>9.8185726031116916E-6</v>
      </c>
      <c r="F13173" s="11">
        <f t="shared" ca="1" si="3"/>
        <v>0.71814960279993223</v>
      </c>
      <c r="G13173" s="1">
        <v>39.903700000000001</v>
      </c>
      <c r="H13173" s="1">
        <v>-82.018000000000001</v>
      </c>
    </row>
    <row r="13174" spans="1:8" ht="13.2">
      <c r="A13174" s="1" t="s">
        <v>8974</v>
      </c>
      <c r="B13174" s="1" t="s">
        <v>354</v>
      </c>
      <c r="C13174" s="1">
        <v>1963</v>
      </c>
      <c r="D13174" s="11">
        <f t="shared" si="0"/>
        <v>2.6048377529764552E-4</v>
      </c>
      <c r="E13174" s="11">
        <f t="shared" ca="1" si="1"/>
        <v>9.7638591792848276E-6</v>
      </c>
      <c r="F13174" s="11">
        <f t="shared" ca="1" si="3"/>
        <v>0.7181594213725353</v>
      </c>
      <c r="G13174" s="1">
        <v>39.6374</v>
      </c>
      <c r="H13174" s="1">
        <v>-84.644499999999994</v>
      </c>
    </row>
    <row r="13175" spans="1:8" ht="13.2">
      <c r="A13175" s="1" t="s">
        <v>8974</v>
      </c>
      <c r="B13175" s="1" t="s">
        <v>9157</v>
      </c>
      <c r="C13175" s="1">
        <v>1909</v>
      </c>
      <c r="D13175" s="11">
        <f t="shared" si="0"/>
        <v>2.5331814928334452E-4</v>
      </c>
      <c r="E13175" s="11">
        <f t="shared" ca="1" si="1"/>
        <v>9.4952660077711333E-6</v>
      </c>
      <c r="F13175" s="11">
        <f t="shared" ca="1" si="3"/>
        <v>0.71816918523171458</v>
      </c>
      <c r="G13175" s="1">
        <v>40.725900000000003</v>
      </c>
      <c r="H13175" s="1">
        <v>-81.513000000000005</v>
      </c>
    </row>
    <row r="13176" spans="1:8" ht="13.2">
      <c r="A13176" s="1" t="s">
        <v>8974</v>
      </c>
      <c r="B13176" s="1" t="s">
        <v>9158</v>
      </c>
      <c r="C13176" s="1">
        <v>1885</v>
      </c>
      <c r="D13176" s="11">
        <f t="shared" si="0"/>
        <v>2.5013342661032187E-4</v>
      </c>
      <c r="E13176" s="11">
        <f t="shared" ca="1" si="1"/>
        <v>9.375891264876159E-6</v>
      </c>
      <c r="F13176" s="11">
        <f t="shared" ca="1" si="3"/>
        <v>0.71817868049772238</v>
      </c>
      <c r="G13176" s="1">
        <v>40.878599999999999</v>
      </c>
      <c r="H13176" s="1">
        <v>-80.762299999999996</v>
      </c>
    </row>
    <row r="13177" spans="1:8" ht="13.2">
      <c r="A13177" s="1" t="s">
        <v>8974</v>
      </c>
      <c r="B13177" s="1" t="s">
        <v>2712</v>
      </c>
      <c r="C13177" s="1">
        <v>1871</v>
      </c>
      <c r="D13177" s="11">
        <f t="shared" si="0"/>
        <v>2.4827567171772528E-4</v>
      </c>
      <c r="E13177" s="11">
        <f t="shared" ca="1" si="1"/>
        <v>9.306255998187423E-6</v>
      </c>
      <c r="F13177" s="11">
        <f t="shared" ca="1" si="3"/>
        <v>0.71818805638898731</v>
      </c>
      <c r="G13177" s="1">
        <v>40.628799999999998</v>
      </c>
      <c r="H13177" s="1">
        <v>-82.523399999999995</v>
      </c>
    </row>
    <row r="13178" spans="1:8" ht="13.2">
      <c r="A13178" s="1" t="s">
        <v>8974</v>
      </c>
      <c r="B13178" s="1" t="s">
        <v>820</v>
      </c>
      <c r="C13178" s="1">
        <v>1866</v>
      </c>
      <c r="D13178" s="11">
        <f t="shared" si="0"/>
        <v>2.4761218782751225E-4</v>
      </c>
      <c r="E13178" s="11">
        <f t="shared" ca="1" si="1"/>
        <v>9.281386260084303E-6</v>
      </c>
      <c r="F13178" s="11">
        <f t="shared" ca="1" si="3"/>
        <v>0.71819736264498546</v>
      </c>
      <c r="G13178" s="1">
        <v>40.131500000000003</v>
      </c>
      <c r="H13178" s="1">
        <v>-84.429500000000004</v>
      </c>
    </row>
    <row r="13179" spans="1:8" ht="13.2">
      <c r="A13179" s="1" t="s">
        <v>8974</v>
      </c>
      <c r="B13179" s="1" t="s">
        <v>9159</v>
      </c>
      <c r="C13179" s="1">
        <v>1864</v>
      </c>
      <c r="D13179" s="11">
        <f t="shared" si="0"/>
        <v>2.4734679427142702E-4</v>
      </c>
      <c r="E13179" s="11">
        <f t="shared" ca="1" si="1"/>
        <v>9.271438364843055E-6</v>
      </c>
      <c r="F13179" s="11">
        <f t="shared" ca="1" si="3"/>
        <v>0.71820664403124557</v>
      </c>
      <c r="G13179" s="1">
        <v>39.716200000000001</v>
      </c>
      <c r="H13179" s="1">
        <v>-82.992800000000003</v>
      </c>
    </row>
    <row r="13180" spans="1:8" ht="13.2">
      <c r="A13180" s="1" t="s">
        <v>8974</v>
      </c>
      <c r="B13180" s="1" t="s">
        <v>1222</v>
      </c>
      <c r="C13180" s="1">
        <v>1848</v>
      </c>
      <c r="D13180" s="11">
        <f t="shared" si="0"/>
        <v>2.4522364582274525E-4</v>
      </c>
      <c r="E13180" s="11">
        <f t="shared" ca="1" si="1"/>
        <v>9.1918552029130727E-6</v>
      </c>
      <c r="F13180" s="11">
        <f t="shared" ca="1" si="3"/>
        <v>0.71821591546961039</v>
      </c>
      <c r="G13180" s="1">
        <v>39.806600000000003</v>
      </c>
      <c r="H13180" s="1">
        <v>-82.075599999999994</v>
      </c>
    </row>
    <row r="13181" spans="1:8" ht="13.2">
      <c r="A13181" s="1" t="s">
        <v>8974</v>
      </c>
      <c r="B13181" s="1" t="s">
        <v>8595</v>
      </c>
      <c r="C13181" s="1">
        <v>1842</v>
      </c>
      <c r="D13181" s="11">
        <f t="shared" si="0"/>
        <v>2.4442746515448955E-4</v>
      </c>
      <c r="E13181" s="11">
        <f t="shared" ca="1" si="1"/>
        <v>9.162011517189327E-6</v>
      </c>
      <c r="F13181" s="11">
        <f t="shared" ca="1" si="3"/>
        <v>0.71822510732481326</v>
      </c>
      <c r="G13181" s="1">
        <v>40.786799999999999</v>
      </c>
      <c r="H13181" s="1">
        <v>-84.1995</v>
      </c>
    </row>
    <row r="13182" spans="1:8" ht="13.2">
      <c r="A13182" s="1" t="s">
        <v>8974</v>
      </c>
      <c r="B13182" s="1" t="s">
        <v>9160</v>
      </c>
      <c r="C13182" s="1">
        <v>1818</v>
      </c>
      <c r="D13182" s="11">
        <f t="shared" si="0"/>
        <v>2.412427424814669E-4</v>
      </c>
      <c r="E13182" s="11">
        <f t="shared" ca="1" si="1"/>
        <v>9.0426367742943527E-6</v>
      </c>
      <c r="F13182" s="11">
        <f t="shared" ca="1" si="3"/>
        <v>0.7182342693363305</v>
      </c>
      <c r="G13182" s="1">
        <v>40.651299999999999</v>
      </c>
      <c r="H13182" s="1">
        <v>-84.146000000000001</v>
      </c>
    </row>
    <row r="13183" spans="1:8" ht="13.2">
      <c r="A13183" s="1" t="s">
        <v>8974</v>
      </c>
      <c r="B13183" s="1" t="s">
        <v>3029</v>
      </c>
      <c r="C13183" s="1">
        <v>1814</v>
      </c>
      <c r="D13183" s="11">
        <f t="shared" si="0"/>
        <v>2.4071195536929646E-4</v>
      </c>
      <c r="E13183" s="11">
        <f t="shared" ca="1" si="1"/>
        <v>9.0227409838118567E-6</v>
      </c>
      <c r="F13183" s="11">
        <f t="shared" ca="1" si="3"/>
        <v>0.71824331197310476</v>
      </c>
      <c r="G13183" s="1">
        <v>39.029200000000003</v>
      </c>
      <c r="H13183" s="1">
        <v>-82.034000000000006</v>
      </c>
    </row>
    <row r="13184" spans="1:8" ht="13.2">
      <c r="A13184" s="1" t="s">
        <v>8974</v>
      </c>
      <c r="B13184" s="1" t="s">
        <v>1608</v>
      </c>
      <c r="C13184" s="1">
        <v>1796</v>
      </c>
      <c r="D13184" s="11">
        <f t="shared" si="0"/>
        <v>2.3832341336452946E-4</v>
      </c>
      <c r="E13184" s="11">
        <f t="shared" ca="1" si="1"/>
        <v>8.9332099266406264E-6</v>
      </c>
      <c r="F13184" s="11">
        <f t="shared" ca="1" si="3"/>
        <v>0.71825233471408856</v>
      </c>
      <c r="G13184" s="1">
        <v>40.996899999999997</v>
      </c>
      <c r="H13184" s="1">
        <v>-82.667299999999997</v>
      </c>
    </row>
    <row r="13185" spans="1:8" ht="13.2">
      <c r="A13185" s="1" t="s">
        <v>8974</v>
      </c>
      <c r="B13185" s="1" t="s">
        <v>327</v>
      </c>
      <c r="C13185" s="1">
        <v>1791</v>
      </c>
      <c r="D13185" s="11">
        <f t="shared" si="0"/>
        <v>2.376599294743164E-4</v>
      </c>
      <c r="E13185" s="11">
        <f t="shared" ca="1" si="1"/>
        <v>8.9083401885375064E-6</v>
      </c>
      <c r="F13185" s="11">
        <f t="shared" ca="1" si="3"/>
        <v>0.71826126792401523</v>
      </c>
      <c r="G13185" s="1">
        <v>40.067300000000003</v>
      </c>
      <c r="H13185" s="1">
        <v>-80.747299999999996</v>
      </c>
    </row>
    <row r="13186" spans="1:8" ht="13.2">
      <c r="A13186" s="1" t="s">
        <v>8974</v>
      </c>
      <c r="B13186" s="1" t="s">
        <v>2799</v>
      </c>
      <c r="C13186" s="1">
        <v>1788</v>
      </c>
      <c r="D13186" s="11">
        <f t="shared" si="0"/>
        <v>2.3726183914018857E-4</v>
      </c>
      <c r="E13186" s="11">
        <f t="shared" ca="1" si="1"/>
        <v>8.8934183456756344E-6</v>
      </c>
      <c r="F13186" s="11">
        <f t="shared" ca="1" si="3"/>
        <v>0.71827017626420375</v>
      </c>
      <c r="G13186" s="1">
        <v>40.256300000000003</v>
      </c>
      <c r="H13186" s="1">
        <v>-83.758600000000001</v>
      </c>
    </row>
    <row r="13187" spans="1:8" ht="13.2">
      <c r="A13187" s="1" t="s">
        <v>8974</v>
      </c>
      <c r="B13187" s="1" t="s">
        <v>5388</v>
      </c>
      <c r="C13187" s="1">
        <v>1765</v>
      </c>
      <c r="D13187" s="11">
        <f t="shared" si="0"/>
        <v>2.3420981324520851E-4</v>
      </c>
      <c r="E13187" s="11">
        <f t="shared" ca="1" si="1"/>
        <v>8.7790175504012823E-6</v>
      </c>
      <c r="F13187" s="11">
        <f t="shared" ca="1" si="3"/>
        <v>0.7182790696825494</v>
      </c>
      <c r="G13187" s="1">
        <v>39.8508</v>
      </c>
      <c r="H13187" s="1">
        <v>-84.543400000000005</v>
      </c>
    </row>
    <row r="13188" spans="1:8" ht="13.2">
      <c r="A13188" s="1" t="s">
        <v>8974</v>
      </c>
      <c r="B13188" s="1" t="s">
        <v>3897</v>
      </c>
      <c r="C13188" s="1">
        <v>1760</v>
      </c>
      <c r="D13188" s="11">
        <f t="shared" si="0"/>
        <v>2.3354632935499546E-4</v>
      </c>
      <c r="E13188" s="11">
        <f t="shared" ca="1" si="1"/>
        <v>8.7541478122981623E-6</v>
      </c>
      <c r="F13188" s="11">
        <f t="shared" ca="1" si="3"/>
        <v>0.71828784870009976</v>
      </c>
      <c r="G13188" s="1">
        <v>39.7134</v>
      </c>
      <c r="H13188" s="1">
        <v>-83.273399999999995</v>
      </c>
    </row>
    <row r="13189" spans="1:8" ht="13.2">
      <c r="A13189" s="1" t="s">
        <v>8974</v>
      </c>
      <c r="B13189" s="1" t="s">
        <v>9161</v>
      </c>
      <c r="C13189" s="1">
        <v>1753</v>
      </c>
      <c r="D13189" s="11">
        <f t="shared" si="0"/>
        <v>2.3261745190869719E-4</v>
      </c>
      <c r="E13189" s="11">
        <f t="shared" ca="1" si="1"/>
        <v>8.719330178953796E-6</v>
      </c>
      <c r="F13189" s="11">
        <f t="shared" ca="1" si="3"/>
        <v>0.71829660284791208</v>
      </c>
      <c r="G13189" s="1">
        <v>38.946300000000001</v>
      </c>
      <c r="H13189" s="1">
        <v>-83.409400000000005</v>
      </c>
    </row>
    <row r="13190" spans="1:8" ht="13.2">
      <c r="A13190" s="1" t="s">
        <v>8974</v>
      </c>
      <c r="B13190" s="1" t="s">
        <v>8141</v>
      </c>
      <c r="C13190" s="1">
        <v>1753</v>
      </c>
      <c r="D13190" s="11">
        <f t="shared" si="0"/>
        <v>2.3261745190869719E-4</v>
      </c>
      <c r="E13190" s="11">
        <f t="shared" ca="1" si="1"/>
        <v>8.719330178953796E-6</v>
      </c>
      <c r="F13190" s="11">
        <f t="shared" ca="1" si="3"/>
        <v>0.71830532217809107</v>
      </c>
      <c r="G13190" s="1">
        <v>41.207500000000003</v>
      </c>
      <c r="H13190" s="1">
        <v>-83.905600000000007</v>
      </c>
    </row>
    <row r="13191" spans="1:8" ht="13.2">
      <c r="A13191" s="1" t="s">
        <v>8974</v>
      </c>
      <c r="B13191" s="1" t="s">
        <v>4534</v>
      </c>
      <c r="C13191" s="1">
        <v>1713</v>
      </c>
      <c r="D13191" s="11">
        <f t="shared" si="0"/>
        <v>2.2730958078699275E-4</v>
      </c>
      <c r="E13191" s="11">
        <f t="shared" ca="1" si="1"/>
        <v>8.5203722741288377E-6</v>
      </c>
      <c r="F13191" s="11">
        <f t="shared" ca="1" si="3"/>
        <v>0.71831404150827005</v>
      </c>
      <c r="G13191" s="1">
        <v>38.732500000000002</v>
      </c>
      <c r="H13191" s="1">
        <v>-83.834599999999995</v>
      </c>
    </row>
    <row r="13192" spans="1:8" ht="13.2">
      <c r="A13192" s="1" t="s">
        <v>8974</v>
      </c>
      <c r="B13192" s="1" t="s">
        <v>1548</v>
      </c>
      <c r="C13192" s="1">
        <v>1701</v>
      </c>
      <c r="D13192" s="11">
        <f t="shared" si="0"/>
        <v>2.2571721945048142E-4</v>
      </c>
      <c r="E13192" s="11">
        <f t="shared" ca="1" si="1"/>
        <v>8.4606849026813497E-6</v>
      </c>
      <c r="F13192" s="11">
        <f t="shared" ca="1" si="3"/>
        <v>0.71832256188054422</v>
      </c>
      <c r="G13192" s="1">
        <v>39.1432</v>
      </c>
      <c r="H13192" s="1">
        <v>-84.397099999999995</v>
      </c>
    </row>
    <row r="13193" spans="1:8" ht="13.2">
      <c r="A13193" s="1" t="s">
        <v>8974</v>
      </c>
      <c r="B13193" s="1" t="s">
        <v>9162</v>
      </c>
      <c r="C13193" s="1">
        <v>1693</v>
      </c>
      <c r="D13193" s="11">
        <f t="shared" si="0"/>
        <v>2.2465564522614051E-4</v>
      </c>
      <c r="E13193" s="11">
        <f t="shared" ca="1" si="1"/>
        <v>8.4208933217163577E-6</v>
      </c>
      <c r="F13193" s="11">
        <f t="shared" ca="1" si="3"/>
        <v>0.7183310225654469</v>
      </c>
      <c r="G13193" s="1">
        <v>41.351500000000001</v>
      </c>
      <c r="H13193" s="1">
        <v>-82.239400000000003</v>
      </c>
    </row>
    <row r="13194" spans="1:8" ht="13.2">
      <c r="A13194" s="1" t="s">
        <v>8974</v>
      </c>
      <c r="B13194" s="1" t="s">
        <v>5249</v>
      </c>
      <c r="C13194" s="1">
        <v>1683</v>
      </c>
      <c r="D13194" s="11">
        <f t="shared" si="0"/>
        <v>2.2332867744571442E-4</v>
      </c>
      <c r="E13194" s="11">
        <f t="shared" ca="1" si="1"/>
        <v>8.3711538455101194E-6</v>
      </c>
      <c r="F13194" s="11">
        <f t="shared" ca="1" si="3"/>
        <v>0.71833944345876866</v>
      </c>
      <c r="G13194" s="1">
        <v>40.122</v>
      </c>
      <c r="H13194" s="1">
        <v>-82.013000000000005</v>
      </c>
    </row>
    <row r="13195" spans="1:8" ht="13.2">
      <c r="A13195" s="1" t="s">
        <v>8974</v>
      </c>
      <c r="B13195" s="1" t="s">
        <v>8903</v>
      </c>
      <c r="C13195" s="1">
        <v>1681</v>
      </c>
      <c r="D13195" s="11">
        <f t="shared" si="0"/>
        <v>2.2306328388962919E-4</v>
      </c>
      <c r="E13195" s="11">
        <f t="shared" ca="1" si="1"/>
        <v>8.3612059502688714E-6</v>
      </c>
      <c r="F13195" s="11">
        <f t="shared" ca="1" si="3"/>
        <v>0.71834781461261421</v>
      </c>
      <c r="G13195" s="1">
        <v>41.1798</v>
      </c>
      <c r="H13195" s="1">
        <v>-84.737799999999993</v>
      </c>
    </row>
    <row r="13196" spans="1:8" ht="13.2">
      <c r="A13196" s="1" t="s">
        <v>8974</v>
      </c>
      <c r="B13196" s="1" t="s">
        <v>855</v>
      </c>
      <c r="C13196" s="1">
        <v>1668</v>
      </c>
      <c r="D13196" s="11">
        <f t="shared" si="0"/>
        <v>2.2133822577507524E-4</v>
      </c>
      <c r="E13196" s="11">
        <f t="shared" ca="1" si="1"/>
        <v>8.2965446312007594E-6</v>
      </c>
      <c r="F13196" s="11">
        <f t="shared" ca="1" si="3"/>
        <v>0.71835617581856448</v>
      </c>
      <c r="G13196" s="1">
        <v>41.619</v>
      </c>
      <c r="H13196" s="1">
        <v>-83.707800000000006</v>
      </c>
    </row>
    <row r="13197" spans="1:8" ht="13.2">
      <c r="A13197" s="1" t="s">
        <v>8974</v>
      </c>
      <c r="B13197" s="1" t="s">
        <v>7290</v>
      </c>
      <c r="C13197" s="1">
        <v>1654</v>
      </c>
      <c r="D13197" s="11">
        <f t="shared" si="0"/>
        <v>2.1948047088247869E-4</v>
      </c>
      <c r="E13197" s="11">
        <f t="shared" ca="1" si="1"/>
        <v>8.2269093645120234E-6</v>
      </c>
      <c r="F13197" s="11">
        <f t="shared" ca="1" si="3"/>
        <v>0.71836447236319567</v>
      </c>
      <c r="G13197" s="1">
        <v>41.106999999999999</v>
      </c>
      <c r="H13197" s="1">
        <v>-83.788899999999998</v>
      </c>
    </row>
    <row r="13198" spans="1:8" ht="13.2">
      <c r="A13198" s="1" t="s">
        <v>8974</v>
      </c>
      <c r="B13198" s="1" t="s">
        <v>3053</v>
      </c>
      <c r="C13198" s="1">
        <v>1650</v>
      </c>
      <c r="D13198" s="11">
        <f t="shared" si="0"/>
        <v>2.1894968377030824E-4</v>
      </c>
      <c r="E13198" s="11">
        <f t="shared" ca="1" si="1"/>
        <v>8.2070135740295274E-6</v>
      </c>
      <c r="F13198" s="11">
        <f t="shared" ca="1" si="3"/>
        <v>0.7183726992725602</v>
      </c>
      <c r="G13198" s="1">
        <v>39.081299999999999</v>
      </c>
      <c r="H13198" s="1">
        <v>-84.176500000000004</v>
      </c>
    </row>
    <row r="13199" spans="1:8" ht="13.2">
      <c r="A13199" s="1" t="s">
        <v>8974</v>
      </c>
      <c r="B13199" s="1" t="s">
        <v>9163</v>
      </c>
      <c r="C13199" s="1">
        <v>1647</v>
      </c>
      <c r="D13199" s="11">
        <f t="shared" si="0"/>
        <v>2.1855159343618042E-4</v>
      </c>
      <c r="E13199" s="11">
        <f t="shared" ca="1" si="1"/>
        <v>8.1920917311676571E-6</v>
      </c>
      <c r="F13199" s="11">
        <f t="shared" ca="1" si="3"/>
        <v>0.71838090628613427</v>
      </c>
      <c r="G13199" s="1">
        <v>39.8249</v>
      </c>
      <c r="H13199" s="1">
        <v>-83.641499999999994</v>
      </c>
    </row>
    <row r="13200" spans="1:8" ht="13.2">
      <c r="A13200" s="1" t="s">
        <v>8974</v>
      </c>
      <c r="B13200" s="1" t="s">
        <v>9164</v>
      </c>
      <c r="C13200" s="1">
        <v>1645</v>
      </c>
      <c r="D13200" s="11">
        <f t="shared" si="0"/>
        <v>2.1828619988009519E-4</v>
      </c>
      <c r="E13200" s="11">
        <f t="shared" ca="1" si="1"/>
        <v>8.1821438359264074E-6</v>
      </c>
      <c r="F13200" s="11">
        <f t="shared" ca="1" si="3"/>
        <v>0.71838909837786546</v>
      </c>
      <c r="G13200" s="1">
        <v>39.246600000000001</v>
      </c>
      <c r="H13200" s="1">
        <v>-82.478700000000003</v>
      </c>
    </row>
    <row r="13201" spans="1:8" ht="13.2">
      <c r="A13201" s="1" t="s">
        <v>8974</v>
      </c>
      <c r="B13201" s="1" t="s">
        <v>9165</v>
      </c>
      <c r="C13201" s="1">
        <v>1645</v>
      </c>
      <c r="D13201" s="11">
        <f t="shared" si="0"/>
        <v>2.1828619988009519E-4</v>
      </c>
      <c r="E13201" s="11">
        <f t="shared" ca="1" si="1"/>
        <v>8.1821438359264074E-6</v>
      </c>
      <c r="F13201" s="11">
        <f t="shared" ca="1" si="3"/>
        <v>0.71839728052170138</v>
      </c>
      <c r="G13201" s="1">
        <v>41.5884</v>
      </c>
      <c r="H13201" s="1">
        <v>-84.430800000000005</v>
      </c>
    </row>
    <row r="13202" spans="1:8" ht="13.2">
      <c r="A13202" s="1" t="s">
        <v>8974</v>
      </c>
      <c r="B13202" s="1" t="s">
        <v>1963</v>
      </c>
      <c r="C13202" s="1">
        <v>1631</v>
      </c>
      <c r="D13202" s="11">
        <f t="shared" si="0"/>
        <v>2.1642844498749863E-4</v>
      </c>
      <c r="E13202" s="11">
        <f t="shared" ca="1" si="1"/>
        <v>8.1125085692376731E-6</v>
      </c>
      <c r="F13202" s="11">
        <f t="shared" ca="1" si="3"/>
        <v>0.71840546266553729</v>
      </c>
      <c r="G13202" s="1">
        <v>41.346400000000003</v>
      </c>
      <c r="H13202" s="1">
        <v>-83.794799999999995</v>
      </c>
    </row>
    <row r="13203" spans="1:8" ht="13.2">
      <c r="A13203" s="1" t="s">
        <v>8974</v>
      </c>
      <c r="B13203" s="1" t="s">
        <v>1287</v>
      </c>
      <c r="C13203" s="1">
        <v>1620</v>
      </c>
      <c r="D13203" s="11">
        <f t="shared" si="0"/>
        <v>2.1496878042902992E-4</v>
      </c>
      <c r="E13203" s="11">
        <f t="shared" ca="1" si="1"/>
        <v>8.0577951454108091E-6</v>
      </c>
      <c r="F13203" s="11">
        <f t="shared" ca="1" si="3"/>
        <v>0.71841357517410653</v>
      </c>
      <c r="G13203" s="1">
        <v>40.199599999999997</v>
      </c>
      <c r="H13203" s="1">
        <v>-84.794300000000007</v>
      </c>
    </row>
    <row r="13204" spans="1:8" ht="13.2">
      <c r="A13204" s="1" t="s">
        <v>8974</v>
      </c>
      <c r="B13204" s="1" t="s">
        <v>946</v>
      </c>
      <c r="C13204" s="1">
        <v>1618</v>
      </c>
      <c r="D13204" s="11">
        <f t="shared" si="0"/>
        <v>2.1470338687294468E-4</v>
      </c>
      <c r="E13204" s="11">
        <f t="shared" ca="1" si="1"/>
        <v>8.0478472501695611E-6</v>
      </c>
      <c r="F13204" s="11">
        <f t="shared" ca="1" si="3"/>
        <v>0.71842163296925199</v>
      </c>
      <c r="G13204" s="1">
        <v>41.7637</v>
      </c>
      <c r="H13204" s="1">
        <v>-81.143000000000001</v>
      </c>
    </row>
    <row r="13205" spans="1:8" ht="13.2">
      <c r="A13205" s="1" t="s">
        <v>8974</v>
      </c>
      <c r="B13205" s="1" t="s">
        <v>9166</v>
      </c>
      <c r="C13205" s="1">
        <v>1611</v>
      </c>
      <c r="D13205" s="11">
        <f t="shared" si="0"/>
        <v>2.1377450942664642E-4</v>
      </c>
      <c r="E13205" s="11">
        <f t="shared" ca="1" si="1"/>
        <v>8.0130296168251948E-6</v>
      </c>
      <c r="F13205" s="11">
        <f t="shared" ca="1" si="3"/>
        <v>0.71842968081650216</v>
      </c>
      <c r="G13205" s="1">
        <v>39.772300000000001</v>
      </c>
      <c r="H13205" s="1">
        <v>-83.062600000000003</v>
      </c>
    </row>
    <row r="13206" spans="1:8" ht="13.2">
      <c r="A13206" s="1" t="s">
        <v>8974</v>
      </c>
      <c r="B13206" s="1" t="s">
        <v>3515</v>
      </c>
      <c r="C13206" s="1">
        <v>1602</v>
      </c>
      <c r="D13206" s="11">
        <f t="shared" si="0"/>
        <v>2.1258023842426292E-4</v>
      </c>
      <c r="E13206" s="11">
        <f t="shared" ca="1" si="1"/>
        <v>7.9682640882395788E-6</v>
      </c>
      <c r="F13206" s="11">
        <f t="shared" ca="1" si="3"/>
        <v>0.718437693846119</v>
      </c>
      <c r="G13206" s="1">
        <v>38.671399999999998</v>
      </c>
      <c r="H13206" s="1">
        <v>-83.770499999999998</v>
      </c>
    </row>
    <row r="13207" spans="1:8" ht="13.2">
      <c r="A13207" s="1" t="s">
        <v>8974</v>
      </c>
      <c r="B13207" s="1" t="s">
        <v>9167</v>
      </c>
      <c r="C13207" s="1">
        <v>1601</v>
      </c>
      <c r="D13207" s="11">
        <f t="shared" si="0"/>
        <v>2.124475416462203E-4</v>
      </c>
      <c r="E13207" s="11">
        <f t="shared" ca="1" si="1"/>
        <v>7.9632901406189548E-6</v>
      </c>
      <c r="F13207" s="11">
        <f t="shared" ca="1" si="3"/>
        <v>0.71844566211020722</v>
      </c>
      <c r="G13207" s="1">
        <v>41.536499999999997</v>
      </c>
      <c r="H13207" s="1">
        <v>-80.859499999999997</v>
      </c>
    </row>
    <row r="13208" spans="1:8" ht="13.2">
      <c r="A13208" s="1" t="s">
        <v>8974</v>
      </c>
      <c r="B13208" s="1" t="s">
        <v>4194</v>
      </c>
      <c r="C13208" s="1">
        <v>1593</v>
      </c>
      <c r="D13208" s="11">
        <f t="shared" si="0"/>
        <v>2.1138596742187942E-4</v>
      </c>
      <c r="E13208" s="11">
        <f t="shared" ca="1" si="1"/>
        <v>7.9234985596539628E-6</v>
      </c>
      <c r="F13208" s="11">
        <f t="shared" ca="1" si="3"/>
        <v>0.71845362540034785</v>
      </c>
      <c r="G13208" s="1">
        <v>40.073700000000002</v>
      </c>
      <c r="H13208" s="1">
        <v>-83.557000000000002</v>
      </c>
    </row>
    <row r="13209" spans="1:8" ht="13.2">
      <c r="A13209" s="1" t="s">
        <v>8974</v>
      </c>
      <c r="B13209" s="1" t="s">
        <v>9168</v>
      </c>
      <c r="C13209" s="1">
        <v>1589</v>
      </c>
      <c r="D13209" s="11">
        <f t="shared" si="0"/>
        <v>2.1085518030970898E-4</v>
      </c>
      <c r="E13209" s="11">
        <f t="shared" ca="1" si="1"/>
        <v>7.9036027691714668E-6</v>
      </c>
      <c r="F13209" s="11">
        <f t="shared" ca="1" si="3"/>
        <v>0.71846154889890745</v>
      </c>
      <c r="G13209" s="1">
        <v>40.789000000000001</v>
      </c>
      <c r="H13209" s="1">
        <v>-81.283699999999996</v>
      </c>
    </row>
    <row r="13210" spans="1:8" ht="13.2">
      <c r="A13210" s="1" t="s">
        <v>8974</v>
      </c>
      <c r="B13210" s="1" t="s">
        <v>9169</v>
      </c>
      <c r="C13210" s="1">
        <v>1574</v>
      </c>
      <c r="D13210" s="11">
        <f t="shared" si="0"/>
        <v>2.088647286390698E-4</v>
      </c>
      <c r="E13210" s="11">
        <f t="shared" ca="1" si="1"/>
        <v>7.8289935548621068E-6</v>
      </c>
      <c r="F13210" s="11">
        <f t="shared" ca="1" si="3"/>
        <v>0.7184694525016766</v>
      </c>
      <c r="G13210" s="1">
        <v>39.856499999999997</v>
      </c>
      <c r="H13210" s="1">
        <v>-84.792199999999994</v>
      </c>
    </row>
    <row r="13211" spans="1:8" ht="13.2">
      <c r="A13211" s="1" t="s">
        <v>8974</v>
      </c>
      <c r="B13211" s="1" t="s">
        <v>9170</v>
      </c>
      <c r="C13211" s="1">
        <v>1566</v>
      </c>
      <c r="D13211" s="11">
        <f t="shared" si="0"/>
        <v>2.0780315441472892E-4</v>
      </c>
      <c r="E13211" s="11">
        <f t="shared" ca="1" si="1"/>
        <v>7.7892019738971165E-6</v>
      </c>
      <c r="F13211" s="11">
        <f t="shared" ca="1" si="3"/>
        <v>0.71847728149523149</v>
      </c>
      <c r="G13211" s="1">
        <v>39.862499999999997</v>
      </c>
      <c r="H13211" s="1">
        <v>-80.809799999999996</v>
      </c>
    </row>
    <row r="13212" spans="1:8" ht="13.2">
      <c r="A13212" s="1" t="s">
        <v>8974</v>
      </c>
      <c r="B13212" s="1" t="s">
        <v>9171</v>
      </c>
      <c r="C13212" s="1">
        <v>1564</v>
      </c>
      <c r="D13212" s="11">
        <f t="shared" si="0"/>
        <v>2.0753776085864368E-4</v>
      </c>
      <c r="E13212" s="11">
        <f t="shared" ca="1" si="1"/>
        <v>7.7792540786558668E-6</v>
      </c>
      <c r="F13212" s="11">
        <f t="shared" ca="1" si="3"/>
        <v>0.71848507069720535</v>
      </c>
      <c r="G13212" s="1">
        <v>40.984999999999999</v>
      </c>
      <c r="H13212" s="1">
        <v>-84.195099999999996</v>
      </c>
    </row>
    <row r="13213" spans="1:8" ht="13.2">
      <c r="A13213" s="1" t="s">
        <v>8974</v>
      </c>
      <c r="B13213" s="1" t="s">
        <v>4891</v>
      </c>
      <c r="C13213" s="1">
        <v>1562</v>
      </c>
      <c r="D13213" s="11">
        <f t="shared" si="0"/>
        <v>2.0727236730255848E-4</v>
      </c>
      <c r="E13213" s="11">
        <f t="shared" ca="1" si="1"/>
        <v>7.7693061834146205E-6</v>
      </c>
      <c r="F13213" s="11">
        <f t="shared" ca="1" si="3"/>
        <v>0.71849284995128404</v>
      </c>
      <c r="G13213" s="1">
        <v>40.964599999999997</v>
      </c>
      <c r="H13213" s="1">
        <v>-80.559700000000007</v>
      </c>
    </row>
    <row r="13214" spans="1:8" ht="13.2">
      <c r="A13214" s="1" t="s">
        <v>8974</v>
      </c>
      <c r="B13214" s="1" t="s">
        <v>3839</v>
      </c>
      <c r="C13214" s="1">
        <v>1532</v>
      </c>
      <c r="D13214" s="11">
        <f t="shared" si="0"/>
        <v>2.0329146396128015E-4</v>
      </c>
      <c r="E13214" s="11">
        <f t="shared" ca="1" si="1"/>
        <v>7.6200877547959013E-6</v>
      </c>
      <c r="F13214" s="11">
        <f t="shared" ca="1" si="3"/>
        <v>0.71850061925746744</v>
      </c>
      <c r="G13214" s="1">
        <v>40.3962</v>
      </c>
      <c r="H13214" s="1">
        <v>-84.176199999999994</v>
      </c>
    </row>
    <row r="13215" spans="1:8" ht="13.2">
      <c r="A13215" s="1" t="s">
        <v>8974</v>
      </c>
      <c r="B13215" s="1" t="s">
        <v>9172</v>
      </c>
      <c r="C13215" s="1">
        <v>1521</v>
      </c>
      <c r="D13215" s="11">
        <f t="shared" si="0"/>
        <v>2.0183179940281142E-4</v>
      </c>
      <c r="E13215" s="11">
        <f t="shared" ca="1" si="1"/>
        <v>7.5653743309690373E-6</v>
      </c>
      <c r="F13215" s="11">
        <f t="shared" ca="1" si="3"/>
        <v>0.71850823934522223</v>
      </c>
      <c r="G13215" s="1">
        <v>40.681399999999996</v>
      </c>
      <c r="H13215" s="1">
        <v>-82.021699999999996</v>
      </c>
    </row>
    <row r="13216" spans="1:8" ht="13.2">
      <c r="A13216" s="1" t="s">
        <v>8974</v>
      </c>
      <c r="B13216" s="1" t="s">
        <v>7202</v>
      </c>
      <c r="C13216" s="1">
        <v>1521</v>
      </c>
      <c r="D13216" s="11">
        <f t="shared" si="0"/>
        <v>2.0183179940281142E-4</v>
      </c>
      <c r="E13216" s="11">
        <f t="shared" ca="1" si="1"/>
        <v>7.5653743309690373E-6</v>
      </c>
      <c r="F13216" s="11">
        <f t="shared" ca="1" si="3"/>
        <v>0.71851580471955323</v>
      </c>
      <c r="G13216" s="1">
        <v>41.4178</v>
      </c>
      <c r="H13216" s="1">
        <v>-81.668000000000006</v>
      </c>
    </row>
    <row r="13217" spans="1:8" ht="13.2">
      <c r="A13217" s="1" t="s">
        <v>8974</v>
      </c>
      <c r="B13217" s="1" t="s">
        <v>618</v>
      </c>
      <c r="C13217" s="1">
        <v>1511</v>
      </c>
      <c r="D13217" s="11">
        <f t="shared" si="0"/>
        <v>2.005048316223853E-4</v>
      </c>
      <c r="E13217" s="11">
        <f t="shared" ca="1" si="1"/>
        <v>7.5156348547627982E-6</v>
      </c>
      <c r="F13217" s="11">
        <f t="shared" ca="1" si="3"/>
        <v>0.71852337009388423</v>
      </c>
      <c r="G13217" s="1">
        <v>38.8962</v>
      </c>
      <c r="H13217" s="1">
        <v>-82.569100000000006</v>
      </c>
    </row>
    <row r="13218" spans="1:8" ht="13.2">
      <c r="A13218" s="1" t="s">
        <v>8974</v>
      </c>
      <c r="B13218" s="1" t="s">
        <v>4255</v>
      </c>
      <c r="C13218" s="1">
        <v>1500</v>
      </c>
      <c r="D13218" s="11">
        <f t="shared" si="0"/>
        <v>1.9904516706391659E-4</v>
      </c>
      <c r="E13218" s="11">
        <f t="shared" ca="1" si="1"/>
        <v>7.460921430935935E-6</v>
      </c>
      <c r="F13218" s="11">
        <f t="shared" ca="1" si="3"/>
        <v>0.71853088572873902</v>
      </c>
      <c r="G13218" s="1">
        <v>40.409799999999997</v>
      </c>
      <c r="H13218" s="1">
        <v>-82.951599999999999</v>
      </c>
    </row>
    <row r="13219" spans="1:8" ht="13.2">
      <c r="A13219" s="1" t="s">
        <v>8974</v>
      </c>
      <c r="B13219" s="1" t="s">
        <v>9173</v>
      </c>
      <c r="C13219" s="1">
        <v>1497</v>
      </c>
      <c r="D13219" s="11">
        <f t="shared" si="0"/>
        <v>1.9864707672978877E-4</v>
      </c>
      <c r="E13219" s="11">
        <f t="shared" ca="1" si="1"/>
        <v>7.445999588074063E-6</v>
      </c>
      <c r="F13219" s="11">
        <f t="shared" ca="1" si="3"/>
        <v>0.71853834665016991</v>
      </c>
      <c r="G13219" s="1">
        <v>40.344099999999997</v>
      </c>
      <c r="H13219" s="1">
        <v>-84.369799999999998</v>
      </c>
    </row>
    <row r="13220" spans="1:8" ht="13.2">
      <c r="A13220" s="1" t="s">
        <v>8974</v>
      </c>
      <c r="B13220" s="1" t="s">
        <v>4123</v>
      </c>
      <c r="C13220" s="1">
        <v>1489</v>
      </c>
      <c r="D13220" s="11">
        <f t="shared" si="0"/>
        <v>1.9758550250544786E-4</v>
      </c>
      <c r="E13220" s="11">
        <f t="shared" ca="1" si="1"/>
        <v>7.406208007109071E-6</v>
      </c>
      <c r="F13220" s="11">
        <f t="shared" ca="1" si="3"/>
        <v>0.71854579264975804</v>
      </c>
      <c r="G13220" s="1">
        <v>40.969700000000003</v>
      </c>
      <c r="H13220" s="1">
        <v>-82.107799999999997</v>
      </c>
    </row>
    <row r="13221" spans="1:8" ht="13.2">
      <c r="A13221" s="1" t="s">
        <v>8974</v>
      </c>
      <c r="B13221" s="1" t="s">
        <v>9174</v>
      </c>
      <c r="C13221" s="1">
        <v>1484</v>
      </c>
      <c r="D13221" s="11">
        <f t="shared" si="0"/>
        <v>1.9692201861523482E-4</v>
      </c>
      <c r="E13221" s="11">
        <f t="shared" ca="1" si="1"/>
        <v>7.3813382690059519E-6</v>
      </c>
      <c r="F13221" s="11">
        <f t="shared" ca="1" si="3"/>
        <v>0.71855319885776514</v>
      </c>
      <c r="G13221" s="1">
        <v>39.240099999999998</v>
      </c>
      <c r="H13221" s="1">
        <v>-83.788300000000007</v>
      </c>
    </row>
    <row r="13222" spans="1:8" ht="13.2">
      <c r="A13222" s="1" t="s">
        <v>8974</v>
      </c>
      <c r="B13222" s="1" t="s">
        <v>9175</v>
      </c>
      <c r="C13222" s="1">
        <v>1472</v>
      </c>
      <c r="D13222" s="11">
        <f t="shared" si="0"/>
        <v>1.9532965727872347E-4</v>
      </c>
      <c r="E13222" s="11">
        <f t="shared" ca="1" si="1"/>
        <v>7.3216508975584639E-6</v>
      </c>
      <c r="F13222" s="11">
        <f t="shared" ca="1" si="3"/>
        <v>0.71856058019603419</v>
      </c>
      <c r="G13222" s="1">
        <v>41.636600000000001</v>
      </c>
      <c r="H13222" s="1">
        <v>-80.8249</v>
      </c>
    </row>
    <row r="13223" spans="1:8" ht="13.2">
      <c r="A13223" s="1" t="s">
        <v>8974</v>
      </c>
      <c r="B13223" s="1" t="s">
        <v>2493</v>
      </c>
      <c r="C13223" s="1">
        <v>1463</v>
      </c>
      <c r="D13223" s="11">
        <f t="shared" si="0"/>
        <v>1.9413538627633997E-4</v>
      </c>
      <c r="E13223" s="11">
        <f t="shared" ca="1" si="1"/>
        <v>7.2768853689728479E-6</v>
      </c>
      <c r="F13223" s="11">
        <f t="shared" ca="1" si="3"/>
        <v>0.71856790184693176</v>
      </c>
      <c r="G13223" s="1">
        <v>40.893900000000002</v>
      </c>
      <c r="H13223" s="1">
        <v>-83.652900000000002</v>
      </c>
    </row>
    <row r="13224" spans="1:8" ht="13.2">
      <c r="A13224" s="1" t="s">
        <v>8974</v>
      </c>
      <c r="B13224" s="1" t="s">
        <v>5270</v>
      </c>
      <c r="C13224" s="1">
        <v>1463</v>
      </c>
      <c r="D13224" s="11">
        <f t="shared" si="0"/>
        <v>1.9413538627633997E-4</v>
      </c>
      <c r="E13224" s="11">
        <f t="shared" ca="1" si="1"/>
        <v>7.2768853689728479E-6</v>
      </c>
      <c r="F13224" s="11">
        <f t="shared" ca="1" si="3"/>
        <v>0.7185751787323007</v>
      </c>
      <c r="G13224" s="1">
        <v>39.806399999999996</v>
      </c>
      <c r="H13224" s="1">
        <v>-82.299499999999995</v>
      </c>
    </row>
    <row r="13225" spans="1:8" ht="13.2">
      <c r="A13225" s="1" t="s">
        <v>8974</v>
      </c>
      <c r="B13225" s="1" t="s">
        <v>5886</v>
      </c>
      <c r="C13225" s="1">
        <v>1459</v>
      </c>
      <c r="D13225" s="11">
        <f t="shared" si="0"/>
        <v>1.9360459916416953E-4</v>
      </c>
      <c r="E13225" s="11">
        <f t="shared" ca="1" si="1"/>
        <v>7.2569895784903527E-6</v>
      </c>
      <c r="F13225" s="11">
        <f t="shared" ca="1" si="3"/>
        <v>0.71858245561766965</v>
      </c>
      <c r="G13225" s="1">
        <v>41.470799999999997</v>
      </c>
      <c r="H13225" s="1">
        <v>-81.145600000000002</v>
      </c>
    </row>
    <row r="13226" spans="1:8" ht="13.2">
      <c r="A13226" s="1" t="s">
        <v>8974</v>
      </c>
      <c r="B13226" s="1" t="s">
        <v>9176</v>
      </c>
      <c r="C13226" s="1">
        <v>1456</v>
      </c>
      <c r="D13226" s="11">
        <f t="shared" si="0"/>
        <v>1.9320650883004171E-4</v>
      </c>
      <c r="E13226" s="11">
        <f t="shared" ca="1" si="1"/>
        <v>7.2420677356284807E-6</v>
      </c>
      <c r="F13226" s="11">
        <f t="shared" ca="1" si="3"/>
        <v>0.71858971260724813</v>
      </c>
      <c r="G13226" s="1">
        <v>40.438499999999998</v>
      </c>
      <c r="H13226" s="1">
        <v>-84.040499999999994</v>
      </c>
    </row>
    <row r="13227" spans="1:8" ht="13.2">
      <c r="A13227" s="1" t="s">
        <v>8974</v>
      </c>
      <c r="B13227" s="1" t="s">
        <v>9177</v>
      </c>
      <c r="C13227" s="1">
        <v>1439</v>
      </c>
      <c r="D13227" s="11">
        <f t="shared" si="0"/>
        <v>1.9095066360331732E-4</v>
      </c>
      <c r="E13227" s="11">
        <f t="shared" ca="1" si="1"/>
        <v>7.1575106260778735E-6</v>
      </c>
      <c r="F13227" s="11">
        <f t="shared" ca="1" si="3"/>
        <v>0.71859695467498375</v>
      </c>
      <c r="G13227" s="1">
        <v>40.220599999999997</v>
      </c>
      <c r="H13227" s="1">
        <v>-83.558300000000003</v>
      </c>
    </row>
    <row r="13228" spans="1:8" ht="13.2">
      <c r="A13228" s="1" t="s">
        <v>8974</v>
      </c>
      <c r="B13228" s="1" t="s">
        <v>9178</v>
      </c>
      <c r="C13228" s="1">
        <v>1437</v>
      </c>
      <c r="D13228" s="11">
        <f t="shared" si="0"/>
        <v>1.9068527004723209E-4</v>
      </c>
      <c r="E13228" s="11">
        <f t="shared" ca="1" si="1"/>
        <v>7.1475627308366255E-6</v>
      </c>
      <c r="F13228" s="11">
        <f t="shared" ca="1" si="3"/>
        <v>0.71860411218560982</v>
      </c>
      <c r="G13228" s="1">
        <v>40.411299999999997</v>
      </c>
      <c r="H13228" s="1">
        <v>-84.7761</v>
      </c>
    </row>
    <row r="13229" spans="1:8" ht="13.2">
      <c r="A13229" s="1" t="s">
        <v>8974</v>
      </c>
      <c r="B13229" s="1" t="s">
        <v>5677</v>
      </c>
      <c r="C13229" s="1">
        <v>1437</v>
      </c>
      <c r="D13229" s="11">
        <f t="shared" si="0"/>
        <v>1.9068527004723209E-4</v>
      </c>
      <c r="E13229" s="11">
        <f t="shared" ca="1" si="1"/>
        <v>7.1475627308366255E-6</v>
      </c>
      <c r="F13229" s="11">
        <f t="shared" ca="1" si="3"/>
        <v>0.71861125974834061</v>
      </c>
      <c r="G13229" s="1">
        <v>40.806399999999996</v>
      </c>
      <c r="H13229" s="1">
        <v>-83.511399999999995</v>
      </c>
    </row>
    <row r="13230" spans="1:8" ht="13.2">
      <c r="A13230" s="1" t="s">
        <v>8974</v>
      </c>
      <c r="B13230" s="1" t="s">
        <v>2382</v>
      </c>
      <c r="C13230" s="1">
        <v>1434</v>
      </c>
      <c r="D13230" s="11">
        <f t="shared" si="0"/>
        <v>1.9028717971310426E-4</v>
      </c>
      <c r="E13230" s="11">
        <f t="shared" ca="1" si="1"/>
        <v>7.1326408879747535E-6</v>
      </c>
      <c r="F13230" s="11">
        <f t="shared" ca="1" si="3"/>
        <v>0.71861840731107141</v>
      </c>
      <c r="G13230" s="1">
        <v>39.7059</v>
      </c>
      <c r="H13230" s="1">
        <v>-82.429599999999994</v>
      </c>
    </row>
    <row r="13231" spans="1:8" ht="13.2">
      <c r="A13231" s="1" t="s">
        <v>8974</v>
      </c>
      <c r="B13231" s="1" t="s">
        <v>9179</v>
      </c>
      <c r="C13231" s="1">
        <v>1429</v>
      </c>
      <c r="D13231" s="11">
        <f t="shared" si="0"/>
        <v>1.8962369582289121E-4</v>
      </c>
      <c r="E13231" s="11">
        <f t="shared" ca="1" si="1"/>
        <v>7.1077711498716335E-6</v>
      </c>
      <c r="F13231" s="11">
        <f t="shared" ca="1" si="3"/>
        <v>0.71862553995195944</v>
      </c>
      <c r="G13231" s="1">
        <v>39.811300000000003</v>
      </c>
      <c r="H13231" s="1">
        <v>-82.815700000000007</v>
      </c>
    </row>
    <row r="13232" spans="1:8" ht="13.2">
      <c r="A13232" s="1" t="s">
        <v>8974</v>
      </c>
      <c r="B13232" s="1" t="s">
        <v>8786</v>
      </c>
      <c r="C13232" s="1">
        <v>1425</v>
      </c>
      <c r="D13232" s="11">
        <f t="shared" si="0"/>
        <v>1.8909290871072076E-4</v>
      </c>
      <c r="E13232" s="11">
        <f t="shared" ca="1" si="1"/>
        <v>7.0878753593891384E-6</v>
      </c>
      <c r="F13232" s="11">
        <f t="shared" ca="1" si="3"/>
        <v>0.71863264772310931</v>
      </c>
      <c r="G13232" s="1">
        <v>41.031799999999997</v>
      </c>
      <c r="H13232" s="1">
        <v>-82.519800000000004</v>
      </c>
    </row>
    <row r="13233" spans="1:8" ht="13.2">
      <c r="A13233" s="1" t="s">
        <v>8974</v>
      </c>
      <c r="B13233" s="1" t="s">
        <v>9180</v>
      </c>
      <c r="C13233" s="1">
        <v>1418</v>
      </c>
      <c r="D13233" s="11">
        <f t="shared" si="0"/>
        <v>1.8816403126442247E-4</v>
      </c>
      <c r="E13233" s="11">
        <f t="shared" ca="1" si="1"/>
        <v>7.0530577260447695E-6</v>
      </c>
      <c r="F13233" s="11">
        <f t="shared" ca="1" si="3"/>
        <v>0.71863973559846872</v>
      </c>
      <c r="G13233" s="1">
        <v>41.409599999999998</v>
      </c>
      <c r="H13233" s="1">
        <v>-83.458699999999993</v>
      </c>
    </row>
    <row r="13234" spans="1:8" ht="13.2">
      <c r="A13234" s="1" t="s">
        <v>8974</v>
      </c>
      <c r="B13234" s="1" t="s">
        <v>3462</v>
      </c>
      <c r="C13234" s="1">
        <v>1408</v>
      </c>
      <c r="D13234" s="11">
        <f t="shared" si="0"/>
        <v>1.8683706348399638E-4</v>
      </c>
      <c r="E13234" s="11">
        <f t="shared" ca="1" si="1"/>
        <v>7.0033182498385312E-6</v>
      </c>
      <c r="F13234" s="11">
        <f t="shared" ca="1" si="3"/>
        <v>0.7186467886561948</v>
      </c>
      <c r="G13234" s="1">
        <v>41.677500000000002</v>
      </c>
      <c r="H13234" s="1">
        <v>-84.553399999999996</v>
      </c>
    </row>
    <row r="13235" spans="1:8" ht="13.2">
      <c r="A13235" s="1" t="s">
        <v>8974</v>
      </c>
      <c r="B13235" s="1" t="s">
        <v>390</v>
      </c>
      <c r="C13235" s="1">
        <v>1380</v>
      </c>
      <c r="D13235" s="11">
        <f t="shared" si="0"/>
        <v>1.8312155369880326E-4</v>
      </c>
      <c r="E13235" s="11">
        <f t="shared" ca="1" si="1"/>
        <v>6.8640477164610601E-6</v>
      </c>
      <c r="F13235" s="11">
        <f t="shared" ca="1" si="3"/>
        <v>0.71865379197444468</v>
      </c>
      <c r="G13235" s="1">
        <v>41.470999999999997</v>
      </c>
      <c r="H13235" s="1">
        <v>-83.291499999999999</v>
      </c>
    </row>
    <row r="13236" spans="1:8" ht="13.2">
      <c r="A13236" s="1" t="s">
        <v>8974</v>
      </c>
      <c r="B13236" s="1" t="s">
        <v>270</v>
      </c>
      <c r="C13236" s="1">
        <v>1370</v>
      </c>
      <c r="D13236" s="11">
        <f t="shared" si="0"/>
        <v>1.8179458591837714E-4</v>
      </c>
      <c r="E13236" s="11">
        <f t="shared" ca="1" si="1"/>
        <v>6.8143082402548201E-6</v>
      </c>
      <c r="F13236" s="11">
        <f t="shared" ca="1" si="3"/>
        <v>0.71866065602216112</v>
      </c>
      <c r="G13236" s="1">
        <v>41.244</v>
      </c>
      <c r="H13236" s="1">
        <v>-82.701899999999995</v>
      </c>
    </row>
    <row r="13237" spans="1:8" ht="13.2">
      <c r="A13237" s="1" t="s">
        <v>8974</v>
      </c>
      <c r="B13237" s="1" t="s">
        <v>9181</v>
      </c>
      <c r="C13237" s="1">
        <v>1344</v>
      </c>
      <c r="D13237" s="11">
        <f t="shared" si="0"/>
        <v>1.7834446968926926E-4</v>
      </c>
      <c r="E13237" s="11">
        <f t="shared" ca="1" si="1"/>
        <v>6.6849856021185978E-6</v>
      </c>
      <c r="F13237" s="11">
        <f t="shared" ca="1" si="3"/>
        <v>0.71866747033040135</v>
      </c>
      <c r="G13237" s="1">
        <v>39.744999999999997</v>
      </c>
      <c r="H13237" s="1">
        <v>-84.536100000000005</v>
      </c>
    </row>
    <row r="13238" spans="1:8" ht="13.2">
      <c r="A13238" s="1" t="s">
        <v>8974</v>
      </c>
      <c r="B13238" s="1" t="s">
        <v>2550</v>
      </c>
      <c r="C13238" s="1">
        <v>1343</v>
      </c>
      <c r="D13238" s="11">
        <f t="shared" si="0"/>
        <v>1.7821177291122664E-4</v>
      </c>
      <c r="E13238" s="11">
        <f t="shared" ca="1" si="1"/>
        <v>6.6800116544979729E-6</v>
      </c>
      <c r="F13238" s="11">
        <f t="shared" ca="1" si="3"/>
        <v>0.71867415531600343</v>
      </c>
      <c r="G13238" s="1">
        <v>41.2883</v>
      </c>
      <c r="H13238" s="1">
        <v>-82.599500000000006</v>
      </c>
    </row>
    <row r="13239" spans="1:8" ht="13.2">
      <c r="A13239" s="1" t="s">
        <v>8974</v>
      </c>
      <c r="B13239" s="1" t="s">
        <v>5165</v>
      </c>
      <c r="C13239" s="1">
        <v>1316</v>
      </c>
      <c r="D13239" s="11">
        <f t="shared" si="0"/>
        <v>1.7462895990407614E-4</v>
      </c>
      <c r="E13239" s="11">
        <f t="shared" ca="1" si="1"/>
        <v>6.5457150687411266E-6</v>
      </c>
      <c r="F13239" s="11">
        <f t="shared" ca="1" si="3"/>
        <v>0.71868083532765792</v>
      </c>
      <c r="G13239" s="1">
        <v>39.549999999999997</v>
      </c>
      <c r="H13239" s="1">
        <v>-81.636200000000002</v>
      </c>
    </row>
    <row r="13240" spans="1:8" ht="13.2">
      <c r="A13240" s="1" t="s">
        <v>8974</v>
      </c>
      <c r="B13240" s="1" t="s">
        <v>9182</v>
      </c>
      <c r="C13240" s="1">
        <v>1315</v>
      </c>
      <c r="D13240" s="11">
        <f t="shared" si="0"/>
        <v>1.7449626312603355E-4</v>
      </c>
      <c r="E13240" s="11">
        <f t="shared" ca="1" si="1"/>
        <v>6.5407411211205035E-6</v>
      </c>
      <c r="F13240" s="11">
        <f t="shared" ca="1" si="3"/>
        <v>0.71868738104272667</v>
      </c>
      <c r="G13240" s="1">
        <v>41.257199999999997</v>
      </c>
      <c r="H13240" s="1">
        <v>-83.053200000000004</v>
      </c>
    </row>
    <row r="13241" spans="1:8" ht="13.2">
      <c r="A13241" s="1" t="s">
        <v>8974</v>
      </c>
      <c r="B13241" s="1" t="s">
        <v>9183</v>
      </c>
      <c r="C13241" s="1">
        <v>1312</v>
      </c>
      <c r="D13241" s="11">
        <f t="shared" si="0"/>
        <v>1.740981727919057E-4</v>
      </c>
      <c r="E13241" s="11">
        <f t="shared" ca="1" si="1"/>
        <v>6.5258192782586306E-6</v>
      </c>
      <c r="F13241" s="11">
        <f t="shared" ca="1" si="3"/>
        <v>0.71869392178384783</v>
      </c>
      <c r="G13241" s="1">
        <v>40.1721</v>
      </c>
      <c r="H13241" s="1">
        <v>-80.697299999999998</v>
      </c>
    </row>
    <row r="13242" spans="1:8" ht="13.2">
      <c r="A13242" s="1" t="s">
        <v>8974</v>
      </c>
      <c r="B13242" s="1" t="s">
        <v>9184</v>
      </c>
      <c r="C13242" s="1">
        <v>1312</v>
      </c>
      <c r="D13242" s="11">
        <f t="shared" si="0"/>
        <v>1.740981727919057E-4</v>
      </c>
      <c r="E13242" s="11">
        <f t="shared" ca="1" si="1"/>
        <v>6.5258192782586306E-6</v>
      </c>
      <c r="F13242" s="11">
        <f t="shared" ca="1" si="3"/>
        <v>0.71870044760312612</v>
      </c>
      <c r="G13242" s="1">
        <v>40.077800000000003</v>
      </c>
      <c r="H13242" s="1">
        <v>-82.9422</v>
      </c>
    </row>
    <row r="13243" spans="1:8" ht="13.2">
      <c r="A13243" s="1" t="s">
        <v>8974</v>
      </c>
      <c r="B13243" s="1" t="s">
        <v>9185</v>
      </c>
      <c r="C13243" s="1">
        <v>1308</v>
      </c>
      <c r="D13243" s="11">
        <f t="shared" si="0"/>
        <v>1.7356738567973526E-4</v>
      </c>
      <c r="E13243" s="11">
        <f t="shared" ca="1" si="1"/>
        <v>6.5059234877761346E-6</v>
      </c>
      <c r="F13243" s="11">
        <f t="shared" ca="1" si="3"/>
        <v>0.71870697342240442</v>
      </c>
      <c r="G13243" s="1">
        <v>41.502400000000002</v>
      </c>
      <c r="H13243" s="1">
        <v>-84.418000000000006</v>
      </c>
    </row>
    <row r="13244" spans="1:8" ht="13.2">
      <c r="A13244" s="1" t="s">
        <v>8974</v>
      </c>
      <c r="B13244" s="1" t="s">
        <v>415</v>
      </c>
      <c r="C13244" s="1">
        <v>1298</v>
      </c>
      <c r="D13244" s="11">
        <f t="shared" si="0"/>
        <v>1.7224041789930914E-4</v>
      </c>
      <c r="E13244" s="11">
        <f t="shared" ca="1" si="1"/>
        <v>6.4561840115698955E-6</v>
      </c>
      <c r="F13244" s="11">
        <f t="shared" ca="1" si="3"/>
        <v>0.71871347934589214</v>
      </c>
      <c r="G13244" s="1">
        <v>39.341799999999999</v>
      </c>
      <c r="H13244" s="1">
        <v>-83.552000000000007</v>
      </c>
    </row>
    <row r="13245" spans="1:8" ht="13.2">
      <c r="A13245" s="1" t="s">
        <v>8974</v>
      </c>
      <c r="B13245" s="1" t="s">
        <v>9186</v>
      </c>
      <c r="C13245" s="1">
        <v>1296</v>
      </c>
      <c r="D13245" s="11">
        <f t="shared" si="0"/>
        <v>1.7197502434322394E-4</v>
      </c>
      <c r="E13245" s="11">
        <f t="shared" ca="1" si="1"/>
        <v>6.4462361163286475E-6</v>
      </c>
      <c r="F13245" s="11">
        <f t="shared" ca="1" si="3"/>
        <v>0.71871993552990365</v>
      </c>
      <c r="G13245" s="1">
        <v>40.118200000000002</v>
      </c>
      <c r="H13245" s="1">
        <v>-82.117099999999994</v>
      </c>
    </row>
    <row r="13246" spans="1:8" ht="13.2">
      <c r="A13246" s="1" t="s">
        <v>8974</v>
      </c>
      <c r="B13246" s="1" t="s">
        <v>9187</v>
      </c>
      <c r="C13246" s="1">
        <v>1294</v>
      </c>
      <c r="D13246" s="11">
        <f t="shared" si="0"/>
        <v>1.717096307871387E-4</v>
      </c>
      <c r="E13246" s="11">
        <f t="shared" ca="1" si="1"/>
        <v>6.4362882210873994E-6</v>
      </c>
      <c r="F13246" s="11">
        <f t="shared" ca="1" si="3"/>
        <v>0.71872638176601999</v>
      </c>
      <c r="G13246" s="1">
        <v>41.253599999999999</v>
      </c>
      <c r="H13246" s="1">
        <v>-81.508799999999994</v>
      </c>
    </row>
    <row r="13247" spans="1:8" ht="13.2">
      <c r="A13247" s="1" t="s">
        <v>8974</v>
      </c>
      <c r="B13247" s="1" t="s">
        <v>9188</v>
      </c>
      <c r="C13247" s="1">
        <v>1283</v>
      </c>
      <c r="D13247" s="11">
        <f t="shared" si="0"/>
        <v>1.7024996622866999E-4</v>
      </c>
      <c r="E13247" s="11">
        <f t="shared" ca="1" si="1"/>
        <v>6.3815747972605363E-6</v>
      </c>
      <c r="F13247" s="11">
        <f t="shared" ca="1" si="3"/>
        <v>0.71873281805424105</v>
      </c>
      <c r="G13247" s="1">
        <v>40.359400000000001</v>
      </c>
      <c r="H13247" s="1">
        <v>-81.429299999999998</v>
      </c>
    </row>
    <row r="13248" spans="1:8" ht="13.2">
      <c r="A13248" s="1" t="s">
        <v>8974</v>
      </c>
      <c r="B13248" s="1" t="s">
        <v>1066</v>
      </c>
      <c r="C13248" s="1">
        <v>1273</v>
      </c>
      <c r="D13248" s="11">
        <f t="shared" si="0"/>
        <v>1.6892299844824388E-4</v>
      </c>
      <c r="E13248" s="11">
        <f t="shared" ca="1" si="1"/>
        <v>6.3318353210542963E-6</v>
      </c>
      <c r="F13248" s="11">
        <f t="shared" ca="1" si="3"/>
        <v>0.71873919962903832</v>
      </c>
      <c r="G13248" s="1">
        <v>40.862299999999998</v>
      </c>
      <c r="H13248" s="1">
        <v>-81.860200000000006</v>
      </c>
    </row>
    <row r="13249" spans="1:8" ht="13.2">
      <c r="A13249" s="1" t="s">
        <v>8974</v>
      </c>
      <c r="B13249" s="1" t="s">
        <v>2375</v>
      </c>
      <c r="C13249" s="1">
        <v>1272</v>
      </c>
      <c r="D13249" s="11">
        <f t="shared" si="0"/>
        <v>1.6879030167020126E-4</v>
      </c>
      <c r="E13249" s="11">
        <f t="shared" ca="1" si="1"/>
        <v>6.3268613734336723E-6</v>
      </c>
      <c r="F13249" s="11">
        <f t="shared" ca="1" si="3"/>
        <v>0.71874553146435938</v>
      </c>
      <c r="G13249" s="1">
        <v>39.349600000000002</v>
      </c>
      <c r="H13249" s="1">
        <v>-84.123599999999996</v>
      </c>
    </row>
    <row r="13250" spans="1:8" ht="13.2">
      <c r="A13250" s="1" t="s">
        <v>8974</v>
      </c>
      <c r="B13250" s="1" t="s">
        <v>291</v>
      </c>
      <c r="C13250" s="1">
        <v>1267</v>
      </c>
      <c r="D13250" s="11">
        <f t="shared" si="0"/>
        <v>1.681268177799882E-4</v>
      </c>
      <c r="E13250" s="11">
        <f t="shared" ca="1" si="1"/>
        <v>6.3019916353305523E-6</v>
      </c>
      <c r="F13250" s="11">
        <f t="shared" ca="1" si="3"/>
        <v>0.71875185832573285</v>
      </c>
      <c r="G13250" s="1">
        <v>41.672800000000002</v>
      </c>
      <c r="H13250" s="1">
        <v>-84.328299999999999</v>
      </c>
    </row>
    <row r="13251" spans="1:8" ht="13.2">
      <c r="A13251" s="1" t="s">
        <v>8974</v>
      </c>
      <c r="B13251" s="1" t="s">
        <v>6632</v>
      </c>
      <c r="C13251" s="1">
        <v>1266</v>
      </c>
      <c r="D13251" s="11">
        <f t="shared" si="0"/>
        <v>1.6799412100194561E-4</v>
      </c>
      <c r="E13251" s="11">
        <f t="shared" ca="1" si="1"/>
        <v>6.2970176877099291E-6</v>
      </c>
      <c r="F13251" s="11">
        <f t="shared" ca="1" si="3"/>
        <v>0.71875816031736817</v>
      </c>
      <c r="G13251" s="1">
        <v>40.3127</v>
      </c>
      <c r="H13251" s="1">
        <v>-83.916600000000003</v>
      </c>
    </row>
    <row r="13252" spans="1:8" ht="13.2">
      <c r="A13252" s="1" t="s">
        <v>8974</v>
      </c>
      <c r="B13252" s="1" t="s">
        <v>9189</v>
      </c>
      <c r="C13252" s="1">
        <v>1250</v>
      </c>
      <c r="D13252" s="11">
        <f t="shared" si="0"/>
        <v>1.6587097255326382E-4</v>
      </c>
      <c r="E13252" s="11">
        <f t="shared" ca="1" si="1"/>
        <v>6.2174345257799451E-6</v>
      </c>
      <c r="F13252" s="11">
        <f t="shared" ca="1" si="3"/>
        <v>0.7187644573350559</v>
      </c>
      <c r="G13252" s="1">
        <v>40.620699999999999</v>
      </c>
      <c r="H13252" s="1">
        <v>-80.834500000000006</v>
      </c>
    </row>
    <row r="13253" spans="1:8" ht="13.2">
      <c r="A13253" s="1" t="s">
        <v>8974</v>
      </c>
      <c r="B13253" s="1" t="s">
        <v>9190</v>
      </c>
      <c r="C13253" s="1">
        <v>1245</v>
      </c>
      <c r="D13253" s="11">
        <f t="shared" si="0"/>
        <v>1.6520748866305076E-4</v>
      </c>
      <c r="E13253" s="11">
        <f t="shared" ca="1" si="1"/>
        <v>6.1925647876768251E-6</v>
      </c>
      <c r="F13253" s="11">
        <f t="shared" ca="1" si="3"/>
        <v>0.71877067476958167</v>
      </c>
      <c r="G13253" s="1">
        <v>41.564799999999998</v>
      </c>
      <c r="H13253" s="1">
        <v>-83.4255</v>
      </c>
    </row>
    <row r="13254" spans="1:8" ht="13.2">
      <c r="A13254" s="1" t="s">
        <v>8974</v>
      </c>
      <c r="B13254" s="1" t="s">
        <v>9191</v>
      </c>
      <c r="C13254" s="1">
        <v>1241</v>
      </c>
      <c r="D13254" s="11">
        <f t="shared" si="0"/>
        <v>1.6467670155088032E-4</v>
      </c>
      <c r="E13254" s="11">
        <f t="shared" ca="1" si="1"/>
        <v>6.17266899719433E-6</v>
      </c>
      <c r="F13254" s="11">
        <f t="shared" ca="1" si="3"/>
        <v>0.7187768673343693</v>
      </c>
      <c r="G13254" s="1">
        <v>40.016399999999997</v>
      </c>
      <c r="H13254" s="1">
        <v>-81.072699999999998</v>
      </c>
    </row>
    <row r="13255" spans="1:8" ht="13.2">
      <c r="A13255" s="1" t="s">
        <v>8974</v>
      </c>
      <c r="B13255" s="1" t="s">
        <v>9192</v>
      </c>
      <c r="C13255" s="1">
        <v>1227</v>
      </c>
      <c r="D13255" s="11">
        <f t="shared" si="0"/>
        <v>1.6281894665828376E-4</v>
      </c>
      <c r="E13255" s="11">
        <f t="shared" ca="1" si="1"/>
        <v>6.103033730505594E-6</v>
      </c>
      <c r="F13255" s="11">
        <f t="shared" ca="1" si="3"/>
        <v>0.71878304000336646</v>
      </c>
      <c r="G13255" s="1">
        <v>41.464799999999997</v>
      </c>
      <c r="H13255" s="1">
        <v>-83.704300000000003</v>
      </c>
    </row>
    <row r="13256" spans="1:8" ht="13.2">
      <c r="A13256" s="1" t="s">
        <v>8974</v>
      </c>
      <c r="B13256" s="1" t="s">
        <v>1384</v>
      </c>
      <c r="C13256" s="1">
        <v>1226</v>
      </c>
      <c r="D13256" s="11">
        <f t="shared" si="0"/>
        <v>1.6268624988024117E-4</v>
      </c>
      <c r="E13256" s="11">
        <f t="shared" ca="1" si="1"/>
        <v>6.0980597828849708E-6</v>
      </c>
      <c r="F13256" s="11">
        <f t="shared" ca="1" si="3"/>
        <v>0.71878914303709696</v>
      </c>
      <c r="G13256" s="1">
        <v>40.0505</v>
      </c>
      <c r="H13256" s="1">
        <v>-84.346000000000004</v>
      </c>
    </row>
    <row r="13257" spans="1:8" ht="13.2">
      <c r="A13257" s="1" t="s">
        <v>8974</v>
      </c>
      <c r="B13257" s="1" t="s">
        <v>9193</v>
      </c>
      <c r="C13257" s="1">
        <v>1206</v>
      </c>
      <c r="D13257" s="11">
        <f t="shared" si="0"/>
        <v>1.6003231431938893E-4</v>
      </c>
      <c r="E13257" s="11">
        <f t="shared" ca="1" si="1"/>
        <v>5.9985808304724917E-6</v>
      </c>
      <c r="F13257" s="11">
        <f t="shared" ca="1" si="3"/>
        <v>0.71879524109687987</v>
      </c>
      <c r="G13257" s="1">
        <v>41.856200000000001</v>
      </c>
      <c r="H13257" s="1">
        <v>-80.949200000000005</v>
      </c>
    </row>
    <row r="13258" spans="1:8" ht="13.2">
      <c r="A13258" s="1" t="s">
        <v>8974</v>
      </c>
      <c r="B13258" s="1" t="s">
        <v>3102</v>
      </c>
      <c r="C13258" s="1">
        <v>1204</v>
      </c>
      <c r="D13258" s="11">
        <f t="shared" si="0"/>
        <v>1.5976692076330372E-4</v>
      </c>
      <c r="E13258" s="11">
        <f t="shared" ca="1" si="1"/>
        <v>5.9886329352312437E-6</v>
      </c>
      <c r="F13258" s="11">
        <f t="shared" ca="1" si="3"/>
        <v>0.71880123967771037</v>
      </c>
      <c r="G13258" s="1">
        <v>39.325600000000001</v>
      </c>
      <c r="H13258" s="1">
        <v>-83.693700000000007</v>
      </c>
    </row>
    <row r="13259" spans="1:8" ht="13.2">
      <c r="A13259" s="1" t="s">
        <v>8974</v>
      </c>
      <c r="B13259" s="1" t="s">
        <v>723</v>
      </c>
      <c r="C13259" s="1">
        <v>1202</v>
      </c>
      <c r="D13259" s="11">
        <f t="shared" si="0"/>
        <v>1.5950152720721849E-4</v>
      </c>
      <c r="E13259" s="11">
        <f t="shared" ca="1" si="1"/>
        <v>5.9786850399899957E-6</v>
      </c>
      <c r="F13259" s="11">
        <f t="shared" ca="1" si="3"/>
        <v>0.71880722831064559</v>
      </c>
      <c r="G13259" s="1">
        <v>40.928400000000003</v>
      </c>
      <c r="H13259" s="1">
        <v>-81.630600000000001</v>
      </c>
    </row>
    <row r="13260" spans="1:8" ht="13.2">
      <c r="A13260" s="1" t="s">
        <v>8974</v>
      </c>
      <c r="B13260" s="1" t="s">
        <v>2419</v>
      </c>
      <c r="C13260" s="1">
        <v>1195</v>
      </c>
      <c r="D13260" s="11">
        <f t="shared" si="0"/>
        <v>1.5857264976092022E-4</v>
      </c>
      <c r="E13260" s="11">
        <f t="shared" ca="1" si="1"/>
        <v>5.9438674066456285E-6</v>
      </c>
      <c r="F13260" s="11">
        <f t="shared" ca="1" si="3"/>
        <v>0.71881320699568563</v>
      </c>
      <c r="G13260" s="1">
        <v>41.311300000000003</v>
      </c>
      <c r="H13260" s="1">
        <v>-81.142899999999997</v>
      </c>
    </row>
    <row r="13261" spans="1:8" ht="13.2">
      <c r="A13261" s="1" t="s">
        <v>8974</v>
      </c>
      <c r="B13261" s="1" t="s">
        <v>9194</v>
      </c>
      <c r="C13261" s="1">
        <v>1191</v>
      </c>
      <c r="D13261" s="11">
        <f t="shared" si="0"/>
        <v>1.5804186264874978E-4</v>
      </c>
      <c r="E13261" s="11">
        <f t="shared" ca="1" si="1"/>
        <v>5.9239716161631325E-6</v>
      </c>
      <c r="F13261" s="11">
        <f t="shared" ca="1" si="3"/>
        <v>0.71881915086309223</v>
      </c>
      <c r="G13261" s="1">
        <v>40.847999999999999</v>
      </c>
      <c r="H13261" s="1">
        <v>-80.619</v>
      </c>
    </row>
    <row r="13262" spans="1:8" ht="13.2">
      <c r="A13262" s="1" t="s">
        <v>8974</v>
      </c>
      <c r="B13262" s="1" t="s">
        <v>9195</v>
      </c>
      <c r="C13262" s="1">
        <v>1186</v>
      </c>
      <c r="D13262" s="11">
        <f t="shared" si="0"/>
        <v>1.5737837875853672E-4</v>
      </c>
      <c r="E13262" s="11">
        <f t="shared" ca="1" si="1"/>
        <v>5.8991018780600125E-6</v>
      </c>
      <c r="F13262" s="11">
        <f t="shared" ca="1" si="3"/>
        <v>0.71882507483470837</v>
      </c>
      <c r="G13262" s="1">
        <v>40.748600000000003</v>
      </c>
      <c r="H13262" s="1">
        <v>-81.833399999999997</v>
      </c>
    </row>
    <row r="13263" spans="1:8" ht="13.2">
      <c r="A13263" s="1" t="s">
        <v>8974</v>
      </c>
      <c r="B13263" s="1" t="s">
        <v>2530</v>
      </c>
      <c r="C13263" s="1">
        <v>1184</v>
      </c>
      <c r="D13263" s="11">
        <f t="shared" si="0"/>
        <v>1.5711298520245149E-4</v>
      </c>
      <c r="E13263" s="11">
        <f t="shared" ca="1" si="1"/>
        <v>5.8891539828187645E-6</v>
      </c>
      <c r="F13263" s="11">
        <f t="shared" ca="1" si="3"/>
        <v>0.71883097393658646</v>
      </c>
      <c r="G13263" s="1">
        <v>39.652200000000001</v>
      </c>
      <c r="H13263" s="1">
        <v>-83.556399999999996</v>
      </c>
    </row>
    <row r="13264" spans="1:8" ht="13.2">
      <c r="A13264" s="1" t="s">
        <v>8974</v>
      </c>
      <c r="B13264" s="1" t="s">
        <v>9196</v>
      </c>
      <c r="C13264" s="1">
        <v>1164</v>
      </c>
      <c r="D13264" s="11">
        <f t="shared" si="0"/>
        <v>1.5445904964159928E-4</v>
      </c>
      <c r="E13264" s="11">
        <f t="shared" ca="1" si="1"/>
        <v>5.7896750304062854E-6</v>
      </c>
      <c r="F13264" s="11">
        <f t="shared" ca="1" si="3"/>
        <v>0.71883686309056927</v>
      </c>
      <c r="G13264" s="1">
        <v>41.554000000000002</v>
      </c>
      <c r="H13264" s="1">
        <v>-81.605099999999993</v>
      </c>
    </row>
    <row r="13265" spans="1:8" ht="13.2">
      <c r="A13265" s="1" t="s">
        <v>8974</v>
      </c>
      <c r="B13265" s="1" t="s">
        <v>4139</v>
      </c>
      <c r="C13265" s="1">
        <v>1162</v>
      </c>
      <c r="D13265" s="11">
        <f t="shared" si="0"/>
        <v>1.5419365608551405E-4</v>
      </c>
      <c r="E13265" s="11">
        <f t="shared" ca="1" si="1"/>
        <v>5.7797271351650374E-6</v>
      </c>
      <c r="F13265" s="11">
        <f t="shared" ca="1" si="3"/>
        <v>0.71884265276559967</v>
      </c>
      <c r="G13265" s="1">
        <v>40.0824</v>
      </c>
      <c r="H13265" s="1">
        <v>-82.275899999999993</v>
      </c>
    </row>
    <row r="13266" spans="1:8" ht="13.2">
      <c r="A13266" s="1" t="s">
        <v>8974</v>
      </c>
      <c r="B13266" s="1" t="s">
        <v>9197</v>
      </c>
      <c r="C13266" s="1">
        <v>1157</v>
      </c>
      <c r="D13266" s="11">
        <f t="shared" si="0"/>
        <v>1.5353017219530099E-4</v>
      </c>
      <c r="E13266" s="11">
        <f t="shared" ca="1" si="1"/>
        <v>5.7548573970619174E-6</v>
      </c>
      <c r="F13266" s="11">
        <f t="shared" ca="1" si="3"/>
        <v>0.71884843249273478</v>
      </c>
      <c r="G13266" s="1">
        <v>41.028199999999998</v>
      </c>
      <c r="H13266" s="1">
        <v>-81.9315</v>
      </c>
    </row>
    <row r="13267" spans="1:8" ht="13.2">
      <c r="A13267" s="1" t="s">
        <v>8974</v>
      </c>
      <c r="B13267" s="1" t="s">
        <v>2680</v>
      </c>
      <c r="C13267" s="1">
        <v>1153</v>
      </c>
      <c r="D13267" s="11">
        <f t="shared" si="0"/>
        <v>1.5299938508313055E-4</v>
      </c>
      <c r="E13267" s="11">
        <f t="shared" ca="1" si="1"/>
        <v>5.7349616065794214E-6</v>
      </c>
      <c r="F13267" s="11">
        <f t="shared" ca="1" si="3"/>
        <v>0.71885418735013185</v>
      </c>
      <c r="G13267" s="1">
        <v>41.079700000000003</v>
      </c>
      <c r="H13267" s="1">
        <v>-84.727199999999996</v>
      </c>
    </row>
    <row r="13268" spans="1:8" ht="13.2">
      <c r="A13268" s="1" t="s">
        <v>8974</v>
      </c>
      <c r="B13268" s="1" t="s">
        <v>9198</v>
      </c>
      <c r="C13268" s="1">
        <v>1148</v>
      </c>
      <c r="D13268" s="11">
        <f t="shared" si="0"/>
        <v>1.5233590119291749E-4</v>
      </c>
      <c r="E13268" s="11">
        <f t="shared" ca="1" si="1"/>
        <v>5.7100918684763022E-6</v>
      </c>
      <c r="F13268" s="11">
        <f t="shared" ca="1" si="3"/>
        <v>0.71885992231173845</v>
      </c>
      <c r="G13268" s="1">
        <v>40.9482</v>
      </c>
      <c r="H13268" s="1">
        <v>-83.959000000000003</v>
      </c>
    </row>
    <row r="13269" spans="1:8" ht="13.2">
      <c r="A13269" s="1" t="s">
        <v>8974</v>
      </c>
      <c r="B13269" s="1" t="s">
        <v>9199</v>
      </c>
      <c r="C13269" s="1">
        <v>1145</v>
      </c>
      <c r="D13269" s="11">
        <f t="shared" si="0"/>
        <v>1.5193781085878966E-4</v>
      </c>
      <c r="E13269" s="11">
        <f t="shared" ca="1" si="1"/>
        <v>5.6951700256144302E-6</v>
      </c>
      <c r="F13269" s="11">
        <f t="shared" ca="1" si="3"/>
        <v>0.7188656324036069</v>
      </c>
      <c r="G13269" s="1">
        <v>40.458599999999997</v>
      </c>
      <c r="H13269" s="1">
        <v>-84.178100000000001</v>
      </c>
    </row>
    <row r="13270" spans="1:8" ht="13.2">
      <c r="A13270" s="1" t="s">
        <v>8974</v>
      </c>
      <c r="B13270" s="1" t="s">
        <v>9200</v>
      </c>
      <c r="C13270" s="1">
        <v>1136</v>
      </c>
      <c r="D13270" s="11">
        <f t="shared" si="0"/>
        <v>1.5074353985640616E-4</v>
      </c>
      <c r="E13270" s="11">
        <f t="shared" ca="1" si="1"/>
        <v>5.650404497028815E-6</v>
      </c>
      <c r="F13270" s="11">
        <f t="shared" ca="1" si="3"/>
        <v>0.71887132757363248</v>
      </c>
      <c r="G13270" s="1">
        <v>41.443600000000004</v>
      </c>
      <c r="H13270" s="1">
        <v>-84.007800000000003</v>
      </c>
    </row>
    <row r="13271" spans="1:8" ht="13.2">
      <c r="A13271" s="1" t="s">
        <v>8974</v>
      </c>
      <c r="B13271" s="1" t="s">
        <v>9201</v>
      </c>
      <c r="C13271" s="1">
        <v>1135</v>
      </c>
      <c r="D13271" s="11">
        <f t="shared" si="0"/>
        <v>1.5061084307836355E-4</v>
      </c>
      <c r="E13271" s="11">
        <f t="shared" ca="1" si="1"/>
        <v>5.6454305494081902E-6</v>
      </c>
      <c r="F13271" s="11">
        <f t="shared" ca="1" si="3"/>
        <v>0.71887697797812955</v>
      </c>
      <c r="G13271" s="1">
        <v>41.116</v>
      </c>
      <c r="H13271" s="1">
        <v>-80.982799999999997</v>
      </c>
    </row>
    <row r="13272" spans="1:8" ht="13.2">
      <c r="A13272" s="1" t="s">
        <v>8974</v>
      </c>
      <c r="B13272" s="1" t="s">
        <v>1869</v>
      </c>
      <c r="C13272" s="1">
        <v>1133</v>
      </c>
      <c r="D13272" s="11">
        <f t="shared" si="0"/>
        <v>1.5034544952227834E-4</v>
      </c>
      <c r="E13272" s="11">
        <f t="shared" ca="1" si="1"/>
        <v>5.635482654166943E-6</v>
      </c>
      <c r="F13272" s="11">
        <f t="shared" ca="1" si="3"/>
        <v>0.71888262340867892</v>
      </c>
      <c r="G13272" s="1">
        <v>40.214100000000002</v>
      </c>
      <c r="H13272" s="1">
        <v>-84.634399999999999</v>
      </c>
    </row>
    <row r="13273" spans="1:8" ht="13.2">
      <c r="A13273" s="1" t="s">
        <v>8974</v>
      </c>
      <c r="B13273" s="1" t="s">
        <v>9202</v>
      </c>
      <c r="C13273" s="1">
        <v>1121</v>
      </c>
      <c r="D13273" s="11">
        <f t="shared" si="0"/>
        <v>1.4875308818576699E-4</v>
      </c>
      <c r="E13273" s="11">
        <f t="shared" ca="1" si="1"/>
        <v>5.575795282719455E-6</v>
      </c>
      <c r="F13273" s="11">
        <f t="shared" ca="1" si="3"/>
        <v>0.71888825889133312</v>
      </c>
      <c r="G13273" s="1">
        <v>41.099699999999999</v>
      </c>
      <c r="H13273" s="1">
        <v>-84.269300000000001</v>
      </c>
    </row>
    <row r="13274" spans="1:8" ht="13.2">
      <c r="A13274" s="1" t="s">
        <v>8974</v>
      </c>
      <c r="B13274" s="1" t="s">
        <v>3383</v>
      </c>
      <c r="C13274" s="1">
        <v>1114</v>
      </c>
      <c r="D13274" s="11">
        <f t="shared" si="0"/>
        <v>1.4782421073946872E-4</v>
      </c>
      <c r="E13274" s="11">
        <f t="shared" ca="1" si="1"/>
        <v>5.5409776493750879E-6</v>
      </c>
      <c r="F13274" s="11">
        <f t="shared" ca="1" si="3"/>
        <v>0.71889383468661583</v>
      </c>
      <c r="G13274" s="1">
        <v>41.6068</v>
      </c>
      <c r="H13274" s="1">
        <v>-80.568700000000007</v>
      </c>
    </row>
    <row r="13275" spans="1:8" ht="13.2">
      <c r="A13275" s="1" t="s">
        <v>8974</v>
      </c>
      <c r="B13275" s="1" t="s">
        <v>9203</v>
      </c>
      <c r="C13275" s="1">
        <v>1105</v>
      </c>
      <c r="D13275" s="11">
        <f t="shared" si="0"/>
        <v>1.4662993973708522E-4</v>
      </c>
      <c r="E13275" s="11">
        <f t="shared" ca="1" si="1"/>
        <v>5.4962121207894719E-6</v>
      </c>
      <c r="F13275" s="11">
        <f t="shared" ca="1" si="3"/>
        <v>0.71889937566426521</v>
      </c>
      <c r="G13275" s="1">
        <v>41.039000000000001</v>
      </c>
      <c r="H13275" s="1">
        <v>-80.546300000000002</v>
      </c>
    </row>
    <row r="13276" spans="1:8" ht="13.2">
      <c r="A13276" s="1" t="s">
        <v>8974</v>
      </c>
      <c r="B13276" s="1" t="s">
        <v>508</v>
      </c>
      <c r="C13276" s="1">
        <v>1102</v>
      </c>
      <c r="D13276" s="11">
        <f t="shared" si="0"/>
        <v>1.462318494029574E-4</v>
      </c>
      <c r="E13276" s="11">
        <f t="shared" ca="1" si="1"/>
        <v>5.4812902779276007E-6</v>
      </c>
      <c r="F13276" s="11">
        <f t="shared" ca="1" si="3"/>
        <v>0.71890487187638596</v>
      </c>
      <c r="G13276" s="1">
        <v>40.691499999999998</v>
      </c>
      <c r="H13276" s="1">
        <v>-84.650199999999998</v>
      </c>
    </row>
    <row r="13277" spans="1:8" ht="13.2">
      <c r="A13277" s="1" t="s">
        <v>8974</v>
      </c>
      <c r="B13277" s="1" t="s">
        <v>9204</v>
      </c>
      <c r="C13277" s="1">
        <v>1094</v>
      </c>
      <c r="D13277" s="11">
        <f t="shared" si="0"/>
        <v>1.4517027517861649E-4</v>
      </c>
      <c r="E13277" s="11">
        <f t="shared" ca="1" si="1"/>
        <v>5.4414986969626079E-6</v>
      </c>
      <c r="F13277" s="11">
        <f t="shared" ca="1" si="3"/>
        <v>0.71891035316666385</v>
      </c>
      <c r="G13277" s="1">
        <v>41.249299999999998</v>
      </c>
      <c r="H13277" s="1">
        <v>-84.129199999999997</v>
      </c>
    </row>
    <row r="13278" spans="1:8" ht="13.2">
      <c r="A13278" s="1" t="s">
        <v>8974</v>
      </c>
      <c r="B13278" s="1" t="s">
        <v>9205</v>
      </c>
      <c r="C13278" s="1">
        <v>1066</v>
      </c>
      <c r="D13278" s="11">
        <f t="shared" si="0"/>
        <v>1.414547653934234E-4</v>
      </c>
      <c r="E13278" s="11">
        <f t="shared" ca="1" si="1"/>
        <v>5.3022281635851376E-6</v>
      </c>
      <c r="F13278" s="11">
        <f t="shared" ca="1" si="3"/>
        <v>0.71891579466536082</v>
      </c>
      <c r="G13278" s="1">
        <v>39.967700000000001</v>
      </c>
      <c r="H13278" s="1">
        <v>-84.708200000000005</v>
      </c>
    </row>
    <row r="13279" spans="1:8" ht="13.2">
      <c r="A13279" s="1" t="s">
        <v>8974</v>
      </c>
      <c r="B13279" s="1" t="s">
        <v>9206</v>
      </c>
      <c r="C13279" s="1">
        <v>1064</v>
      </c>
      <c r="D13279" s="11">
        <f t="shared" si="0"/>
        <v>1.4118937183733816E-4</v>
      </c>
      <c r="E13279" s="11">
        <f t="shared" ca="1" si="1"/>
        <v>5.2922802683438896E-6</v>
      </c>
      <c r="F13279" s="11">
        <f t="shared" ca="1" si="3"/>
        <v>0.71892109689352446</v>
      </c>
      <c r="G13279" s="1">
        <v>40.917900000000003</v>
      </c>
      <c r="H13279" s="1">
        <v>-84.705299999999994</v>
      </c>
    </row>
    <row r="13280" spans="1:8" ht="13.2">
      <c r="A13280" s="1" t="s">
        <v>8974</v>
      </c>
      <c r="B13280" s="1" t="s">
        <v>3716</v>
      </c>
      <c r="C13280" s="1">
        <v>1061</v>
      </c>
      <c r="D13280" s="11">
        <f t="shared" si="0"/>
        <v>1.4079128150321034E-4</v>
      </c>
      <c r="E13280" s="11">
        <f t="shared" ca="1" si="1"/>
        <v>5.2773584254820184E-6</v>
      </c>
      <c r="F13280" s="11">
        <f t="shared" ca="1" si="3"/>
        <v>0.71892638917379281</v>
      </c>
      <c r="G13280" s="1">
        <v>39.4069</v>
      </c>
      <c r="H13280" s="1">
        <v>-83.184200000000004</v>
      </c>
    </row>
    <row r="13281" spans="1:8" ht="13.2">
      <c r="A13281" s="1" t="s">
        <v>8974</v>
      </c>
      <c r="B13281" s="1" t="s">
        <v>4672</v>
      </c>
      <c r="C13281" s="1">
        <v>1061</v>
      </c>
      <c r="D13281" s="11">
        <f t="shared" si="0"/>
        <v>1.4079128150321034E-4</v>
      </c>
      <c r="E13281" s="11">
        <f t="shared" ca="1" si="1"/>
        <v>5.2773584254820184E-6</v>
      </c>
      <c r="F13281" s="11">
        <f t="shared" ca="1" si="3"/>
        <v>0.71893166653221829</v>
      </c>
      <c r="G13281" s="1">
        <v>39.5824</v>
      </c>
      <c r="H13281" s="1">
        <v>-83.120800000000003</v>
      </c>
    </row>
    <row r="13282" spans="1:8" ht="13.2">
      <c r="A13282" s="1" t="s">
        <v>8974</v>
      </c>
      <c r="B13282" s="1" t="s">
        <v>5303</v>
      </c>
      <c r="C13282" s="1">
        <v>1060</v>
      </c>
      <c r="D13282" s="11">
        <f t="shared" si="0"/>
        <v>1.4065858472516772E-4</v>
      </c>
      <c r="E13282" s="11">
        <f t="shared" ca="1" si="1"/>
        <v>5.2723844778613936E-6</v>
      </c>
      <c r="F13282" s="11">
        <f t="shared" ca="1" si="3"/>
        <v>0.71893694389064378</v>
      </c>
      <c r="G13282" s="1">
        <v>40.454000000000001</v>
      </c>
      <c r="H13282" s="1">
        <v>-83.184799999999996</v>
      </c>
    </row>
    <row r="13283" spans="1:8" ht="13.2">
      <c r="A13283" s="1" t="s">
        <v>8974</v>
      </c>
      <c r="B13283" s="1" t="s">
        <v>9207</v>
      </c>
      <c r="C13283" s="1">
        <v>1056</v>
      </c>
      <c r="D13283" s="11">
        <f t="shared" si="0"/>
        <v>1.4012779761299728E-4</v>
      </c>
      <c r="E13283" s="11">
        <f t="shared" ca="1" si="1"/>
        <v>5.2524886873788984E-6</v>
      </c>
      <c r="F13283" s="11">
        <f t="shared" ca="1" si="3"/>
        <v>0.71894221627512167</v>
      </c>
      <c r="G13283" s="1">
        <v>39.314</v>
      </c>
      <c r="H13283" s="1">
        <v>-84.199200000000005</v>
      </c>
    </row>
    <row r="13284" spans="1:8" ht="13.2">
      <c r="A13284" s="1" t="s">
        <v>8974</v>
      </c>
      <c r="B13284" s="1" t="s">
        <v>9208</v>
      </c>
      <c r="C13284" s="1">
        <v>1055</v>
      </c>
      <c r="D13284" s="11">
        <f t="shared" si="0"/>
        <v>1.3999510083495466E-4</v>
      </c>
      <c r="E13284" s="11">
        <f t="shared" ca="1" si="1"/>
        <v>5.2475147397582736E-6</v>
      </c>
      <c r="F13284" s="11">
        <f t="shared" ca="1" si="3"/>
        <v>0.71894746876380899</v>
      </c>
      <c r="G13284" s="1">
        <v>40.3934</v>
      </c>
      <c r="H13284" s="1">
        <v>-81.400599999999997</v>
      </c>
    </row>
    <row r="13285" spans="1:8" ht="13.2">
      <c r="A13285" s="1" t="s">
        <v>8974</v>
      </c>
      <c r="B13285" s="1" t="s">
        <v>586</v>
      </c>
      <c r="C13285" s="1">
        <v>1055</v>
      </c>
      <c r="D13285" s="11">
        <f t="shared" si="0"/>
        <v>1.3999510083495466E-4</v>
      </c>
      <c r="E13285" s="11">
        <f t="shared" ca="1" si="1"/>
        <v>5.2475147397582736E-6</v>
      </c>
      <c r="F13285" s="11">
        <f t="shared" ca="1" si="3"/>
        <v>0.71895271627854873</v>
      </c>
      <c r="G13285" s="1">
        <v>40.487499999999997</v>
      </c>
      <c r="H13285" s="1">
        <v>-83.926599999999993</v>
      </c>
    </row>
    <row r="13286" spans="1:8" ht="13.2">
      <c r="A13286" s="1" t="s">
        <v>8974</v>
      </c>
      <c r="B13286" s="1" t="s">
        <v>9209</v>
      </c>
      <c r="C13286" s="1">
        <v>1049</v>
      </c>
      <c r="D13286" s="11">
        <f t="shared" si="0"/>
        <v>1.3919892016669901E-4</v>
      </c>
      <c r="E13286" s="11">
        <f t="shared" ca="1" si="1"/>
        <v>5.2176710540345304E-6</v>
      </c>
      <c r="F13286" s="11">
        <f t="shared" ca="1" si="3"/>
        <v>0.71895796379328847</v>
      </c>
      <c r="G13286" s="1">
        <v>39.898200000000003</v>
      </c>
      <c r="H13286" s="1">
        <v>-82.539000000000001</v>
      </c>
    </row>
    <row r="13287" spans="1:8" ht="13.2">
      <c r="A13287" s="1" t="s">
        <v>8974</v>
      </c>
      <c r="B13287" s="1" t="s">
        <v>9210</v>
      </c>
      <c r="C13287" s="1">
        <v>1045</v>
      </c>
      <c r="D13287" s="11">
        <f t="shared" si="0"/>
        <v>1.3866813305452854E-4</v>
      </c>
      <c r="E13287" s="11">
        <f t="shared" ca="1" si="1"/>
        <v>5.1977752635520344E-6</v>
      </c>
      <c r="F13287" s="11">
        <f t="shared" ca="1" si="3"/>
        <v>0.71896318146434246</v>
      </c>
      <c r="G13287" s="1">
        <v>41.452500000000001</v>
      </c>
      <c r="H13287" s="1">
        <v>-83.483900000000006</v>
      </c>
    </row>
    <row r="13288" spans="1:8" ht="13.2">
      <c r="A13288" s="1" t="s">
        <v>8974</v>
      </c>
      <c r="B13288" s="1" t="s">
        <v>3717</v>
      </c>
      <c r="C13288" s="1">
        <v>1038</v>
      </c>
      <c r="D13288" s="11">
        <f t="shared" si="0"/>
        <v>1.3773925560823028E-4</v>
      </c>
      <c r="E13288" s="11">
        <f t="shared" ca="1" si="1"/>
        <v>5.1629576302076664E-6</v>
      </c>
      <c r="F13288" s="11">
        <f t="shared" ca="1" si="3"/>
        <v>0.71896837923960599</v>
      </c>
      <c r="G13288" s="1">
        <v>40.152799999999999</v>
      </c>
      <c r="H13288" s="1">
        <v>-80.707899999999995</v>
      </c>
    </row>
    <row r="13289" spans="1:8" ht="13.2">
      <c r="A13289" s="1" t="s">
        <v>8974</v>
      </c>
      <c r="B13289" s="1" t="s">
        <v>2644</v>
      </c>
      <c r="C13289" s="1">
        <v>1036</v>
      </c>
      <c r="D13289" s="11">
        <f t="shared" si="0"/>
        <v>1.3747386205214504E-4</v>
      </c>
      <c r="E13289" s="11">
        <f t="shared" ca="1" si="1"/>
        <v>5.1530097349664184E-6</v>
      </c>
      <c r="F13289" s="11">
        <f t="shared" ca="1" si="3"/>
        <v>0.71897354219723619</v>
      </c>
      <c r="G13289" s="1">
        <v>39.400500000000001</v>
      </c>
      <c r="H13289" s="1">
        <v>-82.126099999999994</v>
      </c>
    </row>
    <row r="13290" spans="1:8" ht="13.2">
      <c r="A13290" s="1" t="s">
        <v>8974</v>
      </c>
      <c r="B13290" s="1" t="s">
        <v>9211</v>
      </c>
      <c r="C13290" s="1">
        <v>1032</v>
      </c>
      <c r="D13290" s="11">
        <f t="shared" si="0"/>
        <v>1.369430749399746E-4</v>
      </c>
      <c r="E13290" s="11">
        <f t="shared" ca="1" si="1"/>
        <v>5.1331139444839224E-6</v>
      </c>
      <c r="F13290" s="11">
        <f t="shared" ca="1" si="3"/>
        <v>0.71897869520697111</v>
      </c>
      <c r="G13290" s="1">
        <v>41.253</v>
      </c>
      <c r="H13290" s="1">
        <v>-82.402799999999999</v>
      </c>
    </row>
    <row r="13291" spans="1:8" ht="13.2">
      <c r="A13291" s="1" t="s">
        <v>8974</v>
      </c>
      <c r="B13291" s="1" t="s">
        <v>1003</v>
      </c>
      <c r="C13291" s="1">
        <v>1028</v>
      </c>
      <c r="D13291" s="11">
        <f t="shared" si="0"/>
        <v>1.3641228782780416E-4</v>
      </c>
      <c r="E13291" s="11">
        <f t="shared" ca="1" si="1"/>
        <v>5.1132181540014273E-6</v>
      </c>
      <c r="F13291" s="11">
        <f t="shared" ca="1" si="3"/>
        <v>0.71898382832091556</v>
      </c>
      <c r="G13291" s="1">
        <v>38.943600000000004</v>
      </c>
      <c r="H13291" s="1">
        <v>-83.653999999999996</v>
      </c>
    </row>
    <row r="13292" spans="1:8" ht="13.2">
      <c r="A13292" s="1" t="s">
        <v>8974</v>
      </c>
      <c r="B13292" s="1" t="s">
        <v>2564</v>
      </c>
      <c r="C13292" s="1">
        <v>1023</v>
      </c>
      <c r="D13292" s="11">
        <f t="shared" si="0"/>
        <v>1.357488039375911E-4</v>
      </c>
      <c r="E13292" s="11">
        <f t="shared" ca="1" si="1"/>
        <v>5.0883484158983073E-6</v>
      </c>
      <c r="F13292" s="11">
        <f t="shared" ca="1" si="3"/>
        <v>0.71898894153906956</v>
      </c>
      <c r="G13292" s="1">
        <v>39.472299999999997</v>
      </c>
      <c r="H13292" s="1">
        <v>-82.912000000000006</v>
      </c>
    </row>
    <row r="13293" spans="1:8" ht="13.2">
      <c r="A13293" s="1" t="s">
        <v>8974</v>
      </c>
      <c r="B13293" s="1" t="s">
        <v>9212</v>
      </c>
      <c r="C13293" s="1">
        <v>1019</v>
      </c>
      <c r="D13293" s="11">
        <f t="shared" si="0"/>
        <v>1.3521801682542066E-4</v>
      </c>
      <c r="E13293" s="11">
        <f t="shared" ca="1" si="1"/>
        <v>5.0684526254158113E-6</v>
      </c>
      <c r="F13293" s="11">
        <f t="shared" ca="1" si="3"/>
        <v>0.71899402988748551</v>
      </c>
      <c r="G13293" s="1">
        <v>41.2819</v>
      </c>
      <c r="H13293" s="1">
        <v>-81.222099999999998</v>
      </c>
    </row>
    <row r="13294" spans="1:8" ht="13.2">
      <c r="A13294" s="1" t="s">
        <v>8974</v>
      </c>
      <c r="B13294" s="1" t="s">
        <v>9213</v>
      </c>
      <c r="C13294" s="1">
        <v>1018</v>
      </c>
      <c r="D13294" s="11">
        <f t="shared" si="0"/>
        <v>1.3508532004737807E-4</v>
      </c>
      <c r="E13294" s="11">
        <f t="shared" ca="1" si="1"/>
        <v>5.0634786777951881E-6</v>
      </c>
      <c r="F13294" s="11">
        <f t="shared" ca="1" si="3"/>
        <v>0.71899909834011089</v>
      </c>
      <c r="G13294" s="1">
        <v>41.323599999999999</v>
      </c>
      <c r="H13294" s="1">
        <v>-83.436300000000003</v>
      </c>
    </row>
    <row r="13295" spans="1:8" ht="13.2">
      <c r="A13295" s="1" t="s">
        <v>8974</v>
      </c>
      <c r="B13295" s="1" t="s">
        <v>726</v>
      </c>
      <c r="C13295" s="1">
        <v>1010</v>
      </c>
      <c r="D13295" s="11">
        <f t="shared" si="0"/>
        <v>1.3402374582303716E-4</v>
      </c>
      <c r="E13295" s="11">
        <f t="shared" ca="1" si="1"/>
        <v>5.0236870968301961E-6</v>
      </c>
      <c r="F13295" s="11">
        <f t="shared" ca="1" si="3"/>
        <v>0.71900416181878868</v>
      </c>
      <c r="G13295" s="1">
        <v>40.447099999999999</v>
      </c>
      <c r="H13295" s="1">
        <v>-82.260599999999997</v>
      </c>
    </row>
    <row r="13296" spans="1:8" ht="13.2">
      <c r="A13296" s="1" t="s">
        <v>8974</v>
      </c>
      <c r="B13296" s="1" t="s">
        <v>9214</v>
      </c>
      <c r="C13296" s="1">
        <v>1007</v>
      </c>
      <c r="D13296" s="11">
        <f t="shared" si="0"/>
        <v>1.3362565548890934E-4</v>
      </c>
      <c r="E13296" s="11">
        <f t="shared" ca="1" si="1"/>
        <v>5.0087652539683241E-6</v>
      </c>
      <c r="F13296" s="11">
        <f t="shared" ca="1" si="3"/>
        <v>0.71900918550588555</v>
      </c>
      <c r="G13296" s="1">
        <v>41.027799999999999</v>
      </c>
      <c r="H13296" s="1">
        <v>-84.078999999999994</v>
      </c>
    </row>
    <row r="13297" spans="1:8" ht="13.2">
      <c r="A13297" s="1" t="s">
        <v>8974</v>
      </c>
      <c r="B13297" s="1" t="s">
        <v>9215</v>
      </c>
      <c r="C13297" s="1">
        <v>1002</v>
      </c>
      <c r="D13297" s="11">
        <f t="shared" si="0"/>
        <v>1.3296217159869628E-4</v>
      </c>
      <c r="E13297" s="11">
        <f t="shared" ca="1" si="1"/>
        <v>4.9838955158652041E-6</v>
      </c>
      <c r="F13297" s="11">
        <f t="shared" ca="1" si="3"/>
        <v>0.71901419427113955</v>
      </c>
      <c r="G13297" s="1">
        <v>41.432699999999997</v>
      </c>
      <c r="H13297" s="1">
        <v>-81.528899999999993</v>
      </c>
    </row>
    <row r="13298" spans="1:8" ht="13.2">
      <c r="A13298" s="1" t="s">
        <v>8974</v>
      </c>
      <c r="B13298" s="1" t="s">
        <v>1519</v>
      </c>
      <c r="C13298" s="1">
        <v>1001</v>
      </c>
      <c r="D13298" s="11">
        <f t="shared" si="0"/>
        <v>1.3282947482065366E-4</v>
      </c>
      <c r="E13298" s="11">
        <f t="shared" ca="1" si="1"/>
        <v>4.9789215682445801E-6</v>
      </c>
      <c r="F13298" s="11">
        <f t="shared" ca="1" si="3"/>
        <v>0.71901917816665539</v>
      </c>
      <c r="G13298" s="1">
        <v>39.678699999999999</v>
      </c>
      <c r="H13298" s="1">
        <v>-84.427499999999995</v>
      </c>
    </row>
    <row r="13299" spans="1:8" ht="13.2">
      <c r="A13299" s="1" t="s">
        <v>8974</v>
      </c>
      <c r="B13299" s="1" t="s">
        <v>5861</v>
      </c>
      <c r="C13299" s="1">
        <v>998</v>
      </c>
      <c r="D13299" s="11">
        <f t="shared" si="0"/>
        <v>1.3243138448652584E-4</v>
      </c>
      <c r="E13299" s="11">
        <f t="shared" ca="1" si="1"/>
        <v>4.963999725382709E-6</v>
      </c>
      <c r="F13299" s="11">
        <f t="shared" ca="1" si="3"/>
        <v>0.71902415708822365</v>
      </c>
      <c r="G13299" s="1">
        <v>41.407800000000002</v>
      </c>
      <c r="H13299" s="1">
        <v>-83.867900000000006</v>
      </c>
    </row>
    <row r="13300" spans="1:8" ht="13.2">
      <c r="A13300" s="1" t="s">
        <v>8974</v>
      </c>
      <c r="B13300" s="1" t="s">
        <v>9216</v>
      </c>
      <c r="C13300" s="1">
        <v>997</v>
      </c>
      <c r="D13300" s="11">
        <f t="shared" si="0"/>
        <v>1.3229868770848322E-4</v>
      </c>
      <c r="E13300" s="11">
        <f t="shared" ca="1" si="1"/>
        <v>4.9590257777620841E-6</v>
      </c>
      <c r="F13300" s="11">
        <f t="shared" ca="1" si="3"/>
        <v>0.71902912108794903</v>
      </c>
      <c r="G13300" s="1">
        <v>39.892899999999997</v>
      </c>
      <c r="H13300" s="1">
        <v>-82.414100000000005</v>
      </c>
    </row>
    <row r="13301" spans="1:8" ht="13.2">
      <c r="A13301" s="1" t="s">
        <v>8974</v>
      </c>
      <c r="B13301" s="1" t="s">
        <v>9217</v>
      </c>
      <c r="C13301" s="1">
        <v>995</v>
      </c>
      <c r="D13301" s="11">
        <f t="shared" si="0"/>
        <v>1.3203329415239801E-4</v>
      </c>
      <c r="E13301" s="11">
        <f t="shared" ca="1" si="1"/>
        <v>4.949077882520837E-6</v>
      </c>
      <c r="F13301" s="11">
        <f t="shared" ca="1" si="3"/>
        <v>0.71903408011372683</v>
      </c>
      <c r="G13301" s="1">
        <v>40.653100000000002</v>
      </c>
      <c r="H13301" s="1">
        <v>-81.579800000000006</v>
      </c>
    </row>
    <row r="13302" spans="1:8" ht="13.2">
      <c r="A13302" s="1" t="s">
        <v>8974</v>
      </c>
      <c r="B13302" s="1" t="s">
        <v>9218</v>
      </c>
      <c r="C13302" s="1">
        <v>984</v>
      </c>
      <c r="D13302" s="11">
        <f t="shared" si="0"/>
        <v>1.3057362959392928E-4</v>
      </c>
      <c r="E13302" s="11">
        <f t="shared" ca="1" si="1"/>
        <v>4.894364458693973E-6</v>
      </c>
      <c r="F13302" s="11">
        <f t="shared" ca="1" si="3"/>
        <v>0.71903902919160934</v>
      </c>
      <c r="G13302" s="1">
        <v>39.901600000000002</v>
      </c>
      <c r="H13302" s="1">
        <v>-83.085999999999999</v>
      </c>
    </row>
    <row r="13303" spans="1:8" ht="13.2">
      <c r="A13303" s="1" t="s">
        <v>8974</v>
      </c>
      <c r="B13303" s="1" t="s">
        <v>9219</v>
      </c>
      <c r="C13303" s="1">
        <v>976</v>
      </c>
      <c r="D13303" s="11">
        <f t="shared" si="0"/>
        <v>1.2951205536958839E-4</v>
      </c>
      <c r="E13303" s="11">
        <f t="shared" ca="1" si="1"/>
        <v>4.8545728777289818E-6</v>
      </c>
      <c r="F13303" s="11">
        <f t="shared" ca="1" si="3"/>
        <v>0.71904392355606805</v>
      </c>
      <c r="G13303" s="1">
        <v>40.933700000000002</v>
      </c>
      <c r="H13303" s="1">
        <v>-84.338700000000003</v>
      </c>
    </row>
    <row r="13304" spans="1:8" ht="13.2">
      <c r="A13304" s="1" t="s">
        <v>8974</v>
      </c>
      <c r="B13304" s="1" t="s">
        <v>651</v>
      </c>
      <c r="C13304" s="1">
        <v>973</v>
      </c>
      <c r="D13304" s="11">
        <f t="shared" si="0"/>
        <v>1.2911396503546057E-4</v>
      </c>
      <c r="E13304" s="11">
        <f t="shared" ca="1" si="1"/>
        <v>4.8396510348671098E-6</v>
      </c>
      <c r="F13304" s="11">
        <f t="shared" ca="1" si="3"/>
        <v>0.71904877812894574</v>
      </c>
      <c r="G13304" s="1">
        <v>40.653100000000002</v>
      </c>
      <c r="H13304" s="1">
        <v>-81.291700000000006</v>
      </c>
    </row>
    <row r="13305" spans="1:8" ht="13.2">
      <c r="A13305" s="1" t="s">
        <v>8974</v>
      </c>
      <c r="B13305" s="1" t="s">
        <v>9220</v>
      </c>
      <c r="C13305" s="1">
        <v>961</v>
      </c>
      <c r="D13305" s="11">
        <f t="shared" si="0"/>
        <v>1.2752160369894922E-4</v>
      </c>
      <c r="E13305" s="11">
        <f t="shared" ca="1" si="1"/>
        <v>4.7799636634196218E-6</v>
      </c>
      <c r="F13305" s="11">
        <f t="shared" ca="1" si="3"/>
        <v>0.71905361777998056</v>
      </c>
      <c r="G13305" s="1">
        <v>41.450699999999998</v>
      </c>
      <c r="H13305" s="1">
        <v>-81.519099999999995</v>
      </c>
    </row>
    <row r="13306" spans="1:8" ht="13.2">
      <c r="A13306" s="1" t="s">
        <v>8974</v>
      </c>
      <c r="B13306" s="1" t="s">
        <v>2858</v>
      </c>
      <c r="C13306" s="1">
        <v>958</v>
      </c>
      <c r="D13306" s="11">
        <f t="shared" si="0"/>
        <v>1.2712351336482139E-4</v>
      </c>
      <c r="E13306" s="11">
        <f t="shared" ca="1" si="1"/>
        <v>4.7650418205577506E-6</v>
      </c>
      <c r="F13306" s="11">
        <f t="shared" ca="1" si="3"/>
        <v>0.719058397743644</v>
      </c>
      <c r="G13306" s="1">
        <v>39.809699999999999</v>
      </c>
      <c r="H13306" s="1">
        <v>-82.522300000000001</v>
      </c>
    </row>
    <row r="13307" spans="1:8" ht="13.2">
      <c r="A13307" s="1" t="s">
        <v>8974</v>
      </c>
      <c r="B13307" s="1" t="s">
        <v>9221</v>
      </c>
      <c r="C13307" s="1">
        <v>952</v>
      </c>
      <c r="D13307" s="11">
        <f t="shared" si="0"/>
        <v>1.2632733269656572E-4</v>
      </c>
      <c r="E13307" s="11">
        <f t="shared" ca="1" si="1"/>
        <v>4.7351981348340058E-6</v>
      </c>
      <c r="F13307" s="11">
        <f t="shared" ca="1" si="3"/>
        <v>0.71906316278546456</v>
      </c>
      <c r="G13307" s="1">
        <v>39.008699999999997</v>
      </c>
      <c r="H13307" s="1">
        <v>-83.800799999999995</v>
      </c>
    </row>
    <row r="13308" spans="1:8" ht="13.2">
      <c r="A13308" s="1" t="s">
        <v>8974</v>
      </c>
      <c r="B13308" s="1" t="s">
        <v>9222</v>
      </c>
      <c r="C13308" s="1">
        <v>936</v>
      </c>
      <c r="D13308" s="11">
        <f t="shared" si="0"/>
        <v>1.2420418424788395E-4</v>
      </c>
      <c r="E13308" s="11">
        <f t="shared" ca="1" si="1"/>
        <v>4.6556149729040235E-6</v>
      </c>
      <c r="F13308" s="11">
        <f t="shared" ca="1" si="3"/>
        <v>0.71906789798359938</v>
      </c>
      <c r="G13308" s="1">
        <v>39.137</v>
      </c>
      <c r="H13308" s="1">
        <v>-84.710300000000004</v>
      </c>
    </row>
    <row r="13309" spans="1:8" ht="13.2">
      <c r="A13309" s="1" t="s">
        <v>8974</v>
      </c>
      <c r="B13309" s="1" t="s">
        <v>9223</v>
      </c>
      <c r="C13309" s="1">
        <v>931</v>
      </c>
      <c r="D13309" s="11">
        <f t="shared" si="0"/>
        <v>1.2354070035767089E-4</v>
      </c>
      <c r="E13309" s="11">
        <f t="shared" ca="1" si="1"/>
        <v>4.6307452348009035E-6</v>
      </c>
      <c r="F13309" s="11">
        <f t="shared" ca="1" si="3"/>
        <v>0.71907255359857225</v>
      </c>
      <c r="G13309" s="1">
        <v>40.960500000000003</v>
      </c>
      <c r="H13309" s="1">
        <v>-82.854799999999997</v>
      </c>
    </row>
    <row r="13310" spans="1:8" ht="13.2">
      <c r="A13310" s="1" t="s">
        <v>8974</v>
      </c>
      <c r="B13310" s="1" t="s">
        <v>4129</v>
      </c>
      <c r="C13310" s="1">
        <v>926</v>
      </c>
      <c r="D13310" s="11">
        <f t="shared" si="0"/>
        <v>1.2287721646745783E-4</v>
      </c>
      <c r="E13310" s="11">
        <f t="shared" ca="1" si="1"/>
        <v>4.6058754966977835E-6</v>
      </c>
      <c r="F13310" s="11">
        <f t="shared" ca="1" si="3"/>
        <v>0.71907718434380707</v>
      </c>
      <c r="G13310" s="1">
        <v>40.326500000000003</v>
      </c>
      <c r="H13310" s="1">
        <v>-80.895399999999995</v>
      </c>
    </row>
    <row r="13311" spans="1:8" ht="13.2">
      <c r="A13311" s="1" t="s">
        <v>8974</v>
      </c>
      <c r="B13311" s="1" t="s">
        <v>9224</v>
      </c>
      <c r="C13311" s="1">
        <v>925</v>
      </c>
      <c r="D13311" s="11">
        <f t="shared" si="0"/>
        <v>1.2274451968941524E-4</v>
      </c>
      <c r="E13311" s="11">
        <f t="shared" ca="1" si="1"/>
        <v>4.6009015490771603E-6</v>
      </c>
      <c r="F13311" s="11">
        <f t="shared" ca="1" si="3"/>
        <v>0.71908179021930374</v>
      </c>
      <c r="G13311" s="1">
        <v>40.496499999999997</v>
      </c>
      <c r="H13311" s="1">
        <v>-81.982799999999997</v>
      </c>
    </row>
    <row r="13312" spans="1:8" ht="13.2">
      <c r="A13312" s="1" t="s">
        <v>8974</v>
      </c>
      <c r="B13312" s="1" t="s">
        <v>9225</v>
      </c>
      <c r="C13312" s="1">
        <v>924</v>
      </c>
      <c r="D13312" s="11">
        <f t="shared" si="0"/>
        <v>1.2261182291137263E-4</v>
      </c>
      <c r="E13312" s="11">
        <f t="shared" ca="1" si="1"/>
        <v>4.5959276014565363E-6</v>
      </c>
      <c r="F13312" s="11">
        <f t="shared" ca="1" si="3"/>
        <v>0.71908639112085282</v>
      </c>
      <c r="G13312" s="1">
        <v>41.051400000000001</v>
      </c>
      <c r="H13312" s="1">
        <v>-83.0137</v>
      </c>
    </row>
    <row r="13313" spans="1:8" ht="13.2">
      <c r="A13313" s="1" t="s">
        <v>8974</v>
      </c>
      <c r="B13313" s="1" t="s">
        <v>3952</v>
      </c>
      <c r="C13313" s="1">
        <v>921</v>
      </c>
      <c r="D13313" s="11">
        <f t="shared" si="0"/>
        <v>1.2221373257724477E-4</v>
      </c>
      <c r="E13313" s="11">
        <f t="shared" ca="1" si="1"/>
        <v>4.5810057585946635E-6</v>
      </c>
      <c r="F13313" s="11">
        <f t="shared" ca="1" si="3"/>
        <v>0.71909098704845431</v>
      </c>
      <c r="G13313" s="1">
        <v>41.301000000000002</v>
      </c>
      <c r="H13313" s="1">
        <v>-83.471699999999998</v>
      </c>
    </row>
    <row r="13314" spans="1:8" ht="13.2">
      <c r="A13314" s="1" t="s">
        <v>8974</v>
      </c>
      <c r="B13314" s="1" t="s">
        <v>9226</v>
      </c>
      <c r="C13314" s="1">
        <v>920</v>
      </c>
      <c r="D13314" s="11">
        <f t="shared" si="0"/>
        <v>1.2208103579920218E-4</v>
      </c>
      <c r="E13314" s="11">
        <f t="shared" ca="1" si="1"/>
        <v>4.5760318109740403E-6</v>
      </c>
      <c r="F13314" s="11">
        <f t="shared" ca="1" si="3"/>
        <v>0.71909556805421293</v>
      </c>
      <c r="G13314" s="1">
        <v>41.360599999999998</v>
      </c>
      <c r="H13314" s="1">
        <v>-81.472800000000007</v>
      </c>
    </row>
    <row r="13315" spans="1:8" ht="13.2">
      <c r="A13315" s="1" t="s">
        <v>8974</v>
      </c>
      <c r="B13315" s="1" t="s">
        <v>4954</v>
      </c>
      <c r="C13315" s="1">
        <v>920</v>
      </c>
      <c r="D13315" s="11">
        <f t="shared" si="0"/>
        <v>1.2208103579920218E-4</v>
      </c>
      <c r="E13315" s="11">
        <f t="shared" ca="1" si="1"/>
        <v>4.5760318109740403E-6</v>
      </c>
      <c r="F13315" s="11">
        <f t="shared" ca="1" si="3"/>
        <v>0.71910014408602385</v>
      </c>
      <c r="G13315" s="1">
        <v>40.919600000000003</v>
      </c>
      <c r="H13315" s="1">
        <v>-80.996300000000005</v>
      </c>
    </row>
    <row r="13316" spans="1:8" ht="13.2">
      <c r="A13316" s="1" t="s">
        <v>8974</v>
      </c>
      <c r="B13316" s="1" t="s">
        <v>9227</v>
      </c>
      <c r="C13316" s="1">
        <v>916</v>
      </c>
      <c r="D13316" s="11">
        <f t="shared" si="0"/>
        <v>1.2155024868703173E-4</v>
      </c>
      <c r="E13316" s="11">
        <f t="shared" ca="1" si="1"/>
        <v>4.5561360204915443E-6</v>
      </c>
      <c r="F13316" s="11">
        <f t="shared" ca="1" si="3"/>
        <v>0.71910472011783477</v>
      </c>
      <c r="G13316" s="1">
        <v>40.668300000000002</v>
      </c>
      <c r="H13316" s="1">
        <v>-81.259799999999998</v>
      </c>
    </row>
    <row r="13317" spans="1:8" ht="13.2">
      <c r="A13317" s="1" t="s">
        <v>8974</v>
      </c>
      <c r="B13317" s="1" t="s">
        <v>8943</v>
      </c>
      <c r="C13317" s="1">
        <v>913</v>
      </c>
      <c r="D13317" s="11">
        <f t="shared" si="0"/>
        <v>1.2115215835290389E-4</v>
      </c>
      <c r="E13317" s="11">
        <f t="shared" ca="1" si="1"/>
        <v>4.5412141776296723E-6</v>
      </c>
      <c r="F13317" s="11">
        <f t="shared" ca="1" si="3"/>
        <v>0.71910927625385523</v>
      </c>
      <c r="G13317" s="1">
        <v>39.607700000000001</v>
      </c>
      <c r="H13317" s="1">
        <v>-83.395499999999998</v>
      </c>
    </row>
    <row r="13318" spans="1:8" ht="13.2">
      <c r="A13318" s="1" t="s">
        <v>8974</v>
      </c>
      <c r="B13318" s="1" t="s">
        <v>9228</v>
      </c>
      <c r="C13318" s="1">
        <v>910</v>
      </c>
      <c r="D13318" s="11">
        <f t="shared" si="0"/>
        <v>1.2075406801877607E-4</v>
      </c>
      <c r="E13318" s="11">
        <f t="shared" ca="1" si="1"/>
        <v>4.5262923347678003E-6</v>
      </c>
      <c r="F13318" s="11">
        <f t="shared" ca="1" si="3"/>
        <v>0.71911381746803282</v>
      </c>
      <c r="G13318" s="1">
        <v>38.936999999999998</v>
      </c>
      <c r="H13318" s="1">
        <v>-83.575299999999999</v>
      </c>
    </row>
    <row r="13319" spans="1:8" ht="13.2">
      <c r="A13319" s="1" t="s">
        <v>8974</v>
      </c>
      <c r="B13319" s="1" t="s">
        <v>363</v>
      </c>
      <c r="C13319" s="1">
        <v>906</v>
      </c>
      <c r="D13319" s="11">
        <f t="shared" si="0"/>
        <v>1.2022328090660562E-4</v>
      </c>
      <c r="E13319" s="11">
        <f t="shared" ca="1" si="1"/>
        <v>4.5063965442853052E-6</v>
      </c>
      <c r="F13319" s="11">
        <f t="shared" ca="1" si="3"/>
        <v>0.71911834376036754</v>
      </c>
      <c r="G13319" s="1">
        <v>40.589700000000001</v>
      </c>
      <c r="H13319" s="1">
        <v>-82.420900000000003</v>
      </c>
    </row>
    <row r="13320" spans="1:8" ht="13.2">
      <c r="A13320" s="1" t="s">
        <v>8974</v>
      </c>
      <c r="B13320" s="1" t="s">
        <v>1461</v>
      </c>
      <c r="C13320" s="1">
        <v>891</v>
      </c>
      <c r="D13320" s="11">
        <f t="shared" si="0"/>
        <v>1.1823282923596645E-4</v>
      </c>
      <c r="E13320" s="11">
        <f t="shared" ca="1" si="1"/>
        <v>4.4317873299759452E-6</v>
      </c>
      <c r="F13320" s="11">
        <f t="shared" ca="1" si="3"/>
        <v>0.7191228501569118</v>
      </c>
      <c r="G13320" s="1">
        <v>39.224499999999999</v>
      </c>
      <c r="H13320" s="1">
        <v>-82.197699999999998</v>
      </c>
    </row>
    <row r="13321" spans="1:8" ht="13.2">
      <c r="A13321" s="1" t="s">
        <v>8974</v>
      </c>
      <c r="B13321" s="1" t="s">
        <v>9229</v>
      </c>
      <c r="C13321" s="1">
        <v>882</v>
      </c>
      <c r="D13321" s="11">
        <f t="shared" si="0"/>
        <v>1.1703855823358295E-4</v>
      </c>
      <c r="E13321" s="11">
        <f t="shared" ca="1" si="1"/>
        <v>4.3870218013903292E-6</v>
      </c>
      <c r="F13321" s="11">
        <f t="shared" ca="1" si="3"/>
        <v>0.7191272819442418</v>
      </c>
      <c r="G13321" s="1">
        <v>41.8003</v>
      </c>
      <c r="H13321" s="1">
        <v>-81.124099999999999</v>
      </c>
    </row>
    <row r="13322" spans="1:8" ht="13.2">
      <c r="A13322" s="1" t="s">
        <v>8974</v>
      </c>
      <c r="B13322" s="1" t="s">
        <v>9230</v>
      </c>
      <c r="C13322" s="1">
        <v>879</v>
      </c>
      <c r="D13322" s="11">
        <f t="shared" si="0"/>
        <v>1.1664046789945512E-4</v>
      </c>
      <c r="E13322" s="11">
        <f t="shared" ca="1" si="1"/>
        <v>4.372099958528458E-6</v>
      </c>
      <c r="F13322" s="11">
        <f t="shared" ca="1" si="3"/>
        <v>0.71913166896604319</v>
      </c>
      <c r="G13322" s="1">
        <v>41.522799999999997</v>
      </c>
      <c r="H13322" s="1">
        <v>-82.728399999999993</v>
      </c>
    </row>
    <row r="13323" spans="1:8" ht="13.2">
      <c r="A13323" s="1" t="s">
        <v>8974</v>
      </c>
      <c r="B13323" s="1" t="s">
        <v>4629</v>
      </c>
      <c r="C13323" s="1">
        <v>874</v>
      </c>
      <c r="D13323" s="11">
        <f t="shared" si="0"/>
        <v>1.1597698400924207E-4</v>
      </c>
      <c r="E13323" s="11">
        <f t="shared" ca="1" si="1"/>
        <v>4.347230220425338E-6</v>
      </c>
      <c r="F13323" s="11">
        <f t="shared" ca="1" si="3"/>
        <v>0.71913604106600171</v>
      </c>
      <c r="G13323" s="1">
        <v>41.063400000000001</v>
      </c>
      <c r="H13323" s="1">
        <v>-82.8874</v>
      </c>
    </row>
    <row r="13324" spans="1:8" ht="13.2">
      <c r="A13324" s="1" t="s">
        <v>8974</v>
      </c>
      <c r="B13324" s="1" t="s">
        <v>9231</v>
      </c>
      <c r="C13324" s="1">
        <v>866</v>
      </c>
      <c r="D13324" s="11">
        <f t="shared" si="0"/>
        <v>1.1491540978490118E-4</v>
      </c>
      <c r="E13324" s="11">
        <f t="shared" ca="1" si="1"/>
        <v>4.3074386394603469E-6</v>
      </c>
      <c r="F13324" s="11">
        <f t="shared" ca="1" si="3"/>
        <v>0.71914038829622218</v>
      </c>
      <c r="G13324" s="1">
        <v>40.494300000000003</v>
      </c>
      <c r="H13324" s="1">
        <v>-84.316400000000002</v>
      </c>
    </row>
    <row r="13325" spans="1:8" ht="13.2">
      <c r="A13325" s="1" t="s">
        <v>8974</v>
      </c>
      <c r="B13325" s="1" t="s">
        <v>5928</v>
      </c>
      <c r="C13325" s="1">
        <v>861</v>
      </c>
      <c r="D13325" s="11">
        <f t="shared" si="0"/>
        <v>1.1425192589468812E-4</v>
      </c>
      <c r="E13325" s="11">
        <f t="shared" ca="1" si="1"/>
        <v>4.2825689013572269E-6</v>
      </c>
      <c r="F13325" s="11">
        <f t="shared" ca="1" si="3"/>
        <v>0.71914469573486162</v>
      </c>
      <c r="G13325" s="1">
        <v>40.148099999999999</v>
      </c>
      <c r="H13325" s="1">
        <v>-81.064400000000006</v>
      </c>
    </row>
    <row r="13326" spans="1:8" ht="13.2">
      <c r="A13326" s="1" t="s">
        <v>8974</v>
      </c>
      <c r="B13326" s="1" t="s">
        <v>8113</v>
      </c>
      <c r="C13326" s="1">
        <v>861</v>
      </c>
      <c r="D13326" s="11">
        <f t="shared" si="0"/>
        <v>1.1425192589468812E-4</v>
      </c>
      <c r="E13326" s="11">
        <f t="shared" ca="1" si="1"/>
        <v>4.2825689013572269E-6</v>
      </c>
      <c r="F13326" s="11">
        <f t="shared" ca="1" si="3"/>
        <v>0.71914897830376301</v>
      </c>
      <c r="G13326" s="1">
        <v>39.150500000000001</v>
      </c>
      <c r="H13326" s="1">
        <v>-84.739800000000002</v>
      </c>
    </row>
    <row r="13327" spans="1:8" ht="13.2">
      <c r="A13327" s="1" t="s">
        <v>8974</v>
      </c>
      <c r="B13327" s="1" t="s">
        <v>9232</v>
      </c>
      <c r="C13327" s="1">
        <v>860</v>
      </c>
      <c r="D13327" s="11">
        <f t="shared" si="0"/>
        <v>1.1411922911664551E-4</v>
      </c>
      <c r="E13327" s="11">
        <f t="shared" ca="1" si="1"/>
        <v>4.2775949537366029E-6</v>
      </c>
      <c r="F13327" s="11">
        <f t="shared" ca="1" si="3"/>
        <v>0.7191532608726644</v>
      </c>
      <c r="G13327" s="1">
        <v>41.46</v>
      </c>
      <c r="H13327" s="1">
        <v>-81.479799999999997</v>
      </c>
    </row>
    <row r="13328" spans="1:8" ht="13.2">
      <c r="A13328" s="1" t="s">
        <v>8974</v>
      </c>
      <c r="B13328" s="1" t="s">
        <v>9233</v>
      </c>
      <c r="C13328" s="1">
        <v>858</v>
      </c>
      <c r="D13328" s="11">
        <f t="shared" si="0"/>
        <v>1.1385383556056029E-4</v>
      </c>
      <c r="E13328" s="11">
        <f t="shared" ca="1" si="1"/>
        <v>4.2676470584953549E-6</v>
      </c>
      <c r="F13328" s="11">
        <f t="shared" ca="1" si="3"/>
        <v>0.7191575384676181</v>
      </c>
      <c r="G13328" s="1">
        <v>41.412199999999999</v>
      </c>
      <c r="H13328" s="1">
        <v>-81.412099999999995</v>
      </c>
    </row>
    <row r="13329" spans="1:8" ht="13.2">
      <c r="A13329" s="1" t="s">
        <v>8974</v>
      </c>
      <c r="B13329" s="1" t="s">
        <v>9234</v>
      </c>
      <c r="C13329" s="1">
        <v>858</v>
      </c>
      <c r="D13329" s="11">
        <f t="shared" si="0"/>
        <v>1.1385383556056029E-4</v>
      </c>
      <c r="E13329" s="11">
        <f t="shared" ca="1" si="1"/>
        <v>4.2676470584953549E-6</v>
      </c>
      <c r="F13329" s="11">
        <f t="shared" ca="1" si="3"/>
        <v>0.71916180611467662</v>
      </c>
      <c r="G13329" s="1">
        <v>39.648400000000002</v>
      </c>
      <c r="H13329" s="1">
        <v>-84.528599999999997</v>
      </c>
    </row>
    <row r="13330" spans="1:8" ht="13.2">
      <c r="A13330" s="1" t="s">
        <v>8974</v>
      </c>
      <c r="B13330" s="1" t="s">
        <v>4645</v>
      </c>
      <c r="C13330" s="1">
        <v>858</v>
      </c>
      <c r="D13330" s="11">
        <f t="shared" si="0"/>
        <v>1.1385383556056029E-4</v>
      </c>
      <c r="E13330" s="11">
        <f t="shared" ca="1" si="1"/>
        <v>4.2676470584953549E-6</v>
      </c>
      <c r="F13330" s="11">
        <f t="shared" ca="1" si="3"/>
        <v>0.71916607376173514</v>
      </c>
      <c r="G13330" s="1">
        <v>40.787999999999997</v>
      </c>
      <c r="H13330" s="1">
        <v>-83.643000000000001</v>
      </c>
    </row>
    <row r="13331" spans="1:8" ht="13.2">
      <c r="A13331" s="1" t="s">
        <v>8974</v>
      </c>
      <c r="B13331" s="1" t="s">
        <v>9235</v>
      </c>
      <c r="C13331" s="1">
        <v>856</v>
      </c>
      <c r="D13331" s="11">
        <f t="shared" si="0"/>
        <v>1.1358844200447506E-4</v>
      </c>
      <c r="E13331" s="11">
        <f t="shared" ca="1" si="1"/>
        <v>4.2576991632541069E-6</v>
      </c>
      <c r="F13331" s="11">
        <f t="shared" ca="1" si="3"/>
        <v>0.71917034140879366</v>
      </c>
      <c r="G13331" s="1">
        <v>38.879600000000003</v>
      </c>
      <c r="H13331" s="1">
        <v>-82.378900000000002</v>
      </c>
    </row>
    <row r="13332" spans="1:8" ht="13.2">
      <c r="A13332" s="1" t="s">
        <v>8974</v>
      </c>
      <c r="B13332" s="1" t="s">
        <v>9236</v>
      </c>
      <c r="C13332" s="1">
        <v>855</v>
      </c>
      <c r="D13332" s="11">
        <f t="shared" si="0"/>
        <v>1.1345574522643246E-4</v>
      </c>
      <c r="E13332" s="11">
        <f t="shared" ca="1" si="1"/>
        <v>4.2527252156334829E-6</v>
      </c>
      <c r="F13332" s="11">
        <f t="shared" ca="1" si="3"/>
        <v>0.71917459910795689</v>
      </c>
      <c r="G13332" s="1">
        <v>39.159100000000002</v>
      </c>
      <c r="H13332" s="1">
        <v>-82.524299999999997</v>
      </c>
    </row>
    <row r="13333" spans="1:8" ht="13.2">
      <c r="A13333" s="1" t="s">
        <v>8974</v>
      </c>
      <c r="B13333" s="1" t="s">
        <v>2356</v>
      </c>
      <c r="C13333" s="1">
        <v>851</v>
      </c>
      <c r="D13333" s="11">
        <f t="shared" si="0"/>
        <v>1.1292495811426201E-4</v>
      </c>
      <c r="E13333" s="11">
        <f t="shared" ca="1" si="1"/>
        <v>4.2328294251509869E-6</v>
      </c>
      <c r="F13333" s="11">
        <f t="shared" ca="1" si="3"/>
        <v>0.71917885183317254</v>
      </c>
      <c r="G13333" s="1">
        <v>39.226500000000001</v>
      </c>
      <c r="H13333" s="1">
        <v>-83.269499999999994</v>
      </c>
    </row>
    <row r="13334" spans="1:8" ht="13.2">
      <c r="A13334" s="1" t="s">
        <v>8974</v>
      </c>
      <c r="B13334" s="1" t="s">
        <v>9237</v>
      </c>
      <c r="C13334" s="1">
        <v>847</v>
      </c>
      <c r="D13334" s="11">
        <f t="shared" si="0"/>
        <v>1.1239417100209156E-4</v>
      </c>
      <c r="E13334" s="11">
        <f t="shared" ca="1" si="1"/>
        <v>4.2129336346684909E-6</v>
      </c>
      <c r="F13334" s="11">
        <f t="shared" ca="1" si="3"/>
        <v>0.71918308466259773</v>
      </c>
      <c r="G13334" s="1">
        <v>40.709499999999998</v>
      </c>
      <c r="H13334" s="1">
        <v>-83.843900000000005</v>
      </c>
    </row>
    <row r="13335" spans="1:8" ht="13.2">
      <c r="A13335" s="1" t="s">
        <v>8974</v>
      </c>
      <c r="B13335" s="1" t="s">
        <v>9238</v>
      </c>
      <c r="C13335" s="1">
        <v>840</v>
      </c>
      <c r="D13335" s="11">
        <f t="shared" si="0"/>
        <v>1.1146529355579328E-4</v>
      </c>
      <c r="E13335" s="11">
        <f t="shared" ca="1" si="1"/>
        <v>4.1781160013241237E-6</v>
      </c>
      <c r="F13335" s="11">
        <f t="shared" ca="1" si="3"/>
        <v>0.71918729759623234</v>
      </c>
      <c r="G13335" s="1">
        <v>40.179099999999998</v>
      </c>
      <c r="H13335" s="1">
        <v>-83.438100000000006</v>
      </c>
    </row>
    <row r="13336" spans="1:8" ht="13.2">
      <c r="A13336" s="1" t="s">
        <v>8974</v>
      </c>
      <c r="B13336" s="1" t="s">
        <v>4395</v>
      </c>
      <c r="C13336" s="1">
        <v>836</v>
      </c>
      <c r="D13336" s="11">
        <f t="shared" si="0"/>
        <v>1.1093450644362284E-4</v>
      </c>
      <c r="E13336" s="11">
        <f t="shared" ca="1" si="1"/>
        <v>4.1582202108416277E-6</v>
      </c>
      <c r="F13336" s="11">
        <f t="shared" ca="1" si="3"/>
        <v>0.71919147571223363</v>
      </c>
      <c r="G13336" s="1">
        <v>39.554600000000001</v>
      </c>
      <c r="H13336" s="1">
        <v>-83.259299999999996</v>
      </c>
    </row>
    <row r="13337" spans="1:8" ht="13.2">
      <c r="A13337" s="1" t="s">
        <v>8974</v>
      </c>
      <c r="B13337" s="1" t="s">
        <v>9239</v>
      </c>
      <c r="C13337" s="1">
        <v>834</v>
      </c>
      <c r="D13337" s="11">
        <f t="shared" si="0"/>
        <v>1.1066911288753762E-4</v>
      </c>
      <c r="E13337" s="11">
        <f t="shared" ca="1" si="1"/>
        <v>4.1482723156003797E-6</v>
      </c>
      <c r="F13337" s="11">
        <f t="shared" ca="1" si="3"/>
        <v>0.71919563393244446</v>
      </c>
      <c r="G13337" s="1">
        <v>40.602499999999999</v>
      </c>
      <c r="H13337" s="1">
        <v>-83.973299999999995</v>
      </c>
    </row>
    <row r="13338" spans="1:8" ht="13.2">
      <c r="A13338" s="1" t="s">
        <v>8974</v>
      </c>
      <c r="B13338" s="1" t="s">
        <v>2563</v>
      </c>
      <c r="C13338" s="1">
        <v>831</v>
      </c>
      <c r="D13338" s="11">
        <f t="shared" si="0"/>
        <v>1.1027102255340978E-4</v>
      </c>
      <c r="E13338" s="11">
        <f t="shared" ca="1" si="1"/>
        <v>4.1333504727385077E-6</v>
      </c>
      <c r="F13338" s="11">
        <f t="shared" ca="1" si="3"/>
        <v>0.71919978220476011</v>
      </c>
      <c r="G13338" s="1">
        <v>40.951700000000002</v>
      </c>
      <c r="H13338" s="1">
        <v>-83.170900000000003</v>
      </c>
    </row>
    <row r="13339" spans="1:8" ht="13.2">
      <c r="A13339" s="1" t="s">
        <v>8974</v>
      </c>
      <c r="B13339" s="1" t="s">
        <v>4424</v>
      </c>
      <c r="C13339" s="1">
        <v>830</v>
      </c>
      <c r="D13339" s="11">
        <f t="shared" si="0"/>
        <v>1.1013832577536718E-4</v>
      </c>
      <c r="E13339" s="11">
        <f t="shared" ca="1" si="1"/>
        <v>4.1283765251178837E-6</v>
      </c>
      <c r="F13339" s="11">
        <f t="shared" ca="1" si="3"/>
        <v>0.71920391555523289</v>
      </c>
      <c r="G13339" s="1">
        <v>40.271500000000003</v>
      </c>
      <c r="H13339" s="1">
        <v>-80.777199999999993</v>
      </c>
    </row>
    <row r="13340" spans="1:8" ht="13.2">
      <c r="A13340" s="1" t="s">
        <v>8974</v>
      </c>
      <c r="B13340" s="1" t="s">
        <v>3298</v>
      </c>
      <c r="C13340" s="1">
        <v>827</v>
      </c>
      <c r="D13340" s="11">
        <f t="shared" si="0"/>
        <v>1.0974023544123934E-4</v>
      </c>
      <c r="E13340" s="11">
        <f t="shared" ca="1" si="1"/>
        <v>4.1134546822560117E-6</v>
      </c>
      <c r="F13340" s="11">
        <f t="shared" ca="1" si="3"/>
        <v>0.71920804393175797</v>
      </c>
      <c r="G13340" s="1">
        <v>41.4011</v>
      </c>
      <c r="H13340" s="1">
        <v>-82.808000000000007</v>
      </c>
    </row>
    <row r="13341" spans="1:8" ht="13.2">
      <c r="A13341" s="1" t="s">
        <v>8974</v>
      </c>
      <c r="B13341" s="1" t="s">
        <v>9240</v>
      </c>
      <c r="C13341" s="1">
        <v>824</v>
      </c>
      <c r="D13341" s="11">
        <f t="shared" si="0"/>
        <v>1.0934214510711152E-4</v>
      </c>
      <c r="E13341" s="11">
        <f t="shared" ca="1" si="1"/>
        <v>4.0985328393941406E-6</v>
      </c>
      <c r="F13341" s="11">
        <f t="shared" ca="1" si="3"/>
        <v>0.71921215738644018</v>
      </c>
      <c r="G13341" s="1">
        <v>38.838900000000002</v>
      </c>
      <c r="H13341" s="1">
        <v>-84.098500000000001</v>
      </c>
    </row>
    <row r="13342" spans="1:8" ht="13.2">
      <c r="A13342" s="1" t="s">
        <v>8974</v>
      </c>
      <c r="B13342" s="1" t="s">
        <v>9241</v>
      </c>
      <c r="C13342" s="1">
        <v>820</v>
      </c>
      <c r="D13342" s="11">
        <f t="shared" si="0"/>
        <v>1.0881135799494106E-4</v>
      </c>
      <c r="E13342" s="11">
        <f t="shared" ca="1" si="1"/>
        <v>4.0786370489116446E-6</v>
      </c>
      <c r="F13342" s="11">
        <f t="shared" ca="1" si="3"/>
        <v>0.71921625591927962</v>
      </c>
      <c r="G13342" s="1">
        <v>38.817</v>
      </c>
      <c r="H13342" s="1">
        <v>-82.728200000000001</v>
      </c>
    </row>
    <row r="13343" spans="1:8" ht="13.2">
      <c r="A13343" s="1" t="s">
        <v>8974</v>
      </c>
      <c r="B13343" s="1" t="s">
        <v>9242</v>
      </c>
      <c r="C13343" s="1">
        <v>820</v>
      </c>
      <c r="D13343" s="11">
        <f t="shared" si="0"/>
        <v>1.0881135799494106E-4</v>
      </c>
      <c r="E13343" s="11">
        <f t="shared" ca="1" si="1"/>
        <v>4.0786370489116446E-6</v>
      </c>
      <c r="F13343" s="11">
        <f t="shared" ca="1" si="3"/>
        <v>0.7192203345563285</v>
      </c>
      <c r="G13343" s="1">
        <v>41.556199999999997</v>
      </c>
      <c r="H13343" s="1">
        <v>-84.769400000000005</v>
      </c>
    </row>
    <row r="13344" spans="1:8" ht="13.2">
      <c r="A13344" s="1" t="s">
        <v>8974</v>
      </c>
      <c r="B13344" s="1" t="s">
        <v>4710</v>
      </c>
      <c r="C13344" s="1">
        <v>819</v>
      </c>
      <c r="D13344" s="11">
        <f t="shared" si="0"/>
        <v>1.0867866121689846E-4</v>
      </c>
      <c r="E13344" s="11">
        <f t="shared" ca="1" si="1"/>
        <v>4.0736631012910206E-6</v>
      </c>
      <c r="F13344" s="11">
        <f t="shared" ca="1" si="3"/>
        <v>0.71922441319337738</v>
      </c>
      <c r="G13344" s="1">
        <v>39.124200000000002</v>
      </c>
      <c r="H13344" s="1">
        <v>-84.136600000000001</v>
      </c>
    </row>
    <row r="13345" spans="1:8" ht="13.2">
      <c r="A13345" s="1" t="s">
        <v>8974</v>
      </c>
      <c r="B13345" s="1" t="s">
        <v>4612</v>
      </c>
      <c r="C13345" s="1">
        <v>817</v>
      </c>
      <c r="D13345" s="11">
        <f t="shared" si="0"/>
        <v>1.0841326766081324E-4</v>
      </c>
      <c r="E13345" s="11">
        <f t="shared" ca="1" si="1"/>
        <v>4.0637152060497726E-6</v>
      </c>
      <c r="F13345" s="11">
        <f t="shared" ca="1" si="3"/>
        <v>0.71922848685647867</v>
      </c>
      <c r="G13345" s="1">
        <v>38.998399999999997</v>
      </c>
      <c r="H13345" s="1">
        <v>-81.968599999999995</v>
      </c>
    </row>
    <row r="13346" spans="1:8" ht="13.2">
      <c r="A13346" s="1" t="s">
        <v>8974</v>
      </c>
      <c r="B13346" s="1" t="s">
        <v>632</v>
      </c>
      <c r="C13346" s="1">
        <v>809</v>
      </c>
      <c r="D13346" s="11">
        <f t="shared" si="0"/>
        <v>1.0735169343647234E-4</v>
      </c>
      <c r="E13346" s="11">
        <f t="shared" ca="1" si="1"/>
        <v>4.0239236250847806E-6</v>
      </c>
      <c r="F13346" s="11">
        <f t="shared" ca="1" si="3"/>
        <v>0.71923255057168467</v>
      </c>
      <c r="G13346" s="1">
        <v>41.288899999999998</v>
      </c>
      <c r="H13346" s="1">
        <v>-84.552999999999997</v>
      </c>
    </row>
    <row r="13347" spans="1:8" ht="13.2">
      <c r="A13347" s="1" t="s">
        <v>8974</v>
      </c>
      <c r="B13347" s="1" t="s">
        <v>9243</v>
      </c>
      <c r="C13347" s="1">
        <v>807</v>
      </c>
      <c r="D13347" s="11">
        <f t="shared" si="0"/>
        <v>1.0708629988038712E-4</v>
      </c>
      <c r="E13347" s="11">
        <f t="shared" ca="1" si="1"/>
        <v>4.0139757298435326E-6</v>
      </c>
      <c r="F13347" s="11">
        <f t="shared" ca="1" si="3"/>
        <v>0.71923657449530976</v>
      </c>
      <c r="G13347" s="1">
        <v>40.663699999999999</v>
      </c>
      <c r="H13347" s="1">
        <v>-81.362799999999993</v>
      </c>
    </row>
    <row r="13348" spans="1:8" ht="13.2">
      <c r="A13348" s="1" t="s">
        <v>8974</v>
      </c>
      <c r="B13348" s="1" t="s">
        <v>9244</v>
      </c>
      <c r="C13348" s="1">
        <v>807</v>
      </c>
      <c r="D13348" s="11">
        <f t="shared" si="0"/>
        <v>1.0708629988038712E-4</v>
      </c>
      <c r="E13348" s="11">
        <f t="shared" ca="1" si="1"/>
        <v>4.0139757298435326E-6</v>
      </c>
      <c r="F13348" s="11">
        <f t="shared" ca="1" si="3"/>
        <v>0.71924058847103955</v>
      </c>
      <c r="G13348" s="1">
        <v>40.509</v>
      </c>
      <c r="H13348" s="1">
        <v>-83.7453</v>
      </c>
    </row>
    <row r="13349" spans="1:8" ht="13.2">
      <c r="A13349" s="1" t="s">
        <v>8974</v>
      </c>
      <c r="B13349" s="1" t="s">
        <v>856</v>
      </c>
      <c r="C13349" s="1">
        <v>805</v>
      </c>
      <c r="D13349" s="11">
        <f t="shared" si="0"/>
        <v>1.068209063243019E-4</v>
      </c>
      <c r="E13349" s="11">
        <f t="shared" ca="1" si="1"/>
        <v>4.0040278346022845E-6</v>
      </c>
      <c r="F13349" s="11">
        <f t="shared" ca="1" si="3"/>
        <v>0.71924460244676935</v>
      </c>
      <c r="G13349" s="1">
        <v>39.721699999999998</v>
      </c>
      <c r="H13349" s="1">
        <v>-82.299800000000005</v>
      </c>
    </row>
    <row r="13350" spans="1:8" ht="13.2">
      <c r="A13350" s="1" t="s">
        <v>8974</v>
      </c>
      <c r="B13350" s="1" t="s">
        <v>9245</v>
      </c>
      <c r="C13350" s="1">
        <v>786</v>
      </c>
      <c r="D13350" s="11">
        <f t="shared" si="0"/>
        <v>1.042996675414923E-4</v>
      </c>
      <c r="E13350" s="11">
        <f t="shared" ca="1" si="1"/>
        <v>3.9095228298104302E-6</v>
      </c>
      <c r="F13350" s="11">
        <f t="shared" ca="1" si="3"/>
        <v>0.71924860647460398</v>
      </c>
      <c r="G13350" s="1">
        <v>40.444299999999998</v>
      </c>
      <c r="H13350" s="1">
        <v>-81.701899999999995</v>
      </c>
    </row>
    <row r="13351" spans="1:8" ht="13.2">
      <c r="A13351" s="1" t="s">
        <v>8974</v>
      </c>
      <c r="B13351" s="1" t="s">
        <v>2754</v>
      </c>
      <c r="C13351" s="1">
        <v>774</v>
      </c>
      <c r="D13351" s="11">
        <f t="shared" si="0"/>
        <v>1.0270730620498096E-4</v>
      </c>
      <c r="E13351" s="11">
        <f t="shared" ca="1" si="1"/>
        <v>3.8498354583629422E-6</v>
      </c>
      <c r="F13351" s="11">
        <f t="shared" ca="1" si="3"/>
        <v>0.71925251599743378</v>
      </c>
      <c r="G13351" s="1">
        <v>41.0991</v>
      </c>
      <c r="H13351" s="1">
        <v>-82.123099999999994</v>
      </c>
    </row>
    <row r="13352" spans="1:8" ht="13.2">
      <c r="A13352" s="1" t="s">
        <v>8974</v>
      </c>
      <c r="B13352" s="1" t="s">
        <v>9246</v>
      </c>
      <c r="C13352" s="1">
        <v>772</v>
      </c>
      <c r="D13352" s="11">
        <f t="shared" si="0"/>
        <v>1.0244191264889574E-4</v>
      </c>
      <c r="E13352" s="11">
        <f t="shared" ca="1" si="1"/>
        <v>3.8398875631216942E-6</v>
      </c>
      <c r="F13352" s="11">
        <f t="shared" ca="1" si="3"/>
        <v>0.7192563658328921</v>
      </c>
      <c r="G13352" s="1">
        <v>39.485900000000001</v>
      </c>
      <c r="H13352" s="1">
        <v>-84.552300000000002</v>
      </c>
    </row>
    <row r="13353" spans="1:8" ht="13.2">
      <c r="A13353" s="1" t="s">
        <v>8974</v>
      </c>
      <c r="B13353" s="1" t="s">
        <v>9247</v>
      </c>
      <c r="C13353" s="1">
        <v>769</v>
      </c>
      <c r="D13353" s="11">
        <f t="shared" si="0"/>
        <v>1.020438223147679E-4</v>
      </c>
      <c r="E13353" s="11">
        <f t="shared" ca="1" si="1"/>
        <v>3.8249657202598222E-6</v>
      </c>
      <c r="F13353" s="11">
        <f t="shared" ca="1" si="3"/>
        <v>0.71926020572045524</v>
      </c>
      <c r="G13353" s="1">
        <v>40.159999999999997</v>
      </c>
      <c r="H13353" s="1">
        <v>-83.135499999999993</v>
      </c>
    </row>
    <row r="13354" spans="1:8" ht="13.2">
      <c r="A13354" s="1" t="s">
        <v>8974</v>
      </c>
      <c r="B13354" s="1" t="s">
        <v>8712</v>
      </c>
      <c r="C13354" s="1">
        <v>765</v>
      </c>
      <c r="D13354" s="11">
        <f t="shared" si="0"/>
        <v>1.0151303520259746E-4</v>
      </c>
      <c r="E13354" s="11">
        <f t="shared" ca="1" si="1"/>
        <v>3.8050699297773267E-6</v>
      </c>
      <c r="F13354" s="11">
        <f t="shared" ca="1" si="3"/>
        <v>0.7192640306861755</v>
      </c>
      <c r="G13354" s="1">
        <v>40.899000000000001</v>
      </c>
      <c r="H13354" s="1">
        <v>-80.767700000000005</v>
      </c>
    </row>
    <row r="13355" spans="1:8" ht="13.2">
      <c r="A13355" s="1" t="s">
        <v>8974</v>
      </c>
      <c r="B13355" s="1" t="s">
        <v>2498</v>
      </c>
      <c r="C13355" s="1">
        <v>760</v>
      </c>
      <c r="D13355" s="11">
        <f t="shared" si="0"/>
        <v>1.008495513123844E-4</v>
      </c>
      <c r="E13355" s="11">
        <f t="shared" ca="1" si="1"/>
        <v>3.7802001916742067E-6</v>
      </c>
      <c r="F13355" s="11">
        <f t="shared" ca="1" si="3"/>
        <v>0.71926783575610531</v>
      </c>
      <c r="G13355" s="1">
        <v>40.899799999999999</v>
      </c>
      <c r="H13355" s="1">
        <v>-81.732900000000001</v>
      </c>
    </row>
    <row r="13356" spans="1:8" ht="13.2">
      <c r="A13356" s="1" t="s">
        <v>8974</v>
      </c>
      <c r="B13356" s="1" t="s">
        <v>3600</v>
      </c>
      <c r="C13356" s="1">
        <v>744</v>
      </c>
      <c r="D13356" s="11">
        <f t="shared" si="0"/>
        <v>9.8726402863702633E-5</v>
      </c>
      <c r="E13356" s="11">
        <f t="shared" ca="1" si="1"/>
        <v>3.7006170297442239E-6</v>
      </c>
      <c r="F13356" s="11">
        <f t="shared" ca="1" si="3"/>
        <v>0.71927161595629696</v>
      </c>
      <c r="G13356" s="1">
        <v>40.435699999999997</v>
      </c>
      <c r="H13356" s="1">
        <v>-81.369799999999998</v>
      </c>
    </row>
    <row r="13357" spans="1:8" ht="13.2">
      <c r="A13357" s="1" t="s">
        <v>8974</v>
      </c>
      <c r="B13357" s="1" t="s">
        <v>9248</v>
      </c>
      <c r="C13357" s="1">
        <v>740</v>
      </c>
      <c r="D13357" s="11">
        <f t="shared" si="0"/>
        <v>9.8195615751532178E-5</v>
      </c>
      <c r="E13357" s="11">
        <f t="shared" ca="1" si="1"/>
        <v>3.6807212392617275E-6</v>
      </c>
      <c r="F13357" s="11">
        <f t="shared" ca="1" si="3"/>
        <v>0.71927531657332666</v>
      </c>
      <c r="G13357" s="1">
        <v>39.650199999999998</v>
      </c>
      <c r="H13357" s="1">
        <v>-82.742400000000004</v>
      </c>
    </row>
    <row r="13358" spans="1:8" ht="13.2">
      <c r="A13358" s="1" t="s">
        <v>8974</v>
      </c>
      <c r="B13358" s="1" t="s">
        <v>2768</v>
      </c>
      <c r="C13358" s="1">
        <v>740</v>
      </c>
      <c r="D13358" s="11">
        <f t="shared" si="0"/>
        <v>9.8195615751532178E-5</v>
      </c>
      <c r="E13358" s="11">
        <f t="shared" ca="1" si="1"/>
        <v>3.6807212392617275E-6</v>
      </c>
      <c r="F13358" s="11">
        <f t="shared" ca="1" si="3"/>
        <v>0.7192789972945659</v>
      </c>
      <c r="G13358" s="1">
        <v>40.818800000000003</v>
      </c>
      <c r="H13358" s="1">
        <v>-83.131200000000007</v>
      </c>
    </row>
    <row r="13359" spans="1:8" ht="13.2">
      <c r="A13359" s="1" t="s">
        <v>8974</v>
      </c>
      <c r="B13359" s="1" t="s">
        <v>3626</v>
      </c>
      <c r="C13359" s="1">
        <v>739</v>
      </c>
      <c r="D13359" s="11">
        <f t="shared" si="0"/>
        <v>9.8062918973489574E-5</v>
      </c>
      <c r="E13359" s="11">
        <f t="shared" ca="1" si="1"/>
        <v>3.6757472916411039E-6</v>
      </c>
      <c r="F13359" s="11">
        <f t="shared" ca="1" si="3"/>
        <v>0.71928267801580514</v>
      </c>
      <c r="G13359" s="1">
        <v>39.2151</v>
      </c>
      <c r="H13359" s="1">
        <v>-84.455500000000001</v>
      </c>
    </row>
    <row r="13360" spans="1:8" ht="13.2">
      <c r="A13360" s="1" t="s">
        <v>8974</v>
      </c>
      <c r="B13360" s="1" t="s">
        <v>9249</v>
      </c>
      <c r="C13360" s="1">
        <v>739</v>
      </c>
      <c r="D13360" s="11">
        <f t="shared" si="0"/>
        <v>9.8062918973489574E-5</v>
      </c>
      <c r="E13360" s="11">
        <f t="shared" ca="1" si="1"/>
        <v>3.6757472916411039E-6</v>
      </c>
      <c r="F13360" s="11">
        <f t="shared" ca="1" si="3"/>
        <v>0.7192863537630968</v>
      </c>
      <c r="G13360" s="1">
        <v>40.399000000000001</v>
      </c>
      <c r="H13360" s="1">
        <v>-81.088200000000001</v>
      </c>
    </row>
    <row r="13361" spans="1:8" ht="13.2">
      <c r="A13361" s="1" t="s">
        <v>8974</v>
      </c>
      <c r="B13361" s="1" t="s">
        <v>9250</v>
      </c>
      <c r="C13361" s="1">
        <v>734</v>
      </c>
      <c r="D13361" s="11">
        <f t="shared" si="0"/>
        <v>9.7399435083276515E-5</v>
      </c>
      <c r="E13361" s="11">
        <f t="shared" ca="1" si="1"/>
        <v>3.6508775535379839E-6</v>
      </c>
      <c r="F13361" s="11">
        <f t="shared" ca="1" si="3"/>
        <v>0.71929002951038845</v>
      </c>
      <c r="G13361" s="1">
        <v>41.073700000000002</v>
      </c>
      <c r="H13361" s="1">
        <v>-81.904700000000005</v>
      </c>
    </row>
    <row r="13362" spans="1:8" ht="13.2">
      <c r="A13362" s="1" t="s">
        <v>8974</v>
      </c>
      <c r="B13362" s="1" t="s">
        <v>4019</v>
      </c>
      <c r="C13362" s="1">
        <v>733</v>
      </c>
      <c r="D13362" s="11">
        <f t="shared" si="0"/>
        <v>9.7266738305233912E-5</v>
      </c>
      <c r="E13362" s="11">
        <f t="shared" ca="1" si="1"/>
        <v>3.6459036059173604E-6</v>
      </c>
      <c r="F13362" s="11">
        <f t="shared" ca="1" si="3"/>
        <v>0.71929368038794195</v>
      </c>
      <c r="G13362" s="1">
        <v>39.860799999999998</v>
      </c>
      <c r="H13362" s="1">
        <v>-81.909899999999993</v>
      </c>
    </row>
    <row r="13363" spans="1:8" ht="13.2">
      <c r="A13363" s="1" t="s">
        <v>8974</v>
      </c>
      <c r="B13363" s="1" t="s">
        <v>9251</v>
      </c>
      <c r="C13363" s="1">
        <v>725</v>
      </c>
      <c r="D13363" s="11">
        <f t="shared" si="0"/>
        <v>9.6205164080893015E-5</v>
      </c>
      <c r="E13363" s="11">
        <f t="shared" ca="1" si="1"/>
        <v>3.6061120249523683E-6</v>
      </c>
      <c r="F13363" s="11">
        <f t="shared" ca="1" si="3"/>
        <v>0.71929732629154786</v>
      </c>
      <c r="G13363" s="1">
        <v>38.4298</v>
      </c>
      <c r="H13363" s="1">
        <v>-82.448800000000006</v>
      </c>
    </row>
    <row r="13364" spans="1:8" ht="13.2">
      <c r="A13364" s="1" t="s">
        <v>8974</v>
      </c>
      <c r="B13364" s="1" t="s">
        <v>1908</v>
      </c>
      <c r="C13364" s="1">
        <v>725</v>
      </c>
      <c r="D13364" s="11">
        <f t="shared" si="0"/>
        <v>9.6205164080893015E-5</v>
      </c>
      <c r="E13364" s="11">
        <f t="shared" ca="1" si="1"/>
        <v>3.6061120249523683E-6</v>
      </c>
      <c r="F13364" s="11">
        <f t="shared" ca="1" si="3"/>
        <v>0.71930093240357285</v>
      </c>
      <c r="G13364" s="1">
        <v>39.392400000000002</v>
      </c>
      <c r="H13364" s="1">
        <v>-84.652799999999999</v>
      </c>
    </row>
    <row r="13365" spans="1:8" ht="13.2">
      <c r="A13365" s="1" t="s">
        <v>8974</v>
      </c>
      <c r="B13365" s="1" t="s">
        <v>9252</v>
      </c>
      <c r="C13365" s="1">
        <v>725</v>
      </c>
      <c r="D13365" s="11">
        <f t="shared" si="0"/>
        <v>9.6205164080893015E-5</v>
      </c>
      <c r="E13365" s="11">
        <f t="shared" ca="1" si="1"/>
        <v>3.6061120249523683E-6</v>
      </c>
      <c r="F13365" s="11">
        <f t="shared" ca="1" si="3"/>
        <v>0.71930453851559784</v>
      </c>
      <c r="G13365" s="1">
        <v>40.2166</v>
      </c>
      <c r="H13365" s="1">
        <v>-80.876199999999997</v>
      </c>
    </row>
    <row r="13366" spans="1:8" ht="13.2">
      <c r="A13366" s="1" t="s">
        <v>8974</v>
      </c>
      <c r="B13366" s="1" t="s">
        <v>4811</v>
      </c>
      <c r="C13366" s="1">
        <v>725</v>
      </c>
      <c r="D13366" s="11">
        <f t="shared" si="0"/>
        <v>9.6205164080893015E-5</v>
      </c>
      <c r="E13366" s="11">
        <f t="shared" ca="1" si="1"/>
        <v>3.6061120249523683E-6</v>
      </c>
      <c r="F13366" s="11">
        <f t="shared" ca="1" si="3"/>
        <v>0.71930814462762283</v>
      </c>
      <c r="G13366" s="1">
        <v>40.6584</v>
      </c>
      <c r="H13366" s="1">
        <v>-82.314400000000006</v>
      </c>
    </row>
    <row r="13367" spans="1:8" ht="13.2">
      <c r="A13367" s="1" t="s">
        <v>8974</v>
      </c>
      <c r="B13367" s="1" t="s">
        <v>9253</v>
      </c>
      <c r="C13367" s="1">
        <v>719</v>
      </c>
      <c r="D13367" s="11">
        <f t="shared" si="0"/>
        <v>9.5408983412637353E-5</v>
      </c>
      <c r="E13367" s="11">
        <f t="shared" ca="1" si="1"/>
        <v>3.5762683392286248E-6</v>
      </c>
      <c r="F13367" s="11">
        <f t="shared" ca="1" si="3"/>
        <v>0.71931175073964781</v>
      </c>
      <c r="G13367" s="1">
        <v>40.601799999999997</v>
      </c>
      <c r="H13367" s="1">
        <v>-81.361000000000004</v>
      </c>
    </row>
    <row r="13368" spans="1:8" ht="13.2">
      <c r="A13368" s="1" t="s">
        <v>8974</v>
      </c>
      <c r="B13368" s="1" t="s">
        <v>9254</v>
      </c>
      <c r="C13368" s="1">
        <v>715</v>
      </c>
      <c r="D13368" s="11">
        <f t="shared" si="0"/>
        <v>9.4878196300466911E-5</v>
      </c>
      <c r="E13368" s="11">
        <f t="shared" ca="1" si="1"/>
        <v>3.5563725487461292E-6</v>
      </c>
      <c r="F13368" s="11">
        <f t="shared" ca="1" si="3"/>
        <v>0.71931532700798706</v>
      </c>
      <c r="G13368" s="1">
        <v>41.480200000000004</v>
      </c>
      <c r="H13368" s="1">
        <v>-81.410799999999995</v>
      </c>
    </row>
    <row r="13369" spans="1:8" ht="13.2">
      <c r="A13369" s="1" t="s">
        <v>8974</v>
      </c>
      <c r="B13369" s="1" t="s">
        <v>9255</v>
      </c>
      <c r="C13369" s="1">
        <v>713</v>
      </c>
      <c r="D13369" s="11">
        <f t="shared" si="0"/>
        <v>9.461280274438169E-5</v>
      </c>
      <c r="E13369" s="11">
        <f t="shared" ca="1" si="1"/>
        <v>3.5464246535048812E-6</v>
      </c>
      <c r="F13369" s="11">
        <f t="shared" ca="1" si="3"/>
        <v>0.71931888338053585</v>
      </c>
      <c r="G13369" s="1">
        <v>41.320399999999999</v>
      </c>
      <c r="H13369" s="1">
        <v>-82.490399999999994</v>
      </c>
    </row>
    <row r="13370" spans="1:8" ht="13.2">
      <c r="A13370" s="1" t="s">
        <v>8974</v>
      </c>
      <c r="B13370" s="1" t="s">
        <v>9256</v>
      </c>
      <c r="C13370" s="1">
        <v>711</v>
      </c>
      <c r="D13370" s="11">
        <f t="shared" si="0"/>
        <v>9.4347409188296456E-5</v>
      </c>
      <c r="E13370" s="11">
        <f t="shared" ca="1" si="1"/>
        <v>3.5364767582636328E-6</v>
      </c>
      <c r="F13370" s="11">
        <f t="shared" ca="1" si="3"/>
        <v>0.71932242980518935</v>
      </c>
      <c r="G13370" s="1">
        <v>39.579300000000003</v>
      </c>
      <c r="H13370" s="1">
        <v>-82.234300000000005</v>
      </c>
    </row>
    <row r="13371" spans="1:8" ht="13.2">
      <c r="A13371" s="1" t="s">
        <v>8974</v>
      </c>
      <c r="B13371" s="1" t="s">
        <v>9257</v>
      </c>
      <c r="C13371" s="1">
        <v>710</v>
      </c>
      <c r="D13371" s="11">
        <f t="shared" si="0"/>
        <v>9.4214712410253853E-5</v>
      </c>
      <c r="E13371" s="11">
        <f t="shared" ca="1" si="1"/>
        <v>3.5315028106430092E-6</v>
      </c>
      <c r="F13371" s="11">
        <f t="shared" ca="1" si="3"/>
        <v>0.71932596628194756</v>
      </c>
      <c r="G13371" s="1">
        <v>40.578000000000003</v>
      </c>
      <c r="H13371" s="1">
        <v>-83.382099999999994</v>
      </c>
    </row>
    <row r="13372" spans="1:8" ht="13.2">
      <c r="A13372" s="1" t="s">
        <v>8974</v>
      </c>
      <c r="B13372" s="1" t="s">
        <v>9258</v>
      </c>
      <c r="C13372" s="1">
        <v>700</v>
      </c>
      <c r="D13372" s="11">
        <f t="shared" si="0"/>
        <v>9.2887744629827735E-5</v>
      </c>
      <c r="E13372" s="11">
        <f t="shared" ca="1" si="1"/>
        <v>3.4817633344367692E-6</v>
      </c>
      <c r="F13372" s="11">
        <f t="shared" ca="1" si="3"/>
        <v>0.71932949778475819</v>
      </c>
      <c r="G13372" s="1">
        <v>40.021599999999999</v>
      </c>
      <c r="H13372" s="1">
        <v>-84.662499999999994</v>
      </c>
    </row>
    <row r="13373" spans="1:8" ht="13.2">
      <c r="A13373" s="1" t="s">
        <v>8974</v>
      </c>
      <c r="B13373" s="1" t="s">
        <v>4349</v>
      </c>
      <c r="C13373" s="1">
        <v>696</v>
      </c>
      <c r="D13373" s="11">
        <f t="shared" si="0"/>
        <v>9.2356957517657293E-5</v>
      </c>
      <c r="E13373" s="11">
        <f t="shared" ca="1" si="1"/>
        <v>3.4618675439542736E-6</v>
      </c>
      <c r="F13373" s="11">
        <f t="shared" ca="1" si="3"/>
        <v>0.71933297954809261</v>
      </c>
      <c r="G13373" s="1">
        <v>41.371000000000002</v>
      </c>
      <c r="H13373" s="1">
        <v>-83.941500000000005</v>
      </c>
    </row>
    <row r="13374" spans="1:8" ht="13.2">
      <c r="A13374" s="1" t="s">
        <v>8974</v>
      </c>
      <c r="B13374" s="1" t="s">
        <v>2085</v>
      </c>
      <c r="C13374" s="1">
        <v>695</v>
      </c>
      <c r="D13374" s="11">
        <f t="shared" si="0"/>
        <v>9.222426073961469E-5</v>
      </c>
      <c r="E13374" s="11">
        <f t="shared" ca="1" si="1"/>
        <v>3.45689359633365E-6</v>
      </c>
      <c r="F13374" s="11">
        <f t="shared" ca="1" si="3"/>
        <v>0.71933644141563657</v>
      </c>
      <c r="G13374" s="1">
        <v>40.2956</v>
      </c>
      <c r="H13374" s="1">
        <v>-83.968599999999995</v>
      </c>
    </row>
    <row r="13375" spans="1:8" ht="13.2">
      <c r="A13375" s="1" t="s">
        <v>8974</v>
      </c>
      <c r="B13375" s="1" t="s">
        <v>6562</v>
      </c>
      <c r="C13375" s="1">
        <v>695</v>
      </c>
      <c r="D13375" s="11">
        <f t="shared" si="0"/>
        <v>9.222426073961469E-5</v>
      </c>
      <c r="E13375" s="11">
        <f t="shared" ca="1" si="1"/>
        <v>3.45689359633365E-6</v>
      </c>
      <c r="F13375" s="11">
        <f t="shared" ca="1" si="3"/>
        <v>0.71933989830923295</v>
      </c>
      <c r="G13375" s="1">
        <v>40.268500000000003</v>
      </c>
      <c r="H13375" s="1">
        <v>-83.208799999999997</v>
      </c>
    </row>
    <row r="13376" spans="1:8" ht="13.2">
      <c r="A13376" s="1" t="s">
        <v>8974</v>
      </c>
      <c r="B13376" s="1" t="s">
        <v>9259</v>
      </c>
      <c r="C13376" s="1">
        <v>686</v>
      </c>
      <c r="D13376" s="11">
        <f t="shared" si="0"/>
        <v>9.102998973723119E-5</v>
      </c>
      <c r="E13376" s="11">
        <f t="shared" ca="1" si="1"/>
        <v>3.4121280677480345E-6</v>
      </c>
      <c r="F13376" s="11">
        <f t="shared" ca="1" si="3"/>
        <v>0.71934335520282933</v>
      </c>
      <c r="G13376" s="1">
        <v>40.770299999999999</v>
      </c>
      <c r="H13376" s="1">
        <v>-84.616200000000006</v>
      </c>
    </row>
    <row r="13377" spans="1:8" ht="13.2">
      <c r="A13377" s="1" t="s">
        <v>8974</v>
      </c>
      <c r="B13377" s="1" t="s">
        <v>9260</v>
      </c>
      <c r="C13377" s="1">
        <v>685</v>
      </c>
      <c r="D13377" s="11">
        <f t="shared" si="0"/>
        <v>9.0897292959188572E-5</v>
      </c>
      <c r="E13377" s="11">
        <f t="shared" ca="1" si="1"/>
        <v>3.40715412012741E-6</v>
      </c>
      <c r="F13377" s="11">
        <f t="shared" ca="1" si="3"/>
        <v>0.71934676733089709</v>
      </c>
      <c r="G13377" s="1">
        <v>41.171599999999998</v>
      </c>
      <c r="H13377" s="1">
        <v>-83.553399999999996</v>
      </c>
    </row>
    <row r="13378" spans="1:8" ht="13.2">
      <c r="A13378" s="1" t="s">
        <v>8974</v>
      </c>
      <c r="B13378" s="1" t="s">
        <v>9261</v>
      </c>
      <c r="C13378" s="1">
        <v>674</v>
      </c>
      <c r="D13378" s="11">
        <f t="shared" si="0"/>
        <v>8.9437628400719851E-5</v>
      </c>
      <c r="E13378" s="11">
        <f t="shared" ca="1" si="1"/>
        <v>3.3524406963005465E-6</v>
      </c>
      <c r="F13378" s="11">
        <f t="shared" ca="1" si="3"/>
        <v>0.71935017448501726</v>
      </c>
      <c r="G13378" s="1">
        <v>40.400700000000001</v>
      </c>
      <c r="H13378" s="1">
        <v>-83.544399999999996</v>
      </c>
    </row>
    <row r="13379" spans="1:8" ht="13.2">
      <c r="A13379" s="1" t="s">
        <v>8974</v>
      </c>
      <c r="B13379" s="1" t="s">
        <v>4006</v>
      </c>
      <c r="C13379" s="1">
        <v>674</v>
      </c>
      <c r="D13379" s="11">
        <f t="shared" si="0"/>
        <v>8.9437628400719851E-5</v>
      </c>
      <c r="E13379" s="11">
        <f t="shared" ca="1" si="1"/>
        <v>3.3524406963005465E-6</v>
      </c>
      <c r="F13379" s="11">
        <f t="shared" ca="1" si="3"/>
        <v>0.71935352692571353</v>
      </c>
      <c r="G13379" s="1">
        <v>40.335599999999999</v>
      </c>
      <c r="H13379" s="1">
        <v>-82.0017</v>
      </c>
    </row>
    <row r="13380" spans="1:8" ht="13.2">
      <c r="A13380" s="1" t="s">
        <v>8974</v>
      </c>
      <c r="B13380" s="1" t="s">
        <v>9262</v>
      </c>
      <c r="C13380" s="1">
        <v>671</v>
      </c>
      <c r="D13380" s="11">
        <f t="shared" si="0"/>
        <v>8.9039538066592027E-5</v>
      </c>
      <c r="E13380" s="11">
        <f t="shared" ca="1" si="1"/>
        <v>3.3375188534386749E-6</v>
      </c>
      <c r="F13380" s="11">
        <f t="shared" ca="1" si="3"/>
        <v>0.7193568793664098</v>
      </c>
      <c r="G13380" s="1">
        <v>39.985700000000001</v>
      </c>
      <c r="H13380" s="1">
        <v>-83.061400000000006</v>
      </c>
    </row>
    <row r="13381" spans="1:8" ht="13.2">
      <c r="A13381" s="1" t="s">
        <v>8974</v>
      </c>
      <c r="B13381" s="1" t="s">
        <v>4427</v>
      </c>
      <c r="C13381" s="1">
        <v>668</v>
      </c>
      <c r="D13381" s="11">
        <f t="shared" si="0"/>
        <v>8.8641447732464189E-5</v>
      </c>
      <c r="E13381" s="11">
        <f t="shared" ca="1" si="1"/>
        <v>3.3225970105768029E-6</v>
      </c>
      <c r="F13381" s="11">
        <f t="shared" ca="1" si="3"/>
        <v>0.71936021688526319</v>
      </c>
      <c r="G13381" s="1">
        <v>40.368099999999998</v>
      </c>
      <c r="H13381" s="1">
        <v>-81.003100000000003</v>
      </c>
    </row>
    <row r="13382" spans="1:8" ht="13.2">
      <c r="A13382" s="1" t="s">
        <v>8974</v>
      </c>
      <c r="B13382" s="1" t="s">
        <v>73</v>
      </c>
      <c r="C13382" s="1">
        <v>665</v>
      </c>
      <c r="D13382" s="11">
        <f t="shared" si="0"/>
        <v>8.8243357398336351E-5</v>
      </c>
      <c r="E13382" s="11">
        <f t="shared" ca="1" si="1"/>
        <v>3.3076751677149309E-6</v>
      </c>
      <c r="F13382" s="11">
        <f t="shared" ca="1" si="3"/>
        <v>0.71936353948227372</v>
      </c>
      <c r="G13382" s="1">
        <v>40.222000000000001</v>
      </c>
      <c r="H13382" s="1">
        <v>-82.880200000000002</v>
      </c>
    </row>
    <row r="13383" spans="1:8" ht="13.2">
      <c r="A13383" s="1" t="s">
        <v>8974</v>
      </c>
      <c r="B13383" s="1" t="s">
        <v>6468</v>
      </c>
      <c r="C13383" s="1">
        <v>658</v>
      </c>
      <c r="D13383" s="11">
        <f t="shared" si="0"/>
        <v>8.7314479952038071E-5</v>
      </c>
      <c r="E13383" s="11">
        <f t="shared" ca="1" si="1"/>
        <v>3.2728575343705633E-6</v>
      </c>
      <c r="F13383" s="11">
        <f t="shared" ca="1" si="3"/>
        <v>0.71936684715744148</v>
      </c>
      <c r="G13383" s="1">
        <v>38.968899999999998</v>
      </c>
      <c r="H13383" s="1">
        <v>-81.912400000000005</v>
      </c>
    </row>
    <row r="13384" spans="1:8" ht="13.2">
      <c r="A13384" s="1" t="s">
        <v>8974</v>
      </c>
      <c r="B13384" s="1" t="s">
        <v>3593</v>
      </c>
      <c r="C13384" s="1">
        <v>657</v>
      </c>
      <c r="D13384" s="11">
        <f t="shared" si="0"/>
        <v>8.7181783173995468E-5</v>
      </c>
      <c r="E13384" s="11">
        <f t="shared" ca="1" si="1"/>
        <v>3.2678835867499397E-6</v>
      </c>
      <c r="F13384" s="11">
        <f t="shared" ca="1" si="3"/>
        <v>0.7193701200149758</v>
      </c>
      <c r="G13384" s="1">
        <v>39.651499999999999</v>
      </c>
      <c r="H13384" s="1">
        <v>-81.863900000000001</v>
      </c>
    </row>
    <row r="13385" spans="1:8" ht="13.2">
      <c r="A13385" s="1" t="s">
        <v>8974</v>
      </c>
      <c r="B13385" s="1" t="s">
        <v>9263</v>
      </c>
      <c r="C13385" s="1">
        <v>652</v>
      </c>
      <c r="D13385" s="11">
        <f t="shared" si="0"/>
        <v>8.6518299283782409E-5</v>
      </c>
      <c r="E13385" s="11">
        <f t="shared" ca="1" si="1"/>
        <v>3.2430138486468197E-6</v>
      </c>
      <c r="F13385" s="11">
        <f t="shared" ca="1" si="3"/>
        <v>0.71937338789856253</v>
      </c>
      <c r="G13385" s="1">
        <v>40.234200000000001</v>
      </c>
      <c r="H13385" s="1">
        <v>-84.408299999999997</v>
      </c>
    </row>
    <row r="13386" spans="1:8" ht="13.2">
      <c r="A13386" s="1" t="s">
        <v>8974</v>
      </c>
      <c r="B13386" s="1" t="s">
        <v>9264</v>
      </c>
      <c r="C13386" s="1">
        <v>650</v>
      </c>
      <c r="D13386" s="11">
        <f t="shared" si="0"/>
        <v>8.6252905727697188E-5</v>
      </c>
      <c r="E13386" s="11">
        <f t="shared" ca="1" si="1"/>
        <v>3.2330659534055717E-6</v>
      </c>
      <c r="F13386" s="11">
        <f t="shared" ca="1" si="3"/>
        <v>0.71937663091241122</v>
      </c>
      <c r="G13386" s="1">
        <v>41.665500000000002</v>
      </c>
      <c r="H13386" s="1">
        <v>-81.442800000000005</v>
      </c>
    </row>
    <row r="13387" spans="1:8" ht="13.2">
      <c r="A13387" s="1" t="s">
        <v>8974</v>
      </c>
      <c r="B13387" s="1" t="s">
        <v>4109</v>
      </c>
      <c r="C13387" s="1">
        <v>648</v>
      </c>
      <c r="D13387" s="11">
        <f t="shared" si="0"/>
        <v>8.5987512171611968E-5</v>
      </c>
      <c r="E13387" s="11">
        <f t="shared" ca="1" si="1"/>
        <v>3.2231180581643237E-6</v>
      </c>
      <c r="F13387" s="11">
        <f t="shared" ca="1" si="3"/>
        <v>0.71937986397836462</v>
      </c>
      <c r="G13387" s="1">
        <v>40.673299999999998</v>
      </c>
      <c r="H13387" s="1">
        <v>-84.517499999999998</v>
      </c>
    </row>
    <row r="13388" spans="1:8" ht="13.2">
      <c r="A13388" s="1" t="s">
        <v>8974</v>
      </c>
      <c r="B13388" s="1" t="s">
        <v>9265</v>
      </c>
      <c r="C13388" s="1">
        <v>647</v>
      </c>
      <c r="D13388" s="11">
        <f t="shared" si="0"/>
        <v>8.585481539356935E-5</v>
      </c>
      <c r="E13388" s="11">
        <f t="shared" ca="1" si="1"/>
        <v>3.2181441105436997E-6</v>
      </c>
      <c r="F13388" s="11">
        <f t="shared" ca="1" si="3"/>
        <v>0.71938308709642274</v>
      </c>
      <c r="G13388" s="1">
        <v>40.115699999999997</v>
      </c>
      <c r="H13388" s="1">
        <v>-84.496600000000001</v>
      </c>
    </row>
    <row r="13389" spans="1:8" ht="13.2">
      <c r="A13389" s="1" t="s">
        <v>8974</v>
      </c>
      <c r="B13389" s="1" t="s">
        <v>4907</v>
      </c>
      <c r="C13389" s="1">
        <v>643</v>
      </c>
      <c r="D13389" s="11">
        <f t="shared" si="0"/>
        <v>8.5324028281398909E-5</v>
      </c>
      <c r="E13389" s="11">
        <f t="shared" ca="1" si="1"/>
        <v>3.1982483200612041E-6</v>
      </c>
      <c r="F13389" s="11">
        <f t="shared" ca="1" si="3"/>
        <v>0.71938630524053326</v>
      </c>
      <c r="G13389" s="1">
        <v>39.606299999999997</v>
      </c>
      <c r="H13389" s="1">
        <v>-82.204599999999999</v>
      </c>
    </row>
    <row r="13390" spans="1:8" ht="13.2">
      <c r="A13390" s="1" t="s">
        <v>8974</v>
      </c>
      <c r="B13390" s="1" t="s">
        <v>9266</v>
      </c>
      <c r="C13390" s="1">
        <v>639</v>
      </c>
      <c r="D13390" s="11">
        <f t="shared" si="0"/>
        <v>8.4793241169228467E-5</v>
      </c>
      <c r="E13390" s="11">
        <f t="shared" ca="1" si="1"/>
        <v>3.1783525295787081E-6</v>
      </c>
      <c r="F13390" s="11">
        <f t="shared" ca="1" si="3"/>
        <v>0.71938950348885333</v>
      </c>
      <c r="G13390" s="1">
        <v>41.636200000000002</v>
      </c>
      <c r="H13390" s="1">
        <v>-81.319299999999998</v>
      </c>
    </row>
    <row r="13391" spans="1:8" ht="13.2">
      <c r="A13391" s="1" t="s">
        <v>8974</v>
      </c>
      <c r="B13391" s="1" t="s">
        <v>9267</v>
      </c>
      <c r="C13391" s="1">
        <v>634</v>
      </c>
      <c r="D13391" s="11">
        <f t="shared" si="0"/>
        <v>8.4129757279015409E-5</v>
      </c>
      <c r="E13391" s="11">
        <f t="shared" ca="1" si="1"/>
        <v>3.1534827914755881E-6</v>
      </c>
      <c r="F13391" s="11">
        <f t="shared" ca="1" si="3"/>
        <v>0.71939268184138294</v>
      </c>
      <c r="G13391" s="1">
        <v>40.198500000000003</v>
      </c>
      <c r="H13391" s="1">
        <v>-80.775700000000001</v>
      </c>
    </row>
    <row r="13392" spans="1:8" ht="13.2">
      <c r="A13392" s="1" t="s">
        <v>8974</v>
      </c>
      <c r="B13392" s="1" t="s">
        <v>9268</v>
      </c>
      <c r="C13392" s="1">
        <v>632</v>
      </c>
      <c r="D13392" s="11">
        <f t="shared" si="0"/>
        <v>8.3864363722930188E-5</v>
      </c>
      <c r="E13392" s="11">
        <f t="shared" ca="1" si="1"/>
        <v>3.1435348962343406E-6</v>
      </c>
      <c r="F13392" s="11">
        <f t="shared" ca="1" si="3"/>
        <v>0.71939583532417439</v>
      </c>
      <c r="G13392" s="1">
        <v>40.520800000000001</v>
      </c>
      <c r="H13392" s="1">
        <v>-80.885099999999994</v>
      </c>
    </row>
    <row r="13393" spans="1:8" ht="13.2">
      <c r="A13393" s="1" t="s">
        <v>8974</v>
      </c>
      <c r="B13393" s="1" t="s">
        <v>9269</v>
      </c>
      <c r="C13393" s="1">
        <v>632</v>
      </c>
      <c r="D13393" s="11">
        <f t="shared" si="0"/>
        <v>8.3864363722930188E-5</v>
      </c>
      <c r="E13393" s="11">
        <f t="shared" ca="1" si="1"/>
        <v>3.1435348962343406E-6</v>
      </c>
      <c r="F13393" s="11">
        <f t="shared" ca="1" si="3"/>
        <v>0.71939897885907067</v>
      </c>
      <c r="G13393" s="1">
        <v>41.244100000000003</v>
      </c>
      <c r="H13393" s="1">
        <v>-83.233800000000002</v>
      </c>
    </row>
    <row r="13394" spans="1:8" ht="13.2">
      <c r="A13394" s="1" t="s">
        <v>8974</v>
      </c>
      <c r="B13394" s="1" t="s">
        <v>9270</v>
      </c>
      <c r="C13394" s="1">
        <v>626</v>
      </c>
      <c r="D13394" s="11">
        <f t="shared" si="0"/>
        <v>8.3068183054674525E-5</v>
      </c>
      <c r="E13394" s="11">
        <f t="shared" ca="1" si="1"/>
        <v>3.113691210510597E-6</v>
      </c>
      <c r="F13394" s="11">
        <f t="shared" ca="1" si="3"/>
        <v>0.71940212239396695</v>
      </c>
      <c r="G13394" s="1">
        <v>41.267099999999999</v>
      </c>
      <c r="H13394" s="1">
        <v>-83.4268</v>
      </c>
    </row>
    <row r="13395" spans="1:8" ht="13.2">
      <c r="A13395" s="1" t="s">
        <v>8974</v>
      </c>
      <c r="B13395" s="1" t="s">
        <v>542</v>
      </c>
      <c r="C13395" s="1">
        <v>622</v>
      </c>
      <c r="D13395" s="11">
        <f t="shared" si="0"/>
        <v>8.2537395942504084E-5</v>
      </c>
      <c r="E13395" s="11">
        <f t="shared" ca="1" si="1"/>
        <v>3.093795420028101E-6</v>
      </c>
      <c r="F13395" s="11">
        <f t="shared" ca="1" si="3"/>
        <v>0.71940523608517748</v>
      </c>
      <c r="G13395" s="1">
        <v>40.969299999999997</v>
      </c>
      <c r="H13395" s="1">
        <v>-82.601600000000005</v>
      </c>
    </row>
    <row r="13396" spans="1:8" ht="13.2">
      <c r="A13396" s="1" t="s">
        <v>8974</v>
      </c>
      <c r="B13396" s="1" t="s">
        <v>9271</v>
      </c>
      <c r="C13396" s="1">
        <v>617</v>
      </c>
      <c r="D13396" s="11">
        <f t="shared" si="0"/>
        <v>8.1873912052291025E-5</v>
      </c>
      <c r="E13396" s="11">
        <f t="shared" ca="1" si="1"/>
        <v>3.0689256819249814E-6</v>
      </c>
      <c r="F13396" s="11">
        <f t="shared" ca="1" si="3"/>
        <v>0.71940832988059755</v>
      </c>
      <c r="G13396" s="1">
        <v>41.240699999999997</v>
      </c>
      <c r="H13396" s="1">
        <v>-83.643799999999999</v>
      </c>
    </row>
    <row r="13397" spans="1:8" ht="13.2">
      <c r="A13397" s="1" t="s">
        <v>8974</v>
      </c>
      <c r="B13397" s="1" t="s">
        <v>3903</v>
      </c>
      <c r="C13397" s="1">
        <v>615</v>
      </c>
      <c r="D13397" s="11">
        <f t="shared" si="0"/>
        <v>8.1608518496205804E-5</v>
      </c>
      <c r="E13397" s="11">
        <f t="shared" ca="1" si="1"/>
        <v>3.0589777866837334E-6</v>
      </c>
      <c r="F13397" s="11">
        <f t="shared" ca="1" si="3"/>
        <v>0.71941139880627947</v>
      </c>
      <c r="G13397" s="1">
        <v>41.711300000000001</v>
      </c>
      <c r="H13397" s="1">
        <v>-83.905299999999997</v>
      </c>
    </row>
    <row r="13398" spans="1:8" ht="13.2">
      <c r="A13398" s="1" t="s">
        <v>8974</v>
      </c>
      <c r="B13398" s="1" t="s">
        <v>9272</v>
      </c>
      <c r="C13398" s="1">
        <v>612</v>
      </c>
      <c r="D13398" s="11">
        <f t="shared" si="0"/>
        <v>8.1210428162077966E-5</v>
      </c>
      <c r="E13398" s="11">
        <f t="shared" ca="1" si="1"/>
        <v>3.0440559438218614E-6</v>
      </c>
      <c r="F13398" s="11">
        <f t="shared" ca="1" si="3"/>
        <v>0.7194144577840661</v>
      </c>
      <c r="G13398" s="1">
        <v>41.435000000000002</v>
      </c>
      <c r="H13398" s="1">
        <v>-81.656199999999998</v>
      </c>
    </row>
    <row r="13399" spans="1:8" ht="13.2">
      <c r="A13399" s="1" t="s">
        <v>8974</v>
      </c>
      <c r="B13399" s="1" t="s">
        <v>9273</v>
      </c>
      <c r="C13399" s="1">
        <v>611</v>
      </c>
      <c r="D13399" s="11">
        <f t="shared" si="0"/>
        <v>8.1077731384035363E-5</v>
      </c>
      <c r="E13399" s="11">
        <f t="shared" ca="1" si="1"/>
        <v>3.0390819962012378E-6</v>
      </c>
      <c r="F13399" s="11">
        <f t="shared" ca="1" si="3"/>
        <v>0.71941750184000997</v>
      </c>
      <c r="G13399" s="1">
        <v>40.533499999999997</v>
      </c>
      <c r="H13399" s="1">
        <v>-83.520200000000003</v>
      </c>
    </row>
    <row r="13400" spans="1:8" ht="13.2">
      <c r="A13400" s="1" t="s">
        <v>8974</v>
      </c>
      <c r="B13400" s="1" t="s">
        <v>9274</v>
      </c>
      <c r="C13400" s="1">
        <v>607</v>
      </c>
      <c r="D13400" s="11">
        <f t="shared" si="0"/>
        <v>8.0546944271864908E-5</v>
      </c>
      <c r="E13400" s="11">
        <f t="shared" ca="1" si="1"/>
        <v>3.0191862057187414E-6</v>
      </c>
      <c r="F13400" s="11">
        <f t="shared" ca="1" si="3"/>
        <v>0.71942054092200614</v>
      </c>
      <c r="G13400" s="1">
        <v>41.468000000000004</v>
      </c>
      <c r="H13400" s="1">
        <v>-82.825000000000003</v>
      </c>
    </row>
    <row r="13401" spans="1:8" ht="13.2">
      <c r="A13401" s="1" t="s">
        <v>8974</v>
      </c>
      <c r="B13401" s="1" t="s">
        <v>1321</v>
      </c>
      <c r="C13401" s="1">
        <v>600</v>
      </c>
      <c r="D13401" s="11">
        <f t="shared" si="0"/>
        <v>7.9618066825566642E-5</v>
      </c>
      <c r="E13401" s="11">
        <f t="shared" ca="1" si="1"/>
        <v>2.9843685723743743E-6</v>
      </c>
      <c r="F13401" s="11">
        <f t="shared" ca="1" si="3"/>
        <v>0.71942356010821185</v>
      </c>
      <c r="G13401" s="1">
        <v>41.107799999999997</v>
      </c>
      <c r="H13401" s="1">
        <v>-83.514399999999995</v>
      </c>
    </row>
    <row r="13402" spans="1:8" ht="13.2">
      <c r="A13402" s="1" t="s">
        <v>8974</v>
      </c>
      <c r="B13402" s="1" t="s">
        <v>8248</v>
      </c>
      <c r="C13402" s="1">
        <v>597</v>
      </c>
      <c r="D13402" s="11">
        <f t="shared" si="0"/>
        <v>7.9219976491438804E-5</v>
      </c>
      <c r="E13402" s="11">
        <f t="shared" ca="1" si="1"/>
        <v>2.9694467295125023E-6</v>
      </c>
      <c r="F13402" s="11">
        <f t="shared" ca="1" si="3"/>
        <v>0.71942654447678422</v>
      </c>
      <c r="G13402" s="1">
        <v>39.842599999999997</v>
      </c>
      <c r="H13402" s="1">
        <v>-82.544600000000003</v>
      </c>
    </row>
    <row r="13403" spans="1:8" ht="13.2">
      <c r="A13403" s="1" t="s">
        <v>8974</v>
      </c>
      <c r="B13403" s="1" t="s">
        <v>388</v>
      </c>
      <c r="C13403" s="1">
        <v>597</v>
      </c>
      <c r="D13403" s="11">
        <f t="shared" si="0"/>
        <v>7.9219976491438804E-5</v>
      </c>
      <c r="E13403" s="11">
        <f t="shared" ca="1" si="1"/>
        <v>2.9694467295125023E-6</v>
      </c>
      <c r="F13403" s="11">
        <f t="shared" ca="1" si="3"/>
        <v>0.71942951392351373</v>
      </c>
      <c r="G13403" s="1">
        <v>40.070799999999998</v>
      </c>
      <c r="H13403" s="1">
        <v>-80.7607</v>
      </c>
    </row>
    <row r="13404" spans="1:8" ht="13.2">
      <c r="A13404" s="1" t="s">
        <v>8974</v>
      </c>
      <c r="B13404" s="1" t="s">
        <v>3252</v>
      </c>
      <c r="C13404" s="1">
        <v>592</v>
      </c>
      <c r="D13404" s="11">
        <f t="shared" si="0"/>
        <v>7.8556492601225745E-5</v>
      </c>
      <c r="E13404" s="11">
        <f t="shared" ca="1" si="1"/>
        <v>2.9445769914093823E-6</v>
      </c>
      <c r="F13404" s="11">
        <f t="shared" ca="1" si="3"/>
        <v>0.71943248337024324</v>
      </c>
      <c r="G13404" s="1">
        <v>40.704300000000003</v>
      </c>
      <c r="H13404" s="1">
        <v>-82.422300000000007</v>
      </c>
    </row>
    <row r="13405" spans="1:8" ht="13.2">
      <c r="A13405" s="1" t="s">
        <v>8974</v>
      </c>
      <c r="B13405" s="1" t="s">
        <v>711</v>
      </c>
      <c r="C13405" s="1">
        <v>571</v>
      </c>
      <c r="D13405" s="11">
        <f t="shared" si="0"/>
        <v>7.576986026233092E-5</v>
      </c>
      <c r="E13405" s="11">
        <f t="shared" ca="1" si="1"/>
        <v>2.8401240913762795E-6</v>
      </c>
      <c r="F13405" s="11">
        <f t="shared" ca="1" si="3"/>
        <v>0.7194354279472347</v>
      </c>
      <c r="G13405" s="1">
        <v>39.601599999999998</v>
      </c>
      <c r="H13405" s="1">
        <v>-82.087599999999995</v>
      </c>
    </row>
    <row r="13406" spans="1:8" ht="13.2">
      <c r="A13406" s="1" t="s">
        <v>8974</v>
      </c>
      <c r="B13406" s="1" t="s">
        <v>9275</v>
      </c>
      <c r="C13406" s="1">
        <v>570</v>
      </c>
      <c r="D13406" s="11">
        <f t="shared" si="0"/>
        <v>7.5637163484288303E-5</v>
      </c>
      <c r="E13406" s="11">
        <f t="shared" ca="1" si="1"/>
        <v>2.8351501437556551E-6</v>
      </c>
      <c r="F13406" s="11">
        <f t="shared" ca="1" si="3"/>
        <v>0.71943826807132605</v>
      </c>
      <c r="G13406" s="1">
        <v>41.228099999999998</v>
      </c>
      <c r="H13406" s="1">
        <v>-84.035499999999999</v>
      </c>
    </row>
    <row r="13407" spans="1:8" ht="13.2">
      <c r="A13407" s="1" t="s">
        <v>8974</v>
      </c>
      <c r="B13407" s="1" t="s">
        <v>9276</v>
      </c>
      <c r="C13407" s="1">
        <v>568</v>
      </c>
      <c r="D13407" s="11">
        <f t="shared" si="0"/>
        <v>7.5371769928203082E-5</v>
      </c>
      <c r="E13407" s="11">
        <f t="shared" ca="1" si="1"/>
        <v>2.8252022485144075E-6</v>
      </c>
      <c r="F13407" s="11">
        <f t="shared" ca="1" si="3"/>
        <v>0.71944110322146981</v>
      </c>
      <c r="G13407" s="1">
        <v>40.956899999999997</v>
      </c>
      <c r="H13407" s="1">
        <v>-83.784999999999997</v>
      </c>
    </row>
    <row r="13408" spans="1:8" ht="13.2">
      <c r="A13408" s="1" t="s">
        <v>8974</v>
      </c>
      <c r="B13408" s="1" t="s">
        <v>9277</v>
      </c>
      <c r="C13408" s="1">
        <v>567</v>
      </c>
      <c r="D13408" s="11">
        <f t="shared" si="0"/>
        <v>7.5239073150160465E-5</v>
      </c>
      <c r="E13408" s="11">
        <f t="shared" ca="1" si="1"/>
        <v>2.8202283008937831E-6</v>
      </c>
      <c r="F13408" s="11">
        <f t="shared" ca="1" si="3"/>
        <v>0.71944392842371829</v>
      </c>
      <c r="G13408" s="1">
        <v>40.815899999999999</v>
      </c>
      <c r="H13408" s="1">
        <v>-81.416499999999999</v>
      </c>
    </row>
    <row r="13409" spans="1:8" ht="13.2">
      <c r="A13409" s="1" t="s">
        <v>8974</v>
      </c>
      <c r="B13409" s="1" t="s">
        <v>9278</v>
      </c>
      <c r="C13409" s="1">
        <v>566</v>
      </c>
      <c r="D13409" s="11">
        <f t="shared" si="0"/>
        <v>7.5106376372117861E-5</v>
      </c>
      <c r="E13409" s="11">
        <f t="shared" ca="1" si="1"/>
        <v>2.8152543532731595E-6</v>
      </c>
      <c r="F13409" s="11">
        <f t="shared" ca="1" si="3"/>
        <v>0.71944674865201919</v>
      </c>
      <c r="G13409" s="1">
        <v>40.326700000000002</v>
      </c>
      <c r="H13409" s="1">
        <v>-81.519199999999998</v>
      </c>
    </row>
    <row r="13410" spans="1:8" ht="13.2">
      <c r="A13410" s="1" t="s">
        <v>8974</v>
      </c>
      <c r="B13410" s="1" t="s">
        <v>9279</v>
      </c>
      <c r="C13410" s="1">
        <v>565</v>
      </c>
      <c r="D13410" s="11">
        <f t="shared" si="0"/>
        <v>7.4973679594075244E-5</v>
      </c>
      <c r="E13410" s="11">
        <f t="shared" ca="1" si="1"/>
        <v>2.8102804056525351E-6</v>
      </c>
      <c r="F13410" s="11">
        <f t="shared" ca="1" si="3"/>
        <v>0.71944956390637249</v>
      </c>
      <c r="G13410" s="1">
        <v>40.080500000000001</v>
      </c>
      <c r="H13410" s="1">
        <v>-83.025499999999994</v>
      </c>
    </row>
    <row r="13411" spans="1:8" ht="13.2">
      <c r="A13411" s="1" t="s">
        <v>8974</v>
      </c>
      <c r="B13411" s="1" t="s">
        <v>9280</v>
      </c>
      <c r="C13411" s="1">
        <v>563</v>
      </c>
      <c r="D13411" s="11">
        <f t="shared" si="0"/>
        <v>7.4708286037990023E-5</v>
      </c>
      <c r="E13411" s="11">
        <f t="shared" ca="1" si="1"/>
        <v>2.8003325104112875E-6</v>
      </c>
      <c r="F13411" s="11">
        <f t="shared" ca="1" si="3"/>
        <v>0.7194523741867781</v>
      </c>
      <c r="G13411" s="1">
        <v>41.2378</v>
      </c>
      <c r="H13411" s="1">
        <v>-81.552000000000007</v>
      </c>
    </row>
    <row r="13412" spans="1:8" ht="13.2">
      <c r="A13412" s="1" t="s">
        <v>8974</v>
      </c>
      <c r="B13412" s="1" t="s">
        <v>9281</v>
      </c>
      <c r="C13412" s="1">
        <v>560</v>
      </c>
      <c r="D13412" s="11">
        <f t="shared" si="0"/>
        <v>7.4310195703862199E-5</v>
      </c>
      <c r="E13412" s="11">
        <f t="shared" ca="1" si="1"/>
        <v>2.7854106675494159E-6</v>
      </c>
      <c r="F13412" s="11">
        <f t="shared" ca="1" si="3"/>
        <v>0.71945517451928853</v>
      </c>
      <c r="G13412" s="1">
        <v>40.855899999999998</v>
      </c>
      <c r="H13412" s="1">
        <v>-84.446299999999994</v>
      </c>
    </row>
    <row r="13413" spans="1:8" ht="13.2">
      <c r="A13413" s="1" t="s">
        <v>8974</v>
      </c>
      <c r="B13413" s="1" t="s">
        <v>7260</v>
      </c>
      <c r="C13413" s="1">
        <v>558</v>
      </c>
      <c r="D13413" s="11">
        <f t="shared" si="0"/>
        <v>7.4044802147776965E-5</v>
      </c>
      <c r="E13413" s="11">
        <f t="shared" ca="1" si="1"/>
        <v>2.7754627723081675E-6</v>
      </c>
      <c r="F13413" s="11">
        <f t="shared" ca="1" si="3"/>
        <v>0.71945795992995609</v>
      </c>
      <c r="G13413" s="1">
        <v>39.604900000000001</v>
      </c>
      <c r="H13413" s="1">
        <v>-82.823499999999996</v>
      </c>
    </row>
    <row r="13414" spans="1:8" ht="13.2">
      <c r="A13414" s="1" t="s">
        <v>8974</v>
      </c>
      <c r="B13414" s="1" t="s">
        <v>1715</v>
      </c>
      <c r="C13414" s="1">
        <v>558</v>
      </c>
      <c r="D13414" s="11">
        <f t="shared" si="0"/>
        <v>7.4044802147776965E-5</v>
      </c>
      <c r="E13414" s="11">
        <f t="shared" ca="1" si="1"/>
        <v>2.7754627723081675E-6</v>
      </c>
      <c r="F13414" s="11">
        <f t="shared" ca="1" si="3"/>
        <v>0.71946073539272837</v>
      </c>
      <c r="G13414" s="1">
        <v>41.700400000000002</v>
      </c>
      <c r="H13414" s="1">
        <v>-84.071799999999996</v>
      </c>
    </row>
    <row r="13415" spans="1:8" ht="13.2">
      <c r="A13415" s="1" t="s">
        <v>8974</v>
      </c>
      <c r="B13415" s="1" t="s">
        <v>9282</v>
      </c>
      <c r="C13415" s="1">
        <v>556</v>
      </c>
      <c r="D13415" s="11">
        <f t="shared" si="0"/>
        <v>7.3779408591691744E-5</v>
      </c>
      <c r="E13415" s="11">
        <f t="shared" ca="1" si="1"/>
        <v>2.7655148770669195E-6</v>
      </c>
      <c r="F13415" s="11">
        <f t="shared" ca="1" si="3"/>
        <v>0.71946351085550064</v>
      </c>
      <c r="G13415" s="1">
        <v>39.502200000000002</v>
      </c>
      <c r="H13415" s="1">
        <v>-83.998400000000004</v>
      </c>
    </row>
    <row r="13416" spans="1:8" ht="13.2">
      <c r="A13416" s="1" t="s">
        <v>8974</v>
      </c>
      <c r="B13416" s="1" t="s">
        <v>7846</v>
      </c>
      <c r="C13416" s="1">
        <v>556</v>
      </c>
      <c r="D13416" s="11">
        <f t="shared" si="0"/>
        <v>7.3779408591691744E-5</v>
      </c>
      <c r="E13416" s="11">
        <f t="shared" ca="1" si="1"/>
        <v>2.7655148770669195E-6</v>
      </c>
      <c r="F13416" s="11">
        <f t="shared" ca="1" si="3"/>
        <v>0.71946627637037774</v>
      </c>
      <c r="G13416" s="1">
        <v>38.4375</v>
      </c>
      <c r="H13416" s="1">
        <v>-82.381799999999998</v>
      </c>
    </row>
    <row r="13417" spans="1:8" ht="13.2">
      <c r="A13417" s="1" t="s">
        <v>8974</v>
      </c>
      <c r="B13417" s="1" t="s">
        <v>9283</v>
      </c>
      <c r="C13417" s="1">
        <v>553</v>
      </c>
      <c r="D13417" s="11">
        <f t="shared" si="0"/>
        <v>7.3381318257563919E-5</v>
      </c>
      <c r="E13417" s="11">
        <f t="shared" ca="1" si="1"/>
        <v>2.7505930342050479E-6</v>
      </c>
      <c r="F13417" s="11">
        <f t="shared" ca="1" si="3"/>
        <v>0.71946904188525485</v>
      </c>
      <c r="G13417" s="1">
        <v>39.4634</v>
      </c>
      <c r="H13417" s="1">
        <v>-82.180999999999997</v>
      </c>
    </row>
    <row r="13418" spans="1:8" ht="13.2">
      <c r="A13418" s="1" t="s">
        <v>8974</v>
      </c>
      <c r="B13418" s="1" t="s">
        <v>4959</v>
      </c>
      <c r="C13418" s="1">
        <v>553</v>
      </c>
      <c r="D13418" s="11">
        <f t="shared" si="0"/>
        <v>7.3381318257563919E-5</v>
      </c>
      <c r="E13418" s="11">
        <f t="shared" ca="1" si="1"/>
        <v>2.7505930342050479E-6</v>
      </c>
      <c r="F13418" s="11">
        <f t="shared" ca="1" si="3"/>
        <v>0.71947179247828907</v>
      </c>
      <c r="G13418" s="1">
        <v>39.9039</v>
      </c>
      <c r="H13418" s="1">
        <v>-84.400899999999993</v>
      </c>
    </row>
    <row r="13419" spans="1:8" ht="13.2">
      <c r="A13419" s="1" t="s">
        <v>8974</v>
      </c>
      <c r="B13419" s="1" t="s">
        <v>4454</v>
      </c>
      <c r="C13419" s="1">
        <v>551</v>
      </c>
      <c r="D13419" s="11">
        <f t="shared" si="0"/>
        <v>7.3115924701478699E-5</v>
      </c>
      <c r="E13419" s="11">
        <f t="shared" ca="1" si="1"/>
        <v>2.7406451389638004E-6</v>
      </c>
      <c r="F13419" s="11">
        <f t="shared" ca="1" si="3"/>
        <v>0.7194745430713233</v>
      </c>
      <c r="G13419" s="1">
        <v>40.636299999999999</v>
      </c>
      <c r="H13419" s="1">
        <v>-82.969399999999993</v>
      </c>
    </row>
    <row r="13420" spans="1:8" ht="13.2">
      <c r="A13420" s="1" t="s">
        <v>8974</v>
      </c>
      <c r="B13420" s="1" t="s">
        <v>9284</v>
      </c>
      <c r="C13420" s="1">
        <v>550</v>
      </c>
      <c r="D13420" s="11">
        <f t="shared" si="0"/>
        <v>7.2983227923436081E-5</v>
      </c>
      <c r="E13420" s="11">
        <f t="shared" ca="1" si="1"/>
        <v>2.7356711913431759E-6</v>
      </c>
      <c r="F13420" s="11">
        <f t="shared" ca="1" si="3"/>
        <v>0.71947728371646225</v>
      </c>
      <c r="G13420" s="1">
        <v>40.803699999999999</v>
      </c>
      <c r="H13420" s="1">
        <v>-82.1965</v>
      </c>
    </row>
    <row r="13421" spans="1:8" ht="13.2">
      <c r="A13421" s="1" t="s">
        <v>8974</v>
      </c>
      <c r="B13421" s="1" t="s">
        <v>658</v>
      </c>
      <c r="C13421" s="1">
        <v>547</v>
      </c>
      <c r="D13421" s="11">
        <f t="shared" si="0"/>
        <v>7.2585137589308243E-5</v>
      </c>
      <c r="E13421" s="11">
        <f t="shared" ca="1" si="1"/>
        <v>2.7207493484813039E-6</v>
      </c>
      <c r="F13421" s="11">
        <f t="shared" ca="1" si="3"/>
        <v>0.7194800193876536</v>
      </c>
      <c r="G13421" s="1">
        <v>39.401600000000002</v>
      </c>
      <c r="H13421" s="1">
        <v>-83.982799999999997</v>
      </c>
    </row>
    <row r="13422" spans="1:8" ht="13.2">
      <c r="A13422" s="1" t="s">
        <v>8974</v>
      </c>
      <c r="B13422" s="1" t="s">
        <v>656</v>
      </c>
      <c r="C13422" s="1">
        <v>545</v>
      </c>
      <c r="D13422" s="11">
        <f t="shared" si="0"/>
        <v>7.2319744033223023E-5</v>
      </c>
      <c r="E13422" s="11">
        <f t="shared" ca="1" si="1"/>
        <v>2.7108014532400559E-6</v>
      </c>
      <c r="F13422" s="11">
        <f t="shared" ca="1" si="3"/>
        <v>0.71948274013700209</v>
      </c>
      <c r="G13422" s="1">
        <v>39.529200000000003</v>
      </c>
      <c r="H13422" s="1">
        <v>-81.506799999999998</v>
      </c>
    </row>
    <row r="13423" spans="1:8" ht="13.2">
      <c r="A13423" s="1" t="s">
        <v>8974</v>
      </c>
      <c r="B13423" s="1" t="s">
        <v>9285</v>
      </c>
      <c r="C13423" s="1">
        <v>535</v>
      </c>
      <c r="D13423" s="11">
        <f t="shared" si="0"/>
        <v>7.0992776252796919E-5</v>
      </c>
      <c r="E13423" s="11">
        <f t="shared" ca="1" si="1"/>
        <v>2.6610619770338168E-6</v>
      </c>
      <c r="F13423" s="11">
        <f t="shared" ca="1" si="3"/>
        <v>0.71948545093845528</v>
      </c>
      <c r="G13423" s="1">
        <v>39.949800000000003</v>
      </c>
      <c r="H13423" s="1">
        <v>-82.598399999999998</v>
      </c>
    </row>
    <row r="13424" spans="1:8" ht="13.2">
      <c r="A13424" s="1" t="s">
        <v>8974</v>
      </c>
      <c r="B13424" s="1" t="s">
        <v>9286</v>
      </c>
      <c r="C13424" s="1">
        <v>534</v>
      </c>
      <c r="D13424" s="11">
        <f t="shared" si="0"/>
        <v>7.0860079474754302E-5</v>
      </c>
      <c r="E13424" s="11">
        <f t="shared" ca="1" si="1"/>
        <v>2.6560880294131928E-6</v>
      </c>
      <c r="F13424" s="11">
        <f t="shared" ca="1" si="3"/>
        <v>0.71948811200043228</v>
      </c>
      <c r="G13424" s="1">
        <v>41.104500000000002</v>
      </c>
      <c r="H13424" s="1">
        <v>-82.613699999999994</v>
      </c>
    </row>
    <row r="13425" spans="1:8" ht="13.2">
      <c r="A13425" s="1" t="s">
        <v>8974</v>
      </c>
      <c r="B13425" s="1" t="s">
        <v>2367</v>
      </c>
      <c r="C13425" s="1">
        <v>532</v>
      </c>
      <c r="D13425" s="11">
        <f t="shared" si="0"/>
        <v>7.0594685918669081E-5</v>
      </c>
      <c r="E13425" s="11">
        <f t="shared" ca="1" si="1"/>
        <v>2.6461401341719448E-6</v>
      </c>
      <c r="F13425" s="11">
        <f t="shared" ca="1" si="3"/>
        <v>0.71949076808846169</v>
      </c>
      <c r="G13425" s="1">
        <v>40.830500000000001</v>
      </c>
      <c r="H13425" s="1">
        <v>-84.084800000000001</v>
      </c>
    </row>
    <row r="13426" spans="1:8" ht="13.2">
      <c r="A13426" s="1" t="s">
        <v>8974</v>
      </c>
      <c r="B13426" s="1" t="s">
        <v>4628</v>
      </c>
      <c r="C13426" s="1">
        <v>530</v>
      </c>
      <c r="D13426" s="11">
        <f t="shared" si="0"/>
        <v>7.032929236258386E-5</v>
      </c>
      <c r="E13426" s="11">
        <f t="shared" ca="1" si="1"/>
        <v>2.6361922389306968E-6</v>
      </c>
      <c r="F13426" s="11">
        <f t="shared" ca="1" si="3"/>
        <v>0.71949341422859581</v>
      </c>
      <c r="G13426" s="1">
        <v>40.090000000000003</v>
      </c>
      <c r="H13426" s="1">
        <v>-82.611900000000006</v>
      </c>
    </row>
    <row r="13427" spans="1:8" ht="13.2">
      <c r="A13427" s="1" t="s">
        <v>8974</v>
      </c>
      <c r="B13427" s="1" t="s">
        <v>222</v>
      </c>
      <c r="C13427" s="1">
        <v>528</v>
      </c>
      <c r="D13427" s="11">
        <f t="shared" si="0"/>
        <v>7.0063898806498639E-5</v>
      </c>
      <c r="E13427" s="11">
        <f t="shared" ca="1" si="1"/>
        <v>2.6262443436894492E-6</v>
      </c>
      <c r="F13427" s="11">
        <f t="shared" ca="1" si="3"/>
        <v>0.71949605042083475</v>
      </c>
      <c r="G13427" s="1">
        <v>38.8673</v>
      </c>
      <c r="H13427" s="1">
        <v>-83.787800000000004</v>
      </c>
    </row>
    <row r="13428" spans="1:8" ht="13.2">
      <c r="A13428" s="1" t="s">
        <v>8974</v>
      </c>
      <c r="B13428" s="1" t="s">
        <v>5193</v>
      </c>
      <c r="C13428" s="1">
        <v>526</v>
      </c>
      <c r="D13428" s="11">
        <f t="shared" si="0"/>
        <v>6.9798505250413418E-5</v>
      </c>
      <c r="E13428" s="11">
        <f t="shared" ca="1" si="1"/>
        <v>2.6162964484482012E-6</v>
      </c>
      <c r="F13428" s="11">
        <f t="shared" ca="1" si="3"/>
        <v>0.71949867666517842</v>
      </c>
      <c r="G13428" s="1">
        <v>41.125</v>
      </c>
      <c r="H13428" s="1">
        <v>-83.0167</v>
      </c>
    </row>
    <row r="13429" spans="1:8" ht="13.2">
      <c r="A13429" s="1" t="s">
        <v>8974</v>
      </c>
      <c r="B13429" s="1" t="s">
        <v>2756</v>
      </c>
      <c r="C13429" s="1">
        <v>521</v>
      </c>
      <c r="D13429" s="11">
        <f t="shared" si="0"/>
        <v>6.913502136020036E-5</v>
      </c>
      <c r="E13429" s="11">
        <f t="shared" ca="1" si="1"/>
        <v>2.5914267103450812E-6</v>
      </c>
      <c r="F13429" s="11">
        <f t="shared" ca="1" si="3"/>
        <v>0.7195012929616269</v>
      </c>
      <c r="G13429" s="1">
        <v>39.798900000000003</v>
      </c>
      <c r="H13429" s="1">
        <v>-82.703599999999994</v>
      </c>
    </row>
    <row r="13430" spans="1:8" ht="13.2">
      <c r="A13430" s="1" t="s">
        <v>8974</v>
      </c>
      <c r="B13430" s="1" t="s">
        <v>9287</v>
      </c>
      <c r="C13430" s="1">
        <v>520</v>
      </c>
      <c r="D13430" s="11">
        <f t="shared" si="0"/>
        <v>6.9002324582157756E-5</v>
      </c>
      <c r="E13430" s="11">
        <f t="shared" ca="1" si="1"/>
        <v>2.5864527627244576E-6</v>
      </c>
      <c r="F13430" s="11">
        <f t="shared" ca="1" si="3"/>
        <v>0.71950388438833723</v>
      </c>
      <c r="G13430" s="1">
        <v>38.918999999999997</v>
      </c>
      <c r="H13430" s="1">
        <v>-83.985399999999998</v>
      </c>
    </row>
    <row r="13431" spans="1:8" ht="13.2">
      <c r="A13431" s="1" t="s">
        <v>8974</v>
      </c>
      <c r="B13431" s="1" t="s">
        <v>6345</v>
      </c>
      <c r="C13431" s="1">
        <v>517</v>
      </c>
      <c r="D13431" s="11">
        <f t="shared" si="0"/>
        <v>6.8604234248029918E-5</v>
      </c>
      <c r="E13431" s="11">
        <f t="shared" ca="1" si="1"/>
        <v>2.5715309198625856E-6</v>
      </c>
      <c r="F13431" s="11">
        <f t="shared" ca="1" si="3"/>
        <v>0.71950647084109998</v>
      </c>
      <c r="G13431" s="1">
        <v>41.660400000000003</v>
      </c>
      <c r="H13431" s="1">
        <v>-80.854299999999995</v>
      </c>
    </row>
    <row r="13432" spans="1:8" ht="13.2">
      <c r="A13432" s="1" t="s">
        <v>8974</v>
      </c>
      <c r="B13432" s="1" t="s">
        <v>9288</v>
      </c>
      <c r="C13432" s="1">
        <v>512</v>
      </c>
      <c r="D13432" s="11">
        <f t="shared" si="0"/>
        <v>6.7940750357816859E-5</v>
      </c>
      <c r="E13432" s="11">
        <f t="shared" ca="1" si="1"/>
        <v>2.5466611817594656E-6</v>
      </c>
      <c r="F13432" s="11">
        <f t="shared" ca="1" si="3"/>
        <v>0.71950904237201985</v>
      </c>
      <c r="G13432" s="1">
        <v>40.461199999999998</v>
      </c>
      <c r="H13432" s="1">
        <v>-83.671099999999996</v>
      </c>
    </row>
    <row r="13433" spans="1:8" ht="13.2">
      <c r="A13433" s="1" t="s">
        <v>8974</v>
      </c>
      <c r="B13433" s="1" t="s">
        <v>9289</v>
      </c>
      <c r="C13433" s="1">
        <v>510</v>
      </c>
      <c r="D13433" s="11">
        <f t="shared" si="0"/>
        <v>6.7675356801731639E-5</v>
      </c>
      <c r="E13433" s="11">
        <f t="shared" ca="1" si="1"/>
        <v>2.5367132865182176E-6</v>
      </c>
      <c r="F13433" s="11">
        <f t="shared" ca="1" si="3"/>
        <v>0.71951158903320156</v>
      </c>
      <c r="G13433" s="1">
        <v>39.472000000000001</v>
      </c>
      <c r="H13433" s="1">
        <v>-82.737399999999994</v>
      </c>
    </row>
    <row r="13434" spans="1:8" ht="13.2">
      <c r="A13434" s="1" t="s">
        <v>8974</v>
      </c>
      <c r="B13434" s="1" t="s">
        <v>9290</v>
      </c>
      <c r="C13434" s="1">
        <v>500</v>
      </c>
      <c r="D13434" s="11">
        <f t="shared" si="0"/>
        <v>6.6348389021305535E-5</v>
      </c>
      <c r="E13434" s="11">
        <f t="shared" ca="1" si="1"/>
        <v>2.4869738103119785E-6</v>
      </c>
      <c r="F13434" s="11">
        <f t="shared" ca="1" si="3"/>
        <v>0.7195141257464881</v>
      </c>
      <c r="G13434" s="1">
        <v>40.0565</v>
      </c>
      <c r="H13434" s="1">
        <v>-84.025300000000001</v>
      </c>
    </row>
    <row r="13435" spans="1:8" ht="13.2">
      <c r="A13435" s="1" t="s">
        <v>8974</v>
      </c>
      <c r="B13435" s="1" t="s">
        <v>3877</v>
      </c>
      <c r="C13435" s="1">
        <v>498</v>
      </c>
      <c r="D13435" s="11">
        <f t="shared" si="0"/>
        <v>6.6082995465220314E-5</v>
      </c>
      <c r="E13435" s="11">
        <f t="shared" ca="1" si="1"/>
        <v>2.4770259150707305E-6</v>
      </c>
      <c r="F13435" s="11">
        <f t="shared" ca="1" si="3"/>
        <v>0.71951661272029843</v>
      </c>
      <c r="G13435" s="1">
        <v>39.904299999999999</v>
      </c>
      <c r="H13435" s="1">
        <v>-84.675200000000004</v>
      </c>
    </row>
    <row r="13436" spans="1:8" ht="13.2">
      <c r="A13436" s="1" t="s">
        <v>8974</v>
      </c>
      <c r="B13436" s="1" t="s">
        <v>9291</v>
      </c>
      <c r="C13436" s="1">
        <v>492</v>
      </c>
      <c r="D13436" s="11">
        <f t="shared" si="0"/>
        <v>6.5286814796964638E-5</v>
      </c>
      <c r="E13436" s="11">
        <f t="shared" ca="1" si="1"/>
        <v>2.4471822293469865E-6</v>
      </c>
      <c r="F13436" s="11">
        <f t="shared" ca="1" si="3"/>
        <v>0.71951908974621348</v>
      </c>
      <c r="G13436" s="1">
        <v>39.220100000000002</v>
      </c>
      <c r="H13436" s="1">
        <v>-81.797700000000006</v>
      </c>
    </row>
    <row r="13437" spans="1:8" ht="13.2">
      <c r="A13437" s="1" t="s">
        <v>8974</v>
      </c>
      <c r="B13437" s="1" t="s">
        <v>9292</v>
      </c>
      <c r="C13437" s="1">
        <v>491</v>
      </c>
      <c r="D13437" s="11">
        <f t="shared" si="0"/>
        <v>6.5154118018922034E-5</v>
      </c>
      <c r="E13437" s="11">
        <f t="shared" ca="1" si="1"/>
        <v>2.4422082817263629E-6</v>
      </c>
      <c r="F13437" s="11">
        <f t="shared" ca="1" si="3"/>
        <v>0.71952153692844278</v>
      </c>
      <c r="G13437" s="1">
        <v>39.969700000000003</v>
      </c>
      <c r="H13437" s="1">
        <v>-81.297300000000007</v>
      </c>
    </row>
    <row r="13438" spans="1:8" ht="13.2">
      <c r="A13438" s="1" t="s">
        <v>8974</v>
      </c>
      <c r="B13438" s="1" t="s">
        <v>3184</v>
      </c>
      <c r="C13438" s="1">
        <v>488</v>
      </c>
      <c r="D13438" s="11">
        <f t="shared" si="0"/>
        <v>6.4756027684794196E-5</v>
      </c>
      <c r="E13438" s="11">
        <f t="shared" ca="1" si="1"/>
        <v>2.4272864388644909E-6</v>
      </c>
      <c r="F13438" s="11">
        <f t="shared" ca="1" si="3"/>
        <v>0.7195239791367245</v>
      </c>
      <c r="G13438" s="1">
        <v>39.548900000000003</v>
      </c>
      <c r="H13438" s="1">
        <v>-81.794399999999996</v>
      </c>
    </row>
    <row r="13439" spans="1:8" ht="13.2">
      <c r="A13439" s="1" t="s">
        <v>8974</v>
      </c>
      <c r="B13439" s="1" t="s">
        <v>9293</v>
      </c>
      <c r="C13439" s="1">
        <v>488</v>
      </c>
      <c r="D13439" s="11">
        <f t="shared" si="0"/>
        <v>6.4756027684794196E-5</v>
      </c>
      <c r="E13439" s="11">
        <f t="shared" ca="1" si="1"/>
        <v>2.4272864388644909E-6</v>
      </c>
      <c r="F13439" s="11">
        <f t="shared" ca="1" si="3"/>
        <v>0.71952640642316334</v>
      </c>
      <c r="G13439" s="1">
        <v>40.5837</v>
      </c>
      <c r="H13439" s="1">
        <v>-83.3125</v>
      </c>
    </row>
    <row r="13440" spans="1:8" ht="13.2">
      <c r="A13440" s="1" t="s">
        <v>8974</v>
      </c>
      <c r="B13440" s="1" t="s">
        <v>9294</v>
      </c>
      <c r="C13440" s="1">
        <v>487</v>
      </c>
      <c r="D13440" s="11">
        <f t="shared" si="0"/>
        <v>6.4623330906751579E-5</v>
      </c>
      <c r="E13440" s="11">
        <f t="shared" ca="1" si="1"/>
        <v>2.4223124912438665E-6</v>
      </c>
      <c r="F13440" s="11">
        <f t="shared" ca="1" si="3"/>
        <v>0.71952883370960219</v>
      </c>
      <c r="G13440" s="1">
        <v>40.898600000000002</v>
      </c>
      <c r="H13440" s="1">
        <v>-83.556899999999999</v>
      </c>
    </row>
    <row r="13441" spans="1:8" ht="13.2">
      <c r="A13441" s="1" t="s">
        <v>8974</v>
      </c>
      <c r="B13441" s="1" t="s">
        <v>9295</v>
      </c>
      <c r="C13441" s="1">
        <v>487</v>
      </c>
      <c r="D13441" s="11">
        <f t="shared" si="0"/>
        <v>6.4623330906751579E-5</v>
      </c>
      <c r="E13441" s="11">
        <f t="shared" ca="1" si="1"/>
        <v>2.4223124912438665E-6</v>
      </c>
      <c r="F13441" s="11">
        <f t="shared" ca="1" si="3"/>
        <v>0.71953125602209345</v>
      </c>
      <c r="G13441" s="1">
        <v>40.692599999999999</v>
      </c>
      <c r="H13441" s="1">
        <v>-83.786000000000001</v>
      </c>
    </row>
    <row r="13442" spans="1:8" ht="13.2">
      <c r="A13442" s="1" t="s">
        <v>8974</v>
      </c>
      <c r="B13442" s="1" t="s">
        <v>3853</v>
      </c>
      <c r="C13442" s="1">
        <v>484</v>
      </c>
      <c r="D13442" s="11">
        <f t="shared" si="0"/>
        <v>6.4225240572623755E-5</v>
      </c>
      <c r="E13442" s="11">
        <f t="shared" ca="1" si="1"/>
        <v>2.4073906483819949E-6</v>
      </c>
      <c r="F13442" s="11">
        <f t="shared" ca="1" si="3"/>
        <v>0.7195336783345847</v>
      </c>
      <c r="G13442" s="1">
        <v>39.61</v>
      </c>
      <c r="H13442" s="1">
        <v>-84.006500000000003</v>
      </c>
    </row>
    <row r="13443" spans="1:8" ht="13.2">
      <c r="A13443" s="1" t="s">
        <v>8974</v>
      </c>
      <c r="B13443" s="1" t="s">
        <v>4437</v>
      </c>
      <c r="C13443" s="1">
        <v>484</v>
      </c>
      <c r="D13443" s="11">
        <f t="shared" si="0"/>
        <v>6.4225240572623755E-5</v>
      </c>
      <c r="E13443" s="11">
        <f t="shared" ca="1" si="1"/>
        <v>2.4073906483819949E-6</v>
      </c>
      <c r="F13443" s="11">
        <f t="shared" ca="1" si="3"/>
        <v>0.71953608572523309</v>
      </c>
      <c r="G13443" s="1">
        <v>39.901800000000001</v>
      </c>
      <c r="H13443" s="1">
        <v>-84.495800000000003</v>
      </c>
    </row>
    <row r="13444" spans="1:8" ht="13.2">
      <c r="A13444" s="1" t="s">
        <v>8974</v>
      </c>
      <c r="B13444" s="1" t="s">
        <v>9296</v>
      </c>
      <c r="C13444" s="1">
        <v>484</v>
      </c>
      <c r="D13444" s="11">
        <f t="shared" si="0"/>
        <v>6.4225240572623755E-5</v>
      </c>
      <c r="E13444" s="11">
        <f t="shared" ca="1" si="1"/>
        <v>2.4073906483819949E-6</v>
      </c>
      <c r="F13444" s="11">
        <f t="shared" ca="1" si="3"/>
        <v>0.71953849311588147</v>
      </c>
      <c r="G13444" s="1">
        <v>40.906599999999997</v>
      </c>
      <c r="H13444" s="1">
        <v>-84.299300000000002</v>
      </c>
    </row>
    <row r="13445" spans="1:8" ht="13.2">
      <c r="A13445" s="1" t="s">
        <v>8974</v>
      </c>
      <c r="B13445" s="1" t="s">
        <v>7096</v>
      </c>
      <c r="C13445" s="1">
        <v>483</v>
      </c>
      <c r="D13445" s="11">
        <f t="shared" si="0"/>
        <v>6.4092543794581138E-5</v>
      </c>
      <c r="E13445" s="11">
        <f t="shared" ca="1" si="1"/>
        <v>2.4024167007613709E-6</v>
      </c>
      <c r="F13445" s="11">
        <f t="shared" ca="1" si="3"/>
        <v>0.71954090050652986</v>
      </c>
      <c r="G13445" s="1">
        <v>40.471699999999998</v>
      </c>
      <c r="H13445" s="1">
        <v>-80.921700000000001</v>
      </c>
    </row>
    <row r="13446" spans="1:8" ht="13.2">
      <c r="A13446" s="1" t="s">
        <v>8974</v>
      </c>
      <c r="B13446" s="1" t="s">
        <v>9297</v>
      </c>
      <c r="C13446" s="1">
        <v>482</v>
      </c>
      <c r="D13446" s="11">
        <f t="shared" si="0"/>
        <v>6.3959847016538534E-5</v>
      </c>
      <c r="E13446" s="11">
        <f t="shared" ca="1" si="1"/>
        <v>2.3974427531407473E-6</v>
      </c>
      <c r="F13446" s="11">
        <f t="shared" ca="1" si="3"/>
        <v>0.71954330292323065</v>
      </c>
      <c r="G13446" s="1">
        <v>39.995100000000001</v>
      </c>
      <c r="H13446" s="1">
        <v>-84.4084</v>
      </c>
    </row>
    <row r="13447" spans="1:8" ht="13.2">
      <c r="A13447" s="1" t="s">
        <v>8974</v>
      </c>
      <c r="B13447" s="1" t="s">
        <v>9298</v>
      </c>
      <c r="C13447" s="1">
        <v>482</v>
      </c>
      <c r="D13447" s="11">
        <f t="shared" si="0"/>
        <v>6.3959847016538534E-5</v>
      </c>
      <c r="E13447" s="11">
        <f t="shared" ca="1" si="1"/>
        <v>2.3974427531407473E-6</v>
      </c>
      <c r="F13447" s="11">
        <f t="shared" ca="1" si="3"/>
        <v>0.71954570036598375</v>
      </c>
      <c r="G13447" s="1">
        <v>41.390900000000002</v>
      </c>
      <c r="H13447" s="1">
        <v>-80.972999999999999</v>
      </c>
    </row>
    <row r="13448" spans="1:8" ht="13.2">
      <c r="A13448" s="1" t="s">
        <v>8974</v>
      </c>
      <c r="B13448" s="1" t="s">
        <v>212</v>
      </c>
      <c r="C13448" s="1">
        <v>482</v>
      </c>
      <c r="D13448" s="11">
        <f t="shared" si="0"/>
        <v>6.3959847016538534E-5</v>
      </c>
      <c r="E13448" s="11">
        <f t="shared" ca="1" si="1"/>
        <v>2.3974427531407473E-6</v>
      </c>
      <c r="F13448" s="11">
        <f t="shared" ca="1" si="3"/>
        <v>0.71954809780873685</v>
      </c>
      <c r="G13448" s="1">
        <v>39.476199999999999</v>
      </c>
      <c r="H13448" s="1">
        <v>-82.079899999999995</v>
      </c>
    </row>
    <row r="13449" spans="1:8" ht="13.2">
      <c r="A13449" s="1" t="s">
        <v>8974</v>
      </c>
      <c r="B13449" s="1" t="s">
        <v>7569</v>
      </c>
      <c r="C13449" s="1">
        <v>479</v>
      </c>
      <c r="D13449" s="11">
        <f t="shared" si="0"/>
        <v>6.3561756682410696E-5</v>
      </c>
      <c r="E13449" s="11">
        <f t="shared" ca="1" si="1"/>
        <v>2.3825209102788753E-6</v>
      </c>
      <c r="F13449" s="11">
        <f t="shared" ca="1" si="3"/>
        <v>0.71955049525148995</v>
      </c>
      <c r="G13449" s="1">
        <v>40.1417</v>
      </c>
      <c r="H13449" s="1">
        <v>-84.111900000000006</v>
      </c>
    </row>
    <row r="13450" spans="1:8" ht="13.2">
      <c r="A13450" s="1" t="s">
        <v>8974</v>
      </c>
      <c r="B13450" s="1" t="s">
        <v>4372</v>
      </c>
      <c r="C13450" s="1">
        <v>472</v>
      </c>
      <c r="D13450" s="11">
        <f t="shared" si="0"/>
        <v>6.2632879236112417E-5</v>
      </c>
      <c r="E13450" s="11">
        <f t="shared" ca="1" si="1"/>
        <v>2.3477032769345073E-6</v>
      </c>
      <c r="F13450" s="11">
        <f t="shared" ca="1" si="3"/>
        <v>0.71955287777240018</v>
      </c>
      <c r="G13450" s="1">
        <v>39.111699999999999</v>
      </c>
      <c r="H13450" s="1">
        <v>-82.610799999999998</v>
      </c>
    </row>
    <row r="13451" spans="1:8" ht="13.2">
      <c r="A13451" s="1" t="s">
        <v>8974</v>
      </c>
      <c r="B13451" s="1" t="s">
        <v>3442</v>
      </c>
      <c r="C13451" s="1">
        <v>470</v>
      </c>
      <c r="D13451" s="11">
        <f t="shared" si="0"/>
        <v>6.2367485680027196E-5</v>
      </c>
      <c r="E13451" s="11">
        <f t="shared" ca="1" si="1"/>
        <v>2.3377553816932593E-6</v>
      </c>
      <c r="F13451" s="11">
        <f t="shared" ca="1" si="3"/>
        <v>0.71955522547567707</v>
      </c>
      <c r="G13451" s="1">
        <v>40.775199999999998</v>
      </c>
      <c r="H13451" s="1">
        <v>-82.259600000000006</v>
      </c>
    </row>
    <row r="13452" spans="1:8" ht="13.2">
      <c r="A13452" s="1" t="s">
        <v>8974</v>
      </c>
      <c r="B13452" s="1" t="s">
        <v>9299</v>
      </c>
      <c r="C13452" s="1">
        <v>468</v>
      </c>
      <c r="D13452" s="11">
        <f t="shared" si="0"/>
        <v>6.2102092123941975E-5</v>
      </c>
      <c r="E13452" s="11">
        <f t="shared" ca="1" si="1"/>
        <v>2.3278074864520117E-6</v>
      </c>
      <c r="F13452" s="11">
        <f t="shared" ca="1" si="3"/>
        <v>0.71955756323105879</v>
      </c>
      <c r="G13452" s="1">
        <v>39.988599999999998</v>
      </c>
      <c r="H13452" s="1">
        <v>-83.944299999999998</v>
      </c>
    </row>
    <row r="13453" spans="1:8" ht="13.2">
      <c r="A13453" s="1" t="s">
        <v>8974</v>
      </c>
      <c r="B13453" s="1" t="s">
        <v>4578</v>
      </c>
      <c r="C13453" s="1">
        <v>466</v>
      </c>
      <c r="D13453" s="11">
        <f t="shared" si="0"/>
        <v>6.1836698567856754E-5</v>
      </c>
      <c r="E13453" s="11">
        <f t="shared" ca="1" si="1"/>
        <v>2.3178595912107637E-6</v>
      </c>
      <c r="F13453" s="11">
        <f t="shared" ca="1" si="3"/>
        <v>0.71955989103854523</v>
      </c>
      <c r="G13453" s="1">
        <v>41.3232</v>
      </c>
      <c r="H13453" s="1">
        <v>-83.646799999999999</v>
      </c>
    </row>
    <row r="13454" spans="1:8" ht="13.2">
      <c r="A13454" s="1" t="s">
        <v>8974</v>
      </c>
      <c r="B13454" s="1" t="s">
        <v>9300</v>
      </c>
      <c r="C13454" s="1">
        <v>464</v>
      </c>
      <c r="D13454" s="11">
        <f t="shared" si="0"/>
        <v>6.1571305011771534E-5</v>
      </c>
      <c r="E13454" s="11">
        <f t="shared" ca="1" si="1"/>
        <v>2.3079116959695157E-6</v>
      </c>
      <c r="F13454" s="11">
        <f t="shared" ca="1" si="3"/>
        <v>0.71956220889813649</v>
      </c>
      <c r="G13454" s="1">
        <v>39.903500000000001</v>
      </c>
      <c r="H13454" s="1">
        <v>-84.626499999999993</v>
      </c>
    </row>
    <row r="13455" spans="1:8" ht="13.2">
      <c r="A13455" s="1" t="s">
        <v>8974</v>
      </c>
      <c r="B13455" s="1" t="s">
        <v>9301</v>
      </c>
      <c r="C13455" s="1">
        <v>461</v>
      </c>
      <c r="D13455" s="11">
        <f t="shared" si="0"/>
        <v>6.1173214677643696E-5</v>
      </c>
      <c r="E13455" s="11">
        <f t="shared" ca="1" si="1"/>
        <v>2.2929898531076437E-6</v>
      </c>
      <c r="F13455" s="11">
        <f t="shared" ca="1" si="3"/>
        <v>0.71956451680983247</v>
      </c>
      <c r="G13455" s="1">
        <v>41.162300000000002</v>
      </c>
      <c r="H13455" s="1">
        <v>-81.3142</v>
      </c>
    </row>
    <row r="13456" spans="1:8" ht="13.2">
      <c r="A13456" s="1" t="s">
        <v>8974</v>
      </c>
      <c r="B13456" s="1" t="s">
        <v>7040</v>
      </c>
      <c r="C13456" s="1">
        <v>456</v>
      </c>
      <c r="D13456" s="11">
        <f t="shared" si="0"/>
        <v>6.0509730787430644E-5</v>
      </c>
      <c r="E13456" s="11">
        <f t="shared" ca="1" si="1"/>
        <v>2.2681201150045242E-6</v>
      </c>
      <c r="F13456" s="11">
        <f t="shared" ca="1" si="3"/>
        <v>0.71956680979968557</v>
      </c>
      <c r="G13456" s="1">
        <v>39.505899999999997</v>
      </c>
      <c r="H13456" s="1">
        <v>-83.1541</v>
      </c>
    </row>
    <row r="13457" spans="1:8" ht="13.2">
      <c r="A13457" s="1" t="s">
        <v>8974</v>
      </c>
      <c r="B13457" s="1" t="s">
        <v>1237</v>
      </c>
      <c r="C13457" s="1">
        <v>455</v>
      </c>
      <c r="D13457" s="11">
        <f t="shared" si="0"/>
        <v>6.0377034009388033E-5</v>
      </c>
      <c r="E13457" s="11">
        <f t="shared" ca="1" si="1"/>
        <v>2.2631461673839002E-6</v>
      </c>
      <c r="F13457" s="11">
        <f t="shared" ca="1" si="3"/>
        <v>0.71956907791980063</v>
      </c>
      <c r="G13457" s="1">
        <v>40.432899999999997</v>
      </c>
      <c r="H13457" s="1">
        <v>-80.772000000000006</v>
      </c>
    </row>
    <row r="13458" spans="1:8" ht="13.2">
      <c r="A13458" s="1" t="s">
        <v>8974</v>
      </c>
      <c r="B13458" s="1" t="s">
        <v>4068</v>
      </c>
      <c r="C13458" s="1">
        <v>453</v>
      </c>
      <c r="D13458" s="11">
        <f t="shared" si="0"/>
        <v>6.0111640453302812E-5</v>
      </c>
      <c r="E13458" s="11">
        <f t="shared" ca="1" si="1"/>
        <v>2.2531982721426526E-6</v>
      </c>
      <c r="F13458" s="11">
        <f t="shared" ca="1" si="3"/>
        <v>0.71957134106596798</v>
      </c>
      <c r="G13458" s="1">
        <v>39.322400000000002</v>
      </c>
      <c r="H13458" s="1">
        <v>-83.810900000000004</v>
      </c>
    </row>
    <row r="13459" spans="1:8" ht="13.2">
      <c r="A13459" s="1" t="s">
        <v>8974</v>
      </c>
      <c r="B13459" s="1" t="s">
        <v>9302</v>
      </c>
      <c r="C13459" s="1">
        <v>452</v>
      </c>
      <c r="D13459" s="11">
        <f t="shared" si="0"/>
        <v>5.9978943675260195E-5</v>
      </c>
      <c r="E13459" s="11">
        <f t="shared" ca="1" si="1"/>
        <v>2.2482243245220282E-6</v>
      </c>
      <c r="F13459" s="11">
        <f t="shared" ca="1" si="3"/>
        <v>0.71957359426424017</v>
      </c>
      <c r="G13459" s="1">
        <v>41.612400000000001</v>
      </c>
      <c r="H13459" s="1">
        <v>-81.385900000000007</v>
      </c>
    </row>
    <row r="13460" spans="1:8" ht="13.2">
      <c r="A13460" s="1" t="s">
        <v>8974</v>
      </c>
      <c r="B13460" s="1" t="s">
        <v>904</v>
      </c>
      <c r="C13460" s="1">
        <v>451</v>
      </c>
      <c r="D13460" s="11">
        <f t="shared" si="0"/>
        <v>5.9846246897217585E-5</v>
      </c>
      <c r="E13460" s="11">
        <f t="shared" ca="1" si="1"/>
        <v>2.2432503769014042E-6</v>
      </c>
      <c r="F13460" s="11">
        <f t="shared" ca="1" si="3"/>
        <v>0.71957584248856465</v>
      </c>
      <c r="G13460" s="1">
        <v>40.175899999999999</v>
      </c>
      <c r="H13460" s="1">
        <v>-80.799599999999998</v>
      </c>
    </row>
    <row r="13461" spans="1:8" ht="13.2">
      <c r="A13461" s="1" t="s">
        <v>8974</v>
      </c>
      <c r="B13461" s="1" t="s">
        <v>9303</v>
      </c>
      <c r="C13461" s="1">
        <v>449</v>
      </c>
      <c r="D13461" s="11">
        <f t="shared" si="0"/>
        <v>5.9580853341132364E-5</v>
      </c>
      <c r="E13461" s="11">
        <f t="shared" ca="1" si="1"/>
        <v>2.2333024816601566E-6</v>
      </c>
      <c r="F13461" s="11">
        <f t="shared" ca="1" si="3"/>
        <v>0.71957808573894155</v>
      </c>
      <c r="G13461" s="1">
        <v>39.934800000000003</v>
      </c>
      <c r="H13461" s="1">
        <v>-81.459400000000002</v>
      </c>
    </row>
    <row r="13462" spans="1:8" ht="13.2">
      <c r="A13462" s="1" t="s">
        <v>8974</v>
      </c>
      <c r="B13462" s="1" t="s">
        <v>2489</v>
      </c>
      <c r="C13462" s="1">
        <v>446</v>
      </c>
      <c r="D13462" s="11">
        <f t="shared" si="0"/>
        <v>5.9182763007004533E-5</v>
      </c>
      <c r="E13462" s="11">
        <f t="shared" ca="1" si="1"/>
        <v>2.2183806387982846E-6</v>
      </c>
      <c r="F13462" s="11">
        <f t="shared" ca="1" si="3"/>
        <v>0.71958031904142317</v>
      </c>
      <c r="G13462" s="1">
        <v>40.558300000000003</v>
      </c>
      <c r="H13462" s="1">
        <v>-82.863200000000006</v>
      </c>
    </row>
    <row r="13463" spans="1:8" ht="13.2">
      <c r="A13463" s="1" t="s">
        <v>8974</v>
      </c>
      <c r="B13463" s="1" t="s">
        <v>9304</v>
      </c>
      <c r="C13463" s="1">
        <v>444</v>
      </c>
      <c r="D13463" s="11">
        <f t="shared" si="0"/>
        <v>5.8917369450919312E-5</v>
      </c>
      <c r="E13463" s="11">
        <f t="shared" ca="1" si="1"/>
        <v>2.2084327435570366E-6</v>
      </c>
      <c r="F13463" s="11">
        <f t="shared" ca="1" si="3"/>
        <v>0.71958253742206202</v>
      </c>
      <c r="G13463" s="1">
        <v>39.524900000000002</v>
      </c>
      <c r="H13463" s="1">
        <v>-84.067599999999999</v>
      </c>
    </row>
    <row r="13464" spans="1:8" ht="13.2">
      <c r="A13464" s="1" t="s">
        <v>8974</v>
      </c>
      <c r="B13464" s="1" t="s">
        <v>1423</v>
      </c>
      <c r="C13464" s="1">
        <v>442</v>
      </c>
      <c r="D13464" s="11">
        <f t="shared" si="0"/>
        <v>5.8651975894834085E-5</v>
      </c>
      <c r="E13464" s="11">
        <f t="shared" ca="1" si="1"/>
        <v>2.1984848483157886E-6</v>
      </c>
      <c r="F13464" s="11">
        <f t="shared" ca="1" si="3"/>
        <v>0.71958474585480559</v>
      </c>
      <c r="G13464" s="1">
        <v>40.027999999999999</v>
      </c>
      <c r="H13464" s="1">
        <v>-81.040999999999997</v>
      </c>
    </row>
    <row r="13465" spans="1:8" ht="13.2">
      <c r="A13465" s="1" t="s">
        <v>8974</v>
      </c>
      <c r="B13465" s="1" t="s">
        <v>9305</v>
      </c>
      <c r="C13465" s="1">
        <v>441</v>
      </c>
      <c r="D13465" s="11">
        <f t="shared" si="0"/>
        <v>5.8519279116791474E-5</v>
      </c>
      <c r="E13465" s="11">
        <f t="shared" ca="1" si="1"/>
        <v>2.1935109006951646E-6</v>
      </c>
      <c r="F13465" s="11">
        <f t="shared" ca="1" si="3"/>
        <v>0.71958694433965387</v>
      </c>
      <c r="G13465" s="1">
        <v>41.253700000000002</v>
      </c>
      <c r="H13465" s="1">
        <v>-83.6023</v>
      </c>
    </row>
    <row r="13466" spans="1:8" ht="13.2">
      <c r="A13466" s="1" t="s">
        <v>8974</v>
      </c>
      <c r="B13466" s="1" t="s">
        <v>1047</v>
      </c>
      <c r="C13466" s="1">
        <v>441</v>
      </c>
      <c r="D13466" s="11">
        <f t="shared" si="0"/>
        <v>5.8519279116791474E-5</v>
      </c>
      <c r="E13466" s="11">
        <f t="shared" ca="1" si="1"/>
        <v>2.1935109006951646E-6</v>
      </c>
      <c r="F13466" s="11">
        <f t="shared" ca="1" si="3"/>
        <v>0.71958913785055456</v>
      </c>
      <c r="G13466" s="1">
        <v>39.0319</v>
      </c>
      <c r="H13466" s="1">
        <v>-82.825199999999995</v>
      </c>
    </row>
    <row r="13467" spans="1:8" ht="13.2">
      <c r="A13467" s="1" t="s">
        <v>8974</v>
      </c>
      <c r="B13467" s="1" t="s">
        <v>9306</v>
      </c>
      <c r="C13467" s="1">
        <v>439</v>
      </c>
      <c r="D13467" s="11">
        <f t="shared" si="0"/>
        <v>5.8253885560706253E-5</v>
      </c>
      <c r="E13467" s="11">
        <f t="shared" ca="1" si="1"/>
        <v>2.183563005453917E-6</v>
      </c>
      <c r="F13467" s="11">
        <f t="shared" ca="1" si="3"/>
        <v>0.71959133136145526</v>
      </c>
      <c r="G13467" s="1">
        <v>41.057699999999997</v>
      </c>
      <c r="H13467" s="1">
        <v>-81.900999999999996</v>
      </c>
    </row>
    <row r="13468" spans="1:8" ht="13.2">
      <c r="A13468" s="1" t="s">
        <v>8974</v>
      </c>
      <c r="B13468" s="1" t="s">
        <v>9307</v>
      </c>
      <c r="C13468" s="1">
        <v>438</v>
      </c>
      <c r="D13468" s="11">
        <f t="shared" si="0"/>
        <v>5.8121188782663643E-5</v>
      </c>
      <c r="E13468" s="11">
        <f t="shared" ca="1" si="1"/>
        <v>2.178589057833293E-6</v>
      </c>
      <c r="F13468" s="11">
        <f t="shared" ca="1" si="3"/>
        <v>0.71959351492446066</v>
      </c>
      <c r="G13468" s="1">
        <v>39.509700000000002</v>
      </c>
      <c r="H13468" s="1">
        <v>-82.1678</v>
      </c>
    </row>
    <row r="13469" spans="1:8" ht="13.2">
      <c r="A13469" s="1" t="s">
        <v>8974</v>
      </c>
      <c r="B13469" s="1" t="s">
        <v>9308</v>
      </c>
      <c r="C13469" s="1">
        <v>437</v>
      </c>
      <c r="D13469" s="11">
        <f t="shared" si="0"/>
        <v>5.7988492004621033E-5</v>
      </c>
      <c r="E13469" s="11">
        <f t="shared" ca="1" si="1"/>
        <v>2.173615110212669E-6</v>
      </c>
      <c r="F13469" s="11">
        <f t="shared" ca="1" si="3"/>
        <v>0.71959569351351849</v>
      </c>
      <c r="G13469" s="1">
        <v>39.903300000000002</v>
      </c>
      <c r="H13469" s="1">
        <v>-81.543800000000005</v>
      </c>
    </row>
    <row r="13470" spans="1:8" ht="13.2">
      <c r="A13470" s="1" t="s">
        <v>8974</v>
      </c>
      <c r="B13470" s="1" t="s">
        <v>3783</v>
      </c>
      <c r="C13470" s="1">
        <v>432</v>
      </c>
      <c r="D13470" s="11">
        <f t="shared" si="0"/>
        <v>5.7325008114407981E-5</v>
      </c>
      <c r="E13470" s="11">
        <f t="shared" ca="1" si="1"/>
        <v>2.1487453721095494E-6</v>
      </c>
      <c r="F13470" s="11">
        <f t="shared" ca="1" si="3"/>
        <v>0.71959786712862872</v>
      </c>
      <c r="G13470" s="1">
        <v>39.628</v>
      </c>
      <c r="H13470" s="1">
        <v>-82.545500000000004</v>
      </c>
    </row>
    <row r="13471" spans="1:8" ht="13.2">
      <c r="A13471" s="1" t="s">
        <v>8974</v>
      </c>
      <c r="B13471" s="1" t="s">
        <v>165</v>
      </c>
      <c r="C13471" s="1">
        <v>431</v>
      </c>
      <c r="D13471" s="11">
        <f t="shared" si="0"/>
        <v>5.7192311336365363E-5</v>
      </c>
      <c r="E13471" s="11">
        <f t="shared" ca="1" si="1"/>
        <v>2.143771424488925E-6</v>
      </c>
      <c r="F13471" s="11">
        <f t="shared" ca="1" si="3"/>
        <v>0.7196000158740008</v>
      </c>
      <c r="G13471" s="1">
        <v>40.442399999999999</v>
      </c>
      <c r="H13471" s="1">
        <v>-83.804400000000001</v>
      </c>
    </row>
    <row r="13472" spans="1:8" ht="13.2">
      <c r="A13472" s="1" t="s">
        <v>8974</v>
      </c>
      <c r="B13472" s="1" t="s">
        <v>9309</v>
      </c>
      <c r="C13472" s="1">
        <v>425</v>
      </c>
      <c r="D13472" s="11">
        <f t="shared" si="0"/>
        <v>5.6396130668109701E-5</v>
      </c>
      <c r="E13472" s="11">
        <f t="shared" ca="1" si="1"/>
        <v>2.1139277387651814E-6</v>
      </c>
      <c r="F13472" s="11">
        <f t="shared" ca="1" si="3"/>
        <v>0.71960215964542529</v>
      </c>
      <c r="G13472" s="1">
        <v>41.421599999999998</v>
      </c>
      <c r="H13472" s="1">
        <v>-83.221100000000007</v>
      </c>
    </row>
    <row r="13473" spans="1:8" ht="13.2">
      <c r="A13473" s="1" t="s">
        <v>8974</v>
      </c>
      <c r="B13473" s="1" t="s">
        <v>2954</v>
      </c>
      <c r="C13473" s="1">
        <v>420</v>
      </c>
      <c r="D13473" s="11">
        <f t="shared" si="0"/>
        <v>5.5732646777896642E-5</v>
      </c>
      <c r="E13473" s="11">
        <f t="shared" ca="1" si="1"/>
        <v>2.0890580006620619E-6</v>
      </c>
      <c r="F13473" s="11">
        <f t="shared" ca="1" si="3"/>
        <v>0.71960427357316403</v>
      </c>
      <c r="G13473" s="1">
        <v>40.677100000000003</v>
      </c>
      <c r="H13473" s="1">
        <v>-81.869299999999996</v>
      </c>
    </row>
    <row r="13474" spans="1:8" ht="13.2">
      <c r="A13474" s="1" t="s">
        <v>8974</v>
      </c>
      <c r="B13474" s="1" t="s">
        <v>299</v>
      </c>
      <c r="C13474" s="1">
        <v>416</v>
      </c>
      <c r="D13474" s="11">
        <f t="shared" si="0"/>
        <v>5.5201859665726201E-5</v>
      </c>
      <c r="E13474" s="11">
        <f t="shared" ca="1" si="1"/>
        <v>2.0691622101795659E-6</v>
      </c>
      <c r="F13474" s="11">
        <f t="shared" ca="1" si="3"/>
        <v>0.71960636263116473</v>
      </c>
      <c r="G13474" s="1">
        <v>40.758899999999997</v>
      </c>
      <c r="H13474" s="1">
        <v>-83.95</v>
      </c>
    </row>
    <row r="13475" spans="1:8" ht="13.2">
      <c r="A13475" s="1" t="s">
        <v>8974</v>
      </c>
      <c r="B13475" s="1" t="s">
        <v>9310</v>
      </c>
      <c r="C13475" s="1">
        <v>412</v>
      </c>
      <c r="D13475" s="11">
        <f t="shared" si="0"/>
        <v>5.4671072553555759E-5</v>
      </c>
      <c r="E13475" s="11">
        <f t="shared" ca="1" si="1"/>
        <v>2.0492664196970703E-6</v>
      </c>
      <c r="F13475" s="11">
        <f t="shared" ca="1" si="3"/>
        <v>0.71960843179337486</v>
      </c>
      <c r="G13475" s="1">
        <v>40.7074</v>
      </c>
      <c r="H13475" s="1">
        <v>-83.921300000000002</v>
      </c>
    </row>
    <row r="13476" spans="1:8" ht="13.2">
      <c r="A13476" s="1" t="s">
        <v>8974</v>
      </c>
      <c r="B13476" s="1" t="s">
        <v>9311</v>
      </c>
      <c r="C13476" s="1">
        <v>411</v>
      </c>
      <c r="D13476" s="11">
        <f t="shared" si="0"/>
        <v>5.4538375775513142E-5</v>
      </c>
      <c r="E13476" s="11">
        <f t="shared" ca="1" si="1"/>
        <v>2.0442924720764459E-6</v>
      </c>
      <c r="F13476" s="11">
        <f t="shared" ca="1" si="3"/>
        <v>0.71961048105979453</v>
      </c>
      <c r="G13476" s="1">
        <v>39.568199999999997</v>
      </c>
      <c r="H13476" s="1">
        <v>-84.810900000000004</v>
      </c>
    </row>
    <row r="13477" spans="1:8" ht="13.2">
      <c r="A13477" s="1" t="s">
        <v>8974</v>
      </c>
      <c r="B13477" s="1" t="s">
        <v>2291</v>
      </c>
      <c r="C13477" s="1">
        <v>409</v>
      </c>
      <c r="D13477" s="11">
        <f t="shared" si="0"/>
        <v>5.4272982219427921E-5</v>
      </c>
      <c r="E13477" s="11">
        <f t="shared" ca="1" si="1"/>
        <v>2.0343445768351983E-6</v>
      </c>
      <c r="F13477" s="11">
        <f t="shared" ca="1" si="3"/>
        <v>0.71961252535226661</v>
      </c>
      <c r="G13477" s="1">
        <v>40.966900000000003</v>
      </c>
      <c r="H13477" s="1">
        <v>-82.366100000000003</v>
      </c>
    </row>
    <row r="13478" spans="1:8" ht="13.2">
      <c r="A13478" s="1" t="s">
        <v>8974</v>
      </c>
      <c r="B13478" s="1" t="s">
        <v>9312</v>
      </c>
      <c r="C13478" s="1">
        <v>406</v>
      </c>
      <c r="D13478" s="11">
        <f t="shared" si="0"/>
        <v>5.387489188530009E-5</v>
      </c>
      <c r="E13478" s="11">
        <f t="shared" ca="1" si="1"/>
        <v>2.0194227339733263E-6</v>
      </c>
      <c r="F13478" s="11">
        <f t="shared" ca="1" si="3"/>
        <v>0.7196145596968434</v>
      </c>
      <c r="G13478" s="1">
        <v>40.628999999999998</v>
      </c>
      <c r="H13478" s="1">
        <v>-81.923400000000001</v>
      </c>
    </row>
    <row r="13479" spans="1:8" ht="13.2">
      <c r="A13479" s="1" t="s">
        <v>8974</v>
      </c>
      <c r="B13479" s="1" t="s">
        <v>9313</v>
      </c>
      <c r="C13479" s="1">
        <v>405</v>
      </c>
      <c r="D13479" s="11">
        <f t="shared" si="0"/>
        <v>5.374219510725748E-5</v>
      </c>
      <c r="E13479" s="11">
        <f t="shared" ca="1" si="1"/>
        <v>2.0144487863527023E-6</v>
      </c>
      <c r="F13479" s="11">
        <f t="shared" ca="1" si="3"/>
        <v>0.71961657911957733</v>
      </c>
      <c r="G13479" s="1">
        <v>41.530900000000003</v>
      </c>
      <c r="H13479" s="1">
        <v>-83.212599999999995</v>
      </c>
    </row>
    <row r="13480" spans="1:8" ht="13.2">
      <c r="A13480" s="1" t="s">
        <v>8974</v>
      </c>
      <c r="B13480" s="1" t="s">
        <v>9314</v>
      </c>
      <c r="C13480" s="1">
        <v>405</v>
      </c>
      <c r="D13480" s="11">
        <f t="shared" si="0"/>
        <v>5.374219510725748E-5</v>
      </c>
      <c r="E13480" s="11">
        <f t="shared" ca="1" si="1"/>
        <v>2.0144487863527023E-6</v>
      </c>
      <c r="F13480" s="11">
        <f t="shared" ca="1" si="3"/>
        <v>0.71961859356836366</v>
      </c>
      <c r="G13480" s="1">
        <v>38.5901</v>
      </c>
      <c r="H13480" s="1">
        <v>-82.291200000000003</v>
      </c>
    </row>
    <row r="13481" spans="1:8" ht="13.2">
      <c r="A13481" s="1" t="s">
        <v>8974</v>
      </c>
      <c r="B13481" s="1" t="s">
        <v>3240</v>
      </c>
      <c r="C13481" s="1">
        <v>399</v>
      </c>
      <c r="D13481" s="11">
        <f t="shared" si="0"/>
        <v>5.2946014439001811E-5</v>
      </c>
      <c r="E13481" s="11">
        <f t="shared" ca="1" si="1"/>
        <v>1.9846051006289587E-6</v>
      </c>
      <c r="F13481" s="11">
        <f t="shared" ca="1" si="3"/>
        <v>0.71962060801715</v>
      </c>
      <c r="G13481" s="1">
        <v>41.741900000000001</v>
      </c>
      <c r="H13481" s="1">
        <v>-81.284700000000001</v>
      </c>
    </row>
    <row r="13482" spans="1:8" ht="13.2">
      <c r="A13482" s="1" t="s">
        <v>8974</v>
      </c>
      <c r="B13482" s="1" t="s">
        <v>9315</v>
      </c>
      <c r="C13482" s="1">
        <v>397</v>
      </c>
      <c r="D13482" s="11">
        <f t="shared" si="0"/>
        <v>5.268062088291659E-5</v>
      </c>
      <c r="E13482" s="11">
        <f t="shared" ca="1" si="1"/>
        <v>1.9746572053877107E-6</v>
      </c>
      <c r="F13482" s="11">
        <f t="shared" ca="1" si="3"/>
        <v>0.71962259262225059</v>
      </c>
      <c r="G13482" s="1">
        <v>40.7547</v>
      </c>
      <c r="H13482" s="1">
        <v>-80.935500000000005</v>
      </c>
    </row>
    <row r="13483" spans="1:8" ht="13.2">
      <c r="A13483" s="1" t="s">
        <v>8974</v>
      </c>
      <c r="B13483" s="1" t="s">
        <v>9316</v>
      </c>
      <c r="C13483" s="1">
        <v>396</v>
      </c>
      <c r="D13483" s="11">
        <f t="shared" si="0"/>
        <v>5.2547924104873979E-5</v>
      </c>
      <c r="E13483" s="11">
        <f t="shared" ca="1" si="1"/>
        <v>1.9696832577670867E-6</v>
      </c>
      <c r="F13483" s="11">
        <f t="shared" ca="1" si="3"/>
        <v>0.71962456727945601</v>
      </c>
      <c r="G13483" s="1">
        <v>40.184199999999997</v>
      </c>
      <c r="H13483" s="1">
        <v>-80.691100000000006</v>
      </c>
    </row>
    <row r="13484" spans="1:8" ht="13.2">
      <c r="A13484" s="1" t="s">
        <v>8974</v>
      </c>
      <c r="B13484" s="1" t="s">
        <v>6948</v>
      </c>
      <c r="C13484" s="1">
        <v>395</v>
      </c>
      <c r="D13484" s="11">
        <f t="shared" si="0"/>
        <v>5.2415227326831369E-5</v>
      </c>
      <c r="E13484" s="11">
        <f t="shared" ca="1" si="1"/>
        <v>1.9647093101464627E-6</v>
      </c>
      <c r="F13484" s="11">
        <f t="shared" ca="1" si="3"/>
        <v>0.71962653696271373</v>
      </c>
      <c r="G13484" s="1">
        <v>39.486199999999997</v>
      </c>
      <c r="H13484" s="1">
        <v>-82.080799999999996</v>
      </c>
    </row>
    <row r="13485" spans="1:8" ht="13.2">
      <c r="A13485" s="1" t="s">
        <v>8974</v>
      </c>
      <c r="B13485" s="1" t="s">
        <v>9317</v>
      </c>
      <c r="C13485" s="1">
        <v>393</v>
      </c>
      <c r="D13485" s="11">
        <f t="shared" si="0"/>
        <v>5.2149833770746148E-5</v>
      </c>
      <c r="E13485" s="11">
        <f t="shared" ca="1" si="1"/>
        <v>1.9547614149052151E-6</v>
      </c>
      <c r="F13485" s="11">
        <f t="shared" ca="1" si="3"/>
        <v>0.71962850167202386</v>
      </c>
      <c r="G13485" s="1">
        <v>39.8489</v>
      </c>
      <c r="H13485" s="1">
        <v>-81.035399999999996</v>
      </c>
    </row>
    <row r="13486" spans="1:8" ht="13.2">
      <c r="A13486" s="1" t="s">
        <v>8974</v>
      </c>
      <c r="B13486" s="1" t="s">
        <v>639</v>
      </c>
      <c r="C13486" s="1">
        <v>385</v>
      </c>
      <c r="D13486" s="11">
        <f t="shared" si="0"/>
        <v>5.1088259546405258E-5</v>
      </c>
      <c r="E13486" s="11">
        <f t="shared" ca="1" si="1"/>
        <v>1.9149698339402231E-6</v>
      </c>
      <c r="F13486" s="11">
        <f t="shared" ca="1" si="3"/>
        <v>0.71963045643343881</v>
      </c>
      <c r="G13486" s="1">
        <v>41.138800000000003</v>
      </c>
      <c r="H13486" s="1">
        <v>-83.649299999999997</v>
      </c>
    </row>
    <row r="13487" spans="1:8" ht="13.2">
      <c r="A13487" s="1" t="s">
        <v>8974</v>
      </c>
      <c r="B13487" s="1" t="s">
        <v>9318</v>
      </c>
      <c r="C13487" s="1">
        <v>384</v>
      </c>
      <c r="D13487" s="11">
        <f t="shared" si="0"/>
        <v>5.0955562768362648E-5</v>
      </c>
      <c r="E13487" s="11">
        <f t="shared" ca="1" si="1"/>
        <v>1.9099958863195995E-6</v>
      </c>
      <c r="F13487" s="11">
        <f t="shared" ca="1" si="3"/>
        <v>0.71963237140327274</v>
      </c>
      <c r="G13487" s="1">
        <v>40.4497</v>
      </c>
      <c r="H13487" s="1">
        <v>-81.367900000000006</v>
      </c>
    </row>
    <row r="13488" spans="1:8" ht="13.2">
      <c r="A13488" s="1" t="s">
        <v>8974</v>
      </c>
      <c r="B13488" s="1" t="s">
        <v>9319</v>
      </c>
      <c r="C13488" s="1">
        <v>383</v>
      </c>
      <c r="D13488" s="11">
        <f t="shared" si="0"/>
        <v>5.0822865990320038E-5</v>
      </c>
      <c r="E13488" s="11">
        <f t="shared" ca="1" si="1"/>
        <v>1.9050219386989753E-6</v>
      </c>
      <c r="F13488" s="11">
        <f t="shared" ca="1" si="3"/>
        <v>0.71963428139915908</v>
      </c>
      <c r="G13488" s="1">
        <v>40.746499999999997</v>
      </c>
      <c r="H13488" s="1">
        <v>-84.792400000000001</v>
      </c>
    </row>
    <row r="13489" spans="1:8" ht="13.2">
      <c r="A13489" s="1" t="s">
        <v>8974</v>
      </c>
      <c r="B13489" s="1" t="s">
        <v>9320</v>
      </c>
      <c r="C13489" s="1">
        <v>383</v>
      </c>
      <c r="D13489" s="11">
        <f t="shared" si="0"/>
        <v>5.0822865990320038E-5</v>
      </c>
      <c r="E13489" s="11">
        <f t="shared" ca="1" si="1"/>
        <v>1.9050219386989753E-6</v>
      </c>
      <c r="F13489" s="11">
        <f t="shared" ca="1" si="3"/>
        <v>0.71963618642109783</v>
      </c>
      <c r="G13489" s="1">
        <v>40.427300000000002</v>
      </c>
      <c r="H13489" s="1">
        <v>-81.187399999999997</v>
      </c>
    </row>
    <row r="13490" spans="1:8" ht="13.2">
      <c r="A13490" s="1" t="s">
        <v>8974</v>
      </c>
      <c r="B13490" s="1" t="s">
        <v>9321</v>
      </c>
      <c r="C13490" s="1">
        <v>382</v>
      </c>
      <c r="D13490" s="11">
        <f t="shared" si="0"/>
        <v>5.0690169212277427E-5</v>
      </c>
      <c r="E13490" s="11">
        <f t="shared" ca="1" si="1"/>
        <v>1.9000479910783515E-6</v>
      </c>
      <c r="F13490" s="11">
        <f t="shared" ca="1" si="3"/>
        <v>0.71963809144303659</v>
      </c>
      <c r="G13490" s="1">
        <v>41.421100000000003</v>
      </c>
      <c r="H13490" s="1">
        <v>-83.741</v>
      </c>
    </row>
    <row r="13491" spans="1:8" ht="13.2">
      <c r="A13491" s="1" t="s">
        <v>8974</v>
      </c>
      <c r="B13491" s="1" t="s">
        <v>9322</v>
      </c>
      <c r="C13491" s="1">
        <v>381</v>
      </c>
      <c r="D13491" s="11">
        <f t="shared" si="0"/>
        <v>5.055747243423481E-5</v>
      </c>
      <c r="E13491" s="11">
        <f t="shared" ca="1" si="1"/>
        <v>1.8950740434577273E-6</v>
      </c>
      <c r="F13491" s="11">
        <f t="shared" ca="1" si="3"/>
        <v>0.71963999149102764</v>
      </c>
      <c r="G13491" s="1">
        <v>41.018999999999998</v>
      </c>
      <c r="H13491" s="1">
        <v>-84.477599999999995</v>
      </c>
    </row>
    <row r="13492" spans="1:8" ht="13.2">
      <c r="A13492" s="1" t="s">
        <v>8974</v>
      </c>
      <c r="B13492" s="1" t="s">
        <v>9323</v>
      </c>
      <c r="C13492" s="1">
        <v>379</v>
      </c>
      <c r="D13492" s="11">
        <f t="shared" si="0"/>
        <v>5.0292078878149589E-5</v>
      </c>
      <c r="E13492" s="11">
        <f t="shared" ca="1" si="1"/>
        <v>1.8851261482164795E-6</v>
      </c>
      <c r="F13492" s="11">
        <f t="shared" ca="1" si="3"/>
        <v>0.71964188656507111</v>
      </c>
      <c r="G13492" s="1">
        <v>40.171100000000003</v>
      </c>
      <c r="H13492" s="1">
        <v>-82.417900000000003</v>
      </c>
    </row>
    <row r="13493" spans="1:8" ht="13.2">
      <c r="A13493" s="1" t="s">
        <v>8974</v>
      </c>
      <c r="B13493" s="1" t="s">
        <v>9324</v>
      </c>
      <c r="C13493" s="1">
        <v>379</v>
      </c>
      <c r="D13493" s="11">
        <f t="shared" si="0"/>
        <v>5.0292078878149589E-5</v>
      </c>
      <c r="E13493" s="11">
        <f t="shared" ca="1" si="1"/>
        <v>1.8851261482164795E-6</v>
      </c>
      <c r="F13493" s="11">
        <f t="shared" ca="1" si="3"/>
        <v>0.71964377169121929</v>
      </c>
      <c r="G13493" s="1">
        <v>40.691400000000002</v>
      </c>
      <c r="H13493" s="1">
        <v>-83.209800000000001</v>
      </c>
    </row>
    <row r="13494" spans="1:8" ht="13.2">
      <c r="A13494" s="1" t="s">
        <v>8974</v>
      </c>
      <c r="B13494" s="1" t="s">
        <v>9325</v>
      </c>
      <c r="C13494" s="1">
        <v>378</v>
      </c>
      <c r="D13494" s="11">
        <f t="shared" si="0"/>
        <v>5.0159382100106979E-5</v>
      </c>
      <c r="E13494" s="11">
        <f t="shared" ca="1" si="1"/>
        <v>1.8801522005958555E-6</v>
      </c>
      <c r="F13494" s="11">
        <f t="shared" ca="1" si="3"/>
        <v>0.71964565681736747</v>
      </c>
      <c r="G13494" s="1">
        <v>39.987200000000001</v>
      </c>
      <c r="H13494" s="1">
        <v>-84.487799999999993</v>
      </c>
    </row>
    <row r="13495" spans="1:8" ht="13.2">
      <c r="A13495" s="1" t="s">
        <v>8974</v>
      </c>
      <c r="B13495" s="1" t="s">
        <v>3349</v>
      </c>
      <c r="C13495" s="1">
        <v>378</v>
      </c>
      <c r="D13495" s="11">
        <f t="shared" si="0"/>
        <v>5.0159382100106979E-5</v>
      </c>
      <c r="E13495" s="11">
        <f t="shared" ca="1" si="1"/>
        <v>1.8801522005958555E-6</v>
      </c>
      <c r="F13495" s="11">
        <f t="shared" ca="1" si="3"/>
        <v>0.71964753696956807</v>
      </c>
      <c r="G13495" s="1">
        <v>39.040999999999997</v>
      </c>
      <c r="H13495" s="1">
        <v>-82.127899999999997</v>
      </c>
    </row>
    <row r="13496" spans="1:8" ht="13.2">
      <c r="A13496" s="1" t="s">
        <v>8974</v>
      </c>
      <c r="B13496" s="1" t="s">
        <v>9326</v>
      </c>
      <c r="C13496" s="1">
        <v>376</v>
      </c>
      <c r="D13496" s="11">
        <f t="shared" si="0"/>
        <v>4.9893988544021758E-5</v>
      </c>
      <c r="E13496" s="11">
        <f t="shared" ca="1" si="1"/>
        <v>1.8702043053546078E-6</v>
      </c>
      <c r="F13496" s="11">
        <f t="shared" ca="1" si="3"/>
        <v>0.71964941712176866</v>
      </c>
      <c r="G13496" s="1">
        <v>39.929299999999998</v>
      </c>
      <c r="H13496" s="1">
        <v>-83.613399999999999</v>
      </c>
    </row>
    <row r="13497" spans="1:8" ht="13.2">
      <c r="A13497" s="1" t="s">
        <v>8974</v>
      </c>
      <c r="B13497" s="1" t="s">
        <v>9327</v>
      </c>
      <c r="C13497" s="1">
        <v>375</v>
      </c>
      <c r="D13497" s="11">
        <f t="shared" si="0"/>
        <v>4.9761291765979148E-5</v>
      </c>
      <c r="E13497" s="11">
        <f t="shared" ca="1" si="1"/>
        <v>1.8652303577339838E-6</v>
      </c>
      <c r="F13497" s="11">
        <f t="shared" ca="1" si="3"/>
        <v>0.71965128732607397</v>
      </c>
      <c r="G13497" s="1">
        <v>40.949199999999998</v>
      </c>
      <c r="H13497" s="1">
        <v>-82.357100000000003</v>
      </c>
    </row>
    <row r="13498" spans="1:8" ht="13.2">
      <c r="A13498" s="1" t="s">
        <v>8974</v>
      </c>
      <c r="B13498" s="1" t="s">
        <v>9328</v>
      </c>
      <c r="C13498" s="1">
        <v>374</v>
      </c>
      <c r="D13498" s="11">
        <f t="shared" si="0"/>
        <v>4.9628594987936537E-5</v>
      </c>
      <c r="E13498" s="11">
        <f t="shared" ca="1" si="1"/>
        <v>1.8602564101133598E-6</v>
      </c>
      <c r="F13498" s="11">
        <f t="shared" ca="1" si="3"/>
        <v>0.7196531525564317</v>
      </c>
      <c r="G13498" s="1">
        <v>40.832799999999999</v>
      </c>
      <c r="H13498" s="1">
        <v>-83.9739</v>
      </c>
    </row>
    <row r="13499" spans="1:8" ht="13.2">
      <c r="A13499" s="1" t="s">
        <v>8974</v>
      </c>
      <c r="B13499" s="1" t="s">
        <v>9329</v>
      </c>
      <c r="C13499" s="1">
        <v>373</v>
      </c>
      <c r="D13499" s="11">
        <f t="shared" si="0"/>
        <v>4.9495898209893927E-5</v>
      </c>
      <c r="E13499" s="11">
        <f t="shared" ca="1" si="1"/>
        <v>1.8552824624927358E-6</v>
      </c>
      <c r="F13499" s="11">
        <f t="shared" ca="1" si="3"/>
        <v>0.71965501281284183</v>
      </c>
      <c r="G13499" s="1">
        <v>39.776499999999999</v>
      </c>
      <c r="H13499" s="1">
        <v>-80.864599999999996</v>
      </c>
    </row>
    <row r="13500" spans="1:8" ht="13.2">
      <c r="A13500" s="1" t="s">
        <v>8974</v>
      </c>
      <c r="B13500" s="1" t="s">
        <v>9330</v>
      </c>
      <c r="C13500" s="1">
        <v>373</v>
      </c>
      <c r="D13500" s="11">
        <f t="shared" si="0"/>
        <v>4.9495898209893927E-5</v>
      </c>
      <c r="E13500" s="11">
        <f t="shared" ca="1" si="1"/>
        <v>1.8552824624927358E-6</v>
      </c>
      <c r="F13500" s="11">
        <f t="shared" ca="1" si="3"/>
        <v>0.71965686809530427</v>
      </c>
      <c r="G13500" s="1">
        <v>39.464700000000001</v>
      </c>
      <c r="H13500" s="1">
        <v>-82.745599999999996</v>
      </c>
    </row>
    <row r="13501" spans="1:8" ht="13.2">
      <c r="A13501" s="1" t="s">
        <v>8974</v>
      </c>
      <c r="B13501" s="1" t="s">
        <v>9331</v>
      </c>
      <c r="C13501" s="1">
        <v>369</v>
      </c>
      <c r="D13501" s="11">
        <f t="shared" si="0"/>
        <v>4.8965111097723479E-5</v>
      </c>
      <c r="E13501" s="11">
        <f t="shared" ca="1" si="1"/>
        <v>1.83538667201024E-6</v>
      </c>
      <c r="F13501" s="11">
        <f t="shared" ca="1" si="3"/>
        <v>0.71965872337776671</v>
      </c>
      <c r="G13501" s="1">
        <v>38.512599999999999</v>
      </c>
      <c r="H13501" s="1">
        <v>-82.309299999999993</v>
      </c>
    </row>
    <row r="13502" spans="1:8" ht="13.2">
      <c r="A13502" s="1" t="s">
        <v>8974</v>
      </c>
      <c r="B13502" s="1" t="s">
        <v>9332</v>
      </c>
      <c r="C13502" s="1">
        <v>367</v>
      </c>
      <c r="D13502" s="11">
        <f t="shared" si="0"/>
        <v>4.8699717541638258E-5</v>
      </c>
      <c r="E13502" s="11">
        <f t="shared" ca="1" si="1"/>
        <v>1.825438776768992E-6</v>
      </c>
      <c r="F13502" s="11">
        <f t="shared" ca="1" si="3"/>
        <v>0.71966055876443868</v>
      </c>
      <c r="G13502" s="1">
        <v>40.014699999999998</v>
      </c>
      <c r="H13502" s="1">
        <v>-83.838499999999996</v>
      </c>
    </row>
    <row r="13503" spans="1:8" ht="13.2">
      <c r="A13503" s="1" t="s">
        <v>8974</v>
      </c>
      <c r="B13503" s="1" t="s">
        <v>9333</v>
      </c>
      <c r="C13503" s="1">
        <v>364</v>
      </c>
      <c r="D13503" s="11">
        <f t="shared" si="0"/>
        <v>4.8301627207510427E-5</v>
      </c>
      <c r="E13503" s="11">
        <f t="shared" ca="1" si="1"/>
        <v>1.8105169339071202E-6</v>
      </c>
      <c r="F13503" s="11">
        <f t="shared" ca="1" si="3"/>
        <v>0.71966238420321549</v>
      </c>
      <c r="G13503" s="1">
        <v>39.181399999999996</v>
      </c>
      <c r="H13503" s="1">
        <v>-84.088499999999996</v>
      </c>
    </row>
    <row r="13504" spans="1:8" ht="13.2">
      <c r="A13504" s="1" t="s">
        <v>8974</v>
      </c>
      <c r="B13504" s="1" t="s">
        <v>9334</v>
      </c>
      <c r="C13504" s="1">
        <v>361</v>
      </c>
      <c r="D13504" s="11">
        <f t="shared" si="0"/>
        <v>4.7903536873382595E-5</v>
      </c>
      <c r="E13504" s="11">
        <f t="shared" ca="1" si="1"/>
        <v>1.7955950910452484E-6</v>
      </c>
      <c r="F13504" s="11">
        <f t="shared" ca="1" si="3"/>
        <v>0.71966419472014942</v>
      </c>
      <c r="G13504" s="1">
        <v>40.975099999999998</v>
      </c>
      <c r="H13504" s="1">
        <v>-83.482399999999998</v>
      </c>
    </row>
    <row r="13505" spans="1:8" ht="13.2">
      <c r="A13505" s="1" t="s">
        <v>8974</v>
      </c>
      <c r="B13505" s="1" t="s">
        <v>9335</v>
      </c>
      <c r="C13505" s="1">
        <v>361</v>
      </c>
      <c r="D13505" s="11">
        <f t="shared" si="0"/>
        <v>4.7903536873382595E-5</v>
      </c>
      <c r="E13505" s="11">
        <f t="shared" ca="1" si="1"/>
        <v>1.7955950910452484E-6</v>
      </c>
      <c r="F13505" s="11">
        <f t="shared" ca="1" si="3"/>
        <v>0.71966599031524048</v>
      </c>
      <c r="G13505" s="1">
        <v>40.5321</v>
      </c>
      <c r="H13505" s="1">
        <v>-83.207700000000003</v>
      </c>
    </row>
    <row r="13506" spans="1:8" ht="13.2">
      <c r="A13506" s="1" t="s">
        <v>8974</v>
      </c>
      <c r="B13506" s="1" t="s">
        <v>9336</v>
      </c>
      <c r="C13506" s="1">
        <v>361</v>
      </c>
      <c r="D13506" s="11">
        <f t="shared" si="0"/>
        <v>4.7903536873382595E-5</v>
      </c>
      <c r="E13506" s="11">
        <f t="shared" ca="1" si="1"/>
        <v>1.7955950910452484E-6</v>
      </c>
      <c r="F13506" s="11">
        <f t="shared" ca="1" si="3"/>
        <v>0.71966778591033154</v>
      </c>
      <c r="G13506" s="1">
        <v>39.737400000000001</v>
      </c>
      <c r="H13506" s="1">
        <v>-83.612700000000004</v>
      </c>
    </row>
    <row r="13507" spans="1:8" ht="13.2">
      <c r="A13507" s="1" t="s">
        <v>8974</v>
      </c>
      <c r="B13507" s="1" t="s">
        <v>213</v>
      </c>
      <c r="C13507" s="1">
        <v>359</v>
      </c>
      <c r="D13507" s="11">
        <f t="shared" si="0"/>
        <v>4.7638143317297368E-5</v>
      </c>
      <c r="E13507" s="11">
        <f t="shared" ca="1" si="1"/>
        <v>1.7856471958040004E-6</v>
      </c>
      <c r="F13507" s="11">
        <f t="shared" ca="1" si="3"/>
        <v>0.7196695815054226</v>
      </c>
      <c r="G13507" s="1">
        <v>40.572800000000001</v>
      </c>
      <c r="H13507" s="1">
        <v>-80.725899999999996</v>
      </c>
    </row>
    <row r="13508" spans="1:8" ht="13.2">
      <c r="A13508" s="1" t="s">
        <v>8974</v>
      </c>
      <c r="B13508" s="1" t="s">
        <v>3217</v>
      </c>
      <c r="C13508" s="1">
        <v>356</v>
      </c>
      <c r="D13508" s="11">
        <f t="shared" si="0"/>
        <v>4.7240052983169537E-5</v>
      </c>
      <c r="E13508" s="11">
        <f t="shared" ca="1" si="1"/>
        <v>1.7707253529421286E-6</v>
      </c>
      <c r="F13508" s="11">
        <f t="shared" ca="1" si="3"/>
        <v>0.71967136715261837</v>
      </c>
      <c r="G13508" s="1">
        <v>39.853000000000002</v>
      </c>
      <c r="H13508" s="1">
        <v>-81.658900000000003</v>
      </c>
    </row>
    <row r="13509" spans="1:8" ht="13.2">
      <c r="A13509" s="1" t="s">
        <v>8974</v>
      </c>
      <c r="B13509" s="1" t="s">
        <v>8682</v>
      </c>
      <c r="C13509" s="1">
        <v>356</v>
      </c>
      <c r="D13509" s="11">
        <f t="shared" si="0"/>
        <v>4.7240052983169537E-5</v>
      </c>
      <c r="E13509" s="11">
        <f t="shared" ca="1" si="1"/>
        <v>1.7707253529421286E-6</v>
      </c>
      <c r="F13509" s="11">
        <f t="shared" ca="1" si="3"/>
        <v>0.71967313787797127</v>
      </c>
      <c r="G13509" s="1">
        <v>40.330500000000001</v>
      </c>
      <c r="H13509" s="1">
        <v>-84.092500000000001</v>
      </c>
    </row>
    <row r="13510" spans="1:8" ht="13.2">
      <c r="A13510" s="1" t="s">
        <v>8974</v>
      </c>
      <c r="B13510" s="1" t="s">
        <v>9337</v>
      </c>
      <c r="C13510" s="1">
        <v>353</v>
      </c>
      <c r="D13510" s="11">
        <f t="shared" si="0"/>
        <v>4.6841962649041705E-5</v>
      </c>
      <c r="E13510" s="11">
        <f t="shared" ca="1" si="1"/>
        <v>1.7558035100802568E-6</v>
      </c>
      <c r="F13510" s="11">
        <f t="shared" ca="1" si="3"/>
        <v>0.71967490860332417</v>
      </c>
      <c r="G13510" s="1">
        <v>39.040599999999998</v>
      </c>
      <c r="H13510" s="1">
        <v>-83.751800000000003</v>
      </c>
    </row>
    <row r="13511" spans="1:8" ht="13.2">
      <c r="A13511" s="1" t="s">
        <v>8974</v>
      </c>
      <c r="B13511" s="1" t="s">
        <v>9338</v>
      </c>
      <c r="C13511" s="1">
        <v>352</v>
      </c>
      <c r="D13511" s="11">
        <f t="shared" si="0"/>
        <v>4.6709265870999095E-5</v>
      </c>
      <c r="E13511" s="11">
        <f t="shared" ca="1" si="1"/>
        <v>1.7508295624596328E-6</v>
      </c>
      <c r="F13511" s="11">
        <f t="shared" ca="1" si="3"/>
        <v>0.7196766644068342</v>
      </c>
      <c r="G13511" s="1">
        <v>41.380600000000001</v>
      </c>
      <c r="H13511" s="1">
        <v>-84.521100000000004</v>
      </c>
    </row>
    <row r="13512" spans="1:8" ht="13.2">
      <c r="A13512" s="1" t="s">
        <v>8974</v>
      </c>
      <c r="B13512" s="1" t="s">
        <v>2182</v>
      </c>
      <c r="C13512" s="1">
        <v>351</v>
      </c>
      <c r="D13512" s="11">
        <f t="shared" si="0"/>
        <v>4.6576569092956485E-5</v>
      </c>
      <c r="E13512" s="11">
        <f t="shared" ca="1" si="1"/>
        <v>1.7458556148390088E-6</v>
      </c>
      <c r="F13512" s="11">
        <f t="shared" ca="1" si="3"/>
        <v>0.71967841523639664</v>
      </c>
      <c r="G13512" s="1">
        <v>40.210900000000002</v>
      </c>
      <c r="H13512" s="1">
        <v>-81.268600000000006</v>
      </c>
    </row>
    <row r="13513" spans="1:8" ht="13.2">
      <c r="A13513" s="1" t="s">
        <v>8974</v>
      </c>
      <c r="B13513" s="1" t="s">
        <v>8414</v>
      </c>
      <c r="C13513" s="1">
        <v>350</v>
      </c>
      <c r="D13513" s="11">
        <f t="shared" si="0"/>
        <v>4.6443872314913868E-5</v>
      </c>
      <c r="E13513" s="11">
        <f t="shared" ca="1" si="1"/>
        <v>1.7408816672183846E-6</v>
      </c>
      <c r="F13513" s="11">
        <f t="shared" ca="1" si="3"/>
        <v>0.71968016109201149</v>
      </c>
      <c r="G13513" s="1">
        <v>40.8613</v>
      </c>
      <c r="H13513" s="1">
        <v>-83.4649</v>
      </c>
    </row>
    <row r="13514" spans="1:8" ht="13.2">
      <c r="A13514" s="1" t="s">
        <v>8974</v>
      </c>
      <c r="B13514" s="1" t="s">
        <v>2825</v>
      </c>
      <c r="C13514" s="1">
        <v>346</v>
      </c>
      <c r="D13514" s="11">
        <f t="shared" si="0"/>
        <v>4.5913085202743426E-5</v>
      </c>
      <c r="E13514" s="11">
        <f t="shared" ca="1" si="1"/>
        <v>1.720985876735889E-6</v>
      </c>
      <c r="F13514" s="11">
        <f t="shared" ca="1" si="3"/>
        <v>0.71968190197367876</v>
      </c>
      <c r="G13514" s="1">
        <v>40.400799999999997</v>
      </c>
      <c r="H13514" s="1">
        <v>-82.811099999999996</v>
      </c>
    </row>
    <row r="13515" spans="1:8" ht="13.2">
      <c r="A13515" s="1" t="s">
        <v>8974</v>
      </c>
      <c r="B13515" s="1" t="s">
        <v>9339</v>
      </c>
      <c r="C13515" s="1">
        <v>342</v>
      </c>
      <c r="D13515" s="11">
        <f t="shared" si="0"/>
        <v>4.5382298090572984E-5</v>
      </c>
      <c r="E13515" s="11">
        <f t="shared" ca="1" si="1"/>
        <v>1.7010900862533932E-6</v>
      </c>
      <c r="F13515" s="11">
        <f t="shared" ca="1" si="3"/>
        <v>0.71968362295955546</v>
      </c>
      <c r="G13515" s="1">
        <v>40.555</v>
      </c>
      <c r="H13515" s="1">
        <v>-81.199200000000005</v>
      </c>
    </row>
    <row r="13516" spans="1:8" ht="13.2">
      <c r="A13516" s="1" t="s">
        <v>8974</v>
      </c>
      <c r="B13516" s="1" t="s">
        <v>8186</v>
      </c>
      <c r="C13516" s="1">
        <v>341</v>
      </c>
      <c r="D13516" s="11">
        <f t="shared" si="0"/>
        <v>4.5249601312530374E-5</v>
      </c>
      <c r="E13516" s="11">
        <f t="shared" ca="1" si="1"/>
        <v>1.6961161386327692E-6</v>
      </c>
      <c r="F13516" s="11">
        <f t="shared" ca="1" si="3"/>
        <v>0.71968532404964169</v>
      </c>
      <c r="G13516" s="1">
        <v>40.944899999999997</v>
      </c>
      <c r="H13516" s="1">
        <v>-82.214699999999993</v>
      </c>
    </row>
    <row r="13517" spans="1:8" ht="13.2">
      <c r="A13517" s="1" t="s">
        <v>8974</v>
      </c>
      <c r="B13517" s="1" t="s">
        <v>9340</v>
      </c>
      <c r="C13517" s="1">
        <v>340</v>
      </c>
      <c r="D13517" s="11">
        <f t="shared" si="0"/>
        <v>4.5116904534487757E-5</v>
      </c>
      <c r="E13517" s="11">
        <f t="shared" ca="1" si="1"/>
        <v>1.691142191012145E-6</v>
      </c>
      <c r="F13517" s="11">
        <f t="shared" ca="1" si="3"/>
        <v>0.71968702016578034</v>
      </c>
      <c r="G13517" s="1">
        <v>41.546500000000002</v>
      </c>
      <c r="H13517" s="1">
        <v>-81.173000000000002</v>
      </c>
    </row>
    <row r="13518" spans="1:8" ht="13.2">
      <c r="A13518" s="1" t="s">
        <v>8974</v>
      </c>
      <c r="B13518" s="1" t="s">
        <v>3109</v>
      </c>
      <c r="C13518" s="1">
        <v>336</v>
      </c>
      <c r="D13518" s="11">
        <f t="shared" si="0"/>
        <v>4.4586117422317315E-5</v>
      </c>
      <c r="E13518" s="11">
        <f t="shared" ca="1" si="1"/>
        <v>1.6712464005296494E-6</v>
      </c>
      <c r="F13518" s="11">
        <f t="shared" ca="1" si="3"/>
        <v>0.71968871130797141</v>
      </c>
      <c r="G13518" s="1">
        <v>40.184899999999999</v>
      </c>
      <c r="H13518" s="1">
        <v>-81.891999999999996</v>
      </c>
    </row>
    <row r="13519" spans="1:8" ht="13.2">
      <c r="A13519" s="1" t="s">
        <v>8974</v>
      </c>
      <c r="B13519" s="1" t="s">
        <v>731</v>
      </c>
      <c r="C13519" s="1">
        <v>335</v>
      </c>
      <c r="D13519" s="11">
        <f t="shared" si="0"/>
        <v>4.4453420644274705E-5</v>
      </c>
      <c r="E13519" s="11">
        <f t="shared" ca="1" si="1"/>
        <v>1.6662724529090254E-6</v>
      </c>
      <c r="F13519" s="11">
        <f t="shared" ca="1" si="3"/>
        <v>0.7196903825543719</v>
      </c>
      <c r="G13519" s="1">
        <v>39.810699999999997</v>
      </c>
      <c r="H13519" s="1">
        <v>-83.168599999999998</v>
      </c>
    </row>
    <row r="13520" spans="1:8" ht="13.2">
      <c r="A13520" s="1" t="s">
        <v>8974</v>
      </c>
      <c r="B13520" s="1" t="s">
        <v>3171</v>
      </c>
      <c r="C13520" s="1">
        <v>334</v>
      </c>
      <c r="D13520" s="11">
        <f t="shared" si="0"/>
        <v>4.4320723866232094E-5</v>
      </c>
      <c r="E13520" s="11">
        <f t="shared" ca="1" si="1"/>
        <v>1.6612985052884014E-6</v>
      </c>
      <c r="F13520" s="11">
        <f t="shared" ca="1" si="3"/>
        <v>0.7196920488268248</v>
      </c>
      <c r="G13520" s="1">
        <v>40.5124</v>
      </c>
      <c r="H13520" s="1">
        <v>-83.569000000000003</v>
      </c>
    </row>
    <row r="13521" spans="1:8" ht="13.2">
      <c r="A13521" s="1" t="s">
        <v>8974</v>
      </c>
      <c r="B13521" s="1" t="s">
        <v>504</v>
      </c>
      <c r="C13521" s="1">
        <v>328</v>
      </c>
      <c r="D13521" s="11">
        <f t="shared" si="0"/>
        <v>4.3524543197976425E-5</v>
      </c>
      <c r="E13521" s="11">
        <f t="shared" ca="1" si="1"/>
        <v>1.6314548195646577E-6</v>
      </c>
      <c r="F13521" s="11">
        <f t="shared" ca="1" si="3"/>
        <v>0.71969371012533012</v>
      </c>
      <c r="G13521" s="1">
        <v>39.732900000000001</v>
      </c>
      <c r="H13521" s="1">
        <v>-83.476399999999998</v>
      </c>
    </row>
    <row r="13522" spans="1:8" ht="13.2">
      <c r="A13522" s="1" t="s">
        <v>8974</v>
      </c>
      <c r="B13522" s="1" t="s">
        <v>622</v>
      </c>
      <c r="C13522" s="1">
        <v>324</v>
      </c>
      <c r="D13522" s="11">
        <f t="shared" si="0"/>
        <v>4.2993756085805984E-5</v>
      </c>
      <c r="E13522" s="11">
        <f t="shared" ca="1" si="1"/>
        <v>1.6115590290821619E-6</v>
      </c>
      <c r="F13522" s="11">
        <f t="shared" ca="1" si="3"/>
        <v>0.71969534158014969</v>
      </c>
      <c r="G13522" s="1">
        <v>39.184800000000003</v>
      </c>
      <c r="H13522" s="1">
        <v>-83.931700000000006</v>
      </c>
    </row>
    <row r="13523" spans="1:8" ht="13.2">
      <c r="A13523" s="1" t="s">
        <v>8974</v>
      </c>
      <c r="B13523" s="1" t="s">
        <v>6670</v>
      </c>
      <c r="C13523" s="1">
        <v>323</v>
      </c>
      <c r="D13523" s="11">
        <f t="shared" si="0"/>
        <v>4.2861059307763373E-5</v>
      </c>
      <c r="E13523" s="11">
        <f t="shared" ca="1" si="1"/>
        <v>1.6065850814615381E-6</v>
      </c>
      <c r="F13523" s="11">
        <f t="shared" ca="1" si="3"/>
        <v>0.71969695313917881</v>
      </c>
      <c r="G13523" s="1">
        <v>40.162100000000002</v>
      </c>
      <c r="H13523" s="1">
        <v>-81.131299999999996</v>
      </c>
    </row>
    <row r="13524" spans="1:8" ht="13.2">
      <c r="A13524" s="1" t="s">
        <v>8974</v>
      </c>
      <c r="B13524" s="1" t="s">
        <v>541</v>
      </c>
      <c r="C13524" s="1">
        <v>323</v>
      </c>
      <c r="D13524" s="11">
        <f t="shared" si="0"/>
        <v>4.2861059307763373E-5</v>
      </c>
      <c r="E13524" s="11">
        <f t="shared" ca="1" si="1"/>
        <v>1.6065850814615381E-6</v>
      </c>
      <c r="F13524" s="11">
        <f t="shared" ca="1" si="3"/>
        <v>0.71969855972426022</v>
      </c>
      <c r="G13524" s="1">
        <v>40.459800000000001</v>
      </c>
      <c r="H13524" s="1">
        <v>-83.084699999999998</v>
      </c>
    </row>
    <row r="13525" spans="1:8" ht="13.2">
      <c r="A13525" s="1" t="s">
        <v>8974</v>
      </c>
      <c r="B13525" s="1" t="s">
        <v>9341</v>
      </c>
      <c r="C13525" s="1">
        <v>318</v>
      </c>
      <c r="D13525" s="11">
        <f t="shared" si="0"/>
        <v>4.2197575417550315E-5</v>
      </c>
      <c r="E13525" s="11">
        <f t="shared" ca="1" si="1"/>
        <v>1.5817153433584181E-6</v>
      </c>
      <c r="F13525" s="11">
        <f t="shared" ca="1" si="3"/>
        <v>0.71970016630934164</v>
      </c>
      <c r="G13525" s="1">
        <v>39.983199999999997</v>
      </c>
      <c r="H13525" s="1">
        <v>-81.460099999999997</v>
      </c>
    </row>
    <row r="13526" spans="1:8" ht="13.2">
      <c r="A13526" s="1" t="s">
        <v>8974</v>
      </c>
      <c r="B13526" s="1" t="s">
        <v>924</v>
      </c>
      <c r="C13526" s="1">
        <v>316</v>
      </c>
      <c r="D13526" s="11">
        <f t="shared" si="0"/>
        <v>4.1932181861465094E-5</v>
      </c>
      <c r="E13526" s="11">
        <f t="shared" ca="1" si="1"/>
        <v>1.5717674481171703E-6</v>
      </c>
      <c r="F13526" s="11">
        <f t="shared" ca="1" si="3"/>
        <v>0.71970174802468501</v>
      </c>
      <c r="G13526" s="1">
        <v>39.306800000000003</v>
      </c>
      <c r="H13526" s="1">
        <v>-83.910499999999999</v>
      </c>
    </row>
    <row r="13527" spans="1:8" ht="13.2">
      <c r="A13527" s="1" t="s">
        <v>8974</v>
      </c>
      <c r="B13527" s="1" t="s">
        <v>4945</v>
      </c>
      <c r="C13527" s="1">
        <v>315</v>
      </c>
      <c r="D13527" s="11">
        <f t="shared" si="0"/>
        <v>4.1799485083422483E-5</v>
      </c>
      <c r="E13527" s="11">
        <f t="shared" ca="1" si="1"/>
        <v>1.5667935004965463E-6</v>
      </c>
      <c r="F13527" s="11">
        <f t="shared" ca="1" si="3"/>
        <v>0.71970331979213309</v>
      </c>
      <c r="G13527" s="1">
        <v>41.573300000000003</v>
      </c>
      <c r="H13527" s="1">
        <v>-83.3643</v>
      </c>
    </row>
    <row r="13528" spans="1:8" ht="13.2">
      <c r="A13528" s="1" t="s">
        <v>8974</v>
      </c>
      <c r="B13528" s="1" t="s">
        <v>3975</v>
      </c>
      <c r="C13528" s="1">
        <v>312</v>
      </c>
      <c r="D13528" s="11">
        <f t="shared" si="0"/>
        <v>4.1401394749294652E-5</v>
      </c>
      <c r="E13528" s="11">
        <f t="shared" ca="1" si="1"/>
        <v>1.5518716576346745E-6</v>
      </c>
      <c r="F13528" s="11">
        <f t="shared" ca="1" si="3"/>
        <v>0.71970488658563359</v>
      </c>
      <c r="G13528" s="1">
        <v>40.1845</v>
      </c>
      <c r="H13528" s="1">
        <v>-80.994799999999998</v>
      </c>
    </row>
    <row r="13529" spans="1:8" ht="13.2">
      <c r="A13529" s="1" t="s">
        <v>8974</v>
      </c>
      <c r="B13529" s="1" t="s">
        <v>3935</v>
      </c>
      <c r="C13529" s="1">
        <v>311</v>
      </c>
      <c r="D13529" s="11">
        <f t="shared" si="0"/>
        <v>4.1268697971252042E-5</v>
      </c>
      <c r="E13529" s="11">
        <f t="shared" ca="1" si="1"/>
        <v>1.5468977100140505E-6</v>
      </c>
      <c r="F13529" s="11">
        <f t="shared" ca="1" si="3"/>
        <v>0.71970643845729121</v>
      </c>
      <c r="G13529" s="1">
        <v>39.764400000000002</v>
      </c>
      <c r="H13529" s="1">
        <v>-82.430400000000006</v>
      </c>
    </row>
    <row r="13530" spans="1:8" ht="13.2">
      <c r="A13530" s="1" t="s">
        <v>8974</v>
      </c>
      <c r="B13530" s="1" t="s">
        <v>9342</v>
      </c>
      <c r="C13530" s="1">
        <v>310</v>
      </c>
      <c r="D13530" s="11">
        <f t="shared" si="0"/>
        <v>4.1136001193209432E-5</v>
      </c>
      <c r="E13530" s="11">
        <f t="shared" ca="1" si="1"/>
        <v>1.5419237623934267E-6</v>
      </c>
      <c r="F13530" s="11">
        <f t="shared" ca="1" si="3"/>
        <v>0.71970798535500125</v>
      </c>
      <c r="G13530" s="1">
        <v>41.603299999999997</v>
      </c>
      <c r="H13530" s="1">
        <v>-82.7029</v>
      </c>
    </row>
    <row r="13531" spans="1:8" ht="13.2">
      <c r="A13531" s="1" t="s">
        <v>8974</v>
      </c>
      <c r="B13531" s="1" t="s">
        <v>9343</v>
      </c>
      <c r="C13531" s="1">
        <v>307</v>
      </c>
      <c r="D13531" s="11">
        <f t="shared" si="0"/>
        <v>4.0737910859081594E-5</v>
      </c>
      <c r="E13531" s="11">
        <f t="shared" ca="1" si="1"/>
        <v>1.5270019195315545E-6</v>
      </c>
      <c r="F13531" s="11">
        <f t="shared" ca="1" si="3"/>
        <v>0.71970952727876358</v>
      </c>
      <c r="G13531" s="1">
        <v>41.19</v>
      </c>
      <c r="H13531" s="1">
        <v>-83.784400000000005</v>
      </c>
    </row>
    <row r="13532" spans="1:8" ht="13.2">
      <c r="A13532" s="1" t="s">
        <v>8974</v>
      </c>
      <c r="B13532" s="1" t="s">
        <v>2605</v>
      </c>
      <c r="C13532" s="1">
        <v>307</v>
      </c>
      <c r="D13532" s="11">
        <f t="shared" si="0"/>
        <v>4.0737910859081594E-5</v>
      </c>
      <c r="E13532" s="11">
        <f t="shared" ca="1" si="1"/>
        <v>1.5270019195315545E-6</v>
      </c>
      <c r="F13532" s="11">
        <f t="shared" ca="1" si="3"/>
        <v>0.71971105428068316</v>
      </c>
      <c r="G13532" s="1">
        <v>39.581099999999999</v>
      </c>
      <c r="H13532" s="1">
        <v>-83.723500000000001</v>
      </c>
    </row>
    <row r="13533" spans="1:8" ht="13.2">
      <c r="A13533" s="1" t="s">
        <v>8974</v>
      </c>
      <c r="B13533" s="1" t="s">
        <v>868</v>
      </c>
      <c r="C13533" s="1">
        <v>301</v>
      </c>
      <c r="D13533" s="11">
        <f t="shared" si="0"/>
        <v>3.9941730190825931E-5</v>
      </c>
      <c r="E13533" s="11">
        <f t="shared" ca="1" si="1"/>
        <v>1.4971582338078109E-6</v>
      </c>
      <c r="F13533" s="11">
        <f t="shared" ca="1" si="3"/>
        <v>0.71971258128260274</v>
      </c>
      <c r="G13533" s="1">
        <v>40.655799999999999</v>
      </c>
      <c r="H13533" s="1">
        <v>-81.634299999999996</v>
      </c>
    </row>
    <row r="13534" spans="1:8" ht="13.2">
      <c r="A13534" s="1" t="s">
        <v>8974</v>
      </c>
      <c r="B13534" s="1" t="s">
        <v>4828</v>
      </c>
      <c r="C13534" s="1">
        <v>300</v>
      </c>
      <c r="D13534" s="11">
        <f t="shared" si="0"/>
        <v>3.9809033412783321E-5</v>
      </c>
      <c r="E13534" s="11">
        <f t="shared" ca="1" si="1"/>
        <v>1.4921842861871871E-6</v>
      </c>
      <c r="F13534" s="11">
        <f t="shared" ca="1" si="3"/>
        <v>0.71971407844083657</v>
      </c>
      <c r="G13534" s="1">
        <v>41.054699999999997</v>
      </c>
      <c r="H13534" s="1">
        <v>-84.301000000000002</v>
      </c>
    </row>
    <row r="13535" spans="1:8" ht="13.2">
      <c r="A13535" s="1" t="s">
        <v>8974</v>
      </c>
      <c r="B13535" s="1" t="s">
        <v>276</v>
      </c>
      <c r="C13535" s="1">
        <v>299</v>
      </c>
      <c r="D13535" s="11">
        <f t="shared" si="0"/>
        <v>3.9676336634740704E-5</v>
      </c>
      <c r="E13535" s="11">
        <f t="shared" ca="1" si="1"/>
        <v>1.4872103385665629E-6</v>
      </c>
      <c r="F13535" s="11">
        <f t="shared" ca="1" si="3"/>
        <v>0.7197155706251227</v>
      </c>
      <c r="G13535" s="1">
        <v>40.173699999999997</v>
      </c>
      <c r="H13535" s="1">
        <v>-83.527799999999999</v>
      </c>
    </row>
    <row r="13536" spans="1:8" ht="13.2">
      <c r="A13536" s="1" t="s">
        <v>8974</v>
      </c>
      <c r="B13536" s="1" t="s">
        <v>9344</v>
      </c>
      <c r="C13536" s="1">
        <v>298</v>
      </c>
      <c r="D13536" s="11">
        <f t="shared" si="0"/>
        <v>3.9543639856698093E-5</v>
      </c>
      <c r="E13536" s="11">
        <f t="shared" ca="1" si="1"/>
        <v>1.4822363909459389E-6</v>
      </c>
      <c r="F13536" s="11">
        <f t="shared" ca="1" si="3"/>
        <v>0.71971705783546125</v>
      </c>
      <c r="G13536" s="1">
        <v>39.915999999999997</v>
      </c>
      <c r="H13536" s="1">
        <v>-83.943200000000004</v>
      </c>
    </row>
    <row r="13537" spans="1:8" ht="13.2">
      <c r="A13537" s="1" t="s">
        <v>8974</v>
      </c>
      <c r="B13537" s="1" t="s">
        <v>254</v>
      </c>
      <c r="C13537" s="1">
        <v>298</v>
      </c>
      <c r="D13537" s="11">
        <f t="shared" si="0"/>
        <v>3.9543639856698093E-5</v>
      </c>
      <c r="E13537" s="11">
        <f t="shared" ca="1" si="1"/>
        <v>1.4822363909459389E-6</v>
      </c>
      <c r="F13537" s="11">
        <f t="shared" ca="1" si="3"/>
        <v>0.71971854007185221</v>
      </c>
      <c r="G13537" s="1">
        <v>40.436700000000002</v>
      </c>
      <c r="H13537" s="1">
        <v>-84.493600000000001</v>
      </c>
    </row>
    <row r="13538" spans="1:8" ht="13.2">
      <c r="A13538" s="1" t="s">
        <v>8974</v>
      </c>
      <c r="B13538" s="1" t="s">
        <v>4705</v>
      </c>
      <c r="C13538" s="1">
        <v>297</v>
      </c>
      <c r="D13538" s="11">
        <f t="shared" si="0"/>
        <v>3.9410943078655483E-5</v>
      </c>
      <c r="E13538" s="11">
        <f t="shared" ca="1" si="1"/>
        <v>1.4772624433253151E-6</v>
      </c>
      <c r="F13538" s="11">
        <f t="shared" ca="1" si="3"/>
        <v>0.71972002230824317</v>
      </c>
      <c r="G13538" s="1">
        <v>40.063800000000001</v>
      </c>
      <c r="H13538" s="1">
        <v>-81.069500000000005</v>
      </c>
    </row>
    <row r="13539" spans="1:8" ht="13.2">
      <c r="A13539" s="1" t="s">
        <v>8974</v>
      </c>
      <c r="B13539" s="1" t="s">
        <v>9345</v>
      </c>
      <c r="C13539" s="1">
        <v>297</v>
      </c>
      <c r="D13539" s="11">
        <f t="shared" si="0"/>
        <v>3.9410943078655483E-5</v>
      </c>
      <c r="E13539" s="11">
        <f t="shared" ca="1" si="1"/>
        <v>1.4772624433253151E-6</v>
      </c>
      <c r="F13539" s="11">
        <f t="shared" ca="1" si="3"/>
        <v>0.71972149957068654</v>
      </c>
      <c r="G13539" s="1">
        <v>40.494500000000002</v>
      </c>
      <c r="H13539" s="1">
        <v>-81.244100000000003</v>
      </c>
    </row>
    <row r="13540" spans="1:8" ht="13.2">
      <c r="A13540" s="1" t="s">
        <v>8974</v>
      </c>
      <c r="B13540" s="1" t="s">
        <v>9346</v>
      </c>
      <c r="C13540" s="1">
        <v>296</v>
      </c>
      <c r="D13540" s="11">
        <f t="shared" si="0"/>
        <v>3.9278246300612872E-5</v>
      </c>
      <c r="E13540" s="11">
        <f t="shared" ca="1" si="1"/>
        <v>1.4722884957046911E-6</v>
      </c>
      <c r="F13540" s="11">
        <f t="shared" ca="1" si="3"/>
        <v>0.71972297683312991</v>
      </c>
      <c r="G13540" s="1">
        <v>41.004199999999997</v>
      </c>
      <c r="H13540" s="1">
        <v>-83.792699999999996</v>
      </c>
    </row>
    <row r="13541" spans="1:8" ht="13.2">
      <c r="A13541" s="1" t="s">
        <v>8974</v>
      </c>
      <c r="B13541" s="1" t="s">
        <v>8671</v>
      </c>
      <c r="C13541" s="1">
        <v>295</v>
      </c>
      <c r="D13541" s="11">
        <f t="shared" si="0"/>
        <v>3.9145549522570262E-5</v>
      </c>
      <c r="E13541" s="11">
        <f t="shared" ca="1" si="1"/>
        <v>1.4673145480840671E-6</v>
      </c>
      <c r="F13541" s="11">
        <f t="shared" ca="1" si="3"/>
        <v>0.71972444912162559</v>
      </c>
      <c r="G13541" s="1">
        <v>39.963700000000003</v>
      </c>
      <c r="H13541" s="1">
        <v>-84.414900000000003</v>
      </c>
    </row>
    <row r="13542" spans="1:8" ht="13.2">
      <c r="A13542" s="1" t="s">
        <v>8974</v>
      </c>
      <c r="B13542" s="1" t="s">
        <v>4689</v>
      </c>
      <c r="C13542" s="1">
        <v>294</v>
      </c>
      <c r="D13542" s="11">
        <f t="shared" si="0"/>
        <v>3.9012852744527652E-5</v>
      </c>
      <c r="E13542" s="11">
        <f t="shared" ca="1" si="1"/>
        <v>1.4623406004634431E-6</v>
      </c>
      <c r="F13542" s="11">
        <f t="shared" ca="1" si="3"/>
        <v>0.71972591643617367</v>
      </c>
      <c r="G13542" s="1">
        <v>40.339399999999998</v>
      </c>
      <c r="H13542" s="1">
        <v>-84.495500000000007</v>
      </c>
    </row>
    <row r="13543" spans="1:8" ht="13.2">
      <c r="A13543" s="1" t="s">
        <v>8974</v>
      </c>
      <c r="B13543" s="1" t="s">
        <v>9347</v>
      </c>
      <c r="C13543" s="1">
        <v>290</v>
      </c>
      <c r="D13543" s="11">
        <f t="shared" si="0"/>
        <v>3.848206563235721E-5</v>
      </c>
      <c r="E13543" s="11">
        <f t="shared" ca="1" si="1"/>
        <v>1.4424448099809476E-6</v>
      </c>
      <c r="F13543" s="11">
        <f t="shared" ca="1" si="3"/>
        <v>0.71972737877677417</v>
      </c>
      <c r="G13543" s="1">
        <v>40.518999999999998</v>
      </c>
      <c r="H13543" s="1">
        <v>-82.091999999999999</v>
      </c>
    </row>
    <row r="13544" spans="1:8" ht="13.2">
      <c r="A13544" s="1" t="s">
        <v>8974</v>
      </c>
      <c r="B13544" s="1" t="s">
        <v>9348</v>
      </c>
      <c r="C13544" s="1">
        <v>287</v>
      </c>
      <c r="D13544" s="11">
        <f t="shared" si="0"/>
        <v>3.8083975298229372E-5</v>
      </c>
      <c r="E13544" s="11">
        <f t="shared" ca="1" si="1"/>
        <v>1.4275229671190756E-6</v>
      </c>
      <c r="F13544" s="11">
        <f t="shared" ca="1" si="3"/>
        <v>0.7197288212215841</v>
      </c>
      <c r="G13544" s="1">
        <v>39.554000000000002</v>
      </c>
      <c r="H13544" s="1">
        <v>-82.777900000000002</v>
      </c>
    </row>
    <row r="13545" spans="1:8" ht="13.2">
      <c r="A13545" s="1" t="s">
        <v>8974</v>
      </c>
      <c r="B13545" s="1" t="s">
        <v>9349</v>
      </c>
      <c r="C13545" s="1">
        <v>285</v>
      </c>
      <c r="D13545" s="11">
        <f t="shared" si="0"/>
        <v>3.7818581742144151E-5</v>
      </c>
      <c r="E13545" s="11">
        <f t="shared" ca="1" si="1"/>
        <v>1.4175750718778276E-6</v>
      </c>
      <c r="F13545" s="11">
        <f t="shared" ca="1" si="3"/>
        <v>0.71973024874455127</v>
      </c>
      <c r="G13545" s="1">
        <v>39.4908</v>
      </c>
      <c r="H13545" s="1">
        <v>-81.866699999999994</v>
      </c>
    </row>
    <row r="13546" spans="1:8" ht="13.2">
      <c r="A13546" s="1" t="s">
        <v>8974</v>
      </c>
      <c r="B13546" s="1" t="s">
        <v>458</v>
      </c>
      <c r="C13546" s="1">
        <v>283</v>
      </c>
      <c r="D13546" s="11">
        <f t="shared" si="0"/>
        <v>3.7553188186058931E-5</v>
      </c>
      <c r="E13546" s="11">
        <f t="shared" ca="1" si="1"/>
        <v>1.4076271766365798E-6</v>
      </c>
      <c r="F13546" s="11">
        <f t="shared" ca="1" si="3"/>
        <v>0.71973166631962315</v>
      </c>
      <c r="G13546" s="1">
        <v>39.563400000000001</v>
      </c>
      <c r="H13546" s="1">
        <v>-84.639600000000002</v>
      </c>
    </row>
    <row r="13547" spans="1:8" ht="13.2">
      <c r="A13547" s="1" t="s">
        <v>8974</v>
      </c>
      <c r="B13547" s="1" t="s">
        <v>9350</v>
      </c>
      <c r="C13547" s="1">
        <v>281</v>
      </c>
      <c r="D13547" s="11">
        <f t="shared" si="0"/>
        <v>3.728779462997371E-5</v>
      </c>
      <c r="E13547" s="11">
        <f t="shared" ca="1" si="1"/>
        <v>1.397679281395332E-6</v>
      </c>
      <c r="F13547" s="11">
        <f t="shared" ca="1" si="3"/>
        <v>0.71973307394679975</v>
      </c>
      <c r="G13547" s="1">
        <v>40.353299999999997</v>
      </c>
      <c r="H13547" s="1">
        <v>-83.262799999999999</v>
      </c>
    </row>
    <row r="13548" spans="1:8" ht="13.2">
      <c r="A13548" s="1" t="s">
        <v>8974</v>
      </c>
      <c r="B13548" s="1" t="s">
        <v>5542</v>
      </c>
      <c r="C13548" s="1">
        <v>279</v>
      </c>
      <c r="D13548" s="11">
        <f t="shared" si="0"/>
        <v>3.7022401073888482E-5</v>
      </c>
      <c r="E13548" s="11">
        <f t="shared" ca="1" si="1"/>
        <v>1.3877313861540838E-6</v>
      </c>
      <c r="F13548" s="11">
        <f t="shared" ca="1" si="3"/>
        <v>0.71973447162608117</v>
      </c>
      <c r="G13548" s="1">
        <v>40.988999999999997</v>
      </c>
      <c r="H13548" s="1">
        <v>-84.583699999999993</v>
      </c>
    </row>
    <row r="13549" spans="1:8" ht="13.2">
      <c r="A13549" s="1" t="s">
        <v>8974</v>
      </c>
      <c r="B13549" s="1" t="s">
        <v>1808</v>
      </c>
      <c r="C13549" s="1">
        <v>277</v>
      </c>
      <c r="D13549" s="11">
        <f t="shared" si="0"/>
        <v>3.6757007517803261E-5</v>
      </c>
      <c r="E13549" s="11">
        <f t="shared" ca="1" si="1"/>
        <v>1.377783490912836E-6</v>
      </c>
      <c r="F13549" s="11">
        <f t="shared" ca="1" si="3"/>
        <v>0.71973585935746731</v>
      </c>
      <c r="G13549" s="1">
        <v>40.511699999999998</v>
      </c>
      <c r="H13549" s="1">
        <v>-80.626099999999994</v>
      </c>
    </row>
    <row r="13550" spans="1:8" ht="13.2">
      <c r="A13550" s="1" t="s">
        <v>8974</v>
      </c>
      <c r="B13550" s="1" t="s">
        <v>1773</v>
      </c>
      <c r="C13550" s="1">
        <v>274</v>
      </c>
      <c r="D13550" s="11">
        <f t="shared" si="0"/>
        <v>3.635891718367543E-5</v>
      </c>
      <c r="E13550" s="11">
        <f t="shared" ca="1" si="1"/>
        <v>1.3628616480509642E-6</v>
      </c>
      <c r="F13550" s="11">
        <f t="shared" ca="1" si="3"/>
        <v>0.71973723714095827</v>
      </c>
      <c r="G13550" s="1">
        <v>40.525500000000001</v>
      </c>
      <c r="H13550" s="1">
        <v>-80.631500000000003</v>
      </c>
    </row>
    <row r="13551" spans="1:8" ht="13.2">
      <c r="A13551" s="1" t="s">
        <v>8974</v>
      </c>
      <c r="B13551" s="1" t="s">
        <v>9351</v>
      </c>
      <c r="C13551" s="1">
        <v>273</v>
      </c>
      <c r="D13551" s="11">
        <f t="shared" si="0"/>
        <v>3.622622040563282E-5</v>
      </c>
      <c r="E13551" s="11">
        <f t="shared" ca="1" si="1"/>
        <v>1.3578877004303402E-6</v>
      </c>
      <c r="F13551" s="11">
        <f t="shared" ca="1" si="3"/>
        <v>0.71973860000260637</v>
      </c>
      <c r="G13551" s="1">
        <v>40.052799999999998</v>
      </c>
      <c r="H13551" s="1">
        <v>-84.128500000000003</v>
      </c>
    </row>
    <row r="13552" spans="1:8" ht="13.2">
      <c r="A13552" s="1" t="s">
        <v>8974</v>
      </c>
      <c r="B13552" s="1" t="s">
        <v>9352</v>
      </c>
      <c r="C13552" s="1">
        <v>272</v>
      </c>
      <c r="D13552" s="11">
        <f t="shared" si="0"/>
        <v>3.609352362759021E-5</v>
      </c>
      <c r="E13552" s="11">
        <f t="shared" ca="1" si="1"/>
        <v>1.3529137528097162E-6</v>
      </c>
      <c r="F13552" s="11">
        <f t="shared" ca="1" si="3"/>
        <v>0.71973995789030676</v>
      </c>
      <c r="G13552" s="1">
        <v>40.906300000000002</v>
      </c>
      <c r="H13552" s="1">
        <v>-82.769000000000005</v>
      </c>
    </row>
    <row r="13553" spans="1:8" ht="13.2">
      <c r="A13553" s="1" t="s">
        <v>8974</v>
      </c>
      <c r="B13553" s="1" t="s">
        <v>9353</v>
      </c>
      <c r="C13553" s="1">
        <v>271</v>
      </c>
      <c r="D13553" s="11">
        <f t="shared" si="0"/>
        <v>3.5960826849547599E-5</v>
      </c>
      <c r="E13553" s="11">
        <f t="shared" ca="1" si="1"/>
        <v>1.3479398051890924E-6</v>
      </c>
      <c r="F13553" s="11">
        <f t="shared" ca="1" si="3"/>
        <v>0.71974131080405956</v>
      </c>
      <c r="G13553" s="1">
        <v>40.037599999999998</v>
      </c>
      <c r="H13553" s="1">
        <v>-81.444299999999998</v>
      </c>
    </row>
    <row r="13554" spans="1:8" ht="13.2">
      <c r="A13554" s="1" t="s">
        <v>8974</v>
      </c>
      <c r="B13554" s="1" t="s">
        <v>3367</v>
      </c>
      <c r="C13554" s="1">
        <v>266</v>
      </c>
      <c r="D13554" s="11">
        <f t="shared" si="0"/>
        <v>3.529734295933454E-5</v>
      </c>
      <c r="E13554" s="11">
        <f t="shared" ca="1" si="1"/>
        <v>1.3230700670859724E-6</v>
      </c>
      <c r="F13554" s="11">
        <f t="shared" ca="1" si="3"/>
        <v>0.71974265874386478</v>
      </c>
      <c r="G13554" s="1">
        <v>41.088700000000003</v>
      </c>
      <c r="H13554" s="1">
        <v>-84.420100000000005</v>
      </c>
    </row>
    <row r="13555" spans="1:8" ht="13.2">
      <c r="A13555" s="1" t="s">
        <v>8974</v>
      </c>
      <c r="B13555" s="1" t="s">
        <v>7751</v>
      </c>
      <c r="C13555" s="1">
        <v>263</v>
      </c>
      <c r="D13555" s="11">
        <f t="shared" si="0"/>
        <v>3.4899252625206709E-5</v>
      </c>
      <c r="E13555" s="11">
        <f t="shared" ca="1" si="1"/>
        <v>1.3081482242241006E-6</v>
      </c>
      <c r="F13555" s="11">
        <f t="shared" ca="1" si="3"/>
        <v>0.71974398181393184</v>
      </c>
      <c r="G13555" s="1">
        <v>39.999499999999998</v>
      </c>
      <c r="H13555" s="1">
        <v>-83.622799999999998</v>
      </c>
    </row>
    <row r="13556" spans="1:8" ht="13.2">
      <c r="A13556" s="1" t="s">
        <v>8974</v>
      </c>
      <c r="B13556" s="1" t="s">
        <v>9354</v>
      </c>
      <c r="C13556" s="1">
        <v>263</v>
      </c>
      <c r="D13556" s="11">
        <f t="shared" si="0"/>
        <v>3.4899252625206709E-5</v>
      </c>
      <c r="E13556" s="11">
        <f t="shared" ca="1" si="1"/>
        <v>1.3081482242241006E-6</v>
      </c>
      <c r="F13556" s="11">
        <f t="shared" ca="1" si="3"/>
        <v>0.71974528996215603</v>
      </c>
      <c r="G13556" s="1">
        <v>39.281100000000002</v>
      </c>
      <c r="H13556" s="1">
        <v>-82.394999999999996</v>
      </c>
    </row>
    <row r="13557" spans="1:8" ht="13.2">
      <c r="A13557" s="1" t="s">
        <v>8974</v>
      </c>
      <c r="B13557" s="1" t="s">
        <v>9355</v>
      </c>
      <c r="C13557" s="1">
        <v>263</v>
      </c>
      <c r="D13557" s="11">
        <f t="shared" si="0"/>
        <v>3.4899252625206709E-5</v>
      </c>
      <c r="E13557" s="11">
        <f t="shared" ca="1" si="1"/>
        <v>1.3081482242241006E-6</v>
      </c>
      <c r="F13557" s="11">
        <f t="shared" ca="1" si="3"/>
        <v>0.71974659811038022</v>
      </c>
      <c r="G13557" s="1">
        <v>40.291600000000003</v>
      </c>
      <c r="H13557" s="1">
        <v>-80.674999999999997</v>
      </c>
    </row>
    <row r="13558" spans="1:8" ht="13.2">
      <c r="A13558" s="1" t="s">
        <v>8974</v>
      </c>
      <c r="B13558" s="1" t="s">
        <v>9356</v>
      </c>
      <c r="C13558" s="1">
        <v>261</v>
      </c>
      <c r="D13558" s="11">
        <f t="shared" si="0"/>
        <v>3.4633859069121488E-5</v>
      </c>
      <c r="E13558" s="11">
        <f t="shared" ca="1" si="1"/>
        <v>1.2982003289828528E-6</v>
      </c>
      <c r="F13558" s="11">
        <f t="shared" ca="1" si="3"/>
        <v>0.71974790625860441</v>
      </c>
      <c r="G13558" s="1">
        <v>41.319600000000001</v>
      </c>
      <c r="H13558" s="1">
        <v>-84.035300000000007</v>
      </c>
    </row>
    <row r="13559" spans="1:8" ht="13.2">
      <c r="A13559" s="1" t="s">
        <v>8974</v>
      </c>
      <c r="B13559" s="1" t="s">
        <v>547</v>
      </c>
      <c r="C13559" s="1">
        <v>261</v>
      </c>
      <c r="D13559" s="11">
        <f t="shared" si="0"/>
        <v>3.4633859069121488E-5</v>
      </c>
      <c r="E13559" s="11">
        <f t="shared" ca="1" si="1"/>
        <v>1.2982003289828528E-6</v>
      </c>
      <c r="F13559" s="11">
        <f t="shared" ca="1" si="3"/>
        <v>0.71974920445893342</v>
      </c>
      <c r="G13559" s="1">
        <v>40.462899999999998</v>
      </c>
      <c r="H13559" s="1">
        <v>-82.828100000000006</v>
      </c>
    </row>
    <row r="13560" spans="1:8" ht="13.2">
      <c r="A13560" s="1" t="s">
        <v>8974</v>
      </c>
      <c r="B13560" s="1" t="s">
        <v>9357</v>
      </c>
      <c r="C13560" s="1">
        <v>259</v>
      </c>
      <c r="D13560" s="11">
        <f t="shared" si="0"/>
        <v>3.4368465513036261E-5</v>
      </c>
      <c r="E13560" s="11">
        <f t="shared" ca="1" si="1"/>
        <v>1.2882524337416046E-6</v>
      </c>
      <c r="F13560" s="11">
        <f t="shared" ca="1" si="3"/>
        <v>0.71975050265926244</v>
      </c>
      <c r="G13560" s="1">
        <v>40.353000000000002</v>
      </c>
      <c r="H13560" s="1">
        <v>-84.642600000000002</v>
      </c>
    </row>
    <row r="13561" spans="1:8" ht="13.2">
      <c r="A13561" s="1" t="s">
        <v>8974</v>
      </c>
      <c r="B13561" s="1" t="s">
        <v>9358</v>
      </c>
      <c r="C13561" s="1">
        <v>255</v>
      </c>
      <c r="D13561" s="11">
        <f t="shared" si="0"/>
        <v>3.3837678400865819E-5</v>
      </c>
      <c r="E13561" s="11">
        <f t="shared" ca="1" si="1"/>
        <v>1.2683566432591088E-6</v>
      </c>
      <c r="F13561" s="11">
        <f t="shared" ca="1" si="3"/>
        <v>0.71975179091169617</v>
      </c>
      <c r="G13561" s="1">
        <v>39.552300000000002</v>
      </c>
      <c r="H13561" s="1">
        <v>-83.785600000000002</v>
      </c>
    </row>
    <row r="13562" spans="1:8" ht="13.2">
      <c r="A13562" s="1" t="s">
        <v>8974</v>
      </c>
      <c r="B13562" s="1" t="s">
        <v>788</v>
      </c>
      <c r="C13562" s="1">
        <v>254</v>
      </c>
      <c r="D13562" s="11">
        <f t="shared" si="0"/>
        <v>3.3704981622823209E-5</v>
      </c>
      <c r="E13562" s="11">
        <f t="shared" ca="1" si="1"/>
        <v>1.263382695638485E-6</v>
      </c>
      <c r="F13562" s="11">
        <f t="shared" ca="1" si="3"/>
        <v>0.71975305926833943</v>
      </c>
      <c r="G13562" s="1">
        <v>39.343899999999998</v>
      </c>
      <c r="H13562" s="1">
        <v>-83.600099999999998</v>
      </c>
    </row>
    <row r="13563" spans="1:8" ht="13.2">
      <c r="A13563" s="1" t="s">
        <v>8974</v>
      </c>
      <c r="B13563" s="1" t="s">
        <v>9359</v>
      </c>
      <c r="C13563" s="1">
        <v>248</v>
      </c>
      <c r="D13563" s="11">
        <f t="shared" si="0"/>
        <v>3.290880095456754E-5</v>
      </c>
      <c r="E13563" s="11">
        <f t="shared" ca="1" si="1"/>
        <v>1.233539009914741E-6</v>
      </c>
      <c r="F13563" s="11">
        <f t="shared" ca="1" si="3"/>
        <v>0.71975432265103512</v>
      </c>
      <c r="G13563" s="1">
        <v>39.8078</v>
      </c>
      <c r="H13563" s="1">
        <v>-82.983699999999999</v>
      </c>
    </row>
    <row r="13564" spans="1:8" ht="13.2">
      <c r="A13564" s="1" t="s">
        <v>8974</v>
      </c>
      <c r="B13564" s="1" t="s">
        <v>9360</v>
      </c>
      <c r="C13564" s="1">
        <v>244</v>
      </c>
      <c r="D13564" s="11">
        <f t="shared" si="0"/>
        <v>3.2378013842397098E-5</v>
      </c>
      <c r="E13564" s="11">
        <f t="shared" ca="1" si="1"/>
        <v>1.2136432194322455E-6</v>
      </c>
      <c r="F13564" s="11">
        <f t="shared" ca="1" si="3"/>
        <v>0.71975555619004505</v>
      </c>
      <c r="G13564" s="1">
        <v>41.051900000000003</v>
      </c>
      <c r="H13564" s="1">
        <v>-83.319100000000006</v>
      </c>
    </row>
    <row r="13565" spans="1:8" ht="13.2">
      <c r="A13565" s="1" t="s">
        <v>8974</v>
      </c>
      <c r="B13565" s="1" t="s">
        <v>9361</v>
      </c>
      <c r="C13565" s="1">
        <v>244</v>
      </c>
      <c r="D13565" s="11">
        <f t="shared" si="0"/>
        <v>3.2378013842397098E-5</v>
      </c>
      <c r="E13565" s="11">
        <f t="shared" ca="1" si="1"/>
        <v>1.2136432194322455E-6</v>
      </c>
      <c r="F13565" s="11">
        <f t="shared" ca="1" si="3"/>
        <v>0.71975676983326453</v>
      </c>
      <c r="G13565" s="1">
        <v>38.79</v>
      </c>
      <c r="H13565" s="1">
        <v>-83.967299999999994</v>
      </c>
    </row>
    <row r="13566" spans="1:8" ht="13.2">
      <c r="A13566" s="1" t="s">
        <v>8974</v>
      </c>
      <c r="B13566" s="1" t="s">
        <v>4312</v>
      </c>
      <c r="C13566" s="1">
        <v>244</v>
      </c>
      <c r="D13566" s="11">
        <f t="shared" si="0"/>
        <v>3.2378013842397098E-5</v>
      </c>
      <c r="E13566" s="11">
        <f t="shared" ca="1" si="1"/>
        <v>1.2136432194322455E-6</v>
      </c>
      <c r="F13566" s="11">
        <f t="shared" ca="1" si="3"/>
        <v>0.71975798347648401</v>
      </c>
      <c r="G13566" s="1">
        <v>39.796900000000001</v>
      </c>
      <c r="H13566" s="1">
        <v>-81.335499999999996</v>
      </c>
    </row>
    <row r="13567" spans="1:8" ht="13.2">
      <c r="A13567" s="1" t="s">
        <v>8974</v>
      </c>
      <c r="B13567" s="1" t="s">
        <v>9362</v>
      </c>
      <c r="C13567" s="1">
        <v>242</v>
      </c>
      <c r="D13567" s="11">
        <f t="shared" si="0"/>
        <v>3.2112620286311877E-5</v>
      </c>
      <c r="E13567" s="11">
        <f t="shared" ca="1" si="1"/>
        <v>1.2036953241909974E-6</v>
      </c>
      <c r="F13567" s="11">
        <f t="shared" ca="1" si="3"/>
        <v>0.71975919711970349</v>
      </c>
      <c r="G13567" s="1">
        <v>40.695300000000003</v>
      </c>
      <c r="H13567" s="1">
        <v>-81.702500000000001</v>
      </c>
    </row>
    <row r="13568" spans="1:8" ht="13.2">
      <c r="A13568" s="1" t="s">
        <v>8974</v>
      </c>
      <c r="B13568" s="1" t="s">
        <v>9363</v>
      </c>
      <c r="C13568" s="1">
        <v>242</v>
      </c>
      <c r="D13568" s="11">
        <f t="shared" si="0"/>
        <v>3.2112620286311877E-5</v>
      </c>
      <c r="E13568" s="11">
        <f t="shared" ca="1" si="1"/>
        <v>1.2036953241909974E-6</v>
      </c>
      <c r="F13568" s="11">
        <f t="shared" ca="1" si="3"/>
        <v>0.71976040081502768</v>
      </c>
      <c r="G13568" s="1">
        <v>41.266500000000001</v>
      </c>
      <c r="H13568" s="1">
        <v>-82.303899999999999</v>
      </c>
    </row>
    <row r="13569" spans="1:8" ht="13.2">
      <c r="A13569" s="1" t="s">
        <v>8974</v>
      </c>
      <c r="B13569" s="1" t="s">
        <v>9364</v>
      </c>
      <c r="C13569" s="1">
        <v>238</v>
      </c>
      <c r="D13569" s="11">
        <f t="shared" si="0"/>
        <v>3.1581833174141429E-5</v>
      </c>
      <c r="E13569" s="11">
        <f t="shared" ca="1" si="1"/>
        <v>1.1837995337085014E-6</v>
      </c>
      <c r="F13569" s="11">
        <f t="shared" ca="1" si="3"/>
        <v>0.71976160451035187</v>
      </c>
      <c r="G13569" s="1">
        <v>39.695500000000003</v>
      </c>
      <c r="H13569" s="1">
        <v>-83.113900000000001</v>
      </c>
    </row>
    <row r="13570" spans="1:8" ht="13.2">
      <c r="A13570" s="1" t="s">
        <v>8974</v>
      </c>
      <c r="B13570" s="1" t="s">
        <v>9365</v>
      </c>
      <c r="C13570" s="1">
        <v>237</v>
      </c>
      <c r="D13570" s="11">
        <f t="shared" si="0"/>
        <v>3.1449136396098819E-5</v>
      </c>
      <c r="E13570" s="11">
        <f t="shared" ca="1" si="1"/>
        <v>1.1788255860878777E-6</v>
      </c>
      <c r="F13570" s="11">
        <f t="shared" ca="1" si="3"/>
        <v>0.7197627883098856</v>
      </c>
      <c r="G13570" s="1">
        <v>40.136699999999998</v>
      </c>
      <c r="H13570" s="1">
        <v>-83.3416</v>
      </c>
    </row>
    <row r="13571" spans="1:8" ht="13.2">
      <c r="A13571" s="1" t="s">
        <v>8974</v>
      </c>
      <c r="B13571" s="1" t="s">
        <v>9366</v>
      </c>
      <c r="C13571" s="1">
        <v>236</v>
      </c>
      <c r="D13571" s="11">
        <f t="shared" si="0"/>
        <v>3.1316439618056208E-5</v>
      </c>
      <c r="E13571" s="11">
        <f t="shared" ca="1" si="1"/>
        <v>1.1738516384672537E-6</v>
      </c>
      <c r="F13571" s="11">
        <f t="shared" ca="1" si="3"/>
        <v>0.71976396713547164</v>
      </c>
      <c r="G13571" s="1">
        <v>41.708399999999997</v>
      </c>
      <c r="H13571" s="1">
        <v>-83.838399999999993</v>
      </c>
    </row>
    <row r="13572" spans="1:8" ht="13.2">
      <c r="A13572" s="1" t="s">
        <v>8974</v>
      </c>
      <c r="B13572" s="1" t="s">
        <v>3366</v>
      </c>
      <c r="C13572" s="1">
        <v>232</v>
      </c>
      <c r="D13572" s="11">
        <f t="shared" si="0"/>
        <v>3.0785652505885767E-5</v>
      </c>
      <c r="E13572" s="11">
        <f t="shared" ca="1" si="1"/>
        <v>1.1539558479847579E-6</v>
      </c>
      <c r="F13572" s="11">
        <f t="shared" ca="1" si="3"/>
        <v>0.71976514098711009</v>
      </c>
      <c r="G13572" s="1">
        <v>40.269500000000001</v>
      </c>
      <c r="H13572" s="1">
        <v>-82.354500000000002</v>
      </c>
    </row>
    <row r="13573" spans="1:8" ht="13.2">
      <c r="A13573" s="1" t="s">
        <v>8974</v>
      </c>
      <c r="B13573" s="1" t="s">
        <v>628</v>
      </c>
      <c r="C13573" s="1">
        <v>231</v>
      </c>
      <c r="D13573" s="11">
        <f t="shared" si="0"/>
        <v>3.0652955727843156E-5</v>
      </c>
      <c r="E13573" s="11">
        <f t="shared" ca="1" si="1"/>
        <v>1.1489819003641341E-6</v>
      </c>
      <c r="F13573" s="11">
        <f t="shared" ca="1" si="3"/>
        <v>0.71976629494295807</v>
      </c>
      <c r="G13573" s="1">
        <v>40.789700000000003</v>
      </c>
      <c r="H13573" s="1">
        <v>-80.627499999999998</v>
      </c>
    </row>
    <row r="13574" spans="1:8" ht="13.2">
      <c r="A13574" s="1" t="s">
        <v>8974</v>
      </c>
      <c r="B13574" s="1" t="s">
        <v>6115</v>
      </c>
      <c r="C13574" s="1">
        <v>231</v>
      </c>
      <c r="D13574" s="11">
        <f t="shared" si="0"/>
        <v>3.0652955727843156E-5</v>
      </c>
      <c r="E13574" s="11">
        <f t="shared" ca="1" si="1"/>
        <v>1.1489819003641341E-6</v>
      </c>
      <c r="F13574" s="11">
        <f t="shared" ca="1" si="3"/>
        <v>0.71976744392485847</v>
      </c>
      <c r="G13574" s="1">
        <v>40.181399999999996</v>
      </c>
      <c r="H13574" s="1">
        <v>-80.886799999999994</v>
      </c>
    </row>
    <row r="13575" spans="1:8" ht="13.2">
      <c r="A13575" s="1" t="s">
        <v>8974</v>
      </c>
      <c r="B13575" s="1" t="s">
        <v>81</v>
      </c>
      <c r="C13575" s="1">
        <v>231</v>
      </c>
      <c r="D13575" s="11">
        <f t="shared" si="0"/>
        <v>3.0652955727843156E-5</v>
      </c>
      <c r="E13575" s="11">
        <f t="shared" ca="1" si="1"/>
        <v>1.1489819003641341E-6</v>
      </c>
      <c r="F13575" s="11">
        <f t="shared" ca="1" si="3"/>
        <v>0.71976859290675888</v>
      </c>
      <c r="G13575" s="1">
        <v>40.624000000000002</v>
      </c>
      <c r="H13575" s="1">
        <v>-84.260400000000004</v>
      </c>
    </row>
    <row r="13576" spans="1:8" ht="13.2">
      <c r="A13576" s="1" t="s">
        <v>8974</v>
      </c>
      <c r="B13576" s="1" t="s">
        <v>9367</v>
      </c>
      <c r="C13576" s="1">
        <v>230</v>
      </c>
      <c r="D13576" s="11">
        <f t="shared" si="0"/>
        <v>3.0520258949800546E-5</v>
      </c>
      <c r="E13576" s="11">
        <f t="shared" ca="1" si="1"/>
        <v>1.1440079527435101E-6</v>
      </c>
      <c r="F13576" s="11">
        <f t="shared" ca="1" si="3"/>
        <v>0.71976974188865928</v>
      </c>
      <c r="G13576" s="1">
        <v>40.324199999999998</v>
      </c>
      <c r="H13576" s="1">
        <v>-84.569000000000003</v>
      </c>
    </row>
    <row r="13577" spans="1:8" ht="13.2">
      <c r="A13577" s="1" t="s">
        <v>8974</v>
      </c>
      <c r="B13577" s="1" t="s">
        <v>9368</v>
      </c>
      <c r="C13577" s="1">
        <v>230</v>
      </c>
      <c r="D13577" s="11">
        <f t="shared" si="0"/>
        <v>3.0520258949800546E-5</v>
      </c>
      <c r="E13577" s="11">
        <f t="shared" ca="1" si="1"/>
        <v>1.1440079527435101E-6</v>
      </c>
      <c r="F13577" s="11">
        <f t="shared" ca="1" si="3"/>
        <v>0.71977088589661198</v>
      </c>
      <c r="G13577" s="1">
        <v>40.477699999999999</v>
      </c>
      <c r="H13577" s="1">
        <v>-82.681799999999996</v>
      </c>
    </row>
    <row r="13578" spans="1:8" ht="13.2">
      <c r="A13578" s="1" t="s">
        <v>8974</v>
      </c>
      <c r="B13578" s="1" t="s">
        <v>5494</v>
      </c>
      <c r="C13578" s="1">
        <v>229</v>
      </c>
      <c r="D13578" s="11">
        <f t="shared" si="0"/>
        <v>3.0387562171757932E-5</v>
      </c>
      <c r="E13578" s="11">
        <f t="shared" ca="1" si="1"/>
        <v>1.1390340051228861E-6</v>
      </c>
      <c r="F13578" s="11">
        <f t="shared" ca="1" si="3"/>
        <v>0.71977202990456468</v>
      </c>
      <c r="G13578" s="1">
        <v>40.829000000000001</v>
      </c>
      <c r="H13578" s="1">
        <v>-81.444000000000003</v>
      </c>
    </row>
    <row r="13579" spans="1:8" ht="13.2">
      <c r="A13579" s="1" t="s">
        <v>8974</v>
      </c>
      <c r="B13579" s="1" t="s">
        <v>8775</v>
      </c>
      <c r="C13579" s="1">
        <v>226</v>
      </c>
      <c r="D13579" s="11">
        <f t="shared" si="0"/>
        <v>2.9989471837630098E-5</v>
      </c>
      <c r="E13579" s="11">
        <f t="shared" ca="1" si="1"/>
        <v>1.1241121622610141E-6</v>
      </c>
      <c r="F13579" s="11">
        <f t="shared" ca="1" si="3"/>
        <v>0.7197731689385698</v>
      </c>
      <c r="G13579" s="1">
        <v>41.323700000000002</v>
      </c>
      <c r="H13579" s="1">
        <v>-84.200400000000002</v>
      </c>
    </row>
    <row r="13580" spans="1:8" ht="13.2">
      <c r="A13580" s="1" t="s">
        <v>8974</v>
      </c>
      <c r="B13580" s="1" t="s">
        <v>9369</v>
      </c>
      <c r="C13580" s="1">
        <v>223</v>
      </c>
      <c r="D13580" s="11">
        <f t="shared" si="0"/>
        <v>2.9591381503502266E-5</v>
      </c>
      <c r="E13580" s="11">
        <f t="shared" ca="1" si="1"/>
        <v>1.1091903193991423E-6</v>
      </c>
      <c r="F13580" s="11">
        <f t="shared" ca="1" si="3"/>
        <v>0.71977429305073204</v>
      </c>
      <c r="G13580" s="1">
        <v>39.951500000000003</v>
      </c>
      <c r="H13580" s="1">
        <v>-82.216800000000006</v>
      </c>
    </row>
    <row r="13581" spans="1:8" ht="13.2">
      <c r="A13581" s="1" t="s">
        <v>8974</v>
      </c>
      <c r="B13581" s="1" t="s">
        <v>9370</v>
      </c>
      <c r="C13581" s="1">
        <v>222</v>
      </c>
      <c r="D13581" s="11">
        <f t="shared" si="0"/>
        <v>2.9458684725459656E-5</v>
      </c>
      <c r="E13581" s="11">
        <f t="shared" ca="1" si="1"/>
        <v>1.1042163717785183E-6</v>
      </c>
      <c r="F13581" s="11">
        <f t="shared" ca="1" si="3"/>
        <v>0.71977540224105141</v>
      </c>
      <c r="G13581" s="1">
        <v>41.659599999999998</v>
      </c>
      <c r="H13581" s="1">
        <v>-81.454300000000003</v>
      </c>
    </row>
    <row r="13582" spans="1:8" ht="13.2">
      <c r="A13582" s="1" t="s">
        <v>8974</v>
      </c>
      <c r="B13582" s="1" t="s">
        <v>9371</v>
      </c>
      <c r="C13582" s="1">
        <v>221</v>
      </c>
      <c r="D13582" s="11">
        <f t="shared" si="0"/>
        <v>2.9325987947417042E-5</v>
      </c>
      <c r="E13582" s="11">
        <f t="shared" ca="1" si="1"/>
        <v>1.0992424241578943E-6</v>
      </c>
      <c r="F13582" s="11">
        <f t="shared" ca="1" si="3"/>
        <v>0.71977650645742319</v>
      </c>
      <c r="G13582" s="1">
        <v>39.9985</v>
      </c>
      <c r="H13582" s="1">
        <v>-84.793099999999995</v>
      </c>
    </row>
    <row r="13583" spans="1:8" ht="13.2">
      <c r="A13583" s="1" t="s">
        <v>8974</v>
      </c>
      <c r="B13583" s="1" t="s">
        <v>2295</v>
      </c>
      <c r="C13583" s="1">
        <v>221</v>
      </c>
      <c r="D13583" s="11">
        <f t="shared" si="0"/>
        <v>2.9325987947417042E-5</v>
      </c>
      <c r="E13583" s="11">
        <f t="shared" ca="1" si="1"/>
        <v>1.0992424241578943E-6</v>
      </c>
      <c r="F13583" s="11">
        <f t="shared" ca="1" si="3"/>
        <v>0.71977760569984739</v>
      </c>
      <c r="G13583" s="1">
        <v>40.475900000000003</v>
      </c>
      <c r="H13583" s="1">
        <v>-81.347999999999999</v>
      </c>
    </row>
    <row r="13584" spans="1:8" ht="13.2">
      <c r="A13584" s="1" t="s">
        <v>8974</v>
      </c>
      <c r="B13584" s="1" t="s">
        <v>9372</v>
      </c>
      <c r="C13584" s="1">
        <v>220</v>
      </c>
      <c r="D13584" s="11">
        <f t="shared" si="0"/>
        <v>2.9193291169374432E-5</v>
      </c>
      <c r="E13584" s="11">
        <f t="shared" ca="1" si="1"/>
        <v>1.0942684765372703E-6</v>
      </c>
      <c r="F13584" s="11">
        <f t="shared" ca="1" si="3"/>
        <v>0.71977870494227159</v>
      </c>
      <c r="G13584" s="1">
        <v>40.560899999999997</v>
      </c>
      <c r="H13584" s="1">
        <v>-81.495000000000005</v>
      </c>
    </row>
    <row r="13585" spans="1:8" ht="13.2">
      <c r="A13585" s="1" t="s">
        <v>8974</v>
      </c>
      <c r="B13585" s="1" t="s">
        <v>9373</v>
      </c>
      <c r="C13585" s="1">
        <v>220</v>
      </c>
      <c r="D13585" s="11">
        <f t="shared" si="0"/>
        <v>2.9193291169374432E-5</v>
      </c>
      <c r="E13585" s="11">
        <f t="shared" ca="1" si="1"/>
        <v>1.0942684765372703E-6</v>
      </c>
      <c r="F13585" s="11">
        <f t="shared" ca="1" si="3"/>
        <v>0.71977979921074808</v>
      </c>
      <c r="G13585" s="1">
        <v>40.6021</v>
      </c>
      <c r="H13585" s="1">
        <v>-84.086399999999998</v>
      </c>
    </row>
    <row r="13586" spans="1:8" ht="13.2">
      <c r="A13586" s="1" t="s">
        <v>8974</v>
      </c>
      <c r="B13586" s="1" t="s">
        <v>9374</v>
      </c>
      <c r="C13586" s="1">
        <v>220</v>
      </c>
      <c r="D13586" s="11">
        <f t="shared" si="0"/>
        <v>2.9193291169374432E-5</v>
      </c>
      <c r="E13586" s="11">
        <f t="shared" ca="1" si="1"/>
        <v>1.0942684765372703E-6</v>
      </c>
      <c r="F13586" s="11">
        <f t="shared" ca="1" si="3"/>
        <v>0.71978089347922458</v>
      </c>
      <c r="G13586" s="1">
        <v>40.899500000000003</v>
      </c>
      <c r="H13586" s="1">
        <v>-83.727099999999993</v>
      </c>
    </row>
    <row r="13587" spans="1:8" ht="13.2">
      <c r="A13587" s="1" t="s">
        <v>8974</v>
      </c>
      <c r="B13587" s="1" t="s">
        <v>9375</v>
      </c>
      <c r="C13587" s="1">
        <v>218</v>
      </c>
      <c r="D13587" s="11">
        <f t="shared" si="0"/>
        <v>2.8927897613289211E-5</v>
      </c>
      <c r="E13587" s="11">
        <f t="shared" ca="1" si="1"/>
        <v>1.0843205812960225E-6</v>
      </c>
      <c r="F13587" s="11">
        <f t="shared" ca="1" si="3"/>
        <v>0.71978198774770108</v>
      </c>
      <c r="G13587" s="1">
        <v>38.559899999999999</v>
      </c>
      <c r="H13587" s="1">
        <v>-82.727400000000003</v>
      </c>
    </row>
    <row r="13588" spans="1:8" ht="13.2">
      <c r="A13588" s="1" t="s">
        <v>8974</v>
      </c>
      <c r="B13588" s="1" t="s">
        <v>198</v>
      </c>
      <c r="C13588" s="1">
        <v>217</v>
      </c>
      <c r="D13588" s="11">
        <f t="shared" si="0"/>
        <v>2.8795200835246601E-5</v>
      </c>
      <c r="E13588" s="11">
        <f t="shared" ca="1" si="1"/>
        <v>1.0793466336753985E-6</v>
      </c>
      <c r="F13588" s="11">
        <f t="shared" ca="1" si="3"/>
        <v>0.7197830720682824</v>
      </c>
      <c r="G13588" s="1">
        <v>41.340400000000002</v>
      </c>
      <c r="H13588" s="1">
        <v>-83.292199999999994</v>
      </c>
    </row>
    <row r="13589" spans="1:8" ht="13.2">
      <c r="A13589" s="1" t="s">
        <v>8974</v>
      </c>
      <c r="B13589" s="1" t="s">
        <v>2785</v>
      </c>
      <c r="C13589" s="1">
        <v>216</v>
      </c>
      <c r="D13589" s="11">
        <f t="shared" si="0"/>
        <v>2.866250405720399E-5</v>
      </c>
      <c r="E13589" s="11">
        <f t="shared" ca="1" si="1"/>
        <v>1.0743726860547747E-6</v>
      </c>
      <c r="F13589" s="11">
        <f t="shared" ca="1" si="3"/>
        <v>0.71978415141491603</v>
      </c>
      <c r="G13589" s="1">
        <v>38.977600000000002</v>
      </c>
      <c r="H13589" s="1">
        <v>-82.337400000000002</v>
      </c>
    </row>
    <row r="13590" spans="1:8" ht="13.2">
      <c r="A13590" s="1" t="s">
        <v>8974</v>
      </c>
      <c r="B13590" s="1" t="s">
        <v>9376</v>
      </c>
      <c r="C13590" s="1">
        <v>216</v>
      </c>
      <c r="D13590" s="11">
        <f t="shared" si="0"/>
        <v>2.866250405720399E-5</v>
      </c>
      <c r="E13590" s="11">
        <f t="shared" ca="1" si="1"/>
        <v>1.0743726860547747E-6</v>
      </c>
      <c r="F13590" s="11">
        <f t="shared" ca="1" si="3"/>
        <v>0.71978522578760207</v>
      </c>
      <c r="G13590" s="1">
        <v>39.788800000000002</v>
      </c>
      <c r="H13590" s="1">
        <v>-81.5565</v>
      </c>
    </row>
    <row r="13591" spans="1:8" ht="13.2">
      <c r="A13591" s="1" t="s">
        <v>8974</v>
      </c>
      <c r="B13591" s="1" t="s">
        <v>9377</v>
      </c>
      <c r="C13591" s="1">
        <v>213</v>
      </c>
      <c r="D13591" s="11">
        <f t="shared" si="0"/>
        <v>2.8264413723076156E-5</v>
      </c>
      <c r="E13591" s="11">
        <f t="shared" ca="1" si="1"/>
        <v>1.0594508431929027E-6</v>
      </c>
      <c r="F13591" s="11">
        <f t="shared" ca="1" si="3"/>
        <v>0.71978630016028811</v>
      </c>
      <c r="G13591" s="1">
        <v>39.998100000000001</v>
      </c>
      <c r="H13591" s="1">
        <v>-84.339200000000005</v>
      </c>
    </row>
    <row r="13592" spans="1:8" ht="13.2">
      <c r="A13592" s="1" t="s">
        <v>8974</v>
      </c>
      <c r="B13592" s="1" t="s">
        <v>5039</v>
      </c>
      <c r="C13592" s="1">
        <v>211</v>
      </c>
      <c r="D13592" s="11">
        <f t="shared" si="0"/>
        <v>2.7999020166990935E-5</v>
      </c>
      <c r="E13592" s="11">
        <f t="shared" ca="1" si="1"/>
        <v>1.0495029479516549E-6</v>
      </c>
      <c r="F13592" s="11">
        <f t="shared" ca="1" si="3"/>
        <v>0.71978735961113127</v>
      </c>
      <c r="G13592" s="1">
        <v>41.017800000000001</v>
      </c>
      <c r="H13592" s="1">
        <v>-84.585300000000004</v>
      </c>
    </row>
    <row r="13593" spans="1:8" ht="13.2">
      <c r="A13593" s="1" t="s">
        <v>8974</v>
      </c>
      <c r="B13593" s="1" t="s">
        <v>1243</v>
      </c>
      <c r="C13593" s="1">
        <v>208</v>
      </c>
      <c r="D13593" s="11">
        <f t="shared" si="0"/>
        <v>2.76009298328631E-5</v>
      </c>
      <c r="E13593" s="11">
        <f t="shared" ca="1" si="1"/>
        <v>1.0345811050897829E-6</v>
      </c>
      <c r="F13593" s="11">
        <f t="shared" ca="1" si="3"/>
        <v>0.71978840911407926</v>
      </c>
      <c r="G13593" s="1">
        <v>40.986400000000003</v>
      </c>
      <c r="H13593" s="1">
        <v>-81.994799999999998</v>
      </c>
    </row>
    <row r="13594" spans="1:8" ht="13.2">
      <c r="A13594" s="1" t="s">
        <v>8974</v>
      </c>
      <c r="B13594" s="1" t="s">
        <v>529</v>
      </c>
      <c r="C13594" s="1">
        <v>207</v>
      </c>
      <c r="D13594" s="11">
        <f t="shared" si="0"/>
        <v>2.746823305482049E-5</v>
      </c>
      <c r="E13594" s="11">
        <f t="shared" ca="1" si="1"/>
        <v>1.0296071574691589E-6</v>
      </c>
      <c r="F13594" s="11">
        <f t="shared" ca="1" si="3"/>
        <v>0.71978944369518438</v>
      </c>
      <c r="G13594" s="1">
        <v>39.930300000000003</v>
      </c>
      <c r="H13594" s="1">
        <v>-84.509100000000004</v>
      </c>
    </row>
    <row r="13595" spans="1:8" ht="13.2">
      <c r="A13595" s="1" t="s">
        <v>8974</v>
      </c>
      <c r="B13595" s="1" t="s">
        <v>9378</v>
      </c>
      <c r="C13595" s="1">
        <v>206</v>
      </c>
      <c r="D13595" s="11">
        <f t="shared" si="0"/>
        <v>2.733553627677788E-5</v>
      </c>
      <c r="E13595" s="11">
        <f t="shared" ca="1" si="1"/>
        <v>1.0246332098485351E-6</v>
      </c>
      <c r="F13595" s="11">
        <f t="shared" ca="1" si="3"/>
        <v>0.7197904733023418</v>
      </c>
      <c r="G13595" s="1">
        <v>39.337299999999999</v>
      </c>
      <c r="H13595" s="1">
        <v>-83.306899999999999</v>
      </c>
    </row>
    <row r="13596" spans="1:8" ht="13.2">
      <c r="A13596" s="1" t="s">
        <v>8974</v>
      </c>
      <c r="B13596" s="1" t="s">
        <v>9379</v>
      </c>
      <c r="C13596" s="1">
        <v>203</v>
      </c>
      <c r="D13596" s="11">
        <f t="shared" si="0"/>
        <v>2.6937445942650045E-5</v>
      </c>
      <c r="E13596" s="11">
        <f t="shared" ca="1" si="1"/>
        <v>1.0097113669866631E-6</v>
      </c>
      <c r="F13596" s="11">
        <f t="shared" ca="1" si="3"/>
        <v>0.71979149793555164</v>
      </c>
      <c r="G13596" s="1">
        <v>40.934800000000003</v>
      </c>
      <c r="H13596" s="1">
        <v>-83.823499999999996</v>
      </c>
    </row>
    <row r="13597" spans="1:8" ht="13.2">
      <c r="A13597" s="1" t="s">
        <v>8974</v>
      </c>
      <c r="B13597" s="1" t="s">
        <v>9380</v>
      </c>
      <c r="C13597" s="1">
        <v>203</v>
      </c>
      <c r="D13597" s="11">
        <f t="shared" si="0"/>
        <v>2.6937445942650045E-5</v>
      </c>
      <c r="E13597" s="11">
        <f t="shared" ca="1" si="1"/>
        <v>1.0097113669866631E-6</v>
      </c>
      <c r="F13597" s="11">
        <f t="shared" ca="1" si="3"/>
        <v>0.7197925076469186</v>
      </c>
      <c r="G13597" s="1">
        <v>40.316299999999998</v>
      </c>
      <c r="H13597" s="1">
        <v>-83.675899999999999</v>
      </c>
    </row>
    <row r="13598" spans="1:8" ht="13.2">
      <c r="A13598" s="1" t="s">
        <v>8974</v>
      </c>
      <c r="B13598" s="1" t="s">
        <v>9381</v>
      </c>
      <c r="C13598" s="1">
        <v>199</v>
      </c>
      <c r="D13598" s="11">
        <f t="shared" si="0"/>
        <v>2.64066588304796E-5</v>
      </c>
      <c r="E13598" s="11">
        <f t="shared" ca="1" si="1"/>
        <v>9.8981557650416735E-7</v>
      </c>
      <c r="F13598" s="11">
        <f t="shared" ca="1" si="3"/>
        <v>0.71979351735828556</v>
      </c>
      <c r="G13598" s="1">
        <v>40.792499999999997</v>
      </c>
      <c r="H13598" s="1">
        <v>-82.856800000000007</v>
      </c>
    </row>
    <row r="13599" spans="1:8" ht="13.2">
      <c r="A13599" s="1" t="s">
        <v>8974</v>
      </c>
      <c r="B13599" s="1" t="s">
        <v>9382</v>
      </c>
      <c r="C13599" s="1">
        <v>199</v>
      </c>
      <c r="D13599" s="11">
        <f t="shared" si="0"/>
        <v>2.64066588304796E-5</v>
      </c>
      <c r="E13599" s="11">
        <f t="shared" ca="1" si="1"/>
        <v>9.8981557650416735E-7</v>
      </c>
      <c r="F13599" s="11">
        <f t="shared" ca="1" si="3"/>
        <v>0.71979450717386206</v>
      </c>
      <c r="G13599" s="1">
        <v>40.738399999999999</v>
      </c>
      <c r="H13599" s="1">
        <v>-83.250200000000007</v>
      </c>
    </row>
    <row r="13600" spans="1:8" ht="13.2">
      <c r="A13600" s="1" t="s">
        <v>8974</v>
      </c>
      <c r="B13600" s="1" t="s">
        <v>9383</v>
      </c>
      <c r="C13600" s="1">
        <v>198</v>
      </c>
      <c r="D13600" s="11">
        <f t="shared" si="0"/>
        <v>2.627396205243699E-5</v>
      </c>
      <c r="E13600" s="11">
        <f t="shared" ca="1" si="1"/>
        <v>9.8484162888354335E-7</v>
      </c>
      <c r="F13600" s="11">
        <f t="shared" ca="1" si="3"/>
        <v>0.71979549698943857</v>
      </c>
      <c r="G13600" s="1">
        <v>41.105200000000004</v>
      </c>
      <c r="H13600" s="1">
        <v>-84.001000000000005</v>
      </c>
    </row>
    <row r="13601" spans="1:8" ht="13.2">
      <c r="A13601" s="1" t="s">
        <v>8974</v>
      </c>
      <c r="B13601" s="1" t="s">
        <v>9384</v>
      </c>
      <c r="C13601" s="1">
        <v>196</v>
      </c>
      <c r="D13601" s="11">
        <f t="shared" si="0"/>
        <v>2.6008568496351769E-5</v>
      </c>
      <c r="E13601" s="11">
        <f t="shared" ca="1" si="1"/>
        <v>9.7489373364229556E-7</v>
      </c>
      <c r="F13601" s="11">
        <f t="shared" ca="1" si="3"/>
        <v>0.71979648183106748</v>
      </c>
      <c r="G13601" s="1">
        <v>40.280200000000001</v>
      </c>
      <c r="H13601" s="1">
        <v>-84.638400000000004</v>
      </c>
    </row>
    <row r="13602" spans="1:8" ht="13.2">
      <c r="A13602" s="1" t="s">
        <v>8974</v>
      </c>
      <c r="B13602" s="1" t="s">
        <v>2446</v>
      </c>
      <c r="C13602" s="1">
        <v>196</v>
      </c>
      <c r="D13602" s="11">
        <f t="shared" si="0"/>
        <v>2.6008568496351769E-5</v>
      </c>
      <c r="E13602" s="11">
        <f t="shared" ca="1" si="1"/>
        <v>9.7489373364229556E-7</v>
      </c>
      <c r="F13602" s="11">
        <f t="shared" ca="1" si="3"/>
        <v>0.71979745672480111</v>
      </c>
      <c r="G13602" s="1">
        <v>40.342100000000002</v>
      </c>
      <c r="H13602" s="1">
        <v>-80.817999999999998</v>
      </c>
    </row>
    <row r="13603" spans="1:8" ht="13.2">
      <c r="A13603" s="1" t="s">
        <v>8974</v>
      </c>
      <c r="B13603" s="1" t="s">
        <v>841</v>
      </c>
      <c r="C13603" s="1">
        <v>195</v>
      </c>
      <c r="D13603" s="11">
        <f t="shared" si="0"/>
        <v>2.5875871718309155E-5</v>
      </c>
      <c r="E13603" s="11">
        <f t="shared" ca="1" si="1"/>
        <v>9.6991978602167156E-7</v>
      </c>
      <c r="F13603" s="11">
        <f t="shared" ca="1" si="3"/>
        <v>0.71979843161853474</v>
      </c>
      <c r="G13603" s="1">
        <v>40.0501</v>
      </c>
      <c r="H13603" s="1">
        <v>-84.744500000000002</v>
      </c>
    </row>
    <row r="13604" spans="1:8" ht="13.2">
      <c r="A13604" s="1" t="s">
        <v>8974</v>
      </c>
      <c r="B13604" s="1" t="s">
        <v>4149</v>
      </c>
      <c r="C13604" s="1">
        <v>194</v>
      </c>
      <c r="D13604" s="11">
        <f t="shared" si="0"/>
        <v>2.5743174940266545E-5</v>
      </c>
      <c r="E13604" s="11">
        <f t="shared" ca="1" si="1"/>
        <v>9.6494583840104756E-7</v>
      </c>
      <c r="F13604" s="11">
        <f t="shared" ca="1" si="3"/>
        <v>0.71979940153832078</v>
      </c>
      <c r="G13604" s="1">
        <v>41.341700000000003</v>
      </c>
      <c r="H13604" s="1">
        <v>-80.528400000000005</v>
      </c>
    </row>
    <row r="13605" spans="1:8" ht="13.2">
      <c r="A13605" s="1" t="s">
        <v>8974</v>
      </c>
      <c r="B13605" s="1" t="s">
        <v>9385</v>
      </c>
      <c r="C13605" s="1">
        <v>194</v>
      </c>
      <c r="D13605" s="11">
        <f t="shared" si="0"/>
        <v>2.5743174940266545E-5</v>
      </c>
      <c r="E13605" s="11">
        <f t="shared" ca="1" si="1"/>
        <v>9.6494583840104756E-7</v>
      </c>
      <c r="F13605" s="11">
        <f t="shared" ca="1" si="3"/>
        <v>0.71980036648415924</v>
      </c>
      <c r="G13605" s="1">
        <v>40.3386</v>
      </c>
      <c r="H13605" s="1">
        <v>-83.677899999999994</v>
      </c>
    </row>
    <row r="13606" spans="1:8" ht="13.2">
      <c r="A13606" s="1" t="s">
        <v>8974</v>
      </c>
      <c r="B13606" s="1" t="s">
        <v>9386</v>
      </c>
      <c r="C13606" s="1">
        <v>193</v>
      </c>
      <c r="D13606" s="11">
        <f t="shared" si="0"/>
        <v>2.5610478162223934E-5</v>
      </c>
      <c r="E13606" s="11">
        <f t="shared" ca="1" si="1"/>
        <v>9.5997189078042356E-7</v>
      </c>
      <c r="F13606" s="11">
        <f t="shared" ca="1" si="3"/>
        <v>0.71980133142999769</v>
      </c>
      <c r="G13606" s="1">
        <v>39.588099999999997</v>
      </c>
      <c r="H13606" s="1">
        <v>-84.559700000000007</v>
      </c>
    </row>
    <row r="13607" spans="1:8" ht="13.2">
      <c r="A13607" s="1" t="s">
        <v>8974</v>
      </c>
      <c r="B13607" s="1" t="s">
        <v>9387</v>
      </c>
      <c r="C13607" s="1">
        <v>191</v>
      </c>
      <c r="D13607" s="11">
        <f t="shared" si="0"/>
        <v>2.5345084606138714E-5</v>
      </c>
      <c r="E13607" s="11">
        <f t="shared" ca="1" si="1"/>
        <v>9.5002399553917577E-7</v>
      </c>
      <c r="F13607" s="11">
        <f t="shared" ca="1" si="3"/>
        <v>0.71980229140188845</v>
      </c>
      <c r="G13607" s="1">
        <v>40.800600000000003</v>
      </c>
      <c r="H13607" s="1">
        <v>-84.774600000000007</v>
      </c>
    </row>
    <row r="13608" spans="1:8" ht="13.2">
      <c r="A13608" s="1" t="s">
        <v>8974</v>
      </c>
      <c r="B13608" s="1" t="s">
        <v>6303</v>
      </c>
      <c r="C13608" s="1">
        <v>188</v>
      </c>
      <c r="D13608" s="11">
        <f t="shared" si="0"/>
        <v>2.4946994272010879E-5</v>
      </c>
      <c r="E13608" s="11">
        <f t="shared" ca="1" si="1"/>
        <v>9.3510215267730388E-7</v>
      </c>
      <c r="F13608" s="11">
        <f t="shared" ca="1" si="3"/>
        <v>0.71980324142588403</v>
      </c>
      <c r="G13608" s="1">
        <v>40.951900000000002</v>
      </c>
      <c r="H13608" s="1">
        <v>-82.941400000000002</v>
      </c>
    </row>
    <row r="13609" spans="1:8" ht="13.2">
      <c r="A13609" s="1" t="s">
        <v>8974</v>
      </c>
      <c r="B13609" s="1" t="s">
        <v>9388</v>
      </c>
      <c r="C13609" s="1">
        <v>187</v>
      </c>
      <c r="D13609" s="11">
        <f t="shared" si="0"/>
        <v>2.4814297493968269E-5</v>
      </c>
      <c r="E13609" s="11">
        <f t="shared" ca="1" si="1"/>
        <v>9.3012820505667988E-7</v>
      </c>
      <c r="F13609" s="11">
        <f t="shared" ca="1" si="3"/>
        <v>0.71980417652803674</v>
      </c>
      <c r="G13609" s="1">
        <v>41.087899999999998</v>
      </c>
      <c r="H13609" s="1">
        <v>-84.583200000000005</v>
      </c>
    </row>
    <row r="13610" spans="1:8" ht="13.2">
      <c r="A13610" s="1" t="s">
        <v>8974</v>
      </c>
      <c r="B13610" s="1" t="s">
        <v>3477</v>
      </c>
      <c r="C13610" s="1">
        <v>187</v>
      </c>
      <c r="D13610" s="11">
        <f t="shared" si="0"/>
        <v>2.4814297493968269E-5</v>
      </c>
      <c r="E13610" s="11">
        <f t="shared" ca="1" si="1"/>
        <v>9.3012820505667988E-7</v>
      </c>
      <c r="F13610" s="11">
        <f t="shared" ca="1" si="3"/>
        <v>0.71980510665624176</v>
      </c>
      <c r="G13610" s="1">
        <v>38.86</v>
      </c>
      <c r="H13610" s="1">
        <v>-84.228099999999998</v>
      </c>
    </row>
    <row r="13611" spans="1:8" ht="13.2">
      <c r="A13611" s="1" t="s">
        <v>8974</v>
      </c>
      <c r="B13611" s="1" t="s">
        <v>3357</v>
      </c>
      <c r="C13611" s="1">
        <v>186</v>
      </c>
      <c r="D13611" s="11">
        <f t="shared" si="0"/>
        <v>2.4681600715925658E-5</v>
      </c>
      <c r="E13611" s="11">
        <f t="shared" ca="1" si="1"/>
        <v>9.2515425743605598E-7</v>
      </c>
      <c r="F13611" s="11">
        <f t="shared" ca="1" si="3"/>
        <v>0.71980603678444677</v>
      </c>
      <c r="G13611" s="1">
        <v>39.631399999999999</v>
      </c>
      <c r="H13611" s="1">
        <v>-81.456199999999995</v>
      </c>
    </row>
    <row r="13612" spans="1:8" ht="13.2">
      <c r="A13612" s="1" t="s">
        <v>8974</v>
      </c>
      <c r="B13612" s="1" t="s">
        <v>9389</v>
      </c>
      <c r="C13612" s="1">
        <v>186</v>
      </c>
      <c r="D13612" s="11">
        <f t="shared" si="0"/>
        <v>2.4681600715925658E-5</v>
      </c>
      <c r="E13612" s="11">
        <f t="shared" ca="1" si="1"/>
        <v>9.2515425743605598E-7</v>
      </c>
      <c r="F13612" s="11">
        <f t="shared" ca="1" si="3"/>
        <v>0.71980696193870419</v>
      </c>
      <c r="G13612" s="1">
        <v>40.925199999999997</v>
      </c>
      <c r="H13612" s="1">
        <v>-82.055899999999994</v>
      </c>
    </row>
    <row r="13613" spans="1:8" ht="13.2">
      <c r="A13613" s="1" t="s">
        <v>8974</v>
      </c>
      <c r="B13613" s="1" t="s">
        <v>9390</v>
      </c>
      <c r="C13613" s="1">
        <v>185</v>
      </c>
      <c r="D13613" s="11">
        <f t="shared" si="0"/>
        <v>2.4548903937883044E-5</v>
      </c>
      <c r="E13613" s="11">
        <f t="shared" ca="1" si="1"/>
        <v>9.2018030981543188E-7</v>
      </c>
      <c r="F13613" s="11">
        <f t="shared" ca="1" si="3"/>
        <v>0.71980788709296162</v>
      </c>
      <c r="G13613" s="1">
        <v>41.284599999999998</v>
      </c>
      <c r="H13613" s="1">
        <v>-83.843800000000002</v>
      </c>
    </row>
    <row r="13614" spans="1:8" ht="13.2">
      <c r="A13614" s="1" t="s">
        <v>8974</v>
      </c>
      <c r="B13614" s="1" t="s">
        <v>9391</v>
      </c>
      <c r="C13614" s="1">
        <v>184</v>
      </c>
      <c r="D13614" s="11">
        <f t="shared" si="0"/>
        <v>2.4416207159840434E-5</v>
      </c>
      <c r="E13614" s="11">
        <f t="shared" ca="1" si="1"/>
        <v>9.1520636219480798E-7</v>
      </c>
      <c r="F13614" s="11">
        <f t="shared" ca="1" si="3"/>
        <v>0.71980880727327146</v>
      </c>
      <c r="G13614" s="1">
        <v>41.018700000000003</v>
      </c>
      <c r="H13614" s="1">
        <v>-83.921899999999994</v>
      </c>
    </row>
    <row r="13615" spans="1:8" ht="13.2">
      <c r="A13615" s="1" t="s">
        <v>8974</v>
      </c>
      <c r="B13615" s="1" t="s">
        <v>2655</v>
      </c>
      <c r="C13615" s="1">
        <v>184</v>
      </c>
      <c r="D13615" s="11">
        <f t="shared" si="0"/>
        <v>2.4416207159840434E-5</v>
      </c>
      <c r="E13615" s="11">
        <f t="shared" ca="1" si="1"/>
        <v>9.1520636219480798E-7</v>
      </c>
      <c r="F13615" s="11">
        <f t="shared" ca="1" si="3"/>
        <v>0.7198097224796336</v>
      </c>
      <c r="G13615" s="1">
        <v>41.219099999999997</v>
      </c>
      <c r="H13615" s="1">
        <v>-84.601799999999997</v>
      </c>
    </row>
    <row r="13616" spans="1:8" ht="13.2">
      <c r="A13616" s="1" t="s">
        <v>8974</v>
      </c>
      <c r="B13616" s="1" t="s">
        <v>3902</v>
      </c>
      <c r="C13616" s="1">
        <v>181</v>
      </c>
      <c r="D13616" s="11">
        <f t="shared" si="0"/>
        <v>2.4018116825712603E-5</v>
      </c>
      <c r="E13616" s="11">
        <f t="shared" ca="1" si="1"/>
        <v>9.0028451933293619E-7</v>
      </c>
      <c r="F13616" s="11">
        <f t="shared" ca="1" si="3"/>
        <v>0.71981063768599574</v>
      </c>
      <c r="G13616" s="1">
        <v>41.124600000000001</v>
      </c>
      <c r="H13616" s="1">
        <v>-82.305800000000005</v>
      </c>
    </row>
    <row r="13617" spans="1:8" ht="13.2">
      <c r="A13617" s="1" t="s">
        <v>8974</v>
      </c>
      <c r="B13617" s="1" t="s">
        <v>9392</v>
      </c>
      <c r="C13617" s="1">
        <v>180</v>
      </c>
      <c r="D13617" s="11">
        <f t="shared" si="0"/>
        <v>2.3885420047669989E-5</v>
      </c>
      <c r="E13617" s="11">
        <f t="shared" ca="1" si="1"/>
        <v>8.9531057171231209E-7</v>
      </c>
      <c r="F13617" s="11">
        <f t="shared" ca="1" si="3"/>
        <v>0.71981153797051511</v>
      </c>
      <c r="G13617" s="1">
        <v>41.242800000000003</v>
      </c>
      <c r="H13617" s="1">
        <v>-83.491299999999995</v>
      </c>
    </row>
    <row r="13618" spans="1:8" ht="13.2">
      <c r="A13618" s="1" t="s">
        <v>8974</v>
      </c>
      <c r="B13618" s="1" t="s">
        <v>684</v>
      </c>
      <c r="C13618" s="1">
        <v>180</v>
      </c>
      <c r="D13618" s="11">
        <f t="shared" si="0"/>
        <v>2.3885420047669989E-5</v>
      </c>
      <c r="E13618" s="11">
        <f t="shared" ca="1" si="1"/>
        <v>8.9531057171231209E-7</v>
      </c>
      <c r="F13618" s="11">
        <f t="shared" ca="1" si="3"/>
        <v>0.71981243328108679</v>
      </c>
      <c r="G13618" s="1">
        <v>40.595799999999997</v>
      </c>
      <c r="H13618" s="1">
        <v>-82.113</v>
      </c>
    </row>
    <row r="13619" spans="1:8" ht="13.2">
      <c r="A13619" s="1" t="s">
        <v>8974</v>
      </c>
      <c r="B13619" s="1" t="s">
        <v>9393</v>
      </c>
      <c r="C13619" s="1">
        <v>180</v>
      </c>
      <c r="D13619" s="11">
        <f t="shared" si="0"/>
        <v>2.3885420047669989E-5</v>
      </c>
      <c r="E13619" s="11">
        <f t="shared" ca="1" si="1"/>
        <v>8.9531057171231209E-7</v>
      </c>
      <c r="F13619" s="11">
        <f t="shared" ca="1" si="3"/>
        <v>0.71981332859165847</v>
      </c>
      <c r="G13619" s="1">
        <v>40.613399999999999</v>
      </c>
      <c r="H13619" s="1">
        <v>-81.423299999999998</v>
      </c>
    </row>
    <row r="13620" spans="1:8" ht="13.2">
      <c r="A13620" s="1" t="s">
        <v>8974</v>
      </c>
      <c r="B13620" s="1" t="s">
        <v>9394</v>
      </c>
      <c r="C13620" s="1">
        <v>178</v>
      </c>
      <c r="D13620" s="11">
        <f t="shared" si="0"/>
        <v>2.3620026491584768E-5</v>
      </c>
      <c r="E13620" s="11">
        <f t="shared" ca="1" si="1"/>
        <v>8.853626764710643E-7</v>
      </c>
      <c r="F13620" s="11">
        <f t="shared" ca="1" si="3"/>
        <v>0.71981422390223015</v>
      </c>
      <c r="G13620" s="1">
        <v>39.855800000000002</v>
      </c>
      <c r="H13620" s="1">
        <v>-82.142399999999995</v>
      </c>
    </row>
    <row r="13621" spans="1:8" ht="13.2">
      <c r="A13621" s="1" t="s">
        <v>8974</v>
      </c>
      <c r="B13621" s="1" t="s">
        <v>9395</v>
      </c>
      <c r="C13621" s="1">
        <v>178</v>
      </c>
      <c r="D13621" s="11">
        <f t="shared" si="0"/>
        <v>2.3620026491584768E-5</v>
      </c>
      <c r="E13621" s="11">
        <f t="shared" ca="1" si="1"/>
        <v>8.853626764710643E-7</v>
      </c>
      <c r="F13621" s="11">
        <f t="shared" ca="1" si="3"/>
        <v>0.71981510926490666</v>
      </c>
      <c r="G13621" s="1">
        <v>40.399700000000003</v>
      </c>
      <c r="H13621" s="1">
        <v>-81.558000000000007</v>
      </c>
    </row>
    <row r="13622" spans="1:8" ht="13.2">
      <c r="A13622" s="1" t="s">
        <v>8974</v>
      </c>
      <c r="B13622" s="1" t="s">
        <v>9396</v>
      </c>
      <c r="C13622" s="1">
        <v>177</v>
      </c>
      <c r="D13622" s="11">
        <f t="shared" si="0"/>
        <v>2.3487329713542158E-5</v>
      </c>
      <c r="E13622" s="11">
        <f t="shared" ca="1" si="1"/>
        <v>8.803887288504403E-7</v>
      </c>
      <c r="F13622" s="11">
        <f t="shared" ca="1" si="3"/>
        <v>0.71981599462758317</v>
      </c>
      <c r="G13622" s="1">
        <v>41.203699999999998</v>
      </c>
      <c r="H13622" s="1">
        <v>-81.347200000000001</v>
      </c>
    </row>
    <row r="13623" spans="1:8" ht="13.2">
      <c r="A13623" s="1" t="s">
        <v>8974</v>
      </c>
      <c r="B13623" s="1" t="s">
        <v>9397</v>
      </c>
      <c r="C13623" s="1">
        <v>176</v>
      </c>
      <c r="D13623" s="11">
        <f t="shared" si="0"/>
        <v>2.3354632935499548E-5</v>
      </c>
      <c r="E13623" s="11">
        <f t="shared" ca="1" si="1"/>
        <v>8.754147812298164E-7</v>
      </c>
      <c r="F13623" s="11">
        <f t="shared" ca="1" si="3"/>
        <v>0.71981687501631197</v>
      </c>
      <c r="G13623" s="1">
        <v>39.886400000000002</v>
      </c>
      <c r="H13623" s="1">
        <v>-82.319400000000002</v>
      </c>
    </row>
    <row r="13624" spans="1:8" ht="13.2">
      <c r="A13624" s="1" t="s">
        <v>8974</v>
      </c>
      <c r="B13624" s="1" t="s">
        <v>9398</v>
      </c>
      <c r="C13624" s="1">
        <v>176</v>
      </c>
      <c r="D13624" s="11">
        <f t="shared" si="0"/>
        <v>2.3354632935499548E-5</v>
      </c>
      <c r="E13624" s="11">
        <f t="shared" ca="1" si="1"/>
        <v>8.754147812298164E-7</v>
      </c>
      <c r="F13624" s="11">
        <f t="shared" ca="1" si="3"/>
        <v>0.7198177504310932</v>
      </c>
      <c r="G13624" s="1">
        <v>41.445</v>
      </c>
      <c r="H13624" s="1">
        <v>-81.7667</v>
      </c>
    </row>
    <row r="13625" spans="1:8" ht="13.2">
      <c r="A13625" s="1" t="s">
        <v>8974</v>
      </c>
      <c r="B13625" s="1" t="s">
        <v>9399</v>
      </c>
      <c r="C13625" s="1">
        <v>175</v>
      </c>
      <c r="D13625" s="11">
        <f t="shared" si="0"/>
        <v>2.3221936157456934E-5</v>
      </c>
      <c r="E13625" s="11">
        <f t="shared" ca="1" si="1"/>
        <v>8.704408336091923E-7</v>
      </c>
      <c r="F13625" s="11">
        <f t="shared" ca="1" si="3"/>
        <v>0.71981862584587442</v>
      </c>
      <c r="G13625" s="1">
        <v>40.438899999999997</v>
      </c>
      <c r="H13625" s="1">
        <v>-84.259699999999995</v>
      </c>
    </row>
    <row r="13626" spans="1:8" ht="13.2">
      <c r="A13626" s="1" t="s">
        <v>8974</v>
      </c>
      <c r="B13626" s="1" t="s">
        <v>783</v>
      </c>
      <c r="C13626" s="1">
        <v>174</v>
      </c>
      <c r="D13626" s="11">
        <f t="shared" si="0"/>
        <v>2.3089239379414323E-5</v>
      </c>
      <c r="E13626" s="11">
        <f t="shared" ca="1" si="1"/>
        <v>8.654668859885684E-7</v>
      </c>
      <c r="F13626" s="11">
        <f t="shared" ca="1" si="3"/>
        <v>0.71981949628670805</v>
      </c>
      <c r="G13626" s="1">
        <v>39.767099999999999</v>
      </c>
      <c r="H13626" s="1">
        <v>-81.218199999999996</v>
      </c>
    </row>
    <row r="13627" spans="1:8" ht="13.2">
      <c r="A13627" s="1" t="s">
        <v>8974</v>
      </c>
      <c r="B13627" s="1" t="s">
        <v>9400</v>
      </c>
      <c r="C13627" s="1">
        <v>172</v>
      </c>
      <c r="D13627" s="11">
        <f t="shared" si="0"/>
        <v>2.2823845823329103E-5</v>
      </c>
      <c r="E13627" s="11">
        <f t="shared" ca="1" si="1"/>
        <v>8.5551899074732051E-7</v>
      </c>
      <c r="F13627" s="11">
        <f t="shared" ca="1" si="3"/>
        <v>0.71982036175359398</v>
      </c>
      <c r="G13627" s="1">
        <v>41.267499999999998</v>
      </c>
      <c r="H13627" s="1">
        <v>-83.251300000000001</v>
      </c>
    </row>
    <row r="13628" spans="1:8" ht="13.2">
      <c r="A13628" s="1" t="s">
        <v>8974</v>
      </c>
      <c r="B13628" s="1" t="s">
        <v>3105</v>
      </c>
      <c r="C13628" s="1">
        <v>171</v>
      </c>
      <c r="D13628" s="11">
        <f t="shared" si="0"/>
        <v>2.2691149045286492E-5</v>
      </c>
      <c r="E13628" s="11">
        <f t="shared" ca="1" si="1"/>
        <v>8.5054504312669662E-7</v>
      </c>
      <c r="F13628" s="11">
        <f t="shared" ca="1" si="3"/>
        <v>0.71982121727258475</v>
      </c>
      <c r="G13628" s="1">
        <v>40.205100000000002</v>
      </c>
      <c r="H13628" s="1">
        <v>-81.718199999999996</v>
      </c>
    </row>
    <row r="13629" spans="1:8" ht="13.2">
      <c r="A13629" s="1" t="s">
        <v>8974</v>
      </c>
      <c r="B13629" s="1" t="s">
        <v>9401</v>
      </c>
      <c r="C13629" s="1">
        <v>166</v>
      </c>
      <c r="D13629" s="11">
        <f t="shared" si="0"/>
        <v>2.2027665155073437E-5</v>
      </c>
      <c r="E13629" s="11">
        <f t="shared" ca="1" si="1"/>
        <v>8.2567530502357683E-7</v>
      </c>
      <c r="F13629" s="11">
        <f t="shared" ca="1" si="3"/>
        <v>0.71982206781762792</v>
      </c>
      <c r="G13629" s="1">
        <v>39.807600000000001</v>
      </c>
      <c r="H13629" s="1">
        <v>-81.469200000000001</v>
      </c>
    </row>
    <row r="13630" spans="1:8" ht="13.2">
      <c r="A13630" s="1" t="s">
        <v>8974</v>
      </c>
      <c r="B13630" s="1" t="s">
        <v>9402</v>
      </c>
      <c r="C13630" s="1">
        <v>166</v>
      </c>
      <c r="D13630" s="11">
        <f t="shared" si="0"/>
        <v>2.2027665155073437E-5</v>
      </c>
      <c r="E13630" s="11">
        <f t="shared" ca="1" si="1"/>
        <v>8.2567530502357683E-7</v>
      </c>
      <c r="F13630" s="11">
        <f t="shared" ca="1" si="3"/>
        <v>0.71982289349293294</v>
      </c>
      <c r="G13630" s="1">
        <v>39.301699999999997</v>
      </c>
      <c r="H13630" s="1">
        <v>-84.090299999999999</v>
      </c>
    </row>
    <row r="13631" spans="1:8" ht="13.2">
      <c r="A13631" s="1" t="s">
        <v>8974</v>
      </c>
      <c r="B13631" s="1" t="s">
        <v>1531</v>
      </c>
      <c r="C13631" s="1">
        <v>165</v>
      </c>
      <c r="D13631" s="11">
        <f t="shared" si="0"/>
        <v>2.1894968377030823E-5</v>
      </c>
      <c r="E13631" s="11">
        <f t="shared" ca="1" si="1"/>
        <v>8.2070135740295272E-7</v>
      </c>
      <c r="F13631" s="11">
        <f t="shared" ca="1" si="3"/>
        <v>0.71982371916823795</v>
      </c>
      <c r="G13631" s="1">
        <v>41.019300000000001</v>
      </c>
      <c r="H13631" s="1">
        <v>-84.303700000000006</v>
      </c>
    </row>
    <row r="13632" spans="1:8" ht="13.2">
      <c r="A13632" s="1" t="s">
        <v>8974</v>
      </c>
      <c r="B13632" s="1" t="s">
        <v>2433</v>
      </c>
      <c r="C13632" s="1">
        <v>163</v>
      </c>
      <c r="D13632" s="11">
        <f t="shared" si="0"/>
        <v>2.1629574820945602E-5</v>
      </c>
      <c r="E13632" s="11">
        <f t="shared" ca="1" si="1"/>
        <v>8.1075346216170493E-7</v>
      </c>
      <c r="F13632" s="11">
        <f t="shared" ca="1" si="3"/>
        <v>0.71982453986959538</v>
      </c>
      <c r="G13632" s="1">
        <v>40.394300000000001</v>
      </c>
      <c r="H13632" s="1">
        <v>-82.6995</v>
      </c>
    </row>
    <row r="13633" spans="1:8" ht="13.2">
      <c r="A13633" s="1" t="s">
        <v>8974</v>
      </c>
      <c r="B13633" s="1" t="s">
        <v>3379</v>
      </c>
      <c r="C13633" s="1">
        <v>160</v>
      </c>
      <c r="D13633" s="11">
        <f t="shared" si="0"/>
        <v>2.1231484486817768E-5</v>
      </c>
      <c r="E13633" s="11">
        <f t="shared" ca="1" si="1"/>
        <v>7.9583161929983293E-7</v>
      </c>
      <c r="F13633" s="11">
        <f t="shared" ca="1" si="3"/>
        <v>0.71982535062305752</v>
      </c>
      <c r="G13633" s="1">
        <v>39.278700000000001</v>
      </c>
      <c r="H13633" s="1">
        <v>-84.111900000000006</v>
      </c>
    </row>
    <row r="13634" spans="1:8" ht="13.2">
      <c r="A13634" s="1" t="s">
        <v>8974</v>
      </c>
      <c r="B13634" s="1" t="s">
        <v>9403</v>
      </c>
      <c r="C13634" s="1">
        <v>159</v>
      </c>
      <c r="D13634" s="11">
        <f t="shared" si="0"/>
        <v>2.1098787708775157E-5</v>
      </c>
      <c r="E13634" s="11">
        <f t="shared" ca="1" si="1"/>
        <v>7.9085767167920904E-7</v>
      </c>
      <c r="F13634" s="11">
        <f t="shared" ca="1" si="3"/>
        <v>0.7198261464546768</v>
      </c>
      <c r="G13634" s="1">
        <v>39.851900000000001</v>
      </c>
      <c r="H13634" s="1">
        <v>-81.096100000000007</v>
      </c>
    </row>
    <row r="13635" spans="1:8" ht="13.2">
      <c r="A13635" s="1" t="s">
        <v>8974</v>
      </c>
      <c r="B13635" s="1" t="s">
        <v>1844</v>
      </c>
      <c r="C13635" s="1">
        <v>159</v>
      </c>
      <c r="D13635" s="11">
        <f t="shared" si="0"/>
        <v>2.1098787708775157E-5</v>
      </c>
      <c r="E13635" s="11">
        <f t="shared" ca="1" si="1"/>
        <v>7.9085767167920904E-7</v>
      </c>
      <c r="F13635" s="11">
        <f t="shared" ca="1" si="3"/>
        <v>0.71982693731234848</v>
      </c>
      <c r="G13635" s="1">
        <v>40.489199999999997</v>
      </c>
      <c r="H13635" s="1">
        <v>-84.549700000000001</v>
      </c>
    </row>
    <row r="13636" spans="1:8" ht="13.2">
      <c r="A13636" s="1" t="s">
        <v>8974</v>
      </c>
      <c r="B13636" s="1" t="s">
        <v>9404</v>
      </c>
      <c r="C13636" s="1">
        <v>157</v>
      </c>
      <c r="D13636" s="11">
        <f t="shared" si="0"/>
        <v>2.0833394152689937E-5</v>
      </c>
      <c r="E13636" s="11">
        <f t="shared" ca="1" si="1"/>
        <v>7.8090977643796114E-7</v>
      </c>
      <c r="F13636" s="11">
        <f t="shared" ca="1" si="3"/>
        <v>0.71982772817002016</v>
      </c>
      <c r="G13636" s="1">
        <v>39.401600000000002</v>
      </c>
      <c r="H13636" s="1">
        <v>-81.954899999999995</v>
      </c>
    </row>
    <row r="13637" spans="1:8" ht="13.2">
      <c r="A13637" s="1" t="s">
        <v>8974</v>
      </c>
      <c r="B13637" s="1" t="s">
        <v>9405</v>
      </c>
      <c r="C13637" s="1">
        <v>156</v>
      </c>
      <c r="D13637" s="11">
        <f t="shared" si="0"/>
        <v>2.0700697374647326E-5</v>
      </c>
      <c r="E13637" s="11">
        <f t="shared" ca="1" si="1"/>
        <v>7.7593582881733725E-7</v>
      </c>
      <c r="F13637" s="11">
        <f t="shared" ca="1" si="3"/>
        <v>0.71982850907979656</v>
      </c>
      <c r="G13637" s="1">
        <v>39.590499999999999</v>
      </c>
      <c r="H13637" s="1">
        <v>-82.154499999999999</v>
      </c>
    </row>
    <row r="13638" spans="1:8" ht="13.2">
      <c r="A13638" s="1" t="s">
        <v>8974</v>
      </c>
      <c r="B13638" s="1" t="s">
        <v>9406</v>
      </c>
      <c r="C13638" s="1">
        <v>155</v>
      </c>
      <c r="D13638" s="11">
        <f t="shared" si="0"/>
        <v>2.0568000596604716E-5</v>
      </c>
      <c r="E13638" s="11">
        <f t="shared" ca="1" si="1"/>
        <v>7.7096188119671335E-7</v>
      </c>
      <c r="F13638" s="11">
        <f t="shared" ca="1" si="3"/>
        <v>0.71982928501562538</v>
      </c>
      <c r="G13638" s="1">
        <v>38.886200000000002</v>
      </c>
      <c r="H13638" s="1">
        <v>-83.614599999999996</v>
      </c>
    </row>
    <row r="13639" spans="1:8" ht="13.2">
      <c r="A13639" s="1" t="s">
        <v>8974</v>
      </c>
      <c r="B13639" s="1" t="s">
        <v>5538</v>
      </c>
      <c r="C13639" s="1">
        <v>154</v>
      </c>
      <c r="D13639" s="11">
        <f t="shared" si="0"/>
        <v>2.0435303818562102E-5</v>
      </c>
      <c r="E13639" s="11">
        <f t="shared" ca="1" si="1"/>
        <v>7.6598793357608925E-7</v>
      </c>
      <c r="F13639" s="11">
        <f t="shared" ca="1" si="3"/>
        <v>0.7198300559775066</v>
      </c>
      <c r="G13639" s="1">
        <v>40.451900000000002</v>
      </c>
      <c r="H13639" s="1">
        <v>-81.209400000000002</v>
      </c>
    </row>
    <row r="13640" spans="1:8" ht="13.2">
      <c r="A13640" s="1" t="s">
        <v>8974</v>
      </c>
      <c r="B13640" s="1" t="s">
        <v>9407</v>
      </c>
      <c r="C13640" s="1">
        <v>153</v>
      </c>
      <c r="D13640" s="11">
        <f t="shared" si="0"/>
        <v>2.0302607040519492E-5</v>
      </c>
      <c r="E13640" s="11">
        <f t="shared" ca="1" si="1"/>
        <v>7.6101398595546535E-7</v>
      </c>
      <c r="F13640" s="11">
        <f t="shared" ca="1" si="3"/>
        <v>0.71983082196544013</v>
      </c>
      <c r="G13640" s="1">
        <v>38.923400000000001</v>
      </c>
      <c r="H13640" s="1">
        <v>-83.242500000000007</v>
      </c>
    </row>
    <row r="13641" spans="1:8" ht="13.2">
      <c r="A13641" s="1" t="s">
        <v>8974</v>
      </c>
      <c r="B13641" s="1" t="s">
        <v>1138</v>
      </c>
      <c r="C13641" s="1">
        <v>152</v>
      </c>
      <c r="D13641" s="11">
        <f t="shared" si="0"/>
        <v>2.0169910262476881E-5</v>
      </c>
      <c r="E13641" s="11">
        <f t="shared" ca="1" si="1"/>
        <v>7.5604003833484135E-7</v>
      </c>
      <c r="F13641" s="11">
        <f t="shared" ca="1" si="3"/>
        <v>0.71983158297942607</v>
      </c>
      <c r="G13641" s="1">
        <v>39.796999999999997</v>
      </c>
      <c r="H13641" s="1">
        <v>-83.825599999999994</v>
      </c>
    </row>
    <row r="13642" spans="1:8" ht="13.2">
      <c r="A13642" s="1" t="s">
        <v>8974</v>
      </c>
      <c r="B13642" s="1" t="s">
        <v>9408</v>
      </c>
      <c r="C13642" s="1">
        <v>149</v>
      </c>
      <c r="D13642" s="11">
        <f t="shared" si="0"/>
        <v>1.9771819928349047E-5</v>
      </c>
      <c r="E13642" s="11">
        <f t="shared" ca="1" si="1"/>
        <v>7.4111819547296946E-7</v>
      </c>
      <c r="F13642" s="11">
        <f t="shared" ca="1" si="3"/>
        <v>0.71983233901946442</v>
      </c>
      <c r="G13642" s="1">
        <v>41.300699999999999</v>
      </c>
      <c r="H13642" s="1">
        <v>-83.829800000000006</v>
      </c>
    </row>
    <row r="13643" spans="1:8" ht="13.2">
      <c r="A13643" s="1" t="s">
        <v>8974</v>
      </c>
      <c r="B13643" s="1" t="s">
        <v>9409</v>
      </c>
      <c r="C13643" s="1">
        <v>147</v>
      </c>
      <c r="D13643" s="11">
        <f t="shared" si="0"/>
        <v>1.9506426372263826E-5</v>
      </c>
      <c r="E13643" s="11">
        <f t="shared" ca="1" si="1"/>
        <v>7.3117030023172156E-7</v>
      </c>
      <c r="F13643" s="11">
        <f t="shared" ca="1" si="3"/>
        <v>0.7198330801376599</v>
      </c>
      <c r="G13643" s="1">
        <v>39.076500000000003</v>
      </c>
      <c r="H13643" s="1">
        <v>-82.327100000000002</v>
      </c>
    </row>
    <row r="13644" spans="1:8" ht="13.2">
      <c r="A13644" s="1" t="s">
        <v>8974</v>
      </c>
      <c r="B13644" s="1" t="s">
        <v>9410</v>
      </c>
      <c r="C13644" s="1">
        <v>146</v>
      </c>
      <c r="D13644" s="11">
        <f t="shared" si="0"/>
        <v>1.9373729594221215E-5</v>
      </c>
      <c r="E13644" s="11">
        <f t="shared" ca="1" si="1"/>
        <v>7.2619635261109767E-7</v>
      </c>
      <c r="F13644" s="11">
        <f t="shared" ca="1" si="3"/>
        <v>0.71983381130796009</v>
      </c>
      <c r="G13644" s="1">
        <v>40.984000000000002</v>
      </c>
      <c r="H13644" s="1">
        <v>-81.148300000000006</v>
      </c>
    </row>
    <row r="13645" spans="1:8" ht="13.2">
      <c r="A13645" s="1" t="s">
        <v>8974</v>
      </c>
      <c r="B13645" s="1" t="s">
        <v>9411</v>
      </c>
      <c r="C13645" s="1">
        <v>145</v>
      </c>
      <c r="D13645" s="11">
        <f t="shared" si="0"/>
        <v>1.9241032816178605E-5</v>
      </c>
      <c r="E13645" s="11">
        <f t="shared" ca="1" si="1"/>
        <v>7.2122240499047378E-7</v>
      </c>
      <c r="F13645" s="11">
        <f t="shared" ca="1" si="3"/>
        <v>0.7198345375043127</v>
      </c>
      <c r="G13645" s="1">
        <v>41.103400000000001</v>
      </c>
      <c r="H13645" s="1">
        <v>-84.130899999999997</v>
      </c>
    </row>
    <row r="13646" spans="1:8" ht="13.2">
      <c r="A13646" s="1" t="s">
        <v>8974</v>
      </c>
      <c r="B13646" s="1" t="s">
        <v>9412</v>
      </c>
      <c r="C13646" s="1">
        <v>145</v>
      </c>
      <c r="D13646" s="11">
        <f t="shared" si="0"/>
        <v>1.9241032816178605E-5</v>
      </c>
      <c r="E13646" s="11">
        <f t="shared" ca="1" si="1"/>
        <v>7.2122240499047378E-7</v>
      </c>
      <c r="F13646" s="11">
        <f t="shared" ca="1" si="3"/>
        <v>0.71983525872671772</v>
      </c>
      <c r="G13646" s="1">
        <v>41.154800000000002</v>
      </c>
      <c r="H13646" s="1">
        <v>-83.941199999999995</v>
      </c>
    </row>
    <row r="13647" spans="1:8" ht="13.2">
      <c r="A13647" s="1" t="s">
        <v>8974</v>
      </c>
      <c r="B13647" s="1" t="s">
        <v>9413</v>
      </c>
      <c r="C13647" s="1">
        <v>139</v>
      </c>
      <c r="D13647" s="11">
        <f t="shared" si="0"/>
        <v>1.8444852147922936E-5</v>
      </c>
      <c r="E13647" s="11">
        <f t="shared" ca="1" si="1"/>
        <v>6.9137871926672988E-7</v>
      </c>
      <c r="F13647" s="11">
        <f t="shared" ca="1" si="3"/>
        <v>0.71983597994912274</v>
      </c>
      <c r="G13647" s="1">
        <v>40.773400000000002</v>
      </c>
      <c r="H13647" s="1">
        <v>-82.363900000000001</v>
      </c>
    </row>
    <row r="13648" spans="1:8" ht="13.2">
      <c r="A13648" s="1" t="s">
        <v>8974</v>
      </c>
      <c r="B13648" s="1" t="s">
        <v>899</v>
      </c>
      <c r="C13648" s="1">
        <v>138</v>
      </c>
      <c r="D13648" s="11">
        <f t="shared" si="0"/>
        <v>1.8312155369880326E-5</v>
      </c>
      <c r="E13648" s="11">
        <f t="shared" ca="1" si="1"/>
        <v>6.8640477164610599E-7</v>
      </c>
      <c r="F13648" s="11">
        <f t="shared" ca="1" si="3"/>
        <v>0.71983667132784201</v>
      </c>
      <c r="G13648" s="1">
        <v>40.782299999999999</v>
      </c>
      <c r="H13648" s="1">
        <v>-83.5261</v>
      </c>
    </row>
    <row r="13649" spans="1:8" ht="13.2">
      <c r="A13649" s="1" t="s">
        <v>8974</v>
      </c>
      <c r="B13649" s="1" t="s">
        <v>9414</v>
      </c>
      <c r="C13649" s="1">
        <v>137</v>
      </c>
      <c r="D13649" s="11">
        <f t="shared" si="0"/>
        <v>1.8179458591837715E-5</v>
      </c>
      <c r="E13649" s="11">
        <f t="shared" ca="1" si="1"/>
        <v>6.8143082402548209E-7</v>
      </c>
      <c r="F13649" s="11">
        <f t="shared" ca="1" si="3"/>
        <v>0.7198373577326137</v>
      </c>
      <c r="G13649" s="1">
        <v>40.207500000000003</v>
      </c>
      <c r="H13649" s="1">
        <v>-84.235799999999998</v>
      </c>
    </row>
    <row r="13650" spans="1:8" ht="13.2">
      <c r="A13650" s="1" t="s">
        <v>8974</v>
      </c>
      <c r="B13650" s="1" t="s">
        <v>9415</v>
      </c>
      <c r="C13650" s="1">
        <v>137</v>
      </c>
      <c r="D13650" s="11">
        <f t="shared" si="0"/>
        <v>1.8179458591837715E-5</v>
      </c>
      <c r="E13650" s="11">
        <f t="shared" ca="1" si="1"/>
        <v>6.8143082402548209E-7</v>
      </c>
      <c r="F13650" s="11">
        <f t="shared" ca="1" si="3"/>
        <v>0.71983803916343769</v>
      </c>
      <c r="G13650" s="1">
        <v>39.7639</v>
      </c>
      <c r="H13650" s="1">
        <v>-82.448800000000006</v>
      </c>
    </row>
    <row r="13651" spans="1:8" ht="13.2">
      <c r="A13651" s="1" t="s">
        <v>8974</v>
      </c>
      <c r="B13651" s="1" t="s">
        <v>9416</v>
      </c>
      <c r="C13651" s="1">
        <v>135</v>
      </c>
      <c r="D13651" s="11">
        <f t="shared" si="0"/>
        <v>1.7914065035752494E-5</v>
      </c>
      <c r="E13651" s="11">
        <f t="shared" ca="1" si="1"/>
        <v>6.714829287842342E-7</v>
      </c>
      <c r="F13651" s="11">
        <f t="shared" ca="1" si="3"/>
        <v>0.71983872059426168</v>
      </c>
      <c r="G13651" s="1">
        <v>41.6526</v>
      </c>
      <c r="H13651" s="1">
        <v>-82.817599999999999</v>
      </c>
    </row>
    <row r="13652" spans="1:8" ht="13.2">
      <c r="A13652" s="1" t="s">
        <v>8974</v>
      </c>
      <c r="B13652" s="1" t="s">
        <v>9417</v>
      </c>
      <c r="C13652" s="1">
        <v>134</v>
      </c>
      <c r="D13652" s="11">
        <f t="shared" si="0"/>
        <v>1.7781368257709881E-5</v>
      </c>
      <c r="E13652" s="11">
        <f t="shared" ca="1" si="1"/>
        <v>6.6650898116361009E-7</v>
      </c>
      <c r="F13652" s="11">
        <f t="shared" ca="1" si="3"/>
        <v>0.7198393920771905</v>
      </c>
      <c r="G13652" s="1">
        <v>41.171100000000003</v>
      </c>
      <c r="H13652" s="1">
        <v>-83.607200000000006</v>
      </c>
    </row>
    <row r="13653" spans="1:8" ht="13.2">
      <c r="A13653" s="1" t="s">
        <v>8974</v>
      </c>
      <c r="B13653" s="1" t="s">
        <v>5987</v>
      </c>
      <c r="C13653" s="1">
        <v>133</v>
      </c>
      <c r="D13653" s="11">
        <f t="shared" si="0"/>
        <v>1.764867147966727E-5</v>
      </c>
      <c r="E13653" s="11">
        <f t="shared" ca="1" si="1"/>
        <v>6.615350335429862E-7</v>
      </c>
      <c r="F13653" s="11">
        <f t="shared" ca="1" si="3"/>
        <v>0.71984005858617162</v>
      </c>
      <c r="G13653" s="1">
        <v>39.937800000000003</v>
      </c>
      <c r="H13653" s="1">
        <v>-84.553299999999993</v>
      </c>
    </row>
    <row r="13654" spans="1:8" ht="13.2">
      <c r="A13654" s="1" t="s">
        <v>8974</v>
      </c>
      <c r="B13654" s="1" t="s">
        <v>9418</v>
      </c>
      <c r="C13654" s="1">
        <v>133</v>
      </c>
      <c r="D13654" s="11">
        <f t="shared" si="0"/>
        <v>1.764867147966727E-5</v>
      </c>
      <c r="E13654" s="11">
        <f t="shared" ca="1" si="1"/>
        <v>6.615350335429862E-7</v>
      </c>
      <c r="F13654" s="11">
        <f t="shared" ca="1" si="3"/>
        <v>0.71984072012120515</v>
      </c>
      <c r="G13654" s="1">
        <v>40.337000000000003</v>
      </c>
      <c r="H13654" s="1">
        <v>-84.643600000000006</v>
      </c>
    </row>
    <row r="13655" spans="1:8" ht="13.2">
      <c r="A13655" s="1" t="s">
        <v>8974</v>
      </c>
      <c r="B13655" s="1" t="s">
        <v>9419</v>
      </c>
      <c r="C13655" s="1">
        <v>132</v>
      </c>
      <c r="D13655" s="11">
        <f t="shared" si="0"/>
        <v>1.751597470162466E-5</v>
      </c>
      <c r="E13655" s="11">
        <f t="shared" ca="1" si="1"/>
        <v>6.565610859223623E-7</v>
      </c>
      <c r="F13655" s="11">
        <f t="shared" ca="1" si="3"/>
        <v>0.71984138165623868</v>
      </c>
      <c r="G13655" s="1">
        <v>40.338500000000003</v>
      </c>
      <c r="H13655" s="1">
        <v>-82.070800000000006</v>
      </c>
    </row>
    <row r="13656" spans="1:8" ht="13.2">
      <c r="A13656" s="1" t="s">
        <v>8974</v>
      </c>
      <c r="B13656" s="1" t="s">
        <v>4736</v>
      </c>
      <c r="C13656" s="1">
        <v>132</v>
      </c>
      <c r="D13656" s="11">
        <f t="shared" si="0"/>
        <v>1.751597470162466E-5</v>
      </c>
      <c r="E13656" s="11">
        <f t="shared" ca="1" si="1"/>
        <v>6.565610859223623E-7</v>
      </c>
      <c r="F13656" s="11">
        <f t="shared" ca="1" si="3"/>
        <v>0.71984203821732462</v>
      </c>
      <c r="G13656" s="1">
        <v>40.675899999999999</v>
      </c>
      <c r="H13656" s="1">
        <v>-80.887600000000006</v>
      </c>
    </row>
    <row r="13657" spans="1:8" ht="13.2">
      <c r="A13657" s="1" t="s">
        <v>8974</v>
      </c>
      <c r="B13657" s="1" t="s">
        <v>9420</v>
      </c>
      <c r="C13657" s="1">
        <v>131</v>
      </c>
      <c r="D13657" s="11">
        <f t="shared" si="0"/>
        <v>1.7383277923582049E-5</v>
      </c>
      <c r="E13657" s="11">
        <f t="shared" ca="1" si="1"/>
        <v>6.515871383017383E-7</v>
      </c>
      <c r="F13657" s="11">
        <f t="shared" ca="1" si="3"/>
        <v>0.71984269477841056</v>
      </c>
      <c r="G13657" s="1">
        <v>39.0747</v>
      </c>
      <c r="H13657" s="1">
        <v>-83.387100000000004</v>
      </c>
    </row>
    <row r="13658" spans="1:8" ht="13.2">
      <c r="A13658" s="1" t="s">
        <v>8974</v>
      </c>
      <c r="B13658" s="1" t="s">
        <v>9421</v>
      </c>
      <c r="C13658" s="1">
        <v>131</v>
      </c>
      <c r="D13658" s="11">
        <f t="shared" si="0"/>
        <v>1.7383277923582049E-5</v>
      </c>
      <c r="E13658" s="11">
        <f t="shared" ca="1" si="1"/>
        <v>6.515871383017383E-7</v>
      </c>
      <c r="F13658" s="11">
        <f t="shared" ca="1" si="3"/>
        <v>0.71984334636554892</v>
      </c>
      <c r="G13658" s="1">
        <v>38.950200000000002</v>
      </c>
      <c r="H13658" s="1">
        <v>-82.113100000000003</v>
      </c>
    </row>
    <row r="13659" spans="1:8" ht="13.2">
      <c r="A13659" s="1" t="s">
        <v>8974</v>
      </c>
      <c r="B13659" s="1" t="s">
        <v>9422</v>
      </c>
      <c r="C13659" s="1">
        <v>127</v>
      </c>
      <c r="D13659" s="11">
        <f t="shared" si="0"/>
        <v>1.6852490811411604E-5</v>
      </c>
      <c r="E13659" s="11">
        <f t="shared" ca="1" si="1"/>
        <v>6.3169134781924251E-7</v>
      </c>
      <c r="F13659" s="11">
        <f t="shared" ca="1" si="3"/>
        <v>0.71984399795268728</v>
      </c>
      <c r="G13659" s="1">
        <v>39.931100000000001</v>
      </c>
      <c r="H13659" s="1">
        <v>-84.624700000000004</v>
      </c>
    </row>
    <row r="13660" spans="1:8" ht="13.2">
      <c r="A13660" s="1" t="s">
        <v>8974</v>
      </c>
      <c r="B13660" s="1" t="s">
        <v>890</v>
      </c>
      <c r="C13660" s="1">
        <v>126</v>
      </c>
      <c r="D13660" s="11">
        <f t="shared" si="0"/>
        <v>1.6719794033368994E-5</v>
      </c>
      <c r="E13660" s="11">
        <f t="shared" ca="1" si="1"/>
        <v>6.2671740019861851E-7</v>
      </c>
      <c r="F13660" s="11">
        <f t="shared" ca="1" si="3"/>
        <v>0.71984462964403506</v>
      </c>
      <c r="G13660" s="1">
        <v>39.973500000000001</v>
      </c>
      <c r="H13660" s="1">
        <v>-81.3369</v>
      </c>
    </row>
    <row r="13661" spans="1:8" ht="13.2">
      <c r="A13661" s="1" t="s">
        <v>8974</v>
      </c>
      <c r="B13661" s="1" t="s">
        <v>9423</v>
      </c>
      <c r="C13661" s="1">
        <v>126</v>
      </c>
      <c r="D13661" s="11">
        <f t="shared" si="0"/>
        <v>1.6719794033368994E-5</v>
      </c>
      <c r="E13661" s="11">
        <f t="shared" ca="1" si="1"/>
        <v>6.2671740019861851E-7</v>
      </c>
      <c r="F13661" s="11">
        <f t="shared" ca="1" si="3"/>
        <v>0.71984525636143526</v>
      </c>
      <c r="G13661" s="1">
        <v>39.659199999999998</v>
      </c>
      <c r="H13661" s="1">
        <v>-81.4739</v>
      </c>
    </row>
    <row r="13662" spans="1:8" ht="13.2">
      <c r="A13662" s="1" t="s">
        <v>8974</v>
      </c>
      <c r="B13662" s="1" t="s">
        <v>806</v>
      </c>
      <c r="C13662" s="1">
        <v>124</v>
      </c>
      <c r="D13662" s="11">
        <f t="shared" si="0"/>
        <v>1.645440047728377E-5</v>
      </c>
      <c r="E13662" s="11">
        <f t="shared" ca="1" si="1"/>
        <v>6.1676950495737051E-7</v>
      </c>
      <c r="F13662" s="11">
        <f t="shared" ca="1" si="3"/>
        <v>0.71984588307883546</v>
      </c>
      <c r="G13662" s="1">
        <v>39.859699999999997</v>
      </c>
      <c r="H13662" s="1">
        <v>-81.068899999999999</v>
      </c>
    </row>
    <row r="13663" spans="1:8" ht="13.2">
      <c r="A13663" s="1" t="s">
        <v>8974</v>
      </c>
      <c r="B13663" s="1" t="s">
        <v>9424</v>
      </c>
      <c r="C13663" s="1">
        <v>122</v>
      </c>
      <c r="D13663" s="11">
        <f t="shared" si="0"/>
        <v>1.6189006921198549E-5</v>
      </c>
      <c r="E13663" s="11">
        <f t="shared" ca="1" si="1"/>
        <v>6.0682160971612273E-7</v>
      </c>
      <c r="F13663" s="11">
        <f t="shared" ca="1" si="3"/>
        <v>0.71984649984834037</v>
      </c>
      <c r="G13663" s="1">
        <v>40.785200000000003</v>
      </c>
      <c r="H13663" s="1">
        <v>-84.4559</v>
      </c>
    </row>
    <row r="13664" spans="1:8" ht="13.2">
      <c r="A13664" s="1" t="s">
        <v>8974</v>
      </c>
      <c r="B13664" s="1" t="s">
        <v>271</v>
      </c>
      <c r="C13664" s="1">
        <v>122</v>
      </c>
      <c r="D13664" s="11">
        <f t="shared" si="0"/>
        <v>1.6189006921198549E-5</v>
      </c>
      <c r="E13664" s="11">
        <f t="shared" ca="1" si="1"/>
        <v>6.0682160971612273E-7</v>
      </c>
      <c r="F13664" s="11">
        <f t="shared" ca="1" si="3"/>
        <v>0.71984710666995011</v>
      </c>
      <c r="G13664" s="1">
        <v>40.068899999999999</v>
      </c>
      <c r="H13664" s="1">
        <v>-81.882599999999996</v>
      </c>
    </row>
    <row r="13665" spans="1:8" ht="13.2">
      <c r="A13665" s="1" t="s">
        <v>8974</v>
      </c>
      <c r="B13665" s="1" t="s">
        <v>9425</v>
      </c>
      <c r="C13665" s="1">
        <v>122</v>
      </c>
      <c r="D13665" s="11">
        <f t="shared" si="0"/>
        <v>1.6189006921198549E-5</v>
      </c>
      <c r="E13665" s="11">
        <f t="shared" ca="1" si="1"/>
        <v>6.0682160971612273E-7</v>
      </c>
      <c r="F13665" s="11">
        <f t="shared" ca="1" si="3"/>
        <v>0.71984771349155985</v>
      </c>
      <c r="G13665" s="1">
        <v>40.325200000000002</v>
      </c>
      <c r="H13665" s="1">
        <v>-84.495000000000005</v>
      </c>
    </row>
    <row r="13666" spans="1:8" ht="13.2">
      <c r="A13666" s="1" t="s">
        <v>8974</v>
      </c>
      <c r="B13666" s="1" t="s">
        <v>9426</v>
      </c>
      <c r="C13666" s="1">
        <v>121</v>
      </c>
      <c r="D13666" s="11">
        <f t="shared" si="0"/>
        <v>1.6056310143155939E-5</v>
      </c>
      <c r="E13666" s="11">
        <f t="shared" ca="1" si="1"/>
        <v>6.0184766209549872E-7</v>
      </c>
      <c r="F13666" s="11">
        <f t="shared" ca="1" si="3"/>
        <v>0.71984832031316959</v>
      </c>
      <c r="G13666" s="1">
        <v>39.917299999999997</v>
      </c>
      <c r="H13666" s="1">
        <v>-82.831900000000005</v>
      </c>
    </row>
    <row r="13667" spans="1:8" ht="13.2">
      <c r="A13667" s="1" t="s">
        <v>8974</v>
      </c>
      <c r="B13667" s="1" t="s">
        <v>4457</v>
      </c>
      <c r="C13667" s="1">
        <v>116</v>
      </c>
      <c r="D13667" s="11">
        <f t="shared" si="0"/>
        <v>1.5392826252942883E-5</v>
      </c>
      <c r="E13667" s="11">
        <f t="shared" ca="1" si="1"/>
        <v>5.7697792399237894E-7</v>
      </c>
      <c r="F13667" s="11">
        <f t="shared" ca="1" si="3"/>
        <v>0.71984892216083163</v>
      </c>
      <c r="G13667" s="1">
        <v>41.088000000000001</v>
      </c>
      <c r="H13667" s="1">
        <v>-84.534999999999997</v>
      </c>
    </row>
    <row r="13668" spans="1:8" ht="13.2">
      <c r="A13668" s="1" t="s">
        <v>8974</v>
      </c>
      <c r="B13668" s="1" t="s">
        <v>9427</v>
      </c>
      <c r="C13668" s="1">
        <v>115</v>
      </c>
      <c r="D13668" s="11">
        <f t="shared" si="0"/>
        <v>1.5260129474900273E-5</v>
      </c>
      <c r="E13668" s="11">
        <f t="shared" ca="1" si="1"/>
        <v>5.7200397637175504E-7</v>
      </c>
      <c r="F13668" s="11">
        <f t="shared" ca="1" si="3"/>
        <v>0.71984949913875562</v>
      </c>
      <c r="G13668" s="1">
        <v>40.813499999999998</v>
      </c>
      <c r="H13668" s="1">
        <v>-83.419399999999996</v>
      </c>
    </row>
    <row r="13669" spans="1:8" ht="13.2">
      <c r="A13669" s="1" t="s">
        <v>8974</v>
      </c>
      <c r="B13669" s="1" t="s">
        <v>2317</v>
      </c>
      <c r="C13669" s="1">
        <v>113</v>
      </c>
      <c r="D13669" s="11">
        <f t="shared" si="0"/>
        <v>1.4994735918815049E-5</v>
      </c>
      <c r="E13669" s="11">
        <f t="shared" ca="1" si="1"/>
        <v>5.6205608113050704E-7</v>
      </c>
      <c r="F13669" s="11">
        <f t="shared" ca="1" si="3"/>
        <v>0.71985007114273203</v>
      </c>
      <c r="G13669" s="1">
        <v>39.593800000000002</v>
      </c>
      <c r="H13669" s="1">
        <v>-83.587400000000002</v>
      </c>
    </row>
    <row r="13670" spans="1:8" ht="13.2">
      <c r="A13670" s="1" t="s">
        <v>8974</v>
      </c>
      <c r="B13670" s="1" t="s">
        <v>3870</v>
      </c>
      <c r="C13670" s="1">
        <v>109</v>
      </c>
      <c r="D13670" s="11">
        <f t="shared" si="0"/>
        <v>1.4463948806644606E-5</v>
      </c>
      <c r="E13670" s="11">
        <f t="shared" ca="1" si="1"/>
        <v>5.4216029064801125E-7</v>
      </c>
      <c r="F13670" s="11">
        <f t="shared" ca="1" si="3"/>
        <v>0.71985063319881315</v>
      </c>
      <c r="G13670" s="1">
        <v>40.701099999999997</v>
      </c>
      <c r="H13670" s="1">
        <v>-83.392300000000006</v>
      </c>
    </row>
    <row r="13671" spans="1:8" ht="13.2">
      <c r="A13671" s="1" t="s">
        <v>8974</v>
      </c>
      <c r="B13671" s="1" t="s">
        <v>1855</v>
      </c>
      <c r="C13671" s="1">
        <v>104</v>
      </c>
      <c r="D13671" s="11">
        <f t="shared" si="0"/>
        <v>1.380046491643155E-5</v>
      </c>
      <c r="E13671" s="11">
        <f t="shared" ca="1" si="1"/>
        <v>5.1729055254489146E-7</v>
      </c>
      <c r="F13671" s="11">
        <f t="shared" ca="1" si="3"/>
        <v>0.71985117535910381</v>
      </c>
      <c r="G13671" s="1">
        <v>39.984299999999998</v>
      </c>
      <c r="H13671" s="1">
        <v>-81.792400000000001</v>
      </c>
    </row>
    <row r="13672" spans="1:8" ht="13.2">
      <c r="A13672" s="1" t="s">
        <v>8974</v>
      </c>
      <c r="B13672" s="1" t="s">
        <v>9428</v>
      </c>
      <c r="C13672" s="1">
        <v>101</v>
      </c>
      <c r="D13672" s="11">
        <f t="shared" si="0"/>
        <v>1.3402374582303717E-5</v>
      </c>
      <c r="E13672" s="11">
        <f t="shared" ca="1" si="1"/>
        <v>5.0236870968301967E-7</v>
      </c>
      <c r="F13672" s="11">
        <f t="shared" ca="1" si="3"/>
        <v>0.71985169264965632</v>
      </c>
      <c r="G13672" s="1">
        <v>38.8123</v>
      </c>
      <c r="H13672" s="1">
        <v>-84.211500000000001</v>
      </c>
    </row>
    <row r="13673" spans="1:8" ht="13.2">
      <c r="A13673" s="1" t="s">
        <v>8974</v>
      </c>
      <c r="B13673" s="1" t="s">
        <v>9429</v>
      </c>
      <c r="C13673" s="1">
        <v>101</v>
      </c>
      <c r="D13673" s="11">
        <f t="shared" si="0"/>
        <v>1.3402374582303717E-5</v>
      </c>
      <c r="E13673" s="11">
        <f t="shared" ca="1" si="1"/>
        <v>5.0236870968301967E-7</v>
      </c>
      <c r="F13673" s="11">
        <f t="shared" ca="1" si="3"/>
        <v>0.71985219501836595</v>
      </c>
      <c r="G13673" s="1">
        <v>40.0794</v>
      </c>
      <c r="H13673" s="1">
        <v>-83.637</v>
      </c>
    </row>
    <row r="13674" spans="1:8" ht="13.2">
      <c r="A13674" s="1" t="s">
        <v>8974</v>
      </c>
      <c r="B13674" s="1" t="s">
        <v>9430</v>
      </c>
      <c r="C13674" s="1">
        <v>99</v>
      </c>
      <c r="D13674" s="11">
        <f t="shared" si="0"/>
        <v>1.3136981026218495E-5</v>
      </c>
      <c r="E13674" s="11">
        <f t="shared" ca="1" si="1"/>
        <v>4.9242081444177167E-7</v>
      </c>
      <c r="F13674" s="11">
        <f t="shared" ca="1" si="3"/>
        <v>0.71985269738707558</v>
      </c>
      <c r="G13674" s="1">
        <v>41.693399999999997</v>
      </c>
      <c r="H13674" s="1">
        <v>-83.444699999999997</v>
      </c>
    </row>
    <row r="13675" spans="1:8" ht="13.2">
      <c r="A13675" s="1" t="s">
        <v>8974</v>
      </c>
      <c r="B13675" s="1" t="s">
        <v>649</v>
      </c>
      <c r="C13675" s="1">
        <v>98</v>
      </c>
      <c r="D13675" s="11">
        <f t="shared" si="0"/>
        <v>1.3004284248175884E-5</v>
      </c>
      <c r="E13675" s="11">
        <f t="shared" ca="1" si="1"/>
        <v>4.8744686682114778E-7</v>
      </c>
      <c r="F13675" s="11">
        <f t="shared" ca="1" si="3"/>
        <v>0.71985318980789004</v>
      </c>
      <c r="G13675" s="1">
        <v>39.915599999999998</v>
      </c>
      <c r="H13675" s="1">
        <v>-81.282399999999996</v>
      </c>
    </row>
    <row r="13676" spans="1:8" ht="13.2">
      <c r="A13676" s="1" t="s">
        <v>8974</v>
      </c>
      <c r="B13676" s="1" t="s">
        <v>9431</v>
      </c>
      <c r="C13676" s="1">
        <v>97</v>
      </c>
      <c r="D13676" s="11">
        <f t="shared" si="0"/>
        <v>1.2871587470133272E-5</v>
      </c>
      <c r="E13676" s="11">
        <f t="shared" ca="1" si="1"/>
        <v>4.8247291920052378E-7</v>
      </c>
      <c r="F13676" s="11">
        <f t="shared" ca="1" si="3"/>
        <v>0.71985367725475691</v>
      </c>
      <c r="G13676" s="1">
        <v>41.203699999999998</v>
      </c>
      <c r="H13676" s="1">
        <v>-84.167400000000001</v>
      </c>
    </row>
    <row r="13677" spans="1:8" ht="13.2">
      <c r="A13677" s="1" t="s">
        <v>8974</v>
      </c>
      <c r="B13677" s="1" t="s">
        <v>9432</v>
      </c>
      <c r="C13677" s="1">
        <v>95</v>
      </c>
      <c r="D13677" s="11">
        <f t="shared" si="0"/>
        <v>1.260619391404805E-5</v>
      </c>
      <c r="E13677" s="11">
        <f t="shared" ca="1" si="1"/>
        <v>4.7252502395927583E-7</v>
      </c>
      <c r="F13677" s="11">
        <f t="shared" ca="1" si="3"/>
        <v>0.71985415972767608</v>
      </c>
      <c r="G13677" s="1">
        <v>41.524299999999997</v>
      </c>
      <c r="H13677" s="1">
        <v>-84.731099999999998</v>
      </c>
    </row>
    <row r="13678" spans="1:8" ht="13.2">
      <c r="A13678" s="1" t="s">
        <v>8974</v>
      </c>
      <c r="B13678" s="1" t="s">
        <v>9433</v>
      </c>
      <c r="C13678" s="1">
        <v>86</v>
      </c>
      <c r="D13678" s="11">
        <f t="shared" si="0"/>
        <v>1.1411922911664551E-5</v>
      </c>
      <c r="E13678" s="11">
        <f t="shared" ca="1" si="1"/>
        <v>4.2775949537366025E-7</v>
      </c>
      <c r="F13678" s="11">
        <f t="shared" ca="1" si="3"/>
        <v>0.71985463225270008</v>
      </c>
      <c r="G13678" s="1">
        <v>39.563499999999998</v>
      </c>
      <c r="H13678" s="1">
        <v>-81.394199999999998</v>
      </c>
    </row>
    <row r="13679" spans="1:8" ht="13.2">
      <c r="A13679" s="1" t="s">
        <v>8974</v>
      </c>
      <c r="B13679" s="1" t="s">
        <v>1189</v>
      </c>
      <c r="C13679" s="1">
        <v>85</v>
      </c>
      <c r="D13679" s="11">
        <f t="shared" si="0"/>
        <v>1.1279226133621939E-5</v>
      </c>
      <c r="E13679" s="11">
        <f t="shared" ca="1" si="1"/>
        <v>4.2278554775303625E-7</v>
      </c>
      <c r="F13679" s="11">
        <f t="shared" ca="1" si="3"/>
        <v>0.71985506001219546</v>
      </c>
      <c r="G13679" s="1">
        <v>39.660800000000002</v>
      </c>
      <c r="H13679" s="1">
        <v>-81.066999999999993</v>
      </c>
    </row>
    <row r="13680" spans="1:8" ht="13.2">
      <c r="A13680" s="1" t="s">
        <v>8974</v>
      </c>
      <c r="B13680" s="1" t="s">
        <v>9434</v>
      </c>
      <c r="C13680" s="1">
        <v>84</v>
      </c>
      <c r="D13680" s="11">
        <f t="shared" si="0"/>
        <v>1.1146529355579329E-5</v>
      </c>
      <c r="E13680" s="11">
        <f t="shared" ca="1" si="1"/>
        <v>4.1781160013241236E-7</v>
      </c>
      <c r="F13680" s="11">
        <f t="shared" ca="1" si="3"/>
        <v>0.71985548279774325</v>
      </c>
      <c r="G13680" s="1">
        <v>38.865000000000002</v>
      </c>
      <c r="H13680" s="1">
        <v>-83.188599999999994</v>
      </c>
    </row>
    <row r="13681" spans="1:8" ht="13.2">
      <c r="A13681" s="1" t="s">
        <v>8974</v>
      </c>
      <c r="B13681" s="1" t="s">
        <v>507</v>
      </c>
      <c r="C13681" s="1">
        <v>81</v>
      </c>
      <c r="D13681" s="11">
        <f t="shared" si="0"/>
        <v>1.0748439021451496E-5</v>
      </c>
      <c r="E13681" s="11">
        <f t="shared" ca="1" si="1"/>
        <v>4.0288975727054047E-7</v>
      </c>
      <c r="F13681" s="11">
        <f t="shared" ca="1" si="3"/>
        <v>0.71985590060934335</v>
      </c>
      <c r="G13681" s="1">
        <v>40.057299999999998</v>
      </c>
      <c r="H13681" s="1">
        <v>-81.234999999999999</v>
      </c>
    </row>
    <row r="13682" spans="1:8" ht="13.2">
      <c r="A13682" s="1" t="s">
        <v>8974</v>
      </c>
      <c r="B13682" s="1" t="s">
        <v>5014</v>
      </c>
      <c r="C13682" s="1">
        <v>80</v>
      </c>
      <c r="D13682" s="11">
        <f t="shared" si="0"/>
        <v>1.0615742243408884E-5</v>
      </c>
      <c r="E13682" s="11">
        <f t="shared" ca="1" si="1"/>
        <v>3.9791580964991647E-7</v>
      </c>
      <c r="F13682" s="11">
        <f t="shared" ca="1" si="3"/>
        <v>0.71985630349910057</v>
      </c>
      <c r="G13682" s="1">
        <v>39.712400000000002</v>
      </c>
      <c r="H13682" s="1">
        <v>-81.276499999999999</v>
      </c>
    </row>
    <row r="13683" spans="1:8" ht="13.2">
      <c r="A13683" s="1" t="s">
        <v>8974</v>
      </c>
      <c r="B13683" s="1" t="s">
        <v>9435</v>
      </c>
      <c r="C13683" s="1">
        <v>78</v>
      </c>
      <c r="D13683" s="11">
        <f t="shared" si="0"/>
        <v>1.0350348687323663E-5</v>
      </c>
      <c r="E13683" s="11">
        <f t="shared" ca="1" si="1"/>
        <v>3.8796791440866862E-7</v>
      </c>
      <c r="F13683" s="11">
        <f t="shared" ca="1" si="3"/>
        <v>0.71985670141491021</v>
      </c>
      <c r="G13683" s="1">
        <v>41.268300000000004</v>
      </c>
      <c r="H13683" s="1">
        <v>-80.569100000000006</v>
      </c>
    </row>
    <row r="13684" spans="1:8" ht="13.2">
      <c r="A13684" s="1" t="s">
        <v>8974</v>
      </c>
      <c r="B13684" s="1" t="s">
        <v>9436</v>
      </c>
      <c r="C13684" s="1">
        <v>78</v>
      </c>
      <c r="D13684" s="11">
        <f t="shared" si="0"/>
        <v>1.0350348687323663E-5</v>
      </c>
      <c r="E13684" s="11">
        <f t="shared" ca="1" si="1"/>
        <v>3.8796791440866862E-7</v>
      </c>
      <c r="F13684" s="11">
        <f t="shared" ca="1" si="3"/>
        <v>0.71985708938282467</v>
      </c>
      <c r="G13684" s="1">
        <v>40.308300000000003</v>
      </c>
      <c r="H13684" s="1">
        <v>-81.188000000000002</v>
      </c>
    </row>
    <row r="13685" spans="1:8" ht="13.2">
      <c r="A13685" s="1" t="s">
        <v>8974</v>
      </c>
      <c r="B13685" s="1" t="s">
        <v>337</v>
      </c>
      <c r="C13685" s="1">
        <v>77</v>
      </c>
      <c r="D13685" s="11">
        <f t="shared" si="0"/>
        <v>1.0217651909281051E-5</v>
      </c>
      <c r="E13685" s="11">
        <f t="shared" ca="1" si="1"/>
        <v>3.8299396678804462E-7</v>
      </c>
      <c r="F13685" s="11">
        <f t="shared" ca="1" si="3"/>
        <v>0.71985747735073913</v>
      </c>
      <c r="G13685" s="1">
        <v>39.6633</v>
      </c>
      <c r="H13685" s="1">
        <v>-81.174599999999998</v>
      </c>
    </row>
    <row r="13686" spans="1:8" ht="13.2">
      <c r="A13686" s="1" t="s">
        <v>8974</v>
      </c>
      <c r="B13686" s="1" t="s">
        <v>9437</v>
      </c>
      <c r="C13686" s="1">
        <v>64</v>
      </c>
      <c r="D13686" s="11">
        <f t="shared" si="0"/>
        <v>8.4925937947271074E-6</v>
      </c>
      <c r="E13686" s="11">
        <f t="shared" ca="1" si="1"/>
        <v>3.183326477199332E-7</v>
      </c>
      <c r="F13686" s="11">
        <f t="shared" ca="1" si="3"/>
        <v>0.71985786034470589</v>
      </c>
      <c r="G13686" s="1">
        <v>38.793399999999998</v>
      </c>
      <c r="H13686" s="1">
        <v>-84.137299999999996</v>
      </c>
    </row>
    <row r="13687" spans="1:8" ht="13.2">
      <c r="A13687" s="1" t="s">
        <v>8974</v>
      </c>
      <c r="B13687" s="1" t="s">
        <v>9438</v>
      </c>
      <c r="C13687" s="1">
        <v>63</v>
      </c>
      <c r="D13687" s="11">
        <f t="shared" si="0"/>
        <v>8.359897016684497E-6</v>
      </c>
      <c r="E13687" s="11">
        <f t="shared" ca="1" si="1"/>
        <v>3.1335870009930926E-7</v>
      </c>
      <c r="F13687" s="11">
        <f t="shared" ca="1" si="3"/>
        <v>0.71985817867735358</v>
      </c>
      <c r="G13687" s="1">
        <v>39.5383</v>
      </c>
      <c r="H13687" s="1">
        <v>-84.503399999999999</v>
      </c>
    </row>
    <row r="13688" spans="1:8" ht="13.2">
      <c r="A13688" s="1" t="s">
        <v>8974</v>
      </c>
      <c r="B13688" s="1" t="s">
        <v>9439</v>
      </c>
      <c r="C13688" s="1">
        <v>58</v>
      </c>
      <c r="D13688" s="11">
        <f t="shared" si="0"/>
        <v>7.6964131264714417E-6</v>
      </c>
      <c r="E13688" s="11">
        <f t="shared" ca="1" si="1"/>
        <v>2.8848896199618947E-7</v>
      </c>
      <c r="F13688" s="11">
        <f t="shared" ca="1" si="3"/>
        <v>0.71985849203605368</v>
      </c>
      <c r="G13688" s="1">
        <v>39.613500000000002</v>
      </c>
      <c r="H13688" s="1">
        <v>-83.610600000000005</v>
      </c>
    </row>
    <row r="13689" spans="1:8" ht="13.2">
      <c r="A13689" s="1" t="s">
        <v>8974</v>
      </c>
      <c r="B13689" s="1" t="s">
        <v>3023</v>
      </c>
      <c r="C13689" s="1">
        <v>56</v>
      </c>
      <c r="D13689" s="11">
        <f t="shared" si="0"/>
        <v>7.4310195703862192E-6</v>
      </c>
      <c r="E13689" s="11">
        <f t="shared" ca="1" si="1"/>
        <v>2.7854106675494157E-7</v>
      </c>
      <c r="F13689" s="11">
        <f t="shared" ca="1" si="3"/>
        <v>0.71985878052501562</v>
      </c>
      <c r="G13689" s="1">
        <v>40.742600000000003</v>
      </c>
      <c r="H13689" s="1">
        <v>-84.475999999999999</v>
      </c>
    </row>
    <row r="13690" spans="1:8" ht="13.2">
      <c r="A13690" s="1" t="s">
        <v>8974</v>
      </c>
      <c r="B13690" s="1" t="s">
        <v>9440</v>
      </c>
      <c r="C13690" s="1">
        <v>52</v>
      </c>
      <c r="D13690" s="11">
        <f t="shared" si="0"/>
        <v>6.9002324582157751E-6</v>
      </c>
      <c r="E13690" s="11">
        <f t="shared" ca="1" si="1"/>
        <v>2.5864527627244573E-7</v>
      </c>
      <c r="F13690" s="11">
        <f t="shared" ca="1" si="3"/>
        <v>0.71985905906608239</v>
      </c>
      <c r="G13690" s="1">
        <v>41.617800000000003</v>
      </c>
      <c r="H13690" s="1">
        <v>-84.538799999999995</v>
      </c>
    </row>
    <row r="13691" spans="1:8" ht="13.2">
      <c r="A13691" s="1" t="s">
        <v>8974</v>
      </c>
      <c r="B13691" s="1" t="s">
        <v>9441</v>
      </c>
      <c r="C13691" s="1">
        <v>43</v>
      </c>
      <c r="D13691" s="11">
        <f t="shared" si="0"/>
        <v>5.7059614558322756E-6</v>
      </c>
      <c r="E13691" s="11">
        <f t="shared" ca="1" si="1"/>
        <v>2.1387974768683013E-7</v>
      </c>
      <c r="F13691" s="11">
        <f t="shared" ca="1" si="3"/>
        <v>0.71985931771135869</v>
      </c>
      <c r="G13691" s="1">
        <v>39.831299999999999</v>
      </c>
      <c r="H13691" s="1">
        <v>-81.164599999999993</v>
      </c>
    </row>
    <row r="13692" spans="1:8" ht="13.2">
      <c r="A13692" s="1" t="s">
        <v>8974</v>
      </c>
      <c r="B13692" s="1" t="s">
        <v>9442</v>
      </c>
      <c r="C13692" s="1">
        <v>36</v>
      </c>
      <c r="D13692" s="11">
        <f t="shared" si="0"/>
        <v>4.7770840095339978E-6</v>
      </c>
      <c r="E13692" s="11">
        <f t="shared" ca="1" si="1"/>
        <v>1.7906211434246242E-7</v>
      </c>
      <c r="F13692" s="11">
        <f t="shared" ca="1" si="3"/>
        <v>0.71985953159110638</v>
      </c>
      <c r="G13692" s="1">
        <v>39.619900000000001</v>
      </c>
      <c r="H13692" s="1">
        <v>-82.09</v>
      </c>
    </row>
    <row r="13693" spans="1:8" ht="13.2">
      <c r="A13693" s="1" t="s">
        <v>9443</v>
      </c>
      <c r="B13693" s="1" t="s">
        <v>9444</v>
      </c>
      <c r="C13693" s="1">
        <v>638367</v>
      </c>
      <c r="D13693" s="11">
        <f t="shared" si="0"/>
        <v>0.2124356487043218</v>
      </c>
      <c r="E13693" s="11">
        <f t="shared" ca="1" si="1"/>
        <v>2.0954853554788428E-3</v>
      </c>
      <c r="F13693" s="11">
        <f t="shared" ca="1" si="3"/>
        <v>0.71985971065322074</v>
      </c>
      <c r="G13693" s="1">
        <v>35.467700000000001</v>
      </c>
      <c r="H13693" s="1">
        <v>-97.513800000000003</v>
      </c>
    </row>
    <row r="13694" spans="1:8" ht="13.2">
      <c r="A13694" s="1" t="s">
        <v>9443</v>
      </c>
      <c r="B13694" s="1" t="s">
        <v>9445</v>
      </c>
      <c r="C13694" s="1">
        <v>403090</v>
      </c>
      <c r="D13694" s="11">
        <f t="shared" si="0"/>
        <v>0.13414021344496987</v>
      </c>
      <c r="E13694" s="11">
        <f t="shared" ca="1" si="1"/>
        <v>1.3231717678701543E-3</v>
      </c>
      <c r="F13694" s="11">
        <f t="shared" ca="1" si="3"/>
        <v>0.72195519600869962</v>
      </c>
      <c r="G13694" s="1">
        <v>36.128399999999999</v>
      </c>
      <c r="H13694" s="1">
        <v>-95.903700000000001</v>
      </c>
    </row>
    <row r="13695" spans="1:8" ht="13.2">
      <c r="A13695" s="1" t="s">
        <v>9443</v>
      </c>
      <c r="B13695" s="1" t="s">
        <v>916</v>
      </c>
      <c r="C13695" s="1">
        <v>122180</v>
      </c>
      <c r="D13695" s="11">
        <f t="shared" si="0"/>
        <v>4.0659037134898948E-2</v>
      </c>
      <c r="E13695" s="11">
        <f t="shared" ca="1" si="1"/>
        <v>4.0106459251873137E-4</v>
      </c>
      <c r="F13695" s="11">
        <f t="shared" ca="1" si="3"/>
        <v>0.72327836777656973</v>
      </c>
      <c r="G13695" s="1">
        <v>35.233499999999999</v>
      </c>
      <c r="H13695" s="1">
        <v>-97.347099999999998</v>
      </c>
    </row>
    <row r="13696" spans="1:8" ht="13.2">
      <c r="A13696" s="1" t="s">
        <v>9443</v>
      </c>
      <c r="B13696" s="1" t="s">
        <v>9446</v>
      </c>
      <c r="C13696" s="1">
        <v>107403</v>
      </c>
      <c r="D13696" s="11">
        <f t="shared" si="0"/>
        <v>3.5741549888685151E-2</v>
      </c>
      <c r="E13696" s="11">
        <f t="shared" ca="1" si="1"/>
        <v>3.5255803265910382E-4</v>
      </c>
      <c r="F13696" s="11">
        <f t="shared" ca="1" si="3"/>
        <v>0.72367943236908849</v>
      </c>
      <c r="G13696" s="1">
        <v>36.036700000000003</v>
      </c>
      <c r="H13696" s="1">
        <v>-95.780799999999999</v>
      </c>
    </row>
    <row r="13697" spans="1:8" ht="13.2">
      <c r="A13697" s="1" t="s">
        <v>9443</v>
      </c>
      <c r="B13697" s="1" t="s">
        <v>2940</v>
      </c>
      <c r="C13697" s="1">
        <v>94653</v>
      </c>
      <c r="D13697" s="11">
        <f t="shared" si="0"/>
        <v>3.1498607316496896E-2</v>
      </c>
      <c r="E13697" s="11">
        <f t="shared" ca="1" si="1"/>
        <v>3.1070524534028063E-4</v>
      </c>
      <c r="F13697" s="11">
        <f t="shared" ca="1" si="3"/>
        <v>0.72403199040174759</v>
      </c>
      <c r="G13697" s="1">
        <v>34.617100000000001</v>
      </c>
      <c r="H13697" s="1">
        <v>-98.420400000000001</v>
      </c>
    </row>
    <row r="13698" spans="1:8" ht="13.2">
      <c r="A13698" s="1" t="s">
        <v>9443</v>
      </c>
      <c r="B13698" s="1" t="s">
        <v>5244</v>
      </c>
      <c r="C13698" s="1">
        <v>91191</v>
      </c>
      <c r="D13698" s="11">
        <f t="shared" si="0"/>
        <v>3.0346523615719188E-2</v>
      </c>
      <c r="E13698" s="11">
        <f t="shared" ca="1" si="1"/>
        <v>2.9934098261888718E-4</v>
      </c>
      <c r="F13698" s="11">
        <f t="shared" ca="1" si="3"/>
        <v>0.72434269564708786</v>
      </c>
      <c r="G13698" s="1">
        <v>35.668900000000001</v>
      </c>
      <c r="H13698" s="1">
        <v>-97.415899999999993</v>
      </c>
    </row>
    <row r="13699" spans="1:8" ht="13.2">
      <c r="A13699" s="1" t="s">
        <v>9443</v>
      </c>
      <c r="B13699" s="1" t="s">
        <v>3598</v>
      </c>
      <c r="C13699" s="1">
        <v>61415</v>
      </c>
      <c r="D13699" s="11">
        <f t="shared" si="0"/>
        <v>2.0437672005564077E-2</v>
      </c>
      <c r="E13699" s="11">
        <f t="shared" ca="1" si="1"/>
        <v>2.015991320145514E-4</v>
      </c>
      <c r="F13699" s="11">
        <f t="shared" ca="1" si="3"/>
        <v>0.72464203662970672</v>
      </c>
      <c r="G13699" s="1">
        <v>35.3294</v>
      </c>
      <c r="H13699" s="1">
        <v>-97.475800000000007</v>
      </c>
    </row>
    <row r="13700" spans="1:8" ht="13.2">
      <c r="A13700" s="1" t="s">
        <v>9443</v>
      </c>
      <c r="B13700" s="1" t="s">
        <v>9447</v>
      </c>
      <c r="C13700" s="1">
        <v>57305</v>
      </c>
      <c r="D13700" s="11">
        <f t="shared" si="0"/>
        <v>1.9069946988176333E-2</v>
      </c>
      <c r="E13700" s="11">
        <f t="shared" ca="1" si="1"/>
        <v>1.8810776292589544E-4</v>
      </c>
      <c r="F13700" s="11">
        <f t="shared" ca="1" si="3"/>
        <v>0.72484363576172128</v>
      </c>
      <c r="G13700" s="1">
        <v>35.463000000000001</v>
      </c>
      <c r="H13700" s="1">
        <v>-97.370999999999995</v>
      </c>
    </row>
    <row r="13701" spans="1:8" ht="13.2">
      <c r="A13701" s="1" t="s">
        <v>9443</v>
      </c>
      <c r="B13701" s="1" t="s">
        <v>9448</v>
      </c>
      <c r="C13701" s="1">
        <v>51004</v>
      </c>
      <c r="D13701" s="11">
        <f t="shared" si="0"/>
        <v>1.6973101407991374E-2</v>
      </c>
      <c r="E13701" s="11">
        <f t="shared" ca="1" si="1"/>
        <v>1.6742427956151069E-4</v>
      </c>
      <c r="F13701" s="11">
        <f t="shared" ca="1" si="3"/>
        <v>0.72503174352464717</v>
      </c>
      <c r="G13701" s="1">
        <v>36.406100000000002</v>
      </c>
      <c r="H13701" s="1">
        <v>-97.870099999999994</v>
      </c>
    </row>
    <row r="13702" spans="1:8" ht="13.2">
      <c r="A13702" s="1" t="s">
        <v>9443</v>
      </c>
      <c r="B13702" s="1" t="s">
        <v>6204</v>
      </c>
      <c r="C13702" s="1">
        <v>49504</v>
      </c>
      <c r="D13702" s="11">
        <f t="shared" si="0"/>
        <v>1.6473931693616287E-2</v>
      </c>
      <c r="E13702" s="11">
        <f t="shared" ca="1" si="1"/>
        <v>1.6250042222988446E-4</v>
      </c>
      <c r="F13702" s="11">
        <f t="shared" ca="1" si="3"/>
        <v>0.72519916780420868</v>
      </c>
      <c r="G13702" s="1">
        <v>36.131500000000003</v>
      </c>
      <c r="H13702" s="1">
        <v>-97.073999999999998</v>
      </c>
    </row>
    <row r="13703" spans="1:8" ht="13.2">
      <c r="A13703" s="1" t="s">
        <v>9443</v>
      </c>
      <c r="B13703" s="1" t="s">
        <v>9449</v>
      </c>
      <c r="C13703" s="1">
        <v>38352</v>
      </c>
      <c r="D13703" s="11">
        <f t="shared" si="0"/>
        <v>1.2762771257142288E-2</v>
      </c>
      <c r="E13703" s="11">
        <f t="shared" ca="1" si="1"/>
        <v>1.2589318425502036E-4</v>
      </c>
      <c r="F13703" s="11">
        <f t="shared" ca="1" si="3"/>
        <v>0.72536166822643855</v>
      </c>
      <c r="G13703" s="1">
        <v>35.743000000000002</v>
      </c>
      <c r="H13703" s="1">
        <v>-95.356700000000004</v>
      </c>
    </row>
    <row r="13704" spans="1:8" ht="13.2">
      <c r="A13704" s="1" t="s">
        <v>9443</v>
      </c>
      <c r="B13704" s="1" t="s">
        <v>9450</v>
      </c>
      <c r="C13704" s="1">
        <v>36647</v>
      </c>
      <c r="D13704" s="11">
        <f t="shared" si="0"/>
        <v>1.2195381681802602E-2</v>
      </c>
      <c r="E13704" s="11">
        <f t="shared" ca="1" si="1"/>
        <v>1.2029639975473851E-4</v>
      </c>
      <c r="F13704" s="11">
        <f t="shared" ca="1" si="3"/>
        <v>0.72548756141069359</v>
      </c>
      <c r="G13704" s="1">
        <v>36.735599999999998</v>
      </c>
      <c r="H13704" s="1">
        <v>-95.945099999999996</v>
      </c>
    </row>
    <row r="13705" spans="1:8" ht="13.2">
      <c r="A13705" s="1" t="s">
        <v>9443</v>
      </c>
      <c r="B13705" s="1" t="s">
        <v>4907</v>
      </c>
      <c r="C13705" s="1">
        <v>31465</v>
      </c>
      <c r="D13705" s="11">
        <f t="shared" si="0"/>
        <v>1.047091670854146E-2</v>
      </c>
      <c r="E13705" s="11">
        <f t="shared" ca="1" si="1"/>
        <v>1.0328611395974697E-4</v>
      </c>
      <c r="F13705" s="11">
        <f t="shared" ca="1" si="3"/>
        <v>0.72560785781044834</v>
      </c>
      <c r="G13705" s="1">
        <v>35.352400000000003</v>
      </c>
      <c r="H13705" s="1">
        <v>-96.964699999999993</v>
      </c>
    </row>
    <row r="13706" spans="1:8" ht="13.2">
      <c r="A13706" s="1" t="s">
        <v>9443</v>
      </c>
      <c r="B13706" s="1" t="s">
        <v>9451</v>
      </c>
      <c r="C13706" s="1">
        <v>35784</v>
      </c>
      <c r="D13706" s="11">
        <f t="shared" si="0"/>
        <v>1.1908192706132133E-2</v>
      </c>
      <c r="E13706" s="11">
        <f t="shared" ca="1" si="1"/>
        <v>1.1746354050327619E-4</v>
      </c>
      <c r="F13706" s="11">
        <f t="shared" ca="1" si="3"/>
        <v>0.72571114392440805</v>
      </c>
      <c r="G13706" s="1">
        <v>36.288400000000003</v>
      </c>
      <c r="H13706" s="1">
        <v>-95.831199999999995</v>
      </c>
    </row>
    <row r="13707" spans="1:8" ht="13.2">
      <c r="A13707" s="1" t="s">
        <v>9443</v>
      </c>
      <c r="B13707" s="1" t="s">
        <v>9452</v>
      </c>
      <c r="C13707" s="1">
        <v>26340</v>
      </c>
      <c r="D13707" s="11">
        <f t="shared" si="0"/>
        <v>8.7654201844265707E-3</v>
      </c>
      <c r="E13707" s="11">
        <f t="shared" ca="1" si="1"/>
        <v>8.6462934743357221E-5</v>
      </c>
      <c r="F13707" s="11">
        <f t="shared" ca="1" si="3"/>
        <v>0.72582860746491129</v>
      </c>
      <c r="G13707" s="1">
        <v>35.520299999999999</v>
      </c>
      <c r="H13707" s="1">
        <v>-97.763599999999997</v>
      </c>
    </row>
    <row r="13708" spans="1:8" ht="13.2">
      <c r="A13708" s="1" t="s">
        <v>9443</v>
      </c>
      <c r="B13708" s="1" t="s">
        <v>9453</v>
      </c>
      <c r="C13708" s="1">
        <v>19069</v>
      </c>
      <c r="D13708" s="11">
        <f t="shared" si="0"/>
        <v>6.34577818894572E-3</v>
      </c>
      <c r="E13708" s="11">
        <f t="shared" ca="1" si="1"/>
        <v>6.2595356971187506E-5</v>
      </c>
      <c r="F13708" s="11">
        <f t="shared" ca="1" si="3"/>
        <v>0.72591507039965464</v>
      </c>
      <c r="G13708" s="1">
        <v>36.314300000000003</v>
      </c>
      <c r="H13708" s="1">
        <v>-95.610100000000003</v>
      </c>
    </row>
    <row r="13709" spans="1:8" ht="13.2">
      <c r="A13709" s="1" t="s">
        <v>9443</v>
      </c>
      <c r="B13709" s="1" t="s">
        <v>9454</v>
      </c>
      <c r="C13709" s="1">
        <v>25333</v>
      </c>
      <c r="D13709" s="11">
        <f t="shared" si="0"/>
        <v>8.4303109161760932E-3</v>
      </c>
      <c r="E13709" s="11">
        <f t="shared" ca="1" si="1"/>
        <v>8.315738518805878E-5</v>
      </c>
      <c r="F13709" s="11">
        <f t="shared" ca="1" si="3"/>
        <v>0.72597766575662581</v>
      </c>
      <c r="G13709" s="1">
        <v>35.945399999999999</v>
      </c>
      <c r="H13709" s="1">
        <v>-95.877300000000005</v>
      </c>
    </row>
    <row r="13710" spans="1:8" ht="13.2">
      <c r="A13710" s="1" t="s">
        <v>9443</v>
      </c>
      <c r="B13710" s="1" t="s">
        <v>9455</v>
      </c>
      <c r="C13710" s="1">
        <v>24527</v>
      </c>
      <c r="D13710" s="11">
        <f t="shared" si="0"/>
        <v>8.1620903896518788E-3</v>
      </c>
      <c r="E13710" s="11">
        <f t="shared" ca="1" si="1"/>
        <v>8.0511632515198274E-5</v>
      </c>
      <c r="F13710" s="11">
        <f t="shared" ca="1" si="3"/>
        <v>0.72606082314181386</v>
      </c>
      <c r="G13710" s="1">
        <v>36.723500000000001</v>
      </c>
      <c r="H13710" s="1">
        <v>-97.067899999999995</v>
      </c>
    </row>
    <row r="13711" spans="1:8" ht="13.2">
      <c r="A13711" s="1" t="s">
        <v>9443</v>
      </c>
      <c r="B13711" s="1" t="s">
        <v>9456</v>
      </c>
      <c r="C13711" s="1">
        <v>21950</v>
      </c>
      <c r="D13711" s="11">
        <f t="shared" si="0"/>
        <v>7.304516820355475E-3</v>
      </c>
      <c r="E13711" s="11">
        <f t="shared" ca="1" si="1"/>
        <v>7.205244561946435E-5</v>
      </c>
      <c r="F13711" s="11">
        <f t="shared" ca="1" si="3"/>
        <v>0.72614133477432907</v>
      </c>
      <c r="G13711" s="1">
        <v>35.448300000000003</v>
      </c>
      <c r="H13711" s="1">
        <v>-97.440799999999996</v>
      </c>
    </row>
    <row r="13712" spans="1:8" ht="13.2">
      <c r="A13712" s="1" t="s">
        <v>9443</v>
      </c>
      <c r="B13712" s="1" t="s">
        <v>9457</v>
      </c>
      <c r="C13712" s="1">
        <v>21812</v>
      </c>
      <c r="D13712" s="11">
        <f t="shared" si="0"/>
        <v>7.2585932066329675E-3</v>
      </c>
      <c r="E13712" s="11">
        <f t="shared" ca="1" si="1"/>
        <v>7.1599450744954738E-5</v>
      </c>
      <c r="F13712" s="11">
        <f t="shared" ca="1" si="3"/>
        <v>0.72621338721994855</v>
      </c>
      <c r="G13712" s="1">
        <v>35.997999999999998</v>
      </c>
      <c r="H13712" s="1">
        <v>-95.973699999999994</v>
      </c>
    </row>
    <row r="13713" spans="1:8" ht="13.2">
      <c r="A13713" s="1" t="s">
        <v>9443</v>
      </c>
      <c r="B13713" s="1" t="s">
        <v>385</v>
      </c>
      <c r="C13713" s="1">
        <v>25107</v>
      </c>
      <c r="D13713" s="11">
        <f t="shared" si="0"/>
        <v>8.3551026792102467E-3</v>
      </c>
      <c r="E13713" s="11">
        <f t="shared" ca="1" si="1"/>
        <v>8.2415524016760434E-5</v>
      </c>
      <c r="F13713" s="11">
        <f t="shared" ca="1" si="3"/>
        <v>0.72628498667069352</v>
      </c>
      <c r="G13713" s="1">
        <v>34.194400000000002</v>
      </c>
      <c r="H13713" s="1">
        <v>-97.125100000000003</v>
      </c>
    </row>
    <row r="13714" spans="1:8" ht="13.2">
      <c r="A13714" s="1" t="s">
        <v>9443</v>
      </c>
      <c r="B13714" s="1" t="s">
        <v>9458</v>
      </c>
      <c r="C13714" s="1">
        <v>20928</v>
      </c>
      <c r="D13714" s="11">
        <f t="shared" si="0"/>
        <v>6.9644158549612475E-3</v>
      </c>
      <c r="E13714" s="11">
        <f t="shared" ca="1" si="1"/>
        <v>6.8697657490849657E-5</v>
      </c>
      <c r="F13714" s="11">
        <f t="shared" ca="1" si="3"/>
        <v>0.7263674021947103</v>
      </c>
      <c r="G13714" s="1">
        <v>36.009</v>
      </c>
      <c r="H13714" s="1">
        <v>-96.098299999999995</v>
      </c>
    </row>
    <row r="13715" spans="1:8" ht="13.2">
      <c r="A13715" s="1" t="s">
        <v>9443</v>
      </c>
      <c r="B13715" s="1" t="s">
        <v>1165</v>
      </c>
      <c r="C13715" s="1">
        <v>22985</v>
      </c>
      <c r="D13715" s="11">
        <f t="shared" si="0"/>
        <v>7.6489439232742869E-3</v>
      </c>
      <c r="E13715" s="11">
        <f t="shared" ca="1" si="1"/>
        <v>7.5449907178286473E-5</v>
      </c>
      <c r="F13715" s="11">
        <f t="shared" ca="1" si="3"/>
        <v>0.72643609985220114</v>
      </c>
      <c r="G13715" s="1">
        <v>34.542499999999997</v>
      </c>
      <c r="H13715" s="1">
        <v>-97.918999999999997</v>
      </c>
    </row>
    <row r="13716" spans="1:8" ht="13.2">
      <c r="A13716" s="1" t="s">
        <v>9443</v>
      </c>
      <c r="B13716" s="1" t="s">
        <v>9459</v>
      </c>
      <c r="C13716" s="1">
        <v>20792</v>
      </c>
      <c r="D13716" s="11">
        <f t="shared" si="0"/>
        <v>6.9191578008579065E-3</v>
      </c>
      <c r="E13716" s="11">
        <f t="shared" ca="1" si="1"/>
        <v>6.8251227759448882E-5</v>
      </c>
      <c r="F13716" s="11">
        <f t="shared" ca="1" si="3"/>
        <v>0.72651154975937948</v>
      </c>
      <c r="G13716" s="1">
        <v>35.3917</v>
      </c>
      <c r="H13716" s="1">
        <v>-97.724500000000006</v>
      </c>
    </row>
    <row r="13717" spans="1:8" ht="13.2">
      <c r="A13717" s="1" t="s">
        <v>9443</v>
      </c>
      <c r="B13717" s="1" t="s">
        <v>9460</v>
      </c>
      <c r="C13717" s="1">
        <v>19822</v>
      </c>
      <c r="D13717" s="11">
        <f t="shared" si="0"/>
        <v>6.5963613855620148E-3</v>
      </c>
      <c r="E13717" s="11">
        <f t="shared" ca="1" si="1"/>
        <v>6.5067133351663891E-5</v>
      </c>
      <c r="F13717" s="11">
        <f t="shared" ca="1" si="3"/>
        <v>0.72657980098713892</v>
      </c>
      <c r="G13717" s="1">
        <v>36.134500000000003</v>
      </c>
      <c r="H13717" s="1">
        <v>-96.128500000000003</v>
      </c>
    </row>
    <row r="13718" spans="1:8" ht="13.2">
      <c r="A13718" s="1" t="s">
        <v>9443</v>
      </c>
      <c r="B13718" s="1" t="s">
        <v>9461</v>
      </c>
      <c r="C13718" s="1">
        <v>16741</v>
      </c>
      <c r="D13718" s="11">
        <f t="shared" si="0"/>
        <v>5.5710667922355813E-3</v>
      </c>
      <c r="E13718" s="11">
        <f t="shared" ca="1" si="1"/>
        <v>5.4953530392503538E-5</v>
      </c>
      <c r="F13718" s="11">
        <f t="shared" ca="1" si="3"/>
        <v>0.72664486812049056</v>
      </c>
      <c r="G13718" s="1">
        <v>35.9116</v>
      </c>
      <c r="H13718" s="1">
        <v>-94.9773</v>
      </c>
    </row>
    <row r="13719" spans="1:8" ht="13.2">
      <c r="A13719" s="1" t="s">
        <v>9443</v>
      </c>
      <c r="B13719" s="1" t="s">
        <v>4035</v>
      </c>
      <c r="C13719" s="1">
        <v>19543</v>
      </c>
      <c r="D13719" s="11">
        <f t="shared" si="0"/>
        <v>6.5035158186882488E-3</v>
      </c>
      <c r="E13719" s="11">
        <f t="shared" ca="1" si="1"/>
        <v>6.415129588798141E-5</v>
      </c>
      <c r="F13719" s="11">
        <f t="shared" ca="1" si="3"/>
        <v>0.72669982165088309</v>
      </c>
      <c r="G13719" s="1">
        <v>35.507199999999997</v>
      </c>
      <c r="H13719" s="1">
        <v>-97.6417</v>
      </c>
    </row>
    <row r="13720" spans="1:8" ht="13.2">
      <c r="A13720" s="1" t="s">
        <v>9443</v>
      </c>
      <c r="B13720" s="1" t="s">
        <v>9462</v>
      </c>
      <c r="C13720" s="1">
        <v>18206</v>
      </c>
      <c r="D13720" s="11">
        <f t="shared" si="0"/>
        <v>6.0585892132752521E-3</v>
      </c>
      <c r="E13720" s="11">
        <f t="shared" ca="1" si="1"/>
        <v>5.9762497719725191E-5</v>
      </c>
      <c r="F13720" s="11">
        <f t="shared" ca="1" si="3"/>
        <v>0.72676397294677109</v>
      </c>
      <c r="G13720" s="1">
        <v>34.926200000000001</v>
      </c>
      <c r="H13720" s="1">
        <v>-95.769800000000004</v>
      </c>
    </row>
    <row r="13721" spans="1:8" ht="13.2">
      <c r="A13721" s="1" t="s">
        <v>9443</v>
      </c>
      <c r="B13721" s="1" t="s">
        <v>828</v>
      </c>
      <c r="C13721" s="1">
        <v>19163</v>
      </c>
      <c r="D13721" s="11">
        <f t="shared" si="0"/>
        <v>6.3770594910465593E-3</v>
      </c>
      <c r="E13721" s="11">
        <f t="shared" ca="1" si="1"/>
        <v>6.2903918697302752E-5</v>
      </c>
      <c r="F13721" s="11">
        <f t="shared" ca="1" si="3"/>
        <v>0.72682373544449086</v>
      </c>
      <c r="G13721" s="1">
        <v>34.656599999999997</v>
      </c>
      <c r="H13721" s="1">
        <v>-99.305099999999996</v>
      </c>
    </row>
    <row r="13722" spans="1:8" ht="13.2">
      <c r="A13722" s="1" t="s">
        <v>9443</v>
      </c>
      <c r="B13722" s="1" t="s">
        <v>2852</v>
      </c>
      <c r="C13722" s="1">
        <v>17583</v>
      </c>
      <c r="D13722" s="11">
        <f t="shared" si="0"/>
        <v>5.851267391904798E-3</v>
      </c>
      <c r="E13722" s="11">
        <f t="shared" ca="1" si="1"/>
        <v>5.7717455641323083E-5</v>
      </c>
      <c r="F13722" s="11">
        <f t="shared" ca="1" si="3"/>
        <v>0.7268866393631882</v>
      </c>
      <c r="G13722" s="1">
        <v>33.995699999999999</v>
      </c>
      <c r="H13722" s="1">
        <v>-96.393799999999999</v>
      </c>
    </row>
    <row r="13723" spans="1:8" ht="13.2">
      <c r="A13723" s="1" t="s">
        <v>9443</v>
      </c>
      <c r="B13723" s="1" t="s">
        <v>6343</v>
      </c>
      <c r="C13723" s="1">
        <v>17371</v>
      </c>
      <c r="D13723" s="11">
        <f t="shared" si="0"/>
        <v>5.7807180722731187E-3</v>
      </c>
      <c r="E13723" s="11">
        <f t="shared" ca="1" si="1"/>
        <v>5.702155047178657E-5</v>
      </c>
      <c r="F13723" s="11">
        <f t="shared" ca="1" si="3"/>
        <v>0.72694435681882952</v>
      </c>
      <c r="G13723" s="1">
        <v>34.768300000000004</v>
      </c>
      <c r="H13723" s="1">
        <v>-96.668899999999994</v>
      </c>
    </row>
    <row r="13724" spans="1:8" ht="13.2">
      <c r="A13724" s="1" t="s">
        <v>9443</v>
      </c>
      <c r="B13724" s="1" t="s">
        <v>9463</v>
      </c>
      <c r="C13724" s="1">
        <v>18786</v>
      </c>
      <c r="D13724" s="11">
        <f t="shared" si="0"/>
        <v>6.2516015028336201E-3</v>
      </c>
      <c r="E13724" s="11">
        <f t="shared" ca="1" si="1"/>
        <v>6.166638922128735E-5</v>
      </c>
      <c r="F13724" s="11">
        <f t="shared" ca="1" si="3"/>
        <v>0.72700137836930134</v>
      </c>
      <c r="G13724" s="1">
        <v>35.542999999999999</v>
      </c>
      <c r="H13724" s="1">
        <v>-97.965999999999994</v>
      </c>
    </row>
    <row r="13725" spans="1:8" ht="13.2">
      <c r="A13725" s="1" t="s">
        <v>9443</v>
      </c>
      <c r="B13725" s="1" t="s">
        <v>9464</v>
      </c>
      <c r="C13725" s="1">
        <v>16423</v>
      </c>
      <c r="D13725" s="11">
        <f t="shared" si="0"/>
        <v>5.4652428127880629E-3</v>
      </c>
      <c r="E13725" s="11">
        <f t="shared" ca="1" si="1"/>
        <v>5.3909672638198777E-5</v>
      </c>
      <c r="F13725" s="11">
        <f t="shared" ca="1" si="3"/>
        <v>0.72706304475852268</v>
      </c>
      <c r="G13725" s="1">
        <v>35.040999999999997</v>
      </c>
      <c r="H13725" s="1">
        <v>-97.947199999999995</v>
      </c>
    </row>
    <row r="13726" spans="1:8" ht="13.2">
      <c r="A13726" s="1" t="s">
        <v>9443</v>
      </c>
      <c r="B13726" s="1" t="s">
        <v>1159</v>
      </c>
      <c r="C13726" s="1">
        <v>13484</v>
      </c>
      <c r="D13726" s="11">
        <f t="shared" si="0"/>
        <v>4.4872029524224708E-3</v>
      </c>
      <c r="E13726" s="11">
        <f t="shared" ca="1" si="1"/>
        <v>4.4262194839765711E-5</v>
      </c>
      <c r="F13726" s="11">
        <f t="shared" ca="1" si="3"/>
        <v>0.72711695443116087</v>
      </c>
      <c r="G13726" s="1">
        <v>36.887700000000002</v>
      </c>
      <c r="H13726" s="1">
        <v>-94.871799999999993</v>
      </c>
    </row>
    <row r="13727" spans="1:8" ht="13.2">
      <c r="A13727" s="1" t="s">
        <v>9443</v>
      </c>
      <c r="B13727" s="1" t="s">
        <v>9465</v>
      </c>
      <c r="C13727" s="1">
        <v>12239</v>
      </c>
      <c r="D13727" s="11">
        <f t="shared" si="0"/>
        <v>4.0728920894911461E-3</v>
      </c>
      <c r="E13727" s="11">
        <f t="shared" ca="1" si="1"/>
        <v>4.0175393254515907E-5</v>
      </c>
      <c r="F13727" s="11">
        <f t="shared" ca="1" si="3"/>
        <v>0.72716121662600064</v>
      </c>
      <c r="G13727" s="1">
        <v>35.613599999999998</v>
      </c>
      <c r="H13727" s="1">
        <v>-96.006900000000002</v>
      </c>
    </row>
    <row r="13728" spans="1:8" ht="13.2">
      <c r="A13728" s="1" t="s">
        <v>9443</v>
      </c>
      <c r="B13728" s="1" t="s">
        <v>9466</v>
      </c>
      <c r="C13728" s="1">
        <v>13479</v>
      </c>
      <c r="D13728" s="11">
        <f t="shared" si="0"/>
        <v>4.4855390533745532E-3</v>
      </c>
      <c r="E13728" s="11">
        <f t="shared" ca="1" si="1"/>
        <v>4.4245781981993618E-5</v>
      </c>
      <c r="F13728" s="11">
        <f t="shared" ca="1" si="3"/>
        <v>0.72720139201925516</v>
      </c>
      <c r="G13728" s="1">
        <v>35.948099999999997</v>
      </c>
      <c r="H13728" s="1">
        <v>-96.004900000000006</v>
      </c>
    </row>
    <row r="13729" spans="1:8" ht="13.2">
      <c r="A13729" s="1" t="s">
        <v>9443</v>
      </c>
      <c r="B13729" s="1" t="s">
        <v>9467</v>
      </c>
      <c r="C13729" s="1">
        <v>12354</v>
      </c>
      <c r="D13729" s="11">
        <f t="shared" si="0"/>
        <v>4.1111617675932367E-3</v>
      </c>
      <c r="E13729" s="11">
        <f t="shared" ca="1" si="1"/>
        <v>4.0552888983273924E-5</v>
      </c>
      <c r="F13729" s="11">
        <f t="shared" ca="1" si="3"/>
        <v>0.72724563780123719</v>
      </c>
      <c r="G13729" s="1">
        <v>35.479999999999997</v>
      </c>
      <c r="H13729" s="1">
        <v>-97.266599999999997</v>
      </c>
    </row>
    <row r="13730" spans="1:8" ht="13.2">
      <c r="A13730" s="1" t="s">
        <v>9443</v>
      </c>
      <c r="B13730" s="1" t="s">
        <v>9468</v>
      </c>
      <c r="C13730" s="1">
        <v>11978</v>
      </c>
      <c r="D13730" s="11">
        <f t="shared" si="0"/>
        <v>3.9860365591898811E-3</v>
      </c>
      <c r="E13730" s="11">
        <f t="shared" ca="1" si="1"/>
        <v>3.9318642078812941E-5</v>
      </c>
      <c r="F13730" s="11">
        <f t="shared" ca="1" si="3"/>
        <v>0.72728619069022049</v>
      </c>
      <c r="G13730" s="1">
        <v>35.538499999999999</v>
      </c>
      <c r="H13730" s="1">
        <v>-98.687200000000004</v>
      </c>
    </row>
    <row r="13731" spans="1:8" ht="13.2">
      <c r="A13731" s="1" t="s">
        <v>9443</v>
      </c>
      <c r="B13731" s="1" t="s">
        <v>2875</v>
      </c>
      <c r="C13731" s="1">
        <v>12543</v>
      </c>
      <c r="D13731" s="11">
        <f t="shared" si="0"/>
        <v>4.1740571516044982E-3</v>
      </c>
      <c r="E13731" s="11">
        <f t="shared" ca="1" si="1"/>
        <v>4.1173295007058834E-5</v>
      </c>
      <c r="F13731" s="11">
        <f t="shared" ca="1" si="3"/>
        <v>0.72732550933229934</v>
      </c>
      <c r="G13731" s="1">
        <v>36.424599999999998</v>
      </c>
      <c r="H13731" s="1">
        <v>-99.405900000000003</v>
      </c>
    </row>
    <row r="13732" spans="1:8" ht="13.2">
      <c r="A13732" s="1" t="s">
        <v>9443</v>
      </c>
      <c r="B13732" s="1" t="s">
        <v>9469</v>
      </c>
      <c r="C13732" s="1">
        <v>11703</v>
      </c>
      <c r="D13732" s="11">
        <f t="shared" si="0"/>
        <v>3.8945221115544476E-3</v>
      </c>
      <c r="E13732" s="11">
        <f t="shared" ca="1" si="1"/>
        <v>3.8415934901348121E-5</v>
      </c>
      <c r="F13732" s="11">
        <f t="shared" ca="1" si="3"/>
        <v>0.72736668262730642</v>
      </c>
      <c r="G13732" s="1">
        <v>36.690100000000001</v>
      </c>
      <c r="H13732" s="1">
        <v>-101.4778</v>
      </c>
    </row>
    <row r="13733" spans="1:8" ht="13.2">
      <c r="A13733" s="1" t="s">
        <v>9443</v>
      </c>
      <c r="B13733" s="1" t="s">
        <v>5105</v>
      </c>
      <c r="C13733" s="1">
        <v>11997</v>
      </c>
      <c r="D13733" s="11">
        <f t="shared" si="0"/>
        <v>3.992359375571965E-3</v>
      </c>
      <c r="E13733" s="11">
        <f t="shared" ca="1" si="1"/>
        <v>3.9381010938346869E-5</v>
      </c>
      <c r="F13733" s="11">
        <f t="shared" ca="1" si="3"/>
        <v>0.72740509856220781</v>
      </c>
      <c r="G13733" s="1">
        <v>35.384900000000002</v>
      </c>
      <c r="H13733" s="1">
        <v>-99.433300000000003</v>
      </c>
    </row>
    <row r="13734" spans="1:8" ht="13.2">
      <c r="A13734" s="1" t="s">
        <v>9443</v>
      </c>
      <c r="B13734" s="1" t="s">
        <v>9470</v>
      </c>
      <c r="C13734" s="1">
        <v>10420</v>
      </c>
      <c r="D13734" s="11">
        <f t="shared" si="0"/>
        <v>3.4675656158589547E-3</v>
      </c>
      <c r="E13734" s="11">
        <f t="shared" ca="1" si="1"/>
        <v>3.4204395597030462E-5</v>
      </c>
      <c r="F13734" s="11">
        <f t="shared" ca="1" si="3"/>
        <v>0.72744447957314617</v>
      </c>
      <c r="G13734" s="1">
        <v>35.528399999999998</v>
      </c>
      <c r="H13734" s="1">
        <v>-97.618200000000002</v>
      </c>
    </row>
    <row r="13735" spans="1:8" ht="13.2">
      <c r="A13735" s="1" t="s">
        <v>9443</v>
      </c>
      <c r="B13735" s="1" t="s">
        <v>9471</v>
      </c>
      <c r="C13735" s="1">
        <v>9673</v>
      </c>
      <c r="D13735" s="11">
        <f t="shared" si="0"/>
        <v>3.2189790981001602E-3</v>
      </c>
      <c r="E13735" s="11">
        <f t="shared" ca="1" si="1"/>
        <v>3.1752314645880582E-5</v>
      </c>
      <c r="F13735" s="11">
        <f t="shared" ca="1" si="3"/>
        <v>0.72747868396874316</v>
      </c>
      <c r="G13735" s="1">
        <v>35.967599999999997</v>
      </c>
      <c r="H13735" s="1">
        <v>-95.653800000000004</v>
      </c>
    </row>
    <row r="13736" spans="1:8" ht="13.2">
      <c r="A13736" s="1" t="s">
        <v>9443</v>
      </c>
      <c r="B13736" s="1" t="s">
        <v>8181</v>
      </c>
      <c r="C13736" s="1">
        <v>9652</v>
      </c>
      <c r="D13736" s="11">
        <f t="shared" si="0"/>
        <v>3.2119907220989089E-3</v>
      </c>
      <c r="E13736" s="11">
        <f t="shared" ca="1" si="1"/>
        <v>3.168338064323781E-5</v>
      </c>
      <c r="F13736" s="11">
        <f t="shared" ca="1" si="3"/>
        <v>0.72751043628338907</v>
      </c>
      <c r="G13736" s="1">
        <v>35.240400000000001</v>
      </c>
      <c r="H13736" s="1">
        <v>-97.599800000000002</v>
      </c>
    </row>
    <row r="13737" spans="1:8" ht="13.2">
      <c r="A13737" s="1" t="s">
        <v>9443</v>
      </c>
      <c r="B13737" s="1" t="s">
        <v>9472</v>
      </c>
      <c r="C13737" s="1">
        <v>9429</v>
      </c>
      <c r="D13737" s="11">
        <f t="shared" si="0"/>
        <v>3.1377808245618122E-3</v>
      </c>
      <c r="E13737" s="11">
        <f t="shared" ca="1" si="1"/>
        <v>3.0951367186602706E-5</v>
      </c>
      <c r="F13737" s="11">
        <f t="shared" ca="1" si="3"/>
        <v>0.72754211966403226</v>
      </c>
      <c r="G13737" s="1">
        <v>35.570599999999999</v>
      </c>
      <c r="H13737" s="1">
        <v>-97.556700000000006</v>
      </c>
    </row>
    <row r="13738" spans="1:8" ht="13.2">
      <c r="A13738" s="1" t="s">
        <v>9443</v>
      </c>
      <c r="B13738" s="1" t="s">
        <v>5353</v>
      </c>
      <c r="C13738" s="1">
        <v>11492</v>
      </c>
      <c r="D13738" s="11">
        <f t="shared" si="0"/>
        <v>3.8243055717323521E-3</v>
      </c>
      <c r="E13738" s="11">
        <f t="shared" ca="1" si="1"/>
        <v>3.7723312303366034E-5</v>
      </c>
      <c r="F13738" s="11">
        <f t="shared" ca="1" si="3"/>
        <v>0.72757307103121882</v>
      </c>
      <c r="G13738" s="1">
        <v>35.842799999999997</v>
      </c>
      <c r="H13738" s="1">
        <v>-97.4358</v>
      </c>
    </row>
    <row r="13739" spans="1:8" ht="13.2">
      <c r="A13739" s="1" t="s">
        <v>9443</v>
      </c>
      <c r="B13739" s="1" t="s">
        <v>723</v>
      </c>
      <c r="C13739" s="1">
        <v>9393</v>
      </c>
      <c r="D13739" s="11">
        <f t="shared" si="0"/>
        <v>3.12580075141681E-3</v>
      </c>
      <c r="E13739" s="11">
        <f t="shared" ca="1" si="1"/>
        <v>3.0833194610643675E-5</v>
      </c>
      <c r="F13739" s="11">
        <f t="shared" ca="1" si="3"/>
        <v>0.72761079434352216</v>
      </c>
      <c r="G13739" s="1">
        <v>35.505800000000001</v>
      </c>
      <c r="H13739" s="1">
        <v>-98.972399999999993</v>
      </c>
    </row>
    <row r="13740" spans="1:8" ht="13.2">
      <c r="A13740" s="1" t="s">
        <v>9443</v>
      </c>
      <c r="B13740" s="1" t="s">
        <v>9473</v>
      </c>
      <c r="C13740" s="1">
        <v>8846</v>
      </c>
      <c r="D13740" s="11">
        <f t="shared" si="0"/>
        <v>2.9437701955746941E-3</v>
      </c>
      <c r="E13740" s="11">
        <f t="shared" ca="1" si="1"/>
        <v>2.9037627970377297E-5</v>
      </c>
      <c r="F13740" s="11">
        <f t="shared" ca="1" si="3"/>
        <v>0.72764162753813277</v>
      </c>
      <c r="G13740" s="1">
        <v>35.964100000000002</v>
      </c>
      <c r="H13740" s="1">
        <v>-95.379099999999994</v>
      </c>
    </row>
    <row r="13741" spans="1:8" ht="13.2">
      <c r="A13741" s="1" t="s">
        <v>9443</v>
      </c>
      <c r="B13741" s="1" t="s">
        <v>3453</v>
      </c>
      <c r="C13741" s="1">
        <v>8463</v>
      </c>
      <c r="D13741" s="11">
        <f t="shared" si="0"/>
        <v>2.8163155285042545E-3</v>
      </c>
      <c r="E13741" s="11">
        <f t="shared" ca="1" si="1"/>
        <v>2.778040306503539E-5</v>
      </c>
      <c r="F13741" s="11">
        <f t="shared" ca="1" si="3"/>
        <v>0.72767066516610313</v>
      </c>
      <c r="G13741" s="1">
        <v>35.152299999999997</v>
      </c>
      <c r="H13741" s="1">
        <v>-97.661199999999994</v>
      </c>
    </row>
    <row r="13742" spans="1:8" ht="13.2">
      <c r="A13742" s="1" t="s">
        <v>9443</v>
      </c>
      <c r="B13742" s="1" t="s">
        <v>9474</v>
      </c>
      <c r="C13742" s="1">
        <v>8859</v>
      </c>
      <c r="D13742" s="11">
        <f t="shared" si="0"/>
        <v>2.9480963330992781E-3</v>
      </c>
      <c r="E13742" s="11">
        <f t="shared" ca="1" si="1"/>
        <v>2.9080301400584723E-5</v>
      </c>
      <c r="F13742" s="11">
        <f t="shared" ca="1" si="3"/>
        <v>0.72769844556916818</v>
      </c>
      <c r="G13742" s="1">
        <v>35.043100000000003</v>
      </c>
      <c r="H13742" s="1">
        <v>-94.635599999999997</v>
      </c>
    </row>
    <row r="13743" spans="1:8" ht="13.2">
      <c r="A13743" s="1" t="s">
        <v>9443</v>
      </c>
      <c r="B13743" s="1" t="s">
        <v>9475</v>
      </c>
      <c r="C13743" s="1">
        <v>8602</v>
      </c>
      <c r="D13743" s="11">
        <f t="shared" si="0"/>
        <v>2.8625719220363461E-3</v>
      </c>
      <c r="E13743" s="11">
        <f t="shared" ca="1" si="1"/>
        <v>2.8236680511099422E-5</v>
      </c>
      <c r="F13743" s="11">
        <f t="shared" ca="1" si="3"/>
        <v>0.72772752587056877</v>
      </c>
      <c r="G13743" s="1">
        <v>35.460900000000002</v>
      </c>
      <c r="H13743" s="1">
        <v>-94.807000000000002</v>
      </c>
    </row>
    <row r="13744" spans="1:8" ht="13.2">
      <c r="A13744" s="1" t="s">
        <v>9443</v>
      </c>
      <c r="B13744" s="1" t="s">
        <v>7010</v>
      </c>
      <c r="C13744" s="1">
        <v>6442</v>
      </c>
      <c r="D13744" s="11">
        <f t="shared" si="0"/>
        <v>2.1437675333362176E-3</v>
      </c>
      <c r="E13744" s="11">
        <f t="shared" ca="1" si="1"/>
        <v>2.1146325953557603E-5</v>
      </c>
      <c r="F13744" s="11">
        <f t="shared" ca="1" si="3"/>
        <v>0.72775576255107988</v>
      </c>
      <c r="G13744" s="1">
        <v>35.018000000000001</v>
      </c>
      <c r="H13744" s="1">
        <v>-97.374700000000004</v>
      </c>
    </row>
    <row r="13745" spans="1:8" ht="13.2">
      <c r="A13745" s="1" t="s">
        <v>9443</v>
      </c>
      <c r="B13745" s="1" t="s">
        <v>287</v>
      </c>
      <c r="C13745" s="1">
        <v>7422</v>
      </c>
      <c r="D13745" s="11">
        <f t="shared" si="0"/>
        <v>2.4698917467279426E-3</v>
      </c>
      <c r="E13745" s="11">
        <f t="shared" ca="1" si="1"/>
        <v>2.4363246076886763E-5</v>
      </c>
      <c r="F13745" s="11">
        <f t="shared" ca="1" si="3"/>
        <v>0.72777690887703339</v>
      </c>
      <c r="G13745" s="1">
        <v>35.678400000000003</v>
      </c>
      <c r="H13745" s="1">
        <v>-97.752799999999993</v>
      </c>
    </row>
    <row r="13746" spans="1:8" ht="13.2">
      <c r="A13746" s="1" t="s">
        <v>9443</v>
      </c>
      <c r="B13746" s="1" t="s">
        <v>9476</v>
      </c>
      <c r="C13746" s="1">
        <v>6835</v>
      </c>
      <c r="D13746" s="11">
        <f t="shared" si="0"/>
        <v>2.274549998502491E-3</v>
      </c>
      <c r="E13746" s="11">
        <f t="shared" ca="1" si="1"/>
        <v>2.2436376574443686E-5</v>
      </c>
      <c r="F13746" s="11">
        <f t="shared" ca="1" si="3"/>
        <v>0.7278012721231103</v>
      </c>
      <c r="G13746" s="1">
        <v>36.592500000000001</v>
      </c>
      <c r="H13746" s="1">
        <v>-94.788499999999999</v>
      </c>
    </row>
    <row r="13747" spans="1:8" ht="13.2">
      <c r="A13747" s="1" t="s">
        <v>9443</v>
      </c>
      <c r="B13747" s="1" t="s">
        <v>9477</v>
      </c>
      <c r="C13747" s="1">
        <v>7908</v>
      </c>
      <c r="D13747" s="11">
        <f t="shared" si="0"/>
        <v>2.6316227341854717E-3</v>
      </c>
      <c r="E13747" s="11">
        <f t="shared" ca="1" si="1"/>
        <v>2.5958575852333673E-5</v>
      </c>
      <c r="F13747" s="11">
        <f t="shared" ca="1" si="3"/>
        <v>0.7278237084996847</v>
      </c>
      <c r="G13747" s="1">
        <v>36.369300000000003</v>
      </c>
      <c r="H13747" s="1">
        <v>-95.981499999999997</v>
      </c>
    </row>
    <row r="13748" spans="1:8" ht="13.2">
      <c r="A13748" s="1" t="s">
        <v>9443</v>
      </c>
      <c r="B13748" s="1" t="s">
        <v>9478</v>
      </c>
      <c r="C13748" s="1">
        <v>7133</v>
      </c>
      <c r="D13748" s="11">
        <f t="shared" si="0"/>
        <v>2.3737183817583419E-3</v>
      </c>
      <c r="E13748" s="11">
        <f t="shared" ca="1" si="1"/>
        <v>2.3414582897660102E-5</v>
      </c>
      <c r="F13748" s="11">
        <f t="shared" ca="1" si="3"/>
        <v>0.727849667075537</v>
      </c>
      <c r="G13748" s="1">
        <v>36.183199999999999</v>
      </c>
      <c r="H13748" s="1">
        <v>-95.766300000000001</v>
      </c>
    </row>
    <row r="13749" spans="1:8" ht="13.2">
      <c r="A13749" s="1" t="s">
        <v>9443</v>
      </c>
      <c r="B13749" s="1" t="s">
        <v>8013</v>
      </c>
      <c r="C13749" s="1">
        <v>6968</v>
      </c>
      <c r="D13749" s="11">
        <f t="shared" si="0"/>
        <v>2.3188097131770823E-3</v>
      </c>
      <c r="E13749" s="11">
        <f t="shared" ca="1" si="1"/>
        <v>2.2872958591181216E-5</v>
      </c>
      <c r="F13749" s="11">
        <f t="shared" ca="1" si="3"/>
        <v>0.72787308165843467</v>
      </c>
      <c r="G13749" s="1">
        <v>35.306800000000003</v>
      </c>
      <c r="H13749" s="1">
        <v>-97.755600000000001</v>
      </c>
    </row>
    <row r="13750" spans="1:8" ht="13.2">
      <c r="A13750" s="1" t="s">
        <v>9443</v>
      </c>
      <c r="B13750" s="1" t="s">
        <v>4183</v>
      </c>
      <c r="C13750" s="1">
        <v>6756</v>
      </c>
      <c r="D13750" s="11">
        <f t="shared" si="0"/>
        <v>2.2482603935454026E-3</v>
      </c>
      <c r="E13750" s="11">
        <f t="shared" ca="1" si="1"/>
        <v>2.21770534216447E-5</v>
      </c>
      <c r="F13750" s="11">
        <f t="shared" ca="1" si="3"/>
        <v>0.72789595461702583</v>
      </c>
      <c r="G13750" s="1">
        <v>35.138500000000001</v>
      </c>
      <c r="H13750" s="1">
        <v>-97.370999999999995</v>
      </c>
    </row>
    <row r="13751" spans="1:8" ht="13.2">
      <c r="A13751" s="1" t="s">
        <v>9443</v>
      </c>
      <c r="B13751" s="1" t="s">
        <v>3241</v>
      </c>
      <c r="C13751" s="1">
        <v>7796</v>
      </c>
      <c r="D13751" s="11">
        <f t="shared" si="0"/>
        <v>2.5943513955121317E-3</v>
      </c>
      <c r="E13751" s="11">
        <f t="shared" ca="1" si="1"/>
        <v>2.5590927838238912E-5</v>
      </c>
      <c r="F13751" s="11">
        <f t="shared" ca="1" si="3"/>
        <v>0.7279181316704475</v>
      </c>
      <c r="G13751" s="1">
        <v>35.979700000000001</v>
      </c>
      <c r="H13751" s="1">
        <v>-96.760300000000001</v>
      </c>
    </row>
    <row r="13752" spans="1:8" ht="13.2">
      <c r="A13752" s="1" t="s">
        <v>9443</v>
      </c>
      <c r="B13752" s="1" t="s">
        <v>5925</v>
      </c>
      <c r="C13752" s="1">
        <v>6666</v>
      </c>
      <c r="D13752" s="11">
        <f t="shared" si="0"/>
        <v>2.2183102106828976E-3</v>
      </c>
      <c r="E13752" s="11">
        <f t="shared" ca="1" si="1"/>
        <v>2.1881621981747125E-5</v>
      </c>
      <c r="F13752" s="11">
        <f t="shared" ca="1" si="3"/>
        <v>0.72794372259828577</v>
      </c>
      <c r="G13752" s="1">
        <v>35.2639</v>
      </c>
      <c r="H13752" s="1">
        <v>-96.933800000000005</v>
      </c>
    </row>
    <row r="13753" spans="1:8" ht="13.2">
      <c r="A13753" s="1" t="s">
        <v>9443</v>
      </c>
      <c r="B13753" s="1" t="s">
        <v>9479</v>
      </c>
      <c r="C13753" s="1">
        <v>6808</v>
      </c>
      <c r="D13753" s="11">
        <f t="shared" si="0"/>
        <v>2.2655649436437394E-3</v>
      </c>
      <c r="E13753" s="11">
        <f t="shared" ca="1" si="1"/>
        <v>2.2347747142474413E-5</v>
      </c>
      <c r="F13753" s="11">
        <f t="shared" ca="1" si="3"/>
        <v>0.72796560422026757</v>
      </c>
      <c r="G13753" s="1">
        <v>36.801099999999998</v>
      </c>
      <c r="H13753" s="1">
        <v>-97.300299999999993</v>
      </c>
    </row>
    <row r="13754" spans="1:8" ht="13.2">
      <c r="A13754" s="1" t="s">
        <v>9443</v>
      </c>
      <c r="B13754" s="1" t="s">
        <v>9480</v>
      </c>
      <c r="C13754" s="1">
        <v>5764</v>
      </c>
      <c r="D13754" s="11">
        <f t="shared" si="0"/>
        <v>1.9181428224386769E-3</v>
      </c>
      <c r="E13754" s="11">
        <f t="shared" ca="1" si="1"/>
        <v>1.8920742439662529E-5</v>
      </c>
      <c r="F13754" s="11">
        <f t="shared" ca="1" si="3"/>
        <v>0.72798795196741006</v>
      </c>
      <c r="G13754" s="1">
        <v>35.442100000000003</v>
      </c>
      <c r="H13754" s="1">
        <v>-95.984800000000007</v>
      </c>
    </row>
    <row r="13755" spans="1:8" ht="13.2">
      <c r="A13755" s="1" t="s">
        <v>9443</v>
      </c>
      <c r="B13755" s="1" t="s">
        <v>9481</v>
      </c>
      <c r="C13755" s="1">
        <v>6761</v>
      </c>
      <c r="D13755" s="11">
        <f t="shared" si="0"/>
        <v>2.2499242925933197E-3</v>
      </c>
      <c r="E13755" s="11">
        <f t="shared" ca="1" si="1"/>
        <v>2.2193466279416786E-5</v>
      </c>
      <c r="F13755" s="11">
        <f t="shared" ca="1" si="3"/>
        <v>0.72800687270984976</v>
      </c>
      <c r="G13755" s="1">
        <v>35.065300000000001</v>
      </c>
      <c r="H13755" s="1">
        <v>-98.244</v>
      </c>
    </row>
    <row r="13756" spans="1:8" ht="13.2">
      <c r="A13756" s="1" t="s">
        <v>9443</v>
      </c>
      <c r="B13756" s="1" t="s">
        <v>9482</v>
      </c>
      <c r="C13756" s="1">
        <v>6950</v>
      </c>
      <c r="D13756" s="11">
        <f t="shared" si="0"/>
        <v>2.3128196766045812E-3</v>
      </c>
      <c r="E13756" s="11">
        <f t="shared" ca="1" si="1"/>
        <v>2.28138723032017E-5</v>
      </c>
      <c r="F13756" s="11">
        <f t="shared" ca="1" si="3"/>
        <v>0.72802906617612917</v>
      </c>
      <c r="G13756" s="1">
        <v>33.9041</v>
      </c>
      <c r="H13756" s="1">
        <v>-94.829400000000007</v>
      </c>
    </row>
    <row r="13757" spans="1:8" ht="13.2">
      <c r="A13757" s="1" t="s">
        <v>9443</v>
      </c>
      <c r="B13757" s="1" t="s">
        <v>2036</v>
      </c>
      <c r="C13757" s="1">
        <v>7424</v>
      </c>
      <c r="D13757" s="11">
        <f t="shared" si="0"/>
        <v>2.4705573063471091E-3</v>
      </c>
      <c r="E13757" s="11">
        <f t="shared" ca="1" si="1"/>
        <v>2.4369811219995597E-5</v>
      </c>
      <c r="F13757" s="11">
        <f t="shared" ca="1" si="3"/>
        <v>0.72805188004843235</v>
      </c>
      <c r="G13757" s="1">
        <v>35.234499999999997</v>
      </c>
      <c r="H13757" s="1">
        <v>-96.65</v>
      </c>
    </row>
    <row r="13758" spans="1:8" ht="13.2">
      <c r="A13758" s="1" t="s">
        <v>9443</v>
      </c>
      <c r="B13758" s="1" t="s">
        <v>9483</v>
      </c>
      <c r="C13758" s="1">
        <v>6206</v>
      </c>
      <c r="D13758" s="11">
        <f t="shared" si="0"/>
        <v>2.0652314982745365E-3</v>
      </c>
      <c r="E13758" s="11">
        <f t="shared" ca="1" si="1"/>
        <v>2.0371639066715066E-5</v>
      </c>
      <c r="F13758" s="11">
        <f t="shared" ca="1" si="3"/>
        <v>0.72807624985965236</v>
      </c>
      <c r="G13758" s="1">
        <v>34.723599999999998</v>
      </c>
      <c r="H13758" s="1">
        <v>-97.229100000000003</v>
      </c>
    </row>
    <row r="13759" spans="1:8" ht="13.2">
      <c r="A13759" s="1" t="s">
        <v>9443</v>
      </c>
      <c r="B13759" s="1" t="s">
        <v>9484</v>
      </c>
      <c r="C13759" s="1">
        <v>5120</v>
      </c>
      <c r="D13759" s="11">
        <f t="shared" si="0"/>
        <v>1.7038326250669719E-3</v>
      </c>
      <c r="E13759" s="11">
        <f t="shared" ca="1" si="1"/>
        <v>1.6806766358617653E-5</v>
      </c>
      <c r="F13759" s="11">
        <f t="shared" ca="1" si="3"/>
        <v>0.72809662149871912</v>
      </c>
      <c r="G13759" s="1">
        <v>36.801099999999998</v>
      </c>
      <c r="H13759" s="1">
        <v>-98.667900000000003</v>
      </c>
    </row>
    <row r="13760" spans="1:8" ht="13.2">
      <c r="A13760" s="1" t="s">
        <v>9443</v>
      </c>
      <c r="B13760" s="1" t="s">
        <v>9485</v>
      </c>
      <c r="C13760" s="1">
        <v>5563</v>
      </c>
      <c r="D13760" s="11">
        <f t="shared" si="0"/>
        <v>1.8512540807124149E-3</v>
      </c>
      <c r="E13760" s="11">
        <f t="shared" ca="1" si="1"/>
        <v>1.8260945557224608E-5</v>
      </c>
      <c r="F13760" s="11">
        <f t="shared" ca="1" si="3"/>
        <v>0.72811342826507774</v>
      </c>
      <c r="G13760" s="1">
        <v>36.636400000000002</v>
      </c>
      <c r="H13760" s="1">
        <v>-95.177000000000007</v>
      </c>
    </row>
    <row r="13761" spans="1:8" ht="13.2">
      <c r="A13761" s="1" t="s">
        <v>9443</v>
      </c>
      <c r="B13761" s="1" t="s">
        <v>9486</v>
      </c>
      <c r="C13761" s="1">
        <v>5680</v>
      </c>
      <c r="D13761" s="11">
        <f t="shared" si="0"/>
        <v>1.890189318433672E-3</v>
      </c>
      <c r="E13761" s="11">
        <f t="shared" ca="1" si="1"/>
        <v>1.864500642909146E-5</v>
      </c>
      <c r="F13761" s="11">
        <f t="shared" ca="1" si="3"/>
        <v>0.72813168921063498</v>
      </c>
      <c r="G13761" s="1">
        <v>35.083599999999997</v>
      </c>
      <c r="H13761" s="1">
        <v>-96.400400000000005</v>
      </c>
    </row>
    <row r="13762" spans="1:8" ht="13.2">
      <c r="A13762" s="1" t="s">
        <v>9443</v>
      </c>
      <c r="B13762" s="1" t="s">
        <v>9487</v>
      </c>
      <c r="C13762" s="1">
        <v>3279</v>
      </c>
      <c r="D13762" s="11">
        <f t="shared" si="0"/>
        <v>1.0911849956239455E-3</v>
      </c>
      <c r="E13762" s="11">
        <f t="shared" ca="1" si="1"/>
        <v>1.0763552126935016E-5</v>
      </c>
      <c r="F13762" s="11">
        <f t="shared" ca="1" si="3"/>
        <v>0.7281503342170641</v>
      </c>
      <c r="G13762" s="1">
        <v>35.404000000000003</v>
      </c>
      <c r="H13762" s="1">
        <v>-94.596900000000005</v>
      </c>
    </row>
    <row r="13763" spans="1:8" ht="13.2">
      <c r="A13763" s="1" t="s">
        <v>9443</v>
      </c>
      <c r="B13763" s="1" t="s">
        <v>9488</v>
      </c>
      <c r="C13763" s="1">
        <v>5225</v>
      </c>
      <c r="D13763" s="11">
        <f t="shared" si="0"/>
        <v>1.7387745050732283E-3</v>
      </c>
      <c r="E13763" s="11">
        <f t="shared" ca="1" si="1"/>
        <v>1.7151436371831494E-5</v>
      </c>
      <c r="F13763" s="11">
        <f t="shared" ca="1" si="3"/>
        <v>0.72816109776919102</v>
      </c>
      <c r="G13763" s="1">
        <v>34.182499999999997</v>
      </c>
      <c r="H13763" s="1">
        <v>-97.254900000000006</v>
      </c>
    </row>
    <row r="13764" spans="1:8" ht="13.2">
      <c r="A13764" s="1" t="s">
        <v>9443</v>
      </c>
      <c r="B13764" s="1" t="s">
        <v>348</v>
      </c>
      <c r="C13764" s="1">
        <v>6650</v>
      </c>
      <c r="D13764" s="11">
        <f t="shared" si="0"/>
        <v>2.212985733729563E-3</v>
      </c>
      <c r="E13764" s="11">
        <f t="shared" ca="1" si="1"/>
        <v>2.1829100836876444E-5</v>
      </c>
      <c r="F13764" s="11">
        <f t="shared" ca="1" si="3"/>
        <v>0.72817824920556284</v>
      </c>
      <c r="G13764" s="1">
        <v>36.372500000000002</v>
      </c>
      <c r="H13764" s="1">
        <v>-95.8596</v>
      </c>
    </row>
    <row r="13765" spans="1:8" ht="13.2">
      <c r="A13765" s="1" t="s">
        <v>9443</v>
      </c>
      <c r="B13765" s="1" t="s">
        <v>946</v>
      </c>
      <c r="C13765" s="1">
        <v>5018</v>
      </c>
      <c r="D13765" s="11">
        <f t="shared" si="0"/>
        <v>1.6698890844894659E-3</v>
      </c>
      <c r="E13765" s="11">
        <f t="shared" ca="1" si="1"/>
        <v>1.6471944060067068E-5</v>
      </c>
      <c r="F13765" s="11">
        <f t="shared" ca="1" si="3"/>
        <v>0.72820007830639977</v>
      </c>
      <c r="G13765" s="1">
        <v>36.2849</v>
      </c>
      <c r="H13765" s="1">
        <v>-97.307900000000004</v>
      </c>
    </row>
    <row r="13766" spans="1:8" ht="13.2">
      <c r="A13766" s="1" t="s">
        <v>9443</v>
      </c>
      <c r="B13766" s="1" t="s">
        <v>1762</v>
      </c>
      <c r="C13766" s="1">
        <v>5221</v>
      </c>
      <c r="D13766" s="11">
        <f t="shared" si="0"/>
        <v>1.7374433858348946E-3</v>
      </c>
      <c r="E13766" s="11">
        <f t="shared" ca="1" si="1"/>
        <v>1.7138306085613823E-5</v>
      </c>
      <c r="F13766" s="11">
        <f t="shared" ca="1" si="3"/>
        <v>0.72821655025045984</v>
      </c>
      <c r="G13766" s="1">
        <v>34.012099999999997</v>
      </c>
      <c r="H13766" s="1">
        <v>-95.511300000000006</v>
      </c>
    </row>
    <row r="13767" spans="1:8" ht="13.2">
      <c r="A13767" s="1" t="s">
        <v>9443</v>
      </c>
      <c r="B13767" s="1" t="s">
        <v>5520</v>
      </c>
      <c r="C13767" s="1">
        <v>5081</v>
      </c>
      <c r="D13767" s="11">
        <f t="shared" si="0"/>
        <v>1.6908542124932195E-3</v>
      </c>
      <c r="E13767" s="11">
        <f t="shared" ca="1" si="1"/>
        <v>1.6678746067995369E-5</v>
      </c>
      <c r="F13767" s="11">
        <f t="shared" ca="1" si="3"/>
        <v>0.72823368855654547</v>
      </c>
      <c r="G13767" s="1">
        <v>34.497700000000002</v>
      </c>
      <c r="H13767" s="1">
        <v>-96.989900000000006</v>
      </c>
    </row>
    <row r="13768" spans="1:8" ht="13.2">
      <c r="A13768" s="1" t="s">
        <v>9443</v>
      </c>
      <c r="B13768" s="1" t="s">
        <v>9489</v>
      </c>
      <c r="C13768" s="1">
        <v>4637</v>
      </c>
      <c r="D13768" s="11">
        <f t="shared" si="0"/>
        <v>1.5430999770381932E-3</v>
      </c>
      <c r="E13768" s="11">
        <f t="shared" ca="1" si="1"/>
        <v>1.5221284297833997E-5</v>
      </c>
      <c r="F13768" s="11">
        <f t="shared" ca="1" si="3"/>
        <v>0.7282503673026135</v>
      </c>
      <c r="G13768" s="1">
        <v>35.406999999999996</v>
      </c>
      <c r="H13768" s="1">
        <v>-97.101399999999998</v>
      </c>
    </row>
    <row r="13769" spans="1:8" ht="13.2">
      <c r="A13769" s="1" t="s">
        <v>9443</v>
      </c>
      <c r="B13769" s="1" t="s">
        <v>9490</v>
      </c>
      <c r="C13769" s="1">
        <v>6044</v>
      </c>
      <c r="D13769" s="11">
        <f t="shared" si="0"/>
        <v>2.0113211691220271E-3</v>
      </c>
      <c r="E13769" s="11">
        <f t="shared" ca="1" si="1"/>
        <v>1.9839862474899433E-5</v>
      </c>
      <c r="F13769" s="11">
        <f t="shared" ca="1" si="3"/>
        <v>0.72826558858691137</v>
      </c>
      <c r="G13769" s="1">
        <v>35.479599999999998</v>
      </c>
      <c r="H13769" s="1">
        <v>-97.186599999999999</v>
      </c>
    </row>
    <row r="13770" spans="1:8" ht="13.2">
      <c r="A13770" s="1" t="s">
        <v>9443</v>
      </c>
      <c r="B13770" s="1" t="s">
        <v>9491</v>
      </c>
      <c r="C13770" s="1">
        <v>3911</v>
      </c>
      <c r="D13770" s="11">
        <f t="shared" si="0"/>
        <v>1.3015018352806498E-3</v>
      </c>
      <c r="E13770" s="11">
        <f t="shared" ca="1" si="1"/>
        <v>1.2838137349326883E-5</v>
      </c>
      <c r="F13770" s="11">
        <f t="shared" ca="1" si="3"/>
        <v>0.72828542844938626</v>
      </c>
      <c r="G13770" s="1">
        <v>34.086799999999997</v>
      </c>
      <c r="H13770" s="1">
        <v>-96.775400000000005</v>
      </c>
    </row>
    <row r="13771" spans="1:8" ht="13.2">
      <c r="A13771" s="1" t="s">
        <v>9443</v>
      </c>
      <c r="B13771" s="1" t="s">
        <v>9492</v>
      </c>
      <c r="C13771" s="1">
        <v>4406</v>
      </c>
      <c r="D13771" s="11">
        <f t="shared" si="0"/>
        <v>1.4662278410244294E-3</v>
      </c>
      <c r="E13771" s="11">
        <f t="shared" ca="1" si="1"/>
        <v>1.4463010268763552E-5</v>
      </c>
      <c r="F13771" s="11">
        <f t="shared" ca="1" si="3"/>
        <v>0.72829826658673558</v>
      </c>
      <c r="G13771" s="1">
        <v>36.253399999999999</v>
      </c>
      <c r="H13771" s="1">
        <v>-95.660200000000003</v>
      </c>
    </row>
    <row r="13772" spans="1:8" ht="13.2">
      <c r="A13772" s="1" t="s">
        <v>9443</v>
      </c>
      <c r="B13772" s="1" t="s">
        <v>9493</v>
      </c>
      <c r="C13772" s="1">
        <v>4888</v>
      </c>
      <c r="D13772" s="11">
        <f t="shared" si="0"/>
        <v>1.6266277092436248E-3</v>
      </c>
      <c r="E13772" s="11">
        <f t="shared" ca="1" si="1"/>
        <v>1.6045209757992791E-5</v>
      </c>
      <c r="F13772" s="11">
        <f t="shared" ca="1" si="3"/>
        <v>0.72831272959700433</v>
      </c>
      <c r="G13772" s="1">
        <v>35.843899999999998</v>
      </c>
      <c r="H13772" s="1">
        <v>-97.938000000000002</v>
      </c>
    </row>
    <row r="13773" spans="1:8" ht="13.2">
      <c r="A13773" s="1" t="s">
        <v>9443</v>
      </c>
      <c r="B13773" s="1" t="s">
        <v>9494</v>
      </c>
      <c r="C13773" s="1">
        <v>4603</v>
      </c>
      <c r="D13773" s="11">
        <f t="shared" si="0"/>
        <v>1.5317854635123578E-3</v>
      </c>
      <c r="E13773" s="11">
        <f t="shared" ca="1" si="1"/>
        <v>1.5109676864983799E-5</v>
      </c>
      <c r="F13773" s="11">
        <f t="shared" ca="1" si="3"/>
        <v>0.72832877480676228</v>
      </c>
      <c r="G13773" s="1">
        <v>35.297400000000003</v>
      </c>
      <c r="H13773" s="1">
        <v>-99.628299999999996</v>
      </c>
    </row>
    <row r="13774" spans="1:8" ht="13.2">
      <c r="A13774" s="1" t="s">
        <v>9443</v>
      </c>
      <c r="B13774" s="1" t="s">
        <v>9495</v>
      </c>
      <c r="C13774" s="1">
        <v>4246</v>
      </c>
      <c r="D13774" s="11">
        <f t="shared" si="0"/>
        <v>1.4129830714910865E-3</v>
      </c>
      <c r="E13774" s="11">
        <f t="shared" ca="1" si="1"/>
        <v>1.3937798820056749E-5</v>
      </c>
      <c r="F13774" s="11">
        <f t="shared" ca="1" si="3"/>
        <v>0.7283438844836273</v>
      </c>
      <c r="G13774" s="1">
        <v>35.091000000000001</v>
      </c>
      <c r="H13774" s="1">
        <v>-97.287899999999993</v>
      </c>
    </row>
    <row r="13775" spans="1:8" ht="13.2">
      <c r="A13775" s="1" t="s">
        <v>9443</v>
      </c>
      <c r="B13775" s="1" t="s">
        <v>8102</v>
      </c>
      <c r="C13775" s="1">
        <v>4103</v>
      </c>
      <c r="D13775" s="11">
        <f t="shared" si="0"/>
        <v>1.3653955587206612E-3</v>
      </c>
      <c r="E13775" s="11">
        <f t="shared" ca="1" si="1"/>
        <v>1.3468391087775045E-5</v>
      </c>
      <c r="F13775" s="11">
        <f t="shared" ca="1" si="3"/>
        <v>0.72835782228244739</v>
      </c>
      <c r="G13775" s="1">
        <v>34.0276</v>
      </c>
      <c r="H13775" s="1">
        <v>-94.741900000000001</v>
      </c>
    </row>
    <row r="13776" spans="1:8" ht="13.2">
      <c r="A13776" s="1" t="s">
        <v>9443</v>
      </c>
      <c r="B13776" s="1" t="s">
        <v>3307</v>
      </c>
      <c r="C13776" s="1">
        <v>4248</v>
      </c>
      <c r="D13776" s="11">
        <f t="shared" si="0"/>
        <v>1.4136486311102532E-3</v>
      </c>
      <c r="E13776" s="11">
        <f t="shared" ca="1" si="1"/>
        <v>1.3944363963165584E-5</v>
      </c>
      <c r="F13776" s="11">
        <f t="shared" ca="1" si="3"/>
        <v>0.72837129067353512</v>
      </c>
      <c r="G13776" s="1">
        <v>35.833799999999997</v>
      </c>
      <c r="H13776" s="1">
        <v>-96.394099999999995</v>
      </c>
    </row>
    <row r="13777" spans="1:8" ht="13.2">
      <c r="A13777" s="1" t="s">
        <v>9443</v>
      </c>
      <c r="B13777" s="1" t="s">
        <v>9496</v>
      </c>
      <c r="C13777" s="1">
        <v>4541</v>
      </c>
      <c r="D13777" s="11">
        <f t="shared" si="0"/>
        <v>1.5111531153181874E-3</v>
      </c>
      <c r="E13777" s="11">
        <f t="shared" ca="1" si="1"/>
        <v>1.4906157428609915E-5</v>
      </c>
      <c r="F13777" s="11">
        <f t="shared" ca="1" si="3"/>
        <v>0.7283852350374983</v>
      </c>
      <c r="G13777" s="1">
        <v>34.6297</v>
      </c>
      <c r="H13777" s="1">
        <v>-97.957899999999995</v>
      </c>
    </row>
    <row r="13778" spans="1:8" ht="13.2">
      <c r="A13778" s="1" t="s">
        <v>9443</v>
      </c>
      <c r="B13778" s="1" t="s">
        <v>9497</v>
      </c>
      <c r="C13778" s="1">
        <v>4070</v>
      </c>
      <c r="D13778" s="11">
        <f t="shared" si="0"/>
        <v>1.3544138250044092E-3</v>
      </c>
      <c r="E13778" s="11">
        <f t="shared" ca="1" si="1"/>
        <v>1.3360066226479266E-5</v>
      </c>
      <c r="F13778" s="11">
        <f t="shared" ca="1" si="3"/>
        <v>0.72840014119492691</v>
      </c>
      <c r="G13778" s="1">
        <v>35.245600000000003</v>
      </c>
      <c r="H13778" s="1">
        <v>-94.477400000000003</v>
      </c>
    </row>
    <row r="13779" spans="1:8" ht="13.2">
      <c r="A13779" s="1" t="s">
        <v>9443</v>
      </c>
      <c r="B13779" s="1" t="s">
        <v>9498</v>
      </c>
      <c r="C13779" s="1">
        <v>4061</v>
      </c>
      <c r="D13779" s="11">
        <f t="shared" si="0"/>
        <v>1.3514188067181587E-3</v>
      </c>
      <c r="E13779" s="11">
        <f t="shared" ca="1" si="1"/>
        <v>1.3330523082489508E-5</v>
      </c>
      <c r="F13779" s="11">
        <f t="shared" ca="1" si="3"/>
        <v>0.72841350126115334</v>
      </c>
      <c r="G13779" s="1">
        <v>35.776699999999998</v>
      </c>
      <c r="H13779" s="1">
        <v>-95.26</v>
      </c>
    </row>
    <row r="13780" spans="1:8" ht="13.2">
      <c r="A13780" s="1" t="s">
        <v>9443</v>
      </c>
      <c r="B13780" s="1" t="s">
        <v>2754</v>
      </c>
      <c r="C13780" s="1">
        <v>4015</v>
      </c>
      <c r="D13780" s="11">
        <f t="shared" si="0"/>
        <v>1.3361109354773227E-3</v>
      </c>
      <c r="E13780" s="11">
        <f t="shared" ca="1" si="1"/>
        <v>1.3179524790986304E-5</v>
      </c>
      <c r="F13780" s="11">
        <f t="shared" ca="1" si="3"/>
        <v>0.72842683178423584</v>
      </c>
      <c r="G13780" s="1">
        <v>35.510800000000003</v>
      </c>
      <c r="H13780" s="1">
        <v>-97.371499999999997</v>
      </c>
    </row>
    <row r="13781" spans="1:8" ht="13.2">
      <c r="A13781" s="1" t="s">
        <v>9443</v>
      </c>
      <c r="B13781" s="1" t="s">
        <v>9499</v>
      </c>
      <c r="C13781" s="1">
        <v>3908</v>
      </c>
      <c r="D13781" s="11">
        <f t="shared" si="0"/>
        <v>1.3005034958518996E-3</v>
      </c>
      <c r="E13781" s="11">
        <f t="shared" ca="1" si="1"/>
        <v>1.2828289634663631E-5</v>
      </c>
      <c r="F13781" s="11">
        <f t="shared" ca="1" si="3"/>
        <v>0.7284400113090268</v>
      </c>
      <c r="G13781" s="1">
        <v>35.546799999999998</v>
      </c>
      <c r="H13781" s="1">
        <v>-97.544499999999999</v>
      </c>
    </row>
    <row r="13782" spans="1:8" ht="13.2">
      <c r="A13782" s="1" t="s">
        <v>9443</v>
      </c>
      <c r="B13782" s="1" t="s">
        <v>9500</v>
      </c>
      <c r="C13782" s="1">
        <v>4048</v>
      </c>
      <c r="D13782" s="11">
        <f t="shared" si="0"/>
        <v>1.3470926691935747E-3</v>
      </c>
      <c r="E13782" s="11">
        <f t="shared" ca="1" si="1"/>
        <v>1.3287849652282082E-5</v>
      </c>
      <c r="F13782" s="11">
        <f t="shared" ca="1" si="3"/>
        <v>0.72845283959866147</v>
      </c>
      <c r="G13782" s="1">
        <v>35.815100000000001</v>
      </c>
      <c r="H13782" s="1">
        <v>-94.631200000000007</v>
      </c>
    </row>
    <row r="13783" spans="1:8" ht="13.2">
      <c r="A13783" s="1" t="s">
        <v>9443</v>
      </c>
      <c r="B13783" s="1" t="s">
        <v>9501</v>
      </c>
      <c r="C13783" s="1">
        <v>3343</v>
      </c>
      <c r="D13783" s="11">
        <f t="shared" si="0"/>
        <v>1.1124829034372826E-3</v>
      </c>
      <c r="E13783" s="11">
        <f t="shared" ca="1" si="1"/>
        <v>1.0973636706417737E-5</v>
      </c>
      <c r="F13783" s="11">
        <f t="shared" ca="1" si="3"/>
        <v>0.72846612744831374</v>
      </c>
      <c r="G13783" s="1">
        <v>34.8919</v>
      </c>
      <c r="H13783" s="1">
        <v>-94.607500000000002</v>
      </c>
    </row>
    <row r="13784" spans="1:8" ht="13.2">
      <c r="A13784" s="1" t="s">
        <v>9443</v>
      </c>
      <c r="B13784" s="1" t="s">
        <v>2894</v>
      </c>
      <c r="C13784" s="1">
        <v>3637</v>
      </c>
      <c r="D13784" s="11">
        <f t="shared" si="0"/>
        <v>1.2103201674548002E-3</v>
      </c>
      <c r="E13784" s="11">
        <f t="shared" ca="1" si="1"/>
        <v>1.1938712743416485E-5</v>
      </c>
      <c r="F13784" s="11">
        <f t="shared" ca="1" si="3"/>
        <v>0.72847710108502017</v>
      </c>
      <c r="G13784" s="1">
        <v>35.414999999999999</v>
      </c>
      <c r="H13784" s="1">
        <v>-94.513000000000005</v>
      </c>
    </row>
    <row r="13785" spans="1:8" ht="13.2">
      <c r="A13785" s="1" t="s">
        <v>9443</v>
      </c>
      <c r="B13785" s="1" t="s">
        <v>1656</v>
      </c>
      <c r="C13785" s="1">
        <v>3665</v>
      </c>
      <c r="D13785" s="11">
        <f t="shared" si="0"/>
        <v>1.2196380021231351E-3</v>
      </c>
      <c r="E13785" s="11">
        <f t="shared" ca="1" si="1"/>
        <v>1.2030624746940175E-5</v>
      </c>
      <c r="F13785" s="11">
        <f t="shared" ca="1" si="3"/>
        <v>0.72848903979776358</v>
      </c>
      <c r="G13785" s="1">
        <v>34.370899999999999</v>
      </c>
      <c r="H13785" s="1">
        <v>-99.001000000000005</v>
      </c>
    </row>
    <row r="13786" spans="1:8" ht="13.2">
      <c r="A13786" s="1" t="s">
        <v>9443</v>
      </c>
      <c r="B13786" s="1" t="s">
        <v>9502</v>
      </c>
      <c r="C13786" s="1">
        <v>3711</v>
      </c>
      <c r="D13786" s="11">
        <f t="shared" si="0"/>
        <v>1.2349458733639713E-3</v>
      </c>
      <c r="E13786" s="11">
        <f t="shared" ca="1" si="1"/>
        <v>1.2181623038443381E-5</v>
      </c>
      <c r="F13786" s="11">
        <f t="shared" ca="1" si="3"/>
        <v>0.72850107042251055</v>
      </c>
      <c r="G13786" s="1">
        <v>36.698999999999998</v>
      </c>
      <c r="H13786" s="1">
        <v>-95.637900000000002</v>
      </c>
    </row>
    <row r="13787" spans="1:8" ht="13.2">
      <c r="A13787" s="1" t="s">
        <v>9443</v>
      </c>
      <c r="B13787" s="1" t="s">
        <v>9503</v>
      </c>
      <c r="C13787" s="1">
        <v>3477</v>
      </c>
      <c r="D13787" s="11">
        <f t="shared" si="0"/>
        <v>1.1570753979214573E-3</v>
      </c>
      <c r="E13787" s="11">
        <f t="shared" ca="1" si="1"/>
        <v>1.1413501294709684E-5</v>
      </c>
      <c r="F13787" s="11">
        <f t="shared" ca="1" si="3"/>
        <v>0.72851325204554895</v>
      </c>
      <c r="G13787" s="1">
        <v>36.668700000000001</v>
      </c>
      <c r="H13787" s="1">
        <v>-96.331199999999995</v>
      </c>
    </row>
    <row r="13788" spans="1:8" ht="13.2">
      <c r="A13788" s="1" t="s">
        <v>9443</v>
      </c>
      <c r="B13788" s="1" t="s">
        <v>9504</v>
      </c>
      <c r="C13788" s="1">
        <v>3502</v>
      </c>
      <c r="D13788" s="11">
        <f t="shared" si="0"/>
        <v>1.1653948931610422E-3</v>
      </c>
      <c r="E13788" s="11">
        <f t="shared" ca="1" si="1"/>
        <v>1.1495565583570122E-5</v>
      </c>
      <c r="F13788" s="11">
        <f t="shared" ca="1" si="3"/>
        <v>0.7285246655468437</v>
      </c>
      <c r="G13788" s="1">
        <v>36.791200000000003</v>
      </c>
      <c r="H13788" s="1">
        <v>-95.932699999999997</v>
      </c>
    </row>
    <row r="13789" spans="1:8" ht="13.2">
      <c r="A13789" s="1" t="s">
        <v>9443</v>
      </c>
      <c r="B13789" s="1" t="s">
        <v>4583</v>
      </c>
      <c r="C13789" s="1">
        <v>3592</v>
      </c>
      <c r="D13789" s="11">
        <f t="shared" si="0"/>
        <v>1.1953450760235475E-3</v>
      </c>
      <c r="E13789" s="11">
        <f t="shared" ca="1" si="1"/>
        <v>1.1790997023467698E-5</v>
      </c>
      <c r="F13789" s="11">
        <f t="shared" ca="1" si="3"/>
        <v>0.72853616111242725</v>
      </c>
      <c r="G13789" s="1">
        <v>35.0246</v>
      </c>
      <c r="H13789" s="1">
        <v>-99.087500000000006</v>
      </c>
    </row>
    <row r="13790" spans="1:8" ht="13.2">
      <c r="A13790" s="1" t="s">
        <v>9443</v>
      </c>
      <c r="B13790" s="1" t="s">
        <v>9505</v>
      </c>
      <c r="C13790" s="1">
        <v>3495</v>
      </c>
      <c r="D13790" s="11">
        <f t="shared" si="0"/>
        <v>1.1630654344939584E-3</v>
      </c>
      <c r="E13790" s="11">
        <f t="shared" ca="1" si="1"/>
        <v>1.1472587582689199E-5</v>
      </c>
      <c r="F13790" s="11">
        <f t="shared" ca="1" si="3"/>
        <v>0.72854795210945067</v>
      </c>
      <c r="G13790" s="1">
        <v>36.421999999999997</v>
      </c>
      <c r="H13790" s="1">
        <v>-96.392899999999997</v>
      </c>
    </row>
    <row r="13791" spans="1:8" ht="13.2">
      <c r="A13791" s="1" t="s">
        <v>9443</v>
      </c>
      <c r="B13791" s="1" t="s">
        <v>2941</v>
      </c>
      <c r="C13791" s="1">
        <v>3263</v>
      </c>
      <c r="D13791" s="11">
        <f t="shared" si="0"/>
        <v>1.0858605186706111E-3</v>
      </c>
      <c r="E13791" s="11">
        <f t="shared" ca="1" si="1"/>
        <v>1.0711030982064336E-5</v>
      </c>
      <c r="F13791" s="11">
        <f t="shared" ca="1" si="3"/>
        <v>0.72855942469703339</v>
      </c>
      <c r="G13791" s="1">
        <v>35.479700000000001</v>
      </c>
      <c r="H13791" s="1">
        <v>-98.358800000000002</v>
      </c>
    </row>
    <row r="13792" spans="1:8" ht="13.2">
      <c r="A13792" s="1" t="s">
        <v>9443</v>
      </c>
      <c r="B13792" s="1" t="s">
        <v>9506</v>
      </c>
      <c r="C13792" s="1">
        <v>3239</v>
      </c>
      <c r="D13792" s="11">
        <f t="shared" si="0"/>
        <v>1.0778738032406097E-3</v>
      </c>
      <c r="E13792" s="11">
        <f t="shared" ca="1" si="1"/>
        <v>1.0632249264758315E-5</v>
      </c>
      <c r="F13792" s="11">
        <f t="shared" ca="1" si="3"/>
        <v>0.72857013572801543</v>
      </c>
      <c r="G13792" s="1">
        <v>35.429699999999997</v>
      </c>
      <c r="H13792" s="1">
        <v>-96.3005</v>
      </c>
    </row>
    <row r="13793" spans="1:8" ht="13.2">
      <c r="A13793" s="1" t="s">
        <v>9443</v>
      </c>
      <c r="B13793" s="1" t="s">
        <v>9507</v>
      </c>
      <c r="C13793" s="1">
        <v>3133</v>
      </c>
      <c r="D13793" s="11">
        <f t="shared" si="0"/>
        <v>1.0425991434247701E-3</v>
      </c>
      <c r="E13793" s="11">
        <f t="shared" ca="1" si="1"/>
        <v>1.0284296679990059E-5</v>
      </c>
      <c r="F13793" s="11">
        <f t="shared" ca="1" si="3"/>
        <v>0.72858076797728022</v>
      </c>
      <c r="G13793" s="1">
        <v>35.3048</v>
      </c>
      <c r="H13793" s="1">
        <v>-97.037000000000006</v>
      </c>
    </row>
    <row r="13794" spans="1:8" ht="13.2">
      <c r="A13794" s="1" t="s">
        <v>9443</v>
      </c>
      <c r="B13794" s="1" t="s">
        <v>7402</v>
      </c>
      <c r="C13794" s="1">
        <v>3109</v>
      </c>
      <c r="D13794" s="11">
        <f t="shared" si="0"/>
        <v>1.0346124279947686E-3</v>
      </c>
      <c r="E13794" s="11">
        <f t="shared" ca="1" si="1"/>
        <v>1.0205514962684038E-5</v>
      </c>
      <c r="F13794" s="11">
        <f t="shared" ca="1" si="3"/>
        <v>0.72859105227396026</v>
      </c>
      <c r="G13794" s="1">
        <v>34.238700000000001</v>
      </c>
      <c r="H13794" s="1">
        <v>-96.680599999999998</v>
      </c>
    </row>
    <row r="13795" spans="1:8" ht="13.2">
      <c r="A13795" s="1" t="s">
        <v>9443</v>
      </c>
      <c r="B13795" s="1" t="s">
        <v>389</v>
      </c>
      <c r="C13795" s="1">
        <v>3222</v>
      </c>
      <c r="D13795" s="11">
        <f t="shared" si="0"/>
        <v>1.0722165464776921E-3</v>
      </c>
      <c r="E13795" s="11">
        <f t="shared" ca="1" si="1"/>
        <v>1.0576445548333218E-5</v>
      </c>
      <c r="F13795" s="11">
        <f t="shared" ca="1" si="3"/>
        <v>0.72860125778892293</v>
      </c>
      <c r="G13795" s="1">
        <v>36.300199999999997</v>
      </c>
      <c r="H13795" s="1">
        <v>-96.462999999999994</v>
      </c>
    </row>
    <row r="13796" spans="1:8" ht="13.2">
      <c r="A13796" s="1" t="s">
        <v>9443</v>
      </c>
      <c r="B13796" s="1" t="s">
        <v>9508</v>
      </c>
      <c r="C13796" s="1">
        <v>3064</v>
      </c>
      <c r="D13796" s="11">
        <f t="shared" si="0"/>
        <v>1.0196373365635161E-3</v>
      </c>
      <c r="E13796" s="11">
        <f t="shared" ca="1" si="1"/>
        <v>1.0057799242735253E-5</v>
      </c>
      <c r="F13796" s="11">
        <f t="shared" ca="1" si="3"/>
        <v>0.72861183423447129</v>
      </c>
      <c r="G13796" s="1">
        <v>34.385599999999997</v>
      </c>
      <c r="H13796" s="1">
        <v>-96.131299999999996</v>
      </c>
    </row>
    <row r="13797" spans="1:8" ht="13.2">
      <c r="A13797" s="1" t="s">
        <v>9443</v>
      </c>
      <c r="B13797" s="1" t="s">
        <v>9509</v>
      </c>
      <c r="C13797" s="1">
        <v>3139</v>
      </c>
      <c r="D13797" s="11">
        <f t="shared" si="0"/>
        <v>1.0445958222822704E-3</v>
      </c>
      <c r="E13797" s="11">
        <f t="shared" ca="1" si="1"/>
        <v>1.0303992109316564E-5</v>
      </c>
      <c r="F13797" s="11">
        <f t="shared" ca="1" si="3"/>
        <v>0.72862189203371397</v>
      </c>
      <c r="G13797" s="1">
        <v>36.129800000000003</v>
      </c>
      <c r="H13797" s="1">
        <v>-96.335300000000004</v>
      </c>
    </row>
    <row r="13798" spans="1:8" ht="13.2">
      <c r="A13798" s="1" t="s">
        <v>9443</v>
      </c>
      <c r="B13798" s="1" t="s">
        <v>9510</v>
      </c>
      <c r="C13798" s="1">
        <v>3395</v>
      </c>
      <c r="D13798" s="11">
        <f t="shared" si="0"/>
        <v>1.1297874535356192E-3</v>
      </c>
      <c r="E13798" s="11">
        <f t="shared" ca="1" si="1"/>
        <v>1.1144330427247449E-5</v>
      </c>
      <c r="F13798" s="11">
        <f t="shared" ca="1" si="3"/>
        <v>0.7286321960258233</v>
      </c>
      <c r="G13798" s="1">
        <v>35.144100000000002</v>
      </c>
      <c r="H13798" s="1">
        <v>-96.496700000000004</v>
      </c>
    </row>
    <row r="13799" spans="1:8" ht="13.2">
      <c r="A13799" s="1" t="s">
        <v>9443</v>
      </c>
      <c r="B13799" s="1" t="s">
        <v>9511</v>
      </c>
      <c r="C13799" s="1">
        <v>3095</v>
      </c>
      <c r="D13799" s="11">
        <f t="shared" si="0"/>
        <v>1.0299535106606012E-3</v>
      </c>
      <c r="E13799" s="11">
        <f t="shared" ca="1" si="1"/>
        <v>1.0159558960922194E-5</v>
      </c>
      <c r="F13799" s="11">
        <f t="shared" ca="1" si="3"/>
        <v>0.72864334035625056</v>
      </c>
      <c r="G13799" s="1">
        <v>36.678800000000003</v>
      </c>
      <c r="H13799" s="1">
        <v>-97.328100000000006</v>
      </c>
    </row>
    <row r="13800" spans="1:8" ht="13.2">
      <c r="A13800" s="1" t="s">
        <v>9443</v>
      </c>
      <c r="B13800" s="1" t="s">
        <v>9512</v>
      </c>
      <c r="C13800" s="1">
        <v>3012</v>
      </c>
      <c r="D13800" s="11">
        <f t="shared" si="0"/>
        <v>1.0023327864651795E-3</v>
      </c>
      <c r="E13800" s="11">
        <f t="shared" ca="1" si="1"/>
        <v>9.8871055219055415E-6</v>
      </c>
      <c r="F13800" s="11">
        <f t="shared" ca="1" si="3"/>
        <v>0.72865349991521144</v>
      </c>
      <c r="G13800" s="1">
        <v>35.566200000000002</v>
      </c>
      <c r="H13800" s="1">
        <v>-97.290099999999995</v>
      </c>
    </row>
    <row r="13801" spans="1:8" ht="13.2">
      <c r="A13801" s="1" t="s">
        <v>9443</v>
      </c>
      <c r="B13801" s="1" t="s">
        <v>3023</v>
      </c>
      <c r="C13801" s="1">
        <v>3008</v>
      </c>
      <c r="D13801" s="11">
        <f t="shared" si="0"/>
        <v>1.0010016672268461E-3</v>
      </c>
      <c r="E13801" s="11">
        <f t="shared" ca="1" si="1"/>
        <v>9.8739752356878719E-6</v>
      </c>
      <c r="F13801" s="11">
        <f t="shared" ca="1" si="3"/>
        <v>0.7286633870207333</v>
      </c>
      <c r="G13801" s="1">
        <v>34.784799999999997</v>
      </c>
      <c r="H13801" s="1">
        <v>-98.301000000000002</v>
      </c>
    </row>
    <row r="13802" spans="1:8" ht="13.2">
      <c r="A13802" s="1" t="s">
        <v>9443</v>
      </c>
      <c r="B13802" s="1" t="s">
        <v>229</v>
      </c>
      <c r="C13802" s="1">
        <v>2949</v>
      </c>
      <c r="D13802" s="11">
        <f t="shared" si="0"/>
        <v>9.8136765846142593E-4</v>
      </c>
      <c r="E13802" s="11">
        <f t="shared" ca="1" si="1"/>
        <v>9.6803035139772387E-6</v>
      </c>
      <c r="F13802" s="11">
        <f t="shared" ca="1" si="3"/>
        <v>0.72867326099596896</v>
      </c>
      <c r="G13802" s="1">
        <v>35.292200000000001</v>
      </c>
      <c r="H13802" s="1">
        <v>-95.586200000000005</v>
      </c>
    </row>
    <row r="13803" spans="1:8" ht="13.2">
      <c r="A13803" s="1" t="s">
        <v>9443</v>
      </c>
      <c r="B13803" s="1" t="s">
        <v>9513</v>
      </c>
      <c r="C13803" s="1">
        <v>2946</v>
      </c>
      <c r="D13803" s="11">
        <f t="shared" si="0"/>
        <v>9.8036931903267574E-4</v>
      </c>
      <c r="E13803" s="11">
        <f t="shared" ca="1" si="1"/>
        <v>9.6704557993139861E-6</v>
      </c>
      <c r="F13803" s="11">
        <f t="shared" ca="1" si="3"/>
        <v>0.72868294129948297</v>
      </c>
      <c r="G13803" s="1">
        <v>35.866100000000003</v>
      </c>
      <c r="H13803" s="1">
        <v>-98.416600000000003</v>
      </c>
    </row>
    <row r="13804" spans="1:8" ht="13.2">
      <c r="A13804" s="1" t="s">
        <v>9443</v>
      </c>
      <c r="B13804" s="1" t="s">
        <v>9514</v>
      </c>
      <c r="C13804" s="1">
        <v>2749</v>
      </c>
      <c r="D13804" s="11">
        <f t="shared" si="0"/>
        <v>9.1481169654474719E-4</v>
      </c>
      <c r="E13804" s="11">
        <f t="shared" ca="1" si="1"/>
        <v>9.023789203093735E-6</v>
      </c>
      <c r="F13804" s="11">
        <f t="shared" ca="1" si="3"/>
        <v>0.72869261175528233</v>
      </c>
      <c r="G13804" s="1">
        <v>35.256599999999999</v>
      </c>
      <c r="H13804" s="1">
        <v>-95.118499999999997</v>
      </c>
    </row>
    <row r="13805" spans="1:8" ht="13.2">
      <c r="A13805" s="1" t="s">
        <v>9443</v>
      </c>
      <c r="B13805" s="1" t="s">
        <v>9515</v>
      </c>
      <c r="C13805" s="1">
        <v>2876</v>
      </c>
      <c r="D13805" s="11">
        <f t="shared" si="0"/>
        <v>9.5707473236183809E-4</v>
      </c>
      <c r="E13805" s="11">
        <f t="shared" ca="1" si="1"/>
        <v>9.4406757905047594E-6</v>
      </c>
      <c r="F13805" s="11">
        <f t="shared" ca="1" si="3"/>
        <v>0.72870163554448542</v>
      </c>
      <c r="G13805" s="1">
        <v>35.9893</v>
      </c>
      <c r="H13805" s="1">
        <v>-96.599000000000004</v>
      </c>
    </row>
    <row r="13806" spans="1:8" ht="13.2">
      <c r="A13806" s="1" t="s">
        <v>9443</v>
      </c>
      <c r="B13806" s="1" t="s">
        <v>9516</v>
      </c>
      <c r="C13806" s="1">
        <v>2840</v>
      </c>
      <c r="D13806" s="11">
        <f t="shared" si="0"/>
        <v>9.4509465921683601E-4</v>
      </c>
      <c r="E13806" s="11">
        <f t="shared" ca="1" si="1"/>
        <v>9.3225032145457299E-6</v>
      </c>
      <c r="F13806" s="11">
        <f t="shared" ca="1" si="3"/>
        <v>0.72871107622027587</v>
      </c>
      <c r="G13806" s="1">
        <v>35.978000000000002</v>
      </c>
      <c r="H13806" s="1">
        <v>-97.029899999999998</v>
      </c>
    </row>
    <row r="13807" spans="1:8" ht="13.2">
      <c r="A13807" s="1" t="s">
        <v>9443</v>
      </c>
      <c r="B13807" s="1" t="s">
        <v>9517</v>
      </c>
      <c r="C13807" s="1">
        <v>2868</v>
      </c>
      <c r="D13807" s="11">
        <f t="shared" si="0"/>
        <v>9.5441249388517101E-4</v>
      </c>
      <c r="E13807" s="11">
        <f t="shared" ca="1" si="1"/>
        <v>9.4144152180694202E-6</v>
      </c>
      <c r="F13807" s="11">
        <f t="shared" ca="1" si="3"/>
        <v>0.72872039872349037</v>
      </c>
      <c r="G13807" s="1">
        <v>34.878300000000003</v>
      </c>
      <c r="H13807" s="1">
        <v>-99.504000000000005</v>
      </c>
    </row>
    <row r="13808" spans="1:8" ht="13.2">
      <c r="A13808" s="1" t="s">
        <v>9443</v>
      </c>
      <c r="B13808" s="1" t="s">
        <v>9518</v>
      </c>
      <c r="C13808" s="1">
        <v>2662</v>
      </c>
      <c r="D13808" s="11">
        <f t="shared" si="0"/>
        <v>8.8585985311099202E-4</v>
      </c>
      <c r="E13808" s="11">
        <f t="shared" ca="1" si="1"/>
        <v>8.7382054778594131E-6</v>
      </c>
      <c r="F13808" s="11">
        <f t="shared" ca="1" si="3"/>
        <v>0.72872981313870844</v>
      </c>
      <c r="G13808" s="1">
        <v>34.918300000000002</v>
      </c>
      <c r="H13808" s="1">
        <v>-95.304599999999994</v>
      </c>
    </row>
    <row r="13809" spans="1:8" ht="13.2">
      <c r="A13809" s="1" t="s">
        <v>9443</v>
      </c>
      <c r="B13809" s="1" t="s">
        <v>1474</v>
      </c>
      <c r="C13809" s="1">
        <v>2828</v>
      </c>
      <c r="D13809" s="11">
        <f t="shared" si="0"/>
        <v>9.4110130150183529E-4</v>
      </c>
      <c r="E13809" s="11">
        <f t="shared" ca="1" si="1"/>
        <v>9.2831123558927195E-6</v>
      </c>
      <c r="F13809" s="11">
        <f t="shared" ca="1" si="3"/>
        <v>0.7287385513441863</v>
      </c>
      <c r="G13809" s="1">
        <v>34.839399999999998</v>
      </c>
      <c r="H13809" s="1">
        <v>-97.610399999999998</v>
      </c>
    </row>
    <row r="13810" spans="1:8" ht="13.2">
      <c r="A13810" s="1" t="s">
        <v>9443</v>
      </c>
      <c r="B13810" s="1" t="s">
        <v>9519</v>
      </c>
      <c r="C13810" s="1">
        <v>2778</v>
      </c>
      <c r="D13810" s="11">
        <f t="shared" si="0"/>
        <v>9.2446231102266566E-4</v>
      </c>
      <c r="E13810" s="11">
        <f t="shared" ca="1" si="1"/>
        <v>9.118983778171844E-6</v>
      </c>
      <c r="F13810" s="11">
        <f t="shared" ca="1" si="3"/>
        <v>0.72874783445654223</v>
      </c>
      <c r="G13810" s="1">
        <v>35.768000000000001</v>
      </c>
      <c r="H13810" s="1">
        <v>-96.647400000000005</v>
      </c>
    </row>
    <row r="13811" spans="1:8" ht="13.2">
      <c r="A13811" s="1" t="s">
        <v>9443</v>
      </c>
      <c r="B13811" s="1" t="s">
        <v>1089</v>
      </c>
      <c r="C13811" s="1">
        <v>3181</v>
      </c>
      <c r="D13811" s="11">
        <f t="shared" si="0"/>
        <v>1.058572574284773E-3</v>
      </c>
      <c r="E13811" s="11">
        <f t="shared" ca="1" si="1"/>
        <v>1.0441860114602101E-5</v>
      </c>
      <c r="F13811" s="11">
        <f t="shared" ca="1" si="3"/>
        <v>0.72875695344032043</v>
      </c>
      <c r="G13811" s="1">
        <v>35.723700000000001</v>
      </c>
      <c r="H13811" s="1">
        <v>-96.895099999999999</v>
      </c>
    </row>
    <row r="13812" spans="1:8" ht="13.2">
      <c r="A13812" s="1" t="s">
        <v>9443</v>
      </c>
      <c r="B13812" s="1" t="s">
        <v>9520</v>
      </c>
      <c r="C13812" s="1">
        <v>2761</v>
      </c>
      <c r="D13812" s="11">
        <f t="shared" si="0"/>
        <v>9.1880505425974792E-4</v>
      </c>
      <c r="E13812" s="11">
        <f t="shared" ca="1" si="1"/>
        <v>9.0631800617467454E-6</v>
      </c>
      <c r="F13812" s="11">
        <f t="shared" ca="1" si="3"/>
        <v>0.72876739530043499</v>
      </c>
      <c r="G13812" s="1">
        <v>34.233499999999999</v>
      </c>
      <c r="H13812" s="1">
        <v>-97.486800000000002</v>
      </c>
    </row>
    <row r="13813" spans="1:8" ht="13.2">
      <c r="A13813" s="1" t="s">
        <v>9443</v>
      </c>
      <c r="B13813" s="1" t="s">
        <v>2301</v>
      </c>
      <c r="C13813" s="1">
        <v>2759</v>
      </c>
      <c r="D13813" s="11">
        <f t="shared" si="0"/>
        <v>9.1813949464058121E-4</v>
      </c>
      <c r="E13813" s="11">
        <f t="shared" ca="1" si="1"/>
        <v>9.0566149186379115E-6</v>
      </c>
      <c r="F13813" s="11">
        <f t="shared" ca="1" si="3"/>
        <v>0.72877645848049677</v>
      </c>
      <c r="G13813" s="1">
        <v>33.935499999999998</v>
      </c>
      <c r="H13813" s="1">
        <v>-97.124200000000002</v>
      </c>
    </row>
    <row r="13814" spans="1:8" ht="13.2">
      <c r="A13814" s="1" t="s">
        <v>9443</v>
      </c>
      <c r="B13814" s="1" t="s">
        <v>1286</v>
      </c>
      <c r="C13814" s="1">
        <v>2802</v>
      </c>
      <c r="D13814" s="11">
        <f t="shared" si="0"/>
        <v>9.3244902645266711E-4</v>
      </c>
      <c r="E13814" s="11">
        <f t="shared" ca="1" si="1"/>
        <v>9.1977654954778648E-6</v>
      </c>
      <c r="F13814" s="11">
        <f t="shared" ca="1" si="3"/>
        <v>0.72878551509541545</v>
      </c>
      <c r="G13814" s="1">
        <v>34.457799999999999</v>
      </c>
      <c r="H13814" s="1">
        <v>-97.165499999999994</v>
      </c>
    </row>
    <row r="13815" spans="1:8" ht="13.2">
      <c r="A13815" s="1" t="s">
        <v>9443</v>
      </c>
      <c r="B13815" s="1" t="s">
        <v>507</v>
      </c>
      <c r="C13815" s="1">
        <v>2658</v>
      </c>
      <c r="D13815" s="11">
        <f t="shared" si="0"/>
        <v>8.8452873387265848E-4</v>
      </c>
      <c r="E13815" s="11">
        <f t="shared" ca="1" si="1"/>
        <v>8.7250751916417418E-6</v>
      </c>
      <c r="F13815" s="11">
        <f t="shared" ca="1" si="3"/>
        <v>0.72879471286091091</v>
      </c>
      <c r="G13815" s="1">
        <v>36.270499999999998</v>
      </c>
      <c r="H13815" s="1">
        <v>-98.477099999999993</v>
      </c>
    </row>
    <row r="13816" spans="1:8" ht="13.2">
      <c r="A13816" s="1" t="s">
        <v>9443</v>
      </c>
      <c r="B13816" s="1" t="s">
        <v>9521</v>
      </c>
      <c r="C13816" s="1">
        <v>2853</v>
      </c>
      <c r="D13816" s="11">
        <f t="shared" si="0"/>
        <v>9.494207967414201E-4</v>
      </c>
      <c r="E13816" s="11">
        <f t="shared" ca="1" si="1"/>
        <v>9.3651766447531572E-6</v>
      </c>
      <c r="F13816" s="11">
        <f t="shared" ca="1" si="3"/>
        <v>0.72880343793610258</v>
      </c>
      <c r="G13816" s="1">
        <v>34.6297</v>
      </c>
      <c r="H13816" s="1">
        <v>-98.618099999999998</v>
      </c>
    </row>
    <row r="13817" spans="1:8" ht="13.2">
      <c r="A13817" s="1" t="s">
        <v>9443</v>
      </c>
      <c r="B13817" s="1" t="s">
        <v>2246</v>
      </c>
      <c r="C13817" s="1">
        <v>2517</v>
      </c>
      <c r="D13817" s="11">
        <f t="shared" si="0"/>
        <v>8.3760678072140003E-4</v>
      </c>
      <c r="E13817" s="11">
        <f t="shared" ca="1" si="1"/>
        <v>8.2622326024688731E-6</v>
      </c>
      <c r="F13817" s="11">
        <f t="shared" ca="1" si="3"/>
        <v>0.72881280311274732</v>
      </c>
      <c r="G13817" s="1">
        <v>36.427300000000002</v>
      </c>
      <c r="H13817" s="1">
        <v>-94.795400000000001</v>
      </c>
    </row>
    <row r="13818" spans="1:8" ht="13.2">
      <c r="A13818" s="1" t="s">
        <v>9443</v>
      </c>
      <c r="B13818" s="1" t="s">
        <v>9522</v>
      </c>
      <c r="C13818" s="1">
        <v>3225</v>
      </c>
      <c r="D13818" s="11">
        <f t="shared" si="0"/>
        <v>1.0732148859064422E-3</v>
      </c>
      <c r="E13818" s="11">
        <f t="shared" ca="1" si="1"/>
        <v>1.0586293262996471E-5</v>
      </c>
      <c r="F13818" s="11">
        <f t="shared" ca="1" si="3"/>
        <v>0.72882106534534974</v>
      </c>
      <c r="G13818" s="1">
        <v>35.482100000000003</v>
      </c>
      <c r="H13818" s="1">
        <v>-95.522400000000005</v>
      </c>
    </row>
    <row r="13819" spans="1:8" ht="13.2">
      <c r="A13819" s="1" t="s">
        <v>9443</v>
      </c>
      <c r="B13819" s="1" t="s">
        <v>9523</v>
      </c>
      <c r="C13819" s="1">
        <v>2462</v>
      </c>
      <c r="D13819" s="11">
        <f t="shared" si="0"/>
        <v>8.1930389119431351E-4</v>
      </c>
      <c r="E13819" s="11">
        <f t="shared" ca="1" si="1"/>
        <v>8.0816911669759111E-6</v>
      </c>
      <c r="F13819" s="11">
        <f t="shared" ca="1" si="3"/>
        <v>0.72883165163861274</v>
      </c>
      <c r="G13819" s="1">
        <v>35.491199999999999</v>
      </c>
      <c r="H13819" s="1">
        <v>-97.325400000000002</v>
      </c>
    </row>
    <row r="13820" spans="1:8" ht="13.2">
      <c r="A13820" s="1" t="s">
        <v>9443</v>
      </c>
      <c r="B13820" s="1" t="s">
        <v>1498</v>
      </c>
      <c r="C13820" s="1">
        <v>2460</v>
      </c>
      <c r="D13820" s="11">
        <f t="shared" si="0"/>
        <v>8.1863833157514668E-4</v>
      </c>
      <c r="E13820" s="11">
        <f t="shared" ca="1" si="1"/>
        <v>8.0751260238670755E-6</v>
      </c>
      <c r="F13820" s="11">
        <f t="shared" ca="1" si="3"/>
        <v>0.72883973332977969</v>
      </c>
      <c r="G13820" s="1">
        <v>36.931699999999999</v>
      </c>
      <c r="H13820" s="1">
        <v>-94.870500000000007</v>
      </c>
    </row>
    <row r="13821" spans="1:8" ht="13.2">
      <c r="A13821" s="1" t="s">
        <v>9443</v>
      </c>
      <c r="B13821" s="1" t="s">
        <v>8184</v>
      </c>
      <c r="C13821" s="1">
        <v>2453</v>
      </c>
      <c r="D13821" s="11">
        <f t="shared" si="0"/>
        <v>8.1630887290806296E-4</v>
      </c>
      <c r="E13821" s="11">
        <f t="shared" ca="1" si="1"/>
        <v>8.0521480229861533E-6</v>
      </c>
      <c r="F13821" s="11">
        <f t="shared" ca="1" si="3"/>
        <v>0.72884780845580355</v>
      </c>
      <c r="G13821" s="1">
        <v>35.499699999999997</v>
      </c>
      <c r="H13821" s="1">
        <v>-96.6999</v>
      </c>
    </row>
    <row r="13822" spans="1:8" ht="13.2">
      <c r="A13822" s="1" t="s">
        <v>9443</v>
      </c>
      <c r="B13822" s="1" t="s">
        <v>6681</v>
      </c>
      <c r="C13822" s="1">
        <v>2481</v>
      </c>
      <c r="D13822" s="11">
        <f t="shared" si="0"/>
        <v>8.2562670757639796E-4</v>
      </c>
      <c r="E13822" s="11">
        <f t="shared" ca="1" si="1"/>
        <v>8.1440600265098437E-6</v>
      </c>
      <c r="F13822" s="11">
        <f t="shared" ca="1" si="3"/>
        <v>0.72885586060382657</v>
      </c>
      <c r="G13822" s="1">
        <v>34.361199999999997</v>
      </c>
      <c r="H13822" s="1">
        <v>-98.356300000000005</v>
      </c>
    </row>
    <row r="13823" spans="1:8" ht="13.2">
      <c r="A13823" s="1" t="s">
        <v>9443</v>
      </c>
      <c r="B13823" s="1" t="s">
        <v>9524</v>
      </c>
      <c r="C13823" s="1">
        <v>1987</v>
      </c>
      <c r="D13823" s="11">
        <f t="shared" si="0"/>
        <v>6.6123348164220182E-4</v>
      </c>
      <c r="E13823" s="11">
        <f t="shared" ca="1" si="1"/>
        <v>6.5224696786275931E-6</v>
      </c>
      <c r="F13823" s="11">
        <f t="shared" ca="1" si="3"/>
        <v>0.72886400466385304</v>
      </c>
      <c r="G13823" s="1">
        <v>34.838900000000002</v>
      </c>
      <c r="H13823" s="1">
        <v>-95.558499999999995</v>
      </c>
    </row>
    <row r="13824" spans="1:8" ht="13.2">
      <c r="A13824" s="1" t="s">
        <v>9443</v>
      </c>
      <c r="B13824" s="1" t="s">
        <v>9525</v>
      </c>
      <c r="C13824" s="1">
        <v>2325</v>
      </c>
      <c r="D13824" s="11">
        <f t="shared" si="0"/>
        <v>7.737130572813886E-4</v>
      </c>
      <c r="E13824" s="11">
        <f t="shared" ca="1" si="1"/>
        <v>7.631978864020712E-6</v>
      </c>
      <c r="F13824" s="11">
        <f t="shared" ca="1" si="3"/>
        <v>0.72887052713353162</v>
      </c>
      <c r="G13824" s="1">
        <v>34.232500000000002</v>
      </c>
      <c r="H13824" s="1">
        <v>-95.621399999999994</v>
      </c>
    </row>
    <row r="13825" spans="1:8" ht="13.2">
      <c r="A13825" s="1" t="s">
        <v>9443</v>
      </c>
      <c r="B13825" s="1" t="s">
        <v>209</v>
      </c>
      <c r="C13825" s="1">
        <v>2277</v>
      </c>
      <c r="D13825" s="11">
        <f t="shared" si="0"/>
        <v>7.577396264213858E-4</v>
      </c>
      <c r="E13825" s="11">
        <f t="shared" ca="1" si="1"/>
        <v>7.4744154294086713E-6</v>
      </c>
      <c r="F13825" s="11">
        <f t="shared" ca="1" si="3"/>
        <v>0.72887815911239562</v>
      </c>
      <c r="G13825" s="1">
        <v>33.931199999999997</v>
      </c>
      <c r="H13825" s="1">
        <v>-96.429900000000004</v>
      </c>
    </row>
    <row r="13826" spans="1:8" ht="13.2">
      <c r="A13826" s="1" t="s">
        <v>9443</v>
      </c>
      <c r="B13826" s="1" t="s">
        <v>9526</v>
      </c>
      <c r="C13826" s="1">
        <v>2230</v>
      </c>
      <c r="D13826" s="11">
        <f t="shared" si="0"/>
        <v>7.4209897537096624E-4</v>
      </c>
      <c r="E13826" s="11">
        <f t="shared" ca="1" si="1"/>
        <v>7.3201345663510476E-6</v>
      </c>
      <c r="F13826" s="11">
        <f t="shared" ca="1" si="3"/>
        <v>0.72888563352782498</v>
      </c>
      <c r="G13826" s="1">
        <v>36.881599999999999</v>
      </c>
      <c r="H13826" s="1">
        <v>-97.055400000000006</v>
      </c>
    </row>
    <row r="13827" spans="1:8" ht="13.2">
      <c r="A13827" s="1" t="s">
        <v>9443</v>
      </c>
      <c r="B13827" s="1" t="s">
        <v>9527</v>
      </c>
      <c r="C13827" s="1">
        <v>2224</v>
      </c>
      <c r="D13827" s="11">
        <f t="shared" si="0"/>
        <v>7.4010229651346598E-4</v>
      </c>
      <c r="E13827" s="11">
        <f t="shared" ca="1" si="1"/>
        <v>7.3004391370245432E-6</v>
      </c>
      <c r="F13827" s="11">
        <f t="shared" ca="1" si="3"/>
        <v>0.72889295366239137</v>
      </c>
      <c r="G13827" s="1">
        <v>34.644199999999998</v>
      </c>
      <c r="H13827" s="1">
        <v>-97.162700000000001</v>
      </c>
    </row>
    <row r="13828" spans="1:8" ht="13.2">
      <c r="A13828" s="1" t="s">
        <v>9443</v>
      </c>
      <c r="B13828" s="1" t="s">
        <v>9528</v>
      </c>
      <c r="C13828" s="1">
        <v>2207</v>
      </c>
      <c r="D13828" s="11">
        <f t="shared" si="0"/>
        <v>7.3444503975054825E-4</v>
      </c>
      <c r="E13828" s="11">
        <f t="shared" ca="1" si="1"/>
        <v>7.2446354205994454E-6</v>
      </c>
      <c r="F13828" s="11">
        <f t="shared" ca="1" si="3"/>
        <v>0.72890025410152837</v>
      </c>
      <c r="G13828" s="1">
        <v>36.105600000000003</v>
      </c>
      <c r="H13828" s="1">
        <v>-97.898899999999998</v>
      </c>
    </row>
    <row r="13829" spans="1:8" ht="13.2">
      <c r="A13829" s="1" t="s">
        <v>9443</v>
      </c>
      <c r="B13829" s="1" t="s">
        <v>9529</v>
      </c>
      <c r="C13829" s="1">
        <v>2182</v>
      </c>
      <c r="D13829" s="11">
        <f t="shared" si="0"/>
        <v>7.2612554451096344E-4</v>
      </c>
      <c r="E13829" s="11">
        <f t="shared" ca="1" si="1"/>
        <v>7.1625711317390077E-6</v>
      </c>
      <c r="F13829" s="11">
        <f t="shared" ca="1" si="3"/>
        <v>0.72890749873694893</v>
      </c>
      <c r="G13829" s="1">
        <v>35.241</v>
      </c>
      <c r="H13829" s="1">
        <v>-94.623099999999994</v>
      </c>
    </row>
    <row r="13830" spans="1:8" ht="13.2">
      <c r="A13830" s="1" t="s">
        <v>9443</v>
      </c>
      <c r="B13830" s="1" t="s">
        <v>457</v>
      </c>
      <c r="C13830" s="1">
        <v>2168</v>
      </c>
      <c r="D13830" s="11">
        <f t="shared" si="0"/>
        <v>7.2146662717679588E-4</v>
      </c>
      <c r="E13830" s="11">
        <f t="shared" ca="1" si="1"/>
        <v>7.1166151299771617E-6</v>
      </c>
      <c r="F13830" s="11">
        <f t="shared" ca="1" si="3"/>
        <v>0.72891466130808069</v>
      </c>
      <c r="G13830" s="1">
        <v>35.017899999999997</v>
      </c>
      <c r="H13830" s="1">
        <v>-97.334500000000006</v>
      </c>
    </row>
    <row r="13831" spans="1:8" ht="13.2">
      <c r="A13831" s="1" t="s">
        <v>9443</v>
      </c>
      <c r="B13831" s="1" t="s">
        <v>3937</v>
      </c>
      <c r="C13831" s="1">
        <v>2165</v>
      </c>
      <c r="D13831" s="11">
        <f t="shared" si="0"/>
        <v>7.204682877480457E-4</v>
      </c>
      <c r="E13831" s="11">
        <f t="shared" ca="1" si="1"/>
        <v>7.1067674153139099E-6</v>
      </c>
      <c r="F13831" s="11">
        <f t="shared" ca="1" si="3"/>
        <v>0.72892177792321067</v>
      </c>
      <c r="G13831" s="1">
        <v>36.336300000000001</v>
      </c>
      <c r="H13831" s="1">
        <v>-96.801900000000003</v>
      </c>
    </row>
    <row r="13832" spans="1:8" ht="13.2">
      <c r="A13832" s="1" t="s">
        <v>9443</v>
      </c>
      <c r="B13832" s="1" t="s">
        <v>9530</v>
      </c>
      <c r="C13832" s="1">
        <v>2159</v>
      </c>
      <c r="D13832" s="11">
        <f t="shared" si="0"/>
        <v>7.1847160889054545E-4</v>
      </c>
      <c r="E13832" s="11">
        <f t="shared" ca="1" si="1"/>
        <v>7.0870719859874056E-6</v>
      </c>
      <c r="F13832" s="11">
        <f t="shared" ca="1" si="3"/>
        <v>0.728928884690626</v>
      </c>
      <c r="G13832" s="1">
        <v>35.128500000000003</v>
      </c>
      <c r="H13832" s="1">
        <v>-97.474100000000007</v>
      </c>
    </row>
    <row r="13833" spans="1:8" ht="13.2">
      <c r="A13833" s="1" t="s">
        <v>9443</v>
      </c>
      <c r="B13833" s="1" t="s">
        <v>9531</v>
      </c>
      <c r="C13833" s="1">
        <v>2108</v>
      </c>
      <c r="D13833" s="11">
        <f t="shared" si="0"/>
        <v>7.0149983860179235E-4</v>
      </c>
      <c r="E13833" s="11">
        <f t="shared" ca="1" si="1"/>
        <v>6.9196608367121123E-6</v>
      </c>
      <c r="F13833" s="11">
        <f t="shared" ca="1" si="3"/>
        <v>0.72893597176261193</v>
      </c>
      <c r="G13833" s="1">
        <v>35.232700000000001</v>
      </c>
      <c r="H13833" s="1">
        <v>-97.100200000000001</v>
      </c>
    </row>
    <row r="13834" spans="1:8" ht="13.2">
      <c r="A13834" s="1" t="s">
        <v>9443</v>
      </c>
      <c r="B13834" s="1" t="s">
        <v>9532</v>
      </c>
      <c r="C13834" s="1">
        <v>2092</v>
      </c>
      <c r="D13834" s="11">
        <f t="shared" si="0"/>
        <v>6.9617536164845808E-4</v>
      </c>
      <c r="E13834" s="11">
        <f t="shared" ca="1" si="1"/>
        <v>6.8671396918414323E-6</v>
      </c>
      <c r="F13834" s="11">
        <f t="shared" ca="1" si="3"/>
        <v>0.72894289142344859</v>
      </c>
      <c r="G13834" s="1">
        <v>36.188200000000002</v>
      </c>
      <c r="H13834" s="1">
        <v>-95.336299999999994</v>
      </c>
    </row>
    <row r="13835" spans="1:8" ht="13.2">
      <c r="A13835" s="1" t="s">
        <v>9443</v>
      </c>
      <c r="B13835" s="1" t="s">
        <v>9533</v>
      </c>
      <c r="C13835" s="1">
        <v>2015</v>
      </c>
      <c r="D13835" s="11">
        <f t="shared" si="0"/>
        <v>6.7055131631053682E-4</v>
      </c>
      <c r="E13835" s="11">
        <f t="shared" ca="1" si="1"/>
        <v>6.6143816821512835E-6</v>
      </c>
      <c r="F13835" s="11">
        <f t="shared" ca="1" si="3"/>
        <v>0.72894975856314048</v>
      </c>
      <c r="G13835" s="1">
        <v>34.956099999999999</v>
      </c>
      <c r="H13835" s="1">
        <v>-99.3703</v>
      </c>
    </row>
    <row r="13836" spans="1:8" ht="13.2">
      <c r="A13836" s="1" t="s">
        <v>9443</v>
      </c>
      <c r="B13836" s="1" t="s">
        <v>9534</v>
      </c>
      <c r="C13836" s="1">
        <v>2008</v>
      </c>
      <c r="D13836" s="11">
        <f t="shared" si="0"/>
        <v>6.6822185764345309E-4</v>
      </c>
      <c r="E13836" s="11">
        <f t="shared" ca="1" si="1"/>
        <v>6.5914036812703613E-6</v>
      </c>
      <c r="F13836" s="11">
        <f t="shared" ca="1" si="3"/>
        <v>0.72895637294482263</v>
      </c>
      <c r="G13836" s="1">
        <v>35.354799999999997</v>
      </c>
      <c r="H13836" s="1">
        <v>-99.1751</v>
      </c>
    </row>
    <row r="13837" spans="1:8" ht="13.2">
      <c r="A13837" s="1" t="s">
        <v>9443</v>
      </c>
      <c r="B13837" s="1" t="s">
        <v>1287</v>
      </c>
      <c r="C13837" s="1">
        <v>1991</v>
      </c>
      <c r="D13837" s="11">
        <f t="shared" si="0"/>
        <v>6.6256460088053536E-4</v>
      </c>
      <c r="E13837" s="11">
        <f t="shared" ca="1" si="1"/>
        <v>6.5355999648452627E-6</v>
      </c>
      <c r="F13837" s="11">
        <f t="shared" ca="1" si="3"/>
        <v>0.72896296434850394</v>
      </c>
      <c r="G13837" s="1">
        <v>35.401899999999998</v>
      </c>
      <c r="H13837" s="1">
        <v>-97.904300000000006</v>
      </c>
    </row>
    <row r="13838" spans="1:8" ht="13.2">
      <c r="A13838" s="1" t="s">
        <v>9443</v>
      </c>
      <c r="B13838" s="1" t="s">
        <v>9535</v>
      </c>
      <c r="C13838" s="1">
        <v>1974</v>
      </c>
      <c r="D13838" s="11">
        <f t="shared" si="0"/>
        <v>6.5690734411761773E-4</v>
      </c>
      <c r="E13838" s="11">
        <f t="shared" ca="1" si="1"/>
        <v>6.4797962484201658E-6</v>
      </c>
      <c r="F13838" s="11">
        <f t="shared" ca="1" si="3"/>
        <v>0.72896949994846882</v>
      </c>
      <c r="G13838" s="1">
        <v>34.184600000000003</v>
      </c>
      <c r="H13838" s="1">
        <v>-98.024500000000003</v>
      </c>
    </row>
    <row r="13839" spans="1:8" ht="13.2">
      <c r="A13839" s="1" t="s">
        <v>9443</v>
      </c>
      <c r="B13839" s="1" t="s">
        <v>214</v>
      </c>
      <c r="C13839" s="1">
        <v>1973</v>
      </c>
      <c r="D13839" s="11">
        <f t="shared" si="0"/>
        <v>6.5657456430803427E-4</v>
      </c>
      <c r="E13839" s="11">
        <f t="shared" ca="1" si="1"/>
        <v>6.4765136768657479E-6</v>
      </c>
      <c r="F13839" s="11">
        <f t="shared" ca="1" si="3"/>
        <v>0.72897597974471728</v>
      </c>
      <c r="G13839" s="1">
        <v>36.532299999999999</v>
      </c>
      <c r="H13839" s="1">
        <v>-95.435599999999994</v>
      </c>
    </row>
    <row r="13840" spans="1:8" ht="13.2">
      <c r="A13840" s="1" t="s">
        <v>9443</v>
      </c>
      <c r="B13840" s="1" t="s">
        <v>683</v>
      </c>
      <c r="C13840" s="1">
        <v>1966</v>
      </c>
      <c r="D13840" s="11">
        <f t="shared" si="0"/>
        <v>6.5424510564095054E-4</v>
      </c>
      <c r="E13840" s="11">
        <f t="shared" ca="1" si="1"/>
        <v>6.4535356759848249E-6</v>
      </c>
      <c r="F13840" s="11">
        <f t="shared" ca="1" si="3"/>
        <v>0.7289824562583942</v>
      </c>
      <c r="G13840" s="1">
        <v>35.8187</v>
      </c>
      <c r="H13840" s="1">
        <v>-95.680499999999995</v>
      </c>
    </row>
    <row r="13841" spans="1:8" ht="13.2">
      <c r="A13841" s="1" t="s">
        <v>9443</v>
      </c>
      <c r="B13841" s="1" t="s">
        <v>9536</v>
      </c>
      <c r="C13841" s="1">
        <v>1955</v>
      </c>
      <c r="D13841" s="11">
        <f t="shared" si="0"/>
        <v>6.5058452773553328E-4</v>
      </c>
      <c r="E13841" s="11">
        <f t="shared" ca="1" si="1"/>
        <v>6.4174273888862332E-6</v>
      </c>
      <c r="F13841" s="11">
        <f t="shared" ca="1" si="3"/>
        <v>0.72898890979407016</v>
      </c>
      <c r="G13841" s="1">
        <v>36.861199999999997</v>
      </c>
      <c r="H13841" s="1">
        <v>-101.21599999999999</v>
      </c>
    </row>
    <row r="13842" spans="1:8" ht="13.2">
      <c r="A13842" s="1" t="s">
        <v>9443</v>
      </c>
      <c r="B13842" s="1" t="s">
        <v>9537</v>
      </c>
      <c r="C13842" s="1">
        <v>1945</v>
      </c>
      <c r="D13842" s="11">
        <f t="shared" si="0"/>
        <v>6.4725672963969927E-4</v>
      </c>
      <c r="E13842" s="11">
        <f t="shared" ca="1" si="1"/>
        <v>6.3846016733420576E-6</v>
      </c>
      <c r="F13842" s="11">
        <f t="shared" ca="1" si="3"/>
        <v>0.7289953272214591</v>
      </c>
      <c r="G13842" s="1">
        <v>34.93</v>
      </c>
      <c r="H13842" s="1">
        <v>-95.72</v>
      </c>
    </row>
    <row r="13843" spans="1:8" ht="13.2">
      <c r="A13843" s="1" t="s">
        <v>9443</v>
      </c>
      <c r="B13843" s="1" t="s">
        <v>9538</v>
      </c>
      <c r="C13843" s="1">
        <v>1932</v>
      </c>
      <c r="D13843" s="11">
        <f t="shared" si="0"/>
        <v>6.4293059211511518E-4</v>
      </c>
      <c r="E13843" s="11">
        <f t="shared" ca="1" si="1"/>
        <v>6.3419282431346302E-6</v>
      </c>
      <c r="F13843" s="11">
        <f t="shared" ca="1" si="3"/>
        <v>0.72900171182313245</v>
      </c>
      <c r="G13843" s="1">
        <v>35.943899999999999</v>
      </c>
      <c r="H13843" s="1">
        <v>-96.052599999999998</v>
      </c>
    </row>
    <row r="13844" spans="1:8" ht="13.2">
      <c r="A13844" s="1" t="s">
        <v>9443</v>
      </c>
      <c r="B13844" s="1" t="s">
        <v>9539</v>
      </c>
      <c r="C13844" s="1">
        <v>1925</v>
      </c>
      <c r="D13844" s="11">
        <f t="shared" si="0"/>
        <v>6.4060113344803146E-4</v>
      </c>
      <c r="E13844" s="11">
        <f t="shared" ca="1" si="1"/>
        <v>6.3189502422537081E-6</v>
      </c>
      <c r="F13844" s="11">
        <f t="shared" ca="1" si="3"/>
        <v>0.72900805375137556</v>
      </c>
      <c r="G13844" s="1">
        <v>35.337400000000002</v>
      </c>
      <c r="H13844" s="1">
        <v>-94.443799999999996</v>
      </c>
    </row>
    <row r="13845" spans="1:8" ht="13.2">
      <c r="A13845" s="1" t="s">
        <v>9443</v>
      </c>
      <c r="B13845" s="1" t="s">
        <v>9540</v>
      </c>
      <c r="C13845" s="1">
        <v>1909</v>
      </c>
      <c r="D13845" s="11">
        <f t="shared" si="0"/>
        <v>6.3527665649469719E-4</v>
      </c>
      <c r="E13845" s="11">
        <f t="shared" ca="1" si="1"/>
        <v>6.2664290973830281E-6</v>
      </c>
      <c r="F13845" s="11">
        <f t="shared" ca="1" si="3"/>
        <v>0.72901437270161784</v>
      </c>
      <c r="G13845" s="1">
        <v>34.689500000000002</v>
      </c>
      <c r="H13845" s="1">
        <v>-99.915300000000002</v>
      </c>
    </row>
    <row r="13846" spans="1:8" ht="13.2">
      <c r="A13846" s="1" t="s">
        <v>9443</v>
      </c>
      <c r="B13846" s="1" t="s">
        <v>9541</v>
      </c>
      <c r="C13846" s="1">
        <v>1865</v>
      </c>
      <c r="D13846" s="11">
        <f t="shared" si="0"/>
        <v>6.2063434487302782E-4</v>
      </c>
      <c r="E13846" s="11">
        <f t="shared" ca="1" si="1"/>
        <v>6.1219959489886561E-6</v>
      </c>
      <c r="F13846" s="11">
        <f t="shared" ca="1" si="3"/>
        <v>0.72902063913071524</v>
      </c>
      <c r="G13846" s="1">
        <v>34.532299999999999</v>
      </c>
      <c r="H13846" s="1">
        <v>-96.220799999999997</v>
      </c>
    </row>
    <row r="13847" spans="1:8" ht="13.2">
      <c r="A13847" s="1" t="s">
        <v>9443</v>
      </c>
      <c r="B13847" s="1" t="s">
        <v>9542</v>
      </c>
      <c r="C13847" s="1">
        <v>1846</v>
      </c>
      <c r="D13847" s="11">
        <f t="shared" si="0"/>
        <v>6.1431152849094337E-4</v>
      </c>
      <c r="E13847" s="11">
        <f t="shared" ca="1" si="1"/>
        <v>6.0596270894547236E-6</v>
      </c>
      <c r="F13847" s="11">
        <f t="shared" ca="1" si="3"/>
        <v>0.7290267611266642</v>
      </c>
      <c r="G13847" s="1">
        <v>36.131500000000003</v>
      </c>
      <c r="H13847" s="1">
        <v>-95.537300000000002</v>
      </c>
    </row>
    <row r="13848" spans="1:8" ht="13.2">
      <c r="A13848" s="1" t="s">
        <v>9443</v>
      </c>
      <c r="B13848" s="1" t="s">
        <v>544</v>
      </c>
      <c r="C13848" s="1">
        <v>1842</v>
      </c>
      <c r="D13848" s="11">
        <f t="shared" si="0"/>
        <v>6.1298040925260983E-4</v>
      </c>
      <c r="E13848" s="11">
        <f t="shared" ca="1" si="1"/>
        <v>6.046496803237054E-6</v>
      </c>
      <c r="F13848" s="11">
        <f t="shared" ca="1" si="3"/>
        <v>0.72903282075375364</v>
      </c>
      <c r="G13848" s="1">
        <v>35.932400000000001</v>
      </c>
      <c r="H13848" s="1">
        <v>-97.263000000000005</v>
      </c>
    </row>
    <row r="13849" spans="1:8" ht="13.2">
      <c r="A13849" s="1" t="s">
        <v>9443</v>
      </c>
      <c r="B13849" s="1" t="s">
        <v>806</v>
      </c>
      <c r="C13849" s="1">
        <v>1722</v>
      </c>
      <c r="D13849" s="11">
        <f t="shared" si="0"/>
        <v>5.7304683210260266E-4</v>
      </c>
      <c r="E13849" s="11">
        <f t="shared" ca="1" si="1"/>
        <v>5.6525882167069527E-6</v>
      </c>
      <c r="F13849" s="11">
        <f t="shared" ca="1" si="3"/>
        <v>0.72903886725055689</v>
      </c>
      <c r="G13849" s="1">
        <v>34.168500000000002</v>
      </c>
      <c r="H13849" s="1">
        <v>-97.426000000000002</v>
      </c>
    </row>
    <row r="13850" spans="1:8" ht="13.2">
      <c r="A13850" s="1" t="s">
        <v>9443</v>
      </c>
      <c r="B13850" s="1" t="s">
        <v>9543</v>
      </c>
      <c r="C13850" s="1">
        <v>1713</v>
      </c>
      <c r="D13850" s="11">
        <f t="shared" si="0"/>
        <v>5.7005181381635211E-4</v>
      </c>
      <c r="E13850" s="11">
        <f t="shared" ca="1" si="1"/>
        <v>5.6230450727171949E-6</v>
      </c>
      <c r="F13850" s="11">
        <f t="shared" ca="1" si="3"/>
        <v>0.72904451983877361</v>
      </c>
      <c r="G13850" s="1">
        <v>35.102400000000003</v>
      </c>
      <c r="H13850" s="1">
        <v>-98.599500000000006</v>
      </c>
    </row>
    <row r="13851" spans="1:8" ht="13.2">
      <c r="A13851" s="1" t="s">
        <v>9443</v>
      </c>
      <c r="B13851" s="1" t="s">
        <v>9544</v>
      </c>
      <c r="C13851" s="1">
        <v>1646</v>
      </c>
      <c r="D13851" s="11">
        <f t="shared" si="0"/>
        <v>5.4775556657426486E-4</v>
      </c>
      <c r="E13851" s="11">
        <f t="shared" ca="1" si="1"/>
        <v>5.4031127785712225E-6</v>
      </c>
      <c r="F13851" s="11">
        <f t="shared" ca="1" si="3"/>
        <v>0.72905014288384629</v>
      </c>
      <c r="G13851" s="1">
        <v>35.317399999999999</v>
      </c>
      <c r="H13851" s="1">
        <v>-97.951700000000002</v>
      </c>
    </row>
    <row r="13852" spans="1:8" ht="13.2">
      <c r="A13852" s="1" t="s">
        <v>9443</v>
      </c>
      <c r="B13852" s="1" t="s">
        <v>2564</v>
      </c>
      <c r="C13852" s="1">
        <v>1629</v>
      </c>
      <c r="D13852" s="11">
        <f t="shared" si="0"/>
        <v>5.4209830981134712E-4</v>
      </c>
      <c r="E13852" s="11">
        <f t="shared" ca="1" si="1"/>
        <v>5.3473090621461247E-6</v>
      </c>
      <c r="F13852" s="11">
        <f t="shared" ca="1" si="3"/>
        <v>0.72905554599662481</v>
      </c>
      <c r="G13852" s="1">
        <v>33.997900000000001</v>
      </c>
      <c r="H13852" s="1">
        <v>-96.695099999999996</v>
      </c>
    </row>
    <row r="13853" spans="1:8" ht="13.2">
      <c r="A13853" s="1" t="s">
        <v>9443</v>
      </c>
      <c r="B13853" s="1" t="s">
        <v>9545</v>
      </c>
      <c r="C13853" s="1">
        <v>1618</v>
      </c>
      <c r="D13853" s="11">
        <f t="shared" si="0"/>
        <v>5.3843773190592975E-4</v>
      </c>
      <c r="E13853" s="11">
        <f t="shared" ca="1" si="1"/>
        <v>5.3112007750475313E-6</v>
      </c>
      <c r="F13853" s="11">
        <f t="shared" ca="1" si="3"/>
        <v>0.72906089330568691</v>
      </c>
      <c r="G13853" s="1">
        <v>35.490099999999998</v>
      </c>
      <c r="H13853" s="1">
        <v>-95.308499999999995</v>
      </c>
    </row>
    <row r="13854" spans="1:8" ht="13.2">
      <c r="A13854" s="1" t="s">
        <v>9443</v>
      </c>
      <c r="B13854" s="1" t="s">
        <v>3352</v>
      </c>
      <c r="C13854" s="1">
        <v>1604</v>
      </c>
      <c r="D13854" s="11">
        <f t="shared" si="0"/>
        <v>5.3377881457176231E-4</v>
      </c>
      <c r="E13854" s="11">
        <f t="shared" ca="1" si="1"/>
        <v>5.265244773285687E-6</v>
      </c>
      <c r="F13854" s="11">
        <f t="shared" ca="1" si="3"/>
        <v>0.72906620450646198</v>
      </c>
      <c r="G13854" s="1">
        <v>35.667999999999999</v>
      </c>
      <c r="H13854" s="1">
        <v>-97.1905</v>
      </c>
    </row>
    <row r="13855" spans="1:8" ht="13.2">
      <c r="A13855" s="1" t="s">
        <v>9443</v>
      </c>
      <c r="B13855" s="1" t="s">
        <v>9546</v>
      </c>
      <c r="C13855" s="1">
        <v>1604</v>
      </c>
      <c r="D13855" s="11">
        <f t="shared" si="0"/>
        <v>5.3377881457176231E-4</v>
      </c>
      <c r="E13855" s="11">
        <f t="shared" ca="1" si="1"/>
        <v>5.265244773285687E-6</v>
      </c>
      <c r="F13855" s="11">
        <f t="shared" ca="1" si="3"/>
        <v>0.72907146975123527</v>
      </c>
      <c r="G13855" s="1">
        <v>34.359699999999997</v>
      </c>
      <c r="H13855" s="1">
        <v>-97.947800000000001</v>
      </c>
    </row>
    <row r="13856" spans="1:8" ht="13.2">
      <c r="A13856" s="1" t="s">
        <v>9443</v>
      </c>
      <c r="B13856" s="1" t="s">
        <v>2271</v>
      </c>
      <c r="C13856" s="1">
        <v>1571</v>
      </c>
      <c r="D13856" s="11">
        <f t="shared" si="0"/>
        <v>5.227970808555103E-4</v>
      </c>
      <c r="E13856" s="11">
        <f t="shared" ca="1" si="1"/>
        <v>5.1569199119899084E-6</v>
      </c>
      <c r="F13856" s="11">
        <f t="shared" ca="1" si="3"/>
        <v>0.72907673499600856</v>
      </c>
      <c r="G13856" s="1">
        <v>35.990299999999998</v>
      </c>
      <c r="H13856" s="1">
        <v>-94.574299999999994</v>
      </c>
    </row>
    <row r="13857" spans="1:8" ht="13.2">
      <c r="A13857" s="1" t="s">
        <v>9443</v>
      </c>
      <c r="B13857" s="1" t="s">
        <v>414</v>
      </c>
      <c r="C13857" s="1">
        <v>1544</v>
      </c>
      <c r="D13857" s="11">
        <f t="shared" si="0"/>
        <v>5.1381202599675877E-4</v>
      </c>
      <c r="E13857" s="11">
        <f t="shared" ca="1" si="1"/>
        <v>5.0682904800206367E-6</v>
      </c>
      <c r="F13857" s="11">
        <f t="shared" ca="1" si="3"/>
        <v>0.72908189191592054</v>
      </c>
      <c r="G13857" s="1">
        <v>36.7547</v>
      </c>
      <c r="H13857" s="1">
        <v>-98.355099999999993</v>
      </c>
    </row>
    <row r="13858" spans="1:8" ht="13.2">
      <c r="A13858" s="1" t="s">
        <v>9443</v>
      </c>
      <c r="B13858" s="1" t="s">
        <v>3033</v>
      </c>
      <c r="C13858" s="1">
        <v>1542</v>
      </c>
      <c r="D13858" s="11">
        <f t="shared" si="0"/>
        <v>5.1314646637759195E-4</v>
      </c>
      <c r="E13858" s="11">
        <f t="shared" ca="1" si="1"/>
        <v>5.0617253369118011E-6</v>
      </c>
      <c r="F13858" s="11">
        <f t="shared" ca="1" si="3"/>
        <v>0.72908696020640051</v>
      </c>
      <c r="G13858" s="1">
        <v>35.952300000000001</v>
      </c>
      <c r="H13858" s="1">
        <v>-97.593999999999994</v>
      </c>
    </row>
    <row r="13859" spans="1:8" ht="13.2">
      <c r="A13859" s="1" t="s">
        <v>9443</v>
      </c>
      <c r="B13859" s="1" t="s">
        <v>3006</v>
      </c>
      <c r="C13859" s="1">
        <v>1537</v>
      </c>
      <c r="D13859" s="11">
        <f t="shared" si="0"/>
        <v>5.1148256732967494E-4</v>
      </c>
      <c r="E13859" s="11">
        <f t="shared" ca="1" si="1"/>
        <v>5.0453124791397128E-6</v>
      </c>
      <c r="F13859" s="11">
        <f t="shared" ca="1" si="3"/>
        <v>0.72909202193173739</v>
      </c>
      <c r="G13859" s="1">
        <v>34.795200000000001</v>
      </c>
      <c r="H13859" s="1">
        <v>-96.9602</v>
      </c>
    </row>
    <row r="13860" spans="1:8" ht="13.2">
      <c r="A13860" s="1" t="s">
        <v>9443</v>
      </c>
      <c r="B13860" s="1" t="s">
        <v>353</v>
      </c>
      <c r="C13860" s="1">
        <v>1466</v>
      </c>
      <c r="D13860" s="11">
        <f t="shared" si="0"/>
        <v>4.878552008492541E-4</v>
      </c>
      <c r="E13860" s="11">
        <f t="shared" ca="1" si="1"/>
        <v>4.81224989877607E-6</v>
      </c>
      <c r="F13860" s="11">
        <f t="shared" ca="1" si="3"/>
        <v>0.72909706724421652</v>
      </c>
      <c r="G13860" s="1">
        <v>35.615200000000002</v>
      </c>
      <c r="H13860" s="1">
        <v>-95.862399999999994</v>
      </c>
    </row>
    <row r="13861" spans="1:8" ht="13.2">
      <c r="A13861" s="1" t="s">
        <v>9443</v>
      </c>
      <c r="B13861" s="1" t="s">
        <v>9547</v>
      </c>
      <c r="C13861" s="1">
        <v>1441</v>
      </c>
      <c r="D13861" s="11">
        <f t="shared" si="0"/>
        <v>4.7953570560966923E-4</v>
      </c>
      <c r="E13861" s="11">
        <f t="shared" ca="1" si="1"/>
        <v>4.7301856099156323E-6</v>
      </c>
      <c r="F13861" s="11">
        <f t="shared" ca="1" si="3"/>
        <v>0.72910187949411531</v>
      </c>
      <c r="G13861" s="1">
        <v>34.893799999999999</v>
      </c>
      <c r="H13861" s="1">
        <v>-98.358099999999993</v>
      </c>
    </row>
    <row r="13862" spans="1:8" ht="13.2">
      <c r="A13862" s="1" t="s">
        <v>9443</v>
      </c>
      <c r="B13862" s="1" t="s">
        <v>1047</v>
      </c>
      <c r="C13862" s="1">
        <v>1441</v>
      </c>
      <c r="D13862" s="11">
        <f t="shared" si="0"/>
        <v>4.7953570560966923E-4</v>
      </c>
      <c r="E13862" s="11">
        <f t="shared" ca="1" si="1"/>
        <v>4.7301856099156323E-6</v>
      </c>
      <c r="F13862" s="11">
        <f t="shared" ca="1" si="3"/>
        <v>0.72910660967972518</v>
      </c>
      <c r="G13862" s="1">
        <v>36.815100000000001</v>
      </c>
      <c r="H13862" s="1">
        <v>-100.5235</v>
      </c>
    </row>
    <row r="13863" spans="1:8" ht="13.2">
      <c r="A13863" s="1" t="s">
        <v>9443</v>
      </c>
      <c r="B13863" s="1" t="s">
        <v>198</v>
      </c>
      <c r="C13863" s="1">
        <v>1422</v>
      </c>
      <c r="D13863" s="11">
        <f t="shared" si="0"/>
        <v>4.7321288922758478E-4</v>
      </c>
      <c r="E13863" s="11">
        <f t="shared" ca="1" si="1"/>
        <v>4.6678167503816997E-6</v>
      </c>
      <c r="F13863" s="11">
        <f t="shared" ca="1" si="3"/>
        <v>0.72911133986533505</v>
      </c>
      <c r="G13863" s="1">
        <v>36.546599999999998</v>
      </c>
      <c r="H13863" s="1">
        <v>-98.2714</v>
      </c>
    </row>
    <row r="13864" spans="1:8" ht="13.2">
      <c r="A13864" s="1" t="s">
        <v>9443</v>
      </c>
      <c r="B13864" s="1" t="s">
        <v>2391</v>
      </c>
      <c r="C13864" s="1">
        <v>1404</v>
      </c>
      <c r="D13864" s="11">
        <f t="shared" si="0"/>
        <v>4.6722285265508368E-4</v>
      </c>
      <c r="E13864" s="11">
        <f t="shared" ca="1" si="1"/>
        <v>4.6087304624021841E-6</v>
      </c>
      <c r="F13864" s="11">
        <f t="shared" ca="1" si="3"/>
        <v>0.7291160076820854</v>
      </c>
      <c r="G13864" s="1">
        <v>36.197800000000001</v>
      </c>
      <c r="H13864" s="1">
        <v>-95.168499999999995</v>
      </c>
    </row>
    <row r="13865" spans="1:8" ht="13.2">
      <c r="A13865" s="1" t="s">
        <v>9443</v>
      </c>
      <c r="B13865" s="1" t="s">
        <v>9548</v>
      </c>
      <c r="C13865" s="1">
        <v>1394</v>
      </c>
      <c r="D13865" s="11">
        <f t="shared" si="0"/>
        <v>4.6389505455924978E-4</v>
      </c>
      <c r="E13865" s="11">
        <f t="shared" ca="1" si="1"/>
        <v>4.5759047468580094E-6</v>
      </c>
      <c r="F13865" s="11">
        <f t="shared" ca="1" si="3"/>
        <v>0.72912061641254777</v>
      </c>
      <c r="G13865" s="1">
        <v>35.501800000000003</v>
      </c>
      <c r="H13865" s="1">
        <v>-94.969800000000006</v>
      </c>
    </row>
    <row r="13866" spans="1:8" ht="13.2">
      <c r="A13866" s="1" t="s">
        <v>9443</v>
      </c>
      <c r="B13866" s="1" t="s">
        <v>4909</v>
      </c>
      <c r="C13866" s="1">
        <v>1384</v>
      </c>
      <c r="D13866" s="11">
        <f t="shared" si="0"/>
        <v>4.6056725646341588E-4</v>
      </c>
      <c r="E13866" s="11">
        <f t="shared" ca="1" si="1"/>
        <v>4.5430790313138346E-6</v>
      </c>
      <c r="F13866" s="11">
        <f t="shared" ca="1" si="3"/>
        <v>0.72912519231729467</v>
      </c>
      <c r="G13866" s="1">
        <v>36.290700000000001</v>
      </c>
      <c r="H13866" s="1">
        <v>-95.151899999999998</v>
      </c>
    </row>
    <row r="13867" spans="1:8" ht="13.2">
      <c r="A13867" s="1" t="s">
        <v>9443</v>
      </c>
      <c r="B13867" s="1" t="s">
        <v>3249</v>
      </c>
      <c r="C13867" s="1">
        <v>1373</v>
      </c>
      <c r="D13867" s="11">
        <f t="shared" si="0"/>
        <v>4.5690667855799851E-4</v>
      </c>
      <c r="E13867" s="11">
        <f t="shared" ca="1" si="1"/>
        <v>4.5069707442152412E-6</v>
      </c>
      <c r="F13867" s="11">
        <f t="shared" ca="1" si="3"/>
        <v>0.72912973539632597</v>
      </c>
      <c r="G13867" s="1">
        <v>35.171500000000002</v>
      </c>
      <c r="H13867" s="1">
        <v>-94.670699999999997</v>
      </c>
    </row>
    <row r="13868" spans="1:8" ht="13.2">
      <c r="A13868" s="1" t="s">
        <v>9443</v>
      </c>
      <c r="B13868" s="1" t="s">
        <v>9549</v>
      </c>
      <c r="C13868" s="1">
        <v>1350</v>
      </c>
      <c r="D13868" s="11">
        <f t="shared" si="0"/>
        <v>4.4925274293758052E-4</v>
      </c>
      <c r="E13868" s="11">
        <f t="shared" ca="1" si="1"/>
        <v>4.4314715984636391E-6</v>
      </c>
      <c r="F13868" s="11">
        <f t="shared" ca="1" si="3"/>
        <v>0.72913424236707014</v>
      </c>
      <c r="G13868" s="1">
        <v>36.705300000000001</v>
      </c>
      <c r="H13868" s="1">
        <v>-99.897099999999995</v>
      </c>
    </row>
    <row r="13869" spans="1:8" ht="13.2">
      <c r="A13869" s="1" t="s">
        <v>9443</v>
      </c>
      <c r="B13869" s="1" t="s">
        <v>1548</v>
      </c>
      <c r="C13869" s="1">
        <v>1341</v>
      </c>
      <c r="D13869" s="11">
        <f t="shared" si="0"/>
        <v>4.4625772465132997E-4</v>
      </c>
      <c r="E13869" s="11">
        <f t="shared" ca="1" si="1"/>
        <v>4.4019284544738813E-6</v>
      </c>
      <c r="F13869" s="11">
        <f t="shared" ca="1" si="3"/>
        <v>0.72913867383866859</v>
      </c>
      <c r="G13869" s="1">
        <v>36.569800000000001</v>
      </c>
      <c r="H13869" s="1">
        <v>-96.707999999999998</v>
      </c>
    </row>
    <row r="13870" spans="1:8" ht="13.2">
      <c r="A13870" s="1" t="s">
        <v>9443</v>
      </c>
      <c r="B13870" s="1" t="s">
        <v>9550</v>
      </c>
      <c r="C13870" s="1">
        <v>1340</v>
      </c>
      <c r="D13870" s="11">
        <f t="shared" si="0"/>
        <v>4.4592494484174656E-4</v>
      </c>
      <c r="E13870" s="11">
        <f t="shared" ca="1" si="1"/>
        <v>4.3986458829194635E-6</v>
      </c>
      <c r="F13870" s="11">
        <f t="shared" ca="1" si="3"/>
        <v>0.72914307576712312</v>
      </c>
      <c r="G13870" s="1">
        <v>36.283299999999997</v>
      </c>
      <c r="H13870" s="1">
        <v>-97.903800000000004</v>
      </c>
    </row>
    <row r="13871" spans="1:8" ht="13.2">
      <c r="A13871" s="1" t="s">
        <v>9443</v>
      </c>
      <c r="B13871" s="1" t="s">
        <v>9551</v>
      </c>
      <c r="C13871" s="1">
        <v>1336</v>
      </c>
      <c r="D13871" s="11">
        <f t="shared" si="0"/>
        <v>4.4459382560341296E-4</v>
      </c>
      <c r="E13871" s="11">
        <f t="shared" ca="1" si="1"/>
        <v>4.3855155967017939E-6</v>
      </c>
      <c r="F13871" s="11">
        <f t="shared" ca="1" si="3"/>
        <v>0.72914747441300609</v>
      </c>
      <c r="G13871" s="1">
        <v>36.265099999999997</v>
      </c>
      <c r="H13871" s="1">
        <v>-99.877300000000005</v>
      </c>
    </row>
    <row r="13872" spans="1:8" ht="13.2">
      <c r="A13872" s="1" t="s">
        <v>9443</v>
      </c>
      <c r="B13872" s="1" t="s">
        <v>8190</v>
      </c>
      <c r="C13872" s="1">
        <v>1335</v>
      </c>
      <c r="D13872" s="11">
        <f t="shared" si="0"/>
        <v>4.4426104579382961E-4</v>
      </c>
      <c r="E13872" s="11">
        <f t="shared" ca="1" si="1"/>
        <v>4.3822330251473761E-6</v>
      </c>
      <c r="F13872" s="11">
        <f t="shared" ca="1" si="3"/>
        <v>0.72915185992860276</v>
      </c>
      <c r="G13872" s="1">
        <v>34.655200000000001</v>
      </c>
      <c r="H13872" s="1">
        <v>-98.953299999999999</v>
      </c>
    </row>
    <row r="13873" spans="1:8" ht="13.2">
      <c r="A13873" s="1" t="s">
        <v>9443</v>
      </c>
      <c r="B13873" s="1" t="s">
        <v>9552</v>
      </c>
      <c r="C13873" s="1">
        <v>1324</v>
      </c>
      <c r="D13873" s="11">
        <f t="shared" si="0"/>
        <v>4.4060046788841229E-4</v>
      </c>
      <c r="E13873" s="11">
        <f t="shared" ca="1" si="1"/>
        <v>4.3461247380487835E-6</v>
      </c>
      <c r="F13873" s="11">
        <f t="shared" ca="1" si="3"/>
        <v>0.72915624216162789</v>
      </c>
      <c r="G13873" s="1">
        <v>35.718899999999998</v>
      </c>
      <c r="H13873" s="1">
        <v>-97.975700000000003</v>
      </c>
    </row>
    <row r="13874" spans="1:8" ht="13.2">
      <c r="A13874" s="1" t="s">
        <v>9443</v>
      </c>
      <c r="B13874" s="1" t="s">
        <v>9553</v>
      </c>
      <c r="C13874" s="1">
        <v>1309</v>
      </c>
      <c r="D13874" s="11">
        <f t="shared" si="0"/>
        <v>4.3560877074466138E-4</v>
      </c>
      <c r="E13874" s="11">
        <f t="shared" ca="1" si="1"/>
        <v>4.2968861647325214E-6</v>
      </c>
      <c r="F13874" s="11">
        <f t="shared" ca="1" si="3"/>
        <v>0.72916058828636598</v>
      </c>
      <c r="G13874" s="1">
        <v>36.594299999999997</v>
      </c>
      <c r="H13874" s="1">
        <v>-101.6326</v>
      </c>
    </row>
    <row r="13875" spans="1:8" ht="13.2">
      <c r="A13875" s="1" t="s">
        <v>9443</v>
      </c>
      <c r="B13875" s="1" t="s">
        <v>2895</v>
      </c>
      <c r="C13875" s="1">
        <v>1299</v>
      </c>
      <c r="D13875" s="11">
        <f t="shared" si="0"/>
        <v>4.3228097264882748E-4</v>
      </c>
      <c r="E13875" s="11">
        <f t="shared" ca="1" si="1"/>
        <v>4.2640604491883466E-6</v>
      </c>
      <c r="F13875" s="11">
        <f t="shared" ca="1" si="3"/>
        <v>0.72916488517253075</v>
      </c>
      <c r="G13875" s="1">
        <v>36.837299999999999</v>
      </c>
      <c r="H13875" s="1">
        <v>-99.6464</v>
      </c>
    </row>
    <row r="13876" spans="1:8" ht="13.2">
      <c r="A13876" s="1" t="s">
        <v>9443</v>
      </c>
      <c r="B13876" s="1" t="s">
        <v>9554</v>
      </c>
      <c r="C13876" s="1">
        <v>1286</v>
      </c>
      <c r="D13876" s="11">
        <f t="shared" si="0"/>
        <v>4.2795483512424333E-4</v>
      </c>
      <c r="E13876" s="11">
        <f t="shared" ca="1" si="1"/>
        <v>4.2213870189809184E-6</v>
      </c>
      <c r="F13876" s="11">
        <f t="shared" ca="1" si="3"/>
        <v>0.72916914923297993</v>
      </c>
      <c r="G13876" s="1">
        <v>35.592700000000001</v>
      </c>
      <c r="H13876" s="1">
        <v>-98.291399999999996</v>
      </c>
    </row>
    <row r="13877" spans="1:8" ht="13.2">
      <c r="A13877" s="1" t="s">
        <v>9443</v>
      </c>
      <c r="B13877" s="1" t="s">
        <v>9555</v>
      </c>
      <c r="C13877" s="1">
        <v>1279</v>
      </c>
      <c r="D13877" s="11">
        <f t="shared" si="0"/>
        <v>4.2562537645715961E-4</v>
      </c>
      <c r="E13877" s="11">
        <f t="shared" ca="1" si="1"/>
        <v>4.1984090180999963E-6</v>
      </c>
      <c r="F13877" s="11">
        <f t="shared" ca="1" si="3"/>
        <v>0.72917337061999887</v>
      </c>
      <c r="G13877" s="1">
        <v>36.297800000000002</v>
      </c>
      <c r="H13877" s="1">
        <v>-95.991699999999994</v>
      </c>
    </row>
    <row r="13878" spans="1:8" ht="13.2">
      <c r="A13878" s="1" t="s">
        <v>9443</v>
      </c>
      <c r="B13878" s="1" t="s">
        <v>9556</v>
      </c>
      <c r="C13878" s="1">
        <v>1271</v>
      </c>
      <c r="D13878" s="11">
        <f t="shared" si="0"/>
        <v>4.2296313798049242E-4</v>
      </c>
      <c r="E13878" s="11">
        <f t="shared" ca="1" si="1"/>
        <v>4.1721484456646554E-6</v>
      </c>
      <c r="F13878" s="11">
        <f t="shared" ca="1" si="3"/>
        <v>0.72917756902901698</v>
      </c>
      <c r="G13878" s="1">
        <v>34.958199999999998</v>
      </c>
      <c r="H13878" s="1">
        <v>-96.753500000000003</v>
      </c>
    </row>
    <row r="13879" spans="1:8" ht="13.2">
      <c r="A13879" s="1" t="s">
        <v>9443</v>
      </c>
      <c r="B13879" s="1" t="s">
        <v>9557</v>
      </c>
      <c r="C13879" s="1">
        <v>1266</v>
      </c>
      <c r="D13879" s="11">
        <f t="shared" si="0"/>
        <v>4.2129923893257547E-4</v>
      </c>
      <c r="E13879" s="11">
        <f t="shared" ca="1" si="1"/>
        <v>4.1557355878925681E-6</v>
      </c>
      <c r="F13879" s="11">
        <f t="shared" ca="1" si="3"/>
        <v>0.72918174117746259</v>
      </c>
      <c r="G13879" s="1">
        <v>34.779200000000003</v>
      </c>
      <c r="H13879" s="1">
        <v>-97.9572</v>
      </c>
    </row>
    <row r="13880" spans="1:8" ht="13.2">
      <c r="A13880" s="1" t="s">
        <v>9443</v>
      </c>
      <c r="B13880" s="1" t="s">
        <v>9558</v>
      </c>
      <c r="C13880" s="1">
        <v>1248</v>
      </c>
      <c r="D13880" s="11">
        <f t="shared" si="0"/>
        <v>4.1530920236007443E-4</v>
      </c>
      <c r="E13880" s="11">
        <f t="shared" ca="1" si="1"/>
        <v>4.0966492999130533E-6</v>
      </c>
      <c r="F13880" s="11">
        <f t="shared" ca="1" si="3"/>
        <v>0.72918589691305047</v>
      </c>
      <c r="G13880" s="1">
        <v>35.777000000000001</v>
      </c>
      <c r="H13880" s="1">
        <v>-96.028000000000006</v>
      </c>
    </row>
    <row r="13881" spans="1:8" ht="13.2">
      <c r="A13881" s="1" t="s">
        <v>9443</v>
      </c>
      <c r="B13881" s="1" t="s">
        <v>9559</v>
      </c>
      <c r="C13881" s="1">
        <v>1247</v>
      </c>
      <c r="D13881" s="11">
        <f t="shared" si="0"/>
        <v>4.1497642255049102E-4</v>
      </c>
      <c r="E13881" s="11">
        <f t="shared" ca="1" si="1"/>
        <v>4.0933667283586355E-6</v>
      </c>
      <c r="F13881" s="11">
        <f t="shared" ca="1" si="3"/>
        <v>0.72918999356235037</v>
      </c>
      <c r="G13881" s="1">
        <v>34.1877</v>
      </c>
      <c r="H13881" s="1">
        <v>-96.997</v>
      </c>
    </row>
    <row r="13882" spans="1:8" ht="13.2">
      <c r="A13882" s="1" t="s">
        <v>9443</v>
      </c>
      <c r="B13882" s="1" t="s">
        <v>4823</v>
      </c>
      <c r="C13882" s="1">
        <v>1235</v>
      </c>
      <c r="D13882" s="11">
        <f t="shared" si="0"/>
        <v>4.1098306483549029E-4</v>
      </c>
      <c r="E13882" s="11">
        <f t="shared" ca="1" si="1"/>
        <v>4.0539758697056251E-6</v>
      </c>
      <c r="F13882" s="11">
        <f t="shared" ca="1" si="3"/>
        <v>0.72919408692907872</v>
      </c>
      <c r="G13882" s="1">
        <v>36.437899999999999</v>
      </c>
      <c r="H13882" s="1">
        <v>-99.204499999999996</v>
      </c>
    </row>
    <row r="13883" spans="1:8" ht="13.2">
      <c r="A13883" s="1" t="s">
        <v>9443</v>
      </c>
      <c r="B13883" s="1" t="s">
        <v>2470</v>
      </c>
      <c r="C13883" s="1">
        <v>1231</v>
      </c>
      <c r="D13883" s="11">
        <f t="shared" si="0"/>
        <v>4.0965194559715675E-4</v>
      </c>
      <c r="E13883" s="11">
        <f t="shared" ca="1" si="1"/>
        <v>4.0408455834879556E-6</v>
      </c>
      <c r="F13883" s="11">
        <f t="shared" ca="1" si="3"/>
        <v>0.72919814090494839</v>
      </c>
      <c r="G13883" s="1">
        <v>34.854500000000002</v>
      </c>
      <c r="H13883" s="1">
        <v>-97.387799999999999</v>
      </c>
    </row>
    <row r="13884" spans="1:8" ht="13.2">
      <c r="A13884" s="1" t="s">
        <v>9443</v>
      </c>
      <c r="B13884" s="1" t="s">
        <v>9560</v>
      </c>
      <c r="C13884" s="1">
        <v>1230</v>
      </c>
      <c r="D13884" s="11">
        <f t="shared" si="0"/>
        <v>4.0931916578757334E-4</v>
      </c>
      <c r="E13884" s="11">
        <f t="shared" ca="1" si="1"/>
        <v>4.0375630119335377E-6</v>
      </c>
      <c r="F13884" s="11">
        <f t="shared" ca="1" si="3"/>
        <v>0.72920218175053186</v>
      </c>
      <c r="G13884" s="1">
        <v>35.241</v>
      </c>
      <c r="H13884" s="1">
        <v>-96.238900000000001</v>
      </c>
    </row>
    <row r="13885" spans="1:8" ht="13.2">
      <c r="A13885" s="1" t="s">
        <v>9443</v>
      </c>
      <c r="B13885" s="1" t="s">
        <v>9561</v>
      </c>
      <c r="C13885" s="1">
        <v>1227</v>
      </c>
      <c r="D13885" s="11">
        <f t="shared" si="0"/>
        <v>4.0832082635882316E-4</v>
      </c>
      <c r="E13885" s="11">
        <f t="shared" ca="1" si="1"/>
        <v>4.0277152972702851E-6</v>
      </c>
      <c r="F13885" s="11">
        <f t="shared" ca="1" si="3"/>
        <v>0.72920621931354379</v>
      </c>
      <c r="G13885" s="1">
        <v>35.747599999999998</v>
      </c>
      <c r="H13885" s="1">
        <v>-98.749399999999994</v>
      </c>
    </row>
    <row r="13886" spans="1:8" ht="13.2">
      <c r="A13886" s="1" t="s">
        <v>9443</v>
      </c>
      <c r="B13886" s="1" t="s">
        <v>3224</v>
      </c>
      <c r="C13886" s="1">
        <v>1210</v>
      </c>
      <c r="D13886" s="11">
        <f t="shared" si="0"/>
        <v>4.0266356959590548E-4</v>
      </c>
      <c r="E13886" s="11">
        <f t="shared" ca="1" si="1"/>
        <v>3.9719115808451874E-6</v>
      </c>
      <c r="F13886" s="11">
        <f t="shared" ca="1" si="3"/>
        <v>0.72921024702884107</v>
      </c>
      <c r="G13886" s="1">
        <v>36.115000000000002</v>
      </c>
      <c r="H13886" s="1">
        <v>-96.700900000000004</v>
      </c>
    </row>
    <row r="13887" spans="1:8" ht="13.2">
      <c r="A13887" s="1" t="s">
        <v>9443</v>
      </c>
      <c r="B13887" s="1" t="s">
        <v>9562</v>
      </c>
      <c r="C13887" s="1">
        <v>1204</v>
      </c>
      <c r="D13887" s="11">
        <f t="shared" si="0"/>
        <v>4.0066689073840512E-4</v>
      </c>
      <c r="E13887" s="11">
        <f t="shared" ca="1" si="1"/>
        <v>3.9522161515186822E-6</v>
      </c>
      <c r="F13887" s="11">
        <f t="shared" ca="1" si="3"/>
        <v>0.72921421894042193</v>
      </c>
      <c r="G13887" s="1">
        <v>34.485100000000003</v>
      </c>
      <c r="H13887" s="1">
        <v>-98.389099999999999</v>
      </c>
    </row>
    <row r="13888" spans="1:8" ht="13.2">
      <c r="A13888" s="1" t="s">
        <v>9443</v>
      </c>
      <c r="B13888" s="1" t="s">
        <v>9563</v>
      </c>
      <c r="C13888" s="1">
        <v>1203</v>
      </c>
      <c r="D13888" s="11">
        <f t="shared" si="0"/>
        <v>4.003341109288217E-4</v>
      </c>
      <c r="E13888" s="11">
        <f t="shared" ca="1" si="1"/>
        <v>3.9489335799642644E-6</v>
      </c>
      <c r="F13888" s="11">
        <f t="shared" ca="1" si="3"/>
        <v>0.7292181711565735</v>
      </c>
      <c r="G13888" s="1">
        <v>36.560699999999997</v>
      </c>
      <c r="H13888" s="1">
        <v>-96.162700000000001</v>
      </c>
    </row>
    <row r="13889" spans="1:8" ht="13.2">
      <c r="A13889" s="1" t="s">
        <v>9443</v>
      </c>
      <c r="B13889" s="1" t="s">
        <v>2573</v>
      </c>
      <c r="C13889" s="1">
        <v>1198</v>
      </c>
      <c r="D13889" s="11">
        <f t="shared" si="0"/>
        <v>3.9867021188090475E-4</v>
      </c>
      <c r="E13889" s="11">
        <f t="shared" ca="1" si="1"/>
        <v>3.932520722192177E-6</v>
      </c>
      <c r="F13889" s="11">
        <f t="shared" ca="1" si="3"/>
        <v>0.72922212009015341</v>
      </c>
      <c r="G13889" s="1">
        <v>33.857799999999997</v>
      </c>
      <c r="H13889" s="1">
        <v>-96.504300000000001</v>
      </c>
    </row>
    <row r="13890" spans="1:8" ht="13.2">
      <c r="A13890" s="1" t="s">
        <v>9443</v>
      </c>
      <c r="B13890" s="1" t="s">
        <v>9564</v>
      </c>
      <c r="C13890" s="1">
        <v>1194</v>
      </c>
      <c r="D13890" s="11">
        <f t="shared" si="0"/>
        <v>3.9733909264257121E-4</v>
      </c>
      <c r="E13890" s="11">
        <f t="shared" ca="1" si="1"/>
        <v>3.9193904359745074E-6</v>
      </c>
      <c r="F13890" s="11">
        <f t="shared" ca="1" si="3"/>
        <v>0.72922605261087559</v>
      </c>
      <c r="G13890" s="1">
        <v>34.865900000000003</v>
      </c>
      <c r="H13890" s="1">
        <v>-96.6678</v>
      </c>
    </row>
    <row r="13891" spans="1:8" ht="13.2">
      <c r="A13891" s="1" t="s">
        <v>9443</v>
      </c>
      <c r="B13891" s="1" t="s">
        <v>4154</v>
      </c>
      <c r="C13891" s="1">
        <v>1193</v>
      </c>
      <c r="D13891" s="11">
        <f t="shared" si="0"/>
        <v>3.970063128329878E-4</v>
      </c>
      <c r="E13891" s="11">
        <f t="shared" ca="1" si="1"/>
        <v>3.9161078644200896E-6</v>
      </c>
      <c r="F13891" s="11">
        <f t="shared" ca="1" si="3"/>
        <v>0.72922997200131157</v>
      </c>
      <c r="G13891" s="1">
        <v>35.878999999999998</v>
      </c>
      <c r="H13891" s="1">
        <v>-96.068299999999994</v>
      </c>
    </row>
    <row r="13892" spans="1:8" ht="13.2">
      <c r="A13892" s="1" t="s">
        <v>9443</v>
      </c>
      <c r="B13892" s="1" t="s">
        <v>9565</v>
      </c>
      <c r="C13892" s="1">
        <v>1188</v>
      </c>
      <c r="D13892" s="11">
        <f t="shared" si="0"/>
        <v>3.9534241378507085E-4</v>
      </c>
      <c r="E13892" s="11">
        <f t="shared" ca="1" si="1"/>
        <v>3.8996950066480022E-6</v>
      </c>
      <c r="F13892" s="11">
        <f t="shared" ca="1" si="3"/>
        <v>0.729233888109176</v>
      </c>
      <c r="G13892" s="1">
        <v>36.117100000000001</v>
      </c>
      <c r="H13892" s="1">
        <v>-98.316500000000005</v>
      </c>
    </row>
    <row r="13893" spans="1:8" ht="13.2">
      <c r="A13893" s="1" t="s">
        <v>9443</v>
      </c>
      <c r="B13893" s="1" t="s">
        <v>9566</v>
      </c>
      <c r="C13893" s="1">
        <v>1183</v>
      </c>
      <c r="D13893" s="11">
        <f t="shared" si="0"/>
        <v>3.9367851473715384E-4</v>
      </c>
      <c r="E13893" s="11">
        <f t="shared" ca="1" si="1"/>
        <v>3.8832821488759149E-6</v>
      </c>
      <c r="F13893" s="11">
        <f t="shared" ca="1" si="3"/>
        <v>0.72923778780418269</v>
      </c>
      <c r="G13893" s="1">
        <v>35.490299999999998</v>
      </c>
      <c r="H13893" s="1">
        <v>-96.479299999999995</v>
      </c>
    </row>
    <row r="13894" spans="1:8" ht="13.2">
      <c r="A13894" s="1" t="s">
        <v>9443</v>
      </c>
      <c r="B13894" s="1" t="s">
        <v>9567</v>
      </c>
      <c r="C13894" s="1">
        <v>1179</v>
      </c>
      <c r="D13894" s="11">
        <f t="shared" si="0"/>
        <v>3.923473954988203E-4</v>
      </c>
      <c r="E13894" s="11">
        <f t="shared" ca="1" si="1"/>
        <v>3.8701518626582444E-6</v>
      </c>
      <c r="F13894" s="11">
        <f t="shared" ca="1" si="3"/>
        <v>0.72924167108633153</v>
      </c>
      <c r="G13894" s="1">
        <v>34.616</v>
      </c>
      <c r="H13894" s="1">
        <v>-97.820700000000002</v>
      </c>
    </row>
    <row r="13895" spans="1:8" ht="13.2">
      <c r="A13895" s="1" t="s">
        <v>9443</v>
      </c>
      <c r="B13895" s="1" t="s">
        <v>9568</v>
      </c>
      <c r="C13895" s="1">
        <v>1176</v>
      </c>
      <c r="D13895" s="11">
        <f t="shared" si="0"/>
        <v>3.9134905607007012E-4</v>
      </c>
      <c r="E13895" s="11">
        <f t="shared" ca="1" si="1"/>
        <v>3.8603041479949918E-6</v>
      </c>
      <c r="F13895" s="11">
        <f t="shared" ca="1" si="3"/>
        <v>0.72924554123819418</v>
      </c>
      <c r="G13895" s="1">
        <v>36.443600000000004</v>
      </c>
      <c r="H13895" s="1">
        <v>-95.708500000000001</v>
      </c>
    </row>
    <row r="13896" spans="1:8" ht="13.2">
      <c r="A13896" s="1" t="s">
        <v>9443</v>
      </c>
      <c r="B13896" s="1" t="s">
        <v>1712</v>
      </c>
      <c r="C13896" s="1">
        <v>1174</v>
      </c>
      <c r="D13896" s="11">
        <f t="shared" si="0"/>
        <v>3.9068349645090335E-4</v>
      </c>
      <c r="E13896" s="11">
        <f t="shared" ca="1" si="1"/>
        <v>3.8537390048861571E-6</v>
      </c>
      <c r="F13896" s="11">
        <f t="shared" ca="1" si="3"/>
        <v>0.72924940154234219</v>
      </c>
      <c r="G13896" s="1">
        <v>35.485300000000002</v>
      </c>
      <c r="H13896" s="1">
        <v>-96.895099999999999</v>
      </c>
    </row>
    <row r="13897" spans="1:8" ht="13.2">
      <c r="A13897" s="1" t="s">
        <v>9443</v>
      </c>
      <c r="B13897" s="1" t="s">
        <v>9569</v>
      </c>
      <c r="C13897" s="1">
        <v>1170</v>
      </c>
      <c r="D13897" s="11">
        <f t="shared" si="0"/>
        <v>3.8935237721256976E-4</v>
      </c>
      <c r="E13897" s="11">
        <f t="shared" ca="1" si="1"/>
        <v>3.8406087186684875E-6</v>
      </c>
      <c r="F13897" s="11">
        <f t="shared" ca="1" si="3"/>
        <v>0.7292532552813471</v>
      </c>
      <c r="G13897" s="1">
        <v>34.616999999999997</v>
      </c>
      <c r="H13897" s="1">
        <v>-98.089200000000005</v>
      </c>
    </row>
    <row r="13898" spans="1:8" ht="13.2">
      <c r="A13898" s="1" t="s">
        <v>9443</v>
      </c>
      <c r="B13898" s="1" t="s">
        <v>9570</v>
      </c>
      <c r="C13898" s="1">
        <v>1147</v>
      </c>
      <c r="D13898" s="11">
        <f t="shared" si="0"/>
        <v>3.8169844159215171E-4</v>
      </c>
      <c r="E13898" s="11">
        <f t="shared" ca="1" si="1"/>
        <v>3.7651095729168841E-6</v>
      </c>
      <c r="F13898" s="11">
        <f t="shared" ca="1" si="3"/>
        <v>0.72925709589006582</v>
      </c>
      <c r="G13898" s="1">
        <v>35.9482</v>
      </c>
      <c r="H13898" s="1">
        <v>-96.214299999999994</v>
      </c>
    </row>
    <row r="13899" spans="1:8" ht="13.2">
      <c r="A13899" s="1" t="s">
        <v>9443</v>
      </c>
      <c r="B13899" s="1" t="s">
        <v>7569</v>
      </c>
      <c r="C13899" s="1">
        <v>1145</v>
      </c>
      <c r="D13899" s="11">
        <f t="shared" si="0"/>
        <v>3.8103288197298494E-4</v>
      </c>
      <c r="E13899" s="11">
        <f t="shared" ca="1" si="1"/>
        <v>3.7585444298080493E-6</v>
      </c>
      <c r="F13899" s="11">
        <f t="shared" ca="1" si="3"/>
        <v>0.72926086099963872</v>
      </c>
      <c r="G13899" s="1">
        <v>34.822400000000002</v>
      </c>
      <c r="H13899" s="1">
        <v>-98.239099999999993</v>
      </c>
    </row>
    <row r="13900" spans="1:8" ht="13.2">
      <c r="A13900" s="1" t="s">
        <v>9443</v>
      </c>
      <c r="B13900" s="1" t="s">
        <v>9571</v>
      </c>
      <c r="C13900" s="1">
        <v>1099</v>
      </c>
      <c r="D13900" s="11">
        <f t="shared" si="0"/>
        <v>3.6572501073214885E-4</v>
      </c>
      <c r="E13900" s="11">
        <f t="shared" ca="1" si="1"/>
        <v>3.6075461383048438E-6</v>
      </c>
      <c r="F13900" s="11">
        <f t="shared" ca="1" si="3"/>
        <v>0.72926461954406852</v>
      </c>
      <c r="G13900" s="1">
        <v>34.752299999999998</v>
      </c>
      <c r="H13900" s="1">
        <v>-95.040999999999997</v>
      </c>
    </row>
    <row r="13901" spans="1:8" ht="13.2">
      <c r="A13901" s="1" t="s">
        <v>9443</v>
      </c>
      <c r="B13901" s="1" t="s">
        <v>9572</v>
      </c>
      <c r="C13901" s="1">
        <v>1098</v>
      </c>
      <c r="D13901" s="11">
        <f t="shared" si="0"/>
        <v>3.6539223092256544E-4</v>
      </c>
      <c r="E13901" s="11">
        <f t="shared" ca="1" si="1"/>
        <v>3.604263566750426E-6</v>
      </c>
      <c r="F13901" s="11">
        <f t="shared" ca="1" si="3"/>
        <v>0.72926822709020678</v>
      </c>
      <c r="G13901" s="1">
        <v>36.730899999999998</v>
      </c>
      <c r="H13901" s="1">
        <v>-102.5112</v>
      </c>
    </row>
    <row r="13902" spans="1:8" ht="13.2">
      <c r="A13902" s="1" t="s">
        <v>9443</v>
      </c>
      <c r="B13902" s="1" t="s">
        <v>9573</v>
      </c>
      <c r="C13902" s="1">
        <v>1075</v>
      </c>
      <c r="D13902" s="11">
        <f t="shared" si="0"/>
        <v>3.5773829530214745E-4</v>
      </c>
      <c r="E13902" s="11">
        <f t="shared" ca="1" si="1"/>
        <v>3.5287644209988239E-6</v>
      </c>
      <c r="F13902" s="11">
        <f t="shared" ca="1" si="3"/>
        <v>0.72927183135377349</v>
      </c>
      <c r="G13902" s="1">
        <v>35.133499999999998</v>
      </c>
      <c r="H13902" s="1">
        <v>-96.778199999999998</v>
      </c>
    </row>
    <row r="13903" spans="1:8" ht="13.2">
      <c r="A13903" s="1" t="s">
        <v>9443</v>
      </c>
      <c r="B13903" s="1" t="s">
        <v>9574</v>
      </c>
      <c r="C13903" s="1">
        <v>1072</v>
      </c>
      <c r="D13903" s="11">
        <f t="shared" si="0"/>
        <v>3.5673995587339727E-4</v>
      </c>
      <c r="E13903" s="11">
        <f t="shared" ca="1" si="1"/>
        <v>3.5189167063355713E-6</v>
      </c>
      <c r="F13903" s="11">
        <f t="shared" ca="1" si="3"/>
        <v>0.72927536011819449</v>
      </c>
      <c r="G13903" s="1">
        <v>34.969499999999996</v>
      </c>
      <c r="H13903" s="1">
        <v>-94.720600000000005</v>
      </c>
    </row>
    <row r="13904" spans="1:8" ht="13.2">
      <c r="A13904" s="1" t="s">
        <v>9443</v>
      </c>
      <c r="B13904" s="1" t="s">
        <v>2331</v>
      </c>
      <c r="C13904" s="1">
        <v>1070</v>
      </c>
      <c r="D13904" s="11">
        <f t="shared" si="0"/>
        <v>3.5607439625423044E-4</v>
      </c>
      <c r="E13904" s="11">
        <f t="shared" ca="1" si="1"/>
        <v>3.5123515632267361E-6</v>
      </c>
      <c r="F13904" s="11">
        <f t="shared" ca="1" si="3"/>
        <v>0.72927887903490085</v>
      </c>
      <c r="G13904" s="1">
        <v>35.509500000000003</v>
      </c>
      <c r="H13904" s="1">
        <v>-97.446899999999999</v>
      </c>
    </row>
    <row r="13905" spans="1:8" ht="13.2">
      <c r="A13905" s="1" t="s">
        <v>9443</v>
      </c>
      <c r="B13905" s="1" t="s">
        <v>1179</v>
      </c>
      <c r="C13905" s="1">
        <v>1067</v>
      </c>
      <c r="D13905" s="11">
        <f t="shared" si="0"/>
        <v>3.5507605682548026E-4</v>
      </c>
      <c r="E13905" s="11">
        <f t="shared" ca="1" si="1"/>
        <v>3.5025038485634835E-6</v>
      </c>
      <c r="F13905" s="11">
        <f t="shared" ca="1" si="3"/>
        <v>0.72928239138646411</v>
      </c>
      <c r="G13905" s="1">
        <v>34.0974</v>
      </c>
      <c r="H13905" s="1">
        <v>-96.797700000000006</v>
      </c>
    </row>
    <row r="13906" spans="1:8" ht="13.2">
      <c r="A13906" s="1" t="s">
        <v>9443</v>
      </c>
      <c r="B13906" s="1" t="s">
        <v>9575</v>
      </c>
      <c r="C13906" s="1">
        <v>1062</v>
      </c>
      <c r="D13906" s="11">
        <f t="shared" si="0"/>
        <v>3.5341215777756331E-4</v>
      </c>
      <c r="E13906" s="11">
        <f t="shared" ca="1" si="1"/>
        <v>3.4860909907913961E-6</v>
      </c>
      <c r="F13906" s="11">
        <f t="shared" ca="1" si="3"/>
        <v>0.72928589389031273</v>
      </c>
      <c r="G13906" s="1">
        <v>34.128799999999998</v>
      </c>
      <c r="H13906" s="1">
        <v>-96.267799999999994</v>
      </c>
    </row>
    <row r="13907" spans="1:8" ht="13.2">
      <c r="A13907" s="1" t="s">
        <v>9443</v>
      </c>
      <c r="B13907" s="1" t="s">
        <v>9576</v>
      </c>
      <c r="C13907" s="1">
        <v>1054</v>
      </c>
      <c r="D13907" s="11">
        <f t="shared" si="0"/>
        <v>3.5074991930089618E-4</v>
      </c>
      <c r="E13907" s="11">
        <f t="shared" ca="1" si="1"/>
        <v>3.4598304183560561E-6</v>
      </c>
      <c r="F13907" s="11">
        <f t="shared" ca="1" si="3"/>
        <v>0.7292893799813035</v>
      </c>
      <c r="G13907" s="1">
        <v>34.898600000000002</v>
      </c>
      <c r="H13907" s="1">
        <v>-98.203100000000006</v>
      </c>
    </row>
    <row r="13908" spans="1:8" ht="13.2">
      <c r="A13908" s="1" t="s">
        <v>9443</v>
      </c>
      <c r="B13908" s="1" t="s">
        <v>4787</v>
      </c>
      <c r="C13908" s="1">
        <v>1052</v>
      </c>
      <c r="D13908" s="11">
        <f t="shared" si="0"/>
        <v>3.5008435968172941E-4</v>
      </c>
      <c r="E13908" s="11">
        <f t="shared" ca="1" si="1"/>
        <v>3.4532652752472209E-6</v>
      </c>
      <c r="F13908" s="11">
        <f t="shared" ca="1" si="3"/>
        <v>0.72929283981172188</v>
      </c>
      <c r="G13908" s="1">
        <v>36.750599999999999</v>
      </c>
      <c r="H13908" s="1">
        <v>-94.848299999999995</v>
      </c>
    </row>
    <row r="13909" spans="1:8" ht="13.2">
      <c r="A13909" s="1" t="s">
        <v>9443</v>
      </c>
      <c r="B13909" s="1" t="s">
        <v>2972</v>
      </c>
      <c r="C13909" s="1">
        <v>1040</v>
      </c>
      <c r="D13909" s="11">
        <f t="shared" si="0"/>
        <v>3.4609100196672868E-4</v>
      </c>
      <c r="E13909" s="11">
        <f t="shared" ca="1" si="1"/>
        <v>3.413874416594211E-6</v>
      </c>
      <c r="F13909" s="11">
        <f t="shared" ca="1" si="3"/>
        <v>0.72929629307699717</v>
      </c>
      <c r="G13909" s="1">
        <v>36.6965</v>
      </c>
      <c r="H13909" s="1">
        <v>-94.957899999999995</v>
      </c>
    </row>
    <row r="13910" spans="1:8" ht="13.2">
      <c r="A13910" s="1" t="s">
        <v>9443</v>
      </c>
      <c r="B13910" s="1" t="s">
        <v>9577</v>
      </c>
      <c r="C13910" s="1">
        <v>1036</v>
      </c>
      <c r="D13910" s="11">
        <f t="shared" si="0"/>
        <v>3.4475988272839508E-4</v>
      </c>
      <c r="E13910" s="11">
        <f t="shared" ca="1" si="1"/>
        <v>3.4007441303765406E-6</v>
      </c>
      <c r="F13910" s="11">
        <f t="shared" ca="1" si="3"/>
        <v>0.72929970695141377</v>
      </c>
      <c r="G13910" s="1">
        <v>35.215400000000002</v>
      </c>
      <c r="H13910" s="1">
        <v>-99.868600000000001</v>
      </c>
    </row>
    <row r="13911" spans="1:8" ht="13.2">
      <c r="A13911" s="1" t="s">
        <v>9443</v>
      </c>
      <c r="B13911" s="1" t="s">
        <v>9578</v>
      </c>
      <c r="C13911" s="1">
        <v>1029</v>
      </c>
      <c r="D13911" s="11">
        <f t="shared" si="0"/>
        <v>3.4243042406131136E-4</v>
      </c>
      <c r="E13911" s="11">
        <f t="shared" ca="1" si="1"/>
        <v>3.3777661294956184E-6</v>
      </c>
      <c r="F13911" s="11">
        <f t="shared" ca="1" si="3"/>
        <v>0.72930310769554418</v>
      </c>
      <c r="G13911" s="1">
        <v>34.964100000000002</v>
      </c>
      <c r="H13911" s="1">
        <v>-97.944699999999997</v>
      </c>
    </row>
    <row r="13912" spans="1:8" ht="13.2">
      <c r="A13912" s="1" t="s">
        <v>9443</v>
      </c>
      <c r="B13912" s="1" t="s">
        <v>9579</v>
      </c>
      <c r="C13912" s="1">
        <v>1015</v>
      </c>
      <c r="D13912" s="11">
        <f t="shared" si="0"/>
        <v>3.3777150672714386E-4</v>
      </c>
      <c r="E13912" s="11">
        <f t="shared" ca="1" si="1"/>
        <v>3.3318101277337732E-6</v>
      </c>
      <c r="F13912" s="11">
        <f t="shared" ca="1" si="3"/>
        <v>0.72930648546167365</v>
      </c>
      <c r="G13912" s="1">
        <v>36.082099999999997</v>
      </c>
      <c r="H13912" s="1">
        <v>-96.581900000000005</v>
      </c>
    </row>
    <row r="13913" spans="1:8" ht="13.2">
      <c r="A13913" s="1" t="s">
        <v>9443</v>
      </c>
      <c r="B13913" s="1" t="s">
        <v>9580</v>
      </c>
      <c r="C13913" s="1">
        <v>1000</v>
      </c>
      <c r="D13913" s="11">
        <f t="shared" si="0"/>
        <v>3.3277980958339295E-4</v>
      </c>
      <c r="E13913" s="11">
        <f t="shared" ca="1" si="1"/>
        <v>3.2825715544175102E-6</v>
      </c>
      <c r="F13913" s="11">
        <f t="shared" ca="1" si="3"/>
        <v>0.72930981727180133</v>
      </c>
      <c r="G13913" s="1">
        <v>35.127800000000001</v>
      </c>
      <c r="H13913" s="1">
        <v>-94.668700000000001</v>
      </c>
    </row>
    <row r="13914" spans="1:8" ht="13.2">
      <c r="A13914" s="1" t="s">
        <v>9443</v>
      </c>
      <c r="B13914" s="1" t="s">
        <v>9581</v>
      </c>
      <c r="C13914" s="1">
        <v>996</v>
      </c>
      <c r="D13914" s="11">
        <f t="shared" si="0"/>
        <v>3.3144869034505936E-4</v>
      </c>
      <c r="E13914" s="11">
        <f t="shared" ca="1" si="1"/>
        <v>3.2694412681998402E-6</v>
      </c>
      <c r="F13914" s="11">
        <f t="shared" ca="1" si="3"/>
        <v>0.72931309984335579</v>
      </c>
      <c r="G13914" s="1">
        <v>35.124899999999997</v>
      </c>
      <c r="H13914" s="1">
        <v>-95.367599999999996</v>
      </c>
    </row>
    <row r="13915" spans="1:8" ht="13.2">
      <c r="A13915" s="1" t="s">
        <v>9443</v>
      </c>
      <c r="B13915" s="1" t="s">
        <v>9582</v>
      </c>
      <c r="C13915" s="1">
        <v>995</v>
      </c>
      <c r="D13915" s="11">
        <f t="shared" si="0"/>
        <v>3.31115910535476E-4</v>
      </c>
      <c r="E13915" s="11">
        <f t="shared" ca="1" si="1"/>
        <v>3.2661586966454229E-6</v>
      </c>
      <c r="F13915" s="11">
        <f t="shared" ca="1" si="3"/>
        <v>0.72931636928462396</v>
      </c>
      <c r="G13915" s="1">
        <v>34.178400000000003</v>
      </c>
      <c r="H13915" s="1">
        <v>-97.591999999999999</v>
      </c>
    </row>
    <row r="13916" spans="1:8" ht="13.2">
      <c r="A13916" s="1" t="s">
        <v>9443</v>
      </c>
      <c r="B13916" s="1" t="s">
        <v>9583</v>
      </c>
      <c r="C13916" s="1">
        <v>984</v>
      </c>
      <c r="D13916" s="11">
        <f t="shared" si="0"/>
        <v>3.2745533263005868E-4</v>
      </c>
      <c r="E13916" s="11">
        <f t="shared" ca="1" si="1"/>
        <v>3.2300504095468303E-6</v>
      </c>
      <c r="F13916" s="11">
        <f t="shared" ca="1" si="3"/>
        <v>0.72931963544332057</v>
      </c>
      <c r="G13916" s="1">
        <v>35.342399999999998</v>
      </c>
      <c r="H13916" s="1">
        <v>-96.135300000000001</v>
      </c>
    </row>
    <row r="13917" spans="1:8" ht="13.2">
      <c r="A13917" s="1" t="s">
        <v>9443</v>
      </c>
      <c r="B13917" s="1" t="s">
        <v>5721</v>
      </c>
      <c r="C13917" s="1">
        <v>974</v>
      </c>
      <c r="D13917" s="11">
        <f t="shared" si="0"/>
        <v>3.2412753453422473E-4</v>
      </c>
      <c r="E13917" s="11">
        <f t="shared" ca="1" si="1"/>
        <v>3.1972246940026551E-6</v>
      </c>
      <c r="F13917" s="11">
        <f t="shared" ca="1" si="3"/>
        <v>0.72932286549373015</v>
      </c>
      <c r="G13917" s="1">
        <v>36.803600000000003</v>
      </c>
      <c r="H13917" s="1">
        <v>-97.737899999999996</v>
      </c>
    </row>
    <row r="13918" spans="1:8" ht="13.2">
      <c r="A13918" s="1" t="s">
        <v>9443</v>
      </c>
      <c r="B13918" s="1" t="s">
        <v>9584</v>
      </c>
      <c r="C13918" s="1">
        <v>966</v>
      </c>
      <c r="D13918" s="11">
        <f t="shared" si="0"/>
        <v>3.2146529605755759E-4</v>
      </c>
      <c r="E13918" s="11">
        <f t="shared" ca="1" si="1"/>
        <v>3.1709641215673151E-6</v>
      </c>
      <c r="F13918" s="11">
        <f t="shared" ca="1" si="3"/>
        <v>0.72932606271842415</v>
      </c>
      <c r="G13918" s="1">
        <v>34.230499999999999</v>
      </c>
      <c r="H13918" s="1">
        <v>-98.6875</v>
      </c>
    </row>
    <row r="13919" spans="1:8" ht="13.2">
      <c r="A13919" s="1" t="s">
        <v>9443</v>
      </c>
      <c r="B13919" s="1" t="s">
        <v>9585</v>
      </c>
      <c r="C13919" s="1">
        <v>961</v>
      </c>
      <c r="D13919" s="11">
        <f t="shared" si="0"/>
        <v>3.1980139700964064E-4</v>
      </c>
      <c r="E13919" s="11">
        <f t="shared" ca="1" si="1"/>
        <v>3.1545512637952277E-6</v>
      </c>
      <c r="F13919" s="11">
        <f t="shared" ca="1" si="3"/>
        <v>0.72932923368254576</v>
      </c>
      <c r="G13919" s="1">
        <v>35.548299999999998</v>
      </c>
      <c r="H13919" s="1">
        <v>-98.579099999999997</v>
      </c>
    </row>
    <row r="13920" spans="1:8" ht="13.2">
      <c r="A13920" s="1" t="s">
        <v>9443</v>
      </c>
      <c r="B13920" s="1" t="s">
        <v>2406</v>
      </c>
      <c r="C13920" s="1">
        <v>959</v>
      </c>
      <c r="D13920" s="11">
        <f t="shared" si="0"/>
        <v>3.1913583739047387E-4</v>
      </c>
      <c r="E13920" s="11">
        <f t="shared" ca="1" si="1"/>
        <v>3.1479861206863925E-6</v>
      </c>
      <c r="F13920" s="11">
        <f t="shared" ca="1" si="3"/>
        <v>0.72933238823380953</v>
      </c>
      <c r="G13920" s="1">
        <v>34.2729</v>
      </c>
      <c r="H13920" s="1">
        <v>-98.235200000000006</v>
      </c>
    </row>
    <row r="13921" spans="1:8" ht="13.2">
      <c r="A13921" s="1" t="s">
        <v>9443</v>
      </c>
      <c r="B13921" s="1" t="s">
        <v>9586</v>
      </c>
      <c r="C13921" s="1">
        <v>955</v>
      </c>
      <c r="D13921" s="11">
        <f t="shared" si="0"/>
        <v>3.1780471815214028E-4</v>
      </c>
      <c r="E13921" s="11">
        <f t="shared" ca="1" si="1"/>
        <v>3.1348558344687225E-6</v>
      </c>
      <c r="F13921" s="11">
        <f t="shared" ca="1" si="3"/>
        <v>0.72933553621993019</v>
      </c>
      <c r="G13921" s="1">
        <v>36.584899999999998</v>
      </c>
      <c r="H13921" s="1">
        <v>-98.878500000000003</v>
      </c>
    </row>
    <row r="13922" spans="1:8" ht="13.2">
      <c r="A13922" s="1" t="s">
        <v>9443</v>
      </c>
      <c r="B13922" s="1" t="s">
        <v>9587</v>
      </c>
      <c r="C13922" s="1">
        <v>944</v>
      </c>
      <c r="D13922" s="11">
        <f t="shared" si="0"/>
        <v>3.1414414024672296E-4</v>
      </c>
      <c r="E13922" s="11">
        <f t="shared" ca="1" si="1"/>
        <v>3.09874754737013E-6</v>
      </c>
      <c r="F13922" s="11">
        <f t="shared" ca="1" si="3"/>
        <v>0.72933867107576467</v>
      </c>
      <c r="G13922" s="1">
        <v>35.541699999999999</v>
      </c>
      <c r="H13922" s="1">
        <v>-95.112899999999996</v>
      </c>
    </row>
    <row r="13923" spans="1:8" ht="13.2">
      <c r="A13923" s="1" t="s">
        <v>9443</v>
      </c>
      <c r="B13923" s="1" t="s">
        <v>5149</v>
      </c>
      <c r="C13923" s="1">
        <v>935</v>
      </c>
      <c r="D13923" s="11">
        <f t="shared" si="0"/>
        <v>3.1114912196047241E-4</v>
      </c>
      <c r="E13923" s="11">
        <f t="shared" ca="1" si="1"/>
        <v>3.0692044033803722E-6</v>
      </c>
      <c r="F13923" s="11">
        <f t="shared" ca="1" si="3"/>
        <v>0.729341769823312</v>
      </c>
      <c r="G13923" s="1">
        <v>34.877400000000002</v>
      </c>
      <c r="H13923" s="1">
        <v>-96.412999999999997</v>
      </c>
    </row>
    <row r="13924" spans="1:8" ht="13.2">
      <c r="A13924" s="1" t="s">
        <v>9443</v>
      </c>
      <c r="B13924" s="1" t="s">
        <v>9588</v>
      </c>
      <c r="C13924" s="1">
        <v>913</v>
      </c>
      <c r="D13924" s="11">
        <f t="shared" si="0"/>
        <v>3.0382796614963778E-4</v>
      </c>
      <c r="E13924" s="11">
        <f t="shared" ca="1" si="1"/>
        <v>2.996987829183187E-6</v>
      </c>
      <c r="F13924" s="11">
        <f t="shared" ca="1" si="3"/>
        <v>0.72934483902771541</v>
      </c>
      <c r="G13924" s="1">
        <v>36.445700000000002</v>
      </c>
      <c r="H13924" s="1">
        <v>-97.863399999999999</v>
      </c>
    </row>
    <row r="13925" spans="1:8" ht="13.2">
      <c r="A13925" s="1" t="s">
        <v>9443</v>
      </c>
      <c r="B13925" s="1" t="s">
        <v>9589</v>
      </c>
      <c r="C13925" s="1">
        <v>912</v>
      </c>
      <c r="D13925" s="11">
        <f t="shared" si="0"/>
        <v>3.0349518634005437E-4</v>
      </c>
      <c r="E13925" s="11">
        <f t="shared" ca="1" si="1"/>
        <v>2.9937052576287692E-6</v>
      </c>
      <c r="F13925" s="11">
        <f t="shared" ca="1" si="3"/>
        <v>0.72934783601554454</v>
      </c>
      <c r="G13925" s="1">
        <v>34.473599999999998</v>
      </c>
      <c r="H13925" s="1">
        <v>-98.056299999999993</v>
      </c>
    </row>
    <row r="13926" spans="1:8" ht="13.2">
      <c r="A13926" s="1" t="s">
        <v>9443</v>
      </c>
      <c r="B13926" s="1" t="s">
        <v>9590</v>
      </c>
      <c r="C13926" s="1">
        <v>896</v>
      </c>
      <c r="D13926" s="11">
        <f t="shared" si="0"/>
        <v>2.981707093867201E-4</v>
      </c>
      <c r="E13926" s="11">
        <f t="shared" ca="1" si="1"/>
        <v>2.9411841127580893E-6</v>
      </c>
      <c r="F13926" s="11">
        <f t="shared" ca="1" si="3"/>
        <v>0.72935082972080212</v>
      </c>
      <c r="G13926" s="1">
        <v>36.958100000000002</v>
      </c>
      <c r="H13926" s="1">
        <v>-94.781300000000002</v>
      </c>
    </row>
    <row r="13927" spans="1:8" ht="13.2">
      <c r="A13927" s="1" t="s">
        <v>9443</v>
      </c>
      <c r="B13927" s="1" t="s">
        <v>9591</v>
      </c>
      <c r="C13927" s="1">
        <v>891</v>
      </c>
      <c r="D13927" s="11">
        <f t="shared" si="0"/>
        <v>2.9650681033880315E-4</v>
      </c>
      <c r="E13927" s="11">
        <f t="shared" ca="1" si="1"/>
        <v>2.9247712549860019E-6</v>
      </c>
      <c r="F13927" s="11">
        <f t="shared" ca="1" si="3"/>
        <v>0.72935377090491482</v>
      </c>
      <c r="G13927" s="1">
        <v>35.1571</v>
      </c>
      <c r="H13927" s="1">
        <v>-99.173400000000001</v>
      </c>
    </row>
    <row r="13928" spans="1:8" ht="13.2">
      <c r="A13928" s="1" t="s">
        <v>9443</v>
      </c>
      <c r="B13928" s="1" t="s">
        <v>9592</v>
      </c>
      <c r="C13928" s="1">
        <v>870</v>
      </c>
      <c r="D13928" s="11">
        <f t="shared" si="0"/>
        <v>2.8951843433755187E-4</v>
      </c>
      <c r="E13928" s="11">
        <f t="shared" ca="1" si="1"/>
        <v>2.8558372523432341E-6</v>
      </c>
      <c r="F13928" s="11">
        <f t="shared" ca="1" si="3"/>
        <v>0.72935669567616979</v>
      </c>
      <c r="G13928" s="1">
        <v>35.458300000000001</v>
      </c>
      <c r="H13928" s="1">
        <v>-95.947599999999994</v>
      </c>
    </row>
    <row r="13929" spans="1:8" ht="13.2">
      <c r="A13929" s="1" t="s">
        <v>9443</v>
      </c>
      <c r="B13929" s="1" t="s">
        <v>8952</v>
      </c>
      <c r="C13929" s="1">
        <v>856</v>
      </c>
      <c r="D13929" s="11">
        <f t="shared" si="0"/>
        <v>2.8485951700338438E-4</v>
      </c>
      <c r="E13929" s="11">
        <f t="shared" ca="1" si="1"/>
        <v>2.809881250581389E-6</v>
      </c>
      <c r="F13929" s="11">
        <f t="shared" ca="1" si="3"/>
        <v>0.72935955151342213</v>
      </c>
      <c r="G13929" s="1">
        <v>34.1858</v>
      </c>
      <c r="H13929" s="1">
        <v>-96.897400000000005</v>
      </c>
    </row>
    <row r="13930" spans="1:8" ht="13.2">
      <c r="A13930" s="1" t="s">
        <v>9443</v>
      </c>
      <c r="B13930" s="1" t="s">
        <v>9593</v>
      </c>
      <c r="C13930" s="1">
        <v>854</v>
      </c>
      <c r="D13930" s="11">
        <f t="shared" si="0"/>
        <v>2.8419395738421761E-4</v>
      </c>
      <c r="E13930" s="11">
        <f t="shared" ca="1" si="1"/>
        <v>2.8033161074725542E-6</v>
      </c>
      <c r="F13930" s="11">
        <f t="shared" ca="1" si="3"/>
        <v>0.7293623613946727</v>
      </c>
      <c r="G13930" s="1">
        <v>36.667499999999997</v>
      </c>
      <c r="H13930" s="1">
        <v>-97.802899999999994</v>
      </c>
    </row>
    <row r="13931" spans="1:8" ht="13.2">
      <c r="A13931" s="1" t="s">
        <v>9443</v>
      </c>
      <c r="B13931" s="1" t="s">
        <v>9594</v>
      </c>
      <c r="C13931" s="1">
        <v>851</v>
      </c>
      <c r="D13931" s="11">
        <f t="shared" si="0"/>
        <v>2.8319561795546742E-4</v>
      </c>
      <c r="E13931" s="11">
        <f t="shared" ca="1" si="1"/>
        <v>2.7934683928093016E-6</v>
      </c>
      <c r="F13931" s="11">
        <f t="shared" ca="1" si="3"/>
        <v>0.72936516471078017</v>
      </c>
      <c r="G13931" s="1">
        <v>36.151600000000002</v>
      </c>
      <c r="H13931" s="1">
        <v>-98.925399999999996</v>
      </c>
    </row>
    <row r="13932" spans="1:8" ht="13.2">
      <c r="A13932" s="1" t="s">
        <v>9443</v>
      </c>
      <c r="B13932" s="1" t="s">
        <v>9595</v>
      </c>
      <c r="C13932" s="1">
        <v>851</v>
      </c>
      <c r="D13932" s="11">
        <f t="shared" si="0"/>
        <v>2.8319561795546742E-4</v>
      </c>
      <c r="E13932" s="11">
        <f t="shared" ca="1" si="1"/>
        <v>2.7934683928093016E-6</v>
      </c>
      <c r="F13932" s="11">
        <f t="shared" ca="1" si="3"/>
        <v>0.72936795817917299</v>
      </c>
      <c r="G13932" s="1">
        <v>35.803899999999999</v>
      </c>
      <c r="H13932" s="1">
        <v>-97.675299999999993</v>
      </c>
    </row>
    <row r="13933" spans="1:8" ht="13.2">
      <c r="A13933" s="1" t="s">
        <v>9443</v>
      </c>
      <c r="B13933" s="1" t="s">
        <v>9596</v>
      </c>
      <c r="C13933" s="1">
        <v>840</v>
      </c>
      <c r="D13933" s="11">
        <f t="shared" si="0"/>
        <v>2.7953504005005011E-4</v>
      </c>
      <c r="E13933" s="11">
        <f t="shared" ca="1" si="1"/>
        <v>2.757360105710709E-6</v>
      </c>
      <c r="F13933" s="11">
        <f t="shared" ca="1" si="3"/>
        <v>0.72937075164756582</v>
      </c>
      <c r="G13933" s="1">
        <v>36.1755</v>
      </c>
      <c r="H13933" s="1">
        <v>-94.594099999999997</v>
      </c>
    </row>
    <row r="13934" spans="1:8" ht="13.2">
      <c r="A13934" s="1" t="s">
        <v>9443</v>
      </c>
      <c r="B13934" s="1" t="s">
        <v>9597</v>
      </c>
      <c r="C13934" s="1">
        <v>839</v>
      </c>
      <c r="D13934" s="11">
        <f t="shared" si="0"/>
        <v>2.792022602404667E-4</v>
      </c>
      <c r="E13934" s="11">
        <f t="shared" ca="1" si="1"/>
        <v>2.7540775341562912E-6</v>
      </c>
      <c r="F13934" s="11">
        <f t="shared" ca="1" si="3"/>
        <v>0.72937350900767151</v>
      </c>
      <c r="G13934" s="1">
        <v>35.015099999999997</v>
      </c>
      <c r="H13934" s="1">
        <v>-97.627499999999998</v>
      </c>
    </row>
    <row r="13935" spans="1:8" ht="13.2">
      <c r="A13935" s="1" t="s">
        <v>9443</v>
      </c>
      <c r="B13935" s="1" t="s">
        <v>3396</v>
      </c>
      <c r="C13935" s="1">
        <v>836</v>
      </c>
      <c r="D13935" s="11">
        <f t="shared" si="0"/>
        <v>2.7820392081171651E-4</v>
      </c>
      <c r="E13935" s="11">
        <f t="shared" ca="1" si="1"/>
        <v>2.7442298194930386E-6</v>
      </c>
      <c r="F13935" s="11">
        <f t="shared" ca="1" si="3"/>
        <v>0.72937626308520564</v>
      </c>
      <c r="G13935" s="1">
        <v>36.436500000000002</v>
      </c>
      <c r="H13935" s="1">
        <v>-97.581000000000003</v>
      </c>
    </row>
    <row r="13936" spans="1:8" ht="13.2">
      <c r="A13936" s="1" t="s">
        <v>9443</v>
      </c>
      <c r="B13936" s="1" t="s">
        <v>2143</v>
      </c>
      <c r="C13936" s="1">
        <v>824</v>
      </c>
      <c r="D13936" s="11">
        <f t="shared" si="0"/>
        <v>2.7421056309671579E-4</v>
      </c>
      <c r="E13936" s="11">
        <f t="shared" ca="1" si="1"/>
        <v>2.7048389608400286E-6</v>
      </c>
      <c r="F13936" s="11">
        <f t="shared" ca="1" si="3"/>
        <v>0.72937900731502514</v>
      </c>
      <c r="G13936" s="1">
        <v>35.709299999999999</v>
      </c>
      <c r="H13936" s="1">
        <v>-96.764300000000006</v>
      </c>
    </row>
    <row r="13937" spans="1:8" ht="13.2">
      <c r="A13937" s="1" t="s">
        <v>9443</v>
      </c>
      <c r="B13937" s="1" t="s">
        <v>9598</v>
      </c>
      <c r="C13937" s="1">
        <v>820</v>
      </c>
      <c r="D13937" s="11">
        <f t="shared" si="0"/>
        <v>2.7287944385838225E-4</v>
      </c>
      <c r="E13937" s="11">
        <f t="shared" ca="1" si="1"/>
        <v>2.6917086746223586E-6</v>
      </c>
      <c r="F13937" s="11">
        <f t="shared" ca="1" si="3"/>
        <v>0.72938171215398595</v>
      </c>
      <c r="G13937" s="1">
        <v>36.470700000000001</v>
      </c>
      <c r="H13937" s="1">
        <v>-95.053899999999999</v>
      </c>
    </row>
    <row r="13938" spans="1:8" ht="13.2">
      <c r="A13938" s="1" t="s">
        <v>9443</v>
      </c>
      <c r="B13938" s="1" t="s">
        <v>3007</v>
      </c>
      <c r="C13938" s="1">
        <v>818</v>
      </c>
      <c r="D13938" s="11">
        <f t="shared" si="0"/>
        <v>2.7221388423921542E-4</v>
      </c>
      <c r="E13938" s="11">
        <f t="shared" ca="1" si="1"/>
        <v>2.6851435315135234E-6</v>
      </c>
      <c r="F13938" s="11">
        <f t="shared" ca="1" si="3"/>
        <v>0.72938440386266057</v>
      </c>
      <c r="G13938" s="1">
        <v>36.436599999999999</v>
      </c>
      <c r="H13938" s="1">
        <v>-95.2727</v>
      </c>
    </row>
    <row r="13939" spans="1:8" ht="13.2">
      <c r="A13939" s="1" t="s">
        <v>9443</v>
      </c>
      <c r="B13939" s="1" t="s">
        <v>9599</v>
      </c>
      <c r="C13939" s="1">
        <v>815</v>
      </c>
      <c r="D13939" s="11">
        <f t="shared" si="0"/>
        <v>2.7121554481046524E-4</v>
      </c>
      <c r="E13939" s="11">
        <f t="shared" ca="1" si="1"/>
        <v>2.6752958168502708E-6</v>
      </c>
      <c r="F13939" s="11">
        <f t="shared" ca="1" si="3"/>
        <v>0.72938708900619209</v>
      </c>
      <c r="G13939" s="1">
        <v>36.264699999999998</v>
      </c>
      <c r="H13939" s="1">
        <v>-94.692099999999996</v>
      </c>
    </row>
    <row r="13940" spans="1:8" ht="13.2">
      <c r="A13940" s="1" t="s">
        <v>9443</v>
      </c>
      <c r="B13940" s="1" t="s">
        <v>9600</v>
      </c>
      <c r="C13940" s="1">
        <v>812</v>
      </c>
      <c r="D13940" s="11">
        <f t="shared" si="0"/>
        <v>2.7021720538171506E-4</v>
      </c>
      <c r="E13940" s="11">
        <f t="shared" ca="1" si="1"/>
        <v>2.6654481021870182E-6</v>
      </c>
      <c r="F13940" s="11">
        <f t="shared" ca="1" si="3"/>
        <v>0.72938976430200897</v>
      </c>
      <c r="G13940" s="1">
        <v>35.5779</v>
      </c>
      <c r="H13940" s="1">
        <v>-98.959299999999999</v>
      </c>
    </row>
    <row r="13941" spans="1:8" ht="13.2">
      <c r="A13941" s="1" t="s">
        <v>9443</v>
      </c>
      <c r="B13941" s="1" t="s">
        <v>6830</v>
      </c>
      <c r="C13941" s="1">
        <v>794</v>
      </c>
      <c r="D13941" s="11">
        <f t="shared" si="0"/>
        <v>2.6422716880921402E-4</v>
      </c>
      <c r="E13941" s="11">
        <f t="shared" ca="1" si="1"/>
        <v>2.6063618142075035E-6</v>
      </c>
      <c r="F13941" s="11">
        <f t="shared" ca="1" si="3"/>
        <v>0.7293924297501112</v>
      </c>
      <c r="G13941" s="1">
        <v>35.686100000000003</v>
      </c>
      <c r="H13941" s="1">
        <v>-97.061599999999999</v>
      </c>
    </row>
    <row r="13942" spans="1:8" ht="13.2">
      <c r="A13942" s="1" t="s">
        <v>9443</v>
      </c>
      <c r="B13942" s="1" t="s">
        <v>9601</v>
      </c>
      <c r="C13942" s="1">
        <v>792</v>
      </c>
      <c r="D13942" s="11">
        <f t="shared" si="0"/>
        <v>2.635616091900472E-4</v>
      </c>
      <c r="E13942" s="11">
        <f t="shared" ca="1" si="1"/>
        <v>2.5997966710986679E-6</v>
      </c>
      <c r="F13942" s="11">
        <f t="shared" ca="1" si="3"/>
        <v>0.72939503611192547</v>
      </c>
      <c r="G13942" s="1">
        <v>34.950000000000003</v>
      </c>
      <c r="H13942" s="1">
        <v>-94.640799999999999</v>
      </c>
    </row>
    <row r="13943" spans="1:8" ht="13.2">
      <c r="A13943" s="1" t="s">
        <v>9443</v>
      </c>
      <c r="B13943" s="1" t="s">
        <v>9602</v>
      </c>
      <c r="C13943" s="1">
        <v>790</v>
      </c>
      <c r="D13943" s="11">
        <f t="shared" si="0"/>
        <v>2.6289604957088043E-4</v>
      </c>
      <c r="E13943" s="11">
        <f t="shared" ca="1" si="1"/>
        <v>2.5932315279898331E-6</v>
      </c>
      <c r="F13943" s="11">
        <f t="shared" ca="1" si="3"/>
        <v>0.72939763590859652</v>
      </c>
      <c r="G13943" s="1">
        <v>35.610300000000002</v>
      </c>
      <c r="H13943" s="1">
        <v>-99.678100000000001</v>
      </c>
    </row>
    <row r="13944" spans="1:8" ht="13.2">
      <c r="A13944" s="1" t="s">
        <v>9443</v>
      </c>
      <c r="B13944" s="1" t="s">
        <v>2809</v>
      </c>
      <c r="C13944" s="1">
        <v>788</v>
      </c>
      <c r="D13944" s="11">
        <f t="shared" si="0"/>
        <v>2.6223048995171366E-4</v>
      </c>
      <c r="E13944" s="11">
        <f t="shared" ca="1" si="1"/>
        <v>2.5866663848809983E-6</v>
      </c>
      <c r="F13944" s="11">
        <f t="shared" ca="1" si="3"/>
        <v>0.72940022914012448</v>
      </c>
      <c r="G13944" s="1">
        <v>34.502000000000002</v>
      </c>
      <c r="H13944" s="1">
        <v>-99.138300000000001</v>
      </c>
    </row>
    <row r="13945" spans="1:8" ht="13.2">
      <c r="A13945" s="1" t="s">
        <v>9443</v>
      </c>
      <c r="B13945" s="1" t="s">
        <v>301</v>
      </c>
      <c r="C13945" s="1">
        <v>786</v>
      </c>
      <c r="D13945" s="11">
        <f t="shared" si="0"/>
        <v>2.6156493033254689E-4</v>
      </c>
      <c r="E13945" s="11">
        <f t="shared" ca="1" si="1"/>
        <v>2.5801012417721635E-6</v>
      </c>
      <c r="F13945" s="11">
        <f t="shared" ca="1" si="3"/>
        <v>0.72940281580650934</v>
      </c>
      <c r="G13945" s="1">
        <v>34.585700000000003</v>
      </c>
      <c r="H13945" s="1">
        <v>-95.356099999999998</v>
      </c>
    </row>
    <row r="13946" spans="1:8" ht="13.2">
      <c r="A13946" s="1" t="s">
        <v>9443</v>
      </c>
      <c r="B13946" s="1" t="s">
        <v>3142</v>
      </c>
      <c r="C13946" s="1">
        <v>784</v>
      </c>
      <c r="D13946" s="11">
        <f t="shared" si="0"/>
        <v>2.6089937071338006E-4</v>
      </c>
      <c r="E13946" s="11">
        <f t="shared" ca="1" si="1"/>
        <v>2.5735360986633279E-6</v>
      </c>
      <c r="F13946" s="11">
        <f t="shared" ca="1" si="3"/>
        <v>0.72940539590775111</v>
      </c>
      <c r="G13946" s="1">
        <v>34.021299999999997</v>
      </c>
      <c r="H13946" s="1">
        <v>-97.953999999999994</v>
      </c>
    </row>
    <row r="13947" spans="1:8" ht="13.2">
      <c r="A13947" s="1" t="s">
        <v>9443</v>
      </c>
      <c r="B13947" s="1" t="s">
        <v>1650</v>
      </c>
      <c r="C13947" s="1">
        <v>784</v>
      </c>
      <c r="D13947" s="11">
        <f t="shared" si="0"/>
        <v>2.6089937071338006E-4</v>
      </c>
      <c r="E13947" s="11">
        <f t="shared" ca="1" si="1"/>
        <v>2.5735360986633279E-6</v>
      </c>
      <c r="F13947" s="11">
        <f t="shared" ca="1" si="3"/>
        <v>0.72940796944384978</v>
      </c>
      <c r="G13947" s="1">
        <v>34.749899999999997</v>
      </c>
      <c r="H13947" s="1">
        <v>-98.172899999999998</v>
      </c>
    </row>
    <row r="13948" spans="1:8" ht="13.2">
      <c r="A13948" s="1" t="s">
        <v>9443</v>
      </c>
      <c r="B13948" s="1" t="s">
        <v>558</v>
      </c>
      <c r="C13948" s="1">
        <v>783</v>
      </c>
      <c r="D13948" s="11">
        <f t="shared" si="0"/>
        <v>2.605665909037967E-4</v>
      </c>
      <c r="E13948" s="11">
        <f t="shared" ca="1" si="1"/>
        <v>2.5702535271089109E-6</v>
      </c>
      <c r="F13948" s="11">
        <f t="shared" ca="1" si="3"/>
        <v>0.72941054297994845</v>
      </c>
      <c r="G13948" s="1">
        <v>36.2057</v>
      </c>
      <c r="H13948" s="1">
        <v>-94.789000000000001</v>
      </c>
    </row>
    <row r="13949" spans="1:8" ht="13.2">
      <c r="A13949" s="1" t="s">
        <v>9443</v>
      </c>
      <c r="B13949" s="1" t="s">
        <v>9603</v>
      </c>
      <c r="C13949" s="1">
        <v>777</v>
      </c>
      <c r="D13949" s="11">
        <f t="shared" si="0"/>
        <v>2.5856991204629634E-4</v>
      </c>
      <c r="E13949" s="11">
        <f t="shared" ca="1" si="1"/>
        <v>2.5505580977824057E-6</v>
      </c>
      <c r="F13949" s="11">
        <f t="shared" ca="1" si="3"/>
        <v>0.72941311323347557</v>
      </c>
      <c r="G13949" s="1">
        <v>35.402700000000003</v>
      </c>
      <c r="H13949" s="1">
        <v>-97.481399999999994</v>
      </c>
    </row>
    <row r="13950" spans="1:8" ht="13.2">
      <c r="A13950" s="1" t="s">
        <v>9443</v>
      </c>
      <c r="B13950" s="1" t="s">
        <v>8091</v>
      </c>
      <c r="C13950" s="1">
        <v>774</v>
      </c>
      <c r="D13950" s="11">
        <f t="shared" si="0"/>
        <v>2.5757157261754616E-4</v>
      </c>
      <c r="E13950" s="11">
        <f t="shared" ca="1" si="1"/>
        <v>2.5407103831191531E-6</v>
      </c>
      <c r="F13950" s="11">
        <f t="shared" ca="1" si="3"/>
        <v>0.72941566379157341</v>
      </c>
      <c r="G13950" s="1">
        <v>34.779899999999998</v>
      </c>
      <c r="H13950" s="1">
        <v>-99.332999999999998</v>
      </c>
    </row>
    <row r="13951" spans="1:8" ht="13.2">
      <c r="A13951" s="1" t="s">
        <v>9443</v>
      </c>
      <c r="B13951" s="1" t="s">
        <v>2376</v>
      </c>
      <c r="C13951" s="1">
        <v>769</v>
      </c>
      <c r="D13951" s="11">
        <f t="shared" si="0"/>
        <v>2.5590767356962921E-4</v>
      </c>
      <c r="E13951" s="11">
        <f t="shared" ca="1" si="1"/>
        <v>2.5242975253470658E-6</v>
      </c>
      <c r="F13951" s="11">
        <f t="shared" ca="1" si="3"/>
        <v>0.72941820450195649</v>
      </c>
      <c r="G13951" s="1">
        <v>36.955399999999997</v>
      </c>
      <c r="H13951" s="1">
        <v>-101.068</v>
      </c>
    </row>
    <row r="13952" spans="1:8" ht="13.2">
      <c r="A13952" s="1" t="s">
        <v>9443</v>
      </c>
      <c r="B13952" s="1" t="s">
        <v>9604</v>
      </c>
      <c r="C13952" s="1">
        <v>769</v>
      </c>
      <c r="D13952" s="11">
        <f t="shared" si="0"/>
        <v>2.5590767356962921E-4</v>
      </c>
      <c r="E13952" s="11">
        <f t="shared" ca="1" si="1"/>
        <v>2.5242975253470658E-6</v>
      </c>
      <c r="F13952" s="11">
        <f t="shared" ca="1" si="3"/>
        <v>0.72942072879948183</v>
      </c>
      <c r="G13952" s="1">
        <v>34.854199999999999</v>
      </c>
      <c r="H13952" s="1">
        <v>-95.578400000000002</v>
      </c>
    </row>
    <row r="13953" spans="1:8" ht="13.2">
      <c r="A13953" s="1" t="s">
        <v>9443</v>
      </c>
      <c r="B13953" s="1" t="s">
        <v>712</v>
      </c>
      <c r="C13953" s="1">
        <v>764</v>
      </c>
      <c r="D13953" s="11">
        <f t="shared" si="0"/>
        <v>2.542437745217122E-4</v>
      </c>
      <c r="E13953" s="11">
        <f t="shared" ca="1" si="1"/>
        <v>2.507884667574978E-6</v>
      </c>
      <c r="F13953" s="11">
        <f t="shared" ca="1" si="3"/>
        <v>0.72942325309700717</v>
      </c>
      <c r="G13953" s="1">
        <v>35.099400000000003</v>
      </c>
      <c r="H13953" s="1">
        <v>-98.750200000000007</v>
      </c>
    </row>
    <row r="13954" spans="1:8" ht="13.2">
      <c r="A13954" s="1" t="s">
        <v>9443</v>
      </c>
      <c r="B13954" s="1" t="s">
        <v>9605</v>
      </c>
      <c r="C13954" s="1">
        <v>761</v>
      </c>
      <c r="D13954" s="11">
        <f t="shared" si="0"/>
        <v>2.5324543509296202E-4</v>
      </c>
      <c r="E13954" s="11">
        <f t="shared" ca="1" si="1"/>
        <v>2.4980369529117254E-6</v>
      </c>
      <c r="F13954" s="11">
        <f t="shared" ca="1" si="3"/>
        <v>0.72942576098167478</v>
      </c>
      <c r="G13954" s="1">
        <v>36.993400000000001</v>
      </c>
      <c r="H13954" s="1">
        <v>-95.621899999999997</v>
      </c>
    </row>
    <row r="13955" spans="1:8" ht="13.2">
      <c r="A13955" s="1" t="s">
        <v>9443</v>
      </c>
      <c r="B13955" s="1" t="s">
        <v>9606</v>
      </c>
      <c r="C13955" s="1">
        <v>741</v>
      </c>
      <c r="D13955" s="11">
        <f t="shared" si="0"/>
        <v>2.4658983890129415E-4</v>
      </c>
      <c r="E13955" s="11">
        <f t="shared" ca="1" si="1"/>
        <v>2.432385521823375E-6</v>
      </c>
      <c r="F13955" s="11">
        <f t="shared" ca="1" si="3"/>
        <v>0.72942825901862773</v>
      </c>
      <c r="G13955" s="1">
        <v>36.900799999999997</v>
      </c>
      <c r="H13955" s="1">
        <v>-95.925399999999996</v>
      </c>
    </row>
    <row r="13956" spans="1:8" ht="13.2">
      <c r="A13956" s="1" t="s">
        <v>9443</v>
      </c>
      <c r="B13956" s="1" t="s">
        <v>9607</v>
      </c>
      <c r="C13956" s="1">
        <v>739</v>
      </c>
      <c r="D13956" s="11">
        <f t="shared" si="0"/>
        <v>2.4592427928212738E-4</v>
      </c>
      <c r="E13956" s="11">
        <f t="shared" ca="1" si="1"/>
        <v>2.4258203787145402E-6</v>
      </c>
      <c r="F13956" s="11">
        <f t="shared" ca="1" si="3"/>
        <v>0.72943069140414951</v>
      </c>
      <c r="G13956" s="1">
        <v>34.004300000000001</v>
      </c>
      <c r="H13956" s="1">
        <v>-95.089299999999994</v>
      </c>
    </row>
    <row r="13957" spans="1:8" ht="13.2">
      <c r="A13957" s="1" t="s">
        <v>9443</v>
      </c>
      <c r="B13957" s="1" t="s">
        <v>6805</v>
      </c>
      <c r="C13957" s="1">
        <v>737</v>
      </c>
      <c r="D13957" s="11">
        <f t="shared" si="0"/>
        <v>2.4525871966296061E-4</v>
      </c>
      <c r="E13957" s="11">
        <f t="shared" ca="1" si="1"/>
        <v>2.4192552356057054E-6</v>
      </c>
      <c r="F13957" s="11">
        <f t="shared" ca="1" si="3"/>
        <v>0.72943311722452819</v>
      </c>
      <c r="G13957" s="1">
        <v>34.064599999999999</v>
      </c>
      <c r="H13957" s="1">
        <v>-95.007499999999993</v>
      </c>
    </row>
    <row r="13958" spans="1:8" ht="13.2">
      <c r="A13958" s="1" t="s">
        <v>9443</v>
      </c>
      <c r="B13958" s="1" t="s">
        <v>3952</v>
      </c>
      <c r="C13958" s="1">
        <v>728</v>
      </c>
      <c r="D13958" s="11">
        <f t="shared" si="0"/>
        <v>2.4226370137671007E-4</v>
      </c>
      <c r="E13958" s="11">
        <f t="shared" ca="1" si="1"/>
        <v>2.3897120916159476E-6</v>
      </c>
      <c r="F13958" s="11">
        <f t="shared" ca="1" si="3"/>
        <v>0.72943553647976378</v>
      </c>
      <c r="G13958" s="1">
        <v>34.917099999999998</v>
      </c>
      <c r="H13958" s="1">
        <v>-97.316599999999994</v>
      </c>
    </row>
    <row r="13959" spans="1:8" ht="13.2">
      <c r="A13959" s="1" t="s">
        <v>9443</v>
      </c>
      <c r="B13959" s="1" t="s">
        <v>1794</v>
      </c>
      <c r="C13959" s="1">
        <v>725</v>
      </c>
      <c r="D13959" s="11">
        <f t="shared" si="0"/>
        <v>2.4126536194795989E-4</v>
      </c>
      <c r="E13959" s="11">
        <f t="shared" ca="1" si="1"/>
        <v>2.379864376952695E-6</v>
      </c>
      <c r="F13959" s="11">
        <f t="shared" ca="1" si="3"/>
        <v>0.72943792619185543</v>
      </c>
      <c r="G13959" s="1">
        <v>36.292499999999997</v>
      </c>
      <c r="H13959" s="1">
        <v>-97.028599999999997</v>
      </c>
    </row>
    <row r="13960" spans="1:8" ht="13.2">
      <c r="A13960" s="1" t="s">
        <v>9443</v>
      </c>
      <c r="B13960" s="1" t="s">
        <v>9608</v>
      </c>
      <c r="C13960" s="1">
        <v>720</v>
      </c>
      <c r="D13960" s="11">
        <f t="shared" si="0"/>
        <v>2.3960146290004293E-4</v>
      </c>
      <c r="E13960" s="11">
        <f t="shared" ca="1" si="1"/>
        <v>2.3634515191806077E-6</v>
      </c>
      <c r="F13960" s="11">
        <f t="shared" ca="1" si="3"/>
        <v>0.72944030605623233</v>
      </c>
      <c r="G13960" s="1">
        <v>34.628799999999998</v>
      </c>
      <c r="H13960" s="1">
        <v>-96.841099999999997</v>
      </c>
    </row>
    <row r="13961" spans="1:8" ht="13.2">
      <c r="A13961" s="1" t="s">
        <v>9443</v>
      </c>
      <c r="B13961" s="1" t="s">
        <v>9609</v>
      </c>
      <c r="C13961" s="1">
        <v>710</v>
      </c>
      <c r="D13961" s="11">
        <f t="shared" si="0"/>
        <v>2.36273664804209E-4</v>
      </c>
      <c r="E13961" s="11">
        <f t="shared" ca="1" si="1"/>
        <v>2.3306258036364325E-6</v>
      </c>
      <c r="F13961" s="11">
        <f t="shared" ca="1" si="3"/>
        <v>0.7294426695077515</v>
      </c>
      <c r="G13961" s="1">
        <v>35.3568</v>
      </c>
      <c r="H13961" s="1">
        <v>-95.263400000000004</v>
      </c>
    </row>
    <row r="13962" spans="1:8" ht="13.2">
      <c r="A13962" s="1" t="s">
        <v>9443</v>
      </c>
      <c r="B13962" s="1" t="s">
        <v>9610</v>
      </c>
      <c r="C13962" s="1">
        <v>707</v>
      </c>
      <c r="D13962" s="11">
        <f t="shared" si="0"/>
        <v>2.3527532537545882E-4</v>
      </c>
      <c r="E13962" s="11">
        <f t="shared" ca="1" si="1"/>
        <v>2.3207780889731799E-6</v>
      </c>
      <c r="F13962" s="11">
        <f t="shared" ca="1" si="3"/>
        <v>0.72944500013355518</v>
      </c>
      <c r="G13962" s="1">
        <v>34.629899999999999</v>
      </c>
      <c r="H13962" s="1">
        <v>-97.390900000000002</v>
      </c>
    </row>
    <row r="13963" spans="1:8" ht="13.2">
      <c r="A13963" s="1" t="s">
        <v>9443</v>
      </c>
      <c r="B13963" s="1" t="s">
        <v>9611</v>
      </c>
      <c r="C13963" s="1">
        <v>702</v>
      </c>
      <c r="D13963" s="11">
        <f t="shared" si="0"/>
        <v>2.3361142632754184E-4</v>
      </c>
      <c r="E13963" s="11">
        <f t="shared" ca="1" si="1"/>
        <v>2.3043652312010921E-6</v>
      </c>
      <c r="F13963" s="11">
        <f t="shared" ca="1" si="3"/>
        <v>0.7294473209116441</v>
      </c>
      <c r="G13963" s="1">
        <v>36.148699999999998</v>
      </c>
      <c r="H13963" s="1">
        <v>-99.299400000000006</v>
      </c>
    </row>
    <row r="13964" spans="1:8" ht="13.2">
      <c r="A13964" s="1" t="s">
        <v>9443</v>
      </c>
      <c r="B13964" s="1" t="s">
        <v>8579</v>
      </c>
      <c r="C13964" s="1">
        <v>698</v>
      </c>
      <c r="D13964" s="11">
        <f t="shared" si="0"/>
        <v>2.3228030708920828E-4</v>
      </c>
      <c r="E13964" s="11">
        <f t="shared" ca="1" si="1"/>
        <v>2.2912349449834221E-6</v>
      </c>
      <c r="F13964" s="11">
        <f t="shared" ca="1" si="3"/>
        <v>0.72944962527687529</v>
      </c>
      <c r="G13964" s="1">
        <v>34.290900000000001</v>
      </c>
      <c r="H13964" s="1">
        <v>-97.125500000000002</v>
      </c>
    </row>
    <row r="13965" spans="1:8" ht="13.2">
      <c r="A13965" s="1" t="s">
        <v>9443</v>
      </c>
      <c r="B13965" s="1" t="s">
        <v>4763</v>
      </c>
      <c r="C13965" s="1">
        <v>691</v>
      </c>
      <c r="D13965" s="11">
        <f t="shared" si="0"/>
        <v>2.2995084842212453E-4</v>
      </c>
      <c r="E13965" s="11">
        <f t="shared" ca="1" si="1"/>
        <v>2.2682569441024995E-6</v>
      </c>
      <c r="F13965" s="11">
        <f t="shared" ca="1" si="3"/>
        <v>0.72945191651182029</v>
      </c>
      <c r="G13965" s="1">
        <v>34.028100000000002</v>
      </c>
      <c r="H13965" s="1">
        <v>-95.868499999999997</v>
      </c>
    </row>
    <row r="13966" spans="1:8" ht="13.2">
      <c r="A13966" s="1" t="s">
        <v>9443</v>
      </c>
      <c r="B13966" s="1" t="s">
        <v>1763</v>
      </c>
      <c r="C13966" s="1">
        <v>683</v>
      </c>
      <c r="D13966" s="11">
        <f t="shared" si="0"/>
        <v>2.2728860994545739E-4</v>
      </c>
      <c r="E13966" s="11">
        <f t="shared" ca="1" si="1"/>
        <v>2.2419963716671595E-6</v>
      </c>
      <c r="F13966" s="11">
        <f t="shared" ca="1" si="3"/>
        <v>0.72945418476876434</v>
      </c>
      <c r="G13966" s="1">
        <v>34.722299999999997</v>
      </c>
      <c r="H13966" s="1">
        <v>-95.901799999999994</v>
      </c>
    </row>
    <row r="13967" spans="1:8" ht="13.2">
      <c r="A13967" s="1" t="s">
        <v>9443</v>
      </c>
      <c r="B13967" s="1" t="s">
        <v>9612</v>
      </c>
      <c r="C13967" s="1">
        <v>665</v>
      </c>
      <c r="D13967" s="11">
        <f t="shared" si="0"/>
        <v>2.2129857337295633E-4</v>
      </c>
      <c r="E13967" s="11">
        <f t="shared" ca="1" si="1"/>
        <v>2.1829100836876444E-6</v>
      </c>
      <c r="F13967" s="11">
        <f t="shared" ca="1" si="3"/>
        <v>0.729456426765136</v>
      </c>
      <c r="G13967" s="1">
        <v>34.017899999999997</v>
      </c>
      <c r="H13967" s="1">
        <v>-96.141599999999997</v>
      </c>
    </row>
    <row r="13968" spans="1:8" ht="13.2">
      <c r="A13968" s="1" t="s">
        <v>9443</v>
      </c>
      <c r="B13968" s="1" t="s">
        <v>6160</v>
      </c>
      <c r="C13968" s="1">
        <v>662</v>
      </c>
      <c r="D13968" s="11">
        <f t="shared" si="0"/>
        <v>2.2030023394420614E-4</v>
      </c>
      <c r="E13968" s="11">
        <f t="shared" ca="1" si="1"/>
        <v>2.1730623690243918E-6</v>
      </c>
      <c r="F13968" s="11">
        <f t="shared" ca="1" si="3"/>
        <v>0.72945860967521969</v>
      </c>
      <c r="G13968" s="1">
        <v>35.8065</v>
      </c>
      <c r="H13968" s="1">
        <v>-97.0154</v>
      </c>
    </row>
    <row r="13969" spans="1:8" ht="13.2">
      <c r="A13969" s="1" t="s">
        <v>9443</v>
      </c>
      <c r="B13969" s="1" t="s">
        <v>9613</v>
      </c>
      <c r="C13969" s="1">
        <v>657</v>
      </c>
      <c r="D13969" s="11">
        <f t="shared" si="0"/>
        <v>2.1863633489628917E-4</v>
      </c>
      <c r="E13969" s="11">
        <f t="shared" ca="1" si="1"/>
        <v>2.1566495112523044E-6</v>
      </c>
      <c r="F13969" s="11">
        <f t="shared" ca="1" si="3"/>
        <v>0.72946078273758874</v>
      </c>
      <c r="G13969" s="1">
        <v>35.310499999999998</v>
      </c>
      <c r="H13969" s="1">
        <v>-98.343299999999999</v>
      </c>
    </row>
    <row r="13970" spans="1:8" ht="13.2">
      <c r="A13970" s="1" t="s">
        <v>9443</v>
      </c>
      <c r="B13970" s="1" t="s">
        <v>9614</v>
      </c>
      <c r="C13970" s="1">
        <v>656</v>
      </c>
      <c r="D13970" s="11">
        <f t="shared" si="0"/>
        <v>2.1830355508670578E-4</v>
      </c>
      <c r="E13970" s="11">
        <f t="shared" ca="1" si="1"/>
        <v>2.153366939697887E-6</v>
      </c>
      <c r="F13970" s="11">
        <f t="shared" ca="1" si="3"/>
        <v>0.72946293938709994</v>
      </c>
      <c r="G13970" s="1">
        <v>35.853999999999999</v>
      </c>
      <c r="H13970" s="1">
        <v>-95.314300000000003</v>
      </c>
    </row>
    <row r="13971" spans="1:8" ht="13.2">
      <c r="A13971" s="1" t="s">
        <v>9443</v>
      </c>
      <c r="B13971" s="1" t="s">
        <v>996</v>
      </c>
      <c r="C13971" s="1">
        <v>650</v>
      </c>
      <c r="D13971" s="11">
        <f t="shared" si="0"/>
        <v>2.1630687622920542E-4</v>
      </c>
      <c r="E13971" s="11">
        <f t="shared" ca="1" si="1"/>
        <v>2.1336715103713818E-6</v>
      </c>
      <c r="F13971" s="11">
        <f t="shared" ca="1" si="3"/>
        <v>0.72946509275403959</v>
      </c>
      <c r="G13971" s="1">
        <v>35.058300000000003</v>
      </c>
      <c r="H13971" s="1">
        <v>-97.492199999999997</v>
      </c>
    </row>
    <row r="13972" spans="1:8" ht="13.2">
      <c r="A13972" s="1" t="s">
        <v>9443</v>
      </c>
      <c r="B13972" s="1" t="s">
        <v>3930</v>
      </c>
      <c r="C13972" s="1">
        <v>648</v>
      </c>
      <c r="D13972" s="11">
        <f t="shared" si="0"/>
        <v>2.1564131661003865E-4</v>
      </c>
      <c r="E13972" s="11">
        <f t="shared" ca="1" si="1"/>
        <v>2.127106367262547E-6</v>
      </c>
      <c r="F13972" s="11">
        <f t="shared" ca="1" si="3"/>
        <v>0.72946722642554995</v>
      </c>
      <c r="G13972" s="1">
        <v>34.835299999999997</v>
      </c>
      <c r="H13972" s="1">
        <v>-95.835700000000003</v>
      </c>
    </row>
    <row r="13973" spans="1:8" ht="13.2">
      <c r="A13973" s="1" t="s">
        <v>9443</v>
      </c>
      <c r="B13973" s="1" t="s">
        <v>9615</v>
      </c>
      <c r="C13973" s="1">
        <v>642</v>
      </c>
      <c r="D13973" s="11">
        <f t="shared" si="0"/>
        <v>2.1364463775253828E-4</v>
      </c>
      <c r="E13973" s="11">
        <f t="shared" ca="1" si="1"/>
        <v>2.1074109379360418E-6</v>
      </c>
      <c r="F13973" s="11">
        <f t="shared" ca="1" si="3"/>
        <v>0.72946935353191722</v>
      </c>
      <c r="G13973" s="1">
        <v>35.3277</v>
      </c>
      <c r="H13973" s="1">
        <v>-96.801400000000001</v>
      </c>
    </row>
    <row r="13974" spans="1:8" ht="13.2">
      <c r="A13974" s="1" t="s">
        <v>9443</v>
      </c>
      <c r="B13974" s="1" t="s">
        <v>9616</v>
      </c>
      <c r="C13974" s="1">
        <v>640</v>
      </c>
      <c r="D13974" s="11">
        <f t="shared" si="0"/>
        <v>2.1297907813337149E-4</v>
      </c>
      <c r="E13974" s="11">
        <f t="shared" ca="1" si="1"/>
        <v>2.1008457948272066E-6</v>
      </c>
      <c r="F13974" s="11">
        <f t="shared" ca="1" si="3"/>
        <v>0.7294714609428552</v>
      </c>
      <c r="G13974" s="1">
        <v>36.387799999999999</v>
      </c>
      <c r="H13974" s="1">
        <v>-98.089799999999997</v>
      </c>
    </row>
    <row r="13975" spans="1:8" ht="13.2">
      <c r="A13975" s="1" t="s">
        <v>9443</v>
      </c>
      <c r="B13975" s="1" t="s">
        <v>3654</v>
      </c>
      <c r="C13975" s="1">
        <v>637</v>
      </c>
      <c r="D13975" s="11">
        <f t="shared" si="0"/>
        <v>2.119807387046213E-4</v>
      </c>
      <c r="E13975" s="11">
        <f t="shared" ca="1" si="1"/>
        <v>2.090998080163954E-6</v>
      </c>
      <c r="F13975" s="11">
        <f t="shared" ca="1" si="3"/>
        <v>0.72947356178864997</v>
      </c>
      <c r="G13975" s="1">
        <v>35.183100000000003</v>
      </c>
      <c r="H13975" s="1">
        <v>-94.481099999999998</v>
      </c>
    </row>
    <row r="13976" spans="1:8" ht="13.2">
      <c r="A13976" s="1" t="s">
        <v>9443</v>
      </c>
      <c r="B13976" s="1" t="s">
        <v>9617</v>
      </c>
      <c r="C13976" s="1">
        <v>630</v>
      </c>
      <c r="D13976" s="11">
        <f t="shared" si="0"/>
        <v>2.0965128003753755E-4</v>
      </c>
      <c r="E13976" s="11">
        <f t="shared" ca="1" si="1"/>
        <v>2.0680200792830314E-6</v>
      </c>
      <c r="F13976" s="11">
        <f t="shared" ca="1" si="3"/>
        <v>0.7294756527867301</v>
      </c>
      <c r="G13976" s="1">
        <v>35.104199999999999</v>
      </c>
      <c r="H13976" s="1">
        <v>-98.441699999999997</v>
      </c>
    </row>
    <row r="13977" spans="1:8" ht="13.2">
      <c r="A13977" s="1" t="s">
        <v>9443</v>
      </c>
      <c r="B13977" s="1" t="s">
        <v>1851</v>
      </c>
      <c r="C13977" s="1">
        <v>615</v>
      </c>
      <c r="D13977" s="11">
        <f t="shared" si="0"/>
        <v>2.0465958289378667E-4</v>
      </c>
      <c r="E13977" s="11">
        <f t="shared" ca="1" si="1"/>
        <v>2.0187815059667689E-6</v>
      </c>
      <c r="F13977" s="11">
        <f t="shared" ca="1" si="3"/>
        <v>0.72947772080680939</v>
      </c>
      <c r="G13977" s="1">
        <v>34.826099999999997</v>
      </c>
      <c r="H13977" s="1">
        <v>-97.261799999999994</v>
      </c>
    </row>
    <row r="13978" spans="1:8" ht="13.2">
      <c r="A13978" s="1" t="s">
        <v>9443</v>
      </c>
      <c r="B13978" s="1" t="s">
        <v>9618</v>
      </c>
      <c r="C13978" s="1">
        <v>605</v>
      </c>
      <c r="D13978" s="11">
        <f t="shared" si="0"/>
        <v>2.0133178479795274E-4</v>
      </c>
      <c r="E13978" s="11">
        <f t="shared" ca="1" si="1"/>
        <v>1.9859557904225937E-6</v>
      </c>
      <c r="F13978" s="11">
        <f t="shared" ca="1" si="3"/>
        <v>0.72947973958831536</v>
      </c>
      <c r="G13978" s="1">
        <v>34.454700000000003</v>
      </c>
      <c r="H13978" s="1">
        <v>-97.661699999999996</v>
      </c>
    </row>
    <row r="13979" spans="1:8" ht="13.2">
      <c r="A13979" s="1" t="s">
        <v>9443</v>
      </c>
      <c r="B13979" s="1" t="s">
        <v>9619</v>
      </c>
      <c r="C13979" s="1">
        <v>605</v>
      </c>
      <c r="D13979" s="11">
        <f t="shared" si="0"/>
        <v>2.0133178479795274E-4</v>
      </c>
      <c r="E13979" s="11">
        <f t="shared" ca="1" si="1"/>
        <v>1.9859557904225937E-6</v>
      </c>
      <c r="F13979" s="11">
        <f t="shared" ca="1" si="3"/>
        <v>0.72948172554410573</v>
      </c>
      <c r="G13979" s="1">
        <v>35.9315</v>
      </c>
      <c r="H13979" s="1">
        <v>-95.143600000000006</v>
      </c>
    </row>
    <row r="13980" spans="1:8" ht="13.2">
      <c r="A13980" s="1" t="s">
        <v>9443</v>
      </c>
      <c r="B13980" s="1" t="s">
        <v>2322</v>
      </c>
      <c r="C13980" s="1">
        <v>604</v>
      </c>
      <c r="D13980" s="11">
        <f t="shared" si="0"/>
        <v>2.0099900498836935E-4</v>
      </c>
      <c r="E13980" s="11">
        <f t="shared" ca="1" si="1"/>
        <v>1.9826732188681763E-6</v>
      </c>
      <c r="F13980" s="11">
        <f t="shared" ca="1" si="3"/>
        <v>0.7294837114998961</v>
      </c>
      <c r="G13980" s="1">
        <v>36.055</v>
      </c>
      <c r="H13980" s="1">
        <v>-98.588399999999993</v>
      </c>
    </row>
    <row r="13981" spans="1:8" ht="13.2">
      <c r="A13981" s="1" t="s">
        <v>9443</v>
      </c>
      <c r="B13981" s="1" t="s">
        <v>9620</v>
      </c>
      <c r="C13981" s="1">
        <v>603</v>
      </c>
      <c r="D13981" s="11">
        <f t="shared" si="0"/>
        <v>2.0066622517878594E-4</v>
      </c>
      <c r="E13981" s="11">
        <f t="shared" ca="1" si="1"/>
        <v>1.9793906473137585E-6</v>
      </c>
      <c r="F13981" s="11">
        <f t="shared" ca="1" si="3"/>
        <v>0.72948569417311493</v>
      </c>
      <c r="G13981" s="1">
        <v>36.873800000000003</v>
      </c>
      <c r="H13981" s="1">
        <v>-95.094700000000003</v>
      </c>
    </row>
    <row r="13982" spans="1:8" ht="13.2">
      <c r="A13982" s="1" t="s">
        <v>9443</v>
      </c>
      <c r="B13982" s="1" t="s">
        <v>261</v>
      </c>
      <c r="C13982" s="1">
        <v>601</v>
      </c>
      <c r="D13982" s="11">
        <f t="shared" si="0"/>
        <v>2.0000066555961917E-4</v>
      </c>
      <c r="E13982" s="11">
        <f t="shared" ca="1" si="1"/>
        <v>1.9728255042049237E-6</v>
      </c>
      <c r="F13982" s="11">
        <f t="shared" ca="1" si="3"/>
        <v>0.72948767356376221</v>
      </c>
      <c r="G13982" s="1">
        <v>36.231299999999997</v>
      </c>
      <c r="H13982" s="1">
        <v>-96.930199999999999</v>
      </c>
    </row>
    <row r="13983" spans="1:8" ht="13.2">
      <c r="A13983" s="1" t="s">
        <v>9443</v>
      </c>
      <c r="B13983" s="1" t="s">
        <v>9621</v>
      </c>
      <c r="C13983" s="1">
        <v>597</v>
      </c>
      <c r="D13983" s="11">
        <f t="shared" si="0"/>
        <v>1.9866954632128561E-4</v>
      </c>
      <c r="E13983" s="11">
        <f t="shared" ca="1" si="1"/>
        <v>1.9596952179872537E-6</v>
      </c>
      <c r="F13983" s="11">
        <f t="shared" ca="1" si="3"/>
        <v>0.72948964638926639</v>
      </c>
      <c r="G13983" s="1">
        <v>35.5122</v>
      </c>
      <c r="H13983" s="1">
        <v>-95.160200000000003</v>
      </c>
    </row>
    <row r="13984" spans="1:8" ht="13.2">
      <c r="A13984" s="1" t="s">
        <v>9443</v>
      </c>
      <c r="B13984" s="1" t="s">
        <v>4631</v>
      </c>
      <c r="C13984" s="1">
        <v>596</v>
      </c>
      <c r="D13984" s="11">
        <f t="shared" si="0"/>
        <v>1.9833676651170219E-4</v>
      </c>
      <c r="E13984" s="11">
        <f t="shared" ca="1" si="1"/>
        <v>1.9564126464328363E-6</v>
      </c>
      <c r="F13984" s="11">
        <f t="shared" ca="1" si="3"/>
        <v>0.72949160608448438</v>
      </c>
      <c r="G13984" s="1">
        <v>35.868299999999998</v>
      </c>
      <c r="H13984" s="1">
        <v>-95.520200000000003</v>
      </c>
    </row>
    <row r="13985" spans="1:8" ht="13.2">
      <c r="A13985" s="1" t="s">
        <v>9443</v>
      </c>
      <c r="B13985" s="1" t="s">
        <v>9622</v>
      </c>
      <c r="C13985" s="1">
        <v>585</v>
      </c>
      <c r="D13985" s="11">
        <f t="shared" si="0"/>
        <v>1.9467618860628488E-4</v>
      </c>
      <c r="E13985" s="11">
        <f t="shared" ca="1" si="1"/>
        <v>1.9203043593342437E-6</v>
      </c>
      <c r="F13985" s="11">
        <f t="shared" ca="1" si="3"/>
        <v>0.72949356249713082</v>
      </c>
      <c r="G13985" s="1">
        <v>35.099200000000003</v>
      </c>
      <c r="H13985" s="1">
        <v>-97.566299999999998</v>
      </c>
    </row>
    <row r="13986" spans="1:8" ht="13.2">
      <c r="A13986" s="1" t="s">
        <v>9443</v>
      </c>
      <c r="B13986" s="1" t="s">
        <v>9623</v>
      </c>
      <c r="C13986" s="1">
        <v>580</v>
      </c>
      <c r="D13986" s="11">
        <f t="shared" si="0"/>
        <v>1.9301228955836793E-4</v>
      </c>
      <c r="E13986" s="11">
        <f t="shared" ca="1" si="1"/>
        <v>1.9038915015621562E-6</v>
      </c>
      <c r="F13986" s="11">
        <f t="shared" ca="1" si="3"/>
        <v>0.72949548280149012</v>
      </c>
      <c r="G13986" s="1">
        <v>34.547499999999999</v>
      </c>
      <c r="H13986" s="1">
        <v>-99.424000000000007</v>
      </c>
    </row>
    <row r="13987" spans="1:8" ht="13.2">
      <c r="A13987" s="1" t="s">
        <v>9443</v>
      </c>
      <c r="B13987" s="1" t="s">
        <v>3295</v>
      </c>
      <c r="C13987" s="1">
        <v>572</v>
      </c>
      <c r="D13987" s="11">
        <f t="shared" si="0"/>
        <v>1.9035005108170076E-4</v>
      </c>
      <c r="E13987" s="11">
        <f t="shared" ca="1" si="1"/>
        <v>1.877630929126816E-6</v>
      </c>
      <c r="F13987" s="11">
        <f t="shared" ca="1" si="3"/>
        <v>0.72949738669299169</v>
      </c>
      <c r="G13987" s="1">
        <v>35.601399999999998</v>
      </c>
      <c r="H13987" s="1">
        <v>-98.124700000000004</v>
      </c>
    </row>
    <row r="13988" spans="1:8" ht="13.2">
      <c r="A13988" s="1" t="s">
        <v>9443</v>
      </c>
      <c r="B13988" s="1" t="s">
        <v>9624</v>
      </c>
      <c r="C13988" s="1">
        <v>571</v>
      </c>
      <c r="D13988" s="11">
        <f t="shared" si="0"/>
        <v>1.9001727127211738E-4</v>
      </c>
      <c r="E13988" s="11">
        <f t="shared" ca="1" si="1"/>
        <v>1.8743483575723984E-6</v>
      </c>
      <c r="F13988" s="11">
        <f t="shared" ca="1" si="3"/>
        <v>0.72949926432392087</v>
      </c>
      <c r="G13988" s="1">
        <v>35.632300000000001</v>
      </c>
      <c r="H13988" s="1">
        <v>-99.383200000000002</v>
      </c>
    </row>
    <row r="13989" spans="1:8" ht="13.2">
      <c r="A13989" s="1" t="s">
        <v>9443</v>
      </c>
      <c r="B13989" s="1" t="s">
        <v>5600</v>
      </c>
      <c r="C13989" s="1">
        <v>562</v>
      </c>
      <c r="D13989" s="11">
        <f t="shared" si="0"/>
        <v>1.8702225298586683E-4</v>
      </c>
      <c r="E13989" s="11">
        <f t="shared" ca="1" si="1"/>
        <v>1.8448052135826408E-6</v>
      </c>
      <c r="F13989" s="11">
        <f t="shared" ca="1" si="3"/>
        <v>0.72950113867227839</v>
      </c>
      <c r="G13989" s="1">
        <v>36.622</v>
      </c>
      <c r="H13989" s="1">
        <v>-94.910799999999995</v>
      </c>
    </row>
    <row r="13990" spans="1:8" ht="13.2">
      <c r="A13990" s="1" t="s">
        <v>9443</v>
      </c>
      <c r="B13990" s="1" t="s">
        <v>2938</v>
      </c>
      <c r="C13990" s="1">
        <v>559</v>
      </c>
      <c r="D13990" s="11">
        <f t="shared" si="0"/>
        <v>1.8602391355711665E-4</v>
      </c>
      <c r="E13990" s="11">
        <f t="shared" ca="1" si="1"/>
        <v>1.8349574989193882E-6</v>
      </c>
      <c r="F13990" s="11">
        <f t="shared" ca="1" si="3"/>
        <v>0.72950298347749198</v>
      </c>
      <c r="G13990" s="1">
        <v>35.256900000000002</v>
      </c>
      <c r="H13990" s="1">
        <v>-94.922399999999996</v>
      </c>
    </row>
    <row r="13991" spans="1:8" ht="13.2">
      <c r="A13991" s="1" t="s">
        <v>9443</v>
      </c>
      <c r="B13991" s="1" t="s">
        <v>9625</v>
      </c>
      <c r="C13991" s="1">
        <v>556</v>
      </c>
      <c r="D13991" s="11">
        <f t="shared" si="0"/>
        <v>1.850255741283665E-4</v>
      </c>
      <c r="E13991" s="11">
        <f t="shared" ca="1" si="1"/>
        <v>1.8251097842561358E-6</v>
      </c>
      <c r="F13991" s="11">
        <f t="shared" ca="1" si="3"/>
        <v>0.72950481843499093</v>
      </c>
      <c r="G13991" s="1">
        <v>35.281999999999996</v>
      </c>
      <c r="H13991" s="1">
        <v>-99.133499999999998</v>
      </c>
    </row>
    <row r="13992" spans="1:8" ht="13.2">
      <c r="A13992" s="1" t="s">
        <v>9443</v>
      </c>
      <c r="B13992" s="1" t="s">
        <v>9626</v>
      </c>
      <c r="C13992" s="1">
        <v>549</v>
      </c>
      <c r="D13992" s="11">
        <f t="shared" si="0"/>
        <v>1.8269611546128272E-4</v>
      </c>
      <c r="E13992" s="11">
        <f t="shared" ca="1" si="1"/>
        <v>1.802131783375213E-6</v>
      </c>
      <c r="F13992" s="11">
        <f t="shared" ca="1" si="3"/>
        <v>0.72950664354477524</v>
      </c>
      <c r="G13992" s="1">
        <v>34.922699999999999</v>
      </c>
      <c r="H13992" s="1">
        <v>-97.776300000000006</v>
      </c>
    </row>
    <row r="13993" spans="1:8" ht="13.2">
      <c r="A13993" s="1" t="s">
        <v>9443</v>
      </c>
      <c r="B13993" s="1" t="s">
        <v>5147</v>
      </c>
      <c r="C13993" s="1">
        <v>545</v>
      </c>
      <c r="D13993" s="11">
        <f t="shared" si="0"/>
        <v>1.8136499622294915E-4</v>
      </c>
      <c r="E13993" s="11">
        <f t="shared" ca="1" si="1"/>
        <v>1.789001497157543E-6</v>
      </c>
      <c r="F13993" s="11">
        <f t="shared" ca="1" si="3"/>
        <v>0.72950844567655859</v>
      </c>
      <c r="G13993" s="1">
        <v>36.5321</v>
      </c>
      <c r="H13993" s="1">
        <v>-95.926000000000002</v>
      </c>
    </row>
    <row r="13994" spans="1:8" ht="13.2">
      <c r="A13994" s="1" t="s">
        <v>9443</v>
      </c>
      <c r="B13994" s="1" t="s">
        <v>2345</v>
      </c>
      <c r="C13994" s="1">
        <v>544</v>
      </c>
      <c r="D13994" s="11">
        <f t="shared" si="0"/>
        <v>1.8103221641336577E-4</v>
      </c>
      <c r="E13994" s="11">
        <f t="shared" ca="1" si="1"/>
        <v>1.7857189256031256E-6</v>
      </c>
      <c r="F13994" s="11">
        <f t="shared" ca="1" si="3"/>
        <v>0.72951023467805576</v>
      </c>
      <c r="G13994" s="1">
        <v>36.307699999999997</v>
      </c>
      <c r="H13994" s="1">
        <v>-97.587900000000005</v>
      </c>
    </row>
    <row r="13995" spans="1:8" ht="13.2">
      <c r="A13995" s="1" t="s">
        <v>9443</v>
      </c>
      <c r="B13995" s="1" t="s">
        <v>9627</v>
      </c>
      <c r="C13995" s="1">
        <v>535</v>
      </c>
      <c r="D13995" s="11">
        <f t="shared" si="0"/>
        <v>1.7803719812711522E-4</v>
      </c>
      <c r="E13995" s="11">
        <f t="shared" ca="1" si="1"/>
        <v>1.756175781613368E-6</v>
      </c>
      <c r="F13995" s="11">
        <f t="shared" ca="1" si="3"/>
        <v>0.72951202039698138</v>
      </c>
      <c r="G13995" s="1">
        <v>35.421999999999997</v>
      </c>
      <c r="H13995" s="1">
        <v>-99.277600000000007</v>
      </c>
    </row>
    <row r="13996" spans="1:8" ht="13.2">
      <c r="A13996" s="1" t="s">
        <v>9443</v>
      </c>
      <c r="B13996" s="1" t="s">
        <v>9628</v>
      </c>
      <c r="C13996" s="1">
        <v>528</v>
      </c>
      <c r="D13996" s="11">
        <f t="shared" si="0"/>
        <v>1.7570773946003147E-4</v>
      </c>
      <c r="E13996" s="11">
        <f t="shared" ca="1" si="1"/>
        <v>1.7331977807324455E-6</v>
      </c>
      <c r="F13996" s="11">
        <f t="shared" ca="1" si="3"/>
        <v>0.72951377657276295</v>
      </c>
      <c r="G13996" s="1">
        <v>34.2408</v>
      </c>
      <c r="H13996" s="1">
        <v>-96.756500000000003</v>
      </c>
    </row>
    <row r="13997" spans="1:8" ht="13.2">
      <c r="A13997" s="1" t="s">
        <v>9443</v>
      </c>
      <c r="B13997" s="1" t="s">
        <v>9629</v>
      </c>
      <c r="C13997" s="1">
        <v>527</v>
      </c>
      <c r="D13997" s="11">
        <f t="shared" si="0"/>
        <v>1.7537495965044809E-4</v>
      </c>
      <c r="E13997" s="11">
        <f t="shared" ca="1" si="1"/>
        <v>1.7299152091780281E-6</v>
      </c>
      <c r="F13997" s="11">
        <f t="shared" ca="1" si="3"/>
        <v>0.72951550977054369</v>
      </c>
      <c r="G13997" s="1">
        <v>35.083100000000002</v>
      </c>
      <c r="H13997" s="1">
        <v>-98.087199999999996</v>
      </c>
    </row>
    <row r="13998" spans="1:8" ht="13.2">
      <c r="A13998" s="1" t="s">
        <v>9443</v>
      </c>
      <c r="B13998" s="1" t="s">
        <v>9630</v>
      </c>
      <c r="C13998" s="1">
        <v>524</v>
      </c>
      <c r="D13998" s="11">
        <f t="shared" si="0"/>
        <v>1.7437662022169791E-4</v>
      </c>
      <c r="E13998" s="11">
        <f t="shared" ca="1" si="1"/>
        <v>1.7200674945147755E-6</v>
      </c>
      <c r="F13998" s="11">
        <f t="shared" ca="1" si="3"/>
        <v>0.72951723968575288</v>
      </c>
      <c r="G13998" s="1">
        <v>36.906799999999997</v>
      </c>
      <c r="H13998" s="1">
        <v>-100.5377</v>
      </c>
    </row>
    <row r="13999" spans="1:8" ht="13.2">
      <c r="A13999" s="1" t="s">
        <v>9443</v>
      </c>
      <c r="B13999" s="1" t="s">
        <v>9631</v>
      </c>
      <c r="C13999" s="1">
        <v>517</v>
      </c>
      <c r="D13999" s="11">
        <f t="shared" si="0"/>
        <v>1.7204716155461416E-4</v>
      </c>
      <c r="E13999" s="11">
        <f t="shared" ca="1" si="1"/>
        <v>1.6970894936338529E-6</v>
      </c>
      <c r="F13999" s="11">
        <f t="shared" ca="1" si="3"/>
        <v>0.72951895975324743</v>
      </c>
      <c r="G13999" s="1">
        <v>33.834699999999998</v>
      </c>
      <c r="H13999" s="1">
        <v>-96.390100000000004</v>
      </c>
    </row>
    <row r="14000" spans="1:8" ht="13.2">
      <c r="A14000" s="1" t="s">
        <v>9443</v>
      </c>
      <c r="B14000" s="1" t="s">
        <v>4132</v>
      </c>
      <c r="C14000" s="1">
        <v>514</v>
      </c>
      <c r="D14000" s="11">
        <f t="shared" si="0"/>
        <v>1.7104882212586397E-4</v>
      </c>
      <c r="E14000" s="11">
        <f t="shared" ca="1" si="1"/>
        <v>1.6872417789706003E-6</v>
      </c>
      <c r="F14000" s="11">
        <f t="shared" ca="1" si="3"/>
        <v>0.72952065684274103</v>
      </c>
      <c r="G14000" s="1">
        <v>36.381700000000002</v>
      </c>
      <c r="H14000" s="1">
        <v>-98.241200000000006</v>
      </c>
    </row>
    <row r="14001" spans="1:8" ht="13.2">
      <c r="A14001" s="1" t="s">
        <v>9443</v>
      </c>
      <c r="B14001" s="1" t="s">
        <v>9632</v>
      </c>
      <c r="C14001" s="1">
        <v>511</v>
      </c>
      <c r="D14001" s="11">
        <f t="shared" si="0"/>
        <v>1.7005048269711379E-4</v>
      </c>
      <c r="E14001" s="11">
        <f t="shared" ca="1" si="1"/>
        <v>1.6773940643073477E-6</v>
      </c>
      <c r="F14001" s="11">
        <f t="shared" ca="1" si="3"/>
        <v>0.72952234408451999</v>
      </c>
      <c r="G14001" s="1">
        <v>36.134999999999998</v>
      </c>
      <c r="H14001" s="1">
        <v>-99.771199999999993</v>
      </c>
    </row>
    <row r="14002" spans="1:8" ht="13.2">
      <c r="A14002" s="1" t="s">
        <v>9443</v>
      </c>
      <c r="B14002" s="1" t="s">
        <v>9633</v>
      </c>
      <c r="C14002" s="1">
        <v>511</v>
      </c>
      <c r="D14002" s="11">
        <f t="shared" si="0"/>
        <v>1.7005048269711379E-4</v>
      </c>
      <c r="E14002" s="11">
        <f t="shared" ca="1" si="1"/>
        <v>1.6773940643073477E-6</v>
      </c>
      <c r="F14002" s="11">
        <f t="shared" ca="1" si="3"/>
        <v>0.72952402147858431</v>
      </c>
      <c r="G14002" s="1">
        <v>35.1509</v>
      </c>
      <c r="H14002" s="1">
        <v>-94.966899999999995</v>
      </c>
    </row>
    <row r="14003" spans="1:8" ht="13.2">
      <c r="A14003" s="1" t="s">
        <v>9443</v>
      </c>
      <c r="B14003" s="1" t="s">
        <v>1003</v>
      </c>
      <c r="C14003" s="1">
        <v>507</v>
      </c>
      <c r="D14003" s="11">
        <f t="shared" si="0"/>
        <v>1.6871936345878023E-4</v>
      </c>
      <c r="E14003" s="11">
        <f t="shared" ca="1" si="1"/>
        <v>1.6642637780896777E-6</v>
      </c>
      <c r="F14003" s="11">
        <f t="shared" ca="1" si="3"/>
        <v>0.72952569887264862</v>
      </c>
      <c r="G14003" s="1">
        <v>35.790599999999998</v>
      </c>
      <c r="H14003" s="1">
        <v>-95.9983</v>
      </c>
    </row>
    <row r="14004" spans="1:8" ht="13.2">
      <c r="A14004" s="1" t="s">
        <v>9443</v>
      </c>
      <c r="B14004" s="1" t="s">
        <v>6890</v>
      </c>
      <c r="C14004" s="1">
        <v>505</v>
      </c>
      <c r="D14004" s="11">
        <f t="shared" si="0"/>
        <v>1.6805380383961346E-4</v>
      </c>
      <c r="E14004" s="11">
        <f t="shared" ca="1" si="1"/>
        <v>1.6576986349808429E-6</v>
      </c>
      <c r="F14004" s="11">
        <f t="shared" ca="1" si="3"/>
        <v>0.72952736313642674</v>
      </c>
      <c r="G14004" s="1">
        <v>36.531300000000002</v>
      </c>
      <c r="H14004" s="1">
        <v>-97.434200000000004</v>
      </c>
    </row>
    <row r="14005" spans="1:8" ht="13.2">
      <c r="A14005" s="1" t="s">
        <v>9443</v>
      </c>
      <c r="B14005" s="1" t="s">
        <v>7671</v>
      </c>
      <c r="C14005" s="1">
        <v>503</v>
      </c>
      <c r="D14005" s="11">
        <f t="shared" si="0"/>
        <v>1.6738824422044666E-4</v>
      </c>
      <c r="E14005" s="11">
        <f t="shared" ca="1" si="1"/>
        <v>1.6511334918720077E-6</v>
      </c>
      <c r="F14005" s="11">
        <f t="shared" ca="1" si="3"/>
        <v>0.72952902083506177</v>
      </c>
      <c r="G14005" s="1">
        <v>35.881599999999999</v>
      </c>
      <c r="H14005" s="1">
        <v>-96.965500000000006</v>
      </c>
    </row>
    <row r="14006" spans="1:8" ht="13.2">
      <c r="A14006" s="1" t="s">
        <v>9443</v>
      </c>
      <c r="B14006" s="1" t="s">
        <v>9634</v>
      </c>
      <c r="C14006" s="1">
        <v>501</v>
      </c>
      <c r="D14006" s="11">
        <f t="shared" si="0"/>
        <v>1.6672268460127986E-4</v>
      </c>
      <c r="E14006" s="11">
        <f t="shared" ca="1" si="1"/>
        <v>1.6445683487631725E-6</v>
      </c>
      <c r="F14006" s="11">
        <f t="shared" ca="1" si="3"/>
        <v>0.72953067196855359</v>
      </c>
      <c r="G14006" s="1">
        <v>35.511000000000003</v>
      </c>
      <c r="H14006" s="1">
        <v>-95.956699999999998</v>
      </c>
    </row>
    <row r="14007" spans="1:8" ht="13.2">
      <c r="A14007" s="1" t="s">
        <v>9443</v>
      </c>
      <c r="B14007" s="1" t="s">
        <v>2777</v>
      </c>
      <c r="C14007" s="1">
        <v>500</v>
      </c>
      <c r="D14007" s="11">
        <f t="shared" si="0"/>
        <v>1.6638990479169648E-4</v>
      </c>
      <c r="E14007" s="11">
        <f t="shared" ca="1" si="1"/>
        <v>1.6412857772087551E-6</v>
      </c>
      <c r="F14007" s="11">
        <f t="shared" ca="1" si="3"/>
        <v>0.72953231653690231</v>
      </c>
      <c r="G14007" s="1">
        <v>34.950800000000001</v>
      </c>
      <c r="H14007" s="1">
        <v>-95.081400000000002</v>
      </c>
    </row>
    <row r="14008" spans="1:8" ht="13.2">
      <c r="A14008" s="1" t="s">
        <v>9443</v>
      </c>
      <c r="B14008" s="1" t="s">
        <v>9635</v>
      </c>
      <c r="C14008" s="1">
        <v>499</v>
      </c>
      <c r="D14008" s="11">
        <f t="shared" si="0"/>
        <v>1.6605712498211309E-4</v>
      </c>
      <c r="E14008" s="11">
        <f t="shared" ca="1" si="1"/>
        <v>1.6380032056543377E-6</v>
      </c>
      <c r="F14008" s="11">
        <f t="shared" ca="1" si="3"/>
        <v>0.72953395782267949</v>
      </c>
      <c r="G14008" s="1">
        <v>35.379300000000001</v>
      </c>
      <c r="H14008" s="1">
        <v>-98.781400000000005</v>
      </c>
    </row>
    <row r="14009" spans="1:8" ht="13.2">
      <c r="A14009" s="1" t="s">
        <v>9443</v>
      </c>
      <c r="B14009" s="1" t="s">
        <v>9636</v>
      </c>
      <c r="C14009" s="1">
        <v>499</v>
      </c>
      <c r="D14009" s="11">
        <f t="shared" si="0"/>
        <v>1.6605712498211309E-4</v>
      </c>
      <c r="E14009" s="11">
        <f t="shared" ca="1" si="1"/>
        <v>1.6380032056543377E-6</v>
      </c>
      <c r="F14009" s="11">
        <f t="shared" ca="1" si="3"/>
        <v>0.72953559582588512</v>
      </c>
      <c r="G14009" s="1">
        <v>34.936199999999999</v>
      </c>
      <c r="H14009" s="1">
        <v>-98.136300000000006</v>
      </c>
    </row>
    <row r="14010" spans="1:8" ht="13.2">
      <c r="A14010" s="1" t="s">
        <v>9443</v>
      </c>
      <c r="B14010" s="1" t="s">
        <v>9637</v>
      </c>
      <c r="C14010" s="1">
        <v>495</v>
      </c>
      <c r="D14010" s="11">
        <f t="shared" si="0"/>
        <v>1.6472600574377952E-4</v>
      </c>
      <c r="E14010" s="11">
        <f t="shared" ca="1" si="1"/>
        <v>1.6248729194366677E-6</v>
      </c>
      <c r="F14010" s="11">
        <f t="shared" ca="1" si="3"/>
        <v>0.72953723382909075</v>
      </c>
      <c r="G14010" s="1">
        <v>35.190800000000003</v>
      </c>
      <c r="H14010" s="1">
        <v>-94.790199999999999</v>
      </c>
    </row>
    <row r="14011" spans="1:8" ht="13.2">
      <c r="A14011" s="1" t="s">
        <v>9443</v>
      </c>
      <c r="B14011" s="1" t="s">
        <v>9638</v>
      </c>
      <c r="C14011" s="1">
        <v>493</v>
      </c>
      <c r="D14011" s="11">
        <f t="shared" si="0"/>
        <v>1.6406044612461273E-4</v>
      </c>
      <c r="E14011" s="11">
        <f t="shared" ca="1" si="1"/>
        <v>1.6183077763278325E-6</v>
      </c>
      <c r="F14011" s="11">
        <f t="shared" ca="1" si="3"/>
        <v>0.72953885870201018</v>
      </c>
      <c r="G14011" s="1">
        <v>34.024299999999997</v>
      </c>
      <c r="H14011" s="1">
        <v>-95.297200000000004</v>
      </c>
    </row>
    <row r="14012" spans="1:8" ht="13.2">
      <c r="A14012" s="1" t="s">
        <v>9443</v>
      </c>
      <c r="B14012" s="1" t="s">
        <v>8652</v>
      </c>
      <c r="C14012" s="1">
        <v>481</v>
      </c>
      <c r="D14012" s="11">
        <f t="shared" si="0"/>
        <v>1.60067088409612E-4</v>
      </c>
      <c r="E14012" s="11">
        <f t="shared" ca="1" si="1"/>
        <v>1.5789169176748224E-6</v>
      </c>
      <c r="F14012" s="11">
        <f t="shared" ca="1" si="3"/>
        <v>0.72954047700978653</v>
      </c>
      <c r="G14012" s="1">
        <v>35.800899999999999</v>
      </c>
      <c r="H14012" s="1">
        <v>-96.507599999999996</v>
      </c>
    </row>
    <row r="14013" spans="1:8" ht="13.2">
      <c r="A14013" s="1" t="s">
        <v>9443</v>
      </c>
      <c r="B14013" s="1" t="s">
        <v>5589</v>
      </c>
      <c r="C14013" s="1">
        <v>475</v>
      </c>
      <c r="D14013" s="11">
        <f t="shared" si="0"/>
        <v>1.5807040955211166E-4</v>
      </c>
      <c r="E14013" s="11">
        <f t="shared" ca="1" si="1"/>
        <v>1.5592214883483176E-6</v>
      </c>
      <c r="F14013" s="11">
        <f t="shared" ca="1" si="3"/>
        <v>0.72954205592670418</v>
      </c>
      <c r="G14013" s="1">
        <v>34.651499999999999</v>
      </c>
      <c r="H14013" s="1">
        <v>-96.525599999999997</v>
      </c>
    </row>
    <row r="14014" spans="1:8" ht="13.2">
      <c r="A14014" s="1" t="s">
        <v>9443</v>
      </c>
      <c r="B14014" s="1" t="s">
        <v>769</v>
      </c>
      <c r="C14014" s="1">
        <v>474</v>
      </c>
      <c r="D14014" s="11">
        <f t="shared" si="0"/>
        <v>1.5773762974252825E-4</v>
      </c>
      <c r="E14014" s="11">
        <f t="shared" ca="1" si="1"/>
        <v>1.5559389167938998E-6</v>
      </c>
      <c r="F14014" s="11">
        <f t="shared" ca="1" si="3"/>
        <v>0.72954361514819255</v>
      </c>
      <c r="G14014" s="1">
        <v>35.981499999999997</v>
      </c>
      <c r="H14014" s="1">
        <v>-97.910499999999999</v>
      </c>
    </row>
    <row r="14015" spans="1:8" ht="13.2">
      <c r="A14015" s="1" t="s">
        <v>9443</v>
      </c>
      <c r="B14015" s="1" t="s">
        <v>9639</v>
      </c>
      <c r="C14015" s="1">
        <v>473</v>
      </c>
      <c r="D14015" s="11">
        <f t="shared" si="0"/>
        <v>1.5740484993294486E-4</v>
      </c>
      <c r="E14015" s="11">
        <f t="shared" ca="1" si="1"/>
        <v>1.5526563452394824E-6</v>
      </c>
      <c r="F14015" s="11">
        <f t="shared" ca="1" si="3"/>
        <v>0.72954517108710937</v>
      </c>
      <c r="G14015" s="1">
        <v>33.793500000000002</v>
      </c>
      <c r="H14015" s="1">
        <v>-97.142600000000002</v>
      </c>
    </row>
    <row r="14016" spans="1:8" ht="13.2">
      <c r="A14016" s="1" t="s">
        <v>9443</v>
      </c>
      <c r="B14016" s="1" t="s">
        <v>9640</v>
      </c>
      <c r="C14016" s="1">
        <v>472</v>
      </c>
      <c r="D14016" s="11">
        <f t="shared" si="0"/>
        <v>1.5707207012336148E-4</v>
      </c>
      <c r="E14016" s="11">
        <f t="shared" ca="1" si="1"/>
        <v>1.549373773685065E-6</v>
      </c>
      <c r="F14016" s="11">
        <f t="shared" ca="1" si="3"/>
        <v>0.72954672374345464</v>
      </c>
      <c r="G14016" s="1">
        <v>36.249699999999997</v>
      </c>
      <c r="H14016" s="1">
        <v>-96.266800000000003</v>
      </c>
    </row>
    <row r="14017" spans="1:8" ht="13.2">
      <c r="A14017" s="1" t="s">
        <v>9443</v>
      </c>
      <c r="B14017" s="1" t="s">
        <v>3615</v>
      </c>
      <c r="C14017" s="1">
        <v>465</v>
      </c>
      <c r="D14017" s="11">
        <f t="shared" si="0"/>
        <v>1.5474261145627773E-4</v>
      </c>
      <c r="E14017" s="11">
        <f t="shared" ca="1" si="1"/>
        <v>1.5263957728041424E-6</v>
      </c>
      <c r="F14017" s="11">
        <f t="shared" ca="1" si="3"/>
        <v>0.72954827311722836</v>
      </c>
      <c r="G14017" s="1">
        <v>36.301200000000001</v>
      </c>
      <c r="H14017" s="1">
        <v>-98.035799999999995</v>
      </c>
    </row>
    <row r="14018" spans="1:8" ht="13.2">
      <c r="A14018" s="1" t="s">
        <v>9443</v>
      </c>
      <c r="B14018" s="1" t="s">
        <v>7433</v>
      </c>
      <c r="C14018" s="1">
        <v>459</v>
      </c>
      <c r="D14018" s="11">
        <f t="shared" si="0"/>
        <v>1.5274593259877737E-4</v>
      </c>
      <c r="E14018" s="11">
        <f t="shared" ca="1" si="1"/>
        <v>1.5067003434776372E-6</v>
      </c>
      <c r="F14018" s="11">
        <f t="shared" ca="1" si="3"/>
        <v>0.72954979951300114</v>
      </c>
      <c r="G14018" s="1">
        <v>35.507599999999996</v>
      </c>
      <c r="H14018" s="1">
        <v>-96.566500000000005</v>
      </c>
    </row>
    <row r="14019" spans="1:8" ht="13.2">
      <c r="A14019" s="1" t="s">
        <v>9443</v>
      </c>
      <c r="B14019" s="1" t="s">
        <v>9641</v>
      </c>
      <c r="C14019" s="1">
        <v>454</v>
      </c>
      <c r="D14019" s="11">
        <f t="shared" si="0"/>
        <v>1.5108203355086041E-4</v>
      </c>
      <c r="E14019" s="11">
        <f t="shared" ca="1" si="1"/>
        <v>1.4902874857055498E-6</v>
      </c>
      <c r="F14019" s="11">
        <f t="shared" ca="1" si="3"/>
        <v>0.72955130621334463</v>
      </c>
      <c r="G14019" s="1">
        <v>35.160200000000003</v>
      </c>
      <c r="H14019" s="1">
        <v>-97.882000000000005</v>
      </c>
    </row>
    <row r="14020" spans="1:8" ht="13.2">
      <c r="A14020" s="1" t="s">
        <v>9443</v>
      </c>
      <c r="B14020" s="1" t="s">
        <v>9642</v>
      </c>
      <c r="C14020" s="1">
        <v>444</v>
      </c>
      <c r="D14020" s="11">
        <f t="shared" si="0"/>
        <v>1.4775423545502648E-4</v>
      </c>
      <c r="E14020" s="11">
        <f t="shared" ca="1" si="1"/>
        <v>1.4574617701613746E-6</v>
      </c>
      <c r="F14020" s="11">
        <f t="shared" ca="1" si="3"/>
        <v>0.72955279650083038</v>
      </c>
      <c r="G14020" s="1">
        <v>36.780799999999999</v>
      </c>
      <c r="H14020" s="1">
        <v>-96.659599999999998</v>
      </c>
    </row>
    <row r="14021" spans="1:8" ht="13.2">
      <c r="A14021" s="1" t="s">
        <v>9443</v>
      </c>
      <c r="B14021" s="1" t="s">
        <v>9643</v>
      </c>
      <c r="C14021" s="1">
        <v>444</v>
      </c>
      <c r="D14021" s="11">
        <f t="shared" si="0"/>
        <v>1.4775423545502648E-4</v>
      </c>
      <c r="E14021" s="11">
        <f t="shared" ca="1" si="1"/>
        <v>1.4574617701613746E-6</v>
      </c>
      <c r="F14021" s="11">
        <f t="shared" ca="1" si="3"/>
        <v>0.72955425396260054</v>
      </c>
      <c r="G14021" s="1">
        <v>34.424300000000002</v>
      </c>
      <c r="H14021" s="1">
        <v>-98.6541</v>
      </c>
    </row>
    <row r="14022" spans="1:8" ht="13.2">
      <c r="A14022" s="1" t="s">
        <v>9443</v>
      </c>
      <c r="B14022" s="1" t="s">
        <v>9644</v>
      </c>
      <c r="C14022" s="1">
        <v>441</v>
      </c>
      <c r="D14022" s="11">
        <f t="shared" si="0"/>
        <v>1.467558960262763E-4</v>
      </c>
      <c r="E14022" s="11">
        <f t="shared" ca="1" si="1"/>
        <v>1.4476140554981223E-6</v>
      </c>
      <c r="F14022" s="11">
        <f t="shared" ca="1" si="3"/>
        <v>0.7295557114243707</v>
      </c>
      <c r="G14022" s="1">
        <v>34.373600000000003</v>
      </c>
      <c r="H14022" s="1">
        <v>-96.425299999999993</v>
      </c>
    </row>
    <row r="14023" spans="1:8" ht="13.2">
      <c r="A14023" s="1" t="s">
        <v>9443</v>
      </c>
      <c r="B14023" s="1" t="s">
        <v>9645</v>
      </c>
      <c r="C14023" s="1">
        <v>439</v>
      </c>
      <c r="D14023" s="11">
        <f t="shared" si="0"/>
        <v>1.460903364071095E-4</v>
      </c>
      <c r="E14023" s="11">
        <f t="shared" ca="1" si="1"/>
        <v>1.4410489123892871E-6</v>
      </c>
      <c r="F14023" s="11">
        <f t="shared" ca="1" si="3"/>
        <v>0.72955715903842622</v>
      </c>
      <c r="G14023" s="1">
        <v>36.5458</v>
      </c>
      <c r="H14023" s="1">
        <v>-96.326700000000002</v>
      </c>
    </row>
    <row r="14024" spans="1:8" ht="13.2">
      <c r="A14024" s="1" t="s">
        <v>9443</v>
      </c>
      <c r="B14024" s="1" t="s">
        <v>9646</v>
      </c>
      <c r="C14024" s="1">
        <v>438</v>
      </c>
      <c r="D14024" s="11">
        <f t="shared" si="0"/>
        <v>1.4575755659752612E-4</v>
      </c>
      <c r="E14024" s="11">
        <f t="shared" ca="1" si="1"/>
        <v>1.4377663408348697E-6</v>
      </c>
      <c r="F14024" s="11">
        <f t="shared" ca="1" si="3"/>
        <v>0.72955860008733864</v>
      </c>
      <c r="G14024" s="1">
        <v>34.729500000000002</v>
      </c>
      <c r="H14024" s="1">
        <v>-98.484499999999997</v>
      </c>
    </row>
    <row r="14025" spans="1:8" ht="13.2">
      <c r="A14025" s="1" t="s">
        <v>9443</v>
      </c>
      <c r="B14025" s="1" t="s">
        <v>9647</v>
      </c>
      <c r="C14025" s="1">
        <v>437</v>
      </c>
      <c r="D14025" s="11">
        <f t="shared" si="0"/>
        <v>1.4542477678794273E-4</v>
      </c>
      <c r="E14025" s="11">
        <f t="shared" ca="1" si="1"/>
        <v>1.4344837692804521E-6</v>
      </c>
      <c r="F14025" s="11">
        <f t="shared" ca="1" si="3"/>
        <v>0.72956003785367951</v>
      </c>
      <c r="G14025" s="1">
        <v>35.868899999999996</v>
      </c>
      <c r="H14025" s="1">
        <v>-99.345100000000002</v>
      </c>
    </row>
    <row r="14026" spans="1:8" ht="13.2">
      <c r="A14026" s="1" t="s">
        <v>9443</v>
      </c>
      <c r="B14026" s="1" t="s">
        <v>3496</v>
      </c>
      <c r="C14026" s="1">
        <v>433</v>
      </c>
      <c r="D14026" s="11">
        <f t="shared" si="0"/>
        <v>1.4409365754960914E-4</v>
      </c>
      <c r="E14026" s="11">
        <f t="shared" ca="1" si="1"/>
        <v>1.4213534830627819E-6</v>
      </c>
      <c r="F14026" s="11">
        <f t="shared" ca="1" si="3"/>
        <v>0.72956147233744884</v>
      </c>
      <c r="G14026" s="1">
        <v>36.526000000000003</v>
      </c>
      <c r="H14026" s="1">
        <v>-95.038600000000002</v>
      </c>
    </row>
    <row r="14027" spans="1:8" ht="13.2">
      <c r="A14027" s="1" t="s">
        <v>9443</v>
      </c>
      <c r="B14027" s="1" t="s">
        <v>9648</v>
      </c>
      <c r="C14027" s="1">
        <v>432</v>
      </c>
      <c r="D14027" s="11">
        <f t="shared" si="0"/>
        <v>1.4376087774002576E-4</v>
      </c>
      <c r="E14027" s="11">
        <f t="shared" ca="1" si="1"/>
        <v>1.4180709115083645E-6</v>
      </c>
      <c r="F14027" s="11">
        <f t="shared" ca="1" si="3"/>
        <v>0.72956289369093186</v>
      </c>
      <c r="G14027" s="1">
        <v>36.392699999999998</v>
      </c>
      <c r="H14027" s="1">
        <v>-95.0501</v>
      </c>
    </row>
    <row r="14028" spans="1:8" ht="13.2">
      <c r="A14028" s="1" t="s">
        <v>9443</v>
      </c>
      <c r="B14028" s="1" t="s">
        <v>9649</v>
      </c>
      <c r="C14028" s="1">
        <v>429</v>
      </c>
      <c r="D14028" s="11">
        <f t="shared" si="0"/>
        <v>1.4276253831127557E-4</v>
      </c>
      <c r="E14028" s="11">
        <f t="shared" ca="1" si="1"/>
        <v>1.4082231968451119E-6</v>
      </c>
      <c r="F14028" s="11">
        <f t="shared" ca="1" si="3"/>
        <v>0.72956431176184333</v>
      </c>
      <c r="G14028" s="1">
        <v>36.600900000000003</v>
      </c>
      <c r="H14028" s="1">
        <v>-95.980999999999995</v>
      </c>
    </row>
    <row r="14029" spans="1:8" ht="13.2">
      <c r="A14029" s="1" t="s">
        <v>9443</v>
      </c>
      <c r="B14029" s="1" t="s">
        <v>9650</v>
      </c>
      <c r="C14029" s="1">
        <v>426</v>
      </c>
      <c r="D14029" s="11">
        <f t="shared" si="0"/>
        <v>1.4176419888252539E-4</v>
      </c>
      <c r="E14029" s="11">
        <f t="shared" ca="1" si="1"/>
        <v>1.3983754821818593E-6</v>
      </c>
      <c r="F14029" s="11">
        <f t="shared" ca="1" si="3"/>
        <v>0.72956571998504016</v>
      </c>
      <c r="G14029" s="1">
        <v>36.318199999999997</v>
      </c>
      <c r="H14029" s="1">
        <v>-99.7577</v>
      </c>
    </row>
    <row r="14030" spans="1:8" ht="13.2">
      <c r="A14030" s="1" t="s">
        <v>9443</v>
      </c>
      <c r="B14030" s="1" t="s">
        <v>3877</v>
      </c>
      <c r="C14030" s="1">
        <v>426</v>
      </c>
      <c r="D14030" s="11">
        <f t="shared" si="0"/>
        <v>1.4176419888252539E-4</v>
      </c>
      <c r="E14030" s="11">
        <f t="shared" ca="1" si="1"/>
        <v>1.3983754821818593E-6</v>
      </c>
      <c r="F14030" s="11">
        <f t="shared" ca="1" si="3"/>
        <v>0.72956711836052235</v>
      </c>
      <c r="G14030" s="1">
        <v>34.472999999999999</v>
      </c>
      <c r="H14030" s="1">
        <v>-99.649799999999999</v>
      </c>
    </row>
    <row r="14031" spans="1:8" ht="13.2">
      <c r="A14031" s="1" t="s">
        <v>9443</v>
      </c>
      <c r="B14031" s="1" t="s">
        <v>9651</v>
      </c>
      <c r="C14031" s="1">
        <v>422</v>
      </c>
      <c r="D14031" s="11">
        <f t="shared" si="0"/>
        <v>1.4043307964419182E-4</v>
      </c>
      <c r="E14031" s="11">
        <f t="shared" ca="1" si="1"/>
        <v>1.3852451959641893E-6</v>
      </c>
      <c r="F14031" s="11">
        <f t="shared" ca="1" si="3"/>
        <v>0.72956851673600454</v>
      </c>
      <c r="G14031" s="1">
        <v>34.177300000000002</v>
      </c>
      <c r="H14031" s="1">
        <v>-98.463899999999995</v>
      </c>
    </row>
    <row r="14032" spans="1:8" ht="13.2">
      <c r="A14032" s="1" t="s">
        <v>9443</v>
      </c>
      <c r="B14032" s="1" t="s">
        <v>9652</v>
      </c>
      <c r="C14032" s="1">
        <v>417</v>
      </c>
      <c r="D14032" s="11">
        <f t="shared" si="0"/>
        <v>1.3876918059627487E-4</v>
      </c>
      <c r="E14032" s="11">
        <f t="shared" ca="1" si="1"/>
        <v>1.3688323381921019E-6</v>
      </c>
      <c r="F14032" s="11">
        <f t="shared" ca="1" si="3"/>
        <v>0.72956990198120053</v>
      </c>
      <c r="G14032" s="1">
        <v>34.988500000000002</v>
      </c>
      <c r="H14032" s="1">
        <v>-96.925399999999996</v>
      </c>
    </row>
    <row r="14033" spans="1:8" ht="13.2">
      <c r="A14033" s="1" t="s">
        <v>9443</v>
      </c>
      <c r="B14033" s="1" t="s">
        <v>9653</v>
      </c>
      <c r="C14033" s="1">
        <v>415</v>
      </c>
      <c r="D14033" s="11">
        <f t="shared" si="0"/>
        <v>1.3810362097710808E-4</v>
      </c>
      <c r="E14033" s="11">
        <f t="shared" ca="1" si="1"/>
        <v>1.3622671950832667E-6</v>
      </c>
      <c r="F14033" s="11">
        <f t="shared" ca="1" si="3"/>
        <v>0.72957127081353867</v>
      </c>
      <c r="G14033" s="1">
        <v>34.990400000000001</v>
      </c>
      <c r="H14033" s="1">
        <v>-99.245699999999999</v>
      </c>
    </row>
    <row r="14034" spans="1:8" ht="13.2">
      <c r="A14034" s="1" t="s">
        <v>9443</v>
      </c>
      <c r="B14034" s="1" t="s">
        <v>9654</v>
      </c>
      <c r="C14034" s="1">
        <v>414</v>
      </c>
      <c r="D14034" s="11">
        <f t="shared" si="0"/>
        <v>1.3777084116752469E-4</v>
      </c>
      <c r="E14034" s="11">
        <f t="shared" ca="1" si="1"/>
        <v>1.3589846235288493E-6</v>
      </c>
      <c r="F14034" s="11">
        <f t="shared" ca="1" si="3"/>
        <v>0.72957263308073372</v>
      </c>
      <c r="G14034" s="1">
        <v>35.294199999999996</v>
      </c>
      <c r="H14034" s="1">
        <v>-94.572599999999994</v>
      </c>
    </row>
    <row r="14035" spans="1:8" ht="13.2">
      <c r="A14035" s="1" t="s">
        <v>9443</v>
      </c>
      <c r="B14035" s="1" t="s">
        <v>3312</v>
      </c>
      <c r="C14035" s="1">
        <v>412</v>
      </c>
      <c r="D14035" s="11">
        <f t="shared" si="0"/>
        <v>1.3710528154835789E-4</v>
      </c>
      <c r="E14035" s="11">
        <f t="shared" ca="1" si="1"/>
        <v>1.3524194804200143E-6</v>
      </c>
      <c r="F14035" s="11">
        <f t="shared" ca="1" si="3"/>
        <v>0.72957399206535722</v>
      </c>
      <c r="G14035" s="1">
        <v>36.7789</v>
      </c>
      <c r="H14035" s="1">
        <v>-95.642600000000002</v>
      </c>
    </row>
    <row r="14036" spans="1:8" ht="13.2">
      <c r="A14036" s="1" t="s">
        <v>9443</v>
      </c>
      <c r="B14036" s="1" t="s">
        <v>9655</v>
      </c>
      <c r="C14036" s="1">
        <v>408</v>
      </c>
      <c r="D14036" s="11">
        <f t="shared" si="0"/>
        <v>1.3577416231002433E-4</v>
      </c>
      <c r="E14036" s="11">
        <f t="shared" ca="1" si="1"/>
        <v>1.3392891942023443E-6</v>
      </c>
      <c r="F14036" s="11">
        <f t="shared" ca="1" si="3"/>
        <v>0.72957534448483763</v>
      </c>
      <c r="G14036" s="1">
        <v>34.973300000000002</v>
      </c>
      <c r="H14036" s="1">
        <v>-94.855999999999995</v>
      </c>
    </row>
    <row r="14037" spans="1:8" ht="13.2">
      <c r="A14037" s="1" t="s">
        <v>9443</v>
      </c>
      <c r="B14037" s="1" t="s">
        <v>7369</v>
      </c>
      <c r="C14037" s="1">
        <v>407</v>
      </c>
      <c r="D14037" s="11">
        <f t="shared" si="0"/>
        <v>1.3544138250044094E-4</v>
      </c>
      <c r="E14037" s="11">
        <f t="shared" ca="1" si="1"/>
        <v>1.3360066226479267E-6</v>
      </c>
      <c r="F14037" s="11">
        <f t="shared" ca="1" si="3"/>
        <v>0.72957668377403184</v>
      </c>
      <c r="G14037" s="1">
        <v>35.115699999999997</v>
      </c>
      <c r="H14037" s="1">
        <v>-95.678700000000006</v>
      </c>
    </row>
    <row r="14038" spans="1:8" ht="13.2">
      <c r="A14038" s="1" t="s">
        <v>9443</v>
      </c>
      <c r="B14038" s="1" t="s">
        <v>3095</v>
      </c>
      <c r="C14038" s="1">
        <v>404</v>
      </c>
      <c r="D14038" s="11">
        <f t="shared" si="0"/>
        <v>1.3444304307169076E-4</v>
      </c>
      <c r="E14038" s="11">
        <f t="shared" ca="1" si="1"/>
        <v>1.3261589079846743E-6</v>
      </c>
      <c r="F14038" s="11">
        <f t="shared" ca="1" si="3"/>
        <v>0.72957801978065451</v>
      </c>
      <c r="G14038" s="1">
        <v>36.691200000000002</v>
      </c>
      <c r="H14038" s="1">
        <v>-97.558199999999999</v>
      </c>
    </row>
    <row r="14039" spans="1:8" ht="13.2">
      <c r="A14039" s="1" t="s">
        <v>9443</v>
      </c>
      <c r="B14039" s="1" t="s">
        <v>9656</v>
      </c>
      <c r="C14039" s="1">
        <v>403</v>
      </c>
      <c r="D14039" s="11">
        <f t="shared" si="0"/>
        <v>1.3411026326210737E-4</v>
      </c>
      <c r="E14039" s="11">
        <f t="shared" ca="1" si="1"/>
        <v>1.3228763364302567E-6</v>
      </c>
      <c r="F14039" s="11">
        <f t="shared" ca="1" si="3"/>
        <v>0.72957934593956253</v>
      </c>
      <c r="G14039" s="1">
        <v>34.4696</v>
      </c>
      <c r="H14039" s="1">
        <v>-96.0548</v>
      </c>
    </row>
    <row r="14040" spans="1:8" ht="13.2">
      <c r="A14040" s="1" t="s">
        <v>9443</v>
      </c>
      <c r="B14040" s="1" t="s">
        <v>4534</v>
      </c>
      <c r="C14040" s="1">
        <v>403</v>
      </c>
      <c r="D14040" s="11">
        <f t="shared" si="0"/>
        <v>1.3411026326210737E-4</v>
      </c>
      <c r="E14040" s="11">
        <f t="shared" ca="1" si="1"/>
        <v>1.3228763364302567E-6</v>
      </c>
      <c r="F14040" s="11">
        <f t="shared" ca="1" si="3"/>
        <v>0.729580668815899</v>
      </c>
      <c r="G14040" s="1">
        <v>36.0169</v>
      </c>
      <c r="H14040" s="1">
        <v>-96.904600000000002</v>
      </c>
    </row>
    <row r="14041" spans="1:8" ht="13.2">
      <c r="A14041" s="1" t="s">
        <v>9443</v>
      </c>
      <c r="B14041" s="1" t="s">
        <v>9657</v>
      </c>
      <c r="C14041" s="1">
        <v>402</v>
      </c>
      <c r="D14041" s="11">
        <f t="shared" si="0"/>
        <v>1.3377748345252396E-4</v>
      </c>
      <c r="E14041" s="11">
        <f t="shared" ca="1" si="1"/>
        <v>1.3195937648758391E-6</v>
      </c>
      <c r="F14041" s="11">
        <f t="shared" ca="1" si="3"/>
        <v>0.72958199169223548</v>
      </c>
      <c r="G14041" s="1">
        <v>35.099200000000003</v>
      </c>
      <c r="H14041" s="1">
        <v>-97.093699999999998</v>
      </c>
    </row>
    <row r="14042" spans="1:8" ht="13.2">
      <c r="A14042" s="1" t="s">
        <v>9443</v>
      </c>
      <c r="B14042" s="1" t="s">
        <v>9658</v>
      </c>
      <c r="C14042" s="1">
        <v>400</v>
      </c>
      <c r="D14042" s="11">
        <f t="shared" si="0"/>
        <v>1.3311192383335719E-4</v>
      </c>
      <c r="E14042" s="11">
        <f t="shared" ca="1" si="1"/>
        <v>1.3130286217670043E-6</v>
      </c>
      <c r="F14042" s="11">
        <f t="shared" ca="1" si="3"/>
        <v>0.7295833112860004</v>
      </c>
      <c r="G14042" s="1">
        <v>33.896700000000003</v>
      </c>
      <c r="H14042" s="1">
        <v>-97.938299999999998</v>
      </c>
    </row>
    <row r="14043" spans="1:8" ht="13.2">
      <c r="A14043" s="1" t="s">
        <v>9443</v>
      </c>
      <c r="B14043" s="1" t="s">
        <v>9659</v>
      </c>
      <c r="C14043" s="1">
        <v>400</v>
      </c>
      <c r="D14043" s="11">
        <f t="shared" si="0"/>
        <v>1.3311192383335719E-4</v>
      </c>
      <c r="E14043" s="11">
        <f t="shared" ca="1" si="1"/>
        <v>1.3130286217670043E-6</v>
      </c>
      <c r="F14043" s="11">
        <f t="shared" ca="1" si="3"/>
        <v>0.72958462431462212</v>
      </c>
      <c r="G14043" s="1">
        <v>35.147399999999998</v>
      </c>
      <c r="H14043" s="1">
        <v>-96.6691</v>
      </c>
    </row>
    <row r="14044" spans="1:8" ht="13.2">
      <c r="A14044" s="1" t="s">
        <v>9443</v>
      </c>
      <c r="B14044" s="1" t="s">
        <v>2577</v>
      </c>
      <c r="C14044" s="1">
        <v>397</v>
      </c>
      <c r="D14044" s="11">
        <f t="shared" si="0"/>
        <v>1.3211358440460701E-4</v>
      </c>
      <c r="E14044" s="11">
        <f t="shared" ca="1" si="1"/>
        <v>1.3031809071037518E-6</v>
      </c>
      <c r="F14044" s="11">
        <f t="shared" ca="1" si="3"/>
        <v>0.72958593734324384</v>
      </c>
      <c r="G14044" s="1">
        <v>34.698900000000002</v>
      </c>
      <c r="H14044" s="1">
        <v>-98.952299999999994</v>
      </c>
    </row>
    <row r="14045" spans="1:8" ht="13.2">
      <c r="A14045" s="1" t="s">
        <v>9443</v>
      </c>
      <c r="B14045" s="1" t="s">
        <v>9660</v>
      </c>
      <c r="C14045" s="1">
        <v>392</v>
      </c>
      <c r="D14045" s="11">
        <f t="shared" si="0"/>
        <v>1.3044968535669003E-4</v>
      </c>
      <c r="E14045" s="11">
        <f t="shared" ca="1" si="1"/>
        <v>1.2867680493316639E-6</v>
      </c>
      <c r="F14045" s="11">
        <f t="shared" ca="1" si="3"/>
        <v>0.72958724052415092</v>
      </c>
      <c r="G14045" s="1">
        <v>35.663699999999999</v>
      </c>
      <c r="H14045" s="1">
        <v>-98.886899999999997</v>
      </c>
    </row>
    <row r="14046" spans="1:8" ht="13.2">
      <c r="A14046" s="1" t="s">
        <v>9443</v>
      </c>
      <c r="B14046" s="1" t="s">
        <v>9661</v>
      </c>
      <c r="C14046" s="1">
        <v>388</v>
      </c>
      <c r="D14046" s="11">
        <f t="shared" si="0"/>
        <v>1.2911856611835646E-4</v>
      </c>
      <c r="E14046" s="11">
        <f t="shared" ca="1" si="1"/>
        <v>1.273637763113994E-6</v>
      </c>
      <c r="F14046" s="11">
        <f t="shared" ca="1" si="3"/>
        <v>0.72958852729220025</v>
      </c>
      <c r="G14046" s="1">
        <v>35.254600000000003</v>
      </c>
      <c r="H14046" s="1">
        <v>-95.239099999999993</v>
      </c>
    </row>
    <row r="14047" spans="1:8" ht="13.2">
      <c r="A14047" s="1" t="s">
        <v>9443</v>
      </c>
      <c r="B14047" s="1" t="s">
        <v>9662</v>
      </c>
      <c r="C14047" s="1">
        <v>381</v>
      </c>
      <c r="D14047" s="11">
        <f t="shared" si="0"/>
        <v>1.2678910745127271E-4</v>
      </c>
      <c r="E14047" s="11">
        <f t="shared" ca="1" si="1"/>
        <v>1.2506597622330714E-6</v>
      </c>
      <c r="F14047" s="11">
        <f t="shared" ca="1" si="3"/>
        <v>0.72958980092996339</v>
      </c>
      <c r="G14047" s="1">
        <v>35.577599999999997</v>
      </c>
      <c r="H14047" s="1">
        <v>-95.477800000000002</v>
      </c>
    </row>
    <row r="14048" spans="1:8" ht="13.2">
      <c r="A14048" s="1" t="s">
        <v>9443</v>
      </c>
      <c r="B14048" s="1" t="s">
        <v>1970</v>
      </c>
      <c r="C14048" s="1">
        <v>381</v>
      </c>
      <c r="D14048" s="11">
        <f t="shared" si="0"/>
        <v>1.2678910745127271E-4</v>
      </c>
      <c r="E14048" s="11">
        <f t="shared" ca="1" si="1"/>
        <v>1.2506597622330714E-6</v>
      </c>
      <c r="F14048" s="11">
        <f t="shared" ca="1" si="3"/>
        <v>0.72959105158972559</v>
      </c>
      <c r="G14048" s="1">
        <v>36.92</v>
      </c>
      <c r="H14048" s="1">
        <v>-94.8797</v>
      </c>
    </row>
    <row r="14049" spans="1:8" ht="13.2">
      <c r="A14049" s="1" t="s">
        <v>9443</v>
      </c>
      <c r="B14049" s="1" t="s">
        <v>9663</v>
      </c>
      <c r="C14049" s="1">
        <v>375</v>
      </c>
      <c r="D14049" s="11">
        <f t="shared" si="0"/>
        <v>1.2479242859377235E-4</v>
      </c>
      <c r="E14049" s="11">
        <f t="shared" ca="1" si="1"/>
        <v>1.2309643329065664E-6</v>
      </c>
      <c r="F14049" s="11">
        <f t="shared" ca="1" si="3"/>
        <v>0.72959230224948779</v>
      </c>
      <c r="G14049" s="1">
        <v>36.7682</v>
      </c>
      <c r="H14049" s="1">
        <v>-96.862899999999996</v>
      </c>
    </row>
    <row r="14050" spans="1:8" ht="13.2">
      <c r="A14050" s="1" t="s">
        <v>9443</v>
      </c>
      <c r="B14050" s="1" t="s">
        <v>9664</v>
      </c>
      <c r="C14050" s="1">
        <v>374</v>
      </c>
      <c r="D14050" s="11">
        <f t="shared" si="0"/>
        <v>1.2445964878418897E-4</v>
      </c>
      <c r="E14050" s="11">
        <f t="shared" ca="1" si="1"/>
        <v>1.2276817613521488E-6</v>
      </c>
      <c r="F14050" s="11">
        <f t="shared" ca="1" si="3"/>
        <v>0.7295935332138207</v>
      </c>
      <c r="G14050" s="1">
        <v>35.2712</v>
      </c>
      <c r="H14050" s="1">
        <v>-96.031700000000001</v>
      </c>
    </row>
    <row r="14051" spans="1:8" ht="13.2">
      <c r="A14051" s="1" t="s">
        <v>9443</v>
      </c>
      <c r="B14051" s="1" t="s">
        <v>9665</v>
      </c>
      <c r="C14051" s="1">
        <v>369</v>
      </c>
      <c r="D14051" s="11">
        <f t="shared" si="0"/>
        <v>1.2279574973627201E-4</v>
      </c>
      <c r="E14051" s="11">
        <f t="shared" ca="1" si="1"/>
        <v>1.2112689035800614E-6</v>
      </c>
      <c r="F14051" s="11">
        <f t="shared" ca="1" si="3"/>
        <v>0.72959476089558206</v>
      </c>
      <c r="G14051" s="1">
        <v>36.762</v>
      </c>
      <c r="H14051" s="1">
        <v>-101.3497</v>
      </c>
    </row>
    <row r="14052" spans="1:8" ht="13.2">
      <c r="A14052" s="1" t="s">
        <v>9443</v>
      </c>
      <c r="B14052" s="1" t="s">
        <v>9666</v>
      </c>
      <c r="C14052" s="1">
        <v>366</v>
      </c>
      <c r="D14052" s="11">
        <f t="shared" si="0"/>
        <v>1.2179741030752182E-4</v>
      </c>
      <c r="E14052" s="11">
        <f t="shared" ca="1" si="1"/>
        <v>1.2014211889168088E-6</v>
      </c>
      <c r="F14052" s="11">
        <f t="shared" ca="1" si="3"/>
        <v>0.72959597216448568</v>
      </c>
      <c r="G14052" s="1">
        <v>36.430900000000001</v>
      </c>
      <c r="H14052" s="1">
        <v>-95.521500000000003</v>
      </c>
    </row>
    <row r="14053" spans="1:8" ht="13.2">
      <c r="A14053" s="1" t="s">
        <v>9443</v>
      </c>
      <c r="B14053" s="1" t="s">
        <v>9667</v>
      </c>
      <c r="C14053" s="1">
        <v>365</v>
      </c>
      <c r="D14053" s="11">
        <f t="shared" si="0"/>
        <v>1.2146463049793843E-4</v>
      </c>
      <c r="E14053" s="11">
        <f t="shared" ca="1" si="1"/>
        <v>1.1981386173623914E-6</v>
      </c>
      <c r="F14053" s="11">
        <f t="shared" ca="1" si="3"/>
        <v>0.72959717358567455</v>
      </c>
      <c r="G14053" s="1">
        <v>36.579099999999997</v>
      </c>
      <c r="H14053" s="1">
        <v>-98.457800000000006</v>
      </c>
    </row>
    <row r="14054" spans="1:8" ht="13.2">
      <c r="A14054" s="1" t="s">
        <v>9443</v>
      </c>
      <c r="B14054" s="1" t="s">
        <v>1057</v>
      </c>
      <c r="C14054" s="1">
        <v>362</v>
      </c>
      <c r="D14054" s="11">
        <f t="shared" si="0"/>
        <v>1.2046629106918825E-4</v>
      </c>
      <c r="E14054" s="11">
        <f t="shared" ca="1" si="1"/>
        <v>1.1882909026991388E-6</v>
      </c>
      <c r="F14054" s="11">
        <f t="shared" ca="1" si="3"/>
        <v>0.72959837172429187</v>
      </c>
      <c r="G14054" s="1">
        <v>36.374200000000002</v>
      </c>
      <c r="H14054" s="1">
        <v>-99.621899999999997</v>
      </c>
    </row>
    <row r="14055" spans="1:8" ht="13.2">
      <c r="A14055" s="1" t="s">
        <v>9443</v>
      </c>
      <c r="B14055" s="1" t="s">
        <v>9668</v>
      </c>
      <c r="C14055" s="1">
        <v>361</v>
      </c>
      <c r="D14055" s="11">
        <f t="shared" si="0"/>
        <v>1.2013351125960485E-4</v>
      </c>
      <c r="E14055" s="11">
        <f t="shared" ca="1" si="1"/>
        <v>1.1850083311447212E-6</v>
      </c>
      <c r="F14055" s="11">
        <f t="shared" ca="1" si="3"/>
        <v>0.72959956001519455</v>
      </c>
      <c r="G14055" s="1">
        <v>35.954000000000001</v>
      </c>
      <c r="H14055" s="1">
        <v>-97.238900000000001</v>
      </c>
    </row>
    <row r="14056" spans="1:8" ht="13.2">
      <c r="A14056" s="1" t="s">
        <v>9443</v>
      </c>
      <c r="B14056" s="1" t="s">
        <v>2226</v>
      </c>
      <c r="C14056" s="1">
        <v>359</v>
      </c>
      <c r="D14056" s="11">
        <f t="shared" si="0"/>
        <v>1.1946795164043807E-4</v>
      </c>
      <c r="E14056" s="11">
        <f t="shared" ca="1" si="1"/>
        <v>1.1784431880358862E-6</v>
      </c>
      <c r="F14056" s="11">
        <f t="shared" ca="1" si="3"/>
        <v>0.72960074502352568</v>
      </c>
      <c r="G14056" s="1">
        <v>36.182400000000001</v>
      </c>
      <c r="H14056" s="1">
        <v>-96.569100000000006</v>
      </c>
    </row>
    <row r="14057" spans="1:8" ht="13.2">
      <c r="A14057" s="1" t="s">
        <v>9443</v>
      </c>
      <c r="B14057" s="1" t="s">
        <v>9669</v>
      </c>
      <c r="C14057" s="1">
        <v>358</v>
      </c>
      <c r="D14057" s="11">
        <f t="shared" si="0"/>
        <v>1.1913517183085468E-4</v>
      </c>
      <c r="E14057" s="11">
        <f t="shared" ca="1" si="1"/>
        <v>1.1751606164814688E-6</v>
      </c>
      <c r="F14057" s="11">
        <f t="shared" ca="1" si="3"/>
        <v>0.72960192346671371</v>
      </c>
      <c r="G14057" s="1">
        <v>34.962699999999998</v>
      </c>
      <c r="H14057" s="1">
        <v>-97.031899999999993</v>
      </c>
    </row>
    <row r="14058" spans="1:8" ht="13.2">
      <c r="A14058" s="1" t="s">
        <v>9443</v>
      </c>
      <c r="B14058" s="1" t="s">
        <v>9670</v>
      </c>
      <c r="C14058" s="1">
        <v>353</v>
      </c>
      <c r="D14058" s="11">
        <f t="shared" si="0"/>
        <v>1.1747127278293772E-4</v>
      </c>
      <c r="E14058" s="11">
        <f t="shared" ca="1" si="1"/>
        <v>1.1587477587093812E-6</v>
      </c>
      <c r="F14058" s="11">
        <f t="shared" ca="1" si="3"/>
        <v>0.72960309862733019</v>
      </c>
      <c r="G14058" s="1">
        <v>34.035800000000002</v>
      </c>
      <c r="H14058" s="1">
        <v>-96.474599999999995</v>
      </c>
    </row>
    <row r="14059" spans="1:8" ht="13.2">
      <c r="A14059" s="1" t="s">
        <v>9443</v>
      </c>
      <c r="B14059" s="1" t="s">
        <v>5041</v>
      </c>
      <c r="C14059" s="1">
        <v>352</v>
      </c>
      <c r="D14059" s="11">
        <f t="shared" si="0"/>
        <v>1.1713849297335432E-4</v>
      </c>
      <c r="E14059" s="11">
        <f t="shared" ca="1" si="1"/>
        <v>1.1554651871549636E-6</v>
      </c>
      <c r="F14059" s="11">
        <f t="shared" ca="1" si="3"/>
        <v>0.72960425737508894</v>
      </c>
      <c r="G14059" s="1">
        <v>34.003799999999998</v>
      </c>
      <c r="H14059" s="1">
        <v>-96.037599999999998</v>
      </c>
    </row>
    <row r="14060" spans="1:8" ht="13.2">
      <c r="A14060" s="1" t="s">
        <v>9443</v>
      </c>
      <c r="B14060" s="1" t="s">
        <v>9671</v>
      </c>
      <c r="C14060" s="1">
        <v>352</v>
      </c>
      <c r="D14060" s="11">
        <f t="shared" si="0"/>
        <v>1.1713849297335432E-4</v>
      </c>
      <c r="E14060" s="11">
        <f t="shared" ca="1" si="1"/>
        <v>1.1554651871549636E-6</v>
      </c>
      <c r="F14060" s="11">
        <f t="shared" ca="1" si="3"/>
        <v>0.72960541284027614</v>
      </c>
      <c r="G14060" s="1">
        <v>34.583300000000001</v>
      </c>
      <c r="H14060" s="1">
        <v>-97.338800000000006</v>
      </c>
    </row>
    <row r="14061" spans="1:8" ht="13.2">
      <c r="A14061" s="1" t="s">
        <v>9443</v>
      </c>
      <c r="B14061" s="1" t="s">
        <v>9672</v>
      </c>
      <c r="C14061" s="1">
        <v>350</v>
      </c>
      <c r="D14061" s="11">
        <f t="shared" si="0"/>
        <v>1.1647293335418754E-4</v>
      </c>
      <c r="E14061" s="11">
        <f t="shared" ca="1" si="1"/>
        <v>1.1489000440461286E-6</v>
      </c>
      <c r="F14061" s="11">
        <f t="shared" ca="1" si="3"/>
        <v>0.72960656830546333</v>
      </c>
      <c r="G14061" s="1">
        <v>36.404499999999999</v>
      </c>
      <c r="H14061" s="1">
        <v>-98.440100000000001</v>
      </c>
    </row>
    <row r="14062" spans="1:8" ht="13.2">
      <c r="A14062" s="1" t="s">
        <v>9443</v>
      </c>
      <c r="B14062" s="1" t="s">
        <v>5113</v>
      </c>
      <c r="C14062" s="1">
        <v>347</v>
      </c>
      <c r="D14062" s="11">
        <f t="shared" si="0"/>
        <v>1.1547459392543735E-4</v>
      </c>
      <c r="E14062" s="11">
        <f t="shared" ca="1" si="1"/>
        <v>1.139052329382876E-6</v>
      </c>
      <c r="F14062" s="11">
        <f t="shared" ca="1" si="3"/>
        <v>0.72960771720550743</v>
      </c>
      <c r="G14062" s="1">
        <v>35.895000000000003</v>
      </c>
      <c r="H14062" s="1">
        <v>-96.870199999999997</v>
      </c>
    </row>
    <row r="14063" spans="1:8" ht="13.2">
      <c r="A14063" s="1" t="s">
        <v>9443</v>
      </c>
      <c r="B14063" s="1" t="s">
        <v>9673</v>
      </c>
      <c r="C14063" s="1">
        <v>340</v>
      </c>
      <c r="D14063" s="11">
        <f t="shared" si="0"/>
        <v>1.131451352583536E-4</v>
      </c>
      <c r="E14063" s="11">
        <f t="shared" ca="1" si="1"/>
        <v>1.1160743285019535E-6</v>
      </c>
      <c r="F14063" s="11">
        <f t="shared" ca="1" si="3"/>
        <v>0.72960885625783678</v>
      </c>
      <c r="G14063" s="1">
        <v>36.881700000000002</v>
      </c>
      <c r="H14063" s="1">
        <v>-97.923699999999997</v>
      </c>
    </row>
    <row r="14064" spans="1:8" ht="13.2">
      <c r="A14064" s="1" t="s">
        <v>9443</v>
      </c>
      <c r="B14064" s="1" t="s">
        <v>3118</v>
      </c>
      <c r="C14064" s="1">
        <v>340</v>
      </c>
      <c r="D14064" s="11">
        <f t="shared" si="0"/>
        <v>1.131451352583536E-4</v>
      </c>
      <c r="E14064" s="11">
        <f t="shared" ca="1" si="1"/>
        <v>1.1160743285019535E-6</v>
      </c>
      <c r="F14064" s="11">
        <f t="shared" ca="1" si="3"/>
        <v>0.72960997233216529</v>
      </c>
      <c r="G14064" s="1">
        <v>34.470700000000001</v>
      </c>
      <c r="H14064" s="1">
        <v>-96.2209</v>
      </c>
    </row>
    <row r="14065" spans="1:8" ht="13.2">
      <c r="A14065" s="1" t="s">
        <v>9443</v>
      </c>
      <c r="B14065" s="1" t="s">
        <v>9674</v>
      </c>
      <c r="C14065" s="1">
        <v>338</v>
      </c>
      <c r="D14065" s="11">
        <f t="shared" si="0"/>
        <v>1.1247957563918682E-4</v>
      </c>
      <c r="E14065" s="11">
        <f t="shared" ca="1" si="1"/>
        <v>1.1095091853931185E-6</v>
      </c>
      <c r="F14065" s="11">
        <f t="shared" ca="1" si="3"/>
        <v>0.7296110884064938</v>
      </c>
      <c r="G14065" s="1">
        <v>36.572200000000002</v>
      </c>
      <c r="H14065" s="1">
        <v>-99.573599999999999</v>
      </c>
    </row>
    <row r="14066" spans="1:8" ht="13.2">
      <c r="A14066" s="1" t="s">
        <v>9443</v>
      </c>
      <c r="B14066" s="1" t="s">
        <v>9675</v>
      </c>
      <c r="C14066" s="1">
        <v>336</v>
      </c>
      <c r="D14066" s="11">
        <f t="shared" si="0"/>
        <v>1.1181401602002004E-4</v>
      </c>
      <c r="E14066" s="11">
        <f t="shared" ca="1" si="1"/>
        <v>1.1029440422842835E-6</v>
      </c>
      <c r="F14066" s="11">
        <f t="shared" ca="1" si="3"/>
        <v>0.72961219791567922</v>
      </c>
      <c r="G14066" s="1">
        <v>35.305700000000002</v>
      </c>
      <c r="H14066" s="1">
        <v>-98.556299999999993</v>
      </c>
    </row>
    <row r="14067" spans="1:8" ht="13.2">
      <c r="A14067" s="1" t="s">
        <v>9443</v>
      </c>
      <c r="B14067" s="1" t="s">
        <v>9676</v>
      </c>
      <c r="C14067" s="1">
        <v>334</v>
      </c>
      <c r="D14067" s="11">
        <f t="shared" si="0"/>
        <v>1.1114845640085324E-4</v>
      </c>
      <c r="E14067" s="11">
        <f t="shared" ca="1" si="1"/>
        <v>1.0963788991754485E-6</v>
      </c>
      <c r="F14067" s="11">
        <f t="shared" ca="1" si="3"/>
        <v>0.72961330085972154</v>
      </c>
      <c r="G14067" s="1">
        <v>34.619799999999998</v>
      </c>
      <c r="H14067" s="1">
        <v>-98.752099999999999</v>
      </c>
    </row>
    <row r="14068" spans="1:8" ht="13.2">
      <c r="A14068" s="1" t="s">
        <v>9443</v>
      </c>
      <c r="B14068" s="1" t="s">
        <v>9677</v>
      </c>
      <c r="C14068" s="1">
        <v>331</v>
      </c>
      <c r="D14068" s="11">
        <f t="shared" si="0"/>
        <v>1.1015011697210307E-4</v>
      </c>
      <c r="E14068" s="11">
        <f t="shared" ca="1" si="1"/>
        <v>1.0865311845121959E-6</v>
      </c>
      <c r="F14068" s="11">
        <f t="shared" ca="1" si="3"/>
        <v>0.72961439723862076</v>
      </c>
      <c r="G14068" s="1">
        <v>36.800800000000002</v>
      </c>
      <c r="H14068" s="1">
        <v>-95.073999999999998</v>
      </c>
    </row>
    <row r="14069" spans="1:8" ht="13.2">
      <c r="A14069" s="1" t="s">
        <v>9443</v>
      </c>
      <c r="B14069" s="1" t="s">
        <v>5888</v>
      </c>
      <c r="C14069" s="1">
        <v>330</v>
      </c>
      <c r="D14069" s="11">
        <f t="shared" si="0"/>
        <v>1.0981733716251967E-4</v>
      </c>
      <c r="E14069" s="11">
        <f t="shared" ca="1" si="1"/>
        <v>1.0832486129577785E-6</v>
      </c>
      <c r="F14069" s="11">
        <f t="shared" ca="1" si="3"/>
        <v>0.72961548376980523</v>
      </c>
      <c r="G14069" s="1">
        <v>36.792499999999997</v>
      </c>
      <c r="H14069" s="1">
        <v>-94.723100000000002</v>
      </c>
    </row>
    <row r="14070" spans="1:8" ht="13.2">
      <c r="A14070" s="1" t="s">
        <v>9443</v>
      </c>
      <c r="B14070" s="1" t="s">
        <v>3406</v>
      </c>
      <c r="C14070" s="1">
        <v>329</v>
      </c>
      <c r="D14070" s="11">
        <f t="shared" si="0"/>
        <v>1.0948455735293629E-4</v>
      </c>
      <c r="E14070" s="11">
        <f t="shared" ca="1" si="1"/>
        <v>1.0799660414033609E-6</v>
      </c>
      <c r="F14070" s="11">
        <f t="shared" ca="1" si="3"/>
        <v>0.72961656701841815</v>
      </c>
      <c r="G14070" s="1">
        <v>36.503599999999999</v>
      </c>
      <c r="H14070" s="1">
        <v>-96.737399999999994</v>
      </c>
    </row>
    <row r="14071" spans="1:8" ht="13.2">
      <c r="A14071" s="1" t="s">
        <v>9443</v>
      </c>
      <c r="B14071" s="1" t="s">
        <v>9678</v>
      </c>
      <c r="C14071" s="1">
        <v>329</v>
      </c>
      <c r="D14071" s="11">
        <f t="shared" si="0"/>
        <v>1.0948455735293629E-4</v>
      </c>
      <c r="E14071" s="11">
        <f t="shared" ca="1" si="1"/>
        <v>1.0799660414033609E-6</v>
      </c>
      <c r="F14071" s="11">
        <f t="shared" ca="1" si="3"/>
        <v>0.72961764698445952</v>
      </c>
      <c r="G14071" s="1">
        <v>35.24</v>
      </c>
      <c r="H14071" s="1">
        <v>-97.730199999999996</v>
      </c>
    </row>
    <row r="14072" spans="1:8" ht="13.2">
      <c r="A14072" s="1" t="s">
        <v>9443</v>
      </c>
      <c r="B14072" s="1" t="s">
        <v>4545</v>
      </c>
      <c r="C14072" s="1">
        <v>322</v>
      </c>
      <c r="D14072" s="11">
        <f t="shared" si="0"/>
        <v>1.0715509868585253E-4</v>
      </c>
      <c r="E14072" s="11">
        <f t="shared" ca="1" si="1"/>
        <v>1.0569880405224383E-6</v>
      </c>
      <c r="F14072" s="11">
        <f t="shared" ca="1" si="3"/>
        <v>0.7296187269505009</v>
      </c>
      <c r="G14072" s="1">
        <v>34.401800000000001</v>
      </c>
      <c r="H14072" s="1">
        <v>-96.825199999999995</v>
      </c>
    </row>
    <row r="14073" spans="1:8" ht="13.2">
      <c r="A14073" s="1" t="s">
        <v>9443</v>
      </c>
      <c r="B14073" s="1" t="s">
        <v>9679</v>
      </c>
      <c r="C14073" s="1">
        <v>320</v>
      </c>
      <c r="D14073" s="11">
        <f t="shared" si="0"/>
        <v>1.0648953906668574E-4</v>
      </c>
      <c r="E14073" s="11">
        <f t="shared" ca="1" si="1"/>
        <v>1.0504228974136033E-6</v>
      </c>
      <c r="F14073" s="11">
        <f t="shared" ca="1" si="3"/>
        <v>0.72961978393854143</v>
      </c>
      <c r="G14073" s="1">
        <v>35.8703</v>
      </c>
      <c r="H14073" s="1">
        <v>-97.524500000000003</v>
      </c>
    </row>
    <row r="14074" spans="1:8" ht="13.2">
      <c r="A14074" s="1" t="s">
        <v>9443</v>
      </c>
      <c r="B14074" s="1" t="s">
        <v>9680</v>
      </c>
      <c r="C14074" s="1">
        <v>319</v>
      </c>
      <c r="D14074" s="11">
        <f t="shared" si="0"/>
        <v>1.0615675925710236E-4</v>
      </c>
      <c r="E14074" s="11">
        <f t="shared" ca="1" si="1"/>
        <v>1.0471403258591859E-6</v>
      </c>
      <c r="F14074" s="11">
        <f t="shared" ca="1" si="3"/>
        <v>0.72962083436143887</v>
      </c>
      <c r="G14074" s="1">
        <v>34.874200000000002</v>
      </c>
      <c r="H14074" s="1">
        <v>-96.592600000000004</v>
      </c>
    </row>
    <row r="14075" spans="1:8" ht="13.2">
      <c r="A14075" s="1" t="s">
        <v>9443</v>
      </c>
      <c r="B14075" s="1" t="s">
        <v>9681</v>
      </c>
      <c r="C14075" s="1">
        <v>319</v>
      </c>
      <c r="D14075" s="11">
        <f t="shared" si="0"/>
        <v>1.0615675925710236E-4</v>
      </c>
      <c r="E14075" s="11">
        <f t="shared" ca="1" si="1"/>
        <v>1.0471403258591859E-6</v>
      </c>
      <c r="F14075" s="11">
        <f t="shared" ca="1" si="3"/>
        <v>0.72962188150176477</v>
      </c>
      <c r="G14075" s="1">
        <v>34.240099999999998</v>
      </c>
      <c r="H14075" s="1">
        <v>-96.552000000000007</v>
      </c>
    </row>
    <row r="14076" spans="1:8" ht="13.2">
      <c r="A14076" s="1" t="s">
        <v>9443</v>
      </c>
      <c r="B14076" s="1" t="s">
        <v>9682</v>
      </c>
      <c r="C14076" s="1">
        <v>316</v>
      </c>
      <c r="D14076" s="11">
        <f t="shared" si="0"/>
        <v>1.0515841982835218E-4</v>
      </c>
      <c r="E14076" s="11">
        <f t="shared" ca="1" si="1"/>
        <v>1.0372926111959333E-6</v>
      </c>
      <c r="F14076" s="11">
        <f t="shared" ca="1" si="3"/>
        <v>0.72962292864209066</v>
      </c>
      <c r="G14076" s="1">
        <v>35.187800000000003</v>
      </c>
      <c r="H14076" s="1">
        <v>-98.257199999999997</v>
      </c>
    </row>
    <row r="14077" spans="1:8" ht="13.2">
      <c r="A14077" s="1" t="s">
        <v>9443</v>
      </c>
      <c r="B14077" s="1" t="s">
        <v>9683</v>
      </c>
      <c r="C14077" s="1">
        <v>315</v>
      </c>
      <c r="D14077" s="11">
        <f t="shared" si="0"/>
        <v>1.0482564001876878E-4</v>
      </c>
      <c r="E14077" s="11">
        <f t="shared" ca="1" si="1"/>
        <v>1.0340100396415157E-6</v>
      </c>
      <c r="F14077" s="11">
        <f t="shared" ca="1" si="3"/>
        <v>0.72962396593470191</v>
      </c>
      <c r="G14077" s="1">
        <v>36.488599999999998</v>
      </c>
      <c r="H14077" s="1">
        <v>-96.059899999999999</v>
      </c>
    </row>
    <row r="14078" spans="1:8" ht="13.2">
      <c r="A14078" s="1" t="s">
        <v>9443</v>
      </c>
      <c r="B14078" s="1" t="s">
        <v>3444</v>
      </c>
      <c r="C14078" s="1">
        <v>315</v>
      </c>
      <c r="D14078" s="11">
        <f t="shared" si="0"/>
        <v>1.0482564001876878E-4</v>
      </c>
      <c r="E14078" s="11">
        <f t="shared" ca="1" si="1"/>
        <v>1.0340100396415157E-6</v>
      </c>
      <c r="F14078" s="11">
        <f t="shared" ca="1" si="3"/>
        <v>0.7296249999447415</v>
      </c>
      <c r="G14078" s="1">
        <v>33.983199999999997</v>
      </c>
      <c r="H14078" s="1">
        <v>-95.017700000000005</v>
      </c>
    </row>
    <row r="14079" spans="1:8" ht="13.2">
      <c r="A14079" s="1" t="s">
        <v>9443</v>
      </c>
      <c r="B14079" s="1" t="s">
        <v>1001</v>
      </c>
      <c r="C14079" s="1">
        <v>315</v>
      </c>
      <c r="D14079" s="11">
        <f t="shared" si="0"/>
        <v>1.0482564001876878E-4</v>
      </c>
      <c r="E14079" s="11">
        <f t="shared" ca="1" si="1"/>
        <v>1.0340100396415157E-6</v>
      </c>
      <c r="F14079" s="11">
        <f t="shared" ca="1" si="3"/>
        <v>0.72962603395478109</v>
      </c>
      <c r="G14079" s="1">
        <v>34.602400000000003</v>
      </c>
      <c r="H14079" s="1">
        <v>-96.420400000000001</v>
      </c>
    </row>
    <row r="14080" spans="1:8" ht="13.2">
      <c r="A14080" s="1" t="s">
        <v>9443</v>
      </c>
      <c r="B14080" s="1" t="s">
        <v>5190</v>
      </c>
      <c r="C14080" s="1">
        <v>313</v>
      </c>
      <c r="D14080" s="11">
        <f t="shared" si="0"/>
        <v>1.0416008039960199E-4</v>
      </c>
      <c r="E14080" s="11">
        <f t="shared" ca="1" si="1"/>
        <v>1.0274448965326807E-6</v>
      </c>
      <c r="F14080" s="11">
        <f t="shared" ca="1" si="3"/>
        <v>0.72962706796482069</v>
      </c>
      <c r="G14080" s="1">
        <v>34.020600000000002</v>
      </c>
      <c r="H14080" s="1">
        <v>-95.377300000000005</v>
      </c>
    </row>
    <row r="14081" spans="1:8" ht="13.2">
      <c r="A14081" s="1" t="s">
        <v>9443</v>
      </c>
      <c r="B14081" s="1" t="s">
        <v>9684</v>
      </c>
      <c r="C14081" s="1">
        <v>313</v>
      </c>
      <c r="D14081" s="11">
        <f t="shared" si="0"/>
        <v>1.0416008039960199E-4</v>
      </c>
      <c r="E14081" s="11">
        <f t="shared" ca="1" si="1"/>
        <v>1.0274448965326807E-6</v>
      </c>
      <c r="F14081" s="11">
        <f t="shared" ca="1" si="3"/>
        <v>0.72962809540971718</v>
      </c>
      <c r="G14081" s="1">
        <v>36.245800000000003</v>
      </c>
      <c r="H14081" s="1">
        <v>-95.251499999999993</v>
      </c>
    </row>
    <row r="14082" spans="1:8" ht="13.2">
      <c r="A14082" s="1" t="s">
        <v>9443</v>
      </c>
      <c r="B14082" s="1" t="s">
        <v>9685</v>
      </c>
      <c r="C14082" s="1">
        <v>312</v>
      </c>
      <c r="D14082" s="11">
        <f t="shared" si="0"/>
        <v>1.0382730059001861E-4</v>
      </c>
      <c r="E14082" s="11">
        <f t="shared" ca="1" si="1"/>
        <v>1.0241623249782633E-6</v>
      </c>
      <c r="F14082" s="11">
        <f t="shared" ca="1" si="3"/>
        <v>0.72962912285461368</v>
      </c>
      <c r="G14082" s="1">
        <v>36.107300000000002</v>
      </c>
      <c r="H14082" s="1">
        <v>-94.571700000000007</v>
      </c>
    </row>
    <row r="14083" spans="1:8" ht="13.2">
      <c r="A14083" s="1" t="s">
        <v>9443</v>
      </c>
      <c r="B14083" s="1" t="s">
        <v>9686</v>
      </c>
      <c r="C14083" s="1">
        <v>304</v>
      </c>
      <c r="D14083" s="11">
        <f t="shared" si="0"/>
        <v>1.0116506211335146E-4</v>
      </c>
      <c r="E14083" s="11">
        <f t="shared" ca="1" si="1"/>
        <v>9.9790175254292314E-7</v>
      </c>
      <c r="F14083" s="11">
        <f t="shared" ca="1" si="3"/>
        <v>0.72963014701693862</v>
      </c>
      <c r="G14083" s="1">
        <v>36.768000000000001</v>
      </c>
      <c r="H14083" s="1">
        <v>-99.113100000000003</v>
      </c>
    </row>
    <row r="14084" spans="1:8" ht="13.2">
      <c r="A14084" s="1" t="s">
        <v>9443</v>
      </c>
      <c r="B14084" s="1" t="s">
        <v>9687</v>
      </c>
      <c r="C14084" s="1">
        <v>303</v>
      </c>
      <c r="D14084" s="11">
        <f t="shared" si="0"/>
        <v>1.0083228230376806E-4</v>
      </c>
      <c r="E14084" s="11">
        <f t="shared" ca="1" si="1"/>
        <v>9.9461918098850554E-7</v>
      </c>
      <c r="F14084" s="11">
        <f t="shared" ca="1" si="3"/>
        <v>0.72963114491869119</v>
      </c>
      <c r="G14084" s="1">
        <v>36.476999999999997</v>
      </c>
      <c r="H14084" s="1">
        <v>-95.019499999999994</v>
      </c>
    </row>
    <row r="14085" spans="1:8" ht="13.2">
      <c r="A14085" s="1" t="s">
        <v>9443</v>
      </c>
      <c r="B14085" s="1" t="s">
        <v>9688</v>
      </c>
      <c r="C14085" s="1">
        <v>303</v>
      </c>
      <c r="D14085" s="11">
        <f t="shared" si="0"/>
        <v>1.0083228230376806E-4</v>
      </c>
      <c r="E14085" s="11">
        <f t="shared" ca="1" si="1"/>
        <v>9.9461918098850554E-7</v>
      </c>
      <c r="F14085" s="11">
        <f t="shared" ca="1" si="3"/>
        <v>0.7296321395378722</v>
      </c>
      <c r="G14085" s="1">
        <v>36.040300000000002</v>
      </c>
      <c r="H14085" s="1">
        <v>-98.964200000000005</v>
      </c>
    </row>
    <row r="14086" spans="1:8" ht="13.2">
      <c r="A14086" s="1" t="s">
        <v>9443</v>
      </c>
      <c r="B14086" s="1" t="s">
        <v>9689</v>
      </c>
      <c r="C14086" s="1">
        <v>302</v>
      </c>
      <c r="D14086" s="11">
        <f t="shared" si="0"/>
        <v>1.0049950249418468E-4</v>
      </c>
      <c r="E14086" s="11">
        <f t="shared" ca="1" si="1"/>
        <v>9.9133660943408815E-7</v>
      </c>
      <c r="F14086" s="11">
        <f t="shared" ca="1" si="3"/>
        <v>0.72963313415705322</v>
      </c>
      <c r="G14086" s="1">
        <v>35.3874</v>
      </c>
      <c r="H14086" s="1">
        <v>-94.694999999999993</v>
      </c>
    </row>
    <row r="14087" spans="1:8" ht="13.2">
      <c r="A14087" s="1" t="s">
        <v>9443</v>
      </c>
      <c r="B14087" s="1" t="s">
        <v>77</v>
      </c>
      <c r="C14087" s="1">
        <v>302</v>
      </c>
      <c r="D14087" s="11">
        <f t="shared" si="0"/>
        <v>1.0049950249418468E-4</v>
      </c>
      <c r="E14087" s="11">
        <f t="shared" ca="1" si="1"/>
        <v>9.9133660943408815E-7</v>
      </c>
      <c r="F14087" s="11">
        <f t="shared" ca="1" si="3"/>
        <v>0.72963412549366269</v>
      </c>
      <c r="G14087" s="1">
        <v>36.155500000000004</v>
      </c>
      <c r="H14087" s="1">
        <v>-97.625699999999995</v>
      </c>
    </row>
    <row r="14088" spans="1:8" ht="13.2">
      <c r="A14088" s="1" t="s">
        <v>9443</v>
      </c>
      <c r="B14088" s="1" t="s">
        <v>9690</v>
      </c>
      <c r="C14088" s="1">
        <v>302</v>
      </c>
      <c r="D14088" s="11">
        <f t="shared" si="0"/>
        <v>1.0049950249418468E-4</v>
      </c>
      <c r="E14088" s="11">
        <f t="shared" ca="1" si="1"/>
        <v>9.9133660943408815E-7</v>
      </c>
      <c r="F14088" s="11">
        <f t="shared" ca="1" si="3"/>
        <v>0.72963511683027216</v>
      </c>
      <c r="G14088" s="1">
        <v>34.317799999999998</v>
      </c>
      <c r="H14088" s="1">
        <v>-96.167699999999996</v>
      </c>
    </row>
    <row r="14089" spans="1:8" ht="13.2">
      <c r="A14089" s="1" t="s">
        <v>9443</v>
      </c>
      <c r="B14089" s="1" t="s">
        <v>363</v>
      </c>
      <c r="C14089" s="1">
        <v>300</v>
      </c>
      <c r="D14089" s="11">
        <f t="shared" si="0"/>
        <v>9.983394287501788E-5</v>
      </c>
      <c r="E14089" s="11">
        <f t="shared" ca="1" si="1"/>
        <v>9.8477146632525315E-7</v>
      </c>
      <c r="F14089" s="11">
        <f t="shared" ca="1" si="3"/>
        <v>0.72963610816688163</v>
      </c>
      <c r="G14089" s="1">
        <v>35.594999999999999</v>
      </c>
      <c r="H14089" s="1">
        <v>-99.180899999999994</v>
      </c>
    </row>
    <row r="14090" spans="1:8" ht="13.2">
      <c r="A14090" s="1" t="s">
        <v>9443</v>
      </c>
      <c r="B14090" s="1" t="s">
        <v>7559</v>
      </c>
      <c r="C14090" s="1">
        <v>296</v>
      </c>
      <c r="D14090" s="11">
        <f t="shared" si="0"/>
        <v>9.8502823636684313E-5</v>
      </c>
      <c r="E14090" s="11">
        <f t="shared" ca="1" si="1"/>
        <v>9.7164118010758295E-7</v>
      </c>
      <c r="F14090" s="11">
        <f t="shared" ca="1" si="3"/>
        <v>0.729637092938348</v>
      </c>
      <c r="G14090" s="1">
        <v>34.242100000000001</v>
      </c>
      <c r="H14090" s="1">
        <v>-99.078100000000006</v>
      </c>
    </row>
    <row r="14091" spans="1:8" ht="13.2">
      <c r="A14091" s="1" t="s">
        <v>9443</v>
      </c>
      <c r="B14091" s="1" t="s">
        <v>9691</v>
      </c>
      <c r="C14091" s="1">
        <v>294</v>
      </c>
      <c r="D14091" s="11">
        <f t="shared" si="0"/>
        <v>9.783726401751753E-5</v>
      </c>
      <c r="E14091" s="11">
        <f t="shared" ca="1" si="1"/>
        <v>9.6507603699874796E-7</v>
      </c>
      <c r="F14091" s="11">
        <f t="shared" ca="1" si="3"/>
        <v>0.72963806457952807</v>
      </c>
      <c r="G14091" s="1">
        <v>35.119199999999999</v>
      </c>
      <c r="H14091" s="1">
        <v>-95.237899999999996</v>
      </c>
    </row>
    <row r="14092" spans="1:8" ht="13.2">
      <c r="A14092" s="1" t="s">
        <v>9443</v>
      </c>
      <c r="B14092" s="1" t="s">
        <v>9692</v>
      </c>
      <c r="C14092" s="1">
        <v>294</v>
      </c>
      <c r="D14092" s="11">
        <f t="shared" si="0"/>
        <v>9.783726401751753E-5</v>
      </c>
      <c r="E14092" s="11">
        <f t="shared" ca="1" si="1"/>
        <v>9.6507603699874796E-7</v>
      </c>
      <c r="F14092" s="11">
        <f t="shared" ca="1" si="3"/>
        <v>0.72963902965556504</v>
      </c>
      <c r="G14092" s="1">
        <v>34.200400000000002</v>
      </c>
      <c r="H14092" s="1">
        <v>-95.4131</v>
      </c>
    </row>
    <row r="14093" spans="1:8" ht="13.2">
      <c r="A14093" s="1" t="s">
        <v>9443</v>
      </c>
      <c r="B14093" s="1" t="s">
        <v>4697</v>
      </c>
      <c r="C14093" s="1">
        <v>294</v>
      </c>
      <c r="D14093" s="11">
        <f t="shared" si="0"/>
        <v>9.783726401751753E-5</v>
      </c>
      <c r="E14093" s="11">
        <f t="shared" ca="1" si="1"/>
        <v>9.6507603699874796E-7</v>
      </c>
      <c r="F14093" s="11">
        <f t="shared" ca="1" si="3"/>
        <v>0.72963999473160202</v>
      </c>
      <c r="G14093" s="1">
        <v>36.195300000000003</v>
      </c>
      <c r="H14093" s="1">
        <v>-96.335499999999996</v>
      </c>
    </row>
    <row r="14094" spans="1:8" ht="13.2">
      <c r="A14094" s="1" t="s">
        <v>9443</v>
      </c>
      <c r="B14094" s="1" t="s">
        <v>6759</v>
      </c>
      <c r="C14094" s="1">
        <v>294</v>
      </c>
      <c r="D14094" s="11">
        <f t="shared" si="0"/>
        <v>9.783726401751753E-5</v>
      </c>
      <c r="E14094" s="11">
        <f t="shared" ca="1" si="1"/>
        <v>9.6507603699874796E-7</v>
      </c>
      <c r="F14094" s="11">
        <f t="shared" ca="1" si="3"/>
        <v>0.72964095980763899</v>
      </c>
      <c r="G14094" s="1">
        <v>35.134999999999998</v>
      </c>
      <c r="H14094" s="1">
        <v>-94.535899999999998</v>
      </c>
    </row>
    <row r="14095" spans="1:8" ht="13.2">
      <c r="A14095" s="1" t="s">
        <v>9443</v>
      </c>
      <c r="B14095" s="1" t="s">
        <v>8464</v>
      </c>
      <c r="C14095" s="1">
        <v>293</v>
      </c>
      <c r="D14095" s="11">
        <f t="shared" si="0"/>
        <v>9.7504484207934131E-5</v>
      </c>
      <c r="E14095" s="11">
        <f t="shared" ca="1" si="1"/>
        <v>9.6179346544433057E-7</v>
      </c>
      <c r="F14095" s="11">
        <f t="shared" ca="1" si="3"/>
        <v>0.72964192488367596</v>
      </c>
      <c r="G14095" s="1">
        <v>33.840299999999999</v>
      </c>
      <c r="H14095" s="1">
        <v>-94.6571</v>
      </c>
    </row>
    <row r="14096" spans="1:8" ht="13.2">
      <c r="A14096" s="1" t="s">
        <v>9443</v>
      </c>
      <c r="B14096" s="1" t="s">
        <v>9693</v>
      </c>
      <c r="C14096" s="1">
        <v>289</v>
      </c>
      <c r="D14096" s="11">
        <f t="shared" si="0"/>
        <v>9.6173364969600564E-5</v>
      </c>
      <c r="E14096" s="11">
        <f t="shared" ca="1" si="1"/>
        <v>9.4866317922666047E-7</v>
      </c>
      <c r="F14096" s="11">
        <f t="shared" ca="1" si="3"/>
        <v>0.72964288667714139</v>
      </c>
      <c r="G14096" s="1">
        <v>36.851500000000001</v>
      </c>
      <c r="H14096" s="1">
        <v>-95.635599999999997</v>
      </c>
    </row>
    <row r="14097" spans="1:8" ht="13.2">
      <c r="A14097" s="1" t="s">
        <v>9443</v>
      </c>
      <c r="B14097" s="1" t="s">
        <v>9694</v>
      </c>
      <c r="C14097" s="1">
        <v>287</v>
      </c>
      <c r="D14097" s="11">
        <f t="shared" si="0"/>
        <v>9.5507805350433781E-5</v>
      </c>
      <c r="E14097" s="11">
        <f t="shared" ca="1" si="1"/>
        <v>9.4209803611782548E-7</v>
      </c>
      <c r="F14097" s="11">
        <f t="shared" ca="1" si="3"/>
        <v>0.72964383534032062</v>
      </c>
      <c r="G14097" s="1">
        <v>34.900799999999997</v>
      </c>
      <c r="H14097" s="1">
        <v>-95.69</v>
      </c>
    </row>
    <row r="14098" spans="1:8" ht="13.2">
      <c r="A14098" s="1" t="s">
        <v>9443</v>
      </c>
      <c r="B14098" s="1" t="s">
        <v>7171</v>
      </c>
      <c r="C14098" s="1">
        <v>285</v>
      </c>
      <c r="D14098" s="11">
        <f t="shared" si="0"/>
        <v>9.4842245731266997E-5</v>
      </c>
      <c r="E14098" s="11">
        <f t="shared" ca="1" si="1"/>
        <v>9.3553289300899049E-7</v>
      </c>
      <c r="F14098" s="11">
        <f t="shared" ca="1" si="3"/>
        <v>0.72964477743835676</v>
      </c>
      <c r="G14098" s="1">
        <v>36.169499999999999</v>
      </c>
      <c r="H14098" s="1">
        <v>-94.852599999999995</v>
      </c>
    </row>
    <row r="14099" spans="1:8" ht="13.2">
      <c r="A14099" s="1" t="s">
        <v>9443</v>
      </c>
      <c r="B14099" s="1" t="s">
        <v>3373</v>
      </c>
      <c r="C14099" s="1">
        <v>283</v>
      </c>
      <c r="D14099" s="11">
        <f t="shared" si="0"/>
        <v>9.41766861121002E-5</v>
      </c>
      <c r="E14099" s="11">
        <f t="shared" ca="1" si="1"/>
        <v>9.2896774990015539E-7</v>
      </c>
      <c r="F14099" s="11">
        <f t="shared" ca="1" si="3"/>
        <v>0.7296457129712498</v>
      </c>
      <c r="G14099" s="1">
        <v>35.363700000000001</v>
      </c>
      <c r="H14099" s="1">
        <v>-96.457099999999997</v>
      </c>
    </row>
    <row r="14100" spans="1:8" ht="13.2">
      <c r="A14100" s="1" t="s">
        <v>9443</v>
      </c>
      <c r="B14100" s="1" t="s">
        <v>5698</v>
      </c>
      <c r="C14100" s="1">
        <v>281</v>
      </c>
      <c r="D14100" s="11">
        <f t="shared" si="0"/>
        <v>9.3511126492933417E-5</v>
      </c>
      <c r="E14100" s="11">
        <f t="shared" ca="1" si="1"/>
        <v>9.2240260679132039E-7</v>
      </c>
      <c r="F14100" s="11">
        <f t="shared" ca="1" si="3"/>
        <v>0.72964664193899975</v>
      </c>
      <c r="G14100" s="1">
        <v>34.967300000000002</v>
      </c>
      <c r="H14100" s="1">
        <v>-96.253</v>
      </c>
    </row>
    <row r="14101" spans="1:8" ht="13.2">
      <c r="A14101" s="1" t="s">
        <v>9443</v>
      </c>
      <c r="B14101" s="1" t="s">
        <v>9695</v>
      </c>
      <c r="C14101" s="1">
        <v>281</v>
      </c>
      <c r="D14101" s="11">
        <f t="shared" si="0"/>
        <v>9.3511126492933417E-5</v>
      </c>
      <c r="E14101" s="11">
        <f t="shared" ca="1" si="1"/>
        <v>9.2240260679132039E-7</v>
      </c>
      <c r="F14101" s="11">
        <f t="shared" ca="1" si="3"/>
        <v>0.72964756434160649</v>
      </c>
      <c r="G14101" s="1">
        <v>36.807699999999997</v>
      </c>
      <c r="H14101" s="1">
        <v>-102.2518</v>
      </c>
    </row>
    <row r="14102" spans="1:8" ht="13.2">
      <c r="A14102" s="1" t="s">
        <v>9443</v>
      </c>
      <c r="B14102" s="1" t="s">
        <v>9696</v>
      </c>
      <c r="C14102" s="1">
        <v>280</v>
      </c>
      <c r="D14102" s="11">
        <f t="shared" si="0"/>
        <v>9.3178346683350032E-5</v>
      </c>
      <c r="E14102" s="11">
        <f t="shared" ca="1" si="1"/>
        <v>9.1912003523690289E-7</v>
      </c>
      <c r="F14102" s="11">
        <f t="shared" ca="1" si="3"/>
        <v>0.72964848674421323</v>
      </c>
      <c r="G14102" s="1">
        <v>36.460099999999997</v>
      </c>
      <c r="H14102" s="1">
        <v>-97.179599999999994</v>
      </c>
    </row>
    <row r="14103" spans="1:8" ht="13.2">
      <c r="A14103" s="1" t="s">
        <v>9443</v>
      </c>
      <c r="B14103" s="1" t="s">
        <v>9697</v>
      </c>
      <c r="C14103" s="1">
        <v>277</v>
      </c>
      <c r="D14103" s="11">
        <f t="shared" si="0"/>
        <v>9.218000725459985E-5</v>
      </c>
      <c r="E14103" s="11">
        <f t="shared" ca="1" si="1"/>
        <v>9.092723205736504E-7</v>
      </c>
      <c r="F14103" s="11">
        <f t="shared" ca="1" si="3"/>
        <v>0.72964940586424842</v>
      </c>
      <c r="G14103" s="1">
        <v>36.529400000000003</v>
      </c>
      <c r="H14103" s="1">
        <v>-95.701099999999997</v>
      </c>
    </row>
    <row r="14104" spans="1:8" ht="13.2">
      <c r="A14104" s="1" t="s">
        <v>9443</v>
      </c>
      <c r="B14104" s="1" t="s">
        <v>9698</v>
      </c>
      <c r="C14104" s="1">
        <v>269</v>
      </c>
      <c r="D14104" s="11">
        <f t="shared" si="0"/>
        <v>8.9517768777932702E-5</v>
      </c>
      <c r="E14104" s="11">
        <f t="shared" ca="1" si="1"/>
        <v>8.8301174813831022E-7</v>
      </c>
      <c r="F14104" s="11">
        <f t="shared" ca="1" si="3"/>
        <v>0.72965031513656897</v>
      </c>
      <c r="G14104" s="1">
        <v>34.872399999999999</v>
      </c>
      <c r="H14104" s="1">
        <v>-97.054100000000005</v>
      </c>
    </row>
    <row r="14105" spans="1:8" ht="13.2">
      <c r="A14105" s="1" t="s">
        <v>9443</v>
      </c>
      <c r="B14105" s="1" t="s">
        <v>1321</v>
      </c>
      <c r="C14105" s="1">
        <v>269</v>
      </c>
      <c r="D14105" s="11">
        <f t="shared" si="0"/>
        <v>8.9517768777932702E-5</v>
      </c>
      <c r="E14105" s="11">
        <f t="shared" ca="1" si="1"/>
        <v>8.8301174813831022E-7</v>
      </c>
      <c r="F14105" s="11">
        <f t="shared" ca="1" si="3"/>
        <v>0.72965119814831714</v>
      </c>
      <c r="G14105" s="1">
        <v>35.665500000000002</v>
      </c>
      <c r="H14105" s="1">
        <v>-97.325500000000005</v>
      </c>
    </row>
    <row r="14106" spans="1:8" ht="13.2">
      <c r="A14106" s="1" t="s">
        <v>9443</v>
      </c>
      <c r="B14106" s="1" t="s">
        <v>9699</v>
      </c>
      <c r="C14106" s="1">
        <v>263</v>
      </c>
      <c r="D14106" s="11">
        <f t="shared" si="0"/>
        <v>8.7521089920432351E-5</v>
      </c>
      <c r="E14106" s="11">
        <f t="shared" ca="1" si="1"/>
        <v>8.6331631881180523E-7</v>
      </c>
      <c r="F14106" s="11">
        <f t="shared" ca="1" si="3"/>
        <v>0.7296520811600653</v>
      </c>
      <c r="G14106" s="1">
        <v>36.546599999999998</v>
      </c>
      <c r="H14106" s="1">
        <v>-97.832400000000007</v>
      </c>
    </row>
    <row r="14107" spans="1:8" ht="13.2">
      <c r="A14107" s="1" t="s">
        <v>9443</v>
      </c>
      <c r="B14107" s="1" t="s">
        <v>9700</v>
      </c>
      <c r="C14107" s="1">
        <v>261</v>
      </c>
      <c r="D14107" s="11">
        <f t="shared" si="0"/>
        <v>8.6855530301265568E-5</v>
      </c>
      <c r="E14107" s="11">
        <f t="shared" ca="1" si="1"/>
        <v>8.5675117570297024E-7</v>
      </c>
      <c r="F14107" s="11">
        <f t="shared" ca="1" si="3"/>
        <v>0.72965294447638407</v>
      </c>
      <c r="G14107" s="1">
        <v>36.5319</v>
      </c>
      <c r="H14107" s="1">
        <v>-98.151399999999995</v>
      </c>
    </row>
    <row r="14108" spans="1:8" ht="13.2">
      <c r="A14108" s="1" t="s">
        <v>9443</v>
      </c>
      <c r="B14108" s="1" t="s">
        <v>9701</v>
      </c>
      <c r="C14108" s="1">
        <v>258</v>
      </c>
      <c r="D14108" s="11">
        <f t="shared" si="0"/>
        <v>8.5857190872515386E-5</v>
      </c>
      <c r="E14108" s="11">
        <f t="shared" ca="1" si="1"/>
        <v>8.4690346103971775E-7</v>
      </c>
      <c r="F14108" s="11">
        <f t="shared" ca="1" si="3"/>
        <v>0.72965380122755974</v>
      </c>
      <c r="G14108" s="1">
        <v>36.540199999999999</v>
      </c>
      <c r="H14108" s="1">
        <v>-95.222099999999998</v>
      </c>
    </row>
    <row r="14109" spans="1:8" ht="13.2">
      <c r="A14109" s="1" t="s">
        <v>9443</v>
      </c>
      <c r="B14109" s="1" t="s">
        <v>9702</v>
      </c>
      <c r="C14109" s="1">
        <v>257</v>
      </c>
      <c r="D14109" s="11">
        <f t="shared" si="0"/>
        <v>8.5524411062931987E-5</v>
      </c>
      <c r="E14109" s="11">
        <f t="shared" ca="1" si="1"/>
        <v>8.4362088948530014E-7</v>
      </c>
      <c r="F14109" s="11">
        <f t="shared" ca="1" si="3"/>
        <v>0.72965464813102077</v>
      </c>
      <c r="G14109" s="1">
        <v>36.133800000000001</v>
      </c>
      <c r="H14109" s="1">
        <v>-98.550899999999999</v>
      </c>
    </row>
    <row r="14110" spans="1:8" ht="13.2">
      <c r="A14110" s="1" t="s">
        <v>9443</v>
      </c>
      <c r="B14110" s="1" t="s">
        <v>9703</v>
      </c>
      <c r="C14110" s="1">
        <v>254</v>
      </c>
      <c r="D14110" s="11">
        <f t="shared" si="0"/>
        <v>8.4526071634181805E-5</v>
      </c>
      <c r="E14110" s="11">
        <f t="shared" ca="1" si="1"/>
        <v>8.3377317482204755E-7</v>
      </c>
      <c r="F14110" s="11">
        <f t="shared" ca="1" si="3"/>
        <v>0.72965549175191025</v>
      </c>
      <c r="G14110" s="1">
        <v>34.0321</v>
      </c>
      <c r="H14110" s="1">
        <v>-95.695999999999998</v>
      </c>
    </row>
    <row r="14111" spans="1:8" ht="13.2">
      <c r="A14111" s="1" t="s">
        <v>9443</v>
      </c>
      <c r="B14111" s="1" t="s">
        <v>9704</v>
      </c>
      <c r="C14111" s="1">
        <v>253</v>
      </c>
      <c r="D14111" s="11">
        <f t="shared" si="0"/>
        <v>8.419329182459842E-5</v>
      </c>
      <c r="E14111" s="11">
        <f t="shared" ca="1" si="1"/>
        <v>8.3049060326763016E-7</v>
      </c>
      <c r="F14111" s="11">
        <f t="shared" ca="1" si="3"/>
        <v>0.72965632552508508</v>
      </c>
      <c r="G14111" s="1">
        <v>35.6631</v>
      </c>
      <c r="H14111" s="1">
        <v>-95.198499999999996</v>
      </c>
    </row>
    <row r="14112" spans="1:8" ht="13.2">
      <c r="A14112" s="1" t="s">
        <v>9443</v>
      </c>
      <c r="B14112" s="1" t="s">
        <v>691</v>
      </c>
      <c r="C14112" s="1">
        <v>253</v>
      </c>
      <c r="D14112" s="11">
        <f t="shared" si="0"/>
        <v>8.419329182459842E-5</v>
      </c>
      <c r="E14112" s="11">
        <f t="shared" ca="1" si="1"/>
        <v>8.3049060326763016E-7</v>
      </c>
      <c r="F14112" s="11">
        <f t="shared" ca="1" si="3"/>
        <v>0.72965715601568837</v>
      </c>
      <c r="G14112" s="1">
        <v>35.4056</v>
      </c>
      <c r="H14112" s="1">
        <v>-96.841800000000006</v>
      </c>
    </row>
    <row r="14113" spans="1:8" ht="13.2">
      <c r="A14113" s="1" t="s">
        <v>9443</v>
      </c>
      <c r="B14113" s="1" t="s">
        <v>9705</v>
      </c>
      <c r="C14113" s="1">
        <v>253</v>
      </c>
      <c r="D14113" s="11">
        <f t="shared" si="0"/>
        <v>8.419329182459842E-5</v>
      </c>
      <c r="E14113" s="11">
        <f t="shared" ca="1" si="1"/>
        <v>8.3049060326763016E-7</v>
      </c>
      <c r="F14113" s="11">
        <f t="shared" ca="1" si="3"/>
        <v>0.72965798650629166</v>
      </c>
      <c r="G14113" s="1">
        <v>36.462200000000003</v>
      </c>
      <c r="H14113" s="1">
        <v>-97.7273</v>
      </c>
    </row>
    <row r="14114" spans="1:8" ht="13.2">
      <c r="A14114" s="1" t="s">
        <v>9443</v>
      </c>
      <c r="B14114" s="1" t="s">
        <v>9706</v>
      </c>
      <c r="C14114" s="1">
        <v>252</v>
      </c>
      <c r="D14114" s="11">
        <f t="shared" si="0"/>
        <v>8.3860512015015022E-5</v>
      </c>
      <c r="E14114" s="11">
        <f t="shared" ca="1" si="1"/>
        <v>8.2720803171321255E-7</v>
      </c>
      <c r="F14114" s="11">
        <f t="shared" ca="1" si="3"/>
        <v>0.72965881699689494</v>
      </c>
      <c r="G14114" s="1">
        <v>35.5824</v>
      </c>
      <c r="H14114" s="1">
        <v>-94.818600000000004</v>
      </c>
    </row>
    <row r="14115" spans="1:8" ht="13.2">
      <c r="A14115" s="1" t="s">
        <v>9443</v>
      </c>
      <c r="B14115" s="1" t="s">
        <v>9707</v>
      </c>
      <c r="C14115" s="1">
        <v>251</v>
      </c>
      <c r="D14115" s="11">
        <f t="shared" si="0"/>
        <v>8.3527732205431637E-5</v>
      </c>
      <c r="E14115" s="11">
        <f t="shared" ca="1" si="1"/>
        <v>8.2392546015879516E-7</v>
      </c>
      <c r="F14115" s="11">
        <f t="shared" ca="1" si="3"/>
        <v>0.72965964420492668</v>
      </c>
      <c r="G14115" s="1">
        <v>35.217500000000001</v>
      </c>
      <c r="H14115" s="1">
        <v>-99.503799999999998</v>
      </c>
    </row>
    <row r="14116" spans="1:8" ht="13.2">
      <c r="A14116" s="1" t="s">
        <v>9443</v>
      </c>
      <c r="B14116" s="1" t="s">
        <v>6627</v>
      </c>
      <c r="C14116" s="1">
        <v>250</v>
      </c>
      <c r="D14116" s="11">
        <f t="shared" si="0"/>
        <v>8.3194952395848238E-5</v>
      </c>
      <c r="E14116" s="11">
        <f t="shared" ca="1" si="1"/>
        <v>8.2064288860437756E-7</v>
      </c>
      <c r="F14116" s="11">
        <f t="shared" ca="1" si="3"/>
        <v>0.72966046813038687</v>
      </c>
      <c r="G14116" s="1">
        <v>33.956000000000003</v>
      </c>
      <c r="H14116" s="1">
        <v>-94.934899999999999</v>
      </c>
    </row>
    <row r="14117" spans="1:8" ht="13.2">
      <c r="A14117" s="1" t="s">
        <v>9443</v>
      </c>
      <c r="B14117" s="1" t="s">
        <v>9708</v>
      </c>
      <c r="C14117" s="1">
        <v>250</v>
      </c>
      <c r="D14117" s="11">
        <f t="shared" si="0"/>
        <v>8.3194952395848238E-5</v>
      </c>
      <c r="E14117" s="11">
        <f t="shared" ca="1" si="1"/>
        <v>8.2064288860437756E-7</v>
      </c>
      <c r="F14117" s="11">
        <f t="shared" ca="1" si="3"/>
        <v>0.72966128877327552</v>
      </c>
      <c r="G14117" s="1">
        <v>36.091799999999999</v>
      </c>
      <c r="H14117" s="1">
        <v>-97.360299999999995</v>
      </c>
    </row>
    <row r="14118" spans="1:8" ht="13.2">
      <c r="A14118" s="1" t="s">
        <v>9443</v>
      </c>
      <c r="B14118" s="1" t="s">
        <v>2732</v>
      </c>
      <c r="C14118" s="1">
        <v>247</v>
      </c>
      <c r="D14118" s="11">
        <f t="shared" si="0"/>
        <v>8.2196612967098056E-5</v>
      </c>
      <c r="E14118" s="11">
        <f t="shared" ca="1" si="1"/>
        <v>8.1079517394112507E-7</v>
      </c>
      <c r="F14118" s="11">
        <f t="shared" ca="1" si="3"/>
        <v>0.72966210941616416</v>
      </c>
      <c r="G14118" s="1">
        <v>36.247100000000003</v>
      </c>
      <c r="H14118" s="1">
        <v>-98.186700000000002</v>
      </c>
    </row>
    <row r="14119" spans="1:8" ht="13.2">
      <c r="A14119" s="1" t="s">
        <v>9443</v>
      </c>
      <c r="B14119" s="1" t="s">
        <v>9709</v>
      </c>
      <c r="C14119" s="1">
        <v>244</v>
      </c>
      <c r="D14119" s="11">
        <f t="shared" si="0"/>
        <v>8.1198273538347888E-5</v>
      </c>
      <c r="E14119" s="11">
        <f t="shared" ca="1" si="1"/>
        <v>8.0094745927787258E-7</v>
      </c>
      <c r="F14119" s="11">
        <f t="shared" ca="1" si="3"/>
        <v>0.72966292021133805</v>
      </c>
      <c r="G14119" s="1">
        <v>36.450200000000002</v>
      </c>
      <c r="H14119" s="1">
        <v>-95.895799999999994</v>
      </c>
    </row>
    <row r="14120" spans="1:8" ht="13.2">
      <c r="A14120" s="1" t="s">
        <v>9443</v>
      </c>
      <c r="B14120" s="1" t="s">
        <v>1485</v>
      </c>
      <c r="C14120" s="1">
        <v>244</v>
      </c>
      <c r="D14120" s="11">
        <f t="shared" si="0"/>
        <v>8.1198273538347888E-5</v>
      </c>
      <c r="E14120" s="11">
        <f t="shared" ca="1" si="1"/>
        <v>8.0094745927787258E-7</v>
      </c>
      <c r="F14120" s="11">
        <f t="shared" ca="1" si="3"/>
        <v>0.7296637211587973</v>
      </c>
      <c r="G14120" s="1">
        <v>35.7607</v>
      </c>
      <c r="H14120" s="1">
        <v>-95.545500000000004</v>
      </c>
    </row>
    <row r="14121" spans="1:8" ht="13.2">
      <c r="A14121" s="1" t="s">
        <v>9443</v>
      </c>
      <c r="B14121" s="1" t="s">
        <v>9710</v>
      </c>
      <c r="C14121" s="1">
        <v>243</v>
      </c>
      <c r="D14121" s="11">
        <f t="shared" si="0"/>
        <v>8.0865493728764489E-5</v>
      </c>
      <c r="E14121" s="11">
        <f t="shared" ca="1" si="1"/>
        <v>7.9766488772345508E-7</v>
      </c>
      <c r="F14121" s="11">
        <f t="shared" ca="1" si="3"/>
        <v>0.72966452210625654</v>
      </c>
      <c r="G14121" s="1">
        <v>36.388199999999998</v>
      </c>
      <c r="H14121" s="1">
        <v>-98.177899999999994</v>
      </c>
    </row>
    <row r="14122" spans="1:8" ht="13.2">
      <c r="A14122" s="1" t="s">
        <v>9443</v>
      </c>
      <c r="B14122" s="1" t="s">
        <v>9711</v>
      </c>
      <c r="C14122" s="1">
        <v>242</v>
      </c>
      <c r="D14122" s="11">
        <f t="shared" si="0"/>
        <v>8.0532713919181091E-5</v>
      </c>
      <c r="E14122" s="11">
        <f t="shared" ca="1" si="1"/>
        <v>7.9438231616903748E-7</v>
      </c>
      <c r="F14122" s="11">
        <f t="shared" ca="1" si="3"/>
        <v>0.72966531977114424</v>
      </c>
      <c r="G14122" s="1">
        <v>35.6494</v>
      </c>
      <c r="H14122" s="1">
        <v>-95.654200000000003</v>
      </c>
    </row>
    <row r="14123" spans="1:8" ht="13.2">
      <c r="A14123" s="1" t="s">
        <v>9443</v>
      </c>
      <c r="B14123" s="1" t="s">
        <v>6622</v>
      </c>
      <c r="C14123" s="1">
        <v>241</v>
      </c>
      <c r="D14123" s="11">
        <f t="shared" si="0"/>
        <v>8.0199934109597706E-5</v>
      </c>
      <c r="E14123" s="11">
        <f t="shared" ca="1" si="1"/>
        <v>7.9109974461462008E-7</v>
      </c>
      <c r="F14123" s="11">
        <f t="shared" ca="1" si="3"/>
        <v>0.72966611415346039</v>
      </c>
      <c r="G14123" s="1">
        <v>34.847700000000003</v>
      </c>
      <c r="H14123" s="1">
        <v>-99.0227</v>
      </c>
    </row>
    <row r="14124" spans="1:8" ht="13.2">
      <c r="A14124" s="1" t="s">
        <v>9443</v>
      </c>
      <c r="B14124" s="1" t="s">
        <v>9712</v>
      </c>
      <c r="C14124" s="1">
        <v>233</v>
      </c>
      <c r="D14124" s="11">
        <f t="shared" si="0"/>
        <v>7.7537695632930558E-5</v>
      </c>
      <c r="E14124" s="11">
        <f t="shared" ca="1" si="1"/>
        <v>7.648391721792799E-7</v>
      </c>
      <c r="F14124" s="11">
        <f t="shared" ca="1" si="3"/>
        <v>0.72966690525320499</v>
      </c>
      <c r="G14124" s="1">
        <v>34.658099999999997</v>
      </c>
      <c r="H14124" s="1">
        <v>-96.766499999999994</v>
      </c>
    </row>
    <row r="14125" spans="1:8" ht="13.2">
      <c r="A14125" s="1" t="s">
        <v>9443</v>
      </c>
      <c r="B14125" s="1" t="s">
        <v>9713</v>
      </c>
      <c r="C14125" s="1">
        <v>223</v>
      </c>
      <c r="D14125" s="11">
        <f t="shared" si="0"/>
        <v>7.4209897537096627E-5</v>
      </c>
      <c r="E14125" s="11">
        <f t="shared" ca="1" si="1"/>
        <v>7.3201345663510482E-7</v>
      </c>
      <c r="F14125" s="11">
        <f t="shared" ca="1" si="3"/>
        <v>0.72966767009237721</v>
      </c>
      <c r="G14125" s="1">
        <v>36.666499999999999</v>
      </c>
      <c r="H14125" s="1">
        <v>-98.181299999999993</v>
      </c>
    </row>
    <row r="14126" spans="1:8" ht="13.2">
      <c r="A14126" s="1" t="s">
        <v>9443</v>
      </c>
      <c r="B14126" s="1" t="s">
        <v>9714</v>
      </c>
      <c r="C14126" s="1">
        <v>222</v>
      </c>
      <c r="D14126" s="11">
        <f t="shared" si="0"/>
        <v>7.3877117727513242E-5</v>
      </c>
      <c r="E14126" s="11">
        <f t="shared" ca="1" si="1"/>
        <v>7.2873088508068732E-7</v>
      </c>
      <c r="F14126" s="11">
        <f t="shared" ca="1" si="3"/>
        <v>0.72966840210583384</v>
      </c>
      <c r="G14126" s="1">
        <v>36.561100000000003</v>
      </c>
      <c r="H14126" s="1">
        <v>-97.152900000000002</v>
      </c>
    </row>
    <row r="14127" spans="1:8" ht="13.2">
      <c r="A14127" s="1" t="s">
        <v>9443</v>
      </c>
      <c r="B14127" s="1" t="s">
        <v>3433</v>
      </c>
      <c r="C14127" s="1">
        <v>220</v>
      </c>
      <c r="D14127" s="11">
        <f t="shared" si="0"/>
        <v>7.3211558108346445E-5</v>
      </c>
      <c r="E14127" s="11">
        <f t="shared" ca="1" si="1"/>
        <v>7.2216574197185222E-7</v>
      </c>
      <c r="F14127" s="11">
        <f t="shared" ca="1" si="3"/>
        <v>0.72966913083671892</v>
      </c>
      <c r="G14127" s="1">
        <v>34.400500000000001</v>
      </c>
      <c r="H14127" s="1">
        <v>-97.051400000000001</v>
      </c>
    </row>
    <row r="14128" spans="1:8" ht="13.2">
      <c r="A14128" s="1" t="s">
        <v>9443</v>
      </c>
      <c r="B14128" s="1" t="s">
        <v>9715</v>
      </c>
      <c r="C14128" s="1">
        <v>219</v>
      </c>
      <c r="D14128" s="11">
        <f t="shared" si="0"/>
        <v>7.287877829876306E-5</v>
      </c>
      <c r="E14128" s="11">
        <f t="shared" ca="1" si="1"/>
        <v>7.1888317041743483E-7</v>
      </c>
      <c r="F14128" s="11">
        <f t="shared" ca="1" si="3"/>
        <v>0.7296698530024609</v>
      </c>
      <c r="G14128" s="1">
        <v>35.071100000000001</v>
      </c>
      <c r="H14128" s="1">
        <v>-98.874399999999994</v>
      </c>
    </row>
    <row r="14129" spans="1:8" ht="13.2">
      <c r="A14129" s="1" t="s">
        <v>9443</v>
      </c>
      <c r="B14129" s="1" t="s">
        <v>4250</v>
      </c>
      <c r="C14129" s="1">
        <v>218</v>
      </c>
      <c r="D14129" s="11">
        <f t="shared" si="0"/>
        <v>7.2545998489179661E-5</v>
      </c>
      <c r="E14129" s="11">
        <f t="shared" ca="1" si="1"/>
        <v>7.1560059886301723E-7</v>
      </c>
      <c r="F14129" s="11">
        <f t="shared" ca="1" si="3"/>
        <v>0.72967057188563134</v>
      </c>
      <c r="G14129" s="1">
        <v>35.86</v>
      </c>
      <c r="H14129" s="1">
        <v>-95.975200000000001</v>
      </c>
    </row>
    <row r="14130" spans="1:8" ht="13.2">
      <c r="A14130" s="1" t="s">
        <v>9443</v>
      </c>
      <c r="B14130" s="1" t="s">
        <v>9716</v>
      </c>
      <c r="C14130" s="1">
        <v>218</v>
      </c>
      <c r="D14130" s="11">
        <f t="shared" si="0"/>
        <v>7.2545998489179661E-5</v>
      </c>
      <c r="E14130" s="11">
        <f t="shared" ca="1" si="1"/>
        <v>7.1560059886301723E-7</v>
      </c>
      <c r="F14130" s="11">
        <f t="shared" ca="1" si="3"/>
        <v>0.72967128748623022</v>
      </c>
      <c r="G14130" s="1">
        <v>36.614699999999999</v>
      </c>
      <c r="H14130" s="1">
        <v>-101.1936</v>
      </c>
    </row>
    <row r="14131" spans="1:8" ht="13.2">
      <c r="A14131" s="1" t="s">
        <v>9443</v>
      </c>
      <c r="B14131" s="1" t="s">
        <v>9717</v>
      </c>
      <c r="C14131" s="1">
        <v>217</v>
      </c>
      <c r="D14131" s="11">
        <f t="shared" si="0"/>
        <v>7.2213218679596276E-5</v>
      </c>
      <c r="E14131" s="11">
        <f t="shared" ca="1" si="1"/>
        <v>7.1231802730859984E-7</v>
      </c>
      <c r="F14131" s="11">
        <f t="shared" ca="1" si="3"/>
        <v>0.72967200308682911</v>
      </c>
      <c r="G14131" s="1">
        <v>36.509599999999999</v>
      </c>
      <c r="H14131" s="1">
        <v>-98.448599999999999</v>
      </c>
    </row>
    <row r="14132" spans="1:8" ht="13.2">
      <c r="A14132" s="1" t="s">
        <v>9443</v>
      </c>
      <c r="B14132" s="1" t="s">
        <v>9718</v>
      </c>
      <c r="C14132" s="1">
        <v>210</v>
      </c>
      <c r="D14132" s="11">
        <f t="shared" si="0"/>
        <v>6.9883760012512527E-5</v>
      </c>
      <c r="E14132" s="11">
        <f t="shared" ca="1" si="1"/>
        <v>6.8934002642767725E-7</v>
      </c>
      <c r="F14132" s="11">
        <f t="shared" ca="1" si="3"/>
        <v>0.72967271540485645</v>
      </c>
      <c r="G14132" s="1">
        <v>35.650199999999998</v>
      </c>
      <c r="H14132" s="1">
        <v>-99.923900000000003</v>
      </c>
    </row>
    <row r="14133" spans="1:8" ht="13.2">
      <c r="A14133" s="1" t="s">
        <v>9443</v>
      </c>
      <c r="B14133" s="1" t="s">
        <v>9719</v>
      </c>
      <c r="C14133" s="1">
        <v>210</v>
      </c>
      <c r="D14133" s="11">
        <f t="shared" si="0"/>
        <v>6.9883760012512527E-5</v>
      </c>
      <c r="E14133" s="11">
        <f t="shared" ca="1" si="1"/>
        <v>6.8934002642767725E-7</v>
      </c>
      <c r="F14133" s="11">
        <f t="shared" ca="1" si="3"/>
        <v>0.72967340474488285</v>
      </c>
      <c r="G14133" s="1">
        <v>36.923699999999997</v>
      </c>
      <c r="H14133" s="1">
        <v>-97.3352</v>
      </c>
    </row>
    <row r="14134" spans="1:8" ht="13.2">
      <c r="A14134" s="1" t="s">
        <v>9443</v>
      </c>
      <c r="B14134" s="1" t="s">
        <v>9720</v>
      </c>
      <c r="C14134" s="1">
        <v>206</v>
      </c>
      <c r="D14134" s="11">
        <f t="shared" si="0"/>
        <v>6.8552640774178947E-5</v>
      </c>
      <c r="E14134" s="11">
        <f t="shared" ca="1" si="1"/>
        <v>6.7620974021000716E-7</v>
      </c>
      <c r="F14134" s="11">
        <f t="shared" ca="1" si="3"/>
        <v>0.72967409408490924</v>
      </c>
      <c r="G14134" s="1">
        <v>34.150100000000002</v>
      </c>
      <c r="H14134" s="1">
        <v>-96.364199999999997</v>
      </c>
    </row>
    <row r="14135" spans="1:8" ht="13.2">
      <c r="A14135" s="1" t="s">
        <v>9443</v>
      </c>
      <c r="B14135" s="1" t="s">
        <v>9721</v>
      </c>
      <c r="C14135" s="1">
        <v>204</v>
      </c>
      <c r="D14135" s="11">
        <f t="shared" si="0"/>
        <v>6.7887081155012163E-5</v>
      </c>
      <c r="E14135" s="11">
        <f t="shared" ca="1" si="1"/>
        <v>6.6964459710117216E-7</v>
      </c>
      <c r="F14135" s="11">
        <f t="shared" ca="1" si="3"/>
        <v>0.72967477029464944</v>
      </c>
      <c r="G14135" s="1">
        <v>35.174199999999999</v>
      </c>
      <c r="H14135" s="1">
        <v>-95.649600000000007</v>
      </c>
    </row>
    <row r="14136" spans="1:8" ht="13.2">
      <c r="A14136" s="1" t="s">
        <v>9443</v>
      </c>
      <c r="B14136" s="1" t="s">
        <v>9722</v>
      </c>
      <c r="C14136" s="1">
        <v>203</v>
      </c>
      <c r="D14136" s="11">
        <f t="shared" si="0"/>
        <v>6.7554301345428764E-5</v>
      </c>
      <c r="E14136" s="11">
        <f t="shared" ca="1" si="1"/>
        <v>6.6636202554675456E-7</v>
      </c>
      <c r="F14136" s="11">
        <f t="shared" ca="1" si="3"/>
        <v>0.72967543993924655</v>
      </c>
      <c r="G14136" s="1">
        <v>35.177999999999997</v>
      </c>
      <c r="H14136" s="1">
        <v>-97.959199999999996</v>
      </c>
    </row>
    <row r="14137" spans="1:8" ht="13.2">
      <c r="A14137" s="1" t="s">
        <v>9443</v>
      </c>
      <c r="B14137" s="1" t="s">
        <v>9723</v>
      </c>
      <c r="C14137" s="1">
        <v>202</v>
      </c>
      <c r="D14137" s="11">
        <f t="shared" si="0"/>
        <v>6.7221521535845379E-5</v>
      </c>
      <c r="E14137" s="11">
        <f t="shared" ca="1" si="1"/>
        <v>6.6307945399233717E-7</v>
      </c>
      <c r="F14137" s="11">
        <f t="shared" ca="1" si="3"/>
        <v>0.72967610630127211</v>
      </c>
      <c r="G14137" s="1">
        <v>36.664700000000003</v>
      </c>
      <c r="H14137" s="1">
        <v>-98.052099999999996</v>
      </c>
    </row>
    <row r="14138" spans="1:8" ht="13.2">
      <c r="A14138" s="1" t="s">
        <v>9443</v>
      </c>
      <c r="B14138" s="1" t="s">
        <v>4973</v>
      </c>
      <c r="C14138" s="1">
        <v>198</v>
      </c>
      <c r="D14138" s="11">
        <f t="shared" si="0"/>
        <v>6.5890402297511799E-5</v>
      </c>
      <c r="E14138" s="11">
        <f t="shared" ca="1" si="1"/>
        <v>6.4994916777466697E-7</v>
      </c>
      <c r="F14138" s="11">
        <f t="shared" ca="1" si="3"/>
        <v>0.72967676938072612</v>
      </c>
      <c r="G14138" s="1">
        <v>34.235599999999998</v>
      </c>
      <c r="H14138" s="1">
        <v>-96.216999999999999</v>
      </c>
    </row>
    <row r="14139" spans="1:8" ht="13.2">
      <c r="A14139" s="1" t="s">
        <v>9443</v>
      </c>
      <c r="B14139" s="1" t="s">
        <v>1294</v>
      </c>
      <c r="C14139" s="1">
        <v>196</v>
      </c>
      <c r="D14139" s="11">
        <f t="shared" si="0"/>
        <v>6.5224842678345015E-5</v>
      </c>
      <c r="E14139" s="11">
        <f t="shared" ca="1" si="1"/>
        <v>6.4338402466583197E-7</v>
      </c>
      <c r="F14139" s="11">
        <f t="shared" ca="1" si="3"/>
        <v>0.72967741932989394</v>
      </c>
      <c r="G14139" s="1">
        <v>34.711599999999997</v>
      </c>
      <c r="H14139" s="1">
        <v>-95.850200000000001</v>
      </c>
    </row>
    <row r="14140" spans="1:8" ht="13.2">
      <c r="A14140" s="1" t="s">
        <v>9443</v>
      </c>
      <c r="B14140" s="1" t="s">
        <v>9724</v>
      </c>
      <c r="C14140" s="1">
        <v>179</v>
      </c>
      <c r="D14140" s="11">
        <f t="shared" si="0"/>
        <v>5.9567585915427342E-5</v>
      </c>
      <c r="E14140" s="11">
        <f t="shared" ca="1" si="1"/>
        <v>5.8758030824073442E-7</v>
      </c>
      <c r="F14140" s="11">
        <f t="shared" ca="1" si="3"/>
        <v>0.72967806271391855</v>
      </c>
      <c r="G14140" s="1">
        <v>35.3855</v>
      </c>
      <c r="H14140" s="1">
        <v>-98.989400000000003</v>
      </c>
    </row>
    <row r="14141" spans="1:8" ht="13.2">
      <c r="A14141" s="1" t="s">
        <v>9443</v>
      </c>
      <c r="B14141" s="1" t="s">
        <v>4290</v>
      </c>
      <c r="C14141" s="1">
        <v>179</v>
      </c>
      <c r="D14141" s="11">
        <f t="shared" si="0"/>
        <v>5.9567585915427342E-5</v>
      </c>
      <c r="E14141" s="11">
        <f t="shared" ca="1" si="1"/>
        <v>5.8758030824073442E-7</v>
      </c>
      <c r="F14141" s="11">
        <f t="shared" ca="1" si="3"/>
        <v>0.72967865029422674</v>
      </c>
      <c r="G14141" s="1">
        <v>36.017899999999997</v>
      </c>
      <c r="H14141" s="1">
        <v>-99.288300000000007</v>
      </c>
    </row>
    <row r="14142" spans="1:8" ht="13.2">
      <c r="A14142" s="1" t="s">
        <v>9443</v>
      </c>
      <c r="B14142" s="1" t="s">
        <v>9725</v>
      </c>
      <c r="C14142" s="1">
        <v>176</v>
      </c>
      <c r="D14142" s="11">
        <f t="shared" si="0"/>
        <v>5.856924648667716E-5</v>
      </c>
      <c r="E14142" s="11">
        <f t="shared" ca="1" si="1"/>
        <v>5.7773259357748182E-7</v>
      </c>
      <c r="F14142" s="11">
        <f t="shared" ca="1" si="3"/>
        <v>0.72967923787453493</v>
      </c>
      <c r="G14142" s="1">
        <v>34.898499999999999</v>
      </c>
      <c r="H14142" s="1">
        <v>-94.975899999999996</v>
      </c>
    </row>
    <row r="14143" spans="1:8" ht="13.2">
      <c r="A14143" s="1" t="s">
        <v>9443</v>
      </c>
      <c r="B14143" s="1" t="s">
        <v>9726</v>
      </c>
      <c r="C14143" s="1">
        <v>174</v>
      </c>
      <c r="D14143" s="11">
        <f t="shared" si="0"/>
        <v>5.7903686867510376E-5</v>
      </c>
      <c r="E14143" s="11">
        <f t="shared" ca="1" si="1"/>
        <v>5.7116745046864683E-7</v>
      </c>
      <c r="F14143" s="11">
        <f t="shared" ca="1" si="3"/>
        <v>0.72967981560712847</v>
      </c>
      <c r="G14143" s="1">
        <v>35.405799999999999</v>
      </c>
      <c r="H14143" s="1">
        <v>-95.018000000000001</v>
      </c>
    </row>
    <row r="14144" spans="1:8" ht="13.2">
      <c r="A14144" s="1" t="s">
        <v>9443</v>
      </c>
      <c r="B14144" s="1" t="s">
        <v>2466</v>
      </c>
      <c r="C14144" s="1">
        <v>173</v>
      </c>
      <c r="D14144" s="11">
        <f t="shared" si="0"/>
        <v>5.7570907057926985E-5</v>
      </c>
      <c r="E14144" s="11">
        <f t="shared" ca="1" si="1"/>
        <v>5.6788487891422933E-7</v>
      </c>
      <c r="F14144" s="11">
        <f t="shared" ca="1" si="3"/>
        <v>0.72968038677457892</v>
      </c>
      <c r="G14144" s="1">
        <v>35.6113</v>
      </c>
      <c r="H14144" s="1">
        <v>-96.819100000000006</v>
      </c>
    </row>
    <row r="14145" spans="1:8" ht="13.2">
      <c r="A14145" s="1" t="s">
        <v>9443</v>
      </c>
      <c r="B14145" s="1" t="s">
        <v>2041</v>
      </c>
      <c r="C14145" s="1">
        <v>172</v>
      </c>
      <c r="D14145" s="11">
        <f t="shared" si="0"/>
        <v>5.7238127248343586E-5</v>
      </c>
      <c r="E14145" s="11">
        <f t="shared" ca="1" si="1"/>
        <v>5.6460230735981173E-7</v>
      </c>
      <c r="F14145" s="11">
        <f t="shared" ca="1" si="3"/>
        <v>0.72968095465945781</v>
      </c>
      <c r="G14145" s="1">
        <v>34.9011</v>
      </c>
      <c r="H14145" s="1">
        <v>-96.099500000000006</v>
      </c>
    </row>
    <row r="14146" spans="1:8" ht="13.2">
      <c r="A14146" s="1" t="s">
        <v>9443</v>
      </c>
      <c r="B14146" s="1" t="s">
        <v>4124</v>
      </c>
      <c r="C14146" s="1">
        <v>171</v>
      </c>
      <c r="D14146" s="11">
        <f t="shared" si="0"/>
        <v>5.6905347438760194E-5</v>
      </c>
      <c r="E14146" s="11">
        <f t="shared" ca="1" si="1"/>
        <v>5.6131973580539423E-7</v>
      </c>
      <c r="F14146" s="11">
        <f t="shared" ca="1" si="3"/>
        <v>0.72968151926176517</v>
      </c>
      <c r="G14146" s="1">
        <v>35.013199999999998</v>
      </c>
      <c r="H14146" s="1">
        <v>-96.440600000000003</v>
      </c>
    </row>
    <row r="14147" spans="1:8" ht="13.2">
      <c r="A14147" s="1" t="s">
        <v>9443</v>
      </c>
      <c r="B14147" s="1" t="s">
        <v>1048</v>
      </c>
      <c r="C14147" s="1">
        <v>171</v>
      </c>
      <c r="D14147" s="11">
        <f t="shared" si="0"/>
        <v>5.6905347438760194E-5</v>
      </c>
      <c r="E14147" s="11">
        <f t="shared" ca="1" si="1"/>
        <v>5.6131973580539423E-7</v>
      </c>
      <c r="F14147" s="11">
        <f t="shared" ca="1" si="3"/>
        <v>0.72968208058150097</v>
      </c>
      <c r="G14147" s="1">
        <v>36.563699999999997</v>
      </c>
      <c r="H14147" s="1">
        <v>-97.662499999999994</v>
      </c>
    </row>
    <row r="14148" spans="1:8" ht="13.2">
      <c r="A14148" s="1" t="s">
        <v>9443</v>
      </c>
      <c r="B14148" s="1" t="s">
        <v>9727</v>
      </c>
      <c r="C14148" s="1">
        <v>170</v>
      </c>
      <c r="D14148" s="11">
        <f t="shared" si="0"/>
        <v>5.6572567629176802E-5</v>
      </c>
      <c r="E14148" s="11">
        <f t="shared" ca="1" si="1"/>
        <v>5.5803716425097673E-7</v>
      </c>
      <c r="F14148" s="11">
        <f t="shared" ca="1" si="3"/>
        <v>0.72968264190123677</v>
      </c>
      <c r="G14148" s="1">
        <v>34.507100000000001</v>
      </c>
      <c r="H14148" s="1">
        <v>-98.980900000000005</v>
      </c>
    </row>
    <row r="14149" spans="1:8" ht="13.2">
      <c r="A14149" s="1" t="s">
        <v>9443</v>
      </c>
      <c r="B14149" s="1" t="s">
        <v>9728</v>
      </c>
      <c r="C14149" s="1">
        <v>167</v>
      </c>
      <c r="D14149" s="11">
        <f t="shared" si="0"/>
        <v>5.557422820042662E-5</v>
      </c>
      <c r="E14149" s="11">
        <f t="shared" ca="1" si="1"/>
        <v>5.4818944958772424E-7</v>
      </c>
      <c r="F14149" s="11">
        <f t="shared" ca="1" si="3"/>
        <v>0.72968319993840103</v>
      </c>
      <c r="G14149" s="1">
        <v>35.8887</v>
      </c>
      <c r="H14149" s="1">
        <v>-97.602199999999996</v>
      </c>
    </row>
    <row r="14150" spans="1:8" ht="13.2">
      <c r="A14150" s="1" t="s">
        <v>9443</v>
      </c>
      <c r="B14150" s="1" t="s">
        <v>9729</v>
      </c>
      <c r="C14150" s="1">
        <v>167</v>
      </c>
      <c r="D14150" s="11">
        <f t="shared" si="0"/>
        <v>5.557422820042662E-5</v>
      </c>
      <c r="E14150" s="11">
        <f t="shared" ca="1" si="1"/>
        <v>5.4818944958772424E-7</v>
      </c>
      <c r="F14150" s="11">
        <f t="shared" ca="1" si="3"/>
        <v>0.72968374812785064</v>
      </c>
      <c r="G14150" s="1">
        <v>34.417999999999999</v>
      </c>
      <c r="H14150" s="1">
        <v>-96.494900000000001</v>
      </c>
    </row>
    <row r="14151" spans="1:8" ht="13.2">
      <c r="A14151" s="1" t="s">
        <v>9443</v>
      </c>
      <c r="B14151" s="1" t="s">
        <v>9730</v>
      </c>
      <c r="C14151" s="1">
        <v>165</v>
      </c>
      <c r="D14151" s="11">
        <f t="shared" si="0"/>
        <v>5.4908668581259837E-5</v>
      </c>
      <c r="E14151" s="11">
        <f t="shared" ca="1" si="1"/>
        <v>5.4162430647888925E-7</v>
      </c>
      <c r="F14151" s="11">
        <f t="shared" ca="1" si="3"/>
        <v>0.72968429631730025</v>
      </c>
      <c r="G14151" s="1">
        <v>35.363</v>
      </c>
      <c r="H14151" s="1">
        <v>-98.363799999999998</v>
      </c>
    </row>
    <row r="14152" spans="1:8" ht="13.2">
      <c r="A14152" s="1" t="s">
        <v>9443</v>
      </c>
      <c r="B14152" s="1" t="s">
        <v>1925</v>
      </c>
      <c r="C14152" s="1">
        <v>164</v>
      </c>
      <c r="D14152" s="11">
        <f t="shared" si="0"/>
        <v>5.4575888771676445E-5</v>
      </c>
      <c r="E14152" s="11">
        <f t="shared" ca="1" si="1"/>
        <v>5.3834173492447175E-7</v>
      </c>
      <c r="F14152" s="11">
        <f t="shared" ca="1" si="3"/>
        <v>0.72968483794160677</v>
      </c>
      <c r="G14152" s="1">
        <v>36.135899999999999</v>
      </c>
      <c r="H14152" s="1">
        <v>-97.365099999999998</v>
      </c>
    </row>
    <row r="14153" spans="1:8" ht="13.2">
      <c r="A14153" s="1" t="s">
        <v>9443</v>
      </c>
      <c r="B14153" s="1" t="s">
        <v>5936</v>
      </c>
      <c r="C14153" s="1">
        <v>162</v>
      </c>
      <c r="D14153" s="11">
        <f t="shared" si="0"/>
        <v>5.3910329152509662E-5</v>
      </c>
      <c r="E14153" s="11">
        <f t="shared" ca="1" si="1"/>
        <v>5.3177659181563675E-7</v>
      </c>
      <c r="F14153" s="11">
        <f t="shared" ca="1" si="3"/>
        <v>0.72968537628334174</v>
      </c>
      <c r="G14153" s="1">
        <v>35.081200000000003</v>
      </c>
      <c r="H14153" s="1">
        <v>-96.859800000000007</v>
      </c>
    </row>
    <row r="14154" spans="1:8" ht="13.2">
      <c r="A14154" s="1" t="s">
        <v>9443</v>
      </c>
      <c r="B14154" s="1" t="s">
        <v>7191</v>
      </c>
      <c r="C14154" s="1">
        <v>162</v>
      </c>
      <c r="D14154" s="11">
        <f t="shared" si="0"/>
        <v>5.3910329152509662E-5</v>
      </c>
      <c r="E14154" s="11">
        <f t="shared" ca="1" si="1"/>
        <v>5.3177659181563675E-7</v>
      </c>
      <c r="F14154" s="11">
        <f t="shared" ca="1" si="3"/>
        <v>0.7296859080599335</v>
      </c>
      <c r="G14154" s="1">
        <v>34.594099999999997</v>
      </c>
      <c r="H14154" s="1">
        <v>-97.492800000000003</v>
      </c>
    </row>
    <row r="14155" spans="1:8" ht="13.2">
      <c r="A14155" s="1" t="s">
        <v>9443</v>
      </c>
      <c r="B14155" s="1" t="s">
        <v>64</v>
      </c>
      <c r="C14155" s="1">
        <v>161</v>
      </c>
      <c r="D14155" s="11">
        <f t="shared" si="0"/>
        <v>5.3577549342926263E-5</v>
      </c>
      <c r="E14155" s="11">
        <f t="shared" ca="1" si="1"/>
        <v>5.2849402026121915E-7</v>
      </c>
      <c r="F14155" s="11">
        <f t="shared" ca="1" si="3"/>
        <v>0.72968643983652526</v>
      </c>
      <c r="G14155" s="1">
        <v>35.613100000000003</v>
      </c>
      <c r="H14155" s="1">
        <v>-95.566100000000006</v>
      </c>
    </row>
    <row r="14156" spans="1:8" ht="13.2">
      <c r="A14156" s="1" t="s">
        <v>9443</v>
      </c>
      <c r="B14156" s="1" t="s">
        <v>9731</v>
      </c>
      <c r="C14156" s="1">
        <v>160</v>
      </c>
      <c r="D14156" s="11">
        <f t="shared" si="0"/>
        <v>5.3244769533342871E-5</v>
      </c>
      <c r="E14156" s="11">
        <f t="shared" ca="1" si="1"/>
        <v>5.2521144870680165E-7</v>
      </c>
      <c r="F14156" s="11">
        <f t="shared" ca="1" si="3"/>
        <v>0.72968696833054547</v>
      </c>
      <c r="G14156" s="1">
        <v>35.155999999999999</v>
      </c>
      <c r="H14156" s="1">
        <v>-99.059399999999997</v>
      </c>
    </row>
    <row r="14157" spans="1:8" ht="13.2">
      <c r="A14157" s="1" t="s">
        <v>9443</v>
      </c>
      <c r="B14157" s="1" t="s">
        <v>1692</v>
      </c>
      <c r="C14157" s="1">
        <v>159</v>
      </c>
      <c r="D14157" s="11">
        <f t="shared" si="0"/>
        <v>5.291198972375948E-5</v>
      </c>
      <c r="E14157" s="11">
        <f t="shared" ca="1" si="1"/>
        <v>5.2192887715238416E-7</v>
      </c>
      <c r="F14157" s="11">
        <f t="shared" ca="1" si="3"/>
        <v>0.72968749354199414</v>
      </c>
      <c r="G14157" s="1">
        <v>36.900199999999998</v>
      </c>
      <c r="H14157" s="1">
        <v>-98.423400000000001</v>
      </c>
    </row>
    <row r="14158" spans="1:8" ht="13.2">
      <c r="A14158" s="1" t="s">
        <v>9443</v>
      </c>
      <c r="B14158" s="1" t="s">
        <v>9732</v>
      </c>
      <c r="C14158" s="1">
        <v>158</v>
      </c>
      <c r="D14158" s="11">
        <f t="shared" si="0"/>
        <v>5.2579209914176088E-5</v>
      </c>
      <c r="E14158" s="11">
        <f t="shared" ca="1" si="1"/>
        <v>5.1864630559796666E-7</v>
      </c>
      <c r="F14158" s="11">
        <f t="shared" ca="1" si="3"/>
        <v>0.72968801547087125</v>
      </c>
      <c r="G14158" s="1">
        <v>34.315300000000001</v>
      </c>
      <c r="H14158" s="1">
        <v>-97.038399999999996</v>
      </c>
    </row>
    <row r="14159" spans="1:8" ht="13.2">
      <c r="A14159" s="1" t="s">
        <v>9443</v>
      </c>
      <c r="B14159" s="1" t="s">
        <v>5372</v>
      </c>
      <c r="C14159" s="1">
        <v>158</v>
      </c>
      <c r="D14159" s="11">
        <f t="shared" si="0"/>
        <v>5.2579209914176088E-5</v>
      </c>
      <c r="E14159" s="11">
        <f t="shared" ca="1" si="1"/>
        <v>5.1864630559796666E-7</v>
      </c>
      <c r="F14159" s="11">
        <f t="shared" ca="1" si="3"/>
        <v>0.72968853411717682</v>
      </c>
      <c r="G14159" s="1">
        <v>35.509599999999999</v>
      </c>
      <c r="H14159" s="1">
        <v>-97.649900000000002</v>
      </c>
    </row>
    <row r="14160" spans="1:8" ht="13.2">
      <c r="A14160" s="1" t="s">
        <v>9443</v>
      </c>
      <c r="B14160" s="1" t="s">
        <v>9733</v>
      </c>
      <c r="C14160" s="1">
        <v>157</v>
      </c>
      <c r="D14160" s="11">
        <f t="shared" si="0"/>
        <v>5.2246430104592696E-5</v>
      </c>
      <c r="E14160" s="11">
        <f t="shared" ca="1" si="1"/>
        <v>5.1536373404354916E-7</v>
      </c>
      <c r="F14160" s="11">
        <f t="shared" ca="1" si="3"/>
        <v>0.72968905276348239</v>
      </c>
      <c r="G14160" s="1">
        <v>34.726199999999999</v>
      </c>
      <c r="H14160" s="1">
        <v>-99.386799999999994</v>
      </c>
    </row>
    <row r="14161" spans="1:8" ht="13.2">
      <c r="A14161" s="1" t="s">
        <v>9443</v>
      </c>
      <c r="B14161" s="1" t="s">
        <v>9734</v>
      </c>
      <c r="C14161" s="1">
        <v>157</v>
      </c>
      <c r="D14161" s="11">
        <f t="shared" si="0"/>
        <v>5.2246430104592696E-5</v>
      </c>
      <c r="E14161" s="11">
        <f t="shared" ca="1" si="1"/>
        <v>5.1536373404354916E-7</v>
      </c>
      <c r="F14161" s="11">
        <f t="shared" ca="1" si="3"/>
        <v>0.72968956812721641</v>
      </c>
      <c r="G14161" s="1">
        <v>34.163699999999999</v>
      </c>
      <c r="H14161" s="1">
        <v>-97.596699999999998</v>
      </c>
    </row>
    <row r="14162" spans="1:8" ht="13.2">
      <c r="A14162" s="1" t="s">
        <v>9443</v>
      </c>
      <c r="B14162" s="1" t="s">
        <v>2421</v>
      </c>
      <c r="C14162" s="1">
        <v>156</v>
      </c>
      <c r="D14162" s="11">
        <f t="shared" si="0"/>
        <v>5.1913650295009304E-5</v>
      </c>
      <c r="E14162" s="11">
        <f t="shared" ca="1" si="1"/>
        <v>5.1208116248913167E-7</v>
      </c>
      <c r="F14162" s="11">
        <f t="shared" ca="1" si="3"/>
        <v>0.72969008349095044</v>
      </c>
      <c r="G14162" s="1">
        <v>35.505299999999998</v>
      </c>
      <c r="H14162" s="1">
        <v>-95.871799999999993</v>
      </c>
    </row>
    <row r="14163" spans="1:8" ht="13.2">
      <c r="A14163" s="1" t="s">
        <v>9443</v>
      </c>
      <c r="B14163" s="1" t="s">
        <v>2802</v>
      </c>
      <c r="C14163" s="1">
        <v>154</v>
      </c>
      <c r="D14163" s="11">
        <f t="shared" si="0"/>
        <v>5.1248090675842514E-5</v>
      </c>
      <c r="E14163" s="11">
        <f t="shared" ca="1" si="1"/>
        <v>5.0551601938029657E-7</v>
      </c>
      <c r="F14163" s="11">
        <f t="shared" ca="1" si="3"/>
        <v>0.72969059557211291</v>
      </c>
      <c r="G14163" s="1">
        <v>36.294800000000002</v>
      </c>
      <c r="H14163" s="1">
        <v>-96.417900000000003</v>
      </c>
    </row>
    <row r="14164" spans="1:8" ht="13.2">
      <c r="A14164" s="1" t="s">
        <v>9443</v>
      </c>
      <c r="B14164" s="1" t="s">
        <v>2749</v>
      </c>
      <c r="C14164" s="1">
        <v>153</v>
      </c>
      <c r="D14164" s="11">
        <f t="shared" si="0"/>
        <v>5.0915310866259122E-5</v>
      </c>
      <c r="E14164" s="11">
        <f t="shared" ca="1" si="1"/>
        <v>5.0223344782587907E-7</v>
      </c>
      <c r="F14164" s="11">
        <f t="shared" ca="1" si="3"/>
        <v>0.72969110108813229</v>
      </c>
      <c r="G14164" s="1">
        <v>35.163499999999999</v>
      </c>
      <c r="H14164" s="1">
        <v>-95.7761</v>
      </c>
    </row>
    <row r="14165" spans="1:8" ht="13.2">
      <c r="A14165" s="1" t="s">
        <v>9443</v>
      </c>
      <c r="B14165" s="1" t="s">
        <v>757</v>
      </c>
      <c r="C14165" s="1">
        <v>151</v>
      </c>
      <c r="D14165" s="11">
        <f t="shared" si="0"/>
        <v>5.0249751247092339E-5</v>
      </c>
      <c r="E14165" s="11">
        <f t="shared" ca="1" si="1"/>
        <v>4.9566830471704407E-7</v>
      </c>
      <c r="F14165" s="11">
        <f t="shared" ca="1" si="3"/>
        <v>0.72969160332158012</v>
      </c>
      <c r="G14165" s="1">
        <v>35.094200000000001</v>
      </c>
      <c r="H14165" s="1">
        <v>-96.123800000000003</v>
      </c>
    </row>
    <row r="14166" spans="1:8" ht="13.2">
      <c r="A14166" s="1" t="s">
        <v>9443</v>
      </c>
      <c r="B14166" s="1" t="s">
        <v>9735</v>
      </c>
      <c r="C14166" s="1">
        <v>151</v>
      </c>
      <c r="D14166" s="11">
        <f t="shared" si="0"/>
        <v>5.0249751247092339E-5</v>
      </c>
      <c r="E14166" s="11">
        <f t="shared" ca="1" si="1"/>
        <v>4.9566830471704407E-7</v>
      </c>
      <c r="F14166" s="11">
        <f t="shared" ca="1" si="3"/>
        <v>0.72969209898988485</v>
      </c>
      <c r="G14166" s="1">
        <v>34.477899999999998</v>
      </c>
      <c r="H14166" s="1">
        <v>-97.466099999999997</v>
      </c>
    </row>
    <row r="14167" spans="1:8" ht="13.2">
      <c r="A14167" s="1" t="s">
        <v>9443</v>
      </c>
      <c r="B14167" s="1" t="s">
        <v>9736</v>
      </c>
      <c r="C14167" s="1">
        <v>151</v>
      </c>
      <c r="D14167" s="11">
        <f t="shared" si="0"/>
        <v>5.0249751247092339E-5</v>
      </c>
      <c r="E14167" s="11">
        <f t="shared" ca="1" si="1"/>
        <v>4.9566830471704407E-7</v>
      </c>
      <c r="F14167" s="11">
        <f t="shared" ca="1" si="3"/>
        <v>0.72969259465818959</v>
      </c>
      <c r="G14167" s="1">
        <v>35.310600000000001</v>
      </c>
      <c r="H14167" s="1">
        <v>-94.787899999999993</v>
      </c>
    </row>
    <row r="14168" spans="1:8" ht="13.2">
      <c r="A14168" s="1" t="s">
        <v>9443</v>
      </c>
      <c r="B14168" s="1" t="s">
        <v>2616</v>
      </c>
      <c r="C14168" s="1">
        <v>151</v>
      </c>
      <c r="D14168" s="11">
        <f t="shared" si="0"/>
        <v>5.0249751247092339E-5</v>
      </c>
      <c r="E14168" s="11">
        <f t="shared" ca="1" si="1"/>
        <v>4.9566830471704407E-7</v>
      </c>
      <c r="F14168" s="11">
        <f t="shared" ca="1" si="3"/>
        <v>0.72969309032649432</v>
      </c>
      <c r="G14168" s="1">
        <v>35.688200000000002</v>
      </c>
      <c r="H14168" s="1">
        <v>-97.001599999999996</v>
      </c>
    </row>
    <row r="14169" spans="1:8" ht="13.2">
      <c r="A14169" s="1" t="s">
        <v>9443</v>
      </c>
      <c r="B14169" s="1" t="s">
        <v>9737</v>
      </c>
      <c r="C14169" s="1">
        <v>150</v>
      </c>
      <c r="D14169" s="11">
        <f t="shared" si="0"/>
        <v>4.991697143750894E-5</v>
      </c>
      <c r="E14169" s="11">
        <f t="shared" ca="1" si="1"/>
        <v>4.9238573316262658E-7</v>
      </c>
      <c r="F14169" s="11">
        <f t="shared" ca="1" si="3"/>
        <v>0.72969358599479905</v>
      </c>
      <c r="G14169" s="1">
        <v>35.555900000000001</v>
      </c>
      <c r="H14169" s="1">
        <v>-95.652500000000003</v>
      </c>
    </row>
    <row r="14170" spans="1:8" ht="13.2">
      <c r="A14170" s="1" t="s">
        <v>9443</v>
      </c>
      <c r="B14170" s="1" t="s">
        <v>9738</v>
      </c>
      <c r="C14170" s="1">
        <v>149</v>
      </c>
      <c r="D14170" s="11">
        <f t="shared" si="0"/>
        <v>4.9584191627925548E-5</v>
      </c>
      <c r="E14170" s="11">
        <f t="shared" ca="1" si="1"/>
        <v>4.8910316160820908E-7</v>
      </c>
      <c r="F14170" s="11">
        <f t="shared" ca="1" si="3"/>
        <v>0.72969407838053224</v>
      </c>
      <c r="G14170" s="1">
        <v>36.083799999999997</v>
      </c>
      <c r="H14170" s="1">
        <v>-96.4268</v>
      </c>
    </row>
    <row r="14171" spans="1:8" ht="13.2">
      <c r="A14171" s="1" t="s">
        <v>9443</v>
      </c>
      <c r="B14171" s="1" t="s">
        <v>9739</v>
      </c>
      <c r="C14171" s="1">
        <v>149</v>
      </c>
      <c r="D14171" s="11">
        <f t="shared" si="0"/>
        <v>4.9584191627925548E-5</v>
      </c>
      <c r="E14171" s="11">
        <f t="shared" ca="1" si="1"/>
        <v>4.8910316160820908E-7</v>
      </c>
      <c r="F14171" s="11">
        <f t="shared" ca="1" si="3"/>
        <v>0.72969456748369388</v>
      </c>
      <c r="G14171" s="1">
        <v>35.450099999999999</v>
      </c>
      <c r="H14171" s="1">
        <v>-99.170699999999997</v>
      </c>
    </row>
    <row r="14172" spans="1:8" ht="13.2">
      <c r="A14172" s="1" t="s">
        <v>9443</v>
      </c>
      <c r="B14172" s="1" t="s">
        <v>9740</v>
      </c>
      <c r="C14172" s="1">
        <v>148</v>
      </c>
      <c r="D14172" s="11">
        <f t="shared" si="0"/>
        <v>4.9251411818342157E-5</v>
      </c>
      <c r="E14172" s="11">
        <f t="shared" ca="1" si="1"/>
        <v>4.8582059005379148E-7</v>
      </c>
      <c r="F14172" s="11">
        <f t="shared" ca="1" si="3"/>
        <v>0.72969505658685552</v>
      </c>
      <c r="G14172" s="1">
        <v>34.989199999999997</v>
      </c>
      <c r="H14172" s="1">
        <v>-97.994100000000003</v>
      </c>
    </row>
    <row r="14173" spans="1:8" ht="13.2">
      <c r="A14173" s="1" t="s">
        <v>9443</v>
      </c>
      <c r="B14173" s="1" t="s">
        <v>9741</v>
      </c>
      <c r="C14173" s="1">
        <v>145</v>
      </c>
      <c r="D14173" s="11">
        <f t="shared" si="0"/>
        <v>4.8253072389591981E-5</v>
      </c>
      <c r="E14173" s="11">
        <f t="shared" ca="1" si="1"/>
        <v>4.7597287539053904E-7</v>
      </c>
      <c r="F14173" s="11">
        <f t="shared" ca="1" si="3"/>
        <v>0.72969554240744561</v>
      </c>
      <c r="G14173" s="1">
        <v>34.195399999999999</v>
      </c>
      <c r="H14173" s="1">
        <v>-98.588099999999997</v>
      </c>
    </row>
    <row r="14174" spans="1:8" ht="13.2">
      <c r="A14174" s="1" t="s">
        <v>9443</v>
      </c>
      <c r="B14174" s="1" t="s">
        <v>9742</v>
      </c>
      <c r="C14174" s="1">
        <v>143</v>
      </c>
      <c r="D14174" s="11">
        <f t="shared" si="0"/>
        <v>4.7587512770425191E-5</v>
      </c>
      <c r="E14174" s="11">
        <f t="shared" ca="1" si="1"/>
        <v>4.6940773228170399E-7</v>
      </c>
      <c r="F14174" s="11">
        <f t="shared" ca="1" si="3"/>
        <v>0.72969601838032094</v>
      </c>
      <c r="G14174" s="1">
        <v>34.946800000000003</v>
      </c>
      <c r="H14174" s="1">
        <v>-96.525300000000001</v>
      </c>
    </row>
    <row r="14175" spans="1:8" ht="13.2">
      <c r="A14175" s="1" t="s">
        <v>9443</v>
      </c>
      <c r="B14175" s="1" t="s">
        <v>9743</v>
      </c>
      <c r="C14175" s="1">
        <v>143</v>
      </c>
      <c r="D14175" s="11">
        <f t="shared" si="0"/>
        <v>4.7587512770425191E-5</v>
      </c>
      <c r="E14175" s="11">
        <f t="shared" ca="1" si="1"/>
        <v>4.6940773228170399E-7</v>
      </c>
      <c r="F14175" s="11">
        <f t="shared" ca="1" si="3"/>
        <v>0.72969648778805318</v>
      </c>
      <c r="G14175" s="1">
        <v>35.051400000000001</v>
      </c>
      <c r="H14175" s="1">
        <v>-99.509900000000002</v>
      </c>
    </row>
    <row r="14176" spans="1:8" ht="13.2">
      <c r="A14176" s="1" t="s">
        <v>9443</v>
      </c>
      <c r="B14176" s="1" t="s">
        <v>3580</v>
      </c>
      <c r="C14176" s="1">
        <v>142</v>
      </c>
      <c r="D14176" s="11">
        <f t="shared" si="0"/>
        <v>4.7254732960841799E-5</v>
      </c>
      <c r="E14176" s="11">
        <f t="shared" ca="1" si="1"/>
        <v>4.6612516072728649E-7</v>
      </c>
      <c r="F14176" s="11">
        <f t="shared" ca="1" si="3"/>
        <v>0.72969695719578542</v>
      </c>
      <c r="G14176" s="1">
        <v>35.785299999999999</v>
      </c>
      <c r="H14176" s="1">
        <v>-96.775400000000005</v>
      </c>
    </row>
    <row r="14177" spans="1:8" ht="13.2">
      <c r="A14177" s="1" t="s">
        <v>9443</v>
      </c>
      <c r="B14177" s="1" t="s">
        <v>9744</v>
      </c>
      <c r="C14177" s="1">
        <v>140</v>
      </c>
      <c r="D14177" s="11">
        <f t="shared" si="0"/>
        <v>4.6589173341675016E-5</v>
      </c>
      <c r="E14177" s="11">
        <f t="shared" ca="1" si="1"/>
        <v>4.5956001761845145E-7</v>
      </c>
      <c r="F14177" s="11">
        <f t="shared" ca="1" si="3"/>
        <v>0.72969742332094611</v>
      </c>
      <c r="G14177" s="1">
        <v>33.769500000000001</v>
      </c>
      <c r="H14177" s="1">
        <v>-96.354399999999998</v>
      </c>
    </row>
    <row r="14178" spans="1:8" ht="13.2">
      <c r="A14178" s="1" t="s">
        <v>9443</v>
      </c>
      <c r="B14178" s="1" t="s">
        <v>1243</v>
      </c>
      <c r="C14178" s="1">
        <v>139</v>
      </c>
      <c r="D14178" s="11">
        <f t="shared" si="0"/>
        <v>4.6256393532091624E-5</v>
      </c>
      <c r="E14178" s="11">
        <f t="shared" ca="1" si="1"/>
        <v>4.5627744606403395E-7</v>
      </c>
      <c r="F14178" s="11">
        <f t="shared" ca="1" si="3"/>
        <v>0.72969788288096371</v>
      </c>
      <c r="G14178" s="1">
        <v>36.696399999999997</v>
      </c>
      <c r="H14178" s="1">
        <v>-96.729399999999998</v>
      </c>
    </row>
    <row r="14179" spans="1:8" ht="13.2">
      <c r="A14179" s="1" t="s">
        <v>9443</v>
      </c>
      <c r="B14179" s="1" t="s">
        <v>6231</v>
      </c>
      <c r="C14179" s="1">
        <v>139</v>
      </c>
      <c r="D14179" s="11">
        <f t="shared" si="0"/>
        <v>4.6256393532091624E-5</v>
      </c>
      <c r="E14179" s="11">
        <f t="shared" ca="1" si="1"/>
        <v>4.5627744606403395E-7</v>
      </c>
      <c r="F14179" s="11">
        <f t="shared" ca="1" si="3"/>
        <v>0.72969833915840976</v>
      </c>
      <c r="G14179" s="1">
        <v>36.355200000000004</v>
      </c>
      <c r="H14179" s="1">
        <v>-97.704499999999996</v>
      </c>
    </row>
    <row r="14180" spans="1:8" ht="13.2">
      <c r="A14180" s="1" t="s">
        <v>9443</v>
      </c>
      <c r="B14180" s="1" t="s">
        <v>2707</v>
      </c>
      <c r="C14180" s="1">
        <v>138</v>
      </c>
      <c r="D14180" s="11">
        <f t="shared" si="0"/>
        <v>4.5923613722508226E-5</v>
      </c>
      <c r="E14180" s="11">
        <f t="shared" ca="1" si="1"/>
        <v>4.529948745096164E-7</v>
      </c>
      <c r="F14180" s="11">
        <f t="shared" ca="1" si="3"/>
        <v>0.72969879543585581</v>
      </c>
      <c r="G14180" s="1">
        <v>36.275500000000001</v>
      </c>
      <c r="H14180" s="1">
        <v>-99.338099999999997</v>
      </c>
    </row>
    <row r="14181" spans="1:8" ht="13.2">
      <c r="A14181" s="1" t="s">
        <v>9443</v>
      </c>
      <c r="B14181" s="1" t="s">
        <v>2242</v>
      </c>
      <c r="C14181" s="1">
        <v>137</v>
      </c>
      <c r="D14181" s="11">
        <f t="shared" si="0"/>
        <v>4.5590833912924834E-5</v>
      </c>
      <c r="E14181" s="11">
        <f t="shared" ca="1" si="1"/>
        <v>4.497123029551989E-7</v>
      </c>
      <c r="F14181" s="11">
        <f t="shared" ca="1" si="3"/>
        <v>0.72969924843073031</v>
      </c>
      <c r="G14181" s="1">
        <v>34.224200000000003</v>
      </c>
      <c r="H14181" s="1">
        <v>-98.108699999999999</v>
      </c>
    </row>
    <row r="14182" spans="1:8" ht="13.2">
      <c r="A14182" s="1" t="s">
        <v>9443</v>
      </c>
      <c r="B14182" s="1" t="s">
        <v>848</v>
      </c>
      <c r="C14182" s="1">
        <v>136</v>
      </c>
      <c r="D14182" s="11">
        <f t="shared" si="0"/>
        <v>4.5258054103341442E-5</v>
      </c>
      <c r="E14182" s="11">
        <f t="shared" ca="1" si="1"/>
        <v>4.4642973140078141E-7</v>
      </c>
      <c r="F14182" s="11">
        <f t="shared" ca="1" si="3"/>
        <v>0.72969969814303326</v>
      </c>
      <c r="G14182" s="1">
        <v>35.6678</v>
      </c>
      <c r="H14182" s="1">
        <v>-95.421800000000005</v>
      </c>
    </row>
    <row r="14183" spans="1:8" ht="13.2">
      <c r="A14183" s="1" t="s">
        <v>9443</v>
      </c>
      <c r="B14183" s="1" t="s">
        <v>5083</v>
      </c>
      <c r="C14183" s="1">
        <v>135</v>
      </c>
      <c r="D14183" s="11">
        <f t="shared" si="0"/>
        <v>4.492527429375805E-5</v>
      </c>
      <c r="E14183" s="11">
        <f t="shared" ca="1" si="1"/>
        <v>4.4314715984636391E-7</v>
      </c>
      <c r="F14183" s="11">
        <f t="shared" ca="1" si="3"/>
        <v>0.72970014457276466</v>
      </c>
      <c r="G14183" s="1">
        <v>35.348700000000001</v>
      </c>
      <c r="H14183" s="1">
        <v>-98.671400000000006</v>
      </c>
    </row>
    <row r="14184" spans="1:8" ht="13.2">
      <c r="A14184" s="1" t="s">
        <v>9443</v>
      </c>
      <c r="B14184" s="1" t="s">
        <v>9745</v>
      </c>
      <c r="C14184" s="1">
        <v>133</v>
      </c>
      <c r="D14184" s="11">
        <f t="shared" si="0"/>
        <v>4.425971467459126E-5</v>
      </c>
      <c r="E14184" s="11">
        <f t="shared" ca="1" si="1"/>
        <v>4.3658201673752886E-7</v>
      </c>
      <c r="F14184" s="11">
        <f t="shared" ca="1" si="3"/>
        <v>0.72970058771992452</v>
      </c>
      <c r="G14184" s="1">
        <v>35.2042</v>
      </c>
      <c r="H14184" s="1">
        <v>-95.889399999999995</v>
      </c>
    </row>
    <row r="14185" spans="1:8" ht="13.2">
      <c r="A14185" s="1" t="s">
        <v>9443</v>
      </c>
      <c r="B14185" s="1" t="s">
        <v>801</v>
      </c>
      <c r="C14185" s="1">
        <v>132</v>
      </c>
      <c r="D14185" s="11">
        <f t="shared" si="0"/>
        <v>4.3926934865007868E-5</v>
      </c>
      <c r="E14185" s="11">
        <f t="shared" ca="1" si="1"/>
        <v>4.3329944518311136E-7</v>
      </c>
      <c r="F14185" s="11">
        <f t="shared" ca="1" si="3"/>
        <v>0.72970102430194128</v>
      </c>
      <c r="G14185" s="1">
        <v>35.3568</v>
      </c>
      <c r="H14185" s="1">
        <v>-96.385199999999998</v>
      </c>
    </row>
    <row r="14186" spans="1:8" ht="13.2">
      <c r="A14186" s="1" t="s">
        <v>9443</v>
      </c>
      <c r="B14186" s="1" t="s">
        <v>9746</v>
      </c>
      <c r="C14186" s="1">
        <v>131</v>
      </c>
      <c r="D14186" s="11">
        <f t="shared" si="0"/>
        <v>4.3594155055424476E-5</v>
      </c>
      <c r="E14186" s="11">
        <f t="shared" ca="1" si="1"/>
        <v>4.3001687362869387E-7</v>
      </c>
      <c r="F14186" s="11">
        <f t="shared" ca="1" si="3"/>
        <v>0.72970145760138649</v>
      </c>
      <c r="G14186" s="1">
        <v>34.460299999999997</v>
      </c>
      <c r="H14186" s="1">
        <v>-98.579300000000003</v>
      </c>
    </row>
    <row r="14187" spans="1:8" ht="13.2">
      <c r="A14187" s="1" t="s">
        <v>9443</v>
      </c>
      <c r="B14187" s="1" t="s">
        <v>4170</v>
      </c>
      <c r="C14187" s="1">
        <v>131</v>
      </c>
      <c r="D14187" s="11">
        <f t="shared" si="0"/>
        <v>4.3594155055424476E-5</v>
      </c>
      <c r="E14187" s="11">
        <f t="shared" ca="1" si="1"/>
        <v>4.3001687362869387E-7</v>
      </c>
      <c r="F14187" s="11">
        <f t="shared" ca="1" si="3"/>
        <v>0.72970188761826016</v>
      </c>
      <c r="G14187" s="1">
        <v>36.806800000000003</v>
      </c>
      <c r="H14187" s="1">
        <v>-97.519400000000005</v>
      </c>
    </row>
    <row r="14188" spans="1:8" ht="13.2">
      <c r="A14188" s="1" t="s">
        <v>9443</v>
      </c>
      <c r="B14188" s="1" t="s">
        <v>9747</v>
      </c>
      <c r="C14188" s="1">
        <v>131</v>
      </c>
      <c r="D14188" s="11">
        <f t="shared" si="0"/>
        <v>4.3594155055424476E-5</v>
      </c>
      <c r="E14188" s="11">
        <f t="shared" ca="1" si="1"/>
        <v>4.3001687362869387E-7</v>
      </c>
      <c r="F14188" s="11">
        <f t="shared" ca="1" si="3"/>
        <v>0.72970231763513382</v>
      </c>
      <c r="G14188" s="1">
        <v>35.778799999999997</v>
      </c>
      <c r="H14188" s="1">
        <v>-96.268100000000004</v>
      </c>
    </row>
    <row r="14189" spans="1:8" ht="13.2">
      <c r="A14189" s="1" t="s">
        <v>9443</v>
      </c>
      <c r="B14189" s="1" t="s">
        <v>854</v>
      </c>
      <c r="C14189" s="1">
        <v>131</v>
      </c>
      <c r="D14189" s="11">
        <f t="shared" si="0"/>
        <v>4.3594155055424476E-5</v>
      </c>
      <c r="E14189" s="11">
        <f t="shared" ca="1" si="1"/>
        <v>4.3001687362869387E-7</v>
      </c>
      <c r="F14189" s="11">
        <f t="shared" ca="1" si="3"/>
        <v>0.72970274765200749</v>
      </c>
      <c r="G14189" s="1">
        <v>34.878</v>
      </c>
      <c r="H14189" s="1">
        <v>-97.708600000000004</v>
      </c>
    </row>
    <row r="14190" spans="1:8" ht="13.2">
      <c r="A14190" s="1" t="s">
        <v>9443</v>
      </c>
      <c r="B14190" s="1" t="s">
        <v>1094</v>
      </c>
      <c r="C14190" s="1">
        <v>131</v>
      </c>
      <c r="D14190" s="11">
        <f t="shared" si="0"/>
        <v>4.3594155055424476E-5</v>
      </c>
      <c r="E14190" s="11">
        <f t="shared" ca="1" si="1"/>
        <v>4.3001687362869387E-7</v>
      </c>
      <c r="F14190" s="11">
        <f t="shared" ca="1" si="3"/>
        <v>0.72970317766888115</v>
      </c>
      <c r="G14190" s="1">
        <v>36.915199999999999</v>
      </c>
      <c r="H14190" s="1">
        <v>-94.669899999999998</v>
      </c>
    </row>
    <row r="14191" spans="1:8" ht="13.2">
      <c r="A14191" s="1" t="s">
        <v>9443</v>
      </c>
      <c r="B14191" s="1" t="s">
        <v>818</v>
      </c>
      <c r="C14191" s="1">
        <v>130</v>
      </c>
      <c r="D14191" s="11">
        <f t="shared" si="0"/>
        <v>4.3261375245841085E-5</v>
      </c>
      <c r="E14191" s="11">
        <f t="shared" ca="1" si="1"/>
        <v>4.2673430207427637E-7</v>
      </c>
      <c r="F14191" s="11">
        <f t="shared" ca="1" si="3"/>
        <v>0.72970360768575482</v>
      </c>
      <c r="G14191" s="1">
        <v>34.669400000000003</v>
      </c>
      <c r="H14191" s="1">
        <v>-99.773700000000005</v>
      </c>
    </row>
    <row r="14192" spans="1:8" ht="13.2">
      <c r="A14192" s="1" t="s">
        <v>9443</v>
      </c>
      <c r="B14192" s="1" t="s">
        <v>8193</v>
      </c>
      <c r="C14192" s="1">
        <v>129</v>
      </c>
      <c r="D14192" s="11">
        <f t="shared" si="0"/>
        <v>4.2928595436257693E-5</v>
      </c>
      <c r="E14192" s="11">
        <f t="shared" ca="1" si="1"/>
        <v>4.2345173051985887E-7</v>
      </c>
      <c r="F14192" s="11">
        <f t="shared" ca="1" si="3"/>
        <v>0.72970403442005694</v>
      </c>
      <c r="G14192" s="1">
        <v>34.504100000000001</v>
      </c>
      <c r="H14192" s="1">
        <v>-96.223100000000002</v>
      </c>
    </row>
    <row r="14193" spans="1:8" ht="13.2">
      <c r="A14193" s="1" t="s">
        <v>9443</v>
      </c>
      <c r="B14193" s="1" t="s">
        <v>1690</v>
      </c>
      <c r="C14193" s="1">
        <v>128</v>
      </c>
      <c r="D14193" s="11">
        <f t="shared" si="0"/>
        <v>4.2595815626674301E-5</v>
      </c>
      <c r="E14193" s="11">
        <f t="shared" ca="1" si="1"/>
        <v>4.2016915896544138E-7</v>
      </c>
      <c r="F14193" s="11">
        <f t="shared" ca="1" si="3"/>
        <v>0.7297044578717875</v>
      </c>
      <c r="G14193" s="1">
        <v>34.000799999999998</v>
      </c>
      <c r="H14193" s="1">
        <v>-96.510999999999996</v>
      </c>
    </row>
    <row r="14194" spans="1:8" ht="13.2">
      <c r="A14194" s="1" t="s">
        <v>9443</v>
      </c>
      <c r="B14194" s="1" t="s">
        <v>4262</v>
      </c>
      <c r="C14194" s="1">
        <v>125</v>
      </c>
      <c r="D14194" s="11">
        <f t="shared" si="0"/>
        <v>4.1597476197924119E-5</v>
      </c>
      <c r="E14194" s="11">
        <f t="shared" ca="1" si="1"/>
        <v>4.1032144430218878E-7</v>
      </c>
      <c r="F14194" s="11">
        <f t="shared" ca="1" si="3"/>
        <v>0.72970487804094641</v>
      </c>
      <c r="G14194" s="1">
        <v>35.488900000000001</v>
      </c>
      <c r="H14194" s="1">
        <v>-95.844899999999996</v>
      </c>
    </row>
    <row r="14195" spans="1:8" ht="13.2">
      <c r="A14195" s="1" t="s">
        <v>9443</v>
      </c>
      <c r="B14195" s="1" t="s">
        <v>4252</v>
      </c>
      <c r="C14195" s="1">
        <v>125</v>
      </c>
      <c r="D14195" s="11">
        <f t="shared" si="0"/>
        <v>4.1597476197924119E-5</v>
      </c>
      <c r="E14195" s="11">
        <f t="shared" ca="1" si="1"/>
        <v>4.1032144430218878E-7</v>
      </c>
      <c r="F14195" s="11">
        <f t="shared" ca="1" si="3"/>
        <v>0.72970528836239068</v>
      </c>
      <c r="G14195" s="1">
        <v>36.563499999999998</v>
      </c>
      <c r="H14195" s="1">
        <v>-97.992599999999996</v>
      </c>
    </row>
    <row r="14196" spans="1:8" ht="13.2">
      <c r="A14196" s="1" t="s">
        <v>9443</v>
      </c>
      <c r="B14196" s="1" t="s">
        <v>9748</v>
      </c>
      <c r="C14196" s="1">
        <v>124</v>
      </c>
      <c r="D14196" s="11">
        <f t="shared" si="0"/>
        <v>4.1264696388340727E-5</v>
      </c>
      <c r="E14196" s="11">
        <f t="shared" ca="1" si="1"/>
        <v>4.0703887274777128E-7</v>
      </c>
      <c r="F14196" s="11">
        <f t="shared" ca="1" si="3"/>
        <v>0.72970569868383495</v>
      </c>
      <c r="G14196" s="1">
        <v>35.533099999999997</v>
      </c>
      <c r="H14196" s="1">
        <v>-95.484899999999996</v>
      </c>
    </row>
    <row r="14197" spans="1:8" ht="13.2">
      <c r="A14197" s="1" t="s">
        <v>9443</v>
      </c>
      <c r="B14197" s="1" t="s">
        <v>9749</v>
      </c>
      <c r="C14197" s="1">
        <v>124</v>
      </c>
      <c r="D14197" s="11">
        <f t="shared" si="0"/>
        <v>4.1264696388340727E-5</v>
      </c>
      <c r="E14197" s="11">
        <f t="shared" ca="1" si="1"/>
        <v>4.0703887274777128E-7</v>
      </c>
      <c r="F14197" s="11">
        <f t="shared" ca="1" si="3"/>
        <v>0.72970610572270767</v>
      </c>
      <c r="G14197" s="1">
        <v>36.2316</v>
      </c>
      <c r="H14197" s="1">
        <v>-96.567899999999995</v>
      </c>
    </row>
    <row r="14198" spans="1:8" ht="13.2">
      <c r="A14198" s="1" t="s">
        <v>9443</v>
      </c>
      <c r="B14198" s="1" t="s">
        <v>9750</v>
      </c>
      <c r="C14198" s="1">
        <v>123</v>
      </c>
      <c r="D14198" s="11">
        <f t="shared" si="0"/>
        <v>4.0931916578757336E-5</v>
      </c>
      <c r="E14198" s="11">
        <f t="shared" ca="1" si="1"/>
        <v>4.0375630119335378E-7</v>
      </c>
      <c r="F14198" s="11">
        <f t="shared" ca="1" si="3"/>
        <v>0.72970651276158038</v>
      </c>
      <c r="G14198" s="1">
        <v>36.9146</v>
      </c>
      <c r="H14198" s="1">
        <v>-95.804699999999997</v>
      </c>
    </row>
    <row r="14199" spans="1:8" ht="13.2">
      <c r="A14199" s="1" t="s">
        <v>9443</v>
      </c>
      <c r="B14199" s="1" t="s">
        <v>1933</v>
      </c>
      <c r="C14199" s="1">
        <v>123</v>
      </c>
      <c r="D14199" s="11">
        <f t="shared" si="0"/>
        <v>4.0931916578757336E-5</v>
      </c>
      <c r="E14199" s="11">
        <f t="shared" ca="1" si="1"/>
        <v>4.0375630119335378E-7</v>
      </c>
      <c r="F14199" s="11">
        <f t="shared" ca="1" si="3"/>
        <v>0.72970691651788155</v>
      </c>
      <c r="G14199" s="1">
        <v>36.455599999999997</v>
      </c>
      <c r="H14199" s="1">
        <v>-95.129199999999997</v>
      </c>
    </row>
    <row r="14200" spans="1:8" ht="13.2">
      <c r="A14200" s="1" t="s">
        <v>9443</v>
      </c>
      <c r="B14200" s="1" t="s">
        <v>9751</v>
      </c>
      <c r="C14200" s="1">
        <v>122</v>
      </c>
      <c r="D14200" s="11">
        <f t="shared" si="0"/>
        <v>4.0599136769173944E-5</v>
      </c>
      <c r="E14200" s="11">
        <f t="shared" ca="1" si="1"/>
        <v>4.0047372963893629E-7</v>
      </c>
      <c r="F14200" s="11">
        <f t="shared" ca="1" si="3"/>
        <v>0.72970732027418272</v>
      </c>
      <c r="G14200" s="1">
        <v>35.4039</v>
      </c>
      <c r="H14200" s="1">
        <v>-94.455399999999997</v>
      </c>
    </row>
    <row r="14201" spans="1:8" ht="13.2">
      <c r="A14201" s="1" t="s">
        <v>9443</v>
      </c>
      <c r="B14201" s="1" t="s">
        <v>9752</v>
      </c>
      <c r="C14201" s="1">
        <v>120</v>
      </c>
      <c r="D14201" s="11">
        <f t="shared" si="0"/>
        <v>3.9933577150007154E-5</v>
      </c>
      <c r="E14201" s="11">
        <f t="shared" ca="1" si="1"/>
        <v>3.9390858653010124E-7</v>
      </c>
      <c r="F14201" s="11">
        <f t="shared" ca="1" si="3"/>
        <v>0.72970772074791235</v>
      </c>
      <c r="G14201" s="1">
        <v>34.449199999999998</v>
      </c>
      <c r="H14201" s="1">
        <v>-97.515500000000003</v>
      </c>
    </row>
    <row r="14202" spans="1:8" ht="13.2">
      <c r="A14202" s="1" t="s">
        <v>9443</v>
      </c>
      <c r="B14202" s="1" t="s">
        <v>9753</v>
      </c>
      <c r="C14202" s="1">
        <v>119</v>
      </c>
      <c r="D14202" s="11">
        <f t="shared" si="0"/>
        <v>3.9600797340423762E-5</v>
      </c>
      <c r="E14202" s="11">
        <f t="shared" ca="1" si="1"/>
        <v>3.9062601497568374E-7</v>
      </c>
      <c r="F14202" s="11">
        <f t="shared" ca="1" si="3"/>
        <v>0.72970811465649887</v>
      </c>
      <c r="G14202" s="1">
        <v>34.329599999999999</v>
      </c>
      <c r="H14202" s="1">
        <v>-97.680899999999994</v>
      </c>
    </row>
    <row r="14203" spans="1:8" ht="13.2">
      <c r="A14203" s="1" t="s">
        <v>9443</v>
      </c>
      <c r="B14203" s="1" t="s">
        <v>9754</v>
      </c>
      <c r="C14203" s="1">
        <v>119</v>
      </c>
      <c r="D14203" s="11">
        <f t="shared" si="0"/>
        <v>3.9600797340423762E-5</v>
      </c>
      <c r="E14203" s="11">
        <f t="shared" ca="1" si="1"/>
        <v>3.9062601497568374E-7</v>
      </c>
      <c r="F14203" s="11">
        <f t="shared" ca="1" si="3"/>
        <v>0.72970850528251385</v>
      </c>
      <c r="G14203" s="1">
        <v>35.967599999999997</v>
      </c>
      <c r="H14203" s="1">
        <v>-98.349699999999999</v>
      </c>
    </row>
    <row r="14204" spans="1:8" ht="13.2">
      <c r="A14204" s="1" t="s">
        <v>9443</v>
      </c>
      <c r="B14204" s="1" t="s">
        <v>9755</v>
      </c>
      <c r="C14204" s="1">
        <v>113</v>
      </c>
      <c r="D14204" s="11">
        <f t="shared" si="0"/>
        <v>3.7604118482923404E-5</v>
      </c>
      <c r="E14204" s="11">
        <f t="shared" ca="1" si="1"/>
        <v>3.7093058564917866E-7</v>
      </c>
      <c r="F14204" s="11">
        <f t="shared" ca="1" si="3"/>
        <v>0.72970889590852883</v>
      </c>
      <c r="G14204" s="1">
        <v>34.835700000000003</v>
      </c>
      <c r="H14204" s="1">
        <v>-96.289000000000001</v>
      </c>
    </row>
    <row r="14205" spans="1:8" ht="13.2">
      <c r="A14205" s="1" t="s">
        <v>9443</v>
      </c>
      <c r="B14205" s="1" t="s">
        <v>9756</v>
      </c>
      <c r="C14205" s="1">
        <v>112</v>
      </c>
      <c r="D14205" s="11">
        <f t="shared" si="0"/>
        <v>3.7271338673340013E-5</v>
      </c>
      <c r="E14205" s="11">
        <f t="shared" ca="1" si="1"/>
        <v>3.6764801409476116E-7</v>
      </c>
      <c r="F14205" s="11">
        <f t="shared" ca="1" si="3"/>
        <v>0.72970926683911452</v>
      </c>
      <c r="G14205" s="1">
        <v>36.659599999999998</v>
      </c>
      <c r="H14205" s="1">
        <v>-98.563500000000005</v>
      </c>
    </row>
    <row r="14206" spans="1:8" ht="13.2">
      <c r="A14206" s="1" t="s">
        <v>9443</v>
      </c>
      <c r="B14206" s="1" t="s">
        <v>2959</v>
      </c>
      <c r="C14206" s="1">
        <v>111</v>
      </c>
      <c r="D14206" s="11">
        <f t="shared" si="0"/>
        <v>3.6938558863756621E-5</v>
      </c>
      <c r="E14206" s="11">
        <f t="shared" ca="1" si="1"/>
        <v>3.6436544254034366E-7</v>
      </c>
      <c r="F14206" s="11">
        <f t="shared" ca="1" si="3"/>
        <v>0.72970963448712867</v>
      </c>
      <c r="G14206" s="1">
        <v>34.052799999999998</v>
      </c>
      <c r="H14206" s="1">
        <v>-96.3446</v>
      </c>
    </row>
    <row r="14207" spans="1:8" ht="13.2">
      <c r="A14207" s="1" t="s">
        <v>9443</v>
      </c>
      <c r="B14207" s="1" t="s">
        <v>327</v>
      </c>
      <c r="C14207" s="1">
        <v>110</v>
      </c>
      <c r="D14207" s="11">
        <f t="shared" si="0"/>
        <v>3.6605779054173222E-5</v>
      </c>
      <c r="E14207" s="11">
        <f t="shared" ca="1" si="1"/>
        <v>3.6108287098592611E-7</v>
      </c>
      <c r="F14207" s="11">
        <f t="shared" ca="1" si="3"/>
        <v>0.72970999885257126</v>
      </c>
      <c r="G14207" s="1">
        <v>35.547600000000003</v>
      </c>
      <c r="H14207" s="1">
        <v>-98.377499999999998</v>
      </c>
    </row>
    <row r="14208" spans="1:8" ht="13.2">
      <c r="A14208" s="1" t="s">
        <v>9443</v>
      </c>
      <c r="B14208" s="1" t="s">
        <v>9757</v>
      </c>
      <c r="C14208" s="1">
        <v>109</v>
      </c>
      <c r="D14208" s="11">
        <f t="shared" si="0"/>
        <v>3.6272999244589831E-5</v>
      </c>
      <c r="E14208" s="11">
        <f t="shared" ca="1" si="1"/>
        <v>3.5780029943150861E-7</v>
      </c>
      <c r="F14208" s="11">
        <f t="shared" ca="1" si="3"/>
        <v>0.7297103599354422</v>
      </c>
      <c r="G14208" s="1">
        <v>35.841799999999999</v>
      </c>
      <c r="H14208" s="1">
        <v>-95.438699999999997</v>
      </c>
    </row>
    <row r="14209" spans="1:8" ht="13.2">
      <c r="A14209" s="1" t="s">
        <v>9443</v>
      </c>
      <c r="B14209" s="1" t="s">
        <v>9758</v>
      </c>
      <c r="C14209" s="1">
        <v>108</v>
      </c>
      <c r="D14209" s="11">
        <f t="shared" si="0"/>
        <v>3.5940219435006439E-5</v>
      </c>
      <c r="E14209" s="11">
        <f t="shared" ca="1" si="1"/>
        <v>3.5451772787709112E-7</v>
      </c>
      <c r="F14209" s="11">
        <f t="shared" ca="1" si="3"/>
        <v>0.72971071773574159</v>
      </c>
      <c r="G14209" s="1">
        <v>36.185600000000001</v>
      </c>
      <c r="H14209" s="1">
        <v>-96.490399999999994</v>
      </c>
    </row>
    <row r="14210" spans="1:8" ht="13.2">
      <c r="A14210" s="1" t="s">
        <v>9443</v>
      </c>
      <c r="B14210" s="1" t="s">
        <v>9759</v>
      </c>
      <c r="C14210" s="1">
        <v>108</v>
      </c>
      <c r="D14210" s="11">
        <f t="shared" si="0"/>
        <v>3.5940219435006439E-5</v>
      </c>
      <c r="E14210" s="11">
        <f t="shared" ca="1" si="1"/>
        <v>3.5451772787709112E-7</v>
      </c>
      <c r="F14210" s="11">
        <f t="shared" ca="1" si="3"/>
        <v>0.72971107225346943</v>
      </c>
      <c r="G14210" s="1">
        <v>34.243099999999998</v>
      </c>
      <c r="H14210" s="1">
        <v>-97.966099999999997</v>
      </c>
    </row>
    <row r="14211" spans="1:8" ht="13.2">
      <c r="A14211" s="1" t="s">
        <v>9443</v>
      </c>
      <c r="B14211" s="1" t="s">
        <v>7087</v>
      </c>
      <c r="C14211" s="1">
        <v>108</v>
      </c>
      <c r="D14211" s="11">
        <f t="shared" si="0"/>
        <v>3.5940219435006439E-5</v>
      </c>
      <c r="E14211" s="11">
        <f t="shared" ca="1" si="1"/>
        <v>3.5451772787709112E-7</v>
      </c>
      <c r="F14211" s="11">
        <f t="shared" ca="1" si="3"/>
        <v>0.72971142677119727</v>
      </c>
      <c r="G14211" s="1">
        <v>36.373100000000001</v>
      </c>
      <c r="H14211" s="1">
        <v>-96.596500000000006</v>
      </c>
    </row>
    <row r="14212" spans="1:8" ht="13.2">
      <c r="A14212" s="1" t="s">
        <v>9443</v>
      </c>
      <c r="B14212" s="1" t="s">
        <v>9760</v>
      </c>
      <c r="C14212" s="1">
        <v>105</v>
      </c>
      <c r="D14212" s="11">
        <f t="shared" si="0"/>
        <v>3.4941880006256264E-5</v>
      </c>
      <c r="E14212" s="11">
        <f t="shared" ca="1" si="1"/>
        <v>3.4467001321383863E-7</v>
      </c>
      <c r="F14212" s="11">
        <f t="shared" ca="1" si="3"/>
        <v>0.72971178128892511</v>
      </c>
      <c r="G14212" s="1">
        <v>35.475200000000001</v>
      </c>
      <c r="H14212" s="1">
        <v>-96.383499999999998</v>
      </c>
    </row>
    <row r="14213" spans="1:8" ht="13.2">
      <c r="A14213" s="1" t="s">
        <v>9443</v>
      </c>
      <c r="B14213" s="1" t="s">
        <v>2418</v>
      </c>
      <c r="C14213" s="1">
        <v>102</v>
      </c>
      <c r="D14213" s="11">
        <f t="shared" si="0"/>
        <v>3.3943540577506081E-5</v>
      </c>
      <c r="E14213" s="11">
        <f t="shared" ca="1" si="1"/>
        <v>3.3482229855058608E-7</v>
      </c>
      <c r="F14213" s="11">
        <f t="shared" ca="1" si="3"/>
        <v>0.72971212595893831</v>
      </c>
      <c r="G14213" s="1">
        <v>36.994399999999999</v>
      </c>
      <c r="H14213" s="1">
        <v>-98.0351</v>
      </c>
    </row>
    <row r="14214" spans="1:8" ht="13.2">
      <c r="A14214" s="1" t="s">
        <v>9443</v>
      </c>
      <c r="B14214" s="1" t="s">
        <v>3089</v>
      </c>
      <c r="C14214" s="1">
        <v>101</v>
      </c>
      <c r="D14214" s="11">
        <f t="shared" si="0"/>
        <v>3.361076076792269E-5</v>
      </c>
      <c r="E14214" s="11">
        <f t="shared" ca="1" si="1"/>
        <v>3.3153972699616858E-7</v>
      </c>
      <c r="F14214" s="11">
        <f t="shared" ca="1" si="3"/>
        <v>0.72971246078123686</v>
      </c>
      <c r="G14214" s="1">
        <v>34.662300000000002</v>
      </c>
      <c r="H14214" s="1">
        <v>-95.099199999999996</v>
      </c>
    </row>
    <row r="14215" spans="1:8" ht="13.2">
      <c r="A14215" s="1" t="s">
        <v>9443</v>
      </c>
      <c r="B14215" s="1" t="s">
        <v>2849</v>
      </c>
      <c r="C14215" s="1">
        <v>97</v>
      </c>
      <c r="D14215" s="11">
        <f t="shared" si="0"/>
        <v>3.2279641529589116E-5</v>
      </c>
      <c r="E14215" s="11">
        <f t="shared" ca="1" si="1"/>
        <v>3.1840944077849849E-7</v>
      </c>
      <c r="F14215" s="11">
        <f t="shared" ca="1" si="3"/>
        <v>0.72971279232096387</v>
      </c>
      <c r="G14215" s="1">
        <v>33.877299999999998</v>
      </c>
      <c r="H14215" s="1">
        <v>-97.429100000000005</v>
      </c>
    </row>
    <row r="14216" spans="1:8" ht="13.2">
      <c r="A14216" s="1" t="s">
        <v>9443</v>
      </c>
      <c r="B14216" s="1" t="s">
        <v>9761</v>
      </c>
      <c r="C14216" s="1">
        <v>97</v>
      </c>
      <c r="D14216" s="11">
        <f t="shared" si="0"/>
        <v>3.2279641529589116E-5</v>
      </c>
      <c r="E14216" s="11">
        <f t="shared" ca="1" si="1"/>
        <v>3.1840944077849849E-7</v>
      </c>
      <c r="F14216" s="11">
        <f t="shared" ca="1" si="3"/>
        <v>0.72971311073040468</v>
      </c>
      <c r="G14216" s="1">
        <v>36.808300000000003</v>
      </c>
      <c r="H14216" s="1">
        <v>-97.049899999999994</v>
      </c>
    </row>
    <row r="14217" spans="1:8" ht="13.2">
      <c r="A14217" s="1" t="s">
        <v>9443</v>
      </c>
      <c r="B14217" s="1" t="s">
        <v>9762</v>
      </c>
      <c r="C14217" s="1">
        <v>93</v>
      </c>
      <c r="D14217" s="11">
        <f t="shared" si="0"/>
        <v>3.0948522291255542E-5</v>
      </c>
      <c r="E14217" s="11">
        <f t="shared" ca="1" si="1"/>
        <v>3.0527915456082845E-7</v>
      </c>
      <c r="F14217" s="11">
        <f t="shared" ca="1" si="3"/>
        <v>0.72971342913984549</v>
      </c>
      <c r="G14217" s="1">
        <v>36.144100000000002</v>
      </c>
      <c r="H14217" s="1">
        <v>-95.695899999999995</v>
      </c>
    </row>
    <row r="14218" spans="1:8" ht="13.2">
      <c r="A14218" s="1" t="s">
        <v>9443</v>
      </c>
      <c r="B14218" s="1" t="s">
        <v>930</v>
      </c>
      <c r="C14218" s="1">
        <v>93</v>
      </c>
      <c r="D14218" s="11">
        <f t="shared" si="0"/>
        <v>3.0948522291255542E-5</v>
      </c>
      <c r="E14218" s="11">
        <f t="shared" ca="1" si="1"/>
        <v>3.0527915456082845E-7</v>
      </c>
      <c r="F14218" s="11">
        <f t="shared" ca="1" si="3"/>
        <v>0.729713734419</v>
      </c>
      <c r="G14218" s="1">
        <v>35.129100000000001</v>
      </c>
      <c r="H14218" s="1">
        <v>-97.163899999999998</v>
      </c>
    </row>
    <row r="14219" spans="1:8" ht="13.2">
      <c r="A14219" s="1" t="s">
        <v>9443</v>
      </c>
      <c r="B14219" s="1" t="s">
        <v>9763</v>
      </c>
      <c r="C14219" s="1">
        <v>93</v>
      </c>
      <c r="D14219" s="11">
        <f t="shared" si="0"/>
        <v>3.0948522291255542E-5</v>
      </c>
      <c r="E14219" s="11">
        <f t="shared" ca="1" si="1"/>
        <v>3.0527915456082845E-7</v>
      </c>
      <c r="F14219" s="11">
        <f t="shared" ca="1" si="3"/>
        <v>0.72971403969815452</v>
      </c>
      <c r="G14219" s="1">
        <v>35.0869</v>
      </c>
      <c r="H14219" s="1">
        <v>-96.247600000000006</v>
      </c>
    </row>
    <row r="14220" spans="1:8" ht="13.2">
      <c r="A14220" s="1" t="s">
        <v>9443</v>
      </c>
      <c r="B14220" s="1" t="s">
        <v>9764</v>
      </c>
      <c r="C14220" s="1">
        <v>93</v>
      </c>
      <c r="D14220" s="11">
        <f t="shared" si="0"/>
        <v>3.0948522291255542E-5</v>
      </c>
      <c r="E14220" s="11">
        <f t="shared" ca="1" si="1"/>
        <v>3.0527915456082845E-7</v>
      </c>
      <c r="F14220" s="11">
        <f t="shared" ca="1" si="3"/>
        <v>0.72971434497730903</v>
      </c>
      <c r="G14220" s="1">
        <v>34.610199999999999</v>
      </c>
      <c r="H14220" s="1">
        <v>-96.343800000000002</v>
      </c>
    </row>
    <row r="14221" spans="1:8" ht="13.2">
      <c r="A14221" s="1" t="s">
        <v>9443</v>
      </c>
      <c r="B14221" s="1" t="s">
        <v>7229</v>
      </c>
      <c r="C14221" s="1">
        <v>92</v>
      </c>
      <c r="D14221" s="11">
        <f t="shared" si="0"/>
        <v>3.061574248167215E-5</v>
      </c>
      <c r="E14221" s="11">
        <f t="shared" ca="1" si="1"/>
        <v>3.0199658300641095E-7</v>
      </c>
      <c r="F14221" s="11">
        <f t="shared" ca="1" si="3"/>
        <v>0.72971465025646354</v>
      </c>
      <c r="G14221" s="1">
        <v>34.480800000000002</v>
      </c>
      <c r="H14221" s="1">
        <v>-99.352099999999993</v>
      </c>
    </row>
    <row r="14222" spans="1:8" ht="13.2">
      <c r="A14222" s="1" t="s">
        <v>9443</v>
      </c>
      <c r="B14222" s="1" t="s">
        <v>1467</v>
      </c>
      <c r="C14222" s="1">
        <v>91</v>
      </c>
      <c r="D14222" s="11">
        <f t="shared" si="0"/>
        <v>3.0282962672088759E-5</v>
      </c>
      <c r="E14222" s="11">
        <f t="shared" ca="1" si="1"/>
        <v>2.9871401145199345E-7</v>
      </c>
      <c r="F14222" s="11">
        <f t="shared" ca="1" si="3"/>
        <v>0.7297149522530465</v>
      </c>
      <c r="G14222" s="1">
        <v>35.728900000000003</v>
      </c>
      <c r="H14222" s="1">
        <v>-98.377600000000001</v>
      </c>
    </row>
    <row r="14223" spans="1:8" ht="13.2">
      <c r="A14223" s="1" t="s">
        <v>9443</v>
      </c>
      <c r="B14223" s="1" t="s">
        <v>9765</v>
      </c>
      <c r="C14223" s="1">
        <v>91</v>
      </c>
      <c r="D14223" s="11">
        <f t="shared" si="0"/>
        <v>3.0282962672088759E-5</v>
      </c>
      <c r="E14223" s="11">
        <f t="shared" ca="1" si="1"/>
        <v>2.9871401145199345E-7</v>
      </c>
      <c r="F14223" s="11">
        <f t="shared" ca="1" si="3"/>
        <v>0.72971525096705792</v>
      </c>
      <c r="G14223" s="1">
        <v>35.5334</v>
      </c>
      <c r="H14223" s="1">
        <v>-97.448400000000007</v>
      </c>
    </row>
    <row r="14224" spans="1:8" ht="13.2">
      <c r="A14224" s="1" t="s">
        <v>9443</v>
      </c>
      <c r="B14224" s="1" t="s">
        <v>9766</v>
      </c>
      <c r="C14224" s="1">
        <v>91</v>
      </c>
      <c r="D14224" s="11">
        <f t="shared" si="0"/>
        <v>3.0282962672088759E-5</v>
      </c>
      <c r="E14224" s="11">
        <f t="shared" ca="1" si="1"/>
        <v>2.9871401145199345E-7</v>
      </c>
      <c r="F14224" s="11">
        <f t="shared" ca="1" si="3"/>
        <v>0.72971554968106933</v>
      </c>
      <c r="G14224" s="1">
        <v>36.241900000000001</v>
      </c>
      <c r="H14224" s="1">
        <v>-96.680599999999998</v>
      </c>
    </row>
    <row r="14225" spans="1:8" ht="13.2">
      <c r="A14225" s="1" t="s">
        <v>9443</v>
      </c>
      <c r="B14225" s="1" t="s">
        <v>9767</v>
      </c>
      <c r="C14225" s="1">
        <v>90</v>
      </c>
      <c r="D14225" s="11">
        <f t="shared" si="0"/>
        <v>2.9950182862505367E-5</v>
      </c>
      <c r="E14225" s="11">
        <f t="shared" ca="1" si="1"/>
        <v>2.9543143989757596E-7</v>
      </c>
      <c r="F14225" s="11">
        <f t="shared" ca="1" si="3"/>
        <v>0.72971584839508075</v>
      </c>
      <c r="G14225" s="1">
        <v>34.626800000000003</v>
      </c>
      <c r="H14225" s="1">
        <v>-99.137299999999996</v>
      </c>
    </row>
    <row r="14226" spans="1:8" ht="13.2">
      <c r="A14226" s="1" t="s">
        <v>9443</v>
      </c>
      <c r="B14226" s="1" t="s">
        <v>9768</v>
      </c>
      <c r="C14226" s="1">
        <v>89</v>
      </c>
      <c r="D14226" s="11">
        <f t="shared" si="0"/>
        <v>2.9617403052921972E-5</v>
      </c>
      <c r="E14226" s="11">
        <f t="shared" ca="1" si="1"/>
        <v>2.9214886834315841E-7</v>
      </c>
      <c r="F14226" s="11">
        <f t="shared" ca="1" si="3"/>
        <v>0.72971614382652061</v>
      </c>
      <c r="G14226" s="1">
        <v>36.851700000000001</v>
      </c>
      <c r="H14226" s="1">
        <v>-100.0552</v>
      </c>
    </row>
    <row r="14227" spans="1:8" ht="13.2">
      <c r="A14227" s="1" t="s">
        <v>9443</v>
      </c>
      <c r="B14227" s="1" t="s">
        <v>8308</v>
      </c>
      <c r="C14227" s="1">
        <v>88</v>
      </c>
      <c r="D14227" s="11">
        <f t="shared" si="0"/>
        <v>2.928462324333858E-5</v>
      </c>
      <c r="E14227" s="11">
        <f t="shared" ca="1" si="1"/>
        <v>2.8886629678874091E-7</v>
      </c>
      <c r="F14227" s="11">
        <f t="shared" ca="1" si="3"/>
        <v>0.72971643597538893</v>
      </c>
      <c r="G14227" s="1">
        <v>36.412199999999999</v>
      </c>
      <c r="H14227" s="1">
        <v>-95.134500000000003</v>
      </c>
    </row>
    <row r="14228" spans="1:8" ht="13.2">
      <c r="A14228" s="1" t="s">
        <v>9443</v>
      </c>
      <c r="B14228" s="1" t="s">
        <v>9769</v>
      </c>
      <c r="C14228" s="1">
        <v>88</v>
      </c>
      <c r="D14228" s="11">
        <f t="shared" si="0"/>
        <v>2.928462324333858E-5</v>
      </c>
      <c r="E14228" s="11">
        <f t="shared" ca="1" si="1"/>
        <v>2.8886629678874091E-7</v>
      </c>
      <c r="F14228" s="11">
        <f t="shared" ca="1" si="3"/>
        <v>0.7297167248416857</v>
      </c>
      <c r="G14228" s="1">
        <v>36.4786</v>
      </c>
      <c r="H14228" s="1">
        <v>-98.017200000000003</v>
      </c>
    </row>
    <row r="14229" spans="1:8" ht="13.2">
      <c r="A14229" s="1" t="s">
        <v>9443</v>
      </c>
      <c r="B14229" s="1" t="s">
        <v>2031</v>
      </c>
      <c r="C14229" s="1">
        <v>86</v>
      </c>
      <c r="D14229" s="11">
        <f t="shared" si="0"/>
        <v>2.8619063624171793E-5</v>
      </c>
      <c r="E14229" s="11">
        <f t="shared" ca="1" si="1"/>
        <v>2.8230115367990586E-7</v>
      </c>
      <c r="F14229" s="11">
        <f t="shared" ca="1" si="3"/>
        <v>0.72971701370798248</v>
      </c>
      <c r="G14229" s="1">
        <v>35.422199999999997</v>
      </c>
      <c r="H14229" s="1">
        <v>-99.911600000000007</v>
      </c>
    </row>
    <row r="14230" spans="1:8" ht="13.2">
      <c r="A14230" s="1" t="s">
        <v>9443</v>
      </c>
      <c r="B14230" s="1" t="s">
        <v>9770</v>
      </c>
      <c r="C14230" s="1">
        <v>85</v>
      </c>
      <c r="D14230" s="11">
        <f t="shared" si="0"/>
        <v>2.8286283814588401E-5</v>
      </c>
      <c r="E14230" s="11">
        <f t="shared" ca="1" si="1"/>
        <v>2.7901858212548837E-7</v>
      </c>
      <c r="F14230" s="11">
        <f t="shared" ca="1" si="3"/>
        <v>0.72971729600913615</v>
      </c>
      <c r="G14230" s="1">
        <v>35.519799999999996</v>
      </c>
      <c r="H14230" s="1">
        <v>-95.751800000000003</v>
      </c>
    </row>
    <row r="14231" spans="1:8" ht="13.2">
      <c r="A14231" s="1" t="s">
        <v>9443</v>
      </c>
      <c r="B14231" s="1" t="s">
        <v>9771</v>
      </c>
      <c r="C14231" s="1">
        <v>83</v>
      </c>
      <c r="D14231" s="11">
        <f t="shared" si="0"/>
        <v>2.7620724195421614E-5</v>
      </c>
      <c r="E14231" s="11">
        <f t="shared" ca="1" si="1"/>
        <v>2.7245343901665337E-7</v>
      </c>
      <c r="F14231" s="11">
        <f t="shared" ca="1" si="3"/>
        <v>0.72971757502771828</v>
      </c>
      <c r="G14231" s="1">
        <v>33.775300000000001</v>
      </c>
      <c r="H14231" s="1">
        <v>-96.4071</v>
      </c>
    </row>
    <row r="14232" spans="1:8" ht="13.2">
      <c r="A14232" s="1" t="s">
        <v>9443</v>
      </c>
      <c r="B14232" s="1" t="s">
        <v>9772</v>
      </c>
      <c r="C14232" s="1">
        <v>82</v>
      </c>
      <c r="D14232" s="11">
        <f t="shared" si="0"/>
        <v>2.7287944385838223E-5</v>
      </c>
      <c r="E14232" s="11">
        <f t="shared" ca="1" si="1"/>
        <v>2.6917086746223587E-7</v>
      </c>
      <c r="F14232" s="11">
        <f t="shared" ca="1" si="3"/>
        <v>0.72971784748115731</v>
      </c>
      <c r="G14232" s="1">
        <v>35.613399999999999</v>
      </c>
      <c r="H14232" s="1">
        <v>-95.070400000000006</v>
      </c>
    </row>
    <row r="14233" spans="1:8" ht="13.2">
      <c r="A14233" s="1" t="s">
        <v>9443</v>
      </c>
      <c r="B14233" s="1" t="s">
        <v>9773</v>
      </c>
      <c r="C14233" s="1">
        <v>81</v>
      </c>
      <c r="D14233" s="11">
        <f t="shared" si="0"/>
        <v>2.6955164576254831E-5</v>
      </c>
      <c r="E14233" s="11">
        <f t="shared" ca="1" si="1"/>
        <v>2.6588829590781838E-7</v>
      </c>
      <c r="F14233" s="11">
        <f t="shared" ca="1" si="3"/>
        <v>0.7297181166520248</v>
      </c>
      <c r="G14233" s="1">
        <v>35.972799999999999</v>
      </c>
      <c r="H14233" s="1">
        <v>-98.118399999999994</v>
      </c>
    </row>
    <row r="14234" spans="1:8" ht="13.2">
      <c r="A14234" s="1" t="s">
        <v>9443</v>
      </c>
      <c r="B14234" s="1" t="s">
        <v>9774</v>
      </c>
      <c r="C14234" s="1">
        <v>73</v>
      </c>
      <c r="D14234" s="11">
        <f t="shared" si="0"/>
        <v>2.4292926099587687E-5</v>
      </c>
      <c r="E14234" s="11">
        <f t="shared" ca="1" si="1"/>
        <v>2.3962772347247824E-7</v>
      </c>
      <c r="F14234" s="11">
        <f t="shared" ca="1" si="3"/>
        <v>0.72971838254032073</v>
      </c>
      <c r="G14234" s="1">
        <v>36.504899999999999</v>
      </c>
      <c r="H14234" s="1">
        <v>-95.025700000000001</v>
      </c>
    </row>
    <row r="14235" spans="1:8" ht="13.2">
      <c r="A14235" s="1" t="s">
        <v>9443</v>
      </c>
      <c r="B14235" s="1" t="s">
        <v>7380</v>
      </c>
      <c r="C14235" s="1">
        <v>73</v>
      </c>
      <c r="D14235" s="11">
        <f t="shared" si="0"/>
        <v>2.4292926099587687E-5</v>
      </c>
      <c r="E14235" s="11">
        <f t="shared" ca="1" si="1"/>
        <v>2.3962772347247824E-7</v>
      </c>
      <c r="F14235" s="11">
        <f t="shared" ca="1" si="3"/>
        <v>0.72971862216804417</v>
      </c>
      <c r="G14235" s="1">
        <v>34.557000000000002</v>
      </c>
      <c r="H14235" s="1">
        <v>-96.858000000000004</v>
      </c>
    </row>
    <row r="14236" spans="1:8" ht="13.2">
      <c r="A14236" s="1" t="s">
        <v>9443</v>
      </c>
      <c r="B14236" s="1" t="s">
        <v>9775</v>
      </c>
      <c r="C14236" s="1">
        <v>72</v>
      </c>
      <c r="D14236" s="11">
        <f t="shared" si="0"/>
        <v>2.3960146290004291E-5</v>
      </c>
      <c r="E14236" s="11">
        <f t="shared" ca="1" si="1"/>
        <v>2.3634515191806074E-7</v>
      </c>
      <c r="F14236" s="11">
        <f t="shared" ca="1" si="3"/>
        <v>0.72971886179576761</v>
      </c>
      <c r="G14236" s="1">
        <v>35.156700000000001</v>
      </c>
      <c r="H14236" s="1">
        <v>-96.34</v>
      </c>
    </row>
    <row r="14237" spans="1:8" ht="13.2">
      <c r="A14237" s="1" t="s">
        <v>9443</v>
      </c>
      <c r="B14237" s="1" t="s">
        <v>4058</v>
      </c>
      <c r="C14237" s="1">
        <v>71</v>
      </c>
      <c r="D14237" s="11">
        <f t="shared" si="0"/>
        <v>2.36273664804209E-5</v>
      </c>
      <c r="E14237" s="11">
        <f t="shared" ca="1" si="1"/>
        <v>2.3306258036364325E-7</v>
      </c>
      <c r="F14237" s="11">
        <f t="shared" ca="1" si="3"/>
        <v>0.72971909814091951</v>
      </c>
      <c r="G14237" s="1">
        <v>34.954900000000002</v>
      </c>
      <c r="H14237" s="1">
        <v>-96.336699999999993</v>
      </c>
    </row>
    <row r="14238" spans="1:8" ht="13.2">
      <c r="A14238" s="1" t="s">
        <v>9443</v>
      </c>
      <c r="B14238" s="1" t="s">
        <v>4765</v>
      </c>
      <c r="C14238" s="1">
        <v>70</v>
      </c>
      <c r="D14238" s="11">
        <f t="shared" si="0"/>
        <v>2.3294586670837508E-5</v>
      </c>
      <c r="E14238" s="11">
        <f t="shared" ca="1" si="1"/>
        <v>2.2978000880922572E-7</v>
      </c>
      <c r="F14238" s="11">
        <f t="shared" ca="1" si="3"/>
        <v>0.72971933120349985</v>
      </c>
      <c r="G14238" s="1">
        <v>34.918799999999997</v>
      </c>
      <c r="H14238" s="1">
        <v>-97.185500000000005</v>
      </c>
    </row>
    <row r="14239" spans="1:8" ht="13.2">
      <c r="A14239" s="1" t="s">
        <v>9443</v>
      </c>
      <c r="B14239" s="1" t="s">
        <v>9776</v>
      </c>
      <c r="C14239" s="1">
        <v>68</v>
      </c>
      <c r="D14239" s="11">
        <f t="shared" si="0"/>
        <v>2.2629027051670721E-5</v>
      </c>
      <c r="E14239" s="11">
        <f t="shared" ca="1" si="1"/>
        <v>2.232148657003907E-7</v>
      </c>
      <c r="F14239" s="11">
        <f t="shared" ca="1" si="3"/>
        <v>0.72971956098350865</v>
      </c>
      <c r="G14239" s="1">
        <v>35.450800000000001</v>
      </c>
      <c r="H14239" s="1">
        <v>-97.456999999999994</v>
      </c>
    </row>
    <row r="14240" spans="1:8" ht="13.2">
      <c r="A14240" s="1" t="s">
        <v>9443</v>
      </c>
      <c r="B14240" s="1" t="s">
        <v>6773</v>
      </c>
      <c r="C14240" s="1">
        <v>65</v>
      </c>
      <c r="D14240" s="11">
        <f t="shared" si="0"/>
        <v>2.1630687622920542E-5</v>
      </c>
      <c r="E14240" s="11">
        <f t="shared" ca="1" si="1"/>
        <v>2.1336715103713819E-7</v>
      </c>
      <c r="F14240" s="11">
        <f t="shared" ca="1" si="3"/>
        <v>0.72971978419837435</v>
      </c>
      <c r="G14240" s="1">
        <v>36.281799999999997</v>
      </c>
      <c r="H14240" s="1">
        <v>-95.732799999999997</v>
      </c>
    </row>
    <row r="14241" spans="1:8" ht="13.2">
      <c r="A14241" s="1" t="s">
        <v>9443</v>
      </c>
      <c r="B14241" s="1" t="s">
        <v>2411</v>
      </c>
      <c r="C14241" s="1">
        <v>65</v>
      </c>
      <c r="D14241" s="11">
        <f t="shared" si="0"/>
        <v>2.1630687622920542E-5</v>
      </c>
      <c r="E14241" s="11">
        <f t="shared" ca="1" si="1"/>
        <v>2.1336715103713819E-7</v>
      </c>
      <c r="F14241" s="11">
        <f t="shared" ca="1" si="3"/>
        <v>0.72971999756552541</v>
      </c>
      <c r="G14241" s="1">
        <v>35.9315</v>
      </c>
      <c r="H14241" s="1">
        <v>-98.703100000000006</v>
      </c>
    </row>
    <row r="14242" spans="1:8" ht="13.2">
      <c r="A14242" s="1" t="s">
        <v>9443</v>
      </c>
      <c r="B14242" s="1" t="s">
        <v>9429</v>
      </c>
      <c r="C14242" s="1">
        <v>62</v>
      </c>
      <c r="D14242" s="11">
        <f t="shared" si="0"/>
        <v>2.0632348194170364E-5</v>
      </c>
      <c r="E14242" s="11">
        <f t="shared" ca="1" si="1"/>
        <v>2.0351943637388564E-7</v>
      </c>
      <c r="F14242" s="11">
        <f t="shared" ca="1" si="3"/>
        <v>0.72972021093267647</v>
      </c>
      <c r="G14242" s="1">
        <v>36.230400000000003</v>
      </c>
      <c r="H14242" s="1">
        <v>-99.167900000000003</v>
      </c>
    </row>
    <row r="14243" spans="1:8" ht="13.2">
      <c r="A14243" s="1" t="s">
        <v>9443</v>
      </c>
      <c r="B14243" s="1" t="s">
        <v>346</v>
      </c>
      <c r="C14243" s="1">
        <v>62</v>
      </c>
      <c r="D14243" s="11">
        <f t="shared" si="0"/>
        <v>2.0632348194170364E-5</v>
      </c>
      <c r="E14243" s="11">
        <f t="shared" ca="1" si="1"/>
        <v>2.0351943637388564E-7</v>
      </c>
      <c r="F14243" s="11">
        <f t="shared" ca="1" si="3"/>
        <v>0.72972041445211289</v>
      </c>
      <c r="G14243" s="1">
        <v>34.766800000000003</v>
      </c>
      <c r="H14243" s="1">
        <v>-96.070599999999999</v>
      </c>
    </row>
    <row r="14244" spans="1:8" ht="13.2">
      <c r="A14244" s="1" t="s">
        <v>9443</v>
      </c>
      <c r="B14244" s="1" t="s">
        <v>6753</v>
      </c>
      <c r="C14244" s="1">
        <v>61</v>
      </c>
      <c r="D14244" s="11">
        <f t="shared" si="0"/>
        <v>2.0299568384586972E-5</v>
      </c>
      <c r="E14244" s="11">
        <f t="shared" ca="1" si="1"/>
        <v>2.0023686481946814E-7</v>
      </c>
      <c r="F14244" s="11">
        <f t="shared" ca="1" si="3"/>
        <v>0.7297206179715493</v>
      </c>
      <c r="G14244" s="1">
        <v>36.807400000000001</v>
      </c>
      <c r="H14244" s="1">
        <v>-96.7119</v>
      </c>
    </row>
    <row r="14245" spans="1:8" ht="13.2">
      <c r="A14245" s="1" t="s">
        <v>9443</v>
      </c>
      <c r="B14245" s="1" t="s">
        <v>2092</v>
      </c>
      <c r="C14245" s="1">
        <v>60</v>
      </c>
      <c r="D14245" s="11">
        <f t="shared" si="0"/>
        <v>1.9966788575003577E-5</v>
      </c>
      <c r="E14245" s="11">
        <f t="shared" ca="1" si="1"/>
        <v>1.9695429326505062E-7</v>
      </c>
      <c r="F14245" s="11">
        <f t="shared" ca="1" si="3"/>
        <v>0.72972081820841417</v>
      </c>
      <c r="G14245" s="1">
        <v>35.2104</v>
      </c>
      <c r="H14245" s="1">
        <v>-96.960800000000006</v>
      </c>
    </row>
    <row r="14246" spans="1:8" ht="13.2">
      <c r="A14246" s="1" t="s">
        <v>9443</v>
      </c>
      <c r="B14246" s="1" t="s">
        <v>4471</v>
      </c>
      <c r="C14246" s="1">
        <v>52</v>
      </c>
      <c r="D14246" s="11">
        <f t="shared" si="0"/>
        <v>1.7304550098336433E-5</v>
      </c>
      <c r="E14246" s="11">
        <f t="shared" ca="1" si="1"/>
        <v>1.7069372082971054E-7</v>
      </c>
      <c r="F14246" s="11">
        <f t="shared" ca="1" si="3"/>
        <v>0.72972101516270749</v>
      </c>
      <c r="G14246" s="1">
        <v>35.1738</v>
      </c>
      <c r="H14246" s="1">
        <v>-96.598399999999998</v>
      </c>
    </row>
    <row r="14247" spans="1:8" ht="13.2">
      <c r="A14247" s="1" t="s">
        <v>9443</v>
      </c>
      <c r="B14247" s="1" t="s">
        <v>9777</v>
      </c>
      <c r="C14247" s="1">
        <v>51</v>
      </c>
      <c r="D14247" s="11">
        <f t="shared" si="0"/>
        <v>1.6971770288753041E-5</v>
      </c>
      <c r="E14247" s="11">
        <f t="shared" ca="1" si="1"/>
        <v>1.6741114927529304E-7</v>
      </c>
      <c r="F14247" s="11">
        <f t="shared" ca="1" si="3"/>
        <v>0.72972118585642831</v>
      </c>
      <c r="G14247" s="1">
        <v>35.5227</v>
      </c>
      <c r="H14247" s="1">
        <v>-96.388099999999994</v>
      </c>
    </row>
    <row r="14248" spans="1:8" ht="13.2">
      <c r="A14248" s="1" t="s">
        <v>9443</v>
      </c>
      <c r="B14248" s="1" t="s">
        <v>9778</v>
      </c>
      <c r="C14248" s="1">
        <v>51</v>
      </c>
      <c r="D14248" s="11">
        <f t="shared" si="0"/>
        <v>1.6971770288753041E-5</v>
      </c>
      <c r="E14248" s="11">
        <f t="shared" ca="1" si="1"/>
        <v>1.6741114927529304E-7</v>
      </c>
      <c r="F14248" s="11">
        <f t="shared" ca="1" si="3"/>
        <v>0.72972135326757759</v>
      </c>
      <c r="G14248" s="1">
        <v>36.380099999999999</v>
      </c>
      <c r="H14248" s="1">
        <v>-96.703999999999994</v>
      </c>
    </row>
    <row r="14249" spans="1:8" ht="13.2">
      <c r="A14249" s="1" t="s">
        <v>9443</v>
      </c>
      <c r="B14249" s="1" t="s">
        <v>9779</v>
      </c>
      <c r="C14249" s="1">
        <v>48</v>
      </c>
      <c r="D14249" s="11">
        <f t="shared" si="0"/>
        <v>1.5973430860002862E-5</v>
      </c>
      <c r="E14249" s="11">
        <f t="shared" ca="1" si="1"/>
        <v>1.575634346120405E-7</v>
      </c>
      <c r="F14249" s="11">
        <f t="shared" ca="1" si="3"/>
        <v>0.72972152067872686</v>
      </c>
      <c r="G14249" s="1">
        <v>35.397100000000002</v>
      </c>
      <c r="H14249" s="1">
        <v>-96.190700000000007</v>
      </c>
    </row>
    <row r="14250" spans="1:8" ht="13.2">
      <c r="A14250" s="1" t="s">
        <v>9443</v>
      </c>
      <c r="B14250" s="1" t="s">
        <v>1350</v>
      </c>
      <c r="C14250" s="1">
        <v>47</v>
      </c>
      <c r="D14250" s="11">
        <f t="shared" si="0"/>
        <v>1.564065105041947E-5</v>
      </c>
      <c r="E14250" s="11">
        <f t="shared" ca="1" si="1"/>
        <v>1.54280863057623E-7</v>
      </c>
      <c r="F14250" s="11">
        <f t="shared" ca="1" si="3"/>
        <v>0.7297216782421615</v>
      </c>
      <c r="G14250" s="1">
        <v>34.341299999999997</v>
      </c>
      <c r="H14250" s="1">
        <v>-98.870599999999996</v>
      </c>
    </row>
    <row r="14251" spans="1:8" ht="13.2">
      <c r="A14251" s="1" t="s">
        <v>9443</v>
      </c>
      <c r="B14251" s="1" t="s">
        <v>5066</v>
      </c>
      <c r="C14251" s="1">
        <v>47</v>
      </c>
      <c r="D14251" s="11">
        <f t="shared" si="0"/>
        <v>1.564065105041947E-5</v>
      </c>
      <c r="E14251" s="11">
        <f t="shared" ca="1" si="1"/>
        <v>1.54280863057623E-7</v>
      </c>
      <c r="F14251" s="11">
        <f t="shared" ca="1" si="3"/>
        <v>0.72972183252302458</v>
      </c>
      <c r="G14251" s="1">
        <v>35.669899999999998</v>
      </c>
      <c r="H14251" s="1">
        <v>-99.600300000000004</v>
      </c>
    </row>
    <row r="14252" spans="1:8" ht="13.2">
      <c r="A14252" s="1" t="s">
        <v>9443</v>
      </c>
      <c r="B14252" s="1" t="s">
        <v>3471</v>
      </c>
      <c r="C14252" s="1">
        <v>42</v>
      </c>
      <c r="D14252" s="11">
        <f t="shared" si="0"/>
        <v>1.3976752002502505E-5</v>
      </c>
      <c r="E14252" s="11">
        <f t="shared" ca="1" si="1"/>
        <v>1.3786800528553543E-7</v>
      </c>
      <c r="F14252" s="11">
        <f t="shared" ca="1" si="3"/>
        <v>0.72972198680388767</v>
      </c>
      <c r="G14252" s="1">
        <v>35.844000000000001</v>
      </c>
      <c r="H14252" s="1">
        <v>-97.245599999999996</v>
      </c>
    </row>
    <row r="14253" spans="1:8" ht="13.2">
      <c r="A14253" s="1" t="s">
        <v>9443</v>
      </c>
      <c r="B14253" s="1" t="s">
        <v>9780</v>
      </c>
      <c r="C14253" s="1">
        <v>41</v>
      </c>
      <c r="D14253" s="11">
        <f t="shared" si="0"/>
        <v>1.3643972192919111E-5</v>
      </c>
      <c r="E14253" s="11">
        <f t="shared" ca="1" si="1"/>
        <v>1.3458543373111794E-7</v>
      </c>
      <c r="F14253" s="11">
        <f t="shared" ca="1" si="3"/>
        <v>0.7297221246718929</v>
      </c>
      <c r="G14253" s="1">
        <v>34.082599999999999</v>
      </c>
      <c r="H14253" s="1">
        <v>-97.978800000000007</v>
      </c>
    </row>
    <row r="14254" spans="1:8" ht="13.2">
      <c r="A14254" s="1" t="s">
        <v>9443</v>
      </c>
      <c r="B14254" s="1" t="s">
        <v>9781</v>
      </c>
      <c r="C14254" s="1">
        <v>40</v>
      </c>
      <c r="D14254" s="11">
        <f t="shared" si="0"/>
        <v>1.3311192383335718E-5</v>
      </c>
      <c r="E14254" s="11">
        <f t="shared" ca="1" si="1"/>
        <v>1.3130286217670041E-7</v>
      </c>
      <c r="F14254" s="11">
        <f t="shared" ca="1" si="3"/>
        <v>0.72972225925732659</v>
      </c>
      <c r="G14254" s="1">
        <v>36.617400000000004</v>
      </c>
      <c r="H14254" s="1">
        <v>-99.7483</v>
      </c>
    </row>
    <row r="14255" spans="1:8" ht="13.2">
      <c r="A14255" s="1" t="s">
        <v>9443</v>
      </c>
      <c r="B14255" s="1" t="s">
        <v>9782</v>
      </c>
      <c r="C14255" s="1">
        <v>39</v>
      </c>
      <c r="D14255" s="11">
        <f t="shared" si="0"/>
        <v>1.2978412573752326E-5</v>
      </c>
      <c r="E14255" s="11">
        <f t="shared" ca="1" si="1"/>
        <v>1.2802029062228292E-7</v>
      </c>
      <c r="F14255" s="11">
        <f t="shared" ca="1" si="3"/>
        <v>0.72972239056018873</v>
      </c>
      <c r="G14255" s="1">
        <v>36.923999999999999</v>
      </c>
      <c r="H14255" s="1">
        <v>-98.293599999999998</v>
      </c>
    </row>
    <row r="14256" spans="1:8" ht="13.2">
      <c r="A14256" s="1" t="s">
        <v>9443</v>
      </c>
      <c r="B14256" s="1" t="s">
        <v>2399</v>
      </c>
      <c r="C14256" s="1">
        <v>37</v>
      </c>
      <c r="D14256" s="11">
        <f t="shared" si="0"/>
        <v>1.2312852954585539E-5</v>
      </c>
      <c r="E14256" s="11">
        <f t="shared" ca="1" si="1"/>
        <v>1.2145514751344787E-7</v>
      </c>
      <c r="F14256" s="11">
        <f t="shared" ca="1" si="3"/>
        <v>0.72972251858047932</v>
      </c>
      <c r="G14256" s="1">
        <v>36.901400000000002</v>
      </c>
      <c r="H14256" s="1">
        <v>-98.294600000000003</v>
      </c>
    </row>
    <row r="14257" spans="1:8" ht="13.2">
      <c r="A14257" s="1" t="s">
        <v>9443</v>
      </c>
      <c r="B14257" s="1" t="s">
        <v>9783</v>
      </c>
      <c r="C14257" s="1">
        <v>35</v>
      </c>
      <c r="D14257" s="11">
        <f t="shared" si="0"/>
        <v>1.1647293335418754E-5</v>
      </c>
      <c r="E14257" s="11">
        <f t="shared" ca="1" si="1"/>
        <v>1.1489000440461286E-7</v>
      </c>
      <c r="F14257" s="11">
        <f t="shared" ca="1" si="3"/>
        <v>0.72972264003562681</v>
      </c>
      <c r="G14257" s="1">
        <v>35.222200000000001</v>
      </c>
      <c r="H14257" s="1">
        <v>-99.992900000000006</v>
      </c>
    </row>
    <row r="14258" spans="1:8" ht="13.2">
      <c r="A14258" s="1" t="s">
        <v>9443</v>
      </c>
      <c r="B14258" s="1" t="s">
        <v>3715</v>
      </c>
      <c r="C14258" s="1">
        <v>33</v>
      </c>
      <c r="D14258" s="11">
        <f t="shared" si="0"/>
        <v>1.0981733716251967E-5</v>
      </c>
      <c r="E14258" s="11">
        <f t="shared" ca="1" si="1"/>
        <v>1.0832486129577784E-7</v>
      </c>
      <c r="F14258" s="11">
        <f t="shared" ca="1" si="3"/>
        <v>0.72972275492563121</v>
      </c>
      <c r="G14258" s="1">
        <v>35.1479</v>
      </c>
      <c r="H14258" s="1">
        <v>-97.008700000000005</v>
      </c>
    </row>
    <row r="14259" spans="1:8" ht="13.2">
      <c r="A14259" s="1" t="s">
        <v>9443</v>
      </c>
      <c r="B14259" s="1" t="s">
        <v>446</v>
      </c>
      <c r="C14259" s="1">
        <v>33</v>
      </c>
      <c r="D14259" s="11">
        <f t="shared" si="0"/>
        <v>1.0981733716251967E-5</v>
      </c>
      <c r="E14259" s="11">
        <f t="shared" ca="1" si="1"/>
        <v>1.0832486129577784E-7</v>
      </c>
      <c r="F14259" s="11">
        <f t="shared" ca="1" si="3"/>
        <v>0.72972286325049251</v>
      </c>
      <c r="G14259" s="1">
        <v>36.260399999999997</v>
      </c>
      <c r="H14259" s="1">
        <v>-97.667500000000004</v>
      </c>
    </row>
    <row r="14260" spans="1:8" ht="13.2">
      <c r="A14260" s="1" t="s">
        <v>9443</v>
      </c>
      <c r="B14260" s="1" t="s">
        <v>961</v>
      </c>
      <c r="C14260" s="1">
        <v>32</v>
      </c>
      <c r="D14260" s="11">
        <f t="shared" si="0"/>
        <v>1.0648953906668575E-5</v>
      </c>
      <c r="E14260" s="11">
        <f t="shared" ca="1" si="1"/>
        <v>1.0504228974136034E-7</v>
      </c>
      <c r="F14260" s="11">
        <f t="shared" ca="1" si="3"/>
        <v>0.72972297157535382</v>
      </c>
      <c r="G14260" s="1">
        <v>36.812800000000003</v>
      </c>
      <c r="H14260" s="1">
        <v>-99.932699999999997</v>
      </c>
    </row>
    <row r="14261" spans="1:8" ht="13.2">
      <c r="A14261" s="1" t="s">
        <v>9443</v>
      </c>
      <c r="B14261" s="1" t="s">
        <v>9784</v>
      </c>
      <c r="C14261" s="1">
        <v>30</v>
      </c>
      <c r="D14261" s="11">
        <f t="shared" si="0"/>
        <v>9.9833942875017884E-6</v>
      </c>
      <c r="E14261" s="11">
        <f t="shared" ca="1" si="1"/>
        <v>9.847714663252531E-8</v>
      </c>
      <c r="F14261" s="11">
        <f t="shared" ca="1" si="3"/>
        <v>0.72972307661764357</v>
      </c>
      <c r="G14261" s="1">
        <v>36.937899999999999</v>
      </c>
      <c r="H14261" s="1">
        <v>-96.648799999999994</v>
      </c>
    </row>
    <row r="14262" spans="1:8" ht="13.2">
      <c r="A14262" s="1" t="s">
        <v>9443</v>
      </c>
      <c r="B14262" s="1" t="s">
        <v>9785</v>
      </c>
      <c r="C14262" s="1">
        <v>29</v>
      </c>
      <c r="D14262" s="11">
        <f t="shared" si="0"/>
        <v>9.6506144779183949E-6</v>
      </c>
      <c r="E14262" s="11">
        <f t="shared" ca="1" si="1"/>
        <v>9.51945750781078E-8</v>
      </c>
      <c r="F14262" s="11">
        <f t="shared" ca="1" si="3"/>
        <v>0.72972317509479023</v>
      </c>
      <c r="G14262" s="1">
        <v>35.855899999999998</v>
      </c>
      <c r="H14262" s="1">
        <v>-98.968000000000004</v>
      </c>
    </row>
    <row r="14263" spans="1:8" ht="13.2">
      <c r="A14263" s="1" t="s">
        <v>9443</v>
      </c>
      <c r="B14263" s="1" t="s">
        <v>9786</v>
      </c>
      <c r="C14263" s="1">
        <v>28</v>
      </c>
      <c r="D14263" s="11">
        <f t="shared" si="0"/>
        <v>9.3178346683350032E-6</v>
      </c>
      <c r="E14263" s="11">
        <f t="shared" ca="1" si="1"/>
        <v>9.1912003523690289E-8</v>
      </c>
      <c r="F14263" s="11">
        <f t="shared" ca="1" si="3"/>
        <v>0.72972327028936534</v>
      </c>
      <c r="G14263" s="1">
        <v>35.7498</v>
      </c>
      <c r="H14263" s="1">
        <v>-97.118300000000005</v>
      </c>
    </row>
    <row r="14264" spans="1:8" ht="13.2">
      <c r="A14264" s="1" t="s">
        <v>9443</v>
      </c>
      <c r="B14264" s="1" t="s">
        <v>989</v>
      </c>
      <c r="C14264" s="1">
        <v>23</v>
      </c>
      <c r="D14264" s="11">
        <f t="shared" si="0"/>
        <v>7.6539356204180376E-6</v>
      </c>
      <c r="E14264" s="11">
        <f t="shared" ca="1" si="1"/>
        <v>7.5499145751602738E-8</v>
      </c>
      <c r="F14264" s="11">
        <f t="shared" ca="1" si="3"/>
        <v>0.72972336220136891</v>
      </c>
      <c r="G14264" s="1">
        <v>34.697899999999997</v>
      </c>
      <c r="H14264" s="1">
        <v>-99.228700000000003</v>
      </c>
    </row>
    <row r="14265" spans="1:8" ht="13.2">
      <c r="A14265" s="1" t="s">
        <v>9443</v>
      </c>
      <c r="B14265" s="1" t="s">
        <v>9787</v>
      </c>
      <c r="C14265" s="1">
        <v>19</v>
      </c>
      <c r="D14265" s="11">
        <f t="shared" si="0"/>
        <v>6.3228163820844663E-6</v>
      </c>
      <c r="E14265" s="11">
        <f t="shared" ca="1" si="1"/>
        <v>6.2368859533932696E-8</v>
      </c>
      <c r="F14265" s="11">
        <f t="shared" ca="1" si="3"/>
        <v>0.72972343770051462</v>
      </c>
      <c r="G14265" s="1">
        <v>36.872199999999999</v>
      </c>
      <c r="H14265" s="1">
        <v>-96.569100000000006</v>
      </c>
    </row>
    <row r="14266" spans="1:8" ht="13.2">
      <c r="A14266" s="1" t="s">
        <v>9443</v>
      </c>
      <c r="B14266" s="1" t="s">
        <v>9788</v>
      </c>
      <c r="C14266" s="1">
        <v>19</v>
      </c>
      <c r="D14266" s="11">
        <f t="shared" si="0"/>
        <v>6.3228163820844663E-6</v>
      </c>
      <c r="E14266" s="11">
        <f t="shared" ca="1" si="1"/>
        <v>6.2368859533932696E-8</v>
      </c>
      <c r="F14266" s="11">
        <f t="shared" ca="1" si="3"/>
        <v>0.72972350006937414</v>
      </c>
      <c r="G14266" s="1">
        <v>35.368600000000001</v>
      </c>
      <c r="H14266" s="1">
        <v>-95.700800000000001</v>
      </c>
    </row>
    <row r="14267" spans="1:8" ht="13.2">
      <c r="A14267" s="1" t="s">
        <v>9443</v>
      </c>
      <c r="B14267" s="1" t="s">
        <v>9789</v>
      </c>
      <c r="C14267" s="1">
        <v>15</v>
      </c>
      <c r="D14267" s="11">
        <f t="shared" si="0"/>
        <v>4.9916971437508942E-6</v>
      </c>
      <c r="E14267" s="11">
        <f t="shared" ca="1" si="1"/>
        <v>4.9238573316262655E-8</v>
      </c>
      <c r="F14267" s="11">
        <f t="shared" ca="1" si="3"/>
        <v>0.72972356243823366</v>
      </c>
      <c r="G14267" s="1">
        <v>34.866199999999999</v>
      </c>
      <c r="H14267" s="1">
        <v>-98.875900000000001</v>
      </c>
    </row>
    <row r="14268" spans="1:8" ht="13.2">
      <c r="A14268" s="1" t="s">
        <v>9443</v>
      </c>
      <c r="B14268" s="1" t="s">
        <v>2358</v>
      </c>
      <c r="C14268" s="1">
        <v>12</v>
      </c>
      <c r="D14268" s="11">
        <f t="shared" si="0"/>
        <v>3.9933577150007155E-6</v>
      </c>
      <c r="E14268" s="11">
        <f t="shared" ca="1" si="1"/>
        <v>3.9390858653010124E-8</v>
      </c>
      <c r="F14268" s="11">
        <f t="shared" ca="1" si="3"/>
        <v>0.72972361167680699</v>
      </c>
      <c r="G14268" s="1">
        <v>36.720300000000002</v>
      </c>
      <c r="H14268" s="1">
        <v>-97.790899999999993</v>
      </c>
    </row>
    <row r="14269" spans="1:8" ht="13.2">
      <c r="A14269" s="1" t="s">
        <v>9443</v>
      </c>
      <c r="B14269" s="1" t="s">
        <v>9790</v>
      </c>
      <c r="C14269" s="1">
        <v>12</v>
      </c>
      <c r="D14269" s="11">
        <f t="shared" si="0"/>
        <v>3.9933577150007155E-6</v>
      </c>
      <c r="E14269" s="11">
        <f t="shared" ca="1" si="1"/>
        <v>3.9390858653010124E-8</v>
      </c>
      <c r="F14269" s="11">
        <f t="shared" ca="1" si="3"/>
        <v>0.72972365106766568</v>
      </c>
      <c r="G14269" s="1">
        <v>36.924799999999998</v>
      </c>
      <c r="H14269" s="1">
        <v>-97.6571</v>
      </c>
    </row>
    <row r="14270" spans="1:8" ht="13.2">
      <c r="A14270" s="1" t="s">
        <v>9443</v>
      </c>
      <c r="B14270" s="1" t="s">
        <v>1632</v>
      </c>
      <c r="C14270" s="1">
        <v>12</v>
      </c>
      <c r="D14270" s="11">
        <f t="shared" si="0"/>
        <v>3.9933577150007155E-6</v>
      </c>
      <c r="E14270" s="11">
        <f t="shared" ca="1" si="1"/>
        <v>3.9390858653010124E-8</v>
      </c>
      <c r="F14270" s="11">
        <f t="shared" ca="1" si="3"/>
        <v>0.72972369045852437</v>
      </c>
      <c r="G14270" s="1">
        <v>34.304600000000001</v>
      </c>
      <c r="H14270" s="1">
        <v>-98.770799999999994</v>
      </c>
    </row>
    <row r="14271" spans="1:8" ht="13.2">
      <c r="A14271" s="1" t="s">
        <v>9443</v>
      </c>
      <c r="B14271" s="1" t="s">
        <v>9791</v>
      </c>
      <c r="C14271" s="1">
        <v>11</v>
      </c>
      <c r="D14271" s="11">
        <f t="shared" si="0"/>
        <v>3.6605779054173225E-6</v>
      </c>
      <c r="E14271" s="11">
        <f t="shared" ca="1" si="1"/>
        <v>3.6108287098592614E-8</v>
      </c>
      <c r="F14271" s="11">
        <f t="shared" ca="1" si="3"/>
        <v>0.72972372984938305</v>
      </c>
      <c r="G14271" s="1">
        <v>36.873100000000001</v>
      </c>
      <c r="H14271" s="1">
        <v>-100.1931</v>
      </c>
    </row>
    <row r="14272" spans="1:8" ht="13.2">
      <c r="A14272" s="1" t="s">
        <v>9443</v>
      </c>
      <c r="B14272" s="1" t="s">
        <v>7334</v>
      </c>
      <c r="C14272" s="1">
        <v>6</v>
      </c>
      <c r="D14272" s="11">
        <f t="shared" si="0"/>
        <v>1.9966788575003578E-6</v>
      </c>
      <c r="E14272" s="11">
        <f t="shared" ca="1" si="1"/>
        <v>1.9695429326505062E-8</v>
      </c>
      <c r="F14272" s="11">
        <f t="shared" ca="1" si="3"/>
        <v>0.72972376595767019</v>
      </c>
      <c r="G14272" s="1">
        <v>36.683199999999999</v>
      </c>
      <c r="H14272" s="1">
        <v>-98.423699999999997</v>
      </c>
    </row>
    <row r="14273" spans="1:8" ht="13.2">
      <c r="A14273" s="1" t="s">
        <v>9443</v>
      </c>
      <c r="B14273" s="1" t="s">
        <v>9792</v>
      </c>
      <c r="C14273" s="1">
        <v>4</v>
      </c>
      <c r="D14273" s="11">
        <f t="shared" si="0"/>
        <v>1.3311192383335719E-6</v>
      </c>
      <c r="E14273" s="11">
        <f t="shared" ca="1" si="1"/>
        <v>1.3130286217670043E-8</v>
      </c>
      <c r="F14273" s="11">
        <f t="shared" ca="1" si="3"/>
        <v>0.72972378565309948</v>
      </c>
      <c r="G14273" s="1">
        <v>36.36</v>
      </c>
      <c r="H14273" s="1">
        <v>-95.121399999999994</v>
      </c>
    </row>
    <row r="14274" spans="1:8" ht="13.2">
      <c r="A14274" s="1" t="s">
        <v>9443</v>
      </c>
      <c r="B14274" s="1" t="s">
        <v>9793</v>
      </c>
      <c r="C14274" s="1">
        <v>2</v>
      </c>
      <c r="D14274" s="11">
        <f t="shared" si="0"/>
        <v>6.6555961916678596E-7</v>
      </c>
      <c r="E14274" s="11">
        <f t="shared" ca="1" si="1"/>
        <v>6.5651431088350215E-9</v>
      </c>
      <c r="F14274" s="11">
        <f t="shared" ca="1" si="3"/>
        <v>0.72972379878338567</v>
      </c>
      <c r="G14274" s="1">
        <v>36.133400000000002</v>
      </c>
      <c r="H14274" s="1">
        <v>-96.209100000000007</v>
      </c>
    </row>
    <row r="14275" spans="1:8" ht="13.2">
      <c r="A14275" s="1" t="s">
        <v>9794</v>
      </c>
      <c r="B14275" s="1" t="s">
        <v>901</v>
      </c>
      <c r="C14275" s="1">
        <v>639863</v>
      </c>
      <c r="D14275" s="11">
        <f t="shared" si="0"/>
        <v>0.22157048852555861</v>
      </c>
      <c r="E14275" s="11">
        <f t="shared" ca="1" si="1"/>
        <v>1.7970425417460913E-3</v>
      </c>
      <c r="F14275" s="11">
        <f t="shared" ca="1" si="3"/>
        <v>0.72972380534852876</v>
      </c>
      <c r="G14275" s="1">
        <v>45.537199999999999</v>
      </c>
      <c r="H14275" s="1">
        <v>-122.65</v>
      </c>
    </row>
    <row r="14276" spans="1:8" ht="13.2">
      <c r="A14276" s="1" t="s">
        <v>9794</v>
      </c>
      <c r="B14276" s="1" t="s">
        <v>9795</v>
      </c>
      <c r="C14276" s="1">
        <v>166575</v>
      </c>
      <c r="D14276" s="11">
        <f t="shared" si="0"/>
        <v>5.7681260091839853E-2</v>
      </c>
      <c r="E14276" s="11">
        <f t="shared" ca="1" si="1"/>
        <v>4.6782258294565427E-4</v>
      </c>
      <c r="F14276" s="11">
        <f t="shared" ca="1" si="3"/>
        <v>0.73152084789027483</v>
      </c>
      <c r="G14276" s="1">
        <v>44.056199999999997</v>
      </c>
      <c r="H14276" s="1">
        <v>-123.1172</v>
      </c>
    </row>
    <row r="14277" spans="1:8" ht="13.2">
      <c r="A14277" s="1" t="s">
        <v>9794</v>
      </c>
      <c r="B14277" s="1" t="s">
        <v>761</v>
      </c>
      <c r="C14277" s="1">
        <v>167419</v>
      </c>
      <c r="D14277" s="11">
        <f t="shared" si="0"/>
        <v>5.7973518735198779E-2</v>
      </c>
      <c r="E14277" s="11">
        <f t="shared" ca="1" si="1"/>
        <v>4.7019294020218214E-4</v>
      </c>
      <c r="F14277" s="11">
        <f t="shared" ca="1" si="3"/>
        <v>0.73198867047322047</v>
      </c>
      <c r="G14277" s="1">
        <v>44.923099999999998</v>
      </c>
      <c r="H14277" s="1">
        <v>-123.0245</v>
      </c>
    </row>
    <row r="14278" spans="1:8" ht="13.2">
      <c r="A14278" s="1" t="s">
        <v>9794</v>
      </c>
      <c r="B14278" s="1" t="s">
        <v>5721</v>
      </c>
      <c r="C14278" s="1">
        <v>81636</v>
      </c>
      <c r="D14278" s="11">
        <f t="shared" si="0"/>
        <v>2.8268751906693312E-2</v>
      </c>
      <c r="E14278" s="11">
        <f t="shared" ca="1" si="1"/>
        <v>2.2927308648567572E-4</v>
      </c>
      <c r="F14278" s="11">
        <f t="shared" ca="1" si="3"/>
        <v>0.7324588634134227</v>
      </c>
      <c r="G14278" s="1">
        <v>42.337200000000003</v>
      </c>
      <c r="H14278" s="1">
        <v>-122.8537</v>
      </c>
    </row>
    <row r="14279" spans="1:8" ht="13.2">
      <c r="A14279" s="1" t="s">
        <v>9794</v>
      </c>
      <c r="B14279" s="1" t="s">
        <v>8215</v>
      </c>
      <c r="C14279" s="1">
        <v>111523</v>
      </c>
      <c r="D14279" s="11">
        <f t="shared" si="0"/>
        <v>3.8617962894925743E-2</v>
      </c>
      <c r="E14279" s="11">
        <f t="shared" ca="1" si="1"/>
        <v>3.1321013308028336E-4</v>
      </c>
      <c r="F14279" s="11">
        <f t="shared" ca="1" si="3"/>
        <v>0.73268813649990838</v>
      </c>
      <c r="G14279" s="1">
        <v>45.502299999999998</v>
      </c>
      <c r="H14279" s="1">
        <v>-122.4414</v>
      </c>
    </row>
    <row r="14280" spans="1:8" ht="13.2">
      <c r="A14280" s="1" t="s">
        <v>9794</v>
      </c>
      <c r="B14280" s="1" t="s">
        <v>491</v>
      </c>
      <c r="C14280" s="1">
        <v>105164</v>
      </c>
      <c r="D14280" s="11">
        <f t="shared" si="0"/>
        <v>3.6415981007343515E-2</v>
      </c>
      <c r="E14280" s="11">
        <f t="shared" ca="1" si="1"/>
        <v>2.9535100773163305E-4</v>
      </c>
      <c r="F14280" s="11">
        <f t="shared" ca="1" si="3"/>
        <v>0.73300134663298866</v>
      </c>
      <c r="G14280" s="1">
        <v>45.5289</v>
      </c>
      <c r="H14280" s="1">
        <v>-122.93729999999999</v>
      </c>
    </row>
    <row r="14281" spans="1:8" ht="13.2">
      <c r="A14281" s="1" t="s">
        <v>9794</v>
      </c>
      <c r="B14281" s="1" t="s">
        <v>9796</v>
      </c>
      <c r="C14281" s="1">
        <v>91122</v>
      </c>
      <c r="D14281" s="11">
        <f t="shared" si="0"/>
        <v>3.1553545142360084E-2</v>
      </c>
      <c r="E14281" s="11">
        <f t="shared" ca="1" si="1"/>
        <v>2.5591432930015853E-4</v>
      </c>
      <c r="F14281" s="11">
        <f t="shared" ca="1" si="3"/>
        <v>0.73329669764072025</v>
      </c>
      <c r="G14281" s="1">
        <v>44.056199999999997</v>
      </c>
      <c r="H14281" s="1">
        <v>-121.3087</v>
      </c>
    </row>
    <row r="14282" spans="1:8" ht="13.2">
      <c r="A14282" s="1" t="s">
        <v>9794</v>
      </c>
      <c r="B14282" s="1" t="s">
        <v>573</v>
      </c>
      <c r="C14282" s="1">
        <v>97590</v>
      </c>
      <c r="D14282" s="11">
        <f t="shared" si="0"/>
        <v>3.3793271333409286E-2</v>
      </c>
      <c r="E14282" s="11">
        <f t="shared" ca="1" si="1"/>
        <v>2.7407957898644097E-4</v>
      </c>
      <c r="F14282" s="11">
        <f t="shared" ca="1" si="3"/>
        <v>0.73355261197002042</v>
      </c>
      <c r="G14282" s="1">
        <v>45.477899999999998</v>
      </c>
      <c r="H14282" s="1">
        <v>-122.8168</v>
      </c>
    </row>
    <row r="14283" spans="1:8" ht="13.2">
      <c r="A14283" s="1" t="s">
        <v>9794</v>
      </c>
      <c r="B14283" s="1" t="s">
        <v>9797</v>
      </c>
      <c r="C14283" s="1">
        <v>57110</v>
      </c>
      <c r="D14283" s="11">
        <f t="shared" si="0"/>
        <v>1.9775937348611581E-2</v>
      </c>
      <c r="E14283" s="11">
        <f t="shared" ca="1" si="1"/>
        <v>1.6039230203827894E-4</v>
      </c>
      <c r="F14283" s="11">
        <f t="shared" ca="1" si="3"/>
        <v>0.73382669154900682</v>
      </c>
      <c r="G14283" s="1">
        <v>44.569699999999997</v>
      </c>
      <c r="H14283" s="1">
        <v>-123.27809999999999</v>
      </c>
    </row>
    <row r="14284" spans="1:8" ht="13.2">
      <c r="A14284" s="1" t="s">
        <v>9794</v>
      </c>
      <c r="B14284" s="1" t="s">
        <v>1732</v>
      </c>
      <c r="C14284" s="1">
        <v>61893</v>
      </c>
      <c r="D14284" s="11">
        <f t="shared" si="0"/>
        <v>2.1432185086983305E-2</v>
      </c>
      <c r="E14284" s="11">
        <f t="shared" ca="1" si="1"/>
        <v>1.7382526265199088E-4</v>
      </c>
      <c r="F14284" s="11">
        <f t="shared" ca="1" si="3"/>
        <v>0.73398708385104505</v>
      </c>
      <c r="G14284" s="1">
        <v>44.053800000000003</v>
      </c>
      <c r="H14284" s="1">
        <v>-122.98099999999999</v>
      </c>
    </row>
    <row r="14285" spans="1:8" ht="13.2">
      <c r="A14285" s="1" t="s">
        <v>9794</v>
      </c>
      <c r="B14285" s="1" t="s">
        <v>1461</v>
      </c>
      <c r="C14285" s="1">
        <v>53211</v>
      </c>
      <c r="D14285" s="11">
        <f t="shared" si="0"/>
        <v>1.8425799374137117E-2</v>
      </c>
      <c r="E14285" s="11">
        <f t="shared" ca="1" si="1"/>
        <v>1.4944203788756541E-4</v>
      </c>
      <c r="F14285" s="11">
        <f t="shared" ca="1" si="3"/>
        <v>0.73416090911369702</v>
      </c>
      <c r="G14285" s="1">
        <v>44.627400000000002</v>
      </c>
      <c r="H14285" s="1">
        <v>-123.0966</v>
      </c>
    </row>
    <row r="14286" spans="1:8" ht="13.2">
      <c r="A14286" s="1" t="s">
        <v>9794</v>
      </c>
      <c r="B14286" s="1" t="s">
        <v>9798</v>
      </c>
      <c r="C14286" s="1">
        <v>37779</v>
      </c>
      <c r="D14286" s="11">
        <f t="shared" si="0"/>
        <v>1.3082037070446452E-2</v>
      </c>
      <c r="E14286" s="11">
        <f t="shared" ca="1" si="1"/>
        <v>1.0610157203124042E-4</v>
      </c>
      <c r="F14286" s="11">
        <f t="shared" ca="1" si="3"/>
        <v>0.73431035115158461</v>
      </c>
      <c r="G14286" s="1">
        <v>42.433399999999999</v>
      </c>
      <c r="H14286" s="1">
        <v>-123.3318</v>
      </c>
    </row>
    <row r="14287" spans="1:8" ht="13.2">
      <c r="A14287" s="1" t="s">
        <v>9794</v>
      </c>
      <c r="B14287" s="1" t="s">
        <v>9799</v>
      </c>
      <c r="C14287" s="1">
        <v>51902</v>
      </c>
      <c r="D14287" s="11">
        <f t="shared" si="0"/>
        <v>1.7972521454520021E-2</v>
      </c>
      <c r="E14287" s="11">
        <f t="shared" ca="1" si="1"/>
        <v>1.457657373558178E-4</v>
      </c>
      <c r="F14287" s="11">
        <f t="shared" ca="1" si="3"/>
        <v>0.73441645272361589</v>
      </c>
      <c r="G14287" s="1">
        <v>45.424300000000002</v>
      </c>
      <c r="H14287" s="1">
        <v>-122.78270000000001</v>
      </c>
    </row>
    <row r="14288" spans="1:8" ht="13.2">
      <c r="A14288" s="1" t="s">
        <v>9794</v>
      </c>
      <c r="B14288" s="1" t="s">
        <v>9800</v>
      </c>
      <c r="C14288" s="1">
        <v>22437</v>
      </c>
      <c r="D14288" s="11">
        <f t="shared" si="0"/>
        <v>7.769439787967047E-3</v>
      </c>
      <c r="E14288" s="11">
        <f t="shared" ca="1" si="1"/>
        <v>6.3013869389474082E-5</v>
      </c>
      <c r="F14288" s="11">
        <f t="shared" ca="1" si="3"/>
        <v>0.73456221846097169</v>
      </c>
      <c r="G14288" s="1">
        <v>43.222799999999999</v>
      </c>
      <c r="H14288" s="1">
        <v>-123.3519</v>
      </c>
    </row>
    <row r="14289" spans="1:8" ht="13.2">
      <c r="A14289" s="1" t="s">
        <v>9794</v>
      </c>
      <c r="B14289" s="1" t="s">
        <v>9801</v>
      </c>
      <c r="C14289" s="1">
        <v>21524</v>
      </c>
      <c r="D14289" s="11">
        <f t="shared" si="0"/>
        <v>7.4532879616794898E-3</v>
      </c>
      <c r="E14289" s="11">
        <f t="shared" ca="1" si="1"/>
        <v>6.0449727001784555E-5</v>
      </c>
      <c r="F14289" s="11">
        <f t="shared" ca="1" si="3"/>
        <v>0.73462523233036114</v>
      </c>
      <c r="G14289" s="1">
        <v>42.219299999999997</v>
      </c>
      <c r="H14289" s="1">
        <v>-121.77549999999999</v>
      </c>
    </row>
    <row r="14290" spans="1:8" ht="13.2">
      <c r="A14290" s="1" t="s">
        <v>9794</v>
      </c>
      <c r="B14290" s="1" t="s">
        <v>9802</v>
      </c>
      <c r="C14290" s="1">
        <v>34690</v>
      </c>
      <c r="D14290" s="11">
        <f t="shared" si="0"/>
        <v>1.2012384286873328E-2</v>
      </c>
      <c r="E14290" s="11">
        <f t="shared" ca="1" si="1"/>
        <v>9.742617681155483E-5</v>
      </c>
      <c r="F14290" s="11">
        <f t="shared" ca="1" si="3"/>
        <v>0.73468568205736295</v>
      </c>
      <c r="G14290" s="1">
        <v>45.210999999999999</v>
      </c>
      <c r="H14290" s="1">
        <v>-123.1918</v>
      </c>
    </row>
    <row r="14291" spans="1:8" ht="13.2">
      <c r="A14291" s="1" t="s">
        <v>9794</v>
      </c>
      <c r="B14291" s="1" t="s">
        <v>9803</v>
      </c>
      <c r="C14291" s="1">
        <v>38980</v>
      </c>
      <c r="D14291" s="11">
        <f t="shared" si="0"/>
        <v>1.3497916964610042E-2</v>
      </c>
      <c r="E14291" s="11">
        <f t="shared" ca="1" si="1"/>
        <v>1.0947455670551767E-4</v>
      </c>
      <c r="F14291" s="11">
        <f t="shared" ca="1" si="3"/>
        <v>0.73478310823417448</v>
      </c>
      <c r="G14291" s="1">
        <v>45.002800000000001</v>
      </c>
      <c r="H14291" s="1">
        <v>-123.02419999999999</v>
      </c>
    </row>
    <row r="14292" spans="1:8" ht="13.2">
      <c r="A14292" s="1" t="s">
        <v>9794</v>
      </c>
      <c r="B14292" s="1" t="s">
        <v>9804</v>
      </c>
      <c r="C14292" s="1">
        <v>38945</v>
      </c>
      <c r="D14292" s="11">
        <f t="shared" si="0"/>
        <v>1.3485797234138995E-2</v>
      </c>
      <c r="E14292" s="11">
        <f t="shared" ca="1" si="1"/>
        <v>1.0937625989985595E-4</v>
      </c>
      <c r="F14292" s="11">
        <f t="shared" ca="1" si="3"/>
        <v>0.73489258279087999</v>
      </c>
      <c r="G14292" s="1">
        <v>45.4129</v>
      </c>
      <c r="H14292" s="1">
        <v>-122.7002</v>
      </c>
    </row>
    <row r="14293" spans="1:8" ht="13.2">
      <c r="A14293" s="1" t="s">
        <v>9794</v>
      </c>
      <c r="B14293" s="1" t="s">
        <v>9805</v>
      </c>
      <c r="C14293" s="1">
        <v>36286</v>
      </c>
      <c r="D14293" s="11">
        <f t="shared" si="0"/>
        <v>1.2565043996353E-2</v>
      </c>
      <c r="E14293" s="11">
        <f t="shared" ca="1" si="1"/>
        <v>1.0190851114972841E-4</v>
      </c>
      <c r="F14293" s="11">
        <f t="shared" ca="1" si="3"/>
        <v>0.73500195905077981</v>
      </c>
      <c r="G14293" s="1">
        <v>45.341799999999999</v>
      </c>
      <c r="H14293" s="1">
        <v>-122.5938</v>
      </c>
    </row>
    <row r="14294" spans="1:8" ht="13.2">
      <c r="A14294" s="1" t="s">
        <v>9794</v>
      </c>
      <c r="B14294" s="1" t="s">
        <v>3266</v>
      </c>
      <c r="C14294" s="1">
        <v>25590</v>
      </c>
      <c r="D14294" s="11">
        <f t="shared" si="0"/>
        <v>8.8612543644015114E-3</v>
      </c>
      <c r="E14294" s="11">
        <f t="shared" ca="1" si="1"/>
        <v>7.1869007339512474E-5</v>
      </c>
      <c r="F14294" s="11">
        <f t="shared" ca="1" si="3"/>
        <v>0.73510386756192958</v>
      </c>
      <c r="G14294" s="1">
        <v>45.1477</v>
      </c>
      <c r="H14294" s="1">
        <v>-122.85850000000001</v>
      </c>
    </row>
    <row r="14295" spans="1:8" ht="13.2">
      <c r="A14295" s="1" t="s">
        <v>9794</v>
      </c>
      <c r="B14295" s="1" t="s">
        <v>9806</v>
      </c>
      <c r="C14295" s="1">
        <v>16292</v>
      </c>
      <c r="D14295" s="11">
        <f t="shared" si="0"/>
        <v>5.6415613952649248E-3</v>
      </c>
      <c r="E14295" s="11">
        <f t="shared" ca="1" si="1"/>
        <v>4.5755758795441084E-5</v>
      </c>
      <c r="F14295" s="11">
        <f t="shared" ca="1" si="3"/>
        <v>0.73517573656926904</v>
      </c>
      <c r="G14295" s="1">
        <v>43.378900000000002</v>
      </c>
      <c r="H14295" s="1">
        <v>-124.233</v>
      </c>
    </row>
    <row r="14296" spans="1:8" ht="13.2">
      <c r="A14296" s="1" t="s">
        <v>9794</v>
      </c>
      <c r="B14296" s="1" t="s">
        <v>9807</v>
      </c>
      <c r="C14296" s="1">
        <v>29322</v>
      </c>
      <c r="D14296" s="11">
        <f t="shared" si="0"/>
        <v>1.0153563910628416E-2</v>
      </c>
      <c r="E14296" s="11">
        <f t="shared" ca="1" si="1"/>
        <v>8.2350255303211619E-5</v>
      </c>
      <c r="F14296" s="11">
        <f t="shared" ca="1" si="3"/>
        <v>0.73522149232806444</v>
      </c>
      <c r="G14296" s="1">
        <v>44.263199999999998</v>
      </c>
      <c r="H14296" s="1">
        <v>-121.1798</v>
      </c>
    </row>
    <row r="14297" spans="1:8" ht="13.2">
      <c r="A14297" s="1" t="s">
        <v>9794</v>
      </c>
      <c r="B14297" s="1" t="s">
        <v>9808</v>
      </c>
      <c r="C14297" s="1">
        <v>17295</v>
      </c>
      <c r="D14297" s="11">
        <f t="shared" si="0"/>
        <v>5.9888782427637418E-3</v>
      </c>
      <c r="E14297" s="11">
        <f t="shared" ca="1" si="1"/>
        <v>4.8572664397689272E-5</v>
      </c>
      <c r="F14297" s="11">
        <f t="shared" ca="1" si="3"/>
        <v>0.73530384258336767</v>
      </c>
      <c r="G14297" s="1">
        <v>45.832900000000002</v>
      </c>
      <c r="H14297" s="1">
        <v>-119.2859</v>
      </c>
    </row>
    <row r="14298" spans="1:8" ht="13.2">
      <c r="A14298" s="1" t="s">
        <v>9794</v>
      </c>
      <c r="B14298" s="1" t="s">
        <v>9809</v>
      </c>
      <c r="C14298" s="1">
        <v>23306</v>
      </c>
      <c r="D14298" s="11">
        <f t="shared" si="0"/>
        <v>8.0703553816624321E-3</v>
      </c>
      <c r="E14298" s="11">
        <f t="shared" ca="1" si="1"/>
        <v>6.5454438650046028E-5</v>
      </c>
      <c r="F14298" s="11">
        <f t="shared" ca="1" si="3"/>
        <v>0.7353524152477654</v>
      </c>
      <c r="G14298" s="1">
        <v>45.307099999999998</v>
      </c>
      <c r="H14298" s="1">
        <v>-122.9598</v>
      </c>
    </row>
    <row r="14299" spans="1:8" ht="13.2">
      <c r="A14299" s="1" t="s">
        <v>9794</v>
      </c>
      <c r="B14299" s="1" t="s">
        <v>9810</v>
      </c>
      <c r="C14299" s="1">
        <v>27545</v>
      </c>
      <c r="D14299" s="11">
        <f t="shared" si="0"/>
        <v>9.5382278807127647E-3</v>
      </c>
      <c r="E14299" s="11">
        <f t="shared" ca="1" si="1"/>
        <v>7.7359586055758951E-5</v>
      </c>
      <c r="F14299" s="11">
        <f t="shared" ca="1" si="3"/>
        <v>0.73541786968641543</v>
      </c>
      <c r="G14299" s="1">
        <v>45.377099999999999</v>
      </c>
      <c r="H14299" s="1">
        <v>-122.7743</v>
      </c>
    </row>
    <row r="14300" spans="1:8" ht="13.2">
      <c r="A14300" s="1" t="s">
        <v>9794</v>
      </c>
      <c r="B14300" s="1" t="s">
        <v>9811</v>
      </c>
      <c r="C14300" s="1">
        <v>13526</v>
      </c>
      <c r="D14300" s="11">
        <f t="shared" si="0"/>
        <v>4.6837564100388768E-3</v>
      </c>
      <c r="E14300" s="11">
        <f t="shared" ca="1" si="1"/>
        <v>3.7987502668004925E-5</v>
      </c>
      <c r="F14300" s="11">
        <f t="shared" ca="1" si="3"/>
        <v>0.73549522927247124</v>
      </c>
      <c r="G14300" s="1">
        <v>45.857199999999999</v>
      </c>
      <c r="H14300" s="1">
        <v>-122.8163</v>
      </c>
    </row>
    <row r="14301" spans="1:8" ht="13.2">
      <c r="A14301" s="1" t="s">
        <v>9794</v>
      </c>
      <c r="B14301" s="1" t="s">
        <v>9812</v>
      </c>
      <c r="C14301" s="1">
        <v>26859</v>
      </c>
      <c r="D14301" s="11">
        <f t="shared" si="0"/>
        <v>9.3006811634802743E-3</v>
      </c>
      <c r="E14301" s="11">
        <f t="shared" ca="1" si="1"/>
        <v>7.5432968664789607E-5</v>
      </c>
      <c r="F14301" s="11">
        <f t="shared" ca="1" si="3"/>
        <v>0.73553321677513928</v>
      </c>
      <c r="G14301" s="1">
        <v>45.366900000000001</v>
      </c>
      <c r="H14301" s="1">
        <v>-122.6399</v>
      </c>
    </row>
    <row r="14302" spans="1:8" ht="13.2">
      <c r="A14302" s="1" t="s">
        <v>9794</v>
      </c>
      <c r="B14302" s="1" t="s">
        <v>1207</v>
      </c>
      <c r="C14302" s="1">
        <v>11027</v>
      </c>
      <c r="D14302" s="11">
        <f t="shared" si="0"/>
        <v>3.8184076544062317E-3</v>
      </c>
      <c r="E14302" s="11">
        <f t="shared" ca="1" si="1"/>
        <v>3.096911074375944E-5</v>
      </c>
      <c r="F14302" s="11">
        <f t="shared" ca="1" si="3"/>
        <v>0.73560864974380402</v>
      </c>
      <c r="G14302" s="1">
        <v>44.0259</v>
      </c>
      <c r="H14302" s="1">
        <v>-116.976</v>
      </c>
    </row>
    <row r="14303" spans="1:8" ht="13.2">
      <c r="A14303" s="1" t="s">
        <v>9794</v>
      </c>
      <c r="B14303" s="1" t="s">
        <v>9813</v>
      </c>
      <c r="C14303" s="1">
        <v>24058</v>
      </c>
      <c r="D14303" s="11">
        <f t="shared" si="0"/>
        <v>8.3307564477831803E-3</v>
      </c>
      <c r="E14303" s="11">
        <f t="shared" ca="1" si="1"/>
        <v>6.7566415731691731E-5</v>
      </c>
      <c r="F14303" s="11">
        <f t="shared" ca="1" si="3"/>
        <v>0.73563961885454776</v>
      </c>
      <c r="G14303" s="1">
        <v>45.5244</v>
      </c>
      <c r="H14303" s="1">
        <v>-123.11</v>
      </c>
    </row>
    <row r="14304" spans="1:8" ht="13.2">
      <c r="A14304" s="1" t="s">
        <v>9794</v>
      </c>
      <c r="B14304" s="1" t="s">
        <v>343</v>
      </c>
      <c r="C14304" s="1">
        <v>23768</v>
      </c>
      <c r="D14304" s="11">
        <f t="shared" si="0"/>
        <v>8.2303358238802315E-3</v>
      </c>
      <c r="E14304" s="11">
        <f t="shared" ca="1" si="1"/>
        <v>6.6751956484780483E-5</v>
      </c>
      <c r="F14304" s="11">
        <f t="shared" ca="1" si="3"/>
        <v>0.73570718527027945</v>
      </c>
      <c r="G14304" s="1">
        <v>45.310699999999997</v>
      </c>
      <c r="H14304" s="1">
        <v>-122.7706</v>
      </c>
    </row>
    <row r="14305" spans="1:8" ht="13.2">
      <c r="A14305" s="1" t="s">
        <v>9794</v>
      </c>
      <c r="B14305" s="1" t="s">
        <v>346</v>
      </c>
      <c r="C14305" s="1">
        <v>21639</v>
      </c>
      <c r="D14305" s="11">
        <f t="shared" si="0"/>
        <v>7.4931099332272103E-3</v>
      </c>
      <c r="E14305" s="11">
        <f t="shared" ca="1" si="1"/>
        <v>6.0772702220387287E-5</v>
      </c>
      <c r="F14305" s="11">
        <f t="shared" ca="1" si="3"/>
        <v>0.73577393722676421</v>
      </c>
      <c r="G14305" s="1">
        <v>42.1905</v>
      </c>
      <c r="H14305" s="1">
        <v>-122.6992</v>
      </c>
    </row>
    <row r="14306" spans="1:8" ht="13.2">
      <c r="A14306" s="1" t="s">
        <v>9794</v>
      </c>
      <c r="B14306" s="1" t="s">
        <v>3879</v>
      </c>
      <c r="C14306" s="1">
        <v>16635</v>
      </c>
      <c r="D14306" s="11">
        <f t="shared" si="0"/>
        <v>5.7603347538811708E-3</v>
      </c>
      <c r="E14306" s="11">
        <f t="shared" ca="1" si="1"/>
        <v>4.6719067490925762E-5</v>
      </c>
      <c r="F14306" s="11">
        <f t="shared" ca="1" si="3"/>
        <v>0.73583470992898459</v>
      </c>
      <c r="G14306" s="1">
        <v>44.531399999999998</v>
      </c>
      <c r="H14306" s="1">
        <v>-122.9075</v>
      </c>
    </row>
    <row r="14307" spans="1:8" ht="13.2">
      <c r="A14307" s="1" t="s">
        <v>9794</v>
      </c>
      <c r="B14307" s="1" t="s">
        <v>9814</v>
      </c>
      <c r="C14307" s="1">
        <v>20929</v>
      </c>
      <c r="D14307" s="11">
        <f t="shared" si="0"/>
        <v>7.2472525436717171E-3</v>
      </c>
      <c r="E14307" s="11">
        <f t="shared" ca="1" si="1"/>
        <v>5.8778681305535628E-5</v>
      </c>
      <c r="F14307" s="11">
        <f t="shared" ca="1" si="3"/>
        <v>0.73588142899647546</v>
      </c>
      <c r="G14307" s="1">
        <v>45.444499999999998</v>
      </c>
      <c r="H14307" s="1">
        <v>-122.622</v>
      </c>
    </row>
    <row r="14308" spans="1:8" ht="13.2">
      <c r="A14308" s="1" t="s">
        <v>9794</v>
      </c>
      <c r="B14308" s="1" t="s">
        <v>9815</v>
      </c>
      <c r="C14308" s="1">
        <v>15572</v>
      </c>
      <c r="D14308" s="11">
        <f t="shared" si="0"/>
        <v>5.3922412255748477E-3</v>
      </c>
      <c r="E14308" s="11">
        <f t="shared" ca="1" si="1"/>
        <v>4.3733653078971805E-5</v>
      </c>
      <c r="F14308" s="11">
        <f t="shared" ca="1" si="3"/>
        <v>0.73594020767778101</v>
      </c>
      <c r="G14308" s="1">
        <v>45.604900000000001</v>
      </c>
      <c r="H14308" s="1">
        <v>-121.1819</v>
      </c>
    </row>
    <row r="14309" spans="1:8" ht="13.2">
      <c r="A14309" s="1" t="s">
        <v>9794</v>
      </c>
      <c r="B14309" s="1" t="s">
        <v>9816</v>
      </c>
      <c r="C14309" s="1">
        <v>19704</v>
      </c>
      <c r="D14309" s="11">
        <f t="shared" si="0"/>
        <v>6.8230619771851271E-3</v>
      </c>
      <c r="E14309" s="11">
        <f t="shared" ca="1" si="1"/>
        <v>5.5338293107376089E-5</v>
      </c>
      <c r="F14309" s="11">
        <f t="shared" ca="1" si="3"/>
        <v>0.73598394133085998</v>
      </c>
      <c r="G14309" s="1">
        <v>45.438299999999998</v>
      </c>
      <c r="H14309" s="1">
        <v>-122.5142</v>
      </c>
    </row>
    <row r="14310" spans="1:8" ht="13.2">
      <c r="A14310" s="1" t="s">
        <v>9794</v>
      </c>
      <c r="B14310" s="1" t="s">
        <v>3319</v>
      </c>
      <c r="C14310" s="1">
        <v>10174</v>
      </c>
      <c r="D14310" s="11">
        <f t="shared" si="0"/>
        <v>3.5230325089261813E-3</v>
      </c>
      <c r="E14310" s="11">
        <f t="shared" ca="1" si="1"/>
        <v>2.8573477165775695E-5</v>
      </c>
      <c r="F14310" s="11">
        <f t="shared" ca="1" si="3"/>
        <v>0.73603927962396731</v>
      </c>
      <c r="G14310" s="1">
        <v>44.8506</v>
      </c>
      <c r="H14310" s="1">
        <v>-123.2283</v>
      </c>
    </row>
    <row r="14311" spans="1:8" ht="13.2">
      <c r="A14311" s="1" t="s">
        <v>9794</v>
      </c>
      <c r="B14311" s="1" t="s">
        <v>632</v>
      </c>
      <c r="C14311" s="1">
        <v>19294</v>
      </c>
      <c r="D14311" s="11">
        <f t="shared" si="0"/>
        <v>6.6810879916671655E-3</v>
      </c>
      <c r="E14311" s="11">
        <f t="shared" ca="1" si="1"/>
        <v>5.4186816241053296E-5</v>
      </c>
      <c r="F14311" s="11">
        <f t="shared" ca="1" si="3"/>
        <v>0.7360678531011331</v>
      </c>
      <c r="G14311" s="1">
        <v>45.3598</v>
      </c>
      <c r="H14311" s="1">
        <v>-122.843</v>
      </c>
    </row>
    <row r="14312" spans="1:8" ht="13.2">
      <c r="A14312" s="1" t="s">
        <v>9794</v>
      </c>
      <c r="B14312" s="1" t="s">
        <v>6338</v>
      </c>
      <c r="C14312" s="1">
        <v>17653</v>
      </c>
      <c r="D14312" s="11">
        <f t="shared" si="0"/>
        <v>6.1128457715818639E-3</v>
      </c>
      <c r="E14312" s="11">
        <f t="shared" ca="1" si="1"/>
        <v>4.9578100295600389E-5</v>
      </c>
      <c r="F14312" s="11">
        <f t="shared" ca="1" si="3"/>
        <v>0.73612203991737413</v>
      </c>
      <c r="G14312" s="1">
        <v>45.265300000000003</v>
      </c>
      <c r="H14312" s="1">
        <v>-122.687</v>
      </c>
    </row>
    <row r="14313" spans="1:8" ht="13.2">
      <c r="A14313" s="1" t="s">
        <v>9794</v>
      </c>
      <c r="B14313" s="1" t="s">
        <v>9817</v>
      </c>
      <c r="C14313" s="1">
        <v>18328</v>
      </c>
      <c r="D14313" s="11">
        <f t="shared" si="0"/>
        <v>6.3465834306663119E-3</v>
      </c>
      <c r="E14313" s="11">
        <f t="shared" ca="1" si="1"/>
        <v>5.1473824404790344E-5</v>
      </c>
      <c r="F14313" s="11">
        <f t="shared" ca="1" si="3"/>
        <v>0.73617161801766973</v>
      </c>
      <c r="G14313" s="1">
        <v>42.376399999999997</v>
      </c>
      <c r="H14313" s="1">
        <v>-122.911</v>
      </c>
    </row>
    <row r="14314" spans="1:8" ht="13.2">
      <c r="A14314" s="1" t="s">
        <v>9794</v>
      </c>
      <c r="B14314" s="1" t="s">
        <v>4637</v>
      </c>
      <c r="C14314" s="1">
        <v>16834</v>
      </c>
      <c r="D14314" s="11">
        <f t="shared" si="0"/>
        <v>5.8292440785594002E-3</v>
      </c>
      <c r="E14314" s="11">
        <f t="shared" ca="1" si="1"/>
        <v>4.7277955043116573E-5</v>
      </c>
      <c r="F14314" s="11">
        <f t="shared" ca="1" si="3"/>
        <v>0.73622309184207446</v>
      </c>
      <c r="G14314" s="1">
        <v>45.674700000000001</v>
      </c>
      <c r="H14314" s="1">
        <v>-118.8173</v>
      </c>
    </row>
    <row r="14315" spans="1:8" ht="13.2">
      <c r="A14315" s="1" t="s">
        <v>9794</v>
      </c>
      <c r="B14315" s="1" t="s">
        <v>2349</v>
      </c>
      <c r="C14315" s="1">
        <v>15923</v>
      </c>
      <c r="D14315" s="11">
        <f t="shared" si="0"/>
        <v>5.5137848082987603E-3</v>
      </c>
      <c r="E14315" s="11">
        <f t="shared" ca="1" si="1"/>
        <v>4.4719429615750577E-5</v>
      </c>
      <c r="F14315" s="11">
        <f t="shared" ca="1" si="3"/>
        <v>0.73627036979711757</v>
      </c>
      <c r="G14315" s="1">
        <v>44.9221</v>
      </c>
      <c r="H14315" s="1">
        <v>-123.31359999999999</v>
      </c>
    </row>
    <row r="14316" spans="1:8" ht="13.2">
      <c r="A14316" s="1" t="s">
        <v>9794</v>
      </c>
      <c r="B14316" s="1" t="s">
        <v>9818</v>
      </c>
      <c r="C14316" s="1">
        <v>16617</v>
      </c>
      <c r="D14316" s="11">
        <f t="shared" si="0"/>
        <v>5.7541017496389188E-3</v>
      </c>
      <c r="E14316" s="11">
        <f t="shared" ca="1" si="1"/>
        <v>4.6668514848014029E-5</v>
      </c>
      <c r="F14316" s="11">
        <f t="shared" ca="1" si="3"/>
        <v>0.73631508922673328</v>
      </c>
      <c r="G14316" s="1">
        <v>45.537199999999999</v>
      </c>
      <c r="H14316" s="1">
        <v>-122.3955</v>
      </c>
    </row>
    <row r="14317" spans="1:8" ht="13.2">
      <c r="A14317" s="1" t="s">
        <v>9794</v>
      </c>
      <c r="B14317" s="1" t="s">
        <v>9819</v>
      </c>
      <c r="C14317" s="1">
        <v>7702</v>
      </c>
      <c r="D14317" s="11">
        <f t="shared" si="0"/>
        <v>2.6670332596569145E-3</v>
      </c>
      <c r="E14317" s="11">
        <f t="shared" ca="1" si="1"/>
        <v>2.1630914205897817E-5</v>
      </c>
      <c r="F14317" s="11">
        <f t="shared" ca="1" si="3"/>
        <v>0.7363617577415813</v>
      </c>
      <c r="G14317" s="1">
        <v>45.709200000000003</v>
      </c>
      <c r="H14317" s="1">
        <v>-121.526</v>
      </c>
    </row>
    <row r="14318" spans="1:8" ht="13.2">
      <c r="A14318" s="1" t="s">
        <v>9794</v>
      </c>
      <c r="B14318" s="1" t="s">
        <v>9820</v>
      </c>
      <c r="C14318" s="1">
        <v>13229</v>
      </c>
      <c r="D14318" s="11">
        <f t="shared" si="0"/>
        <v>4.5809118400417194E-3</v>
      </c>
      <c r="E14318" s="11">
        <f t="shared" ca="1" si="1"/>
        <v>3.7153384059961339E-5</v>
      </c>
      <c r="F14318" s="11">
        <f t="shared" ca="1" si="3"/>
        <v>0.73638338865578723</v>
      </c>
      <c r="G14318" s="1">
        <v>45.324300000000001</v>
      </c>
      <c r="H14318" s="1">
        <v>-118.0865</v>
      </c>
    </row>
    <row r="14319" spans="1:8" ht="13.2">
      <c r="A14319" s="1" t="s">
        <v>9794</v>
      </c>
      <c r="B14319" s="1" t="s">
        <v>4082</v>
      </c>
      <c r="C14319" s="1">
        <v>9802</v>
      </c>
      <c r="D14319" s="11">
        <f t="shared" si="0"/>
        <v>3.3942170879196413E-3</v>
      </c>
      <c r="E14319" s="11">
        <f t="shared" ca="1" si="1"/>
        <v>2.7528722545599898E-5</v>
      </c>
      <c r="F14319" s="11">
        <f t="shared" ca="1" si="3"/>
        <v>0.73642054203984719</v>
      </c>
      <c r="G14319" s="1">
        <v>46.185600000000001</v>
      </c>
      <c r="H14319" s="1">
        <v>-123.8047</v>
      </c>
    </row>
    <row r="14320" spans="1:8" ht="13.2">
      <c r="A14320" s="1" t="s">
        <v>9794</v>
      </c>
      <c r="B14320" s="1" t="s">
        <v>7529</v>
      </c>
      <c r="C14320" s="1">
        <v>12414</v>
      </c>
      <c r="D14320" s="11">
        <f t="shared" si="0"/>
        <v>4.2986952590730902E-3</v>
      </c>
      <c r="E14320" s="11">
        <f t="shared" ca="1" si="1"/>
        <v>3.486447272812458E-5</v>
      </c>
      <c r="F14320" s="11">
        <f t="shared" ca="1" si="3"/>
        <v>0.73644807076239283</v>
      </c>
      <c r="G14320" s="1">
        <v>45.519799999999996</v>
      </c>
      <c r="H14320" s="1">
        <v>-123.05289999999999</v>
      </c>
    </row>
    <row r="14321" spans="1:8" ht="13.2">
      <c r="A14321" s="1" t="s">
        <v>9794</v>
      </c>
      <c r="B14321" s="1" t="s">
        <v>4385</v>
      </c>
      <c r="C14321" s="1">
        <v>12116</v>
      </c>
      <c r="D14321" s="11">
        <f t="shared" si="0"/>
        <v>4.1955044110624741E-3</v>
      </c>
      <c r="E14321" s="11">
        <f t="shared" ca="1" si="1"/>
        <v>3.4027545639919231E-5</v>
      </c>
      <c r="F14321" s="11">
        <f t="shared" ca="1" si="3"/>
        <v>0.73648293523512098</v>
      </c>
      <c r="G14321" s="1">
        <v>45.386400000000002</v>
      </c>
      <c r="H14321" s="1">
        <v>-122.5933</v>
      </c>
    </row>
    <row r="14322" spans="1:8" ht="13.2">
      <c r="A14322" s="1" t="s">
        <v>9794</v>
      </c>
      <c r="B14322" s="1" t="s">
        <v>9821</v>
      </c>
      <c r="C14322" s="1">
        <v>9928</v>
      </c>
      <c r="D14322" s="11">
        <f t="shared" si="0"/>
        <v>3.4378481176154051E-3</v>
      </c>
      <c r="E14322" s="11">
        <f t="shared" ca="1" si="1"/>
        <v>2.7882591045982026E-5</v>
      </c>
      <c r="F14322" s="11">
        <f t="shared" ca="1" si="3"/>
        <v>0.73651696278076095</v>
      </c>
      <c r="G14322" s="1">
        <v>44.298900000000003</v>
      </c>
      <c r="H14322" s="1">
        <v>-120.85939999999999</v>
      </c>
    </row>
    <row r="14323" spans="1:8" ht="13.2">
      <c r="A14323" s="1" t="s">
        <v>9794</v>
      </c>
      <c r="B14323" s="1" t="s">
        <v>667</v>
      </c>
      <c r="C14323" s="1">
        <v>10393</v>
      </c>
      <c r="D14323" s="11">
        <f t="shared" si="0"/>
        <v>3.59886739387358E-3</v>
      </c>
      <c r="E14323" s="11">
        <f t="shared" ca="1" si="1"/>
        <v>2.9188534321201768E-5</v>
      </c>
      <c r="F14323" s="11">
        <f t="shared" ca="1" si="3"/>
        <v>0.73654484537180698</v>
      </c>
      <c r="G14323" s="1">
        <v>44.623100000000001</v>
      </c>
      <c r="H14323" s="1">
        <v>-124.05240000000001</v>
      </c>
    </row>
    <row r="14324" spans="1:8" ht="13.2">
      <c r="A14324" s="1" t="s">
        <v>9794</v>
      </c>
      <c r="B14324" s="1" t="s">
        <v>9822</v>
      </c>
      <c r="C14324" s="1">
        <v>8722</v>
      </c>
      <c r="D14324" s="11">
        <f t="shared" si="0"/>
        <v>3.0202368333845249E-3</v>
      </c>
      <c r="E14324" s="11">
        <f t="shared" ca="1" si="1"/>
        <v>2.4495563970895973E-5</v>
      </c>
      <c r="F14324" s="11">
        <f t="shared" ca="1" si="3"/>
        <v>0.73657403390612819</v>
      </c>
      <c r="G14324" s="1">
        <v>44.975000000000001</v>
      </c>
      <c r="H14324" s="1">
        <v>-124.0073</v>
      </c>
    </row>
    <row r="14325" spans="1:8" ht="13.2">
      <c r="A14325" s="1" t="s">
        <v>9794</v>
      </c>
      <c r="B14325" s="1" t="s">
        <v>6180</v>
      </c>
      <c r="C14325" s="1">
        <v>10109</v>
      </c>
      <c r="D14325" s="11">
        <f t="shared" si="0"/>
        <v>3.500524438051383E-3</v>
      </c>
      <c r="E14325" s="11">
        <f t="shared" ca="1" si="1"/>
        <v>2.839092595526111E-5</v>
      </c>
      <c r="F14325" s="11">
        <f t="shared" ca="1" si="3"/>
        <v>0.73659852947009907</v>
      </c>
      <c r="G14325" s="1">
        <v>43.7958</v>
      </c>
      <c r="H14325" s="1">
        <v>-123.0581</v>
      </c>
    </row>
    <row r="14326" spans="1:8" ht="13.2">
      <c r="A14326" s="1" t="s">
        <v>9794</v>
      </c>
      <c r="B14326" s="1" t="s">
        <v>9823</v>
      </c>
      <c r="C14326" s="1">
        <v>11005</v>
      </c>
      <c r="D14326" s="11">
        <f t="shared" si="0"/>
        <v>3.810789538110146E-3</v>
      </c>
      <c r="E14326" s="11">
        <f t="shared" ca="1" si="1"/>
        <v>3.0907324180200663E-5</v>
      </c>
      <c r="F14326" s="11">
        <f t="shared" ca="1" si="3"/>
        <v>0.73662692039605437</v>
      </c>
      <c r="G14326" s="1">
        <v>45.398600000000002</v>
      </c>
      <c r="H14326" s="1">
        <v>-122.26900000000001</v>
      </c>
    </row>
    <row r="14327" spans="1:8" ht="13.2">
      <c r="A14327" s="1" t="s">
        <v>9794</v>
      </c>
      <c r="B14327" s="1" t="s">
        <v>9824</v>
      </c>
      <c r="C14327" s="1">
        <v>6526</v>
      </c>
      <c r="D14327" s="11">
        <f t="shared" si="0"/>
        <v>2.2598103158297878E-3</v>
      </c>
      <c r="E14327" s="11">
        <f t="shared" ca="1" si="1"/>
        <v>1.8328141535664653E-5</v>
      </c>
      <c r="F14327" s="11">
        <f t="shared" ca="1" si="3"/>
        <v>0.73665782772023458</v>
      </c>
      <c r="G14327" s="1">
        <v>42.069099999999999</v>
      </c>
      <c r="H14327" s="1">
        <v>-124.3004</v>
      </c>
    </row>
    <row r="14328" spans="1:8" ht="13.2">
      <c r="A14328" s="1" t="s">
        <v>9794</v>
      </c>
      <c r="B14328" s="1" t="s">
        <v>908</v>
      </c>
      <c r="C14328" s="1">
        <v>11084</v>
      </c>
      <c r="D14328" s="11">
        <f t="shared" si="0"/>
        <v>3.8381455011733631E-3</v>
      </c>
      <c r="E14328" s="11">
        <f t="shared" ca="1" si="1"/>
        <v>3.1129194112979928E-5</v>
      </c>
      <c r="F14328" s="11">
        <f t="shared" ca="1" si="3"/>
        <v>0.73667615586177027</v>
      </c>
      <c r="G14328" s="1">
        <v>45.429900000000004</v>
      </c>
      <c r="H14328" s="1">
        <v>-122.4462</v>
      </c>
    </row>
    <row r="14329" spans="1:8" ht="13.2">
      <c r="A14329" s="1" t="s">
        <v>9794</v>
      </c>
      <c r="B14329" s="1" t="s">
        <v>9825</v>
      </c>
      <c r="C14329" s="1">
        <v>8080</v>
      </c>
      <c r="D14329" s="11">
        <f t="shared" si="0"/>
        <v>2.7979263487442054E-3</v>
      </c>
      <c r="E14329" s="11">
        <f t="shared" ca="1" si="1"/>
        <v>2.2692519707044194E-5</v>
      </c>
      <c r="F14329" s="11">
        <f t="shared" ca="1" si="3"/>
        <v>0.73670728505588323</v>
      </c>
      <c r="G14329" s="1">
        <v>44.802999999999997</v>
      </c>
      <c r="H14329" s="1">
        <v>-122.798</v>
      </c>
    </row>
    <row r="14330" spans="1:8" ht="13.2">
      <c r="A14330" s="1" t="s">
        <v>9794</v>
      </c>
      <c r="B14330" s="1" t="s">
        <v>170</v>
      </c>
      <c r="C14330" s="1">
        <v>8800</v>
      </c>
      <c r="D14330" s="11">
        <f t="shared" si="0"/>
        <v>3.0472465184342833E-3</v>
      </c>
      <c r="E14330" s="11">
        <f t="shared" ca="1" si="1"/>
        <v>2.4714625423513479E-5</v>
      </c>
      <c r="F14330" s="11">
        <f t="shared" ca="1" si="3"/>
        <v>0.73672997757559022</v>
      </c>
      <c r="G14330" s="1">
        <v>43.991599999999998</v>
      </c>
      <c r="H14330" s="1">
        <v>-124.1065</v>
      </c>
    </row>
    <row r="14331" spans="1:8" ht="13.2">
      <c r="A14331" s="1" t="s">
        <v>9794</v>
      </c>
      <c r="B14331" s="1" t="s">
        <v>1774</v>
      </c>
      <c r="C14331" s="1">
        <v>10002</v>
      </c>
      <c r="D14331" s="11">
        <f t="shared" si="0"/>
        <v>3.4634726906113294E-3</v>
      </c>
      <c r="E14331" s="11">
        <f t="shared" ca="1" si="1"/>
        <v>2.8090418577952475E-5</v>
      </c>
      <c r="F14331" s="11">
        <f t="shared" ca="1" si="3"/>
        <v>0.73675469220101375</v>
      </c>
      <c r="G14331" s="1">
        <v>45.003</v>
      </c>
      <c r="H14331" s="1">
        <v>-122.78060000000001</v>
      </c>
    </row>
    <row r="14332" spans="1:8" ht="13.2">
      <c r="A14332" s="1" t="s">
        <v>9794</v>
      </c>
      <c r="B14332" s="1" t="s">
        <v>9826</v>
      </c>
      <c r="C14332" s="1">
        <v>9418</v>
      </c>
      <c r="D14332" s="11">
        <f t="shared" si="0"/>
        <v>3.2612463307515999E-3</v>
      </c>
      <c r="E14332" s="11">
        <f t="shared" ca="1" si="1"/>
        <v>2.6450266163482946E-5</v>
      </c>
      <c r="F14332" s="11">
        <f t="shared" ca="1" si="3"/>
        <v>0.73678278261959174</v>
      </c>
      <c r="G14332" s="1">
        <v>44.402299999999997</v>
      </c>
      <c r="H14332" s="1">
        <v>-122.7028</v>
      </c>
    </row>
    <row r="14333" spans="1:8" ht="13.2">
      <c r="A14333" s="1" t="s">
        <v>9794</v>
      </c>
      <c r="B14333" s="1" t="s">
        <v>9827</v>
      </c>
      <c r="C14333" s="1">
        <v>9139</v>
      </c>
      <c r="D14333" s="11">
        <f t="shared" si="0"/>
        <v>3.1646347649966948E-3</v>
      </c>
      <c r="E14333" s="11">
        <f t="shared" ca="1" si="1"/>
        <v>2.5666700198351101E-5</v>
      </c>
      <c r="F14333" s="11">
        <f t="shared" ca="1" si="3"/>
        <v>0.73680923288575517</v>
      </c>
      <c r="G14333" s="1">
        <v>45.150199999999998</v>
      </c>
      <c r="H14333" s="1">
        <v>-122.5844</v>
      </c>
    </row>
    <row r="14334" spans="1:8" ht="13.2">
      <c r="A14334" s="1" t="s">
        <v>9794</v>
      </c>
      <c r="B14334" s="1" t="s">
        <v>8113</v>
      </c>
      <c r="C14334" s="1">
        <v>9789</v>
      </c>
      <c r="D14334" s="11">
        <f t="shared" si="0"/>
        <v>3.3897154737446817E-3</v>
      </c>
      <c r="E14334" s="11">
        <f t="shared" ca="1" si="1"/>
        <v>2.7492212303496981E-5</v>
      </c>
      <c r="F14334" s="11">
        <f t="shared" ca="1" si="3"/>
        <v>0.7368348995859535</v>
      </c>
      <c r="G14334" s="1">
        <v>43.407499999999999</v>
      </c>
      <c r="H14334" s="1">
        <v>-124.2364</v>
      </c>
    </row>
    <row r="14335" spans="1:8" ht="13.2">
      <c r="A14335" s="1" t="s">
        <v>9794</v>
      </c>
      <c r="B14335" s="1" t="s">
        <v>2773</v>
      </c>
      <c r="C14335" s="1">
        <v>9666</v>
      </c>
      <c r="D14335" s="11">
        <f t="shared" si="0"/>
        <v>3.3471232780892934E-3</v>
      </c>
      <c r="E14335" s="11">
        <f t="shared" ca="1" si="1"/>
        <v>2.7146769243600144E-5</v>
      </c>
      <c r="F14335" s="11">
        <f t="shared" ca="1" si="3"/>
        <v>0.73686239179825697</v>
      </c>
      <c r="G14335" s="1">
        <v>44.8551</v>
      </c>
      <c r="H14335" s="1">
        <v>-123.1948</v>
      </c>
    </row>
    <row r="14336" spans="1:8" ht="13.2">
      <c r="A14336" s="1" t="s">
        <v>9794</v>
      </c>
      <c r="B14336" s="1" t="s">
        <v>9828</v>
      </c>
      <c r="C14336" s="1">
        <v>9770</v>
      </c>
      <c r="D14336" s="11">
        <f t="shared" si="0"/>
        <v>3.3831361914889711E-3</v>
      </c>
      <c r="E14336" s="11">
        <f t="shared" ca="1" si="1"/>
        <v>2.7438851180423485E-5</v>
      </c>
      <c r="F14336" s="11">
        <f t="shared" ca="1" si="3"/>
        <v>0.73688953856750061</v>
      </c>
      <c r="G14336" s="1">
        <v>44.774900000000002</v>
      </c>
      <c r="H14336" s="1">
        <v>-117.83199999999999</v>
      </c>
    </row>
    <row r="14337" spans="1:8" ht="13.2">
      <c r="A14337" s="1" t="s">
        <v>9794</v>
      </c>
      <c r="B14337" s="1" t="s">
        <v>507</v>
      </c>
      <c r="C14337" s="1">
        <v>9290</v>
      </c>
      <c r="D14337" s="11">
        <f t="shared" si="0"/>
        <v>3.2169227450289193E-3</v>
      </c>
      <c r="E14337" s="11">
        <f t="shared" ca="1" si="1"/>
        <v>2.6090780702777297E-5</v>
      </c>
      <c r="F14337" s="11">
        <f t="shared" ca="1" si="3"/>
        <v>0.73691697741868101</v>
      </c>
      <c r="G14337" s="1">
        <v>45.5471</v>
      </c>
      <c r="H14337" s="1">
        <v>-122.4391</v>
      </c>
    </row>
    <row r="14338" spans="1:8" ht="13.2">
      <c r="A14338" s="1" t="s">
        <v>9794</v>
      </c>
      <c r="B14338" s="1" t="s">
        <v>9829</v>
      </c>
      <c r="C14338" s="1">
        <v>9046</v>
      </c>
      <c r="D14338" s="11">
        <f t="shared" si="0"/>
        <v>3.13243090974506E-3</v>
      </c>
      <c r="E14338" s="11">
        <f t="shared" ca="1" si="1"/>
        <v>2.5405511543307152E-5</v>
      </c>
      <c r="F14338" s="11">
        <f t="shared" ca="1" si="3"/>
        <v>0.73694306819938382</v>
      </c>
      <c r="G14338" s="1">
        <v>42.467700000000001</v>
      </c>
      <c r="H14338" s="1">
        <v>-122.80159999999999</v>
      </c>
    </row>
    <row r="14339" spans="1:8" ht="13.2">
      <c r="A14339" s="1" t="s">
        <v>9794</v>
      </c>
      <c r="B14339" s="1" t="s">
        <v>9830</v>
      </c>
      <c r="C14339" s="1">
        <v>6729</v>
      </c>
      <c r="D14339" s="11">
        <f t="shared" si="0"/>
        <v>2.3301047525618513E-3</v>
      </c>
      <c r="E14339" s="11">
        <f t="shared" ca="1" si="1"/>
        <v>1.8898263008502521E-5</v>
      </c>
      <c r="F14339" s="11">
        <f t="shared" ca="1" si="3"/>
        <v>0.73696847371092711</v>
      </c>
      <c r="G14339" s="1">
        <v>44.638399999999997</v>
      </c>
      <c r="H14339" s="1">
        <v>-121.1268</v>
      </c>
    </row>
    <row r="14340" spans="1:8" ht="13.2">
      <c r="A14340" s="1" t="s">
        <v>9794</v>
      </c>
      <c r="B14340" s="1" t="s">
        <v>9831</v>
      </c>
      <c r="C14340" s="1">
        <v>8000</v>
      </c>
      <c r="D14340" s="11">
        <f t="shared" si="0"/>
        <v>2.7702241076675302E-3</v>
      </c>
      <c r="E14340" s="11">
        <f t="shared" ca="1" si="1"/>
        <v>2.2467841294103162E-5</v>
      </c>
      <c r="F14340" s="11">
        <f t="shared" ca="1" si="3"/>
        <v>0.7369873719739356</v>
      </c>
      <c r="G14340" s="1">
        <v>43.388500000000001</v>
      </c>
      <c r="H14340" s="1">
        <v>-123.32299999999999</v>
      </c>
    </row>
    <row r="14341" spans="1:8" ht="13.2">
      <c r="A14341" s="1" t="s">
        <v>9794</v>
      </c>
      <c r="B14341" s="1" t="s">
        <v>1228</v>
      </c>
      <c r="C14341" s="1">
        <v>6685</v>
      </c>
      <c r="D14341" s="11">
        <f t="shared" si="0"/>
        <v>2.31486851996968E-3</v>
      </c>
      <c r="E14341" s="11">
        <f t="shared" ca="1" si="1"/>
        <v>1.8774689881384956E-5</v>
      </c>
      <c r="F14341" s="11">
        <f t="shared" ca="1" si="3"/>
        <v>0.73700983981522972</v>
      </c>
      <c r="G14341" s="1">
        <v>45.989400000000003</v>
      </c>
      <c r="H14341" s="1">
        <v>-123.9213</v>
      </c>
    </row>
    <row r="14342" spans="1:8" ht="13.2">
      <c r="A14342" s="1" t="s">
        <v>9794</v>
      </c>
      <c r="B14342" s="1" t="s">
        <v>678</v>
      </c>
      <c r="C14342" s="1">
        <v>6106</v>
      </c>
      <c r="D14342" s="11">
        <f t="shared" si="0"/>
        <v>2.1143735501772424E-3</v>
      </c>
      <c r="E14342" s="11">
        <f t="shared" ca="1" si="1"/>
        <v>1.7148579867724237E-5</v>
      </c>
      <c r="F14342" s="11">
        <f t="shared" ca="1" si="3"/>
        <v>0.73702861450511115</v>
      </c>
      <c r="G14342" s="1">
        <v>45.095599999999997</v>
      </c>
      <c r="H14342" s="1">
        <v>-123.3972</v>
      </c>
    </row>
    <row r="14343" spans="1:8" ht="13.2">
      <c r="A14343" s="1" t="s">
        <v>9794</v>
      </c>
      <c r="B14343" s="1" t="s">
        <v>9832</v>
      </c>
      <c r="C14343" s="1">
        <v>5183</v>
      </c>
      <c r="D14343" s="11">
        <f t="shared" si="0"/>
        <v>1.794758943755101E-3</v>
      </c>
      <c r="E14343" s="11">
        <f t="shared" ca="1" si="1"/>
        <v>1.4556352678417086E-5</v>
      </c>
      <c r="F14343" s="11">
        <f t="shared" ca="1" si="3"/>
        <v>0.73704576308497882</v>
      </c>
      <c r="G14343" s="1">
        <v>45.456099999999999</v>
      </c>
      <c r="H14343" s="1">
        <v>-123.83459999999999</v>
      </c>
    </row>
    <row r="14344" spans="1:8" ht="13.2">
      <c r="A14344" s="1" t="s">
        <v>9794</v>
      </c>
      <c r="B14344" s="1" t="s">
        <v>9833</v>
      </c>
      <c r="C14344" s="1">
        <v>7158</v>
      </c>
      <c r="D14344" s="11">
        <f t="shared" si="0"/>
        <v>2.4786580203355227E-3</v>
      </c>
      <c r="E14344" s="11">
        <f t="shared" ca="1" si="1"/>
        <v>2.0103100997898803E-5</v>
      </c>
      <c r="F14344" s="11">
        <f t="shared" ca="1" si="3"/>
        <v>0.73706031943765726</v>
      </c>
      <c r="G14344" s="1">
        <v>45.756300000000003</v>
      </c>
      <c r="H14344" s="1">
        <v>-122.8771</v>
      </c>
    </row>
    <row r="14345" spans="1:8" ht="13.2">
      <c r="A14345" s="1" t="s">
        <v>9794</v>
      </c>
      <c r="B14345" s="1" t="s">
        <v>9834</v>
      </c>
      <c r="C14345" s="1">
        <v>7019</v>
      </c>
      <c r="D14345" s="11">
        <f t="shared" si="0"/>
        <v>2.4305253764647992E-3</v>
      </c>
      <c r="E14345" s="11">
        <f t="shared" ca="1" si="1"/>
        <v>1.9712722255413761E-5</v>
      </c>
      <c r="F14345" s="11">
        <f t="shared" ca="1" si="3"/>
        <v>0.73708042253865513</v>
      </c>
      <c r="G14345" s="1">
        <v>45.934800000000003</v>
      </c>
      <c r="H14345" s="1">
        <v>-118.3913</v>
      </c>
    </row>
    <row r="14346" spans="1:8" ht="13.2">
      <c r="A14346" s="1" t="s">
        <v>9794</v>
      </c>
      <c r="B14346" s="1" t="s">
        <v>2148</v>
      </c>
      <c r="C14346" s="1">
        <v>6997</v>
      </c>
      <c r="D14346" s="11">
        <f t="shared" si="0"/>
        <v>2.4229072601687136E-3</v>
      </c>
      <c r="E14346" s="11">
        <f t="shared" ca="1" si="1"/>
        <v>1.9650935691854977E-5</v>
      </c>
      <c r="F14346" s="11">
        <f t="shared" ca="1" si="3"/>
        <v>0.73710013526091056</v>
      </c>
      <c r="G14346" s="1">
        <v>45.912799999999997</v>
      </c>
      <c r="H14346" s="1">
        <v>-119.3142</v>
      </c>
    </row>
    <row r="14347" spans="1:8" ht="13.2">
      <c r="A14347" s="1" t="s">
        <v>9794</v>
      </c>
      <c r="B14347" s="1" t="s">
        <v>856</v>
      </c>
      <c r="C14347" s="1">
        <v>6052</v>
      </c>
      <c r="D14347" s="11">
        <f t="shared" si="0"/>
        <v>2.0956745374504865E-3</v>
      </c>
      <c r="E14347" s="11">
        <f t="shared" ca="1" si="1"/>
        <v>1.699692193898904E-5</v>
      </c>
      <c r="F14347" s="11">
        <f t="shared" ca="1" si="3"/>
        <v>0.73711978619660246</v>
      </c>
      <c r="G14347" s="1">
        <v>44.206800000000001</v>
      </c>
      <c r="H14347" s="1">
        <v>-123.2097</v>
      </c>
    </row>
    <row r="14348" spans="1:8" ht="13.2">
      <c r="A14348" s="1" t="s">
        <v>9794</v>
      </c>
      <c r="B14348" s="1" t="s">
        <v>7818</v>
      </c>
      <c r="C14348" s="1">
        <v>5292</v>
      </c>
      <c r="D14348" s="11">
        <f t="shared" si="0"/>
        <v>1.8325032472220712E-3</v>
      </c>
      <c r="E14348" s="11">
        <f t="shared" ca="1" si="1"/>
        <v>1.4862477016049241E-5</v>
      </c>
      <c r="F14348" s="11">
        <f t="shared" ca="1" si="3"/>
        <v>0.73713678311854147</v>
      </c>
      <c r="G14348" s="1">
        <v>43.921199999999999</v>
      </c>
      <c r="H14348" s="1">
        <v>-123.0159</v>
      </c>
    </row>
    <row r="14349" spans="1:8" ht="13.2">
      <c r="A14349" s="1" t="s">
        <v>9794</v>
      </c>
      <c r="B14349" s="1" t="s">
        <v>9835</v>
      </c>
      <c r="C14349" s="1">
        <v>6485</v>
      </c>
      <c r="D14349" s="11">
        <f t="shared" si="0"/>
        <v>2.2456129172779915E-3</v>
      </c>
      <c r="E14349" s="11">
        <f t="shared" ca="1" si="1"/>
        <v>1.8212993849032373E-5</v>
      </c>
      <c r="F14349" s="11">
        <f t="shared" ca="1" si="3"/>
        <v>0.73715164559555757</v>
      </c>
      <c r="G14349" s="1">
        <v>42.240499999999997</v>
      </c>
      <c r="H14349" s="1">
        <v>-122.7808</v>
      </c>
    </row>
    <row r="14350" spans="1:8" ht="13.2">
      <c r="A14350" s="1" t="s">
        <v>9794</v>
      </c>
      <c r="B14350" s="1" t="s">
        <v>9836</v>
      </c>
      <c r="C14350" s="1">
        <v>4918</v>
      </c>
      <c r="D14350" s="11">
        <f t="shared" si="0"/>
        <v>1.7029952701886142E-3</v>
      </c>
      <c r="E14350" s="11">
        <f t="shared" ca="1" si="1"/>
        <v>1.3812105435549918E-5</v>
      </c>
      <c r="F14350" s="11">
        <f t="shared" ca="1" si="3"/>
        <v>0.73716985858940665</v>
      </c>
      <c r="G14350" s="1">
        <v>44.0471</v>
      </c>
      <c r="H14350" s="1">
        <v>-123.3514</v>
      </c>
    </row>
    <row r="14351" spans="1:8" ht="13.2">
      <c r="A14351" s="1" t="s">
        <v>9794</v>
      </c>
      <c r="B14351" s="1" t="s">
        <v>2474</v>
      </c>
      <c r="C14351" s="1">
        <v>5469</v>
      </c>
      <c r="D14351" s="11">
        <f t="shared" si="0"/>
        <v>1.8937944556042152E-3</v>
      </c>
      <c r="E14351" s="11">
        <f t="shared" ca="1" si="1"/>
        <v>1.5359578004681274E-5</v>
      </c>
      <c r="F14351" s="11">
        <f t="shared" ca="1" si="3"/>
        <v>0.73718367069484214</v>
      </c>
      <c r="G14351" s="1">
        <v>46.168900000000001</v>
      </c>
      <c r="H14351" s="1">
        <v>-123.93089999999999</v>
      </c>
    </row>
    <row r="14352" spans="1:8" ht="13.2">
      <c r="A14352" s="1" t="s">
        <v>9794</v>
      </c>
      <c r="B14352" s="1" t="s">
        <v>7084</v>
      </c>
      <c r="C14352" s="1">
        <v>5428</v>
      </c>
      <c r="D14352" s="11">
        <f t="shared" si="0"/>
        <v>1.8795970570524192E-3</v>
      </c>
      <c r="E14352" s="11">
        <f t="shared" ca="1" si="1"/>
        <v>1.5244430318048994E-5</v>
      </c>
      <c r="F14352" s="11">
        <f t="shared" ca="1" si="3"/>
        <v>0.73719903027284683</v>
      </c>
      <c r="G14352" s="1">
        <v>43.12</v>
      </c>
      <c r="H14352" s="1">
        <v>-123.4242</v>
      </c>
    </row>
    <row r="14353" spans="1:8" ht="13.2">
      <c r="A14353" s="1" t="s">
        <v>9794</v>
      </c>
      <c r="B14353" s="1" t="s">
        <v>9837</v>
      </c>
      <c r="C14353" s="1">
        <v>3313</v>
      </c>
      <c r="D14353" s="11">
        <f t="shared" si="0"/>
        <v>1.1472190585878159E-3</v>
      </c>
      <c r="E14353" s="11">
        <f t="shared" ca="1" si="1"/>
        <v>9.3044947759204714E-6</v>
      </c>
      <c r="F14353" s="11">
        <f t="shared" ca="1" si="3"/>
        <v>0.73721427470316492</v>
      </c>
      <c r="G14353" s="1">
        <v>45.298699999999997</v>
      </c>
      <c r="H14353" s="1">
        <v>-122.3338</v>
      </c>
    </row>
    <row r="14354" spans="1:8" ht="13.2">
      <c r="A14354" s="1" t="s">
        <v>9794</v>
      </c>
      <c r="B14354" s="1" t="s">
        <v>9838</v>
      </c>
      <c r="C14354" s="1">
        <v>4676</v>
      </c>
      <c r="D14354" s="11">
        <f t="shared" si="0"/>
        <v>1.6191959909316713E-3</v>
      </c>
      <c r="E14354" s="11">
        <f t="shared" ca="1" si="1"/>
        <v>1.3132453236403297E-5</v>
      </c>
      <c r="F14354" s="11">
        <f t="shared" ca="1" si="3"/>
        <v>0.73722357919794079</v>
      </c>
      <c r="G14354" s="1">
        <v>44.542400000000001</v>
      </c>
      <c r="H14354" s="1">
        <v>-123.3597</v>
      </c>
    </row>
    <row r="14355" spans="1:8" ht="13.2">
      <c r="A14355" s="1" t="s">
        <v>9794</v>
      </c>
      <c r="B14355" s="1" t="s">
        <v>1086</v>
      </c>
      <c r="C14355" s="1">
        <v>4587</v>
      </c>
      <c r="D14355" s="11">
        <f t="shared" si="0"/>
        <v>1.5883772477338701E-3</v>
      </c>
      <c r="E14355" s="11">
        <f t="shared" ca="1" si="1"/>
        <v>1.2882498502006399E-5</v>
      </c>
      <c r="F14355" s="11">
        <f t="shared" ca="1" si="3"/>
        <v>0.73723671165117721</v>
      </c>
      <c r="G14355" s="1">
        <v>42.274799999999999</v>
      </c>
      <c r="H14355" s="1">
        <v>-122.8151</v>
      </c>
    </row>
    <row r="14356" spans="1:8" ht="13.2">
      <c r="A14356" s="1" t="s">
        <v>9794</v>
      </c>
      <c r="B14356" s="1" t="s">
        <v>9839</v>
      </c>
      <c r="C14356" s="1">
        <v>4112</v>
      </c>
      <c r="D14356" s="11">
        <f t="shared" si="0"/>
        <v>1.4238951913411106E-3</v>
      </c>
      <c r="E14356" s="11">
        <f t="shared" ca="1" si="1"/>
        <v>1.1548470425169026E-5</v>
      </c>
      <c r="F14356" s="11">
        <f t="shared" ca="1" si="3"/>
        <v>0.73724959414967917</v>
      </c>
      <c r="G14356" s="1">
        <v>43.698300000000003</v>
      </c>
      <c r="H14356" s="1">
        <v>-124.1122</v>
      </c>
    </row>
    <row r="14357" spans="1:8" ht="13.2">
      <c r="A14357" s="1" t="s">
        <v>9794</v>
      </c>
      <c r="B14357" s="1" t="s">
        <v>9840</v>
      </c>
      <c r="C14357" s="1">
        <v>3905</v>
      </c>
      <c r="D14357" s="11">
        <f t="shared" si="0"/>
        <v>1.3522156425552132E-3</v>
      </c>
      <c r="E14357" s="11">
        <f t="shared" ca="1" si="1"/>
        <v>1.0967115031684106E-5</v>
      </c>
      <c r="F14357" s="11">
        <f t="shared" ca="1" si="3"/>
        <v>0.73726114262010434</v>
      </c>
      <c r="G14357" s="1">
        <v>43.180100000000003</v>
      </c>
      <c r="H14357" s="1">
        <v>-124.1841</v>
      </c>
    </row>
    <row r="14358" spans="1:8" ht="13.2">
      <c r="A14358" s="1" t="s">
        <v>9794</v>
      </c>
      <c r="B14358" s="1" t="s">
        <v>9841</v>
      </c>
      <c r="C14358" s="1">
        <v>4059</v>
      </c>
      <c r="D14358" s="11">
        <f t="shared" si="0"/>
        <v>1.4055424566278131E-3</v>
      </c>
      <c r="E14358" s="11">
        <f t="shared" ca="1" si="1"/>
        <v>1.1399620976595591E-5</v>
      </c>
      <c r="F14358" s="11">
        <f t="shared" ca="1" si="3"/>
        <v>0.73727210973513602</v>
      </c>
      <c r="G14358" s="1">
        <v>44.846200000000003</v>
      </c>
      <c r="H14358" s="1">
        <v>-122.8698</v>
      </c>
    </row>
    <row r="14359" spans="1:8" ht="13.2">
      <c r="A14359" s="1" t="s">
        <v>9794</v>
      </c>
      <c r="B14359" s="1" t="s">
        <v>299</v>
      </c>
      <c r="C14359" s="1">
        <v>4116</v>
      </c>
      <c r="D14359" s="11">
        <f t="shared" si="0"/>
        <v>1.4252803033949443E-3</v>
      </c>
      <c r="E14359" s="11">
        <f t="shared" ca="1" si="1"/>
        <v>1.1559704345816076E-5</v>
      </c>
      <c r="F14359" s="11">
        <f t="shared" ca="1" si="3"/>
        <v>0.73728350935611264</v>
      </c>
      <c r="G14359" s="1">
        <v>45.246200000000002</v>
      </c>
      <c r="H14359" s="1">
        <v>-123.11150000000001</v>
      </c>
    </row>
    <row r="14360" spans="1:8" ht="13.2">
      <c r="A14360" s="1" t="s">
        <v>9794</v>
      </c>
      <c r="B14360" s="1" t="s">
        <v>5127</v>
      </c>
      <c r="C14360" s="1">
        <v>2788</v>
      </c>
      <c r="D14360" s="11">
        <f t="shared" si="0"/>
        <v>9.6542310152213432E-4</v>
      </c>
      <c r="E14360" s="11">
        <f t="shared" ca="1" si="1"/>
        <v>7.8300426909949529E-6</v>
      </c>
      <c r="F14360" s="11">
        <f t="shared" ca="1" si="3"/>
        <v>0.7372950690604585</v>
      </c>
      <c r="G14360" s="1">
        <v>43.588299999999997</v>
      </c>
      <c r="H14360" s="1">
        <v>-119.0613</v>
      </c>
    </row>
    <row r="14361" spans="1:8" ht="13.2">
      <c r="A14361" s="1" t="s">
        <v>9794</v>
      </c>
      <c r="B14361" s="1" t="s">
        <v>9842</v>
      </c>
      <c r="C14361" s="1">
        <v>4016</v>
      </c>
      <c r="D14361" s="11">
        <f t="shared" si="0"/>
        <v>1.3906525020491002E-3</v>
      </c>
      <c r="E14361" s="11">
        <f t="shared" ca="1" si="1"/>
        <v>1.1278856329639788E-5</v>
      </c>
      <c r="F14361" s="11">
        <f t="shared" ca="1" si="3"/>
        <v>0.7373028991031495</v>
      </c>
      <c r="G14361" s="1">
        <v>45.535800000000002</v>
      </c>
      <c r="H14361" s="1">
        <v>-122.4205</v>
      </c>
    </row>
    <row r="14362" spans="1:8" ht="13.2">
      <c r="A14362" s="1" t="s">
        <v>9794</v>
      </c>
      <c r="B14362" s="1" t="s">
        <v>9843</v>
      </c>
      <c r="C14362" s="1">
        <v>3541</v>
      </c>
      <c r="D14362" s="11">
        <f t="shared" si="0"/>
        <v>1.2261704456563406E-3</v>
      </c>
      <c r="E14362" s="11">
        <f t="shared" ca="1" si="1"/>
        <v>9.9448282528024126E-6</v>
      </c>
      <c r="F14362" s="11">
        <f t="shared" ca="1" si="3"/>
        <v>0.73731417795947918</v>
      </c>
      <c r="G14362" s="1">
        <v>45.069400000000002</v>
      </c>
      <c r="H14362" s="1">
        <v>-122.79649999999999</v>
      </c>
    </row>
    <row r="14363" spans="1:8" ht="13.2">
      <c r="A14363" s="1" t="s">
        <v>9794</v>
      </c>
      <c r="B14363" s="1" t="s">
        <v>731</v>
      </c>
      <c r="C14363" s="1">
        <v>3754</v>
      </c>
      <c r="D14363" s="11">
        <f t="shared" si="0"/>
        <v>1.2999276625229885E-3</v>
      </c>
      <c r="E14363" s="11">
        <f t="shared" ca="1" si="1"/>
        <v>1.0543034527257908E-5</v>
      </c>
      <c r="F14363" s="11">
        <f t="shared" ca="1" si="3"/>
        <v>0.73732412278773196</v>
      </c>
      <c r="G14363" s="1">
        <v>44.271900000000002</v>
      </c>
      <c r="H14363" s="1">
        <v>-123.1657</v>
      </c>
    </row>
    <row r="14364" spans="1:8" ht="13.2">
      <c r="A14364" s="1" t="s">
        <v>9794</v>
      </c>
      <c r="B14364" s="1" t="s">
        <v>1481</v>
      </c>
      <c r="C14364" s="1">
        <v>3817</v>
      </c>
      <c r="D14364" s="11">
        <f t="shared" si="0"/>
        <v>1.3217431773708704E-3</v>
      </c>
      <c r="E14364" s="11">
        <f t="shared" ca="1" si="1"/>
        <v>1.0719968777448972E-5</v>
      </c>
      <c r="F14364" s="11">
        <f t="shared" ca="1" si="3"/>
        <v>0.73733466582225926</v>
      </c>
      <c r="G14364" s="1">
        <v>45.401000000000003</v>
      </c>
      <c r="H14364" s="1">
        <v>-122.8068</v>
      </c>
    </row>
    <row r="14365" spans="1:8" ht="13.2">
      <c r="A14365" s="1" t="s">
        <v>9794</v>
      </c>
      <c r="B14365" s="1" t="s">
        <v>2834</v>
      </c>
      <c r="C14365" s="1">
        <v>3560</v>
      </c>
      <c r="D14365" s="11">
        <f t="shared" si="0"/>
        <v>1.2327497279120509E-3</v>
      </c>
      <c r="E14365" s="11">
        <f t="shared" ca="1" si="1"/>
        <v>9.998189375875907E-6</v>
      </c>
      <c r="F14365" s="11">
        <f t="shared" ca="1" si="3"/>
        <v>0.7373453857910367</v>
      </c>
      <c r="G14365" s="1">
        <v>44.619599999999998</v>
      </c>
      <c r="H14365" s="1">
        <v>-123.934</v>
      </c>
    </row>
    <row r="14366" spans="1:8" ht="13.2">
      <c r="A14366" s="1" t="s">
        <v>9794</v>
      </c>
      <c r="B14366" s="1" t="s">
        <v>9844</v>
      </c>
      <c r="C14366" s="1">
        <v>2163</v>
      </c>
      <c r="D14366" s="11">
        <f t="shared" si="0"/>
        <v>7.4899934311060848E-4</v>
      </c>
      <c r="E14366" s="11">
        <f t="shared" ca="1" si="1"/>
        <v>6.0747425898931419E-6</v>
      </c>
      <c r="F14366" s="11">
        <f t="shared" ca="1" si="3"/>
        <v>0.73735538398041256</v>
      </c>
      <c r="G14366" s="1">
        <v>44.417299999999997</v>
      </c>
      <c r="H14366" s="1">
        <v>-124.0665</v>
      </c>
    </row>
    <row r="14367" spans="1:8" ht="13.2">
      <c r="A14367" s="1" t="s">
        <v>9794</v>
      </c>
      <c r="B14367" s="1" t="s">
        <v>9845</v>
      </c>
      <c r="C14367" s="1">
        <v>3055</v>
      </c>
      <c r="D14367" s="11">
        <f t="shared" si="0"/>
        <v>1.0578793311155381E-3</v>
      </c>
      <c r="E14367" s="11">
        <f t="shared" ca="1" si="1"/>
        <v>8.5799068941856438E-6</v>
      </c>
      <c r="F14367" s="11">
        <f t="shared" ca="1" si="3"/>
        <v>0.73736145872300241</v>
      </c>
      <c r="G14367" s="1">
        <v>42.611499999999999</v>
      </c>
      <c r="H14367" s="1">
        <v>-122.81780000000001</v>
      </c>
    </row>
    <row r="14368" spans="1:8" ht="13.2">
      <c r="A14368" s="1" t="s">
        <v>9794</v>
      </c>
      <c r="B14368" s="1" t="s">
        <v>7841</v>
      </c>
      <c r="C14368" s="1">
        <v>3383</v>
      </c>
      <c r="D14368" s="11">
        <f t="shared" si="0"/>
        <v>1.1714585195299067E-3</v>
      </c>
      <c r="E14368" s="11">
        <f t="shared" ca="1" si="1"/>
        <v>9.5010883872438734E-6</v>
      </c>
      <c r="F14368" s="11">
        <f t="shared" ca="1" si="3"/>
        <v>0.73737003862989658</v>
      </c>
      <c r="G14368" s="1">
        <v>45.837200000000003</v>
      </c>
      <c r="H14368" s="1">
        <v>-119.6957</v>
      </c>
    </row>
    <row r="14369" spans="1:8" ht="13.2">
      <c r="A14369" s="1" t="s">
        <v>9794</v>
      </c>
      <c r="B14369" s="1" t="s">
        <v>9846</v>
      </c>
      <c r="C14369" s="1">
        <v>3484</v>
      </c>
      <c r="D14369" s="11">
        <f t="shared" si="0"/>
        <v>1.2064325988892094E-3</v>
      </c>
      <c r="E14369" s="11">
        <f t="shared" ca="1" si="1"/>
        <v>9.784744883581926E-6</v>
      </c>
      <c r="F14369" s="11">
        <f t="shared" ca="1" si="3"/>
        <v>0.73737953971828385</v>
      </c>
      <c r="G14369" s="1">
        <v>43.022599999999997</v>
      </c>
      <c r="H14369" s="1">
        <v>-123.2812</v>
      </c>
    </row>
    <row r="14370" spans="1:8" ht="13.2">
      <c r="A14370" s="1" t="s">
        <v>9794</v>
      </c>
      <c r="B14370" s="1" t="s">
        <v>9847</v>
      </c>
      <c r="C14370" s="1">
        <v>3188</v>
      </c>
      <c r="D14370" s="11">
        <f t="shared" si="0"/>
        <v>1.1039343069055108E-3</v>
      </c>
      <c r="E14370" s="11">
        <f t="shared" ca="1" si="1"/>
        <v>8.9534347557001097E-6</v>
      </c>
      <c r="F14370" s="11">
        <f t="shared" ca="1" si="3"/>
        <v>0.73738932446316741</v>
      </c>
      <c r="G14370" s="1">
        <v>43.877600000000001</v>
      </c>
      <c r="H14370" s="1">
        <v>-116.99509999999999</v>
      </c>
    </row>
    <row r="14371" spans="1:8" ht="13.2">
      <c r="A14371" s="1" t="s">
        <v>9794</v>
      </c>
      <c r="B14371" s="1" t="s">
        <v>2970</v>
      </c>
      <c r="C14371" s="1">
        <v>3386</v>
      </c>
      <c r="D14371" s="11">
        <f t="shared" si="0"/>
        <v>1.1724973535702822E-3</v>
      </c>
      <c r="E14371" s="11">
        <f t="shared" ca="1" si="1"/>
        <v>9.5095138277291628E-6</v>
      </c>
      <c r="F14371" s="11">
        <f t="shared" ca="1" si="3"/>
        <v>0.73739827789792312</v>
      </c>
      <c r="G14371" s="1">
        <v>45.181899999999999</v>
      </c>
      <c r="H14371" s="1">
        <v>-122.80719999999999</v>
      </c>
    </row>
    <row r="14372" spans="1:8" ht="13.2">
      <c r="A14372" s="1" t="s">
        <v>9794</v>
      </c>
      <c r="B14372" s="1" t="s">
        <v>2659</v>
      </c>
      <c r="C14372" s="1">
        <v>2134</v>
      </c>
      <c r="D14372" s="11">
        <f t="shared" si="0"/>
        <v>7.3895728072031369E-4</v>
      </c>
      <c r="E14372" s="11">
        <f t="shared" ca="1" si="1"/>
        <v>5.9932966652020181E-6</v>
      </c>
      <c r="F14372" s="11">
        <f t="shared" ca="1" si="3"/>
        <v>0.73740778741175084</v>
      </c>
      <c r="G14372" s="1">
        <v>45.294499999999999</v>
      </c>
      <c r="H14372" s="1">
        <v>-123.17529999999999</v>
      </c>
    </row>
    <row r="14373" spans="1:8" ht="13.2">
      <c r="A14373" s="1" t="s">
        <v>9794</v>
      </c>
      <c r="B14373" s="1" t="s">
        <v>2358</v>
      </c>
      <c r="C14373" s="1">
        <v>3289</v>
      </c>
      <c r="D14373" s="11">
        <f t="shared" si="0"/>
        <v>1.1389083862648134E-3</v>
      </c>
      <c r="E14373" s="11">
        <f t="shared" ca="1" si="1"/>
        <v>9.2370912520381623E-6</v>
      </c>
      <c r="F14373" s="11">
        <f t="shared" ca="1" si="3"/>
        <v>0.73741378070841601</v>
      </c>
      <c r="G14373" s="1">
        <v>44.717100000000002</v>
      </c>
      <c r="H14373" s="1">
        <v>-123.00700000000001</v>
      </c>
    </row>
    <row r="14374" spans="1:8" ht="13.2">
      <c r="A14374" s="1" t="s">
        <v>9794</v>
      </c>
      <c r="B14374" s="1" t="s">
        <v>2139</v>
      </c>
      <c r="C14374" s="1">
        <v>3257</v>
      </c>
      <c r="D14374" s="11">
        <f t="shared" si="0"/>
        <v>1.1278274898341432E-3</v>
      </c>
      <c r="E14374" s="11">
        <f t="shared" ca="1" si="1"/>
        <v>9.1472198868617491E-6</v>
      </c>
      <c r="F14374" s="11">
        <f t="shared" ca="1" si="3"/>
        <v>0.73742301779966801</v>
      </c>
      <c r="G14374" s="1">
        <v>45.2759</v>
      </c>
      <c r="H14374" s="1">
        <v>-123.0072</v>
      </c>
    </row>
    <row r="14375" spans="1:8" ht="13.2">
      <c r="A14375" s="1" t="s">
        <v>9794</v>
      </c>
      <c r="B14375" s="1" t="s">
        <v>9848</v>
      </c>
      <c r="C14375" s="1">
        <v>3246</v>
      </c>
      <c r="D14375" s="11">
        <f t="shared" si="0"/>
        <v>1.1240184316861003E-3</v>
      </c>
      <c r="E14375" s="11">
        <f t="shared" ca="1" si="1"/>
        <v>9.1163266050823571E-6</v>
      </c>
      <c r="F14375" s="11">
        <f t="shared" ca="1" si="3"/>
        <v>0.73743216501955489</v>
      </c>
      <c r="G14375" s="1">
        <v>43.744999999999997</v>
      </c>
      <c r="H14375" s="1">
        <v>-122.46380000000001</v>
      </c>
    </row>
    <row r="14376" spans="1:8" ht="13.2">
      <c r="A14376" s="1" t="s">
        <v>9794</v>
      </c>
      <c r="B14376" s="1" t="s">
        <v>9849</v>
      </c>
      <c r="C14376" s="1">
        <v>3134</v>
      </c>
      <c r="D14376" s="11">
        <f t="shared" si="0"/>
        <v>1.0852352941787549E-3</v>
      </c>
      <c r="E14376" s="11">
        <f t="shared" ca="1" si="1"/>
        <v>8.8017768269649126E-6</v>
      </c>
      <c r="F14376" s="11">
        <f t="shared" ca="1" si="3"/>
        <v>0.73744128134615994</v>
      </c>
      <c r="G14376" s="1">
        <v>43.114199999999997</v>
      </c>
      <c r="H14376" s="1">
        <v>-124.4158</v>
      </c>
    </row>
    <row r="14377" spans="1:8" ht="13.2">
      <c r="A14377" s="1" t="s">
        <v>9794</v>
      </c>
      <c r="B14377" s="1" t="s">
        <v>586</v>
      </c>
      <c r="C14377" s="1">
        <v>2321</v>
      </c>
      <c r="D14377" s="11">
        <f t="shared" si="0"/>
        <v>8.037112692370422E-4</v>
      </c>
      <c r="E14377" s="11">
        <f t="shared" ca="1" si="1"/>
        <v>6.5184824554516794E-6</v>
      </c>
      <c r="F14377" s="11">
        <f t="shared" ca="1" si="3"/>
        <v>0.73745008312298688</v>
      </c>
      <c r="G14377" s="1">
        <v>42.191400000000002</v>
      </c>
      <c r="H14377" s="1">
        <v>-120.3522</v>
      </c>
    </row>
    <row r="14378" spans="1:8" ht="13.2">
      <c r="A14378" s="1" t="s">
        <v>9794</v>
      </c>
      <c r="B14378" s="1" t="s">
        <v>9850</v>
      </c>
      <c r="C14378" s="1">
        <v>2912</v>
      </c>
      <c r="D14378" s="11">
        <f t="shared" si="0"/>
        <v>1.0083615751909809E-3</v>
      </c>
      <c r="E14378" s="11">
        <f t="shared" ca="1" si="1"/>
        <v>8.1782942310535503E-6</v>
      </c>
      <c r="F14378" s="11">
        <f t="shared" ca="1" si="3"/>
        <v>0.73745660160544235</v>
      </c>
      <c r="G14378" s="1">
        <v>44.829300000000003</v>
      </c>
      <c r="H14378" s="1">
        <v>-122.7924</v>
      </c>
    </row>
    <row r="14379" spans="1:8" ht="13.2">
      <c r="A14379" s="1" t="s">
        <v>9794</v>
      </c>
      <c r="B14379" s="1" t="s">
        <v>212</v>
      </c>
      <c r="C14379" s="1">
        <v>2898</v>
      </c>
      <c r="D14379" s="11">
        <f t="shared" si="0"/>
        <v>1.0035136830025629E-3</v>
      </c>
      <c r="E14379" s="11">
        <f t="shared" ca="1" si="1"/>
        <v>8.1389755087888706E-6</v>
      </c>
      <c r="F14379" s="11">
        <f t="shared" ca="1" si="3"/>
        <v>0.73746477989967341</v>
      </c>
      <c r="G14379" s="1">
        <v>42.3127</v>
      </c>
      <c r="H14379" s="1">
        <v>-122.9692</v>
      </c>
    </row>
    <row r="14380" spans="1:8" ht="13.2">
      <c r="A14380" s="1" t="s">
        <v>9794</v>
      </c>
      <c r="B14380" s="1" t="s">
        <v>9851</v>
      </c>
      <c r="C14380" s="1">
        <v>2305</v>
      </c>
      <c r="D14380" s="11">
        <f t="shared" si="0"/>
        <v>7.9817082102170717E-4</v>
      </c>
      <c r="E14380" s="11">
        <f t="shared" ca="1" si="1"/>
        <v>6.4735467728634736E-6</v>
      </c>
      <c r="F14380" s="11">
        <f t="shared" ca="1" si="3"/>
        <v>0.73747291887518218</v>
      </c>
      <c r="G14380" s="1">
        <v>42.397399999999998</v>
      </c>
      <c r="H14380" s="1">
        <v>-124.4171</v>
      </c>
    </row>
    <row r="14381" spans="1:8" ht="13.2">
      <c r="A14381" s="1" t="s">
        <v>9794</v>
      </c>
      <c r="B14381" s="1" t="s">
        <v>9852</v>
      </c>
      <c r="C14381" s="1">
        <v>2675</v>
      </c>
      <c r="D14381" s="11">
        <f t="shared" si="0"/>
        <v>9.2629368600133041E-4</v>
      </c>
      <c r="E14381" s="11">
        <f t="shared" ca="1" si="1"/>
        <v>7.5126844327157449E-6</v>
      </c>
      <c r="F14381" s="11">
        <f t="shared" ca="1" si="3"/>
        <v>0.73747939242195504</v>
      </c>
      <c r="G14381" s="1">
        <v>45.107799999999997</v>
      </c>
      <c r="H14381" s="1">
        <v>-122.89619999999999</v>
      </c>
    </row>
    <row r="14382" spans="1:8" ht="13.2">
      <c r="A14382" s="1" t="s">
        <v>9794</v>
      </c>
      <c r="B14382" s="1" t="s">
        <v>9853</v>
      </c>
      <c r="C14382" s="1">
        <v>1807</v>
      </c>
      <c r="D14382" s="11">
        <f t="shared" si="0"/>
        <v>6.2572437031940343E-4</v>
      </c>
      <c r="E14382" s="11">
        <f t="shared" ca="1" si="1"/>
        <v>5.074923652305552E-6</v>
      </c>
      <c r="F14382" s="11">
        <f t="shared" ca="1" si="3"/>
        <v>0.7374869051063877</v>
      </c>
      <c r="G14382" s="1">
        <v>45.895899999999997</v>
      </c>
      <c r="H14382" s="1">
        <v>-119.4883</v>
      </c>
    </row>
    <row r="14383" spans="1:8" ht="13.2">
      <c r="A14383" s="1" t="s">
        <v>9794</v>
      </c>
      <c r="B14383" s="1" t="s">
        <v>614</v>
      </c>
      <c r="C14383" s="1">
        <v>2636</v>
      </c>
      <c r="D14383" s="11">
        <f t="shared" si="0"/>
        <v>9.1278884347645122E-4</v>
      </c>
      <c r="E14383" s="11">
        <f t="shared" ca="1" si="1"/>
        <v>7.4031537064069918E-6</v>
      </c>
      <c r="F14383" s="11">
        <f t="shared" ca="1" si="3"/>
        <v>0.73749198003004002</v>
      </c>
      <c r="G14383" s="1">
        <v>45.219799999999999</v>
      </c>
      <c r="H14383" s="1">
        <v>-123.07810000000001</v>
      </c>
    </row>
    <row r="14384" spans="1:8" ht="13.2">
      <c r="A14384" s="1" t="s">
        <v>9794</v>
      </c>
      <c r="B14384" s="1" t="s">
        <v>9854</v>
      </c>
      <c r="C14384" s="1">
        <v>2573</v>
      </c>
      <c r="D14384" s="11">
        <f t="shared" si="0"/>
        <v>8.9097332862856943E-4</v>
      </c>
      <c r="E14384" s="11">
        <f t="shared" ca="1" si="1"/>
        <v>7.2262194562159297E-6</v>
      </c>
      <c r="F14384" s="11">
        <f t="shared" ca="1" si="3"/>
        <v>0.73749938318374642</v>
      </c>
      <c r="G14384" s="1">
        <v>44.292000000000002</v>
      </c>
      <c r="H14384" s="1">
        <v>-121.55329999999999</v>
      </c>
    </row>
    <row r="14385" spans="1:8" ht="13.2">
      <c r="A14385" s="1" t="s">
        <v>9794</v>
      </c>
      <c r="B14385" s="1" t="s">
        <v>9855</v>
      </c>
      <c r="C14385" s="1">
        <v>2545</v>
      </c>
      <c r="D14385" s="11">
        <f t="shared" si="0"/>
        <v>8.8127754425173306E-4</v>
      </c>
      <c r="E14385" s="11">
        <f t="shared" ca="1" si="1"/>
        <v>7.1475820116865685E-6</v>
      </c>
      <c r="F14385" s="11">
        <f t="shared" ca="1" si="3"/>
        <v>0.73750660940320267</v>
      </c>
      <c r="G14385" s="1">
        <v>43.061700000000002</v>
      </c>
      <c r="H14385" s="1">
        <v>-124.1326</v>
      </c>
    </row>
    <row r="14386" spans="1:8" ht="13.2">
      <c r="A14386" s="1" t="s">
        <v>9794</v>
      </c>
      <c r="B14386" s="1" t="s">
        <v>9856</v>
      </c>
      <c r="C14386" s="1">
        <v>2266</v>
      </c>
      <c r="D14386" s="11">
        <f t="shared" si="0"/>
        <v>7.8466597849682787E-4</v>
      </c>
      <c r="E14386" s="11">
        <f t="shared" ca="1" si="1"/>
        <v>6.3640160465547197E-6</v>
      </c>
      <c r="F14386" s="11">
        <f t="shared" ca="1" si="3"/>
        <v>0.73751375698521437</v>
      </c>
      <c r="G14386" s="1">
        <v>42.435400000000001</v>
      </c>
      <c r="H14386" s="1">
        <v>-123.1683</v>
      </c>
    </row>
    <row r="14387" spans="1:8" ht="13.2">
      <c r="A14387" s="1" t="s">
        <v>9794</v>
      </c>
      <c r="B14387" s="1" t="s">
        <v>9857</v>
      </c>
      <c r="C14387" s="1">
        <v>2194</v>
      </c>
      <c r="D14387" s="11">
        <f t="shared" si="0"/>
        <v>7.597339615278201E-4</v>
      </c>
      <c r="E14387" s="11">
        <f t="shared" ca="1" si="1"/>
        <v>6.1618054749077917E-6</v>
      </c>
      <c r="F14387" s="11">
        <f t="shared" ca="1" si="3"/>
        <v>0.73752012100126096</v>
      </c>
      <c r="G14387" s="1">
        <v>45.8611</v>
      </c>
      <c r="H14387" s="1">
        <v>-123.18340000000001</v>
      </c>
    </row>
    <row r="14388" spans="1:8" ht="13.2">
      <c r="A14388" s="1" t="s">
        <v>9794</v>
      </c>
      <c r="B14388" s="1" t="s">
        <v>9858</v>
      </c>
      <c r="C14388" s="1">
        <v>2167</v>
      </c>
      <c r="D14388" s="11">
        <f t="shared" si="0"/>
        <v>7.5038445516444226E-4</v>
      </c>
      <c r="E14388" s="11">
        <f t="shared" ca="1" si="1"/>
        <v>6.085976510540194E-6</v>
      </c>
      <c r="F14388" s="11">
        <f t="shared" ca="1" si="3"/>
        <v>0.73752628280673582</v>
      </c>
      <c r="G14388" s="1">
        <v>45.078800000000001</v>
      </c>
      <c r="H14388" s="1">
        <v>-123.4843</v>
      </c>
    </row>
    <row r="14389" spans="1:8" ht="13.2">
      <c r="A14389" s="1" t="s">
        <v>9794</v>
      </c>
      <c r="B14389" s="1" t="s">
        <v>556</v>
      </c>
      <c r="C14389" s="1">
        <v>2142</v>
      </c>
      <c r="D14389" s="11">
        <f t="shared" si="0"/>
        <v>7.4172750482798125E-4</v>
      </c>
      <c r="E14389" s="11">
        <f t="shared" ca="1" si="1"/>
        <v>6.0157645064961214E-6</v>
      </c>
      <c r="F14389" s="11">
        <f t="shared" ca="1" si="3"/>
        <v>0.73753236878324635</v>
      </c>
      <c r="G14389" s="1">
        <v>45.2089</v>
      </c>
      <c r="H14389" s="1">
        <v>-117.86790000000001</v>
      </c>
    </row>
    <row r="14390" spans="1:8" ht="13.2">
      <c r="A14390" s="1" t="s">
        <v>9794</v>
      </c>
      <c r="B14390" s="1" t="s">
        <v>9859</v>
      </c>
      <c r="C14390" s="1">
        <v>2128</v>
      </c>
      <c r="D14390" s="11">
        <f t="shared" si="0"/>
        <v>7.3687961263956307E-4</v>
      </c>
      <c r="E14390" s="11">
        <f t="shared" ca="1" si="1"/>
        <v>5.9764457842314409E-6</v>
      </c>
      <c r="F14390" s="11">
        <f t="shared" ca="1" si="3"/>
        <v>0.73753838454775289</v>
      </c>
      <c r="G14390" s="1">
        <v>45.596899999999998</v>
      </c>
      <c r="H14390" s="1">
        <v>-122.9956</v>
      </c>
    </row>
    <row r="14391" spans="1:8" ht="13.2">
      <c r="A14391" s="1" t="s">
        <v>9794</v>
      </c>
      <c r="B14391" s="1" t="s">
        <v>7677</v>
      </c>
      <c r="C14391" s="1">
        <v>2078</v>
      </c>
      <c r="D14391" s="11">
        <f t="shared" si="0"/>
        <v>7.1956571196664094E-4</v>
      </c>
      <c r="E14391" s="11">
        <f t="shared" ca="1" si="1"/>
        <v>5.8360217761432959E-6</v>
      </c>
      <c r="F14391" s="11">
        <f t="shared" ca="1" si="3"/>
        <v>0.73754436099353715</v>
      </c>
      <c r="G14391" s="1">
        <v>45.7849</v>
      </c>
      <c r="H14391" s="1">
        <v>-119.21899999999999</v>
      </c>
    </row>
    <row r="14392" spans="1:8" ht="13.2">
      <c r="A14392" s="1" t="s">
        <v>9794</v>
      </c>
      <c r="B14392" s="1" t="s">
        <v>6168</v>
      </c>
      <c r="C14392" s="1">
        <v>2031</v>
      </c>
      <c r="D14392" s="11">
        <f t="shared" si="0"/>
        <v>7.0329064533409418E-4</v>
      </c>
      <c r="E14392" s="11">
        <f t="shared" ca="1" si="1"/>
        <v>5.7040232085404395E-6</v>
      </c>
      <c r="F14392" s="11">
        <f t="shared" ca="1" si="3"/>
        <v>0.73755019701531332</v>
      </c>
      <c r="G14392" s="1">
        <v>44.8489</v>
      </c>
      <c r="H14392" s="1">
        <v>-122.95180000000001</v>
      </c>
    </row>
    <row r="14393" spans="1:8" ht="13.2">
      <c r="A14393" s="1" t="s">
        <v>9794</v>
      </c>
      <c r="B14393" s="1" t="s">
        <v>4607</v>
      </c>
      <c r="C14393" s="1">
        <v>1996</v>
      </c>
      <c r="D14393" s="11">
        <f t="shared" si="0"/>
        <v>6.9117091486304877E-4</v>
      </c>
      <c r="E14393" s="11">
        <f t="shared" ca="1" si="1"/>
        <v>5.6057264028787385E-6</v>
      </c>
      <c r="F14393" s="11">
        <f t="shared" ca="1" si="3"/>
        <v>0.73755590103852187</v>
      </c>
      <c r="G14393" s="1">
        <v>45.895000000000003</v>
      </c>
      <c r="H14393" s="1">
        <v>-122.8115</v>
      </c>
    </row>
    <row r="14394" spans="1:8" ht="13.2">
      <c r="A14394" s="1" t="s">
        <v>9794</v>
      </c>
      <c r="B14394" s="1" t="s">
        <v>581</v>
      </c>
      <c r="C14394" s="1">
        <v>1987</v>
      </c>
      <c r="D14394" s="11">
        <f t="shared" si="0"/>
        <v>6.8805441274192279E-4</v>
      </c>
      <c r="E14394" s="11">
        <f t="shared" ca="1" si="1"/>
        <v>5.5804500814228726E-6</v>
      </c>
      <c r="F14394" s="11">
        <f t="shared" ca="1" si="3"/>
        <v>0.73756150676492471</v>
      </c>
      <c r="G14394" s="1">
        <v>45.6145</v>
      </c>
      <c r="H14394" s="1">
        <v>-123.1114</v>
      </c>
    </row>
    <row r="14395" spans="1:8" ht="13.2">
      <c r="A14395" s="1" t="s">
        <v>9794</v>
      </c>
      <c r="B14395" s="1" t="s">
        <v>9860</v>
      </c>
      <c r="C14395" s="1">
        <v>1960</v>
      </c>
      <c r="D14395" s="11">
        <f t="shared" si="0"/>
        <v>6.7870490637854494E-4</v>
      </c>
      <c r="E14395" s="11">
        <f t="shared" ca="1" si="1"/>
        <v>5.5046211170552749E-6</v>
      </c>
      <c r="F14395" s="11">
        <f t="shared" ca="1" si="3"/>
        <v>0.73756708721500619</v>
      </c>
      <c r="G14395" s="1">
        <v>46.076799999999999</v>
      </c>
      <c r="H14395" s="1">
        <v>-122.9404</v>
      </c>
    </row>
    <row r="14396" spans="1:8" ht="13.2">
      <c r="A14396" s="1" t="s">
        <v>9794</v>
      </c>
      <c r="B14396" s="1" t="s">
        <v>9861</v>
      </c>
      <c r="C14396" s="1">
        <v>1954</v>
      </c>
      <c r="D14396" s="11">
        <f t="shared" si="0"/>
        <v>6.7662723829779422E-4</v>
      </c>
      <c r="E14396" s="11">
        <f t="shared" ca="1" si="1"/>
        <v>5.4877702360846968E-6</v>
      </c>
      <c r="F14396" s="11">
        <f t="shared" ca="1" si="3"/>
        <v>0.73757259183612323</v>
      </c>
      <c r="G14396" s="1">
        <v>42.167200000000001</v>
      </c>
      <c r="H14396" s="1">
        <v>-123.6473</v>
      </c>
    </row>
    <row r="14397" spans="1:8" ht="13.2">
      <c r="A14397" s="1" t="s">
        <v>9794</v>
      </c>
      <c r="B14397" s="1" t="s">
        <v>5197</v>
      </c>
      <c r="C14397" s="1">
        <v>1935</v>
      </c>
      <c r="D14397" s="11">
        <f t="shared" si="0"/>
        <v>6.7004795604208383E-4</v>
      </c>
      <c r="E14397" s="11">
        <f t="shared" ca="1" si="1"/>
        <v>5.4344091130112015E-6</v>
      </c>
      <c r="F14397" s="11">
        <f t="shared" ca="1" si="3"/>
        <v>0.73757807960635935</v>
      </c>
      <c r="G14397" s="1">
        <v>45.394199999999998</v>
      </c>
      <c r="H14397" s="1">
        <v>-122.758</v>
      </c>
    </row>
    <row r="14398" spans="1:8" ht="13.2">
      <c r="A14398" s="1" t="s">
        <v>9794</v>
      </c>
      <c r="B14398" s="1" t="s">
        <v>9862</v>
      </c>
      <c r="C14398" s="1">
        <v>1922</v>
      </c>
      <c r="D14398" s="11">
        <f t="shared" si="0"/>
        <v>6.6554634186712417E-4</v>
      </c>
      <c r="E14398" s="11">
        <f t="shared" ca="1" si="1"/>
        <v>5.3978988709082852E-6</v>
      </c>
      <c r="F14398" s="11">
        <f t="shared" ca="1" si="3"/>
        <v>0.7375835140154724</v>
      </c>
      <c r="G14398" s="1">
        <v>42.927</v>
      </c>
      <c r="H14398" s="1">
        <v>-123.2805</v>
      </c>
    </row>
    <row r="14399" spans="1:8" ht="13.2">
      <c r="A14399" s="1" t="s">
        <v>9794</v>
      </c>
      <c r="B14399" s="1" t="s">
        <v>177</v>
      </c>
      <c r="C14399" s="1">
        <v>1916</v>
      </c>
      <c r="D14399" s="11">
        <f t="shared" si="0"/>
        <v>6.6346867378637344E-4</v>
      </c>
      <c r="E14399" s="11">
        <f t="shared" ca="1" si="1"/>
        <v>5.3810479899377071E-6</v>
      </c>
      <c r="F14399" s="11">
        <f t="shared" ca="1" si="3"/>
        <v>0.73758891191434328</v>
      </c>
      <c r="G14399" s="1">
        <v>45.425899999999999</v>
      </c>
      <c r="H14399" s="1">
        <v>-117.27849999999999</v>
      </c>
    </row>
    <row r="14400" spans="1:8" ht="13.2">
      <c r="A14400" s="1" t="s">
        <v>9794</v>
      </c>
      <c r="B14400" s="1" t="s">
        <v>9863</v>
      </c>
      <c r="C14400" s="1">
        <v>1899</v>
      </c>
      <c r="D14400" s="11">
        <f t="shared" si="0"/>
        <v>6.5758194755758E-4</v>
      </c>
      <c r="E14400" s="11">
        <f t="shared" ca="1" si="1"/>
        <v>5.3333038271877379E-6</v>
      </c>
      <c r="F14400" s="11">
        <f t="shared" ca="1" si="3"/>
        <v>0.73759429296233325</v>
      </c>
      <c r="G14400" s="1">
        <v>44.751899999999999</v>
      </c>
      <c r="H14400" s="1">
        <v>-122.47799999999999</v>
      </c>
    </row>
    <row r="14401" spans="1:8" ht="13.2">
      <c r="A14401" s="1" t="s">
        <v>9794</v>
      </c>
      <c r="B14401" s="1" t="s">
        <v>9864</v>
      </c>
      <c r="C14401" s="1">
        <v>1815</v>
      </c>
      <c r="D14401" s="11">
        <f t="shared" si="0"/>
        <v>6.2849459442707088E-4</v>
      </c>
      <c r="E14401" s="11">
        <f t="shared" ca="1" si="1"/>
        <v>5.0973914935996545E-6</v>
      </c>
      <c r="F14401" s="11">
        <f t="shared" ca="1" si="3"/>
        <v>0.73759962626616049</v>
      </c>
      <c r="G14401" s="1">
        <v>43.686500000000002</v>
      </c>
      <c r="H14401" s="1">
        <v>-121.48560000000001</v>
      </c>
    </row>
    <row r="14402" spans="1:8" ht="13.2">
      <c r="A14402" s="1" t="s">
        <v>9794</v>
      </c>
      <c r="B14402" s="1" t="s">
        <v>9865</v>
      </c>
      <c r="C14402" s="1">
        <v>1814</v>
      </c>
      <c r="D14402" s="11">
        <f t="shared" si="0"/>
        <v>6.2814831641361246E-4</v>
      </c>
      <c r="E14402" s="11">
        <f t="shared" ca="1" si="1"/>
        <v>5.0945830134378919E-6</v>
      </c>
      <c r="F14402" s="11">
        <f t="shared" ca="1" si="3"/>
        <v>0.73760472365765406</v>
      </c>
      <c r="G14402" s="1">
        <v>43.984000000000002</v>
      </c>
      <c r="H14402" s="1">
        <v>-117.2418</v>
      </c>
    </row>
    <row r="14403" spans="1:8" ht="13.2">
      <c r="A14403" s="1" t="s">
        <v>9794</v>
      </c>
      <c r="B14403" s="1" t="s">
        <v>9866</v>
      </c>
      <c r="C14403" s="1">
        <v>1792</v>
      </c>
      <c r="D14403" s="11">
        <f t="shared" si="0"/>
        <v>6.2053020011752671E-4</v>
      </c>
      <c r="E14403" s="11">
        <f t="shared" ca="1" si="1"/>
        <v>5.032796449879108E-6</v>
      </c>
      <c r="F14403" s="11">
        <f t="shared" ca="1" si="3"/>
        <v>0.73760981824066751</v>
      </c>
      <c r="G14403" s="1">
        <v>46.104700000000001</v>
      </c>
      <c r="H14403" s="1">
        <v>-123.2045</v>
      </c>
    </row>
    <row r="14404" spans="1:8" ht="13.2">
      <c r="A14404" s="1" t="s">
        <v>9794</v>
      </c>
      <c r="B14404" s="1" t="s">
        <v>5384</v>
      </c>
      <c r="C14404" s="1">
        <v>1762</v>
      </c>
      <c r="D14404" s="11">
        <f t="shared" si="0"/>
        <v>6.101418597137735E-4</v>
      </c>
      <c r="E14404" s="11">
        <f t="shared" ca="1" si="1"/>
        <v>4.9485420450262208E-6</v>
      </c>
      <c r="F14404" s="11">
        <f t="shared" ca="1" si="3"/>
        <v>0.73761485103711744</v>
      </c>
      <c r="G14404" s="1">
        <v>44.392200000000003</v>
      </c>
      <c r="H14404" s="1">
        <v>-122.9834</v>
      </c>
    </row>
    <row r="14405" spans="1:8" ht="13.2">
      <c r="A14405" s="1" t="s">
        <v>9794</v>
      </c>
      <c r="B14405" s="1" t="s">
        <v>1852</v>
      </c>
      <c r="C14405" s="1">
        <v>1761</v>
      </c>
      <c r="D14405" s="11">
        <f t="shared" si="0"/>
        <v>6.0979558170031509E-4</v>
      </c>
      <c r="E14405" s="11">
        <f t="shared" ca="1" si="1"/>
        <v>4.9457335648644582E-6</v>
      </c>
      <c r="F14405" s="11">
        <f t="shared" ca="1" si="3"/>
        <v>0.73761979957916246</v>
      </c>
      <c r="G14405" s="1">
        <v>43.579500000000003</v>
      </c>
      <c r="H14405" s="1">
        <v>-124.1733</v>
      </c>
    </row>
    <row r="14406" spans="1:8" ht="13.2">
      <c r="A14406" s="1" t="s">
        <v>9794</v>
      </c>
      <c r="B14406" s="1" t="s">
        <v>3023</v>
      </c>
      <c r="C14406" s="1">
        <v>1756</v>
      </c>
      <c r="D14406" s="11">
        <f t="shared" si="0"/>
        <v>6.0806419163302288E-4</v>
      </c>
      <c r="E14406" s="11">
        <f t="shared" ca="1" si="1"/>
        <v>4.9316911640556436E-6</v>
      </c>
      <c r="F14406" s="11">
        <f t="shared" ca="1" si="3"/>
        <v>0.73762474531272737</v>
      </c>
      <c r="G14406" s="1">
        <v>45.564399999999999</v>
      </c>
      <c r="H14406" s="1">
        <v>-117.92140000000001</v>
      </c>
    </row>
    <row r="14407" spans="1:8" ht="13.2">
      <c r="A14407" s="1" t="s">
        <v>9794</v>
      </c>
      <c r="B14407" s="1" t="s">
        <v>9867</v>
      </c>
      <c r="C14407" s="1">
        <v>1705</v>
      </c>
      <c r="D14407" s="11">
        <f t="shared" si="0"/>
        <v>5.9040401294664234E-4</v>
      </c>
      <c r="E14407" s="11">
        <f t="shared" ca="1" si="1"/>
        <v>4.788458675805736E-6</v>
      </c>
      <c r="F14407" s="11">
        <f t="shared" ca="1" si="3"/>
        <v>0.73762967700389137</v>
      </c>
      <c r="G14407" s="1">
        <v>45.889699999999998</v>
      </c>
      <c r="H14407" s="1">
        <v>-123.96040000000001</v>
      </c>
    </row>
    <row r="14408" spans="1:8" ht="13.2">
      <c r="A14408" s="1" t="s">
        <v>9794</v>
      </c>
      <c r="B14408" s="1" t="s">
        <v>3306</v>
      </c>
      <c r="C14408" s="1">
        <v>1674</v>
      </c>
      <c r="D14408" s="11">
        <f t="shared" si="0"/>
        <v>5.7966939452943071E-4</v>
      </c>
      <c r="E14408" s="11">
        <f t="shared" ca="1" si="1"/>
        <v>4.701395790791087E-6</v>
      </c>
      <c r="F14408" s="11">
        <f t="shared" ca="1" si="3"/>
        <v>0.73763446546256717</v>
      </c>
      <c r="G14408" s="1">
        <v>44.677900000000001</v>
      </c>
      <c r="H14408" s="1">
        <v>-123.06910000000001</v>
      </c>
    </row>
    <row r="14409" spans="1:8" ht="13.2">
      <c r="A14409" s="1" t="s">
        <v>9794</v>
      </c>
      <c r="B14409" s="1" t="s">
        <v>9868</v>
      </c>
      <c r="C14409" s="1">
        <v>1674</v>
      </c>
      <c r="D14409" s="11">
        <f t="shared" si="0"/>
        <v>5.7966939452943071E-4</v>
      </c>
      <c r="E14409" s="11">
        <f t="shared" ca="1" si="1"/>
        <v>4.701395790791087E-6</v>
      </c>
      <c r="F14409" s="11">
        <f t="shared" ca="1" si="3"/>
        <v>0.73763916685835795</v>
      </c>
      <c r="G14409" s="1">
        <v>44.418100000000003</v>
      </c>
      <c r="H14409" s="1">
        <v>-118.95350000000001</v>
      </c>
    </row>
    <row r="14410" spans="1:8" ht="13.2">
      <c r="A14410" s="1" t="s">
        <v>9794</v>
      </c>
      <c r="B14410" s="1" t="s">
        <v>830</v>
      </c>
      <c r="C14410" s="1">
        <v>1667</v>
      </c>
      <c r="D14410" s="11">
        <f t="shared" si="0"/>
        <v>5.7724544843522157E-4</v>
      </c>
      <c r="E14410" s="11">
        <f t="shared" ca="1" si="1"/>
        <v>4.6817364296587463E-6</v>
      </c>
      <c r="F14410" s="11">
        <f t="shared" ca="1" si="3"/>
        <v>0.73764386825414874</v>
      </c>
      <c r="G14410" s="1">
        <v>45.115400000000001</v>
      </c>
      <c r="H14410" s="1">
        <v>-123.2034</v>
      </c>
    </row>
    <row r="14411" spans="1:8" ht="13.2">
      <c r="A14411" s="1" t="s">
        <v>9794</v>
      </c>
      <c r="B14411" s="1" t="s">
        <v>9869</v>
      </c>
      <c r="C14411" s="1">
        <v>1562</v>
      </c>
      <c r="D14411" s="11">
        <f t="shared" si="0"/>
        <v>5.4088625702208523E-4</v>
      </c>
      <c r="E14411" s="11">
        <f t="shared" ca="1" si="1"/>
        <v>4.3868460126736416E-6</v>
      </c>
      <c r="F14411" s="11">
        <f t="shared" ca="1" si="3"/>
        <v>0.73764854999057838</v>
      </c>
      <c r="G14411" s="1">
        <v>46.029400000000003</v>
      </c>
      <c r="H14411" s="1">
        <v>-123.9174</v>
      </c>
    </row>
    <row r="14412" spans="1:8" ht="13.2">
      <c r="A14412" s="1" t="s">
        <v>9794</v>
      </c>
      <c r="B14412" s="1" t="s">
        <v>9870</v>
      </c>
      <c r="C14412" s="1">
        <v>1561</v>
      </c>
      <c r="D14412" s="11">
        <f t="shared" si="0"/>
        <v>5.4053997900862681E-4</v>
      </c>
      <c r="E14412" s="11">
        <f t="shared" ca="1" si="1"/>
        <v>4.384037532511879E-6</v>
      </c>
      <c r="F14412" s="11">
        <f t="shared" ca="1" si="3"/>
        <v>0.73765293683659106</v>
      </c>
      <c r="G14412" s="1">
        <v>43.557000000000002</v>
      </c>
      <c r="H14412" s="1">
        <v>-119.0804</v>
      </c>
    </row>
    <row r="14413" spans="1:8" ht="13.2">
      <c r="A14413" s="1" t="s">
        <v>9794</v>
      </c>
      <c r="B14413" s="1" t="s">
        <v>9871</v>
      </c>
      <c r="C14413" s="1">
        <v>1508</v>
      </c>
      <c r="D14413" s="11">
        <f t="shared" si="0"/>
        <v>5.2218724429532943E-4</v>
      </c>
      <c r="E14413" s="11">
        <f t="shared" ca="1" si="1"/>
        <v>4.2351880839384462E-6</v>
      </c>
      <c r="F14413" s="11">
        <f t="shared" ca="1" si="3"/>
        <v>0.73765732087412361</v>
      </c>
      <c r="G14413" s="1">
        <v>45.496099999999998</v>
      </c>
      <c r="H14413" s="1">
        <v>-118.83320000000001</v>
      </c>
    </row>
    <row r="14414" spans="1:8" ht="13.2">
      <c r="A14414" s="1" t="s">
        <v>9794</v>
      </c>
      <c r="B14414" s="1" t="s">
        <v>4698</v>
      </c>
      <c r="C14414" s="1">
        <v>1474</v>
      </c>
      <c r="D14414" s="11">
        <f t="shared" si="0"/>
        <v>5.1041379183774244E-4</v>
      </c>
      <c r="E14414" s="11">
        <f t="shared" ca="1" si="1"/>
        <v>4.1396997584385078E-6</v>
      </c>
      <c r="F14414" s="11">
        <f t="shared" ca="1" si="3"/>
        <v>0.73766155606220751</v>
      </c>
      <c r="G14414" s="1">
        <v>44.523200000000003</v>
      </c>
      <c r="H14414" s="1">
        <v>-121.211</v>
      </c>
    </row>
    <row r="14415" spans="1:8" ht="13.2">
      <c r="A14415" s="1" t="s">
        <v>9794</v>
      </c>
      <c r="B14415" s="1" t="s">
        <v>9872</v>
      </c>
      <c r="C14415" s="1">
        <v>1448</v>
      </c>
      <c r="D14415" s="11">
        <f t="shared" si="0"/>
        <v>5.0141056348782301E-4</v>
      </c>
      <c r="E14415" s="11">
        <f t="shared" ca="1" si="1"/>
        <v>4.0666792742326727E-6</v>
      </c>
      <c r="F14415" s="11">
        <f t="shared" ca="1" si="3"/>
        <v>0.73766569576196594</v>
      </c>
      <c r="G14415" s="1">
        <v>44.809100000000001</v>
      </c>
      <c r="H14415" s="1">
        <v>-124.0599</v>
      </c>
    </row>
    <row r="14416" spans="1:8" ht="13.2">
      <c r="A14416" s="1" t="s">
        <v>9794</v>
      </c>
      <c r="B14416" s="1" t="s">
        <v>6912</v>
      </c>
      <c r="C14416" s="1">
        <v>1376</v>
      </c>
      <c r="D14416" s="11">
        <f t="shared" si="0"/>
        <v>4.7647854651881519E-4</v>
      </c>
      <c r="E14416" s="11">
        <f t="shared" ca="1" si="1"/>
        <v>3.8644687025857438E-6</v>
      </c>
      <c r="F14416" s="11">
        <f t="shared" ca="1" si="3"/>
        <v>0.73766976244124016</v>
      </c>
      <c r="G14416" s="1">
        <v>45.618600000000001</v>
      </c>
      <c r="H14416" s="1">
        <v>-123.93980000000001</v>
      </c>
    </row>
    <row r="14417" spans="1:8" ht="13.2">
      <c r="A14417" s="1" t="s">
        <v>9794</v>
      </c>
      <c r="B14417" s="1" t="s">
        <v>9873</v>
      </c>
      <c r="C14417" s="1">
        <v>1362</v>
      </c>
      <c r="D14417" s="11">
        <f t="shared" si="0"/>
        <v>4.71630654330397E-4</v>
      </c>
      <c r="E14417" s="11">
        <f t="shared" ca="1" si="1"/>
        <v>3.8251499803210632E-6</v>
      </c>
      <c r="F14417" s="11">
        <f t="shared" ca="1" si="3"/>
        <v>0.73767362690994276</v>
      </c>
      <c r="G14417" s="1">
        <v>43.907899999999998</v>
      </c>
      <c r="H14417" s="1">
        <v>-124.0984</v>
      </c>
    </row>
    <row r="14418" spans="1:8" ht="13.2">
      <c r="A14418" s="1" t="s">
        <v>9794</v>
      </c>
      <c r="B14418" s="1" t="s">
        <v>5875</v>
      </c>
      <c r="C14418" s="1">
        <v>1360</v>
      </c>
      <c r="D14418" s="11">
        <f t="shared" si="0"/>
        <v>4.7093809830348011E-4</v>
      </c>
      <c r="E14418" s="11">
        <f t="shared" ca="1" si="1"/>
        <v>3.8195330199975372E-6</v>
      </c>
      <c r="F14418" s="11">
        <f t="shared" ca="1" si="3"/>
        <v>0.73767745205992308</v>
      </c>
      <c r="G14418" s="1">
        <v>45.521599999999999</v>
      </c>
      <c r="H14418" s="1">
        <v>-123.8858</v>
      </c>
    </row>
    <row r="14419" spans="1:8" ht="13.2">
      <c r="A14419" s="1" t="s">
        <v>9794</v>
      </c>
      <c r="B14419" s="1" t="s">
        <v>9874</v>
      </c>
      <c r="C14419" s="1">
        <v>1297</v>
      </c>
      <c r="D14419" s="11">
        <f t="shared" si="0"/>
        <v>4.4912258345559833E-4</v>
      </c>
      <c r="E14419" s="11">
        <f t="shared" ca="1" si="1"/>
        <v>3.6425987698064751E-6</v>
      </c>
      <c r="F14419" s="11">
        <f t="shared" ca="1" si="3"/>
        <v>0.73768127159294306</v>
      </c>
      <c r="G14419" s="1">
        <v>45.354700000000001</v>
      </c>
      <c r="H14419" s="1">
        <v>-119.556</v>
      </c>
    </row>
    <row r="14420" spans="1:8" ht="13.2">
      <c r="A14420" s="1" t="s">
        <v>9794</v>
      </c>
      <c r="B14420" s="1" t="s">
        <v>9875</v>
      </c>
      <c r="C14420" s="1">
        <v>1280</v>
      </c>
      <c r="D14420" s="11">
        <f t="shared" si="0"/>
        <v>4.4323585722680483E-4</v>
      </c>
      <c r="E14420" s="11">
        <f t="shared" ca="1" si="1"/>
        <v>3.5948546070565058E-6</v>
      </c>
      <c r="F14420" s="11">
        <f t="shared" ca="1" si="3"/>
        <v>0.73768491419171289</v>
      </c>
      <c r="G14420" s="1">
        <v>42.4358</v>
      </c>
      <c r="H14420" s="1">
        <v>-123.0526</v>
      </c>
    </row>
    <row r="14421" spans="1:8" ht="13.2">
      <c r="A14421" s="1" t="s">
        <v>9794</v>
      </c>
      <c r="B14421" s="1" t="s">
        <v>9876</v>
      </c>
      <c r="C14421" s="1">
        <v>1243</v>
      </c>
      <c r="D14421" s="11">
        <f t="shared" si="0"/>
        <v>4.3042357072884248E-4</v>
      </c>
      <c r="E14421" s="11">
        <f t="shared" ca="1" si="1"/>
        <v>3.4909408410712784E-6</v>
      </c>
      <c r="F14421" s="11">
        <f t="shared" ca="1" si="3"/>
        <v>0.73768850904632</v>
      </c>
      <c r="G14421" s="1">
        <v>44.547699999999999</v>
      </c>
      <c r="H14421" s="1">
        <v>-123.11109999999999</v>
      </c>
    </row>
    <row r="14422" spans="1:8" ht="13.2">
      <c r="A14422" s="1" t="s">
        <v>9794</v>
      </c>
      <c r="B14422" s="1" t="s">
        <v>9877</v>
      </c>
      <c r="C14422" s="1">
        <v>1241</v>
      </c>
      <c r="D14422" s="11">
        <f t="shared" si="0"/>
        <v>4.2973101470192564E-4</v>
      </c>
      <c r="E14422" s="11">
        <f t="shared" ca="1" si="1"/>
        <v>3.4853238807477532E-6</v>
      </c>
      <c r="F14422" s="11">
        <f t="shared" ca="1" si="3"/>
        <v>0.73769199998716106</v>
      </c>
      <c r="G14422" s="1">
        <v>44.721899999999998</v>
      </c>
      <c r="H14422" s="1">
        <v>-123.9187</v>
      </c>
    </row>
    <row r="14423" spans="1:8" ht="13.2">
      <c r="A14423" s="1" t="s">
        <v>9794</v>
      </c>
      <c r="B14423" s="1" t="s">
        <v>1715</v>
      </c>
      <c r="C14423" s="1">
        <v>1204</v>
      </c>
      <c r="D14423" s="11">
        <f t="shared" si="0"/>
        <v>4.1691872820396328E-4</v>
      </c>
      <c r="E14423" s="11">
        <f t="shared" ca="1" si="1"/>
        <v>3.3814101147625257E-6</v>
      </c>
      <c r="F14423" s="11">
        <f t="shared" ca="1" si="3"/>
        <v>0.73769548531104179</v>
      </c>
      <c r="G14423" s="1">
        <v>44.7776</v>
      </c>
      <c r="H14423" s="1">
        <v>-122.60980000000001</v>
      </c>
    </row>
    <row r="14424" spans="1:8" ht="13.2">
      <c r="A14424" s="1" t="s">
        <v>9794</v>
      </c>
      <c r="B14424" s="1" t="s">
        <v>9878</v>
      </c>
      <c r="C14424" s="1">
        <v>1201</v>
      </c>
      <c r="D14424" s="11">
        <f t="shared" si="0"/>
        <v>4.1587989416358797E-4</v>
      </c>
      <c r="E14424" s="11">
        <f t="shared" ca="1" si="1"/>
        <v>3.3729846742772371E-6</v>
      </c>
      <c r="F14424" s="11">
        <f t="shared" ca="1" si="3"/>
        <v>0.73769886672115659</v>
      </c>
      <c r="G14424" s="1">
        <v>42.9542</v>
      </c>
      <c r="H14424" s="1">
        <v>-123.3646</v>
      </c>
    </row>
    <row r="14425" spans="1:8" ht="13.2">
      <c r="A14425" s="1" t="s">
        <v>9794</v>
      </c>
      <c r="B14425" s="1" t="s">
        <v>9879</v>
      </c>
      <c r="C14425" s="1">
        <v>1164</v>
      </c>
      <c r="D14425" s="11">
        <f t="shared" si="0"/>
        <v>4.0306760766562562E-4</v>
      </c>
      <c r="E14425" s="11">
        <f t="shared" ca="1" si="1"/>
        <v>3.2690709082920096E-6</v>
      </c>
      <c r="F14425" s="11">
        <f t="shared" ca="1" si="3"/>
        <v>0.73770223970583082</v>
      </c>
      <c r="G14425" s="1">
        <v>43.661999999999999</v>
      </c>
      <c r="H14425" s="1">
        <v>-123.3142</v>
      </c>
    </row>
    <row r="14426" spans="1:8" ht="13.2">
      <c r="A14426" s="1" t="s">
        <v>9794</v>
      </c>
      <c r="B14426" s="1" t="s">
        <v>9880</v>
      </c>
      <c r="C14426" s="1">
        <v>1159</v>
      </c>
      <c r="D14426" s="11">
        <f t="shared" si="0"/>
        <v>4.0133621759833342E-4</v>
      </c>
      <c r="E14426" s="11">
        <f t="shared" ca="1" si="1"/>
        <v>3.2550285074831954E-6</v>
      </c>
      <c r="F14426" s="11">
        <f t="shared" ca="1" si="3"/>
        <v>0.73770550877673913</v>
      </c>
      <c r="G14426" s="1">
        <v>42.749699999999997</v>
      </c>
      <c r="H14426" s="1">
        <v>-124.4973</v>
      </c>
    </row>
    <row r="14427" spans="1:8" ht="13.2">
      <c r="A14427" s="1" t="s">
        <v>9794</v>
      </c>
      <c r="B14427" s="1" t="s">
        <v>9881</v>
      </c>
      <c r="C14427" s="1">
        <v>1158</v>
      </c>
      <c r="D14427" s="11">
        <f t="shared" si="0"/>
        <v>4.00989939584875E-4</v>
      </c>
      <c r="E14427" s="11">
        <f t="shared" ca="1" si="1"/>
        <v>3.2522200273214328E-6</v>
      </c>
      <c r="F14427" s="11">
        <f t="shared" ca="1" si="3"/>
        <v>0.73770876380524664</v>
      </c>
      <c r="G14427" s="1">
        <v>45.676499999999997</v>
      </c>
      <c r="H14427" s="1">
        <v>-121.87179999999999</v>
      </c>
    </row>
    <row r="14428" spans="1:8" ht="13.2">
      <c r="A14428" s="1" t="s">
        <v>9794</v>
      </c>
      <c r="B14428" s="1" t="s">
        <v>9882</v>
      </c>
      <c r="C14428" s="1">
        <v>1145</v>
      </c>
      <c r="D14428" s="11">
        <f t="shared" si="0"/>
        <v>3.9648832540991523E-4</v>
      </c>
      <c r="E14428" s="11">
        <f t="shared" ca="1" si="1"/>
        <v>3.2157097852185148E-6</v>
      </c>
      <c r="F14428" s="11">
        <f t="shared" ca="1" si="3"/>
        <v>0.73771201602527392</v>
      </c>
      <c r="G14428" s="1">
        <v>45.341200000000001</v>
      </c>
      <c r="H14428" s="1">
        <v>-123.18510000000001</v>
      </c>
    </row>
    <row r="14429" spans="1:8" ht="13.2">
      <c r="A14429" s="1" t="s">
        <v>9794</v>
      </c>
      <c r="B14429" s="1" t="s">
        <v>9883</v>
      </c>
      <c r="C14429" s="1">
        <v>1136</v>
      </c>
      <c r="D14429" s="11">
        <f t="shared" si="0"/>
        <v>3.933718232887893E-4</v>
      </c>
      <c r="E14429" s="11">
        <f t="shared" ca="1" si="1"/>
        <v>3.1904334637626489E-6</v>
      </c>
      <c r="F14429" s="11">
        <f t="shared" ca="1" si="3"/>
        <v>0.73771523173505915</v>
      </c>
      <c r="G14429" s="1">
        <v>45.813200000000002</v>
      </c>
      <c r="H14429" s="1">
        <v>-118.4924</v>
      </c>
    </row>
    <row r="14430" spans="1:8" ht="13.2">
      <c r="A14430" s="1" t="s">
        <v>9794</v>
      </c>
      <c r="B14430" s="1" t="s">
        <v>656</v>
      </c>
      <c r="C14430" s="1">
        <v>1095</v>
      </c>
      <c r="D14430" s="11">
        <f t="shared" si="0"/>
        <v>3.7917442473699322E-4</v>
      </c>
      <c r="E14430" s="11">
        <f t="shared" ca="1" si="1"/>
        <v>3.0752857771303702E-6</v>
      </c>
      <c r="F14430" s="11">
        <f t="shared" ca="1" si="3"/>
        <v>0.7377184221685229</v>
      </c>
      <c r="G14430" s="1">
        <v>43.9208</v>
      </c>
      <c r="H14430" s="1">
        <v>-122.78189999999999</v>
      </c>
    </row>
    <row r="14431" spans="1:8" ht="13.2">
      <c r="A14431" s="1" t="s">
        <v>9794</v>
      </c>
      <c r="B14431" s="1" t="s">
        <v>9884</v>
      </c>
      <c r="C14431" s="1">
        <v>1089</v>
      </c>
      <c r="D14431" s="11">
        <f t="shared" si="0"/>
        <v>3.7709675665624254E-4</v>
      </c>
      <c r="E14431" s="11">
        <f t="shared" ca="1" si="1"/>
        <v>3.0584348961597929E-6</v>
      </c>
      <c r="F14431" s="11">
        <f t="shared" ca="1" si="3"/>
        <v>0.73772149745430005</v>
      </c>
      <c r="G14431" s="1">
        <v>45.352699999999999</v>
      </c>
      <c r="H14431" s="1">
        <v>-117.2304</v>
      </c>
    </row>
    <row r="14432" spans="1:8" ht="13.2">
      <c r="A14432" s="1" t="s">
        <v>9794</v>
      </c>
      <c r="B14432" s="1" t="s">
        <v>3450</v>
      </c>
      <c r="C14432" s="1">
        <v>1066</v>
      </c>
      <c r="D14432" s="11">
        <f t="shared" si="0"/>
        <v>3.6913236234669837E-4</v>
      </c>
      <c r="E14432" s="11">
        <f t="shared" ca="1" si="1"/>
        <v>2.9938398524392461E-6</v>
      </c>
      <c r="F14432" s="11">
        <f t="shared" ca="1" si="3"/>
        <v>0.73772455588919617</v>
      </c>
      <c r="G14432" s="1">
        <v>44.139299999999999</v>
      </c>
      <c r="H14432" s="1">
        <v>-123.05880000000001</v>
      </c>
    </row>
    <row r="14433" spans="1:8" ht="13.2">
      <c r="A14433" s="1" t="s">
        <v>9794</v>
      </c>
      <c r="B14433" s="1" t="s">
        <v>9885</v>
      </c>
      <c r="C14433" s="1">
        <v>1060</v>
      </c>
      <c r="D14433" s="11">
        <f t="shared" si="0"/>
        <v>3.6705469426594775E-4</v>
      </c>
      <c r="E14433" s="11">
        <f t="shared" ca="1" si="1"/>
        <v>2.9769889714686688E-6</v>
      </c>
      <c r="F14433" s="11">
        <f t="shared" ca="1" si="3"/>
        <v>0.73772754972904864</v>
      </c>
      <c r="G14433" s="1">
        <v>43.6004</v>
      </c>
      <c r="H14433" s="1">
        <v>-123.2876</v>
      </c>
    </row>
    <row r="14434" spans="1:8" ht="13.2">
      <c r="A14434" s="1" t="s">
        <v>9794</v>
      </c>
      <c r="B14434" s="1" t="s">
        <v>9886</v>
      </c>
      <c r="C14434" s="1">
        <v>1016</v>
      </c>
      <c r="D14434" s="11">
        <f t="shared" si="0"/>
        <v>3.5181846167377636E-4</v>
      </c>
      <c r="E14434" s="11">
        <f t="shared" ca="1" si="1"/>
        <v>2.8534158443511015E-6</v>
      </c>
      <c r="F14434" s="11">
        <f t="shared" ca="1" si="3"/>
        <v>0.73773052671802009</v>
      </c>
      <c r="G14434" s="1">
        <v>45.335900000000002</v>
      </c>
      <c r="H14434" s="1">
        <v>-118.0493</v>
      </c>
    </row>
    <row r="14435" spans="1:8" ht="13.2">
      <c r="A14435" s="1" t="s">
        <v>9794</v>
      </c>
      <c r="B14435" s="1" t="s">
        <v>9887</v>
      </c>
      <c r="C14435" s="1">
        <v>1011</v>
      </c>
      <c r="D14435" s="11">
        <f t="shared" si="0"/>
        <v>3.500870716064841E-4</v>
      </c>
      <c r="E14435" s="11">
        <f t="shared" ca="1" si="1"/>
        <v>2.8393734435422868E-6</v>
      </c>
      <c r="F14435" s="11">
        <f t="shared" ca="1" si="3"/>
        <v>0.73773338013386447</v>
      </c>
      <c r="G14435" s="1">
        <v>45.222200000000001</v>
      </c>
      <c r="H14435" s="1">
        <v>-122.8382</v>
      </c>
    </row>
    <row r="14436" spans="1:8" ht="13.2">
      <c r="A14436" s="1" t="s">
        <v>9794</v>
      </c>
      <c r="B14436" s="1" t="s">
        <v>1623</v>
      </c>
      <c r="C14436" s="1">
        <v>1008</v>
      </c>
      <c r="D14436" s="11">
        <f t="shared" si="0"/>
        <v>3.4904823756610879E-4</v>
      </c>
      <c r="E14436" s="11">
        <f t="shared" ca="1" si="1"/>
        <v>2.8309480030569982E-6</v>
      </c>
      <c r="F14436" s="11">
        <f t="shared" ca="1" si="3"/>
        <v>0.73773621950730806</v>
      </c>
      <c r="G14436" s="1">
        <v>45.2286</v>
      </c>
      <c r="H14436" s="1">
        <v>-122.7572</v>
      </c>
    </row>
    <row r="14437" spans="1:8" ht="13.2">
      <c r="A14437" s="1" t="s">
        <v>9794</v>
      </c>
      <c r="B14437" s="1" t="s">
        <v>8099</v>
      </c>
      <c r="C14437" s="1">
        <v>1000</v>
      </c>
      <c r="D14437" s="11">
        <f t="shared" si="0"/>
        <v>3.4627801345844128E-4</v>
      </c>
      <c r="E14437" s="11">
        <f t="shared" ca="1" si="1"/>
        <v>2.8084801617628953E-6</v>
      </c>
      <c r="F14437" s="11">
        <f t="shared" ca="1" si="3"/>
        <v>0.73773905045531107</v>
      </c>
      <c r="G14437" s="1">
        <v>44.864800000000002</v>
      </c>
      <c r="H14437" s="1">
        <v>-123.4372</v>
      </c>
    </row>
    <row r="14438" spans="1:8" ht="13.2">
      <c r="A14438" s="1" t="s">
        <v>9794</v>
      </c>
      <c r="B14438" s="1" t="s">
        <v>8272</v>
      </c>
      <c r="C14438" s="1">
        <v>956</v>
      </c>
      <c r="D14438" s="11">
        <f t="shared" si="0"/>
        <v>3.3104178086626983E-4</v>
      </c>
      <c r="E14438" s="11">
        <f t="shared" ca="1" si="1"/>
        <v>2.6849070346453275E-6</v>
      </c>
      <c r="F14438" s="11">
        <f t="shared" ca="1" si="3"/>
        <v>0.73774185893547284</v>
      </c>
      <c r="G14438" s="1">
        <v>44.383099999999999</v>
      </c>
      <c r="H14438" s="1">
        <v>-123.1091</v>
      </c>
    </row>
    <row r="14439" spans="1:8" ht="13.2">
      <c r="A14439" s="1" t="s">
        <v>9794</v>
      </c>
      <c r="B14439" s="1" t="s">
        <v>1179</v>
      </c>
      <c r="C14439" s="1">
        <v>942</v>
      </c>
      <c r="D14439" s="11">
        <f t="shared" si="0"/>
        <v>3.261938886778517E-4</v>
      </c>
      <c r="E14439" s="11">
        <f t="shared" ca="1" si="1"/>
        <v>2.6455883123806474E-6</v>
      </c>
      <c r="F14439" s="11">
        <f t="shared" ca="1" si="3"/>
        <v>0.73774454384250754</v>
      </c>
      <c r="G14439" s="1">
        <v>43.423400000000001</v>
      </c>
      <c r="H14439" s="1">
        <v>-123.2968</v>
      </c>
    </row>
    <row r="14440" spans="1:8" ht="13.2">
      <c r="A14440" s="1" t="s">
        <v>9794</v>
      </c>
      <c r="B14440" s="1" t="s">
        <v>9249</v>
      </c>
      <c r="C14440" s="1">
        <v>929</v>
      </c>
      <c r="D14440" s="11">
        <f t="shared" si="0"/>
        <v>3.2169227450289193E-4</v>
      </c>
      <c r="E14440" s="11">
        <f t="shared" ca="1" si="1"/>
        <v>2.6090780702777294E-6</v>
      </c>
      <c r="F14440" s="11">
        <f t="shared" ca="1" si="3"/>
        <v>0.73774718943081996</v>
      </c>
      <c r="G14440" s="1">
        <v>44.704599999999999</v>
      </c>
      <c r="H14440" s="1">
        <v>-122.85080000000001</v>
      </c>
    </row>
    <row r="14441" spans="1:8" ht="13.2">
      <c r="A14441" s="1" t="s">
        <v>9794</v>
      </c>
      <c r="B14441" s="1" t="s">
        <v>1091</v>
      </c>
      <c r="C14441" s="1">
        <v>887</v>
      </c>
      <c r="D14441" s="11">
        <f t="shared" si="0"/>
        <v>3.0714859793763743E-4</v>
      </c>
      <c r="E14441" s="11">
        <f t="shared" ca="1" si="1"/>
        <v>2.4911219034836881E-6</v>
      </c>
      <c r="F14441" s="11">
        <f t="shared" ca="1" si="3"/>
        <v>0.73774979850889022</v>
      </c>
      <c r="G14441" s="1">
        <v>42.738100000000003</v>
      </c>
      <c r="H14441" s="1">
        <v>-123.4294</v>
      </c>
    </row>
    <row r="14442" spans="1:8" ht="13.2">
      <c r="A14442" s="1" t="s">
        <v>9794</v>
      </c>
      <c r="B14442" s="1" t="s">
        <v>2854</v>
      </c>
      <c r="C14442" s="1">
        <v>876</v>
      </c>
      <c r="D14442" s="11">
        <f t="shared" si="0"/>
        <v>3.0333953978959455E-4</v>
      </c>
      <c r="E14442" s="11">
        <f t="shared" ca="1" si="1"/>
        <v>2.4602286217042962E-6</v>
      </c>
      <c r="F14442" s="11">
        <f t="shared" ca="1" si="3"/>
        <v>0.73775228963079376</v>
      </c>
      <c r="G14442" s="1">
        <v>44.461100000000002</v>
      </c>
      <c r="H14442" s="1">
        <v>-118.7094</v>
      </c>
    </row>
    <row r="14443" spans="1:8" ht="13.2">
      <c r="A14443" s="1" t="s">
        <v>9794</v>
      </c>
      <c r="B14443" s="1" t="s">
        <v>9888</v>
      </c>
      <c r="C14443" s="1">
        <v>843</v>
      </c>
      <c r="D14443" s="11">
        <f t="shared" si="0"/>
        <v>2.9191236534546598E-4</v>
      </c>
      <c r="E14443" s="11">
        <f t="shared" ca="1" si="1"/>
        <v>2.3675487763661204E-6</v>
      </c>
      <c r="F14443" s="11">
        <f t="shared" ca="1" si="3"/>
        <v>0.73775474985941547</v>
      </c>
      <c r="G14443" s="1">
        <v>44.6708</v>
      </c>
      <c r="H14443" s="1">
        <v>-123.2158</v>
      </c>
    </row>
    <row r="14444" spans="1:8" ht="13.2">
      <c r="A14444" s="1" t="s">
        <v>9794</v>
      </c>
      <c r="B14444" s="1" t="s">
        <v>3000</v>
      </c>
      <c r="C14444" s="1">
        <v>830</v>
      </c>
      <c r="D14444" s="11">
        <f t="shared" si="0"/>
        <v>2.8741075117050626E-4</v>
      </c>
      <c r="E14444" s="11">
        <f t="shared" ca="1" si="1"/>
        <v>2.3310385342632032E-6</v>
      </c>
      <c r="F14444" s="11">
        <f t="shared" ca="1" si="3"/>
        <v>0.73775711740819183</v>
      </c>
      <c r="G14444" s="1">
        <v>42.026000000000003</v>
      </c>
      <c r="H14444" s="1">
        <v>-121.60080000000001</v>
      </c>
    </row>
    <row r="14445" spans="1:8" ht="13.2">
      <c r="A14445" s="1" t="s">
        <v>9794</v>
      </c>
      <c r="B14445" s="1" t="s">
        <v>9889</v>
      </c>
      <c r="C14445" s="1">
        <v>828</v>
      </c>
      <c r="D14445" s="11">
        <f t="shared" si="0"/>
        <v>2.8671819514358937E-4</v>
      </c>
      <c r="E14445" s="11">
        <f t="shared" ca="1" si="1"/>
        <v>2.3254215739396772E-6</v>
      </c>
      <c r="F14445" s="11">
        <f t="shared" ca="1" si="3"/>
        <v>0.73775944844672614</v>
      </c>
      <c r="G14445" s="1">
        <v>45.552399999999999</v>
      </c>
      <c r="H14445" s="1">
        <v>-122.5617</v>
      </c>
    </row>
    <row r="14446" spans="1:8" ht="13.2">
      <c r="A14446" s="1" t="s">
        <v>9794</v>
      </c>
      <c r="B14446" s="1" t="s">
        <v>9890</v>
      </c>
      <c r="C14446" s="1">
        <v>810</v>
      </c>
      <c r="D14446" s="11">
        <f t="shared" si="0"/>
        <v>2.804851909013374E-4</v>
      </c>
      <c r="E14446" s="11">
        <f t="shared" ca="1" si="1"/>
        <v>2.274868931027945E-6</v>
      </c>
      <c r="F14446" s="11">
        <f t="shared" ca="1" si="3"/>
        <v>0.73776177386830011</v>
      </c>
      <c r="G14446" s="1">
        <v>45.570300000000003</v>
      </c>
      <c r="H14446" s="1">
        <v>-117.5286</v>
      </c>
    </row>
    <row r="14447" spans="1:8" ht="13.2">
      <c r="A14447" s="1" t="s">
        <v>9794</v>
      </c>
      <c r="B14447" s="1" t="s">
        <v>9891</v>
      </c>
      <c r="C14447" s="1">
        <v>809</v>
      </c>
      <c r="D14447" s="11">
        <f t="shared" si="0"/>
        <v>2.8013891288787899E-4</v>
      </c>
      <c r="E14447" s="11">
        <f t="shared" ca="1" si="1"/>
        <v>2.2720604508661819E-6</v>
      </c>
      <c r="F14447" s="11">
        <f t="shared" ca="1" si="3"/>
        <v>0.73776404873723112</v>
      </c>
      <c r="G14447" s="1">
        <v>42.013300000000001</v>
      </c>
      <c r="H14447" s="1">
        <v>-121.4097</v>
      </c>
    </row>
    <row r="14448" spans="1:8" ht="13.2">
      <c r="A14448" s="1" t="s">
        <v>9794</v>
      </c>
      <c r="B14448" s="1" t="s">
        <v>9892</v>
      </c>
      <c r="C14448" s="1">
        <v>801</v>
      </c>
      <c r="D14448" s="11">
        <f t="shared" si="0"/>
        <v>2.7736868878021147E-4</v>
      </c>
      <c r="E14448" s="11">
        <f t="shared" ca="1" si="1"/>
        <v>2.2495926095720791E-6</v>
      </c>
      <c r="F14448" s="11">
        <f t="shared" ca="1" si="3"/>
        <v>0.73776632079768201</v>
      </c>
      <c r="G14448" s="1">
        <v>45.560699999999997</v>
      </c>
      <c r="H14448" s="1">
        <v>-123.9111</v>
      </c>
    </row>
    <row r="14449" spans="1:8" ht="13.2">
      <c r="A14449" s="1" t="s">
        <v>9794</v>
      </c>
      <c r="B14449" s="1" t="s">
        <v>9893</v>
      </c>
      <c r="C14449" s="1">
        <v>755</v>
      </c>
      <c r="D14449" s="11">
        <f t="shared" si="0"/>
        <v>2.6143990016112313E-4</v>
      </c>
      <c r="E14449" s="11">
        <f t="shared" ca="1" si="1"/>
        <v>2.1204025221309857E-6</v>
      </c>
      <c r="F14449" s="11">
        <f t="shared" ca="1" si="3"/>
        <v>0.73776857039029153</v>
      </c>
      <c r="G14449" s="1">
        <v>44.587400000000002</v>
      </c>
      <c r="H14449" s="1">
        <v>-121.17610000000001</v>
      </c>
    </row>
    <row r="14450" spans="1:8" ht="13.2">
      <c r="A14450" s="1" t="s">
        <v>9794</v>
      </c>
      <c r="B14450" s="1" t="s">
        <v>9894</v>
      </c>
      <c r="C14450" s="1">
        <v>742</v>
      </c>
      <c r="D14450" s="11">
        <f t="shared" si="0"/>
        <v>2.5693828598616342E-4</v>
      </c>
      <c r="E14450" s="11">
        <f t="shared" ca="1" si="1"/>
        <v>2.0838922800280682E-6</v>
      </c>
      <c r="F14450" s="11">
        <f t="shared" ca="1" si="3"/>
        <v>0.73777069079281365</v>
      </c>
      <c r="G14450" s="1">
        <v>44.312600000000003</v>
      </c>
      <c r="H14450" s="1">
        <v>-124.1023</v>
      </c>
    </row>
    <row r="14451" spans="1:8" ht="13.2">
      <c r="A14451" s="1" t="s">
        <v>9794</v>
      </c>
      <c r="B14451" s="1" t="s">
        <v>9895</v>
      </c>
      <c r="C14451" s="1">
        <v>726</v>
      </c>
      <c r="D14451" s="11">
        <f t="shared" si="0"/>
        <v>2.5139783777082834E-4</v>
      </c>
      <c r="E14451" s="11">
        <f t="shared" ca="1" si="1"/>
        <v>2.0389565974398615E-6</v>
      </c>
      <c r="F14451" s="11">
        <f t="shared" ca="1" si="3"/>
        <v>0.73777277468509372</v>
      </c>
      <c r="G14451" s="1">
        <v>42.5764</v>
      </c>
      <c r="H14451" s="1">
        <v>-121.8678</v>
      </c>
    </row>
    <row r="14452" spans="1:8" ht="13.2">
      <c r="A14452" s="1" t="s">
        <v>9794</v>
      </c>
      <c r="B14452" s="1" t="s">
        <v>6560</v>
      </c>
      <c r="C14452" s="1">
        <v>706</v>
      </c>
      <c r="D14452" s="11">
        <f t="shared" si="0"/>
        <v>2.4447227750165954E-4</v>
      </c>
      <c r="E14452" s="11">
        <f t="shared" ca="1" si="1"/>
        <v>1.9827869942046041E-6</v>
      </c>
      <c r="F14452" s="11">
        <f t="shared" ca="1" si="3"/>
        <v>0.73777481364169117</v>
      </c>
      <c r="G14452" s="1">
        <v>45.743099999999998</v>
      </c>
      <c r="H14452" s="1">
        <v>-119.1919</v>
      </c>
    </row>
    <row r="14453" spans="1:8" ht="13.2">
      <c r="A14453" s="1" t="s">
        <v>9794</v>
      </c>
      <c r="B14453" s="1" t="s">
        <v>4745</v>
      </c>
      <c r="C14453" s="1">
        <v>695</v>
      </c>
      <c r="D14453" s="11">
        <f t="shared" si="0"/>
        <v>2.4066321935361669E-4</v>
      </c>
      <c r="E14453" s="11">
        <f t="shared" ca="1" si="1"/>
        <v>1.9518937124252122E-6</v>
      </c>
      <c r="F14453" s="11">
        <f t="shared" ca="1" si="3"/>
        <v>0.73777679642868543</v>
      </c>
      <c r="G14453" s="1">
        <v>45.435699999999997</v>
      </c>
      <c r="H14453" s="1">
        <v>-123.1435</v>
      </c>
    </row>
    <row r="14454" spans="1:8" ht="13.2">
      <c r="A14454" s="1" t="s">
        <v>9794</v>
      </c>
      <c r="B14454" s="1" t="s">
        <v>9896</v>
      </c>
      <c r="C14454" s="1">
        <v>678</v>
      </c>
      <c r="D14454" s="11">
        <f t="shared" si="0"/>
        <v>2.3477649312482319E-4</v>
      </c>
      <c r="E14454" s="11">
        <f t="shared" ca="1" si="1"/>
        <v>1.904149549675243E-6</v>
      </c>
      <c r="F14454" s="11">
        <f t="shared" ca="1" si="3"/>
        <v>0.73777874832239787</v>
      </c>
      <c r="G14454" s="1">
        <v>45.236600000000003</v>
      </c>
      <c r="H14454" s="1">
        <v>-120.1858</v>
      </c>
    </row>
    <row r="14455" spans="1:8" ht="13.2">
      <c r="A14455" s="1" t="s">
        <v>9794</v>
      </c>
      <c r="B14455" s="1" t="s">
        <v>6123</v>
      </c>
      <c r="C14455" s="1">
        <v>678</v>
      </c>
      <c r="D14455" s="11">
        <f t="shared" si="0"/>
        <v>2.3477649312482319E-4</v>
      </c>
      <c r="E14455" s="11">
        <f t="shared" ca="1" si="1"/>
        <v>1.904149549675243E-6</v>
      </c>
      <c r="F14455" s="11">
        <f t="shared" ca="1" si="3"/>
        <v>0.73778065247194757</v>
      </c>
      <c r="G14455" s="1">
        <v>42.885899999999999</v>
      </c>
      <c r="H14455" s="1">
        <v>-124.07340000000001</v>
      </c>
    </row>
    <row r="14456" spans="1:8" ht="13.2">
      <c r="A14456" s="1" t="s">
        <v>9794</v>
      </c>
      <c r="B14456" s="1" t="s">
        <v>9897</v>
      </c>
      <c r="C14456" s="1">
        <v>670</v>
      </c>
      <c r="D14456" s="11">
        <f t="shared" si="0"/>
        <v>2.3200626901715565E-4</v>
      </c>
      <c r="E14456" s="11">
        <f t="shared" ca="1" si="1"/>
        <v>1.8816817083811397E-6</v>
      </c>
      <c r="F14456" s="11">
        <f t="shared" ca="1" si="3"/>
        <v>0.73778255662149728</v>
      </c>
      <c r="G14456" s="1">
        <v>44.393000000000001</v>
      </c>
      <c r="H14456" s="1">
        <v>-118.9494</v>
      </c>
    </row>
    <row r="14457" spans="1:8" ht="13.2">
      <c r="A14457" s="1" t="s">
        <v>9794</v>
      </c>
      <c r="B14457" s="1" t="s">
        <v>1963</v>
      </c>
      <c r="C14457" s="1">
        <v>645</v>
      </c>
      <c r="D14457" s="11">
        <f t="shared" si="0"/>
        <v>2.2334931868069462E-4</v>
      </c>
      <c r="E14457" s="11">
        <f t="shared" ca="1" si="1"/>
        <v>1.8114697043370674E-6</v>
      </c>
      <c r="F14457" s="11">
        <f t="shared" ca="1" si="3"/>
        <v>0.73778443830320561</v>
      </c>
      <c r="G14457" s="1">
        <v>45.816499999999998</v>
      </c>
      <c r="H14457" s="1">
        <v>-118.4258</v>
      </c>
    </row>
    <row r="14458" spans="1:8" ht="13.2">
      <c r="A14458" s="1" t="s">
        <v>9794</v>
      </c>
      <c r="B14458" s="1" t="s">
        <v>9898</v>
      </c>
      <c r="C14458" s="1">
        <v>639</v>
      </c>
      <c r="D14458" s="11">
        <f t="shared" si="0"/>
        <v>2.2127165059994397E-4</v>
      </c>
      <c r="E14458" s="11">
        <f t="shared" ca="1" si="1"/>
        <v>1.7946188233664899E-6</v>
      </c>
      <c r="F14458" s="11">
        <f t="shared" ca="1" si="3"/>
        <v>0.73778624977290996</v>
      </c>
      <c r="G14458" s="1">
        <v>45.716500000000003</v>
      </c>
      <c r="H14458" s="1">
        <v>-123.93519999999999</v>
      </c>
    </row>
    <row r="14459" spans="1:8" ht="13.2">
      <c r="A14459" s="1" t="s">
        <v>9794</v>
      </c>
      <c r="B14459" s="1" t="s">
        <v>9899</v>
      </c>
      <c r="C14459" s="1">
        <v>632</v>
      </c>
      <c r="D14459" s="11">
        <f t="shared" si="0"/>
        <v>2.1884770450573488E-4</v>
      </c>
      <c r="E14459" s="11">
        <f t="shared" ca="1" si="1"/>
        <v>1.7749594622341496E-6</v>
      </c>
      <c r="F14459" s="11">
        <f t="shared" ca="1" si="3"/>
        <v>0.73778804439173329</v>
      </c>
      <c r="G14459" s="1">
        <v>45.453099999999999</v>
      </c>
      <c r="H14459" s="1">
        <v>-121.1288</v>
      </c>
    </row>
    <row r="14460" spans="1:8" ht="13.2">
      <c r="A14460" s="1" t="s">
        <v>9794</v>
      </c>
      <c r="B14460" s="1" t="s">
        <v>2338</v>
      </c>
      <c r="C14460" s="1">
        <v>631</v>
      </c>
      <c r="D14460" s="11">
        <f t="shared" si="0"/>
        <v>2.1850142649227643E-4</v>
      </c>
      <c r="E14460" s="11">
        <f t="shared" ca="1" si="1"/>
        <v>1.7721509820723868E-6</v>
      </c>
      <c r="F14460" s="11">
        <f t="shared" ca="1" si="3"/>
        <v>0.73778981935119547</v>
      </c>
      <c r="G14460" s="1">
        <v>44.316800000000001</v>
      </c>
      <c r="H14460" s="1">
        <v>-123.2989</v>
      </c>
    </row>
    <row r="14461" spans="1:8" ht="13.2">
      <c r="A14461" s="1" t="s">
        <v>9794</v>
      </c>
      <c r="B14461" s="1" t="s">
        <v>910</v>
      </c>
      <c r="C14461" s="1">
        <v>625</v>
      </c>
      <c r="D14461" s="11">
        <f t="shared" si="0"/>
        <v>2.1642375841152579E-4</v>
      </c>
      <c r="E14461" s="11">
        <f t="shared" ca="1" si="1"/>
        <v>1.7553001011018093E-6</v>
      </c>
      <c r="F14461" s="11">
        <f t="shared" ca="1" si="3"/>
        <v>0.73779159150217755</v>
      </c>
      <c r="G14461" s="1">
        <v>45.296399999999998</v>
      </c>
      <c r="H14461" s="1">
        <v>-117.8105</v>
      </c>
    </row>
    <row r="14462" spans="1:8" ht="13.2">
      <c r="A14462" s="1" t="s">
        <v>9794</v>
      </c>
      <c r="B14462" s="1" t="s">
        <v>8656</v>
      </c>
      <c r="C14462" s="1">
        <v>586</v>
      </c>
      <c r="D14462" s="11">
        <f t="shared" si="0"/>
        <v>2.0291891588664659E-4</v>
      </c>
      <c r="E14462" s="11">
        <f t="shared" ca="1" si="1"/>
        <v>1.6457693747930567E-6</v>
      </c>
      <c r="F14462" s="11">
        <f t="shared" ca="1" si="3"/>
        <v>0.73779334680227859</v>
      </c>
      <c r="G14462" s="1">
        <v>45.404499999999999</v>
      </c>
      <c r="H14462" s="1">
        <v>-122.5795</v>
      </c>
    </row>
    <row r="14463" spans="1:8" ht="13.2">
      <c r="A14463" s="1" t="s">
        <v>9794</v>
      </c>
      <c r="B14463" s="1" t="s">
        <v>2493</v>
      </c>
      <c r="C14463" s="1">
        <v>581</v>
      </c>
      <c r="D14463" s="11">
        <f t="shared" si="0"/>
        <v>2.0118752581935439E-4</v>
      </c>
      <c r="E14463" s="11">
        <f t="shared" ca="1" si="1"/>
        <v>1.6317269739842422E-6</v>
      </c>
      <c r="F14463" s="11">
        <f t="shared" ca="1" si="3"/>
        <v>0.73779499257165337</v>
      </c>
      <c r="G14463" s="1">
        <v>45.720700000000001</v>
      </c>
      <c r="H14463" s="1">
        <v>-120.1888</v>
      </c>
    </row>
    <row r="14464" spans="1:8" ht="13.2">
      <c r="A14464" s="1" t="s">
        <v>9794</v>
      </c>
      <c r="B14464" s="1" t="s">
        <v>374</v>
      </c>
      <c r="C14464" s="1">
        <v>504</v>
      </c>
      <c r="D14464" s="11">
        <f t="shared" si="0"/>
        <v>1.7452411878305439E-4</v>
      </c>
      <c r="E14464" s="11">
        <f t="shared" ca="1" si="1"/>
        <v>1.4154740015284991E-6</v>
      </c>
      <c r="F14464" s="11">
        <f t="shared" ca="1" si="3"/>
        <v>0.73779662429862736</v>
      </c>
      <c r="G14464" s="1">
        <v>44.416899999999998</v>
      </c>
      <c r="H14464" s="1">
        <v>-119.11320000000001</v>
      </c>
    </row>
    <row r="14465" spans="1:8" ht="13.2">
      <c r="A14465" s="1" t="s">
        <v>9794</v>
      </c>
      <c r="B14465" s="1" t="s">
        <v>9900</v>
      </c>
      <c r="C14465" s="1">
        <v>489</v>
      </c>
      <c r="D14465" s="11">
        <f t="shared" si="0"/>
        <v>1.6932994858117779E-4</v>
      </c>
      <c r="E14465" s="11">
        <f t="shared" ca="1" si="1"/>
        <v>1.3733467991020557E-6</v>
      </c>
      <c r="F14465" s="11">
        <f t="shared" ca="1" si="3"/>
        <v>0.73779803977262892</v>
      </c>
      <c r="G14465" s="1">
        <v>44.756</v>
      </c>
      <c r="H14465" s="1">
        <v>-122.42019999999999</v>
      </c>
    </row>
    <row r="14466" spans="1:8" ht="13.2">
      <c r="A14466" s="1" t="s">
        <v>9794</v>
      </c>
      <c r="B14466" s="1" t="s">
        <v>9901</v>
      </c>
      <c r="C14466" s="1">
        <v>451</v>
      </c>
      <c r="D14466" s="11">
        <f t="shared" si="0"/>
        <v>1.5617138406975702E-4</v>
      </c>
      <c r="E14466" s="11">
        <f t="shared" ca="1" si="1"/>
        <v>1.2666245529550656E-6</v>
      </c>
      <c r="F14466" s="11">
        <f t="shared" ca="1" si="3"/>
        <v>0.73779941311942798</v>
      </c>
      <c r="G14466" s="1">
        <v>45.685000000000002</v>
      </c>
      <c r="H14466" s="1">
        <v>-121.3951</v>
      </c>
    </row>
    <row r="14467" spans="1:8" ht="13.2">
      <c r="A14467" s="1" t="s">
        <v>9794</v>
      </c>
      <c r="B14467" s="1" t="s">
        <v>72</v>
      </c>
      <c r="C14467" s="1">
        <v>447</v>
      </c>
      <c r="D14467" s="11">
        <f t="shared" si="0"/>
        <v>1.5478627201592326E-4</v>
      </c>
      <c r="E14467" s="11">
        <f t="shared" ca="1" si="1"/>
        <v>1.2553906323080142E-6</v>
      </c>
      <c r="F14467" s="11">
        <f t="shared" ca="1" si="3"/>
        <v>0.73780067974398089</v>
      </c>
      <c r="G14467" s="1">
        <v>45.212200000000003</v>
      </c>
      <c r="H14467" s="1">
        <v>-122.9772</v>
      </c>
    </row>
    <row r="14468" spans="1:8" ht="13.2">
      <c r="A14468" s="1" t="s">
        <v>9794</v>
      </c>
      <c r="B14468" s="1" t="s">
        <v>9902</v>
      </c>
      <c r="C14468" s="1">
        <v>446</v>
      </c>
      <c r="D14468" s="11">
        <f t="shared" si="0"/>
        <v>1.5443999400246481E-4</v>
      </c>
      <c r="E14468" s="11">
        <f t="shared" ca="1" si="1"/>
        <v>1.2525821521462514E-6</v>
      </c>
      <c r="F14468" s="11">
        <f t="shared" ca="1" si="3"/>
        <v>0.73780193513461323</v>
      </c>
      <c r="G14468" s="1">
        <v>44.997999999999998</v>
      </c>
      <c r="H14468" s="1">
        <v>-120.21469999999999</v>
      </c>
    </row>
    <row r="14469" spans="1:8" ht="13.2">
      <c r="A14469" s="1" t="s">
        <v>9794</v>
      </c>
      <c r="B14469" s="1" t="s">
        <v>838</v>
      </c>
      <c r="C14469" s="1">
        <v>440</v>
      </c>
      <c r="D14469" s="11">
        <f t="shared" si="0"/>
        <v>1.5236232592171417E-4</v>
      </c>
      <c r="E14469" s="11">
        <f t="shared" ca="1" si="1"/>
        <v>1.2357312711756739E-6</v>
      </c>
      <c r="F14469" s="11">
        <f t="shared" ca="1" si="3"/>
        <v>0.73780318771676534</v>
      </c>
      <c r="G14469" s="1">
        <v>44.350200000000001</v>
      </c>
      <c r="H14469" s="1">
        <v>-117.2668</v>
      </c>
    </row>
    <row r="14470" spans="1:8" ht="13.2">
      <c r="A14470" s="1" t="s">
        <v>9794</v>
      </c>
      <c r="B14470" s="1" t="s">
        <v>9903</v>
      </c>
      <c r="C14470" s="1">
        <v>439</v>
      </c>
      <c r="D14470" s="11">
        <f t="shared" si="0"/>
        <v>1.5201604790825572E-4</v>
      </c>
      <c r="E14470" s="11">
        <f t="shared" ca="1" si="1"/>
        <v>1.2329227910139109E-6</v>
      </c>
      <c r="F14470" s="11">
        <f t="shared" ca="1" si="3"/>
        <v>0.73780442344803654</v>
      </c>
      <c r="G14470" s="1">
        <v>42.541400000000003</v>
      </c>
      <c r="H14470" s="1">
        <v>-122.5692</v>
      </c>
    </row>
    <row r="14471" spans="1:8" ht="13.2">
      <c r="A14471" s="1" t="s">
        <v>9794</v>
      </c>
      <c r="B14471" s="1" t="s">
        <v>9904</v>
      </c>
      <c r="C14471" s="1">
        <v>439</v>
      </c>
      <c r="D14471" s="11">
        <f t="shared" si="0"/>
        <v>1.5201604790825572E-4</v>
      </c>
      <c r="E14471" s="11">
        <f t="shared" ca="1" si="1"/>
        <v>1.2329227910139109E-6</v>
      </c>
      <c r="F14471" s="11">
        <f t="shared" ca="1" si="3"/>
        <v>0.73780565637082751</v>
      </c>
      <c r="G14471" s="1">
        <v>45.029800000000002</v>
      </c>
      <c r="H14471" s="1">
        <v>-117.9205</v>
      </c>
    </row>
    <row r="14472" spans="1:8" ht="13.2">
      <c r="A14472" s="1" t="s">
        <v>9794</v>
      </c>
      <c r="B14472" s="1" t="s">
        <v>9905</v>
      </c>
      <c r="C14472" s="1">
        <v>434</v>
      </c>
      <c r="D14472" s="11">
        <f t="shared" si="0"/>
        <v>1.5028465784096352E-4</v>
      </c>
      <c r="E14472" s="11">
        <f t="shared" ca="1" si="1"/>
        <v>1.2188803902050966E-6</v>
      </c>
      <c r="F14472" s="11">
        <f t="shared" ca="1" si="3"/>
        <v>0.73780688929361848</v>
      </c>
      <c r="G14472" s="1">
        <v>45.173099999999998</v>
      </c>
      <c r="H14472" s="1">
        <v>-121.0883</v>
      </c>
    </row>
    <row r="14473" spans="1:8" ht="13.2">
      <c r="A14473" s="1" t="s">
        <v>9794</v>
      </c>
      <c r="B14473" s="1" t="s">
        <v>4484</v>
      </c>
      <c r="C14473" s="1">
        <v>430</v>
      </c>
      <c r="D14473" s="11">
        <f t="shared" si="0"/>
        <v>1.4889954578712974E-4</v>
      </c>
      <c r="E14473" s="11">
        <f t="shared" ca="1" si="1"/>
        <v>1.2076464695580448E-6</v>
      </c>
      <c r="F14473" s="11">
        <f t="shared" ca="1" si="3"/>
        <v>0.73780810817400866</v>
      </c>
      <c r="G14473" s="1">
        <v>45.6873</v>
      </c>
      <c r="H14473" s="1">
        <v>-123.88720000000001</v>
      </c>
    </row>
    <row r="14474" spans="1:8" ht="13.2">
      <c r="A14474" s="1" t="s">
        <v>9794</v>
      </c>
      <c r="B14474" s="1" t="s">
        <v>9906</v>
      </c>
      <c r="C14474" s="1">
        <v>420</v>
      </c>
      <c r="D14474" s="11">
        <f t="shared" si="0"/>
        <v>1.4543676565254533E-4</v>
      </c>
      <c r="E14474" s="11">
        <f t="shared" ca="1" si="1"/>
        <v>1.1795616679404159E-6</v>
      </c>
      <c r="F14474" s="11">
        <f t="shared" ca="1" si="3"/>
        <v>0.73780931582047826</v>
      </c>
      <c r="G14474" s="1">
        <v>44.912300000000002</v>
      </c>
      <c r="H14474" s="1">
        <v>-117.9396</v>
      </c>
    </row>
    <row r="14475" spans="1:8" ht="13.2">
      <c r="A14475" s="1" t="s">
        <v>9794</v>
      </c>
      <c r="B14475" s="1" t="s">
        <v>853</v>
      </c>
      <c r="C14475" s="1">
        <v>414</v>
      </c>
      <c r="D14475" s="11">
        <f t="shared" si="0"/>
        <v>1.4335909757179469E-4</v>
      </c>
      <c r="E14475" s="11">
        <f t="shared" ca="1" si="1"/>
        <v>1.1627107869698386E-6</v>
      </c>
      <c r="F14475" s="11">
        <f t="shared" ca="1" si="3"/>
        <v>0.73781049538214616</v>
      </c>
      <c r="G14475" s="1">
        <v>42.200299999999999</v>
      </c>
      <c r="H14475" s="1">
        <v>-121.4066</v>
      </c>
    </row>
    <row r="14476" spans="1:8" ht="13.2">
      <c r="A14476" s="1" t="s">
        <v>9794</v>
      </c>
      <c r="B14476" s="1" t="s">
        <v>1427</v>
      </c>
      <c r="C14476" s="1">
        <v>395</v>
      </c>
      <c r="D14476" s="11">
        <f t="shared" si="0"/>
        <v>1.367798153160843E-4</v>
      </c>
      <c r="E14476" s="11">
        <f t="shared" ca="1" si="1"/>
        <v>1.1093496638963436E-6</v>
      </c>
      <c r="F14476" s="11">
        <f t="shared" ca="1" si="3"/>
        <v>0.73781165809293314</v>
      </c>
      <c r="G14476" s="1">
        <v>45.591700000000003</v>
      </c>
      <c r="H14476" s="1">
        <v>-120.69750000000001</v>
      </c>
    </row>
    <row r="14477" spans="1:8" ht="13.2">
      <c r="A14477" s="1" t="s">
        <v>9794</v>
      </c>
      <c r="B14477" s="1" t="s">
        <v>9907</v>
      </c>
      <c r="C14477" s="1">
        <v>372</v>
      </c>
      <c r="D14477" s="11">
        <f t="shared" si="0"/>
        <v>1.2881542100654016E-4</v>
      </c>
      <c r="E14477" s="11">
        <f t="shared" ca="1" si="1"/>
        <v>1.0447546201757971E-6</v>
      </c>
      <c r="F14477" s="11">
        <f t="shared" ca="1" si="3"/>
        <v>0.73781276744259705</v>
      </c>
      <c r="G14477" s="1">
        <v>45.040999999999997</v>
      </c>
      <c r="H14477" s="1">
        <v>-122.669</v>
      </c>
    </row>
    <row r="14478" spans="1:8" ht="13.2">
      <c r="A14478" s="1" t="s">
        <v>9794</v>
      </c>
      <c r="B14478" s="1" t="s">
        <v>9908</v>
      </c>
      <c r="C14478" s="1">
        <v>372</v>
      </c>
      <c r="D14478" s="11">
        <f t="shared" si="0"/>
        <v>1.2881542100654016E-4</v>
      </c>
      <c r="E14478" s="11">
        <f t="shared" ca="1" si="1"/>
        <v>1.0447546201757971E-6</v>
      </c>
      <c r="F14478" s="11">
        <f t="shared" ca="1" si="3"/>
        <v>0.7378138121972172</v>
      </c>
      <c r="G14478" s="1">
        <v>45.385199999999998</v>
      </c>
      <c r="H14478" s="1">
        <v>-122.7333</v>
      </c>
    </row>
    <row r="14479" spans="1:8" ht="13.2">
      <c r="A14479" s="1" t="s">
        <v>9794</v>
      </c>
      <c r="B14479" s="1" t="s">
        <v>6413</v>
      </c>
      <c r="C14479" s="1">
        <v>347</v>
      </c>
      <c r="D14479" s="11">
        <f t="shared" si="0"/>
        <v>1.2015847067007912E-4</v>
      </c>
      <c r="E14479" s="11">
        <f t="shared" ca="1" si="1"/>
        <v>9.7454261613172459E-7</v>
      </c>
      <c r="F14479" s="11">
        <f t="shared" ca="1" si="3"/>
        <v>0.73781485695183735</v>
      </c>
      <c r="G14479" s="1">
        <v>45.766300000000001</v>
      </c>
      <c r="H14479" s="1">
        <v>-118.5642</v>
      </c>
    </row>
    <row r="14480" spans="1:8" ht="13.2">
      <c r="A14480" s="1" t="s">
        <v>9794</v>
      </c>
      <c r="B14480" s="1" t="s">
        <v>1564</v>
      </c>
      <c r="C14480" s="1">
        <v>333</v>
      </c>
      <c r="D14480" s="11">
        <f t="shared" si="0"/>
        <v>1.1531057848166095E-4</v>
      </c>
      <c r="E14480" s="11">
        <f t="shared" ca="1" si="1"/>
        <v>9.3522389386704412E-7</v>
      </c>
      <c r="F14480" s="11">
        <f t="shared" ca="1" si="3"/>
        <v>0.73781583149445351</v>
      </c>
      <c r="G14480" s="1">
        <v>45.503</v>
      </c>
      <c r="H14480" s="1">
        <v>-119.8207</v>
      </c>
    </row>
    <row r="14481" spans="1:8" ht="13.2">
      <c r="A14481" s="1" t="s">
        <v>9794</v>
      </c>
      <c r="B14481" s="1" t="s">
        <v>9909</v>
      </c>
      <c r="C14481" s="1">
        <v>323</v>
      </c>
      <c r="D14481" s="11">
        <f t="shared" si="0"/>
        <v>1.1184779834707653E-4</v>
      </c>
      <c r="E14481" s="11">
        <f t="shared" ca="1" si="1"/>
        <v>9.071390922494151E-7</v>
      </c>
      <c r="F14481" s="11">
        <f t="shared" ca="1" si="3"/>
        <v>0.73781676671834739</v>
      </c>
      <c r="G14481" s="1">
        <v>44.4831</v>
      </c>
      <c r="H14481" s="1">
        <v>-122.8691</v>
      </c>
    </row>
    <row r="14482" spans="1:8" ht="13.2">
      <c r="A14482" s="1" t="s">
        <v>9794</v>
      </c>
      <c r="B14482" s="1" t="s">
        <v>991</v>
      </c>
      <c r="C14482" s="1">
        <v>316</v>
      </c>
      <c r="D14482" s="11">
        <f t="shared" si="0"/>
        <v>1.0942385225286744E-4</v>
      </c>
      <c r="E14482" s="11">
        <f t="shared" ca="1" si="1"/>
        <v>8.8747973111707481E-7</v>
      </c>
      <c r="F14482" s="11">
        <f t="shared" ca="1" si="3"/>
        <v>0.73781767385743968</v>
      </c>
      <c r="G14482" s="1">
        <v>45.483800000000002</v>
      </c>
      <c r="H14482" s="1">
        <v>-120.7334</v>
      </c>
    </row>
    <row r="14483" spans="1:8" ht="13.2">
      <c r="A14483" s="1" t="s">
        <v>9794</v>
      </c>
      <c r="B14483" s="1" t="s">
        <v>9910</v>
      </c>
      <c r="C14483" s="1">
        <v>310</v>
      </c>
      <c r="D14483" s="11">
        <f t="shared" si="0"/>
        <v>1.0734618417211679E-4</v>
      </c>
      <c r="E14483" s="11">
        <f t="shared" ca="1" si="1"/>
        <v>8.7062885014649744E-7</v>
      </c>
      <c r="F14483" s="11">
        <f t="shared" ca="1" si="3"/>
        <v>0.73781856133717083</v>
      </c>
      <c r="G14483" s="1">
        <v>45.4621</v>
      </c>
      <c r="H14483" s="1">
        <v>-117.9632</v>
      </c>
    </row>
    <row r="14484" spans="1:8" ht="13.2">
      <c r="A14484" s="1" t="s">
        <v>9794</v>
      </c>
      <c r="B14484" s="1" t="s">
        <v>7139</v>
      </c>
      <c r="C14484" s="1">
        <v>293</v>
      </c>
      <c r="D14484" s="11">
        <f t="shared" si="0"/>
        <v>1.014594579433233E-4</v>
      </c>
      <c r="E14484" s="11">
        <f t="shared" ca="1" si="1"/>
        <v>8.2288468739652834E-7</v>
      </c>
      <c r="F14484" s="11">
        <f t="shared" ca="1" si="3"/>
        <v>0.73781943196602096</v>
      </c>
      <c r="G14484" s="1">
        <v>44.878</v>
      </c>
      <c r="H14484" s="1">
        <v>-117.1096</v>
      </c>
    </row>
    <row r="14485" spans="1:8" ht="13.2">
      <c r="A14485" s="1" t="s">
        <v>9794</v>
      </c>
      <c r="B14485" s="1" t="s">
        <v>9911</v>
      </c>
      <c r="C14485" s="1">
        <v>285</v>
      </c>
      <c r="D14485" s="11">
        <f t="shared" si="0"/>
        <v>9.8689233835655757E-5</v>
      </c>
      <c r="E14485" s="11">
        <f t="shared" ca="1" si="1"/>
        <v>8.0041684610242503E-7</v>
      </c>
      <c r="F14485" s="11">
        <f t="shared" ca="1" si="3"/>
        <v>0.73782025485070835</v>
      </c>
      <c r="G14485" s="1">
        <v>45.719200000000001</v>
      </c>
      <c r="H14485" s="1">
        <v>-123.8943</v>
      </c>
    </row>
    <row r="14486" spans="1:8" ht="13.2">
      <c r="A14486" s="1" t="s">
        <v>9794</v>
      </c>
      <c r="B14486" s="1" t="s">
        <v>9912</v>
      </c>
      <c r="C14486" s="1">
        <v>258</v>
      </c>
      <c r="D14486" s="11">
        <f t="shared" si="0"/>
        <v>8.9339727472277845E-5</v>
      </c>
      <c r="E14486" s="11">
        <f t="shared" ca="1" si="1"/>
        <v>7.2458788173482691E-7</v>
      </c>
      <c r="F14486" s="11">
        <f t="shared" ca="1" si="3"/>
        <v>0.73782105526755448</v>
      </c>
      <c r="G14486" s="1">
        <v>43.757899999999999</v>
      </c>
      <c r="H14486" s="1">
        <v>-122.5095</v>
      </c>
    </row>
    <row r="14487" spans="1:8" ht="13.2">
      <c r="A14487" s="1" t="s">
        <v>9794</v>
      </c>
      <c r="B14487" s="1" t="s">
        <v>9913</v>
      </c>
      <c r="C14487" s="1">
        <v>242</v>
      </c>
      <c r="D14487" s="11">
        <f t="shared" si="0"/>
        <v>8.3799279256942794E-5</v>
      </c>
      <c r="E14487" s="11">
        <f t="shared" ca="1" si="1"/>
        <v>6.7965219914662073E-7</v>
      </c>
      <c r="F14487" s="11">
        <f t="shared" ca="1" si="3"/>
        <v>0.73782177985543618</v>
      </c>
      <c r="G14487" s="1">
        <v>45.691400000000002</v>
      </c>
      <c r="H14487" s="1">
        <v>-120.7432</v>
      </c>
    </row>
    <row r="14488" spans="1:8" ht="13.2">
      <c r="A14488" s="1" t="s">
        <v>9794</v>
      </c>
      <c r="B14488" s="1" t="s">
        <v>9914</v>
      </c>
      <c r="C14488" s="1">
        <v>241</v>
      </c>
      <c r="D14488" s="11">
        <f t="shared" si="0"/>
        <v>8.3453001243484349E-5</v>
      </c>
      <c r="E14488" s="11">
        <f t="shared" ca="1" si="1"/>
        <v>6.7684371898485771E-7</v>
      </c>
      <c r="F14488" s="11">
        <f t="shared" ca="1" si="3"/>
        <v>0.73782245950763536</v>
      </c>
      <c r="G14488" s="1">
        <v>42.692700000000002</v>
      </c>
      <c r="H14488" s="1">
        <v>-120.5454</v>
      </c>
    </row>
    <row r="14489" spans="1:8" ht="13.2">
      <c r="A14489" s="1" t="s">
        <v>9794</v>
      </c>
      <c r="B14489" s="1" t="s">
        <v>569</v>
      </c>
      <c r="C14489" s="1">
        <v>239</v>
      </c>
      <c r="D14489" s="11">
        <f t="shared" si="0"/>
        <v>8.2760445216567457E-5</v>
      </c>
      <c r="E14489" s="11">
        <f t="shared" ca="1" si="1"/>
        <v>6.7122675866133188E-7</v>
      </c>
      <c r="F14489" s="11">
        <f t="shared" ca="1" si="3"/>
        <v>0.73782313635135433</v>
      </c>
      <c r="G14489" s="1">
        <v>44.494799999999998</v>
      </c>
      <c r="H14489" s="1">
        <v>-122.82429999999999</v>
      </c>
    </row>
    <row r="14490" spans="1:8" ht="13.2">
      <c r="A14490" s="1" t="s">
        <v>9794</v>
      </c>
      <c r="B14490" s="1" t="s">
        <v>457</v>
      </c>
      <c r="C14490" s="1">
        <v>237</v>
      </c>
      <c r="D14490" s="11">
        <f t="shared" si="0"/>
        <v>8.2067889189650579E-5</v>
      </c>
      <c r="E14490" s="11">
        <f t="shared" ca="1" si="1"/>
        <v>6.6560979833780616E-7</v>
      </c>
      <c r="F14490" s="11">
        <f t="shared" ca="1" si="3"/>
        <v>0.73782380757811294</v>
      </c>
      <c r="G14490" s="1">
        <v>45.446199999999997</v>
      </c>
      <c r="H14490" s="1">
        <v>-119.688</v>
      </c>
    </row>
    <row r="14491" spans="1:8" ht="13.2">
      <c r="A14491" s="1" t="s">
        <v>9794</v>
      </c>
      <c r="B14491" s="1" t="s">
        <v>554</v>
      </c>
      <c r="C14491" s="1">
        <v>217</v>
      </c>
      <c r="D14491" s="11">
        <f t="shared" si="0"/>
        <v>7.514232892048176E-5</v>
      </c>
      <c r="E14491" s="11">
        <f t="shared" ca="1" si="1"/>
        <v>6.0944019510254832E-7</v>
      </c>
      <c r="F14491" s="11">
        <f t="shared" ca="1" si="3"/>
        <v>0.73782447318791133</v>
      </c>
      <c r="G14491" s="1">
        <v>44.733800000000002</v>
      </c>
      <c r="H14491" s="1">
        <v>-122.1512</v>
      </c>
    </row>
    <row r="14492" spans="1:8" ht="13.2">
      <c r="A14492" s="1" t="s">
        <v>9794</v>
      </c>
      <c r="B14492" s="1" t="s">
        <v>9915</v>
      </c>
      <c r="C14492" s="1">
        <v>213</v>
      </c>
      <c r="D14492" s="11">
        <f t="shared" si="0"/>
        <v>7.375721686664799E-5</v>
      </c>
      <c r="E14492" s="11">
        <f t="shared" ca="1" si="1"/>
        <v>5.9820627445549667E-7</v>
      </c>
      <c r="F14492" s="11">
        <f t="shared" ca="1" si="3"/>
        <v>0.73782508262810642</v>
      </c>
      <c r="G14492" s="1">
        <v>45.487200000000001</v>
      </c>
      <c r="H14492" s="1">
        <v>-117.4297</v>
      </c>
    </row>
    <row r="14493" spans="1:8" ht="13.2">
      <c r="A14493" s="1" t="s">
        <v>9794</v>
      </c>
      <c r="B14493" s="1" t="s">
        <v>9916</v>
      </c>
      <c r="C14493" s="1">
        <v>204</v>
      </c>
      <c r="D14493" s="11">
        <f t="shared" si="0"/>
        <v>7.064071474552202E-5</v>
      </c>
      <c r="E14493" s="11">
        <f t="shared" ca="1" si="1"/>
        <v>5.7292995299963056E-7</v>
      </c>
      <c r="F14493" s="11">
        <f t="shared" ca="1" si="3"/>
        <v>0.73782568083438083</v>
      </c>
      <c r="G14493" s="1">
        <v>44.743499999999997</v>
      </c>
      <c r="H14493" s="1">
        <v>-118.19750000000001</v>
      </c>
    </row>
    <row r="14494" spans="1:8" ht="13.2">
      <c r="A14494" s="1" t="s">
        <v>9794</v>
      </c>
      <c r="B14494" s="1" t="s">
        <v>5331</v>
      </c>
      <c r="C14494" s="1">
        <v>200</v>
      </c>
      <c r="D14494" s="11">
        <f t="shared" si="0"/>
        <v>6.925560269168825E-5</v>
      </c>
      <c r="E14494" s="11">
        <f t="shared" ca="1" si="1"/>
        <v>5.6169603235257901E-7</v>
      </c>
      <c r="F14494" s="11">
        <f t="shared" ca="1" si="3"/>
        <v>0.73782625376433386</v>
      </c>
      <c r="G14494" s="1">
        <v>43.637799999999999</v>
      </c>
      <c r="H14494" s="1">
        <v>-123.56870000000001</v>
      </c>
    </row>
    <row r="14495" spans="1:8" ht="13.2">
      <c r="A14495" s="1" t="s">
        <v>9794</v>
      </c>
      <c r="B14495" s="1" t="s">
        <v>4038</v>
      </c>
      <c r="C14495" s="1">
        <v>192</v>
      </c>
      <c r="D14495" s="11">
        <f t="shared" si="0"/>
        <v>6.6485378584020725E-5</v>
      </c>
      <c r="E14495" s="11">
        <f t="shared" ca="1" si="1"/>
        <v>5.3922819105847592E-7</v>
      </c>
      <c r="F14495" s="11">
        <f t="shared" ca="1" si="3"/>
        <v>0.73782681546036621</v>
      </c>
      <c r="G14495" s="1">
        <v>44.714199999999998</v>
      </c>
      <c r="H14495" s="1">
        <v>-119.10429999999999</v>
      </c>
    </row>
    <row r="14496" spans="1:8" ht="13.2">
      <c r="A14496" s="1" t="s">
        <v>9794</v>
      </c>
      <c r="B14496" s="1" t="s">
        <v>3957</v>
      </c>
      <c r="C14496" s="1">
        <v>192</v>
      </c>
      <c r="D14496" s="11">
        <f t="shared" si="0"/>
        <v>6.6485378584020725E-5</v>
      </c>
      <c r="E14496" s="11">
        <f t="shared" ca="1" si="1"/>
        <v>5.3922819105847592E-7</v>
      </c>
      <c r="F14496" s="11">
        <f t="shared" ca="1" si="3"/>
        <v>0.73782735468855731</v>
      </c>
      <c r="G14496" s="1">
        <v>44.135199999999998</v>
      </c>
      <c r="H14496" s="1">
        <v>-118.97629999999999</v>
      </c>
    </row>
    <row r="14497" spans="1:8" ht="13.2">
      <c r="A14497" s="1" t="s">
        <v>9794</v>
      </c>
      <c r="B14497" s="1" t="s">
        <v>1414</v>
      </c>
      <c r="C14497" s="1">
        <v>189</v>
      </c>
      <c r="D14497" s="11">
        <f t="shared" si="0"/>
        <v>6.5446544543645401E-5</v>
      </c>
      <c r="E14497" s="11">
        <f t="shared" ca="1" si="1"/>
        <v>5.3080275057318718E-7</v>
      </c>
      <c r="F14497" s="11">
        <f t="shared" ca="1" si="3"/>
        <v>0.73782789391674841</v>
      </c>
      <c r="G14497" s="1">
        <v>45.134300000000003</v>
      </c>
      <c r="H14497" s="1">
        <v>-118.9335</v>
      </c>
    </row>
    <row r="14498" spans="1:8" ht="13.2">
      <c r="A14498" s="1" t="s">
        <v>9794</v>
      </c>
      <c r="B14498" s="1" t="s">
        <v>9917</v>
      </c>
      <c r="C14498" s="1">
        <v>181</v>
      </c>
      <c r="D14498" s="11">
        <f t="shared" si="0"/>
        <v>6.2676320435977876E-5</v>
      </c>
      <c r="E14498" s="11">
        <f t="shared" ca="1" si="1"/>
        <v>5.0833490927908409E-7</v>
      </c>
      <c r="F14498" s="11">
        <f t="shared" ca="1" si="3"/>
        <v>0.73782842471949894</v>
      </c>
      <c r="G14498" s="1">
        <v>45.8506</v>
      </c>
      <c r="H14498" s="1">
        <v>-118.65900000000001</v>
      </c>
    </row>
    <row r="14499" spans="1:8" ht="13.2">
      <c r="A14499" s="1" t="s">
        <v>9794</v>
      </c>
      <c r="B14499" s="1" t="s">
        <v>2491</v>
      </c>
      <c r="C14499" s="1">
        <v>177</v>
      </c>
      <c r="D14499" s="11">
        <f t="shared" si="0"/>
        <v>6.1291208382144107E-5</v>
      </c>
      <c r="E14499" s="11">
        <f t="shared" ca="1" si="1"/>
        <v>4.9710098863203244E-7</v>
      </c>
      <c r="F14499" s="11">
        <f t="shared" ca="1" si="3"/>
        <v>0.73782893305440822</v>
      </c>
      <c r="G14499" s="1">
        <v>44.768300000000004</v>
      </c>
      <c r="H14499" s="1">
        <v>-117.1664</v>
      </c>
    </row>
    <row r="14500" spans="1:8" ht="13.2">
      <c r="A14500" s="1" t="s">
        <v>9794</v>
      </c>
      <c r="B14500" s="1" t="s">
        <v>9918</v>
      </c>
      <c r="C14500" s="1">
        <v>175</v>
      </c>
      <c r="D14500" s="11">
        <f t="shared" si="0"/>
        <v>6.0598652355227222E-5</v>
      </c>
      <c r="E14500" s="11">
        <f t="shared" ca="1" si="1"/>
        <v>4.9148402830850661E-7</v>
      </c>
      <c r="F14500" s="11">
        <f t="shared" ca="1" si="3"/>
        <v>0.73782943015539681</v>
      </c>
      <c r="G14500" s="1">
        <v>42.979199999999999</v>
      </c>
      <c r="H14500" s="1">
        <v>-117.0573</v>
      </c>
    </row>
    <row r="14501" spans="1:8" ht="13.2">
      <c r="A14501" s="1" t="s">
        <v>9794</v>
      </c>
      <c r="B14501" s="1" t="s">
        <v>2565</v>
      </c>
      <c r="C14501" s="1">
        <v>172</v>
      </c>
      <c r="D14501" s="11">
        <f t="shared" si="0"/>
        <v>5.9559818314851899E-5</v>
      </c>
      <c r="E14501" s="11">
        <f t="shared" ca="1" si="1"/>
        <v>4.8305858782321798E-7</v>
      </c>
      <c r="F14501" s="11">
        <f t="shared" ca="1" si="3"/>
        <v>0.73782992163942507</v>
      </c>
      <c r="G14501" s="1">
        <v>43.7408</v>
      </c>
      <c r="H14501" s="1">
        <v>-117.07089999999999</v>
      </c>
    </row>
    <row r="14502" spans="1:8" ht="13.2">
      <c r="A14502" s="1" t="s">
        <v>9794</v>
      </c>
      <c r="B14502" s="1" t="s">
        <v>1386</v>
      </c>
      <c r="C14502" s="1">
        <v>160</v>
      </c>
      <c r="D14502" s="11">
        <f t="shared" si="0"/>
        <v>5.5404482153350604E-5</v>
      </c>
      <c r="E14502" s="11">
        <f t="shared" ca="1" si="1"/>
        <v>4.4935682588206323E-7</v>
      </c>
      <c r="F14502" s="11">
        <f t="shared" ca="1" si="3"/>
        <v>0.73783040469801286</v>
      </c>
      <c r="G14502" s="1">
        <v>45.359099999999998</v>
      </c>
      <c r="H14502" s="1">
        <v>-120.7842</v>
      </c>
    </row>
    <row r="14503" spans="1:8" ht="13.2">
      <c r="A14503" s="1" t="s">
        <v>9794</v>
      </c>
      <c r="B14503" s="1" t="s">
        <v>9919</v>
      </c>
      <c r="C14503" s="1">
        <v>150</v>
      </c>
      <c r="D14503" s="11">
        <f t="shared" si="0"/>
        <v>5.1941702018766188E-5</v>
      </c>
      <c r="E14503" s="11">
        <f t="shared" ca="1" si="1"/>
        <v>4.2127202426443426E-7</v>
      </c>
      <c r="F14503" s="11">
        <f t="shared" ca="1" si="3"/>
        <v>0.73783085405483873</v>
      </c>
      <c r="G14503" s="1">
        <v>44.833100000000002</v>
      </c>
      <c r="H14503" s="1">
        <v>-119.7941</v>
      </c>
    </row>
    <row r="14504" spans="1:8" ht="13.2">
      <c r="A14504" s="1" t="s">
        <v>9794</v>
      </c>
      <c r="B14504" s="1" t="s">
        <v>9920</v>
      </c>
      <c r="C14504" s="1">
        <v>145</v>
      </c>
      <c r="D14504" s="11">
        <f t="shared" si="0"/>
        <v>5.0210311951473986E-5</v>
      </c>
      <c r="E14504" s="11">
        <f t="shared" ca="1" si="1"/>
        <v>4.072296234556198E-7</v>
      </c>
      <c r="F14504" s="11">
        <f t="shared" ca="1" si="3"/>
        <v>0.73783127532686299</v>
      </c>
      <c r="G14504" s="1">
        <v>44.466700000000003</v>
      </c>
      <c r="H14504" s="1">
        <v>-119.5322</v>
      </c>
    </row>
    <row r="14505" spans="1:8" ht="13.2">
      <c r="A14505" s="1" t="s">
        <v>9794</v>
      </c>
      <c r="B14505" s="1" t="s">
        <v>9921</v>
      </c>
      <c r="C14505" s="1">
        <v>144</v>
      </c>
      <c r="D14505" s="11">
        <f t="shared" si="0"/>
        <v>4.986403393801554E-5</v>
      </c>
      <c r="E14505" s="11">
        <f t="shared" ca="1" si="1"/>
        <v>4.0442114329385689E-7</v>
      </c>
      <c r="F14505" s="11">
        <f t="shared" ca="1" si="3"/>
        <v>0.73783168255648646</v>
      </c>
      <c r="G14505" s="1">
        <v>44.704900000000002</v>
      </c>
      <c r="H14505" s="1">
        <v>-122.0877</v>
      </c>
    </row>
    <row r="14506" spans="1:8" ht="13.2">
      <c r="A14506" s="1" t="s">
        <v>9794</v>
      </c>
      <c r="B14506" s="1" t="s">
        <v>5414</v>
      </c>
      <c r="C14506" s="1">
        <v>140</v>
      </c>
      <c r="D14506" s="11">
        <f t="shared" si="0"/>
        <v>4.8478921884181778E-5</v>
      </c>
      <c r="E14506" s="11">
        <f t="shared" ca="1" si="1"/>
        <v>3.9318722264680534E-7</v>
      </c>
      <c r="F14506" s="11">
        <f t="shared" ca="1" si="3"/>
        <v>0.7378320869776297</v>
      </c>
      <c r="G14506" s="1">
        <v>45.252499999999998</v>
      </c>
      <c r="H14506" s="1">
        <v>-122.7216</v>
      </c>
    </row>
    <row r="14507" spans="1:8" ht="13.2">
      <c r="A14507" s="1" t="s">
        <v>9794</v>
      </c>
      <c r="B14507" s="1" t="s">
        <v>2363</v>
      </c>
      <c r="C14507" s="1">
        <v>136</v>
      </c>
      <c r="D14507" s="11">
        <f t="shared" si="0"/>
        <v>4.7093809830348015E-5</v>
      </c>
      <c r="E14507" s="11">
        <f t="shared" ca="1" si="1"/>
        <v>3.8195330199975374E-7</v>
      </c>
      <c r="F14507" s="11">
        <f t="shared" ca="1" si="3"/>
        <v>0.73783248016485237</v>
      </c>
      <c r="G14507" s="1">
        <v>45.489600000000003</v>
      </c>
      <c r="H14507" s="1">
        <v>-118.004</v>
      </c>
    </row>
    <row r="14508" spans="1:8" ht="13.2">
      <c r="A14508" s="1" t="s">
        <v>9794</v>
      </c>
      <c r="B14508" s="1" t="s">
        <v>1676</v>
      </c>
      <c r="C14508" s="1">
        <v>124</v>
      </c>
      <c r="D14508" s="11">
        <f t="shared" si="0"/>
        <v>4.2938473668846721E-5</v>
      </c>
      <c r="E14508" s="11">
        <f t="shared" ca="1" si="1"/>
        <v>3.4825154005859905E-7</v>
      </c>
      <c r="F14508" s="11">
        <f t="shared" ca="1" si="3"/>
        <v>0.73783286211815435</v>
      </c>
      <c r="G14508" s="1">
        <v>44.820900000000002</v>
      </c>
      <c r="H14508" s="1">
        <v>-119.4209</v>
      </c>
    </row>
    <row r="14509" spans="1:8" ht="13.2">
      <c r="A14509" s="1" t="s">
        <v>9794</v>
      </c>
      <c r="B14509" s="1" t="s">
        <v>2683</v>
      </c>
      <c r="C14509" s="1">
        <v>121</v>
      </c>
      <c r="D14509" s="11">
        <f t="shared" si="0"/>
        <v>4.1899639628471397E-5</v>
      </c>
      <c r="E14509" s="11">
        <f t="shared" ca="1" si="1"/>
        <v>3.3982609957331036E-7</v>
      </c>
      <c r="F14509" s="11">
        <f t="shared" ca="1" si="3"/>
        <v>0.7378332103696944</v>
      </c>
      <c r="G14509" s="1">
        <v>44.5702</v>
      </c>
      <c r="H14509" s="1">
        <v>-120.1536</v>
      </c>
    </row>
    <row r="14510" spans="1:8" ht="13.2">
      <c r="A14510" s="1" t="s">
        <v>9794</v>
      </c>
      <c r="B14510" s="1" t="s">
        <v>9922</v>
      </c>
      <c r="C14510" s="1">
        <v>68</v>
      </c>
      <c r="D14510" s="11">
        <f t="shared" si="0"/>
        <v>2.3546904915174008E-5</v>
      </c>
      <c r="E14510" s="11">
        <f t="shared" ca="1" si="1"/>
        <v>1.9097665099987687E-7</v>
      </c>
      <c r="F14510" s="11">
        <f t="shared" ca="1" si="3"/>
        <v>0.737833550195794</v>
      </c>
      <c r="G14510" s="1">
        <v>44.448999999999998</v>
      </c>
      <c r="H14510" s="1">
        <v>-118.188</v>
      </c>
    </row>
    <row r="14511" spans="1:8" ht="13.2">
      <c r="A14511" s="1" t="s">
        <v>9794</v>
      </c>
      <c r="B14511" s="1" t="s">
        <v>719</v>
      </c>
      <c r="C14511" s="1">
        <v>50</v>
      </c>
      <c r="D14511" s="11">
        <f t="shared" si="0"/>
        <v>1.7313900672922063E-5</v>
      </c>
      <c r="E14511" s="11">
        <f t="shared" ca="1" si="1"/>
        <v>1.4042400808814475E-7</v>
      </c>
      <c r="F14511" s="11">
        <f t="shared" ca="1" si="3"/>
        <v>0.73783374117244505</v>
      </c>
      <c r="G14511" s="1">
        <v>46.048699999999997</v>
      </c>
      <c r="H14511" s="1">
        <v>-122.8879</v>
      </c>
    </row>
    <row r="14512" spans="1:8" ht="13.2">
      <c r="A14512" s="1" t="s">
        <v>9794</v>
      </c>
      <c r="B14512" s="1" t="s">
        <v>9923</v>
      </c>
      <c r="C14512" s="1">
        <v>48</v>
      </c>
      <c r="D14512" s="11">
        <f t="shared" si="0"/>
        <v>1.6621344646005181E-5</v>
      </c>
      <c r="E14512" s="11">
        <f t="shared" ca="1" si="1"/>
        <v>1.3480704776461898E-7</v>
      </c>
      <c r="F14512" s="11">
        <f t="shared" ca="1" si="3"/>
        <v>0.73783388159645313</v>
      </c>
      <c r="G14512" s="1">
        <v>44.911299999999997</v>
      </c>
      <c r="H14512" s="1">
        <v>-120.7239</v>
      </c>
    </row>
    <row r="14513" spans="1:8" ht="13.2">
      <c r="A14513" s="1" t="s">
        <v>9794</v>
      </c>
      <c r="B14513" s="1" t="s">
        <v>9924</v>
      </c>
      <c r="C14513" s="1">
        <v>37</v>
      </c>
      <c r="D14513" s="11">
        <f t="shared" si="0"/>
        <v>1.2812286497962327E-5</v>
      </c>
      <c r="E14513" s="11">
        <f t="shared" ca="1" si="1"/>
        <v>1.0391376598522712E-7</v>
      </c>
      <c r="F14513" s="11">
        <f t="shared" ca="1" si="3"/>
        <v>0.73783401640350088</v>
      </c>
      <c r="G14513" s="1">
        <v>45.003599999999999</v>
      </c>
      <c r="H14513" s="1">
        <v>-120.7522</v>
      </c>
    </row>
    <row r="14514" spans="1:8" ht="13.2">
      <c r="A14514" s="1" t="s">
        <v>9794</v>
      </c>
      <c r="B14514" s="1" t="s">
        <v>9533</v>
      </c>
      <c r="C14514" s="1">
        <v>37</v>
      </c>
      <c r="D14514" s="11">
        <f t="shared" si="0"/>
        <v>1.2812286497962327E-5</v>
      </c>
      <c r="E14514" s="11">
        <f t="shared" ca="1" si="1"/>
        <v>1.0391376598522712E-7</v>
      </c>
      <c r="F14514" s="11">
        <f t="shared" ca="1" si="3"/>
        <v>0.73783412031726692</v>
      </c>
      <c r="G14514" s="1">
        <v>44.81</v>
      </c>
      <c r="H14514" s="1">
        <v>-118.4187</v>
      </c>
    </row>
    <row r="14515" spans="1:8" ht="13.2">
      <c r="A14515" s="1" t="s">
        <v>9794</v>
      </c>
      <c r="B14515" s="1" t="s">
        <v>9925</v>
      </c>
      <c r="C14515" s="1">
        <v>21</v>
      </c>
      <c r="D14515" s="11">
        <f t="shared" si="0"/>
        <v>7.271838282627267E-6</v>
      </c>
      <c r="E14515" s="11">
        <f t="shared" ca="1" si="1"/>
        <v>5.8978083397020804E-8</v>
      </c>
      <c r="F14515" s="11">
        <f t="shared" ca="1" si="3"/>
        <v>0.73783422423103295</v>
      </c>
      <c r="G14515" s="1">
        <v>45.088700000000003</v>
      </c>
      <c r="H14515" s="1">
        <v>-119.8841</v>
      </c>
    </row>
    <row r="14516" spans="1:8" ht="13.2">
      <c r="A14516" s="1" t="s">
        <v>9926</v>
      </c>
      <c r="B14516" s="1" t="s">
        <v>7302</v>
      </c>
      <c r="C14516" s="1">
        <v>1567872</v>
      </c>
      <c r="D14516" s="11">
        <f t="shared" si="0"/>
        <v>0.28088424850611304</v>
      </c>
      <c r="E14516" s="11">
        <f t="shared" ca="1" si="1"/>
        <v>9.7896965174204247E-3</v>
      </c>
      <c r="F14516" s="11">
        <f t="shared" ca="1" si="3"/>
        <v>0.73783428320911637</v>
      </c>
      <c r="G14516" s="1">
        <v>40.007599999999996</v>
      </c>
      <c r="H14516" s="1">
        <v>-75.134</v>
      </c>
    </row>
    <row r="14517" spans="1:8" ht="13.2">
      <c r="A14517" s="1" t="s">
        <v>9926</v>
      </c>
      <c r="B14517" s="1" t="s">
        <v>9927</v>
      </c>
      <c r="C14517" s="1">
        <v>303625</v>
      </c>
      <c r="D14517" s="11">
        <f t="shared" si="0"/>
        <v>5.4394414820003532E-2</v>
      </c>
      <c r="E14517" s="11">
        <f t="shared" ca="1" si="1"/>
        <v>1.8958158606708817E-3</v>
      </c>
      <c r="F14517" s="11">
        <f t="shared" ca="1" si="3"/>
        <v>0.74762397972653682</v>
      </c>
      <c r="G14517" s="1">
        <v>40.439599999999999</v>
      </c>
      <c r="H14517" s="1">
        <v>-79.976299999999995</v>
      </c>
    </row>
    <row r="14518" spans="1:8" ht="13.2">
      <c r="A14518" s="1" t="s">
        <v>9926</v>
      </c>
      <c r="B14518" s="1" t="s">
        <v>2697</v>
      </c>
      <c r="C14518" s="1">
        <v>120443</v>
      </c>
      <c r="D14518" s="11">
        <f t="shared" si="0"/>
        <v>2.1577361891035603E-2</v>
      </c>
      <c r="E14518" s="11">
        <f t="shared" ca="1" si="1"/>
        <v>7.5203869808738728E-4</v>
      </c>
      <c r="F14518" s="11">
        <f t="shared" ca="1" si="3"/>
        <v>0.74951979558720772</v>
      </c>
      <c r="G14518" s="1">
        <v>40.596200000000003</v>
      </c>
      <c r="H14518" s="1">
        <v>-75.4756</v>
      </c>
    </row>
    <row r="14519" spans="1:8" ht="13.2">
      <c r="A14519" s="1" t="s">
        <v>9926</v>
      </c>
      <c r="B14519" s="1" t="s">
        <v>731</v>
      </c>
      <c r="C14519" s="1">
        <v>48904</v>
      </c>
      <c r="D14519" s="11">
        <f t="shared" si="0"/>
        <v>8.7611509670068432E-3</v>
      </c>
      <c r="E14519" s="11">
        <f t="shared" ca="1" si="1"/>
        <v>3.0535357381720476E-4</v>
      </c>
      <c r="F14519" s="11">
        <f t="shared" ca="1" si="3"/>
        <v>0.75027183428529509</v>
      </c>
      <c r="G14519" s="1">
        <v>40.275199999999998</v>
      </c>
      <c r="H14519" s="1">
        <v>-76.884299999999996</v>
      </c>
    </row>
    <row r="14520" spans="1:8" ht="13.2">
      <c r="A14520" s="1" t="s">
        <v>9926</v>
      </c>
      <c r="B14520" s="1" t="s">
        <v>1185</v>
      </c>
      <c r="C14520" s="1">
        <v>59218</v>
      </c>
      <c r="D14520" s="11">
        <f t="shared" si="0"/>
        <v>1.0608903933506691E-2</v>
      </c>
      <c r="E14520" s="11">
        <f t="shared" ca="1" si="1"/>
        <v>3.6975355664786583E-4</v>
      </c>
      <c r="F14520" s="11">
        <f t="shared" ca="1" si="3"/>
        <v>0.75057718785911232</v>
      </c>
      <c r="G14520" s="1">
        <v>40.042099999999998</v>
      </c>
      <c r="H14520" s="1">
        <v>-76.301199999999994</v>
      </c>
    </row>
    <row r="14521" spans="1:8" ht="13.2">
      <c r="A14521" s="1" t="s">
        <v>9926</v>
      </c>
      <c r="B14521" s="1" t="s">
        <v>973</v>
      </c>
      <c r="C14521" s="1">
        <v>77291</v>
      </c>
      <c r="D14521" s="11">
        <f t="shared" si="0"/>
        <v>1.3846681649577251E-2</v>
      </c>
      <c r="E14521" s="11">
        <f t="shared" ca="1" si="1"/>
        <v>4.8260025915887396E-4</v>
      </c>
      <c r="F14521" s="11">
        <f t="shared" ca="1" si="3"/>
        <v>0.75094694141576013</v>
      </c>
      <c r="G14521" s="1">
        <v>41.404299999999999</v>
      </c>
      <c r="H14521" s="1">
        <v>-75.664900000000003</v>
      </c>
    </row>
    <row r="14522" spans="1:8" ht="13.2">
      <c r="A14522" s="1" t="s">
        <v>9926</v>
      </c>
      <c r="B14522" s="1" t="s">
        <v>5121</v>
      </c>
      <c r="C14522" s="1">
        <v>87575</v>
      </c>
      <c r="D14522" s="11">
        <f t="shared" si="0"/>
        <v>1.5689060116465408E-2</v>
      </c>
      <c r="E14522" s="11">
        <f t="shared" ca="1" si="1"/>
        <v>5.4681292383121436E-4</v>
      </c>
      <c r="F14522" s="11">
        <f t="shared" ca="1" si="3"/>
        <v>0.75142954167491904</v>
      </c>
      <c r="G14522" s="1">
        <v>40.340000000000003</v>
      </c>
      <c r="H14522" s="1">
        <v>-75.926599999999993</v>
      </c>
    </row>
    <row r="14523" spans="1:8" ht="13.2">
      <c r="A14523" s="1" t="s">
        <v>9926</v>
      </c>
      <c r="B14523" s="1" t="s">
        <v>321</v>
      </c>
      <c r="C14523" s="1">
        <v>43859</v>
      </c>
      <c r="D14523" s="11">
        <f t="shared" si="0"/>
        <v>7.8573392823072363E-3</v>
      </c>
      <c r="E14523" s="11">
        <f t="shared" ca="1" si="1"/>
        <v>2.7385290352627153E-4</v>
      </c>
      <c r="F14523" s="11">
        <f t="shared" ca="1" si="3"/>
        <v>0.75197635459875023</v>
      </c>
      <c r="G14523" s="1">
        <v>39.9651</v>
      </c>
      <c r="H14523" s="1">
        <v>-76.731499999999997</v>
      </c>
    </row>
    <row r="14524" spans="1:8" ht="13.2">
      <c r="A14524" s="1" t="s">
        <v>9926</v>
      </c>
      <c r="B14524" s="1" t="s">
        <v>1643</v>
      </c>
      <c r="C14524" s="1">
        <v>98593</v>
      </c>
      <c r="D14524" s="11">
        <f t="shared" si="0"/>
        <v>1.7662934673852968E-2</v>
      </c>
      <c r="E14524" s="11">
        <f t="shared" ca="1" si="1"/>
        <v>6.1560863944380142E-4</v>
      </c>
      <c r="F14524" s="11">
        <f t="shared" ca="1" si="3"/>
        <v>0.75225020750227645</v>
      </c>
      <c r="G14524" s="1">
        <v>42.116700000000002</v>
      </c>
      <c r="H14524" s="1">
        <v>-80.073099999999997</v>
      </c>
    </row>
    <row r="14525" spans="1:8" ht="13.2">
      <c r="A14525" s="1" t="s">
        <v>9926</v>
      </c>
      <c r="B14525" s="1" t="s">
        <v>9928</v>
      </c>
      <c r="C14525" s="1">
        <v>22661</v>
      </c>
      <c r="D14525" s="11">
        <f t="shared" si="0"/>
        <v>4.059717856685385E-3</v>
      </c>
      <c r="E14525" s="11">
        <f t="shared" ca="1" si="1"/>
        <v>1.4149389285685583E-4</v>
      </c>
      <c r="F14525" s="11">
        <f t="shared" ca="1" si="3"/>
        <v>0.75286581614172021</v>
      </c>
      <c r="G14525" s="1">
        <v>40.250799999999998</v>
      </c>
      <c r="H14525" s="1">
        <v>-75.644499999999994</v>
      </c>
    </row>
    <row r="14526" spans="1:8" ht="13.2">
      <c r="A14526" s="1" t="s">
        <v>9926</v>
      </c>
      <c r="B14526" s="1" t="s">
        <v>9929</v>
      </c>
      <c r="C14526" s="1">
        <v>41992</v>
      </c>
      <c r="D14526" s="11">
        <f t="shared" si="0"/>
        <v>7.5228662564729128E-3</v>
      </c>
      <c r="E14526" s="11">
        <f t="shared" ca="1" si="1"/>
        <v>2.621954701401125E-4</v>
      </c>
      <c r="F14526" s="11">
        <f t="shared" ca="1" si="3"/>
        <v>0.7530073100345771</v>
      </c>
      <c r="G14526" s="1">
        <v>40.790999999999997</v>
      </c>
      <c r="H14526" s="1">
        <v>-77.856800000000007</v>
      </c>
    </row>
    <row r="14527" spans="1:8" ht="13.2">
      <c r="A14527" s="1" t="s">
        <v>9926</v>
      </c>
      <c r="B14527" s="1" t="s">
        <v>3879</v>
      </c>
      <c r="C14527" s="1">
        <v>25726</v>
      </c>
      <c r="D14527" s="11">
        <f t="shared" si="0"/>
        <v>4.6088125670132917E-3</v>
      </c>
      <c r="E14527" s="11">
        <f t="shared" ca="1" si="1"/>
        <v>1.6063156469862196E-4</v>
      </c>
      <c r="F14527" s="11">
        <f t="shared" ca="1" si="3"/>
        <v>0.75326950550471716</v>
      </c>
      <c r="G14527" s="1">
        <v>40.341200000000001</v>
      </c>
      <c r="H14527" s="1">
        <v>-76.422799999999995</v>
      </c>
    </row>
    <row r="14528" spans="1:8" ht="13.2">
      <c r="A14528" s="1" t="s">
        <v>9926</v>
      </c>
      <c r="B14528" s="1" t="s">
        <v>426</v>
      </c>
      <c r="C14528" s="1">
        <v>44589</v>
      </c>
      <c r="D14528" s="11">
        <f t="shared" si="0"/>
        <v>7.9881187728584185E-3</v>
      </c>
      <c r="E14528" s="11">
        <f t="shared" ca="1" si="1"/>
        <v>2.7841097871207556E-4</v>
      </c>
      <c r="F14528" s="11">
        <f t="shared" ca="1" si="3"/>
        <v>0.75343013706941575</v>
      </c>
      <c r="G14528" s="1">
        <v>40.508400000000002</v>
      </c>
      <c r="H14528" s="1">
        <v>-78.400999999999996</v>
      </c>
    </row>
    <row r="14529" spans="1:8" ht="13.2">
      <c r="A14529" s="1" t="s">
        <v>9926</v>
      </c>
      <c r="B14529" s="1" t="s">
        <v>2559</v>
      </c>
      <c r="C14529" s="1">
        <v>75293</v>
      </c>
      <c r="D14529" s="11">
        <f t="shared" si="0"/>
        <v>1.3488739975438537E-2</v>
      </c>
      <c r="E14529" s="11">
        <f t="shared" ca="1" si="1"/>
        <v>4.7012486981471449E-4</v>
      </c>
      <c r="F14529" s="11">
        <f t="shared" ca="1" si="3"/>
        <v>0.75370854804812781</v>
      </c>
      <c r="G14529" s="1">
        <v>40.626600000000003</v>
      </c>
      <c r="H14529" s="1">
        <v>-75.367900000000006</v>
      </c>
    </row>
    <row r="14530" spans="1:8" ht="13.2">
      <c r="A14530" s="1" t="s">
        <v>9926</v>
      </c>
      <c r="B14530" s="1" t="s">
        <v>4139</v>
      </c>
      <c r="C14530" s="1">
        <v>15561</v>
      </c>
      <c r="D14530" s="11">
        <f t="shared" si="0"/>
        <v>2.7877529485848497E-3</v>
      </c>
      <c r="E14530" s="11">
        <f t="shared" ca="1" si="1"/>
        <v>9.7161928720953779E-5</v>
      </c>
      <c r="F14530" s="11">
        <f t="shared" ca="1" si="3"/>
        <v>0.75417867291794249</v>
      </c>
      <c r="G14530" s="1">
        <v>39.811799999999998</v>
      </c>
      <c r="H14530" s="1">
        <v>-76.983500000000006</v>
      </c>
    </row>
    <row r="14531" spans="1:8" ht="13.2">
      <c r="A14531" s="1" t="s">
        <v>9926</v>
      </c>
      <c r="B14531" s="1" t="s">
        <v>1645</v>
      </c>
      <c r="C14531" s="1">
        <v>19712</v>
      </c>
      <c r="D14531" s="11">
        <f t="shared" si="0"/>
        <v>3.5314045448560216E-3</v>
      </c>
      <c r="E14531" s="11">
        <f t="shared" ca="1" si="1"/>
        <v>1.2308051789392975E-4</v>
      </c>
      <c r="F14531" s="11">
        <f t="shared" ca="1" si="3"/>
        <v>0.7542758348466635</v>
      </c>
      <c r="G14531" s="1">
        <v>40.325800000000001</v>
      </c>
      <c r="H14531" s="1">
        <v>-78.919399999999996</v>
      </c>
    </row>
    <row r="14532" spans="1:8" ht="13.2">
      <c r="A14532" s="1" t="s">
        <v>9926</v>
      </c>
      <c r="B14532" s="1" t="s">
        <v>9930</v>
      </c>
      <c r="C14532" s="1">
        <v>7413</v>
      </c>
      <c r="D14532" s="11">
        <f t="shared" si="0"/>
        <v>1.3280388540491928E-3</v>
      </c>
      <c r="E14532" s="11">
        <f t="shared" ca="1" si="1"/>
        <v>4.6286316921048151E-5</v>
      </c>
      <c r="F14532" s="11">
        <f t="shared" ca="1" si="3"/>
        <v>0.75439891536455739</v>
      </c>
      <c r="G14532" s="1">
        <v>40.151899999999998</v>
      </c>
      <c r="H14532" s="1">
        <v>-79.882800000000003</v>
      </c>
    </row>
    <row r="14533" spans="1:8" ht="13.2">
      <c r="A14533" s="1" t="s">
        <v>9926</v>
      </c>
      <c r="B14533" s="1" t="s">
        <v>9931</v>
      </c>
      <c r="C14533" s="1">
        <v>10189</v>
      </c>
      <c r="D14533" s="11">
        <f t="shared" si="0"/>
        <v>1.8253592181177965E-3</v>
      </c>
      <c r="E14533" s="11">
        <f t="shared" ca="1" si="1"/>
        <v>6.3619490504324781E-5</v>
      </c>
      <c r="F14533" s="11">
        <f t="shared" ca="1" si="3"/>
        <v>0.75444520168147844</v>
      </c>
      <c r="G14533" s="1">
        <v>41.002299999999998</v>
      </c>
      <c r="H14533" s="1">
        <v>-75.177899999999994</v>
      </c>
    </row>
    <row r="14534" spans="1:8" ht="13.2">
      <c r="A14534" s="1" t="s">
        <v>9926</v>
      </c>
      <c r="B14534" s="1" t="s">
        <v>2977</v>
      </c>
      <c r="C14534" s="1">
        <v>24659</v>
      </c>
      <c r="D14534" s="11">
        <f t="shared" si="0"/>
        <v>4.4176595308240991E-3</v>
      </c>
      <c r="E14534" s="11">
        <f t="shared" ca="1" si="1"/>
        <v>1.539692822010153E-4</v>
      </c>
      <c r="F14534" s="11">
        <f t="shared" ca="1" si="3"/>
        <v>0.75450882117198281</v>
      </c>
      <c r="G14534" s="1">
        <v>40.950400000000002</v>
      </c>
      <c r="H14534" s="1">
        <v>-75.972399999999993</v>
      </c>
    </row>
    <row r="14535" spans="1:8" ht="13.2">
      <c r="A14535" s="1" t="s">
        <v>9926</v>
      </c>
      <c r="B14535" s="1" t="s">
        <v>4672</v>
      </c>
      <c r="C14535" s="1">
        <v>28834</v>
      </c>
      <c r="D14535" s="11">
        <f t="shared" si="0"/>
        <v>5.1656107267846248E-3</v>
      </c>
      <c r="E14535" s="11">
        <f t="shared" ca="1" si="1"/>
        <v>1.8003772590064783E-4</v>
      </c>
      <c r="F14535" s="11">
        <f t="shared" ca="1" si="3"/>
        <v>0.75466279045418383</v>
      </c>
      <c r="G14535" s="1">
        <v>41.239800000000002</v>
      </c>
      <c r="H14535" s="1">
        <v>-77.037099999999995</v>
      </c>
    </row>
    <row r="14536" spans="1:8" ht="13.2">
      <c r="A14536" s="1" t="s">
        <v>9926</v>
      </c>
      <c r="B14536" s="1" t="s">
        <v>9932</v>
      </c>
      <c r="C14536" s="1">
        <v>14586</v>
      </c>
      <c r="D14536" s="11">
        <f t="shared" si="0"/>
        <v>2.6130817112048465E-3</v>
      </c>
      <c r="E14536" s="11">
        <f t="shared" ca="1" si="1"/>
        <v>9.1074088575530607E-5</v>
      </c>
      <c r="F14536" s="11">
        <f t="shared" ca="1" si="3"/>
        <v>0.75484282818008452</v>
      </c>
      <c r="G14536" s="1">
        <v>41.002699999999997</v>
      </c>
      <c r="H14536" s="1">
        <v>-76.456100000000006</v>
      </c>
    </row>
    <row r="14537" spans="1:8" ht="13.2">
      <c r="A14537" s="1" t="s">
        <v>9926</v>
      </c>
      <c r="B14537" s="1" t="s">
        <v>9933</v>
      </c>
      <c r="C14537" s="1">
        <v>20691</v>
      </c>
      <c r="D14537" s="11">
        <f t="shared" si="0"/>
        <v>3.7067923821842504E-3</v>
      </c>
      <c r="E14537" s="11">
        <f t="shared" ca="1" si="1"/>
        <v>1.2919333379379566E-4</v>
      </c>
      <c r="F14537" s="11">
        <f t="shared" ca="1" si="3"/>
        <v>0.75493390226866008</v>
      </c>
      <c r="G14537" s="1">
        <v>39.9315</v>
      </c>
      <c r="H14537" s="1">
        <v>-77.655600000000007</v>
      </c>
    </row>
    <row r="14538" spans="1:8" ht="13.2">
      <c r="A14538" s="1" t="s">
        <v>9926</v>
      </c>
      <c r="B14538" s="1" t="s">
        <v>320</v>
      </c>
      <c r="C14538" s="1">
        <v>9942</v>
      </c>
      <c r="D14538" s="11">
        <f t="shared" si="0"/>
        <v>1.7811091713148624E-3</v>
      </c>
      <c r="E14538" s="11">
        <f t="shared" ca="1" si="1"/>
        <v>6.207723766748424E-5</v>
      </c>
      <c r="F14538" s="11">
        <f t="shared" ca="1" si="3"/>
        <v>0.75506309560245388</v>
      </c>
      <c r="G14538" s="1">
        <v>39.8994</v>
      </c>
      <c r="H14538" s="1">
        <v>-79.724400000000003</v>
      </c>
    </row>
    <row r="14539" spans="1:8" ht="13.2">
      <c r="A14539" s="1" t="s">
        <v>9926</v>
      </c>
      <c r="B14539" s="1" t="s">
        <v>705</v>
      </c>
      <c r="C14539" s="1">
        <v>13738</v>
      </c>
      <c r="D14539" s="11">
        <f t="shared" si="0"/>
        <v>2.4611625221810079E-3</v>
      </c>
      <c r="E14539" s="11">
        <f t="shared" ca="1" si="1"/>
        <v>8.5779228633665121E-5</v>
      </c>
      <c r="F14539" s="11">
        <f t="shared" ca="1" si="3"/>
        <v>0.75512517284012137</v>
      </c>
      <c r="G14539" s="1">
        <v>40.6798</v>
      </c>
      <c r="H14539" s="1">
        <v>-76.209199999999996</v>
      </c>
    </row>
    <row r="14540" spans="1:8" ht="13.2">
      <c r="A14540" s="1" t="s">
        <v>9926</v>
      </c>
      <c r="B14540" s="1" t="s">
        <v>9934</v>
      </c>
      <c r="C14540" s="1">
        <v>40569</v>
      </c>
      <c r="D14540" s="11">
        <f t="shared" si="0"/>
        <v>7.2679358248916364E-3</v>
      </c>
      <c r="E14540" s="11">
        <f t="shared" ca="1" si="1"/>
        <v>2.5331034549710003E-4</v>
      </c>
      <c r="F14540" s="11">
        <f t="shared" ca="1" si="3"/>
        <v>0.75521095206875499</v>
      </c>
      <c r="G14540" s="1">
        <v>41.2468</v>
      </c>
      <c r="H14540" s="1">
        <v>-75.875900000000001</v>
      </c>
    </row>
    <row r="14541" spans="1:8" ht="13.2">
      <c r="A14541" s="1" t="s">
        <v>9926</v>
      </c>
      <c r="B14541" s="1" t="s">
        <v>1681</v>
      </c>
      <c r="C14541" s="1">
        <v>22142</v>
      </c>
      <c r="D14541" s="11">
        <f t="shared" si="0"/>
        <v>3.9667390134031063E-3</v>
      </c>
      <c r="E14541" s="11">
        <f t="shared" ca="1" si="1"/>
        <v>1.3825328871790748E-4</v>
      </c>
      <c r="F14541" s="11">
        <f t="shared" ca="1" si="3"/>
        <v>0.75546426241425213</v>
      </c>
      <c r="G14541" s="1">
        <v>40.995600000000003</v>
      </c>
      <c r="H14541" s="1">
        <v>-80.345799999999997</v>
      </c>
    </row>
    <row r="14542" spans="1:8" ht="13.2">
      <c r="A14542" s="1" t="s">
        <v>9926</v>
      </c>
      <c r="B14542" s="1" t="s">
        <v>363</v>
      </c>
      <c r="C14542" s="1">
        <v>13155</v>
      </c>
      <c r="D14542" s="11">
        <f t="shared" si="0"/>
        <v>2.3567180797271188E-3</v>
      </c>
      <c r="E14542" s="11">
        <f t="shared" ca="1" si="1"/>
        <v>8.2139012423632592E-5</v>
      </c>
      <c r="F14542" s="11">
        <f t="shared" ca="1" si="3"/>
        <v>0.75560251570296999</v>
      </c>
      <c r="G14542" s="1">
        <v>40.861499999999999</v>
      </c>
      <c r="H14542" s="1">
        <v>-79.896199999999993</v>
      </c>
    </row>
    <row r="14543" spans="1:8" ht="13.2">
      <c r="A14543" s="1" t="s">
        <v>9926</v>
      </c>
      <c r="B14543" s="1" t="s">
        <v>9935</v>
      </c>
      <c r="C14543" s="1">
        <v>34370</v>
      </c>
      <c r="D14543" s="11">
        <f t="shared" si="0"/>
        <v>6.1573850551289297E-3</v>
      </c>
      <c r="E14543" s="11">
        <f t="shared" ca="1" si="1"/>
        <v>2.1460417004943004E-4</v>
      </c>
      <c r="F14543" s="11">
        <f t="shared" ca="1" si="3"/>
        <v>0.75568465471539359</v>
      </c>
      <c r="G14543" s="1">
        <v>40.122399999999999</v>
      </c>
      <c r="H14543" s="1">
        <v>-75.3399</v>
      </c>
    </row>
    <row r="14544" spans="1:8" ht="13.2">
      <c r="A14544" s="1" t="s">
        <v>9926</v>
      </c>
      <c r="B14544" s="1" t="s">
        <v>1005</v>
      </c>
      <c r="C14544" s="1">
        <v>33988</v>
      </c>
      <c r="D14544" s="11">
        <f t="shared" si="0"/>
        <v>6.0889497600733799E-3</v>
      </c>
      <c r="E14544" s="11">
        <f t="shared" ca="1" si="1"/>
        <v>2.122189855001463E-4</v>
      </c>
      <c r="F14544" s="11">
        <f t="shared" ca="1" si="3"/>
        <v>0.75589925888544307</v>
      </c>
      <c r="G14544" s="1">
        <v>39.845599999999997</v>
      </c>
      <c r="H14544" s="1">
        <v>-75.371799999999993</v>
      </c>
    </row>
    <row r="14545" spans="1:8" ht="13.2">
      <c r="A14545" s="1" t="s">
        <v>9926</v>
      </c>
      <c r="B14545" s="1" t="s">
        <v>9936</v>
      </c>
      <c r="C14545" s="1">
        <v>31911</v>
      </c>
      <c r="D14545" s="11">
        <f t="shared" si="0"/>
        <v>5.7168552369572089E-3</v>
      </c>
      <c r="E14545" s="11">
        <f t="shared" ca="1" si="1"/>
        <v>1.9925032500574228E-4</v>
      </c>
      <c r="F14545" s="11">
        <f t="shared" ca="1" si="3"/>
        <v>0.75611147787094324</v>
      </c>
      <c r="G14545" s="1">
        <v>40.323900000000002</v>
      </c>
      <c r="H14545" s="1">
        <v>-80.0364</v>
      </c>
    </row>
    <row r="14546" spans="1:8" ht="13.2">
      <c r="A14546" s="1" t="s">
        <v>9926</v>
      </c>
      <c r="B14546" s="1" t="s">
        <v>1894</v>
      </c>
      <c r="C14546" s="1">
        <v>6903</v>
      </c>
      <c r="D14546" s="11">
        <f t="shared" si="0"/>
        <v>1.2366723606504219E-3</v>
      </c>
      <c r="E14546" s="11">
        <f t="shared" ca="1" si="1"/>
        <v>4.3101908229596029E-5</v>
      </c>
      <c r="F14546" s="11">
        <f t="shared" ca="1" si="3"/>
        <v>0.75631072819594902</v>
      </c>
      <c r="G14546" s="1">
        <v>41.008899999999997</v>
      </c>
      <c r="H14546" s="1">
        <v>-76.8506</v>
      </c>
    </row>
    <row r="14547" spans="1:8" ht="13.2">
      <c r="A14547" s="1" t="s">
        <v>9926</v>
      </c>
      <c r="B14547" s="1" t="s">
        <v>9937</v>
      </c>
      <c r="C14547" s="1">
        <v>7098</v>
      </c>
      <c r="D14547" s="11">
        <f t="shared" si="0"/>
        <v>1.2716066081264225E-3</v>
      </c>
      <c r="E14547" s="11">
        <f t="shared" ca="1" si="1"/>
        <v>4.4319476258680659E-5</v>
      </c>
      <c r="F14547" s="11">
        <f t="shared" ca="1" si="3"/>
        <v>0.75635383010417867</v>
      </c>
      <c r="G14547" s="1">
        <v>40.7883</v>
      </c>
      <c r="H14547" s="1">
        <v>-76.555000000000007</v>
      </c>
    </row>
    <row r="14548" spans="1:8" ht="13.2">
      <c r="A14548" s="1" t="s">
        <v>9926</v>
      </c>
      <c r="B14548" s="1" t="s">
        <v>9938</v>
      </c>
      <c r="C14548" s="1">
        <v>13981</v>
      </c>
      <c r="D14548" s="11">
        <f t="shared" si="0"/>
        <v>2.5046959690357162E-3</v>
      </c>
      <c r="E14548" s="11">
        <f t="shared" ca="1" si="1"/>
        <v>8.7296505716062884E-5</v>
      </c>
      <c r="F14548" s="11">
        <f t="shared" ca="1" si="3"/>
        <v>0.75639814958043738</v>
      </c>
      <c r="G14548" s="1">
        <v>40.622</v>
      </c>
      <c r="H14548" s="1">
        <v>-79.155199999999994</v>
      </c>
    </row>
    <row r="14549" spans="1:8" ht="13.2">
      <c r="A14549" s="1" t="s">
        <v>9926</v>
      </c>
      <c r="B14549" s="1" t="s">
        <v>9074</v>
      </c>
      <c r="C14549" s="1">
        <v>9571</v>
      </c>
      <c r="D14549" s="11">
        <f t="shared" si="0"/>
        <v>1.714644526116933E-3</v>
      </c>
      <c r="E14549" s="11">
        <f t="shared" ca="1" si="1"/>
        <v>5.9760736442918099E-5</v>
      </c>
      <c r="F14549" s="11">
        <f t="shared" ca="1" si="3"/>
        <v>0.75648544608615342</v>
      </c>
      <c r="G14549" s="1">
        <v>40.861499999999999</v>
      </c>
      <c r="H14549" s="1">
        <v>-76.787499999999994</v>
      </c>
    </row>
    <row r="14550" spans="1:8" ht="13.2">
      <c r="A14550" s="1" t="s">
        <v>9926</v>
      </c>
      <c r="B14550" s="1" t="s">
        <v>270</v>
      </c>
      <c r="C14550" s="1">
        <v>27953</v>
      </c>
      <c r="D14550" s="11">
        <f t="shared" si="0"/>
        <v>5.007779588187925E-3</v>
      </c>
      <c r="E14550" s="11">
        <f t="shared" ca="1" si="1"/>
        <v>1.7453681598462957E-4</v>
      </c>
      <c r="F14550" s="11">
        <f t="shared" ca="1" si="3"/>
        <v>0.75654520682259629</v>
      </c>
      <c r="G14550" s="1">
        <v>40.426200000000001</v>
      </c>
      <c r="H14550" s="1">
        <v>-79.760499999999993</v>
      </c>
    </row>
    <row r="14551" spans="1:8" ht="13.2">
      <c r="A14551" s="1" t="s">
        <v>9926</v>
      </c>
      <c r="B14551" s="1" t="s">
        <v>9939</v>
      </c>
      <c r="C14551" s="1">
        <v>27399</v>
      </c>
      <c r="D14551" s="11">
        <f t="shared" si="0"/>
        <v>4.908530495358672E-3</v>
      </c>
      <c r="E14551" s="11">
        <f t="shared" ca="1" si="1"/>
        <v>1.7107767399430706E-4</v>
      </c>
      <c r="F14551" s="11">
        <f t="shared" ca="1" si="3"/>
        <v>0.75671974363858097</v>
      </c>
      <c r="G14551" s="1">
        <v>40.502400000000002</v>
      </c>
      <c r="H14551" s="1">
        <v>-79.749600000000001</v>
      </c>
    </row>
    <row r="14552" spans="1:8" ht="13.2">
      <c r="A14552" s="1" t="s">
        <v>9926</v>
      </c>
      <c r="B14552" s="1" t="s">
        <v>4367</v>
      </c>
      <c r="C14552" s="1">
        <v>26978</v>
      </c>
      <c r="D14552" s="11">
        <f t="shared" si="0"/>
        <v>4.8331083508079218E-3</v>
      </c>
      <c r="E14552" s="11">
        <f t="shared" ca="1" si="1"/>
        <v>1.6844897583920639E-4</v>
      </c>
      <c r="F14552" s="11">
        <f t="shared" ca="1" si="3"/>
        <v>0.75689082131257523</v>
      </c>
      <c r="G14552" s="1">
        <v>40.6858</v>
      </c>
      <c r="H14552" s="1">
        <v>-75.2209</v>
      </c>
    </row>
    <row r="14553" spans="1:8" ht="13.2">
      <c r="A14553" s="1" t="s">
        <v>9926</v>
      </c>
      <c r="B14553" s="1" t="s">
        <v>2394</v>
      </c>
      <c r="C14553" s="1">
        <v>10845</v>
      </c>
      <c r="D14553" s="11">
        <f t="shared" si="0"/>
        <v>1.9428816096268037E-3</v>
      </c>
      <c r="E14553" s="11">
        <f t="shared" ca="1" si="1"/>
        <v>6.771551423293771E-5</v>
      </c>
      <c r="F14553" s="11">
        <f t="shared" ca="1" si="3"/>
        <v>0.75705927028841447</v>
      </c>
      <c r="G14553" s="1">
        <v>39.752499999999998</v>
      </c>
      <c r="H14553" s="1">
        <v>-77.5822</v>
      </c>
    </row>
    <row r="14554" spans="1:8" ht="13.2">
      <c r="A14554" s="1" t="s">
        <v>9926</v>
      </c>
      <c r="B14554" s="1" t="s">
        <v>9940</v>
      </c>
      <c r="C14554" s="1">
        <v>3052</v>
      </c>
      <c r="D14554" s="11">
        <f t="shared" si="0"/>
        <v>5.4676576049617379E-4</v>
      </c>
      <c r="E14554" s="11">
        <f t="shared" ca="1" si="1"/>
        <v>1.905650063982719E-5</v>
      </c>
      <c r="F14554" s="11">
        <f t="shared" ca="1" si="3"/>
        <v>0.75712698580264737</v>
      </c>
      <c r="G14554" s="1">
        <v>41.122500000000002</v>
      </c>
      <c r="H14554" s="1">
        <v>-75.358199999999997</v>
      </c>
    </row>
    <row r="14555" spans="1:8" ht="13.2">
      <c r="A14555" s="1" t="s">
        <v>9926</v>
      </c>
      <c r="B14555" s="1" t="s">
        <v>6996</v>
      </c>
      <c r="C14555" s="1">
        <v>12964</v>
      </c>
      <c r="D14555" s="11">
        <f t="shared" si="0"/>
        <v>2.3225004321993439E-3</v>
      </c>
      <c r="E14555" s="11">
        <f t="shared" ca="1" si="1"/>
        <v>8.0946420148990733E-5</v>
      </c>
      <c r="F14555" s="11">
        <f t="shared" ca="1" si="3"/>
        <v>0.75714604230328719</v>
      </c>
      <c r="G14555" s="1">
        <v>41.647599999999997</v>
      </c>
      <c r="H14555" s="1">
        <v>-80.146799999999999</v>
      </c>
    </row>
    <row r="14556" spans="1:8" ht="13.2">
      <c r="A14556" s="1" t="s">
        <v>9926</v>
      </c>
      <c r="B14556" s="1" t="s">
        <v>3959</v>
      </c>
      <c r="C14556" s="1">
        <v>8215</v>
      </c>
      <c r="D14556" s="11">
        <f t="shared" si="0"/>
        <v>1.4717171436684363E-3</v>
      </c>
      <c r="E14556" s="11">
        <f t="shared" ca="1" si="1"/>
        <v>5.1293955686821874E-5</v>
      </c>
      <c r="F14556" s="11">
        <f t="shared" ca="1" si="3"/>
        <v>0.75722698872343619</v>
      </c>
      <c r="G14556" s="1">
        <v>40.596400000000003</v>
      </c>
      <c r="H14556" s="1">
        <v>-77.572999999999993</v>
      </c>
    </row>
    <row r="14557" spans="1:8" ht="13.2">
      <c r="A14557" s="1" t="s">
        <v>9926</v>
      </c>
      <c r="B14557" s="1" t="s">
        <v>9941</v>
      </c>
      <c r="C14557" s="1">
        <v>20042</v>
      </c>
      <c r="D14557" s="11">
        <f t="shared" si="0"/>
        <v>3.590524040584638E-3</v>
      </c>
      <c r="E14557" s="11">
        <f t="shared" ca="1" si="1"/>
        <v>1.2514101763545757E-4</v>
      </c>
      <c r="F14557" s="11">
        <f t="shared" ca="1" si="3"/>
        <v>0.757278282679123</v>
      </c>
      <c r="G14557" s="1">
        <v>40.445599999999999</v>
      </c>
      <c r="H14557" s="1">
        <v>-79.655500000000004</v>
      </c>
    </row>
    <row r="14558" spans="1:8" ht="13.2">
      <c r="A14558" s="1" t="s">
        <v>9926</v>
      </c>
      <c r="B14558" s="1" t="s">
        <v>3324</v>
      </c>
      <c r="C14558" s="1">
        <v>19928</v>
      </c>
      <c r="D14558" s="11">
        <f t="shared" si="0"/>
        <v>3.5701009420602068E-3</v>
      </c>
      <c r="E14558" s="11">
        <f t="shared" ca="1" si="1"/>
        <v>1.2442920863383887E-4</v>
      </c>
      <c r="F14558" s="11">
        <f t="shared" ca="1" si="3"/>
        <v>0.7574034236967585</v>
      </c>
      <c r="G14558" s="1">
        <v>39.960099999999997</v>
      </c>
      <c r="H14558" s="1">
        <v>-75.605800000000002</v>
      </c>
    </row>
    <row r="14559" spans="1:8" ht="13.2">
      <c r="A14559" s="1" t="s">
        <v>9926</v>
      </c>
      <c r="B14559" s="1" t="s">
        <v>9942</v>
      </c>
      <c r="C14559" s="1">
        <v>19921</v>
      </c>
      <c r="D14559" s="11">
        <f t="shared" si="0"/>
        <v>3.5688468921508121E-3</v>
      </c>
      <c r="E14559" s="11">
        <f t="shared" ca="1" si="1"/>
        <v>1.2438550106356404E-4</v>
      </c>
      <c r="F14559" s="11">
        <f t="shared" ca="1" si="3"/>
        <v>0.75752785290539237</v>
      </c>
      <c r="G14559" s="1">
        <v>40.3581</v>
      </c>
      <c r="H14559" s="1">
        <v>-79.907200000000003</v>
      </c>
    </row>
    <row r="14560" spans="1:8" ht="13.2">
      <c r="A14560" s="1" t="s">
        <v>9926</v>
      </c>
      <c r="B14560" s="1" t="s">
        <v>2202</v>
      </c>
      <c r="C14560" s="1">
        <v>19734</v>
      </c>
      <c r="D14560" s="11">
        <f t="shared" si="0"/>
        <v>3.5353458445712628E-3</v>
      </c>
      <c r="E14560" s="11">
        <f t="shared" ca="1" si="1"/>
        <v>1.2321788454336494E-4</v>
      </c>
      <c r="F14560" s="11">
        <f t="shared" ca="1" si="3"/>
        <v>0.7576522384064559</v>
      </c>
      <c r="G14560" s="1">
        <v>40.369100000000003</v>
      </c>
      <c r="H14560" s="1">
        <v>-79.966800000000006</v>
      </c>
    </row>
    <row r="14561" spans="1:8" ht="13.2">
      <c r="A14561" s="1" t="s">
        <v>9926</v>
      </c>
      <c r="B14561" s="1" t="s">
        <v>9943</v>
      </c>
      <c r="C14561" s="1">
        <v>19273</v>
      </c>
      <c r="D14561" s="11">
        <f t="shared" si="0"/>
        <v>3.4527577005382562E-3</v>
      </c>
      <c r="E14561" s="11">
        <f t="shared" ca="1" si="1"/>
        <v>1.2033942884383664E-4</v>
      </c>
      <c r="F14561" s="11">
        <f t="shared" ca="1" si="3"/>
        <v>0.75777545629099929</v>
      </c>
      <c r="G14561" s="1">
        <v>40.341900000000003</v>
      </c>
      <c r="H14561" s="1">
        <v>-79.843900000000005</v>
      </c>
    </row>
    <row r="14562" spans="1:8" ht="13.2">
      <c r="A14562" s="1" t="s">
        <v>9926</v>
      </c>
      <c r="B14562" s="1" t="s">
        <v>738</v>
      </c>
      <c r="C14562" s="1">
        <v>19162</v>
      </c>
      <c r="D14562" s="11">
        <f t="shared" si="0"/>
        <v>3.4328720519749942E-3</v>
      </c>
      <c r="E14562" s="11">
        <f t="shared" ca="1" si="1"/>
        <v>1.1964635165805E-4</v>
      </c>
      <c r="F14562" s="11">
        <f t="shared" ca="1" si="3"/>
        <v>0.75789579571984311</v>
      </c>
      <c r="G14562" s="1">
        <v>40.1999</v>
      </c>
      <c r="H14562" s="1">
        <v>-77.2042</v>
      </c>
    </row>
    <row r="14563" spans="1:8" ht="13.2">
      <c r="A14563" s="1" t="s">
        <v>9926</v>
      </c>
      <c r="B14563" s="1" t="s">
        <v>2782</v>
      </c>
      <c r="C14563" s="1">
        <v>4847</v>
      </c>
      <c r="D14563" s="11">
        <f t="shared" si="0"/>
        <v>8.6833998726243596E-4</v>
      </c>
      <c r="E14563" s="11">
        <f t="shared" ca="1" si="1"/>
        <v>3.026437044601651E-5</v>
      </c>
      <c r="F14563" s="11">
        <f t="shared" ca="1" si="3"/>
        <v>0.75801544207150118</v>
      </c>
      <c r="G14563" s="1">
        <v>40.816699999999997</v>
      </c>
      <c r="H14563" s="1">
        <v>-76.200400000000002</v>
      </c>
    </row>
    <row r="14564" spans="1:8" ht="13.2">
      <c r="A14564" s="1" t="s">
        <v>9926</v>
      </c>
      <c r="B14564" s="1" t="s">
        <v>9944</v>
      </c>
      <c r="C14564" s="1">
        <v>9549</v>
      </c>
      <c r="D14564" s="11">
        <f t="shared" si="0"/>
        <v>1.7107032264016919E-3</v>
      </c>
      <c r="E14564" s="11">
        <f t="shared" ca="1" si="1"/>
        <v>5.9623369793482905E-5</v>
      </c>
      <c r="F14564" s="11">
        <f t="shared" ca="1" si="3"/>
        <v>0.75804570644194724</v>
      </c>
      <c r="G14564" s="1">
        <v>41.136499999999998</v>
      </c>
      <c r="H14564" s="1">
        <v>-77.452100000000002</v>
      </c>
    </row>
    <row r="14565" spans="1:8" ht="13.2">
      <c r="A14565" s="1" t="s">
        <v>9926</v>
      </c>
      <c r="B14565" s="1" t="s">
        <v>9494</v>
      </c>
      <c r="C14565" s="1">
        <v>5357</v>
      </c>
      <c r="D14565" s="11">
        <f t="shared" si="0"/>
        <v>9.5970648066120675E-4</v>
      </c>
      <c r="E14565" s="11">
        <f t="shared" ca="1" si="1"/>
        <v>3.3448779137468629E-5</v>
      </c>
      <c r="F14565" s="11">
        <f t="shared" ca="1" si="3"/>
        <v>0.75810532981174072</v>
      </c>
      <c r="G14565" s="1">
        <v>41.985500000000002</v>
      </c>
      <c r="H14565" s="1">
        <v>-76.520700000000005</v>
      </c>
    </row>
    <row r="14566" spans="1:8" ht="13.2">
      <c r="A14566" s="1" t="s">
        <v>9926</v>
      </c>
      <c r="B14566" s="1" t="s">
        <v>9945</v>
      </c>
      <c r="C14566" s="1">
        <v>5559</v>
      </c>
      <c r="D14566" s="11">
        <f t="shared" si="0"/>
        <v>9.9589477804660218E-4</v>
      </c>
      <c r="E14566" s="11">
        <f t="shared" ca="1" si="1"/>
        <v>3.4710054736828092E-5</v>
      </c>
      <c r="F14566" s="11">
        <f t="shared" ca="1" si="3"/>
        <v>0.75813877859087819</v>
      </c>
      <c r="G14566" s="1">
        <v>40.048499999999997</v>
      </c>
      <c r="H14566" s="1">
        <v>-77.5227</v>
      </c>
    </row>
    <row r="14567" spans="1:8" ht="13.2">
      <c r="A14567" s="1" t="s">
        <v>9926</v>
      </c>
      <c r="B14567" s="1" t="s">
        <v>9946</v>
      </c>
      <c r="C14567" s="1">
        <v>16885</v>
      </c>
      <c r="D14567" s="11">
        <f t="shared" si="0"/>
        <v>3.024947531447541E-3</v>
      </c>
      <c r="E14567" s="11">
        <f t="shared" ca="1" si="1"/>
        <v>1.0542890344150791E-4</v>
      </c>
      <c r="F14567" s="11">
        <f t="shared" ca="1" si="3"/>
        <v>0.75817348864561507</v>
      </c>
      <c r="G14567" s="1">
        <v>40.135800000000003</v>
      </c>
      <c r="H14567" s="1">
        <v>-75.520099999999999</v>
      </c>
    </row>
    <row r="14568" spans="1:8" ht="13.2">
      <c r="A14568" s="1" t="s">
        <v>9926</v>
      </c>
      <c r="B14568" s="1" t="s">
        <v>9947</v>
      </c>
      <c r="C14568" s="1">
        <v>16521</v>
      </c>
      <c r="D14568" s="11">
        <f t="shared" si="0"/>
        <v>2.9597369361590064E-3</v>
      </c>
      <c r="E14568" s="11">
        <f t="shared" ca="1" si="1"/>
        <v>1.0315610978721658E-4</v>
      </c>
      <c r="F14568" s="11">
        <f t="shared" ca="1" si="3"/>
        <v>0.75827891754905663</v>
      </c>
      <c r="G14568" s="1">
        <v>40.241700000000002</v>
      </c>
      <c r="H14568" s="1">
        <v>-75.281199999999998</v>
      </c>
    </row>
    <row r="14569" spans="1:8" ht="13.2">
      <c r="A14569" s="1" t="s">
        <v>9926</v>
      </c>
      <c r="B14569" s="1" t="s">
        <v>813</v>
      </c>
      <c r="C14569" s="1">
        <v>15867</v>
      </c>
      <c r="D14569" s="11">
        <f t="shared" si="0"/>
        <v>2.8425728446241118E-3</v>
      </c>
      <c r="E14569" s="11">
        <f t="shared" ca="1" si="1"/>
        <v>9.9072573935825029E-5</v>
      </c>
      <c r="F14569" s="11">
        <f t="shared" ca="1" si="3"/>
        <v>0.7583820736588438</v>
      </c>
      <c r="G14569" s="1">
        <v>41.231000000000002</v>
      </c>
      <c r="H14569" s="1">
        <v>-80.441199999999995</v>
      </c>
    </row>
    <row r="14570" spans="1:8" ht="13.2">
      <c r="A14570" s="1" t="s">
        <v>9926</v>
      </c>
      <c r="B14570" s="1" t="s">
        <v>9948</v>
      </c>
      <c r="C14570" s="1">
        <v>15586</v>
      </c>
      <c r="D14570" s="11">
        <f t="shared" si="0"/>
        <v>2.7922316982612596E-3</v>
      </c>
      <c r="E14570" s="11">
        <f t="shared" ca="1" si="1"/>
        <v>9.7318027186221026E-5</v>
      </c>
      <c r="F14570" s="11">
        <f t="shared" ca="1" si="3"/>
        <v>0.75848114623277962</v>
      </c>
      <c r="G14570" s="1">
        <v>40.444200000000002</v>
      </c>
      <c r="H14570" s="1">
        <v>-79.8733</v>
      </c>
    </row>
    <row r="14571" spans="1:8" ht="13.2">
      <c r="A14571" s="1" t="s">
        <v>9926</v>
      </c>
      <c r="B14571" s="1" t="s">
        <v>9949</v>
      </c>
      <c r="C14571" s="1">
        <v>4651</v>
      </c>
      <c r="D14571" s="11">
        <f t="shared" si="0"/>
        <v>8.3322658979937889E-4</v>
      </c>
      <c r="E14571" s="11">
        <f t="shared" ca="1" si="1"/>
        <v>2.9040558478321185E-5</v>
      </c>
      <c r="F14571" s="11">
        <f t="shared" ca="1" si="3"/>
        <v>0.75857846425996589</v>
      </c>
      <c r="G14571" s="1">
        <v>39.735300000000002</v>
      </c>
      <c r="H14571" s="1">
        <v>-76.696700000000007</v>
      </c>
    </row>
    <row r="14572" spans="1:8" ht="13.2">
      <c r="A14572" s="1" t="s">
        <v>9926</v>
      </c>
      <c r="B14572" s="1" t="s">
        <v>672</v>
      </c>
      <c r="C14572" s="1">
        <v>9244</v>
      </c>
      <c r="D14572" s="11">
        <f t="shared" si="0"/>
        <v>1.6560624803494857E-3</v>
      </c>
      <c r="E14572" s="11">
        <f t="shared" ca="1" si="1"/>
        <v>5.7718968517222326E-5</v>
      </c>
      <c r="F14572" s="11">
        <f t="shared" ca="1" si="3"/>
        <v>0.75860750481844419</v>
      </c>
      <c r="G14572" s="1">
        <v>41.843299999999999</v>
      </c>
      <c r="H14572" s="1">
        <v>-79.144499999999994</v>
      </c>
    </row>
    <row r="14573" spans="1:8" ht="13.2">
      <c r="A14573" s="1" t="s">
        <v>9926</v>
      </c>
      <c r="B14573" s="1" t="s">
        <v>9950</v>
      </c>
      <c r="C14573" s="1">
        <v>6797</v>
      </c>
      <c r="D14573" s="11">
        <f t="shared" si="0"/>
        <v>1.2176824620224421E-3</v>
      </c>
      <c r="E14573" s="11">
        <f t="shared" ca="1" si="1"/>
        <v>4.2440050736862845E-5</v>
      </c>
      <c r="F14573" s="11">
        <f t="shared" ca="1" si="3"/>
        <v>0.75866522378696144</v>
      </c>
      <c r="G14573" s="1">
        <v>40.8033</v>
      </c>
      <c r="H14573" s="1">
        <v>-75.934399999999997</v>
      </c>
    </row>
    <row r="14574" spans="1:8" ht="13.2">
      <c r="A14574" s="1" t="s">
        <v>9926</v>
      </c>
      <c r="B14574" s="1" t="s">
        <v>3723</v>
      </c>
      <c r="C14574" s="1">
        <v>14518</v>
      </c>
      <c r="D14574" s="11">
        <f t="shared" si="0"/>
        <v>2.6008995120850101E-3</v>
      </c>
      <c r="E14574" s="11">
        <f t="shared" ca="1" si="1"/>
        <v>9.0649500750003643E-5</v>
      </c>
      <c r="F14574" s="11">
        <f t="shared" ca="1" si="3"/>
        <v>0.75870766383769828</v>
      </c>
      <c r="G14574" s="1">
        <v>40.590299999999999</v>
      </c>
      <c r="H14574" s="1">
        <v>-80.099900000000005</v>
      </c>
    </row>
    <row r="14575" spans="1:8" ht="13.2">
      <c r="A14575" s="1" t="s">
        <v>9926</v>
      </c>
      <c r="B14575" s="1" t="s">
        <v>5627</v>
      </c>
      <c r="C14575" s="1">
        <v>10017</v>
      </c>
      <c r="D14575" s="11">
        <f t="shared" si="0"/>
        <v>1.7945454203440933E-3</v>
      </c>
      <c r="E14575" s="11">
        <f t="shared" ca="1" si="1"/>
        <v>6.2545533063286022E-5</v>
      </c>
      <c r="F14575" s="11">
        <f t="shared" ca="1" si="3"/>
        <v>0.75879831333844827</v>
      </c>
      <c r="G14575" s="1">
        <v>41.428199999999997</v>
      </c>
      <c r="H14575" s="1">
        <v>-79.703500000000005</v>
      </c>
    </row>
    <row r="14576" spans="1:8" ht="13.2">
      <c r="A14576" s="1" t="s">
        <v>9926</v>
      </c>
      <c r="B14576" s="1" t="s">
        <v>4599</v>
      </c>
      <c r="C14576" s="1">
        <v>14430</v>
      </c>
      <c r="D14576" s="11">
        <f t="shared" si="0"/>
        <v>2.5851343132240459E-3</v>
      </c>
      <c r="E14576" s="11">
        <f t="shared" ca="1" si="1"/>
        <v>9.0100034152262894E-5</v>
      </c>
      <c r="F14576" s="11">
        <f t="shared" ca="1" si="3"/>
        <v>0.75886085887151156</v>
      </c>
      <c r="G14576" s="1">
        <v>40.311300000000003</v>
      </c>
      <c r="H14576" s="1">
        <v>-79.544499999999999</v>
      </c>
    </row>
    <row r="14577" spans="1:8" ht="13.2">
      <c r="A14577" s="1" t="s">
        <v>9926</v>
      </c>
      <c r="B14577" s="1" t="s">
        <v>9951</v>
      </c>
      <c r="C14577" s="1">
        <v>13833</v>
      </c>
      <c r="D14577" s="11">
        <f t="shared" si="0"/>
        <v>2.4781817709513669E-3</v>
      </c>
      <c r="E14577" s="11">
        <f t="shared" ca="1" si="1"/>
        <v>8.6372402801680701E-5</v>
      </c>
      <c r="F14577" s="11">
        <f t="shared" ca="1" si="3"/>
        <v>0.75895095890566378</v>
      </c>
      <c r="G14577" s="1">
        <v>40.181100000000001</v>
      </c>
      <c r="H14577" s="1">
        <v>-76.181200000000004</v>
      </c>
    </row>
    <row r="14578" spans="1:8" ht="13.2">
      <c r="A14578" s="1" t="s">
        <v>9926</v>
      </c>
      <c r="B14578" s="1" t="s">
        <v>5919</v>
      </c>
      <c r="C14578" s="1">
        <v>13749</v>
      </c>
      <c r="D14578" s="11">
        <f t="shared" si="0"/>
        <v>2.4631331720386283E-3</v>
      </c>
      <c r="E14578" s="11">
        <f t="shared" ca="1" si="1"/>
        <v>8.5847911958382704E-5</v>
      </c>
      <c r="F14578" s="11">
        <f t="shared" ca="1" si="3"/>
        <v>0.7590373313084654</v>
      </c>
      <c r="G14578" s="1">
        <v>40.360199999999999</v>
      </c>
      <c r="H14578" s="1">
        <v>-79.989800000000002</v>
      </c>
    </row>
    <row r="14579" spans="1:8" ht="13.2">
      <c r="A14579" s="1" t="s">
        <v>9926</v>
      </c>
      <c r="B14579" s="1" t="s">
        <v>996</v>
      </c>
      <c r="C14579" s="1">
        <v>13514</v>
      </c>
      <c r="D14579" s="11">
        <f t="shared" si="0"/>
        <v>2.4210329250803713E-3</v>
      </c>
      <c r="E14579" s="11">
        <f t="shared" ca="1" si="1"/>
        <v>8.4380586384870458E-5</v>
      </c>
      <c r="F14579" s="11">
        <f t="shared" ca="1" si="3"/>
        <v>0.75912317922042383</v>
      </c>
      <c r="G14579" s="1">
        <v>40.173900000000003</v>
      </c>
      <c r="H14579" s="1">
        <v>-80.246499999999997</v>
      </c>
    </row>
    <row r="14580" spans="1:8" ht="13.2">
      <c r="A14580" s="1" t="s">
        <v>9926</v>
      </c>
      <c r="B14580" s="1" t="s">
        <v>2707</v>
      </c>
      <c r="C14580" s="1">
        <v>13405</v>
      </c>
      <c r="D14580" s="11">
        <f t="shared" si="0"/>
        <v>2.4015055764912219E-3</v>
      </c>
      <c r="E14580" s="11">
        <f t="shared" ca="1" si="1"/>
        <v>8.36999970763052E-5</v>
      </c>
      <c r="F14580" s="11">
        <f t="shared" ca="1" si="3"/>
        <v>0.75920755980680865</v>
      </c>
      <c r="G14580" s="1">
        <v>41.233899999999998</v>
      </c>
      <c r="H14580" s="1">
        <v>-80.499700000000004</v>
      </c>
    </row>
    <row r="14581" spans="1:8" ht="13.2">
      <c r="A14581" s="1" t="s">
        <v>9926</v>
      </c>
      <c r="B14581" s="1" t="s">
        <v>9952</v>
      </c>
      <c r="C14581" s="1">
        <v>3846</v>
      </c>
      <c r="D14581" s="11">
        <f t="shared" si="0"/>
        <v>6.8901085021896608E-4</v>
      </c>
      <c r="E14581" s="11">
        <f t="shared" ca="1" si="1"/>
        <v>2.4014187896715389E-5</v>
      </c>
      <c r="F14581" s="11">
        <f t="shared" ca="1" si="3"/>
        <v>0.75929125980388501</v>
      </c>
      <c r="G14581" s="1">
        <v>40.8279</v>
      </c>
      <c r="H14581" s="1">
        <v>-79.523300000000006</v>
      </c>
    </row>
    <row r="14582" spans="1:8" ht="13.2">
      <c r="A14582" s="1" t="s">
        <v>9926</v>
      </c>
      <c r="B14582" s="1" t="s">
        <v>9953</v>
      </c>
      <c r="C14582" s="1">
        <v>13187</v>
      </c>
      <c r="D14582" s="11">
        <f t="shared" si="0"/>
        <v>2.362450879312924E-3</v>
      </c>
      <c r="E14582" s="11">
        <f t="shared" ca="1" si="1"/>
        <v>8.2338818459174685E-5</v>
      </c>
      <c r="F14582" s="11">
        <f t="shared" ca="1" si="3"/>
        <v>0.75931527399178178</v>
      </c>
      <c r="G14582" s="1">
        <v>41.415300000000002</v>
      </c>
      <c r="H14582" s="1">
        <v>-75.607200000000006</v>
      </c>
    </row>
    <row r="14583" spans="1:8" ht="13.2">
      <c r="A14583" s="1" t="s">
        <v>9926</v>
      </c>
      <c r="B14583" s="1" t="s">
        <v>878</v>
      </c>
      <c r="C14583" s="1">
        <v>6302</v>
      </c>
      <c r="D14583" s="11">
        <f t="shared" si="0"/>
        <v>1.1290032184295175E-3</v>
      </c>
      <c r="E14583" s="11">
        <f t="shared" ca="1" si="1"/>
        <v>3.9349301124571085E-5</v>
      </c>
      <c r="F14583" s="11">
        <f t="shared" ca="1" si="3"/>
        <v>0.75939761281024099</v>
      </c>
      <c r="G14583" s="1">
        <v>40.914099999999998</v>
      </c>
      <c r="H14583" s="1">
        <v>-77.768299999999996</v>
      </c>
    </row>
    <row r="14584" spans="1:8" ht="13.2">
      <c r="A14584" s="1" t="s">
        <v>9926</v>
      </c>
      <c r="B14584" s="1" t="s">
        <v>4795</v>
      </c>
      <c r="C14584" s="1">
        <v>13064</v>
      </c>
      <c r="D14584" s="11">
        <f t="shared" si="0"/>
        <v>2.3404154309049851E-3</v>
      </c>
      <c r="E14584" s="11">
        <f t="shared" ca="1" si="1"/>
        <v>8.1570814010059763E-5</v>
      </c>
      <c r="F14584" s="11">
        <f t="shared" ca="1" si="3"/>
        <v>0.75943696211136558</v>
      </c>
      <c r="G14584" s="1">
        <v>39.984999999999999</v>
      </c>
      <c r="H14584" s="1">
        <v>-75.819900000000004</v>
      </c>
    </row>
    <row r="14585" spans="1:8" ht="13.2">
      <c r="A14585" s="1" t="s">
        <v>9926</v>
      </c>
      <c r="B14585" s="1" t="s">
        <v>2564</v>
      </c>
      <c r="C14585" s="1">
        <v>12861</v>
      </c>
      <c r="D14585" s="11">
        <f t="shared" si="0"/>
        <v>2.3040479835325332E-3</v>
      </c>
      <c r="E14585" s="11">
        <f t="shared" ca="1" si="1"/>
        <v>8.0303294472089609E-5</v>
      </c>
      <c r="F14585" s="11">
        <f t="shared" ca="1" si="3"/>
        <v>0.75951853292537563</v>
      </c>
      <c r="G14585" s="1">
        <v>41.2652</v>
      </c>
      <c r="H14585" s="1">
        <v>-75.887500000000003</v>
      </c>
    </row>
    <row r="14586" spans="1:8" ht="13.2">
      <c r="A14586" s="1" t="s">
        <v>9926</v>
      </c>
      <c r="B14586" s="1" t="s">
        <v>9954</v>
      </c>
      <c r="C14586" s="1">
        <v>12592</v>
      </c>
      <c r="D14586" s="11">
        <f t="shared" si="0"/>
        <v>2.255856637014358E-3</v>
      </c>
      <c r="E14586" s="11">
        <f t="shared" ca="1" si="1"/>
        <v>7.8623674985813888E-5</v>
      </c>
      <c r="F14586" s="11">
        <f t="shared" ca="1" si="3"/>
        <v>0.7595988362198477</v>
      </c>
      <c r="G14586" s="1">
        <v>40.571100000000001</v>
      </c>
      <c r="H14586" s="1">
        <v>-79.752099999999999</v>
      </c>
    </row>
    <row r="14587" spans="1:8" ht="13.2">
      <c r="A14587" s="1" t="s">
        <v>9926</v>
      </c>
      <c r="B14587" s="1" t="s">
        <v>9955</v>
      </c>
      <c r="C14587" s="1">
        <v>7535</v>
      </c>
      <c r="D14587" s="11">
        <f t="shared" si="0"/>
        <v>1.3498951524700752E-3</v>
      </c>
      <c r="E14587" s="11">
        <f t="shared" ca="1" si="1"/>
        <v>4.7048077431552382E-5</v>
      </c>
      <c r="F14587" s="11">
        <f t="shared" ca="1" si="3"/>
        <v>0.75967745989483348</v>
      </c>
      <c r="G14587" s="1">
        <v>40.861899999999999</v>
      </c>
      <c r="H14587" s="1">
        <v>-80.283000000000001</v>
      </c>
    </row>
    <row r="14588" spans="1:8" ht="13.2">
      <c r="A14588" s="1" t="s">
        <v>9926</v>
      </c>
      <c r="B14588" s="1" t="s">
        <v>5270</v>
      </c>
      <c r="C14588" s="1">
        <v>5991</v>
      </c>
      <c r="D14588" s="11">
        <f t="shared" si="0"/>
        <v>1.073287572454973E-3</v>
      </c>
      <c r="E14588" s="11">
        <f t="shared" ca="1" si="1"/>
        <v>3.7407436216646364E-5</v>
      </c>
      <c r="F14588" s="11">
        <f t="shared" ca="1" si="3"/>
        <v>0.75972450797226498</v>
      </c>
      <c r="G14588" s="1">
        <v>40.005000000000003</v>
      </c>
      <c r="H14588" s="1">
        <v>-79.077799999999996</v>
      </c>
    </row>
    <row r="14589" spans="1:8" ht="13.2">
      <c r="A14589" s="1" t="s">
        <v>9926</v>
      </c>
      <c r="B14589" s="1" t="s">
        <v>4384</v>
      </c>
      <c r="C14589" s="1">
        <v>11629</v>
      </c>
      <c r="D14589" s="11">
        <f t="shared" si="0"/>
        <v>2.0833351994790318E-3</v>
      </c>
      <c r="E14589" s="11">
        <f t="shared" ca="1" si="1"/>
        <v>7.2610762103718997E-5</v>
      </c>
      <c r="F14589" s="11">
        <f t="shared" ca="1" si="3"/>
        <v>0.75976191540848159</v>
      </c>
      <c r="G14589" s="1">
        <v>40.153399999999998</v>
      </c>
      <c r="H14589" s="1">
        <v>-76.599100000000007</v>
      </c>
    </row>
    <row r="14590" spans="1:8" ht="13.2">
      <c r="A14590" s="1" t="s">
        <v>9926</v>
      </c>
      <c r="B14590" s="1" t="s">
        <v>820</v>
      </c>
      <c r="C14590" s="1">
        <v>8369</v>
      </c>
      <c r="D14590" s="11">
        <f t="shared" si="0"/>
        <v>1.4993062416751241E-3</v>
      </c>
      <c r="E14590" s="11">
        <f t="shared" ca="1" si="1"/>
        <v>5.2255522232868204E-5</v>
      </c>
      <c r="F14590" s="11">
        <f t="shared" ca="1" si="3"/>
        <v>0.75983452617058533</v>
      </c>
      <c r="G14590" s="1">
        <v>41.9604</v>
      </c>
      <c r="H14590" s="1">
        <v>-78.641300000000001</v>
      </c>
    </row>
    <row r="14591" spans="1:8" ht="13.2">
      <c r="A14591" s="1" t="s">
        <v>9926</v>
      </c>
      <c r="B14591" s="1" t="s">
        <v>6451</v>
      </c>
      <c r="C14591" s="1">
        <v>8069</v>
      </c>
      <c r="D14591" s="11">
        <f t="shared" si="0"/>
        <v>1.4455612455582E-3</v>
      </c>
      <c r="E14591" s="11">
        <f t="shared" ca="1" si="1"/>
        <v>5.0382340649661074E-5</v>
      </c>
      <c r="F14591" s="11">
        <f t="shared" ca="1" si="3"/>
        <v>0.7598867816928182</v>
      </c>
      <c r="G14591" s="1">
        <v>41.157200000000003</v>
      </c>
      <c r="H14591" s="1">
        <v>-80.089299999999994</v>
      </c>
    </row>
    <row r="14592" spans="1:8" ht="13.2">
      <c r="A14592" s="1" t="s">
        <v>9926</v>
      </c>
      <c r="B14592" s="1" t="s">
        <v>4453</v>
      </c>
      <c r="C14592" s="1">
        <v>7543</v>
      </c>
      <c r="D14592" s="11">
        <f t="shared" si="0"/>
        <v>1.3513283523665265E-3</v>
      </c>
      <c r="E14592" s="11">
        <f t="shared" ca="1" si="1"/>
        <v>4.7098028940437905E-5</v>
      </c>
      <c r="F14592" s="11">
        <f t="shared" ca="1" si="3"/>
        <v>0.75993716403346789</v>
      </c>
      <c r="G14592" s="1">
        <v>41.122500000000002</v>
      </c>
      <c r="H14592" s="1">
        <v>-78.756399999999999</v>
      </c>
    </row>
    <row r="14593" spans="1:8" ht="13.2">
      <c r="A14593" s="1" t="s">
        <v>9926</v>
      </c>
      <c r="B14593" s="1" t="s">
        <v>9956</v>
      </c>
      <c r="C14593" s="1">
        <v>11493</v>
      </c>
      <c r="D14593" s="11">
        <f t="shared" si="0"/>
        <v>2.0589708012393598E-3</v>
      </c>
      <c r="E14593" s="11">
        <f t="shared" ca="1" si="1"/>
        <v>7.1761586452665109E-5</v>
      </c>
      <c r="F14593" s="11">
        <f t="shared" ca="1" si="3"/>
        <v>0.75998426206240832</v>
      </c>
      <c r="G14593" s="1">
        <v>39.932499999999997</v>
      </c>
      <c r="H14593" s="1">
        <v>-75.252700000000004</v>
      </c>
    </row>
    <row r="14594" spans="1:8" ht="13.2">
      <c r="A14594" s="1" t="s">
        <v>9926</v>
      </c>
      <c r="B14594" s="1" t="s">
        <v>9957</v>
      </c>
      <c r="C14594" s="1">
        <v>11394</v>
      </c>
      <c r="D14594" s="11">
        <f t="shared" si="0"/>
        <v>2.0412349525207748E-3</v>
      </c>
      <c r="E14594" s="11">
        <f t="shared" ca="1" si="1"/>
        <v>7.114343653020675E-5</v>
      </c>
      <c r="F14594" s="11">
        <f t="shared" ca="1" si="3"/>
        <v>0.76005602364886093</v>
      </c>
      <c r="G14594" s="1">
        <v>40.535200000000003</v>
      </c>
      <c r="H14594" s="1">
        <v>-75.497799999999998</v>
      </c>
    </row>
    <row r="14595" spans="1:8" ht="13.2">
      <c r="A14595" s="1" t="s">
        <v>9926</v>
      </c>
      <c r="B14595" s="1" t="s">
        <v>9958</v>
      </c>
      <c r="C14595" s="1">
        <v>11367</v>
      </c>
      <c r="D14595" s="11">
        <f t="shared" si="0"/>
        <v>2.0363979028702513E-3</v>
      </c>
      <c r="E14595" s="11">
        <f t="shared" ca="1" si="1"/>
        <v>7.0974850187718107E-5</v>
      </c>
      <c r="F14595" s="11">
        <f t="shared" ca="1" si="3"/>
        <v>0.76012716708539119</v>
      </c>
      <c r="G14595" s="1">
        <v>40.581800000000001</v>
      </c>
      <c r="H14595" s="1">
        <v>-79.714100000000002</v>
      </c>
    </row>
    <row r="14596" spans="1:8" ht="13.2">
      <c r="A14596" s="1" t="s">
        <v>9926</v>
      </c>
      <c r="B14596" s="1" t="s">
        <v>9959</v>
      </c>
      <c r="C14596" s="1">
        <v>11307</v>
      </c>
      <c r="D14596" s="11">
        <f t="shared" si="0"/>
        <v>2.0256489036468667E-3</v>
      </c>
      <c r="E14596" s="11">
        <f t="shared" ca="1" si="1"/>
        <v>7.0600213871076673E-5</v>
      </c>
      <c r="F14596" s="11">
        <f t="shared" ca="1" si="3"/>
        <v>0.76019814193557889</v>
      </c>
      <c r="G14596" s="1">
        <v>40.292700000000004</v>
      </c>
      <c r="H14596" s="1">
        <v>-79.932900000000004</v>
      </c>
    </row>
    <row r="14597" spans="1:8" ht="13.2">
      <c r="A14597" s="1" t="s">
        <v>9926</v>
      </c>
      <c r="B14597" s="1" t="s">
        <v>9960</v>
      </c>
      <c r="C14597" s="1">
        <v>6990</v>
      </c>
      <c r="D14597" s="11">
        <f t="shared" si="0"/>
        <v>1.2522584095243298E-3</v>
      </c>
      <c r="E14597" s="11">
        <f t="shared" ca="1" si="1"/>
        <v>4.36451308887261E-5</v>
      </c>
      <c r="F14597" s="11">
        <f t="shared" ca="1" si="3"/>
        <v>0.76026874214944995</v>
      </c>
      <c r="G14597" s="1">
        <v>40.499899999999997</v>
      </c>
      <c r="H14597" s="1">
        <v>-78.009699999999995</v>
      </c>
    </row>
    <row r="14598" spans="1:8" ht="13.2">
      <c r="A14598" s="1" t="s">
        <v>9926</v>
      </c>
      <c r="B14598" s="1" t="s">
        <v>9961</v>
      </c>
      <c r="C14598" s="1">
        <v>11177</v>
      </c>
      <c r="D14598" s="11">
        <f t="shared" si="0"/>
        <v>2.002359405329533E-3</v>
      </c>
      <c r="E14598" s="11">
        <f t="shared" ca="1" si="1"/>
        <v>6.9788501851686919E-5</v>
      </c>
      <c r="F14598" s="11">
        <f t="shared" ca="1" si="3"/>
        <v>0.76031238728033868</v>
      </c>
      <c r="G14598" s="1">
        <v>40.393700000000003</v>
      </c>
      <c r="H14598" s="1">
        <v>-79.900400000000005</v>
      </c>
    </row>
    <row r="14599" spans="1:8" ht="13.2">
      <c r="A14599" s="1" t="s">
        <v>9926</v>
      </c>
      <c r="B14599" s="1" t="s">
        <v>7477</v>
      </c>
      <c r="C14599" s="1">
        <v>10654</v>
      </c>
      <c r="D14599" s="11">
        <f t="shared" si="0"/>
        <v>1.9086639620990288E-3</v>
      </c>
      <c r="E14599" s="11">
        <f t="shared" ca="1" si="1"/>
        <v>6.6522921958295838E-5</v>
      </c>
      <c r="F14599" s="11">
        <f t="shared" ca="1" si="3"/>
        <v>0.76038217578219036</v>
      </c>
      <c r="G14599" s="1">
        <v>39.920999999999999</v>
      </c>
      <c r="H14599" s="1">
        <v>-75.261099999999999</v>
      </c>
    </row>
    <row r="14600" spans="1:8" ht="13.2">
      <c r="A14600" s="1" t="s">
        <v>9926</v>
      </c>
      <c r="B14600" s="1" t="s">
        <v>9962</v>
      </c>
      <c r="C14600" s="1">
        <v>10606</v>
      </c>
      <c r="D14600" s="11">
        <f t="shared" si="0"/>
        <v>1.9000647627203208E-3</v>
      </c>
      <c r="E14600" s="11">
        <f t="shared" ca="1" si="1"/>
        <v>6.6223212904982685E-5</v>
      </c>
      <c r="F14600" s="11">
        <f t="shared" ca="1" si="3"/>
        <v>0.76044869870414866</v>
      </c>
      <c r="G14600" s="1">
        <v>39.940800000000003</v>
      </c>
      <c r="H14600" s="1">
        <v>-75.275999999999996</v>
      </c>
    </row>
    <row r="14601" spans="1:8" ht="13.2">
      <c r="A14601" s="1" t="s">
        <v>9926</v>
      </c>
      <c r="B14601" s="1" t="s">
        <v>3151</v>
      </c>
      <c r="C14601" s="1">
        <v>5976</v>
      </c>
      <c r="D14601" s="11">
        <f t="shared" si="0"/>
        <v>1.0706003226491267E-3</v>
      </c>
      <c r="E14601" s="11">
        <f t="shared" ca="1" si="1"/>
        <v>3.7313777137486003E-5</v>
      </c>
      <c r="F14601" s="11">
        <f t="shared" ca="1" si="3"/>
        <v>0.76051492191705361</v>
      </c>
      <c r="G14601" s="1">
        <v>41.021599999999999</v>
      </c>
      <c r="H14601" s="1">
        <v>-78.438999999999993</v>
      </c>
    </row>
    <row r="14602" spans="1:8" ht="13.2">
      <c r="A14602" s="1" t="s">
        <v>9926</v>
      </c>
      <c r="B14602" s="1" t="s">
        <v>9963</v>
      </c>
      <c r="C14602" s="1">
        <v>1613</v>
      </c>
      <c r="D14602" s="11">
        <f t="shared" si="0"/>
        <v>2.8896892912199485E-4</v>
      </c>
      <c r="E14602" s="11">
        <f t="shared" ca="1" si="1"/>
        <v>1.0071472979043661E-5</v>
      </c>
      <c r="F14602" s="11">
        <f t="shared" ca="1" si="3"/>
        <v>0.76055223569419106</v>
      </c>
      <c r="G14602" s="1">
        <v>40.462600000000002</v>
      </c>
      <c r="H14602" s="1">
        <v>-78.586600000000004</v>
      </c>
    </row>
    <row r="14603" spans="1:8" ht="13.2">
      <c r="A14603" s="1" t="s">
        <v>9926</v>
      </c>
      <c r="B14603" s="1" t="s">
        <v>9964</v>
      </c>
      <c r="C14603" s="1">
        <v>10420</v>
      </c>
      <c r="D14603" s="11">
        <f t="shared" si="0"/>
        <v>1.8667428651278279E-3</v>
      </c>
      <c r="E14603" s="11">
        <f t="shared" ca="1" si="1"/>
        <v>6.5061840323394263E-5</v>
      </c>
      <c r="F14603" s="11">
        <f t="shared" ca="1" si="3"/>
        <v>0.7605623071671701</v>
      </c>
      <c r="G14603" s="1">
        <v>40.331699999999998</v>
      </c>
      <c r="H14603" s="1">
        <v>-75.970299999999995</v>
      </c>
    </row>
    <row r="14604" spans="1:8" ht="13.2">
      <c r="A14604" s="1" t="s">
        <v>9926</v>
      </c>
      <c r="B14604" s="1" t="s">
        <v>456</v>
      </c>
      <c r="C14604" s="1">
        <v>10359</v>
      </c>
      <c r="D14604" s="11">
        <f t="shared" si="0"/>
        <v>1.8558147159173867E-3</v>
      </c>
      <c r="E14604" s="11">
        <f t="shared" ca="1" si="1"/>
        <v>6.4680960068142158E-5</v>
      </c>
      <c r="F14604" s="11">
        <f t="shared" ca="1" si="3"/>
        <v>0.7606273690074935</v>
      </c>
      <c r="G14604" s="1">
        <v>40.034700000000001</v>
      </c>
      <c r="H14604" s="1">
        <v>-76.494299999999996</v>
      </c>
    </row>
    <row r="14605" spans="1:8" ht="13.2">
      <c r="A14605" s="1" t="s">
        <v>9926</v>
      </c>
      <c r="B14605" s="1" t="s">
        <v>256</v>
      </c>
      <c r="C14605" s="1">
        <v>5602</v>
      </c>
      <c r="D14605" s="11">
        <f t="shared" si="0"/>
        <v>1.003598227490028E-3</v>
      </c>
      <c r="E14605" s="11">
        <f t="shared" ca="1" si="1"/>
        <v>3.4978544097087781E-5</v>
      </c>
      <c r="F14605" s="11">
        <f t="shared" ca="1" si="3"/>
        <v>0.76069204996756168</v>
      </c>
      <c r="G14605" s="1">
        <v>41.405200000000001</v>
      </c>
      <c r="H14605" s="1">
        <v>-80.383799999999994</v>
      </c>
    </row>
    <row r="14606" spans="1:8" ht="13.2">
      <c r="A14606" s="1" t="s">
        <v>9926</v>
      </c>
      <c r="B14606" s="1" t="s">
        <v>9965</v>
      </c>
      <c r="C14606" s="1">
        <v>10189</v>
      </c>
      <c r="D14606" s="11">
        <f t="shared" si="0"/>
        <v>1.8253592181177965E-3</v>
      </c>
      <c r="E14606" s="11">
        <f t="shared" ca="1" si="1"/>
        <v>6.3619490504324781E-5</v>
      </c>
      <c r="F14606" s="11">
        <f t="shared" ca="1" si="3"/>
        <v>0.76072702851165874</v>
      </c>
      <c r="G14606" s="1">
        <v>41.200400000000002</v>
      </c>
      <c r="H14606" s="1">
        <v>-76.000299999999996</v>
      </c>
    </row>
    <row r="14607" spans="1:8" ht="13.2">
      <c r="A14607" s="1" t="s">
        <v>9926</v>
      </c>
      <c r="B14607" s="1" t="s">
        <v>5561</v>
      </c>
      <c r="C14607" s="1">
        <v>10138</v>
      </c>
      <c r="D14607" s="11">
        <f t="shared" si="0"/>
        <v>1.8162225687779194E-3</v>
      </c>
      <c r="E14607" s="11">
        <f t="shared" ca="1" si="1"/>
        <v>6.3301049635179575E-5</v>
      </c>
      <c r="F14607" s="11">
        <f t="shared" ca="1" si="3"/>
        <v>0.76079064800216312</v>
      </c>
      <c r="G14607" s="1">
        <v>41.055500000000002</v>
      </c>
      <c r="H14607" s="1">
        <v>-76.249200000000002</v>
      </c>
    </row>
    <row r="14608" spans="1:8" ht="13.2">
      <c r="A14608" s="1" t="s">
        <v>9926</v>
      </c>
      <c r="B14608" s="1" t="s">
        <v>9966</v>
      </c>
      <c r="C14608" s="1">
        <v>5017</v>
      </c>
      <c r="D14608" s="11">
        <f t="shared" si="0"/>
        <v>8.9879548506202622E-4</v>
      </c>
      <c r="E14608" s="11">
        <f t="shared" ca="1" si="1"/>
        <v>3.1325840009833883E-5</v>
      </c>
      <c r="F14608" s="11">
        <f t="shared" ca="1" si="3"/>
        <v>0.76085394905179826</v>
      </c>
      <c r="G14608" s="1">
        <v>40.521299999999997</v>
      </c>
      <c r="H14608" s="1">
        <v>-75.777299999999997</v>
      </c>
    </row>
    <row r="14609" spans="1:8" ht="13.2">
      <c r="A14609" s="1" t="s">
        <v>9926</v>
      </c>
      <c r="B14609" s="1" t="s">
        <v>5733</v>
      </c>
      <c r="C14609" s="1">
        <v>9863</v>
      </c>
      <c r="D14609" s="11">
        <f t="shared" si="0"/>
        <v>1.7669563223374058E-3</v>
      </c>
      <c r="E14609" s="11">
        <f t="shared" ca="1" si="1"/>
        <v>6.1583966517239706E-5</v>
      </c>
      <c r="F14609" s="11">
        <f t="shared" ca="1" si="3"/>
        <v>0.76088527489180813</v>
      </c>
      <c r="G14609" s="1">
        <v>40.686500000000002</v>
      </c>
      <c r="H14609" s="1">
        <v>-75.490200000000002</v>
      </c>
    </row>
    <row r="14610" spans="1:8" ht="13.2">
      <c r="A14610" s="1" t="s">
        <v>9926</v>
      </c>
      <c r="B14610" s="1" t="s">
        <v>7472</v>
      </c>
      <c r="C14610" s="1">
        <v>2719</v>
      </c>
      <c r="D14610" s="11">
        <f t="shared" si="0"/>
        <v>4.8710881480638814E-4</v>
      </c>
      <c r="E14610" s="11">
        <f t="shared" ca="1" si="1"/>
        <v>1.6977269082467276E-5</v>
      </c>
      <c r="F14610" s="11">
        <f t="shared" ca="1" si="3"/>
        <v>0.76094685885832536</v>
      </c>
      <c r="G14610" s="1">
        <v>40.895099999999999</v>
      </c>
      <c r="H14610" s="1">
        <v>-78.214799999999997</v>
      </c>
    </row>
    <row r="14611" spans="1:8" ht="13.2">
      <c r="A14611" s="1" t="s">
        <v>9926</v>
      </c>
      <c r="B14611" s="1" t="s">
        <v>1860</v>
      </c>
      <c r="C14611" s="1">
        <v>9534</v>
      </c>
      <c r="D14611" s="11">
        <f t="shared" si="0"/>
        <v>1.7080159765958457E-3</v>
      </c>
      <c r="E14611" s="11">
        <f t="shared" ca="1" si="1"/>
        <v>5.952971071432255E-5</v>
      </c>
      <c r="F14611" s="11">
        <f t="shared" ca="1" si="3"/>
        <v>0.76096383612740781</v>
      </c>
      <c r="G14611" s="1">
        <v>40.103400000000001</v>
      </c>
      <c r="H14611" s="1">
        <v>-74.8523</v>
      </c>
    </row>
    <row r="14612" spans="1:8" ht="13.2">
      <c r="A14612" s="1" t="s">
        <v>9926</v>
      </c>
      <c r="B14612" s="1" t="s">
        <v>2818</v>
      </c>
      <c r="C14612" s="1">
        <v>5342</v>
      </c>
      <c r="D14612" s="11">
        <f t="shared" si="0"/>
        <v>9.5701923085536058E-4</v>
      </c>
      <c r="E14612" s="11">
        <f t="shared" ca="1" si="1"/>
        <v>3.3355120058308274E-5</v>
      </c>
      <c r="F14612" s="11">
        <f t="shared" ca="1" si="3"/>
        <v>0.76102336583812213</v>
      </c>
      <c r="G14612" s="1">
        <v>41.210599999999999</v>
      </c>
      <c r="H14612" s="1">
        <v>-79.380300000000005</v>
      </c>
    </row>
    <row r="14613" spans="1:8" ht="13.2">
      <c r="A14613" s="1" t="s">
        <v>9926</v>
      </c>
      <c r="B14613" s="1" t="s">
        <v>1315</v>
      </c>
      <c r="C14613" s="1">
        <v>9422</v>
      </c>
      <c r="D14613" s="11">
        <f t="shared" si="0"/>
        <v>1.6879511780455274E-3</v>
      </c>
      <c r="E14613" s="11">
        <f t="shared" ca="1" si="1"/>
        <v>5.8830389589925219E-5</v>
      </c>
      <c r="F14613" s="11">
        <f t="shared" ca="1" si="3"/>
        <v>0.76105672095818044</v>
      </c>
      <c r="G14613" s="1">
        <v>40.373399999999997</v>
      </c>
      <c r="H14613" s="1">
        <v>-79.975700000000003</v>
      </c>
    </row>
    <row r="14614" spans="1:8" ht="13.2">
      <c r="A14614" s="1" t="s">
        <v>9926</v>
      </c>
      <c r="B14614" s="1" t="s">
        <v>9967</v>
      </c>
      <c r="C14614" s="1">
        <v>2446</v>
      </c>
      <c r="D14614" s="11">
        <f t="shared" si="0"/>
        <v>4.3820086833998729E-4</v>
      </c>
      <c r="E14614" s="11">
        <f t="shared" ca="1" si="1"/>
        <v>1.527267384174879E-5</v>
      </c>
      <c r="F14614" s="11">
        <f t="shared" ca="1" si="3"/>
        <v>0.76111555134777031</v>
      </c>
      <c r="G14614" s="1">
        <v>41.202100000000002</v>
      </c>
      <c r="H14614" s="1">
        <v>-76.785399999999996</v>
      </c>
    </row>
    <row r="14615" spans="1:8" ht="13.2">
      <c r="A14615" s="1" t="s">
        <v>9926</v>
      </c>
      <c r="B14615" s="1" t="s">
        <v>9968</v>
      </c>
      <c r="C14615" s="1">
        <v>4241</v>
      </c>
      <c r="D14615" s="11">
        <f t="shared" si="0"/>
        <v>7.5977509510624934E-4</v>
      </c>
      <c r="E14615" s="11">
        <f t="shared" ca="1" si="1"/>
        <v>2.648054364793811E-5</v>
      </c>
      <c r="F14615" s="11">
        <f t="shared" ca="1" si="3"/>
        <v>0.76113082402161203</v>
      </c>
      <c r="G14615" s="1">
        <v>41.2012</v>
      </c>
      <c r="H14615" s="1">
        <v>-77.266599999999997</v>
      </c>
    </row>
    <row r="14616" spans="1:8" ht="13.2">
      <c r="A14616" s="1" t="s">
        <v>9926</v>
      </c>
      <c r="B14616" s="1" t="s">
        <v>9969</v>
      </c>
      <c r="C14616" s="1">
        <v>9245</v>
      </c>
      <c r="D14616" s="11">
        <f t="shared" si="0"/>
        <v>1.6562416303365422E-3</v>
      </c>
      <c r="E14616" s="11">
        <f t="shared" ca="1" si="1"/>
        <v>5.7725212455833017E-5</v>
      </c>
      <c r="F14616" s="11">
        <f t="shared" ca="1" si="3"/>
        <v>0.76115730456525998</v>
      </c>
      <c r="G14616" s="1">
        <v>40.3277</v>
      </c>
      <c r="H14616" s="1">
        <v>-79.613900000000001</v>
      </c>
    </row>
    <row r="14617" spans="1:8" ht="13.2">
      <c r="A14617" s="1" t="s">
        <v>9926</v>
      </c>
      <c r="B14617" s="1" t="s">
        <v>1864</v>
      </c>
      <c r="C14617" s="1">
        <v>9229</v>
      </c>
      <c r="D14617" s="11">
        <f t="shared" si="0"/>
        <v>1.6533752305436396E-3</v>
      </c>
      <c r="E14617" s="11">
        <f t="shared" ca="1" si="1"/>
        <v>5.7625309438061971E-5</v>
      </c>
      <c r="F14617" s="11">
        <f t="shared" ca="1" si="3"/>
        <v>0.76121502977771582</v>
      </c>
      <c r="G14617" s="1">
        <v>40.201000000000001</v>
      </c>
      <c r="H14617" s="1">
        <v>-76.728899999999996</v>
      </c>
    </row>
    <row r="14618" spans="1:8" ht="13.2">
      <c r="A14618" s="1" t="s">
        <v>9926</v>
      </c>
      <c r="B14618" s="1" t="s">
        <v>9970</v>
      </c>
      <c r="C14618" s="1">
        <v>9210</v>
      </c>
      <c r="D14618" s="11">
        <f t="shared" si="0"/>
        <v>1.6499713807895677E-3</v>
      </c>
      <c r="E14618" s="11">
        <f t="shared" ca="1" si="1"/>
        <v>5.7506674604458851E-5</v>
      </c>
      <c r="F14618" s="11">
        <f t="shared" ca="1" si="3"/>
        <v>0.76127265508715392</v>
      </c>
      <c r="G14618" s="1">
        <v>40.154000000000003</v>
      </c>
      <c r="H14618" s="1">
        <v>-76.304400000000001</v>
      </c>
    </row>
    <row r="14619" spans="1:8" ht="13.2">
      <c r="A14619" s="1" t="s">
        <v>9926</v>
      </c>
      <c r="B14619" s="1" t="s">
        <v>2311</v>
      </c>
      <c r="C14619" s="1">
        <v>12499</v>
      </c>
      <c r="D14619" s="11">
        <f t="shared" si="0"/>
        <v>2.2391956882181117E-3</v>
      </c>
      <c r="E14619" s="11">
        <f t="shared" ca="1" si="1"/>
        <v>7.8042988695019676E-5</v>
      </c>
      <c r="F14619" s="11">
        <f t="shared" ca="1" si="3"/>
        <v>0.76133016176175838</v>
      </c>
      <c r="G14619" s="1">
        <v>41.4574</v>
      </c>
      <c r="H14619" s="1">
        <v>-78.534300000000002</v>
      </c>
    </row>
    <row r="14620" spans="1:8" ht="13.2">
      <c r="A14620" s="1" t="s">
        <v>9926</v>
      </c>
      <c r="B14620" s="1" t="s">
        <v>592</v>
      </c>
      <c r="C14620" s="1">
        <v>6231</v>
      </c>
      <c r="D14620" s="11">
        <f t="shared" si="0"/>
        <v>1.1162835693485122E-3</v>
      </c>
      <c r="E14620" s="11">
        <f t="shared" ca="1" si="1"/>
        <v>3.8905981483212067E-5</v>
      </c>
      <c r="F14620" s="11">
        <f t="shared" ca="1" si="3"/>
        <v>0.76140820475045345</v>
      </c>
      <c r="G14620" s="1">
        <v>41.393599999999999</v>
      </c>
      <c r="H14620" s="1">
        <v>-79.842500000000001</v>
      </c>
    </row>
    <row r="14621" spans="1:8" ht="13.2">
      <c r="A14621" s="1" t="s">
        <v>9926</v>
      </c>
      <c r="B14621" s="1" t="s">
        <v>9971</v>
      </c>
      <c r="C14621" s="1">
        <v>9102</v>
      </c>
      <c r="D14621" s="11">
        <f t="shared" si="0"/>
        <v>1.6306231821874751E-3</v>
      </c>
      <c r="E14621" s="11">
        <f t="shared" ca="1" si="1"/>
        <v>5.6832329234504284E-5</v>
      </c>
      <c r="F14621" s="11">
        <f t="shared" ca="1" si="3"/>
        <v>0.76144711073193672</v>
      </c>
      <c r="G14621" s="1">
        <v>40.615499999999997</v>
      </c>
      <c r="H14621" s="1">
        <v>-80.254800000000003</v>
      </c>
    </row>
    <row r="14622" spans="1:8" ht="13.2">
      <c r="A14622" s="1" t="s">
        <v>9926</v>
      </c>
      <c r="B14622" s="1" t="s">
        <v>4194</v>
      </c>
      <c r="C14622" s="1">
        <v>9007</v>
      </c>
      <c r="D14622" s="11">
        <f t="shared" si="0"/>
        <v>1.6136039334171159E-3</v>
      </c>
      <c r="E14622" s="11">
        <f t="shared" ca="1" si="1"/>
        <v>5.6239155066488697E-5</v>
      </c>
      <c r="F14622" s="11">
        <f t="shared" ca="1" si="3"/>
        <v>0.7615039430611712</v>
      </c>
      <c r="G14622" s="1">
        <v>40.211500000000001</v>
      </c>
      <c r="H14622" s="1">
        <v>-77.006</v>
      </c>
    </row>
    <row r="14623" spans="1:8" ht="13.2">
      <c r="A14623" s="1" t="s">
        <v>9926</v>
      </c>
      <c r="B14623" s="1" t="s">
        <v>9972</v>
      </c>
      <c r="C14623" s="1">
        <v>8878</v>
      </c>
      <c r="D14623" s="11">
        <f t="shared" si="0"/>
        <v>1.5904935850868385E-3</v>
      </c>
      <c r="E14623" s="11">
        <f t="shared" ca="1" si="1"/>
        <v>5.5433686985709628E-5</v>
      </c>
      <c r="F14623" s="11">
        <f t="shared" ca="1" si="3"/>
        <v>0.76156018221623767</v>
      </c>
      <c r="G14623" s="1">
        <v>40.264200000000002</v>
      </c>
      <c r="H14623" s="1">
        <v>-80.186800000000005</v>
      </c>
    </row>
    <row r="14624" spans="1:8" ht="13.2">
      <c r="A14624" s="1" t="s">
        <v>9926</v>
      </c>
      <c r="B14624" s="1" t="s">
        <v>9973</v>
      </c>
      <c r="C14624" s="1">
        <v>8798</v>
      </c>
      <c r="D14624" s="11">
        <f t="shared" si="0"/>
        <v>1.5761615861223253E-3</v>
      </c>
      <c r="E14624" s="11">
        <f t="shared" ca="1" si="1"/>
        <v>5.4934171896854396E-5</v>
      </c>
      <c r="F14624" s="11">
        <f t="shared" ca="1" si="3"/>
        <v>0.76161561590322335</v>
      </c>
      <c r="G14624" s="1">
        <v>40.439799999999998</v>
      </c>
      <c r="H14624" s="1">
        <v>-75.345600000000005</v>
      </c>
    </row>
    <row r="14625" spans="1:8" ht="13.2">
      <c r="A14625" s="1" t="s">
        <v>9926</v>
      </c>
      <c r="B14625" s="1" t="s">
        <v>9974</v>
      </c>
      <c r="C14625" s="1">
        <v>8769</v>
      </c>
      <c r="D14625" s="11">
        <f t="shared" si="0"/>
        <v>1.5709662364976895E-3</v>
      </c>
      <c r="E14625" s="11">
        <f t="shared" ca="1" si="1"/>
        <v>5.4753097677144377E-5</v>
      </c>
      <c r="F14625" s="11">
        <f t="shared" ca="1" si="3"/>
        <v>0.76167055007512019</v>
      </c>
      <c r="G14625" s="1">
        <v>40.420699999999997</v>
      </c>
      <c r="H14625" s="1">
        <v>-79.885800000000003</v>
      </c>
    </row>
    <row r="14626" spans="1:8" ht="13.2">
      <c r="A14626" s="1" t="s">
        <v>9926</v>
      </c>
      <c r="B14626" s="1" t="s">
        <v>9975</v>
      </c>
      <c r="C14626" s="1">
        <v>8765</v>
      </c>
      <c r="D14626" s="11">
        <f t="shared" si="0"/>
        <v>1.5702496365494637E-3</v>
      </c>
      <c r="E14626" s="11">
        <f t="shared" ca="1" si="1"/>
        <v>5.4728121922701605E-5</v>
      </c>
      <c r="F14626" s="11">
        <f t="shared" ca="1" si="3"/>
        <v>0.7617253031727973</v>
      </c>
      <c r="G14626" s="1">
        <v>39.915100000000002</v>
      </c>
      <c r="H14626" s="1">
        <v>-75.277600000000007</v>
      </c>
    </row>
    <row r="14627" spans="1:8" ht="13.2">
      <c r="A14627" s="1" t="s">
        <v>9926</v>
      </c>
      <c r="B14627" s="1" t="s">
        <v>9976</v>
      </c>
      <c r="C14627" s="1">
        <v>8581</v>
      </c>
      <c r="D14627" s="11">
        <f t="shared" si="0"/>
        <v>1.5372860389310837E-3</v>
      </c>
      <c r="E14627" s="11">
        <f t="shared" ca="1" si="1"/>
        <v>5.3579237218334572E-5</v>
      </c>
      <c r="F14627" s="11">
        <f t="shared" ca="1" si="3"/>
        <v>0.76178003129472005</v>
      </c>
      <c r="G14627" s="1">
        <v>40.762</v>
      </c>
      <c r="H14627" s="1">
        <v>-80.322500000000005</v>
      </c>
    </row>
    <row r="14628" spans="1:8" ht="13.2">
      <c r="A14628" s="1" t="s">
        <v>9926</v>
      </c>
      <c r="B14628" s="1" t="s">
        <v>7022</v>
      </c>
      <c r="C14628" s="1">
        <v>8552</v>
      </c>
      <c r="D14628" s="11">
        <f t="shared" si="0"/>
        <v>1.5320906893064477E-3</v>
      </c>
      <c r="E14628" s="11">
        <f t="shared" ca="1" si="1"/>
        <v>5.3398162998624553E-5</v>
      </c>
      <c r="F14628" s="11">
        <f t="shared" ca="1" si="3"/>
        <v>0.76183361053193843</v>
      </c>
      <c r="G14628" s="1">
        <v>40.2074</v>
      </c>
      <c r="H14628" s="1">
        <v>-74.779700000000005</v>
      </c>
    </row>
    <row r="14629" spans="1:8" ht="13.2">
      <c r="A14629" s="1" t="s">
        <v>9926</v>
      </c>
      <c r="B14629" s="1" t="s">
        <v>1671</v>
      </c>
      <c r="C14629" s="1">
        <v>8498</v>
      </c>
      <c r="D14629" s="11">
        <f t="shared" si="0"/>
        <v>1.5224165900054013E-3</v>
      </c>
      <c r="E14629" s="11">
        <f t="shared" ca="1" si="1"/>
        <v>5.3060990313647266E-5</v>
      </c>
      <c r="F14629" s="11">
        <f t="shared" ca="1" si="3"/>
        <v>0.76188700869493708</v>
      </c>
      <c r="G14629" s="1">
        <v>41.571399999999997</v>
      </c>
      <c r="H14629" s="1">
        <v>-75.504800000000003</v>
      </c>
    </row>
    <row r="14630" spans="1:8" ht="13.2">
      <c r="A14630" s="1" t="s">
        <v>9926</v>
      </c>
      <c r="B14630" s="1" t="s">
        <v>9977</v>
      </c>
      <c r="C14630" s="1">
        <v>8479</v>
      </c>
      <c r="D14630" s="11">
        <f t="shared" si="0"/>
        <v>1.5190127402513296E-3</v>
      </c>
      <c r="E14630" s="11">
        <f t="shared" ca="1" si="1"/>
        <v>5.2942355480044153E-5</v>
      </c>
      <c r="F14630" s="11">
        <f t="shared" ca="1" si="3"/>
        <v>0.76194006968525074</v>
      </c>
      <c r="G14630" s="1">
        <v>40.371899999999997</v>
      </c>
      <c r="H14630" s="1">
        <v>-75.292000000000002</v>
      </c>
    </row>
    <row r="14631" spans="1:8" ht="13.2">
      <c r="A14631" s="1" t="s">
        <v>9926</v>
      </c>
      <c r="B14631" s="1" t="s">
        <v>9978</v>
      </c>
      <c r="C14631" s="1">
        <v>8383</v>
      </c>
      <c r="D14631" s="11">
        <f t="shared" si="0"/>
        <v>1.5018143414939138E-3</v>
      </c>
      <c r="E14631" s="11">
        <f t="shared" ca="1" si="1"/>
        <v>5.2342937373417867E-5</v>
      </c>
      <c r="F14631" s="11">
        <f t="shared" ca="1" si="3"/>
        <v>0.76199301204073078</v>
      </c>
      <c r="G14631" s="1">
        <v>40.0047</v>
      </c>
      <c r="H14631" s="1">
        <v>-76.352199999999996</v>
      </c>
    </row>
    <row r="14632" spans="1:8" ht="13.2">
      <c r="A14632" s="1" t="s">
        <v>9926</v>
      </c>
      <c r="B14632" s="1" t="s">
        <v>9979</v>
      </c>
      <c r="C14632" s="1">
        <v>8381</v>
      </c>
      <c r="D14632" s="11">
        <f t="shared" si="0"/>
        <v>1.501456041519801E-3</v>
      </c>
      <c r="E14632" s="11">
        <f t="shared" ca="1" si="1"/>
        <v>5.2330449496196485E-5</v>
      </c>
      <c r="F14632" s="11">
        <f t="shared" ca="1" si="3"/>
        <v>0.76204535497810422</v>
      </c>
      <c r="G14632" s="1">
        <v>40.394100000000002</v>
      </c>
      <c r="H14632" s="1">
        <v>-80.037700000000001</v>
      </c>
    </row>
    <row r="14633" spans="1:8" ht="13.2">
      <c r="A14633" s="1" t="s">
        <v>9926</v>
      </c>
      <c r="B14633" s="1" t="s">
        <v>9227</v>
      </c>
      <c r="C14633" s="1">
        <v>3993</v>
      </c>
      <c r="D14633" s="11">
        <f t="shared" si="0"/>
        <v>7.1534589831625888E-4</v>
      </c>
      <c r="E14633" s="11">
        <f t="shared" ca="1" si="1"/>
        <v>2.4932046872486884E-5</v>
      </c>
      <c r="F14633" s="11">
        <f t="shared" ca="1" si="3"/>
        <v>0.76209768542760037</v>
      </c>
      <c r="G14633" s="1">
        <v>39.898299999999999</v>
      </c>
      <c r="H14633" s="1">
        <v>-80.185500000000005</v>
      </c>
    </row>
    <row r="14634" spans="1:8" ht="13.2">
      <c r="A14634" s="1" t="s">
        <v>9926</v>
      </c>
      <c r="B14634" s="1" t="s">
        <v>9118</v>
      </c>
      <c r="C14634" s="1">
        <v>8280</v>
      </c>
      <c r="D14634" s="11">
        <f t="shared" si="0"/>
        <v>1.4833618928271031E-3</v>
      </c>
      <c r="E14634" s="11">
        <f t="shared" ca="1" si="1"/>
        <v>5.169981169651675E-5</v>
      </c>
      <c r="F14634" s="11">
        <f t="shared" ca="1" si="3"/>
        <v>0.76212261747447285</v>
      </c>
      <c r="G14634" s="1">
        <v>40.314</v>
      </c>
      <c r="H14634" s="1">
        <v>-75.128</v>
      </c>
    </row>
    <row r="14635" spans="1:8" ht="13.2">
      <c r="A14635" s="1" t="s">
        <v>9926</v>
      </c>
      <c r="B14635" s="1" t="s">
        <v>9980</v>
      </c>
      <c r="C14635" s="1">
        <v>8228</v>
      </c>
      <c r="D14635" s="11">
        <f t="shared" si="0"/>
        <v>1.4740460935001698E-3</v>
      </c>
      <c r="E14635" s="11">
        <f t="shared" ca="1" si="1"/>
        <v>5.1375126888760853E-5</v>
      </c>
      <c r="F14635" s="11">
        <f t="shared" ca="1" si="3"/>
        <v>0.76217431728616936</v>
      </c>
      <c r="G14635" s="1">
        <v>40.366399999999999</v>
      </c>
      <c r="H14635" s="1">
        <v>-80.019400000000005</v>
      </c>
    </row>
    <row r="14636" spans="1:8" ht="13.2">
      <c r="A14636" s="1" t="s">
        <v>9926</v>
      </c>
      <c r="B14636" s="1" t="s">
        <v>9981</v>
      </c>
      <c r="C14636" s="1">
        <v>8189</v>
      </c>
      <c r="D14636" s="11">
        <f t="shared" si="0"/>
        <v>1.4670592440049696E-3</v>
      </c>
      <c r="E14636" s="11">
        <f t="shared" ca="1" si="1"/>
        <v>5.1131613282943922E-5</v>
      </c>
      <c r="F14636" s="11">
        <f t="shared" ca="1" si="3"/>
        <v>0.76222569241305815</v>
      </c>
      <c r="G14636" s="1">
        <v>40.329799999999999</v>
      </c>
      <c r="H14636" s="1">
        <v>-79.959599999999995</v>
      </c>
    </row>
    <row r="14637" spans="1:8" ht="13.2">
      <c r="A14637" s="1" t="s">
        <v>9926</v>
      </c>
      <c r="B14637" s="1" t="s">
        <v>2822</v>
      </c>
      <c r="C14637" s="1">
        <v>8172</v>
      </c>
      <c r="D14637" s="11">
        <f t="shared" si="0"/>
        <v>1.4640136942250105E-3</v>
      </c>
      <c r="E14637" s="11">
        <f t="shared" ca="1" si="1"/>
        <v>5.1025466326562184E-5</v>
      </c>
      <c r="F14637" s="11">
        <f t="shared" ca="1" si="3"/>
        <v>0.76227682402634112</v>
      </c>
      <c r="G14637" s="1">
        <v>40.494500000000002</v>
      </c>
      <c r="H14637" s="1">
        <v>-80.055000000000007</v>
      </c>
    </row>
    <row r="14638" spans="1:8" ht="13.2">
      <c r="A14638" s="1" t="s">
        <v>9926</v>
      </c>
      <c r="B14638" s="1" t="s">
        <v>9982</v>
      </c>
      <c r="C14638" s="1">
        <v>8104</v>
      </c>
      <c r="D14638" s="11">
        <f t="shared" si="0"/>
        <v>1.4518314951051745E-3</v>
      </c>
      <c r="E14638" s="11">
        <f t="shared" ca="1" si="1"/>
        <v>5.060087850103524E-5</v>
      </c>
      <c r="F14638" s="11">
        <f t="shared" ca="1" si="3"/>
        <v>0.76232784949266763</v>
      </c>
      <c r="G14638" s="1">
        <v>40.110500000000002</v>
      </c>
      <c r="H14638" s="1">
        <v>-76.506500000000003</v>
      </c>
    </row>
    <row r="14639" spans="1:8" ht="13.2">
      <c r="A14639" s="1" t="s">
        <v>9926</v>
      </c>
      <c r="B14639" s="1" t="s">
        <v>2304</v>
      </c>
      <c r="C14639" s="1">
        <v>8066</v>
      </c>
      <c r="D14639" s="11">
        <f t="shared" si="0"/>
        <v>1.4450237955970307E-3</v>
      </c>
      <c r="E14639" s="11">
        <f t="shared" ca="1" si="1"/>
        <v>5.0363608833829E-5</v>
      </c>
      <c r="F14639" s="11">
        <f t="shared" ca="1" si="3"/>
        <v>0.76237845037116869</v>
      </c>
      <c r="G14639" s="1">
        <v>39.871499999999997</v>
      </c>
      <c r="H14639" s="1">
        <v>-75.391800000000003</v>
      </c>
    </row>
    <row r="14640" spans="1:8" ht="13.2">
      <c r="A14640" s="1" t="s">
        <v>9926</v>
      </c>
      <c r="B14640" s="1" t="s">
        <v>9983</v>
      </c>
      <c r="C14640" s="1">
        <v>8003</v>
      </c>
      <c r="D14640" s="11">
        <f t="shared" si="0"/>
        <v>1.4337373464124766E-3</v>
      </c>
      <c r="E14640" s="11">
        <f t="shared" ca="1" si="1"/>
        <v>4.9970240701355499E-5</v>
      </c>
      <c r="F14640" s="11">
        <f t="shared" ca="1" si="3"/>
        <v>0.76242881398000251</v>
      </c>
      <c r="G14640" s="1">
        <v>40.3125</v>
      </c>
      <c r="H14640" s="1">
        <v>-79.382599999999996</v>
      </c>
    </row>
    <row r="14641" spans="1:8" ht="13.2">
      <c r="A14641" s="1" t="s">
        <v>9926</v>
      </c>
      <c r="B14641" s="1" t="s">
        <v>9984</v>
      </c>
      <c r="C14641" s="1">
        <v>8000</v>
      </c>
      <c r="D14641" s="11">
        <f t="shared" si="0"/>
        <v>1.4331998964513075E-3</v>
      </c>
      <c r="E14641" s="11">
        <f t="shared" ca="1" si="1"/>
        <v>4.9951508885523432E-5</v>
      </c>
      <c r="F14641" s="11">
        <f t="shared" ca="1" si="3"/>
        <v>0.76247878422070381</v>
      </c>
      <c r="G14641" s="1">
        <v>41.3705</v>
      </c>
      <c r="H14641" s="1">
        <v>-75.740899999999996</v>
      </c>
    </row>
    <row r="14642" spans="1:8" ht="13.2">
      <c r="A14642" s="1" t="s">
        <v>9926</v>
      </c>
      <c r="B14642" s="1" t="s">
        <v>9985</v>
      </c>
      <c r="C14642" s="1">
        <v>7982</v>
      </c>
      <c r="D14642" s="11">
        <f t="shared" si="0"/>
        <v>1.4299751966842921E-3</v>
      </c>
      <c r="E14642" s="11">
        <f t="shared" ca="1" si="1"/>
        <v>4.983911799053101E-5</v>
      </c>
      <c r="F14642" s="11">
        <f t="shared" ca="1" si="3"/>
        <v>0.76252873572958935</v>
      </c>
      <c r="G14642" s="1">
        <v>40.077199999999998</v>
      </c>
      <c r="H14642" s="1">
        <v>-75.3035</v>
      </c>
    </row>
    <row r="14643" spans="1:8" ht="13.2">
      <c r="A14643" s="1" t="s">
        <v>9926</v>
      </c>
      <c r="B14643" s="1" t="s">
        <v>421</v>
      </c>
      <c r="C14643" s="1">
        <v>7934</v>
      </c>
      <c r="D14643" s="11">
        <f t="shared" si="0"/>
        <v>1.4213759973055841E-3</v>
      </c>
      <c r="E14643" s="11">
        <f t="shared" ca="1" si="1"/>
        <v>4.9539408937217864E-5</v>
      </c>
      <c r="F14643" s="11">
        <f t="shared" ca="1" si="3"/>
        <v>0.76257857484757985</v>
      </c>
      <c r="G14643" s="1">
        <v>40.242199999999997</v>
      </c>
      <c r="H14643" s="1">
        <v>-76.927400000000006</v>
      </c>
    </row>
    <row r="14644" spans="1:8" ht="13.2">
      <c r="A14644" s="1" t="s">
        <v>9926</v>
      </c>
      <c r="B14644" s="1" t="s">
        <v>9543</v>
      </c>
      <c r="C14644" s="1">
        <v>7913</v>
      </c>
      <c r="D14644" s="11">
        <f t="shared" si="0"/>
        <v>1.4176138475773996E-3</v>
      </c>
      <c r="E14644" s="11">
        <f t="shared" ca="1" si="1"/>
        <v>4.9408286226393368E-5</v>
      </c>
      <c r="F14644" s="11">
        <f t="shared" ca="1" si="3"/>
        <v>0.76262811425651711</v>
      </c>
      <c r="G14644" s="1">
        <v>40.408000000000001</v>
      </c>
      <c r="H14644" s="1">
        <v>-80.086100000000002</v>
      </c>
    </row>
    <row r="14645" spans="1:8" ht="13.2">
      <c r="A14645" s="1" t="s">
        <v>9926</v>
      </c>
      <c r="B14645" s="1" t="s">
        <v>9986</v>
      </c>
      <c r="C14645" s="1">
        <v>7905</v>
      </c>
      <c r="D14645" s="11">
        <f t="shared" si="0"/>
        <v>1.4161806476809481E-3</v>
      </c>
      <c r="E14645" s="11">
        <f t="shared" ca="1" si="1"/>
        <v>4.9358334717507838E-5</v>
      </c>
      <c r="F14645" s="11">
        <f t="shared" ca="1" si="3"/>
        <v>0.76267752254274346</v>
      </c>
      <c r="G14645" s="1">
        <v>40.007599999999996</v>
      </c>
      <c r="H14645" s="1">
        <v>-75.701899999999995</v>
      </c>
    </row>
    <row r="14646" spans="1:8" ht="13.2">
      <c r="A14646" s="1" t="s">
        <v>9926</v>
      </c>
      <c r="B14646" s="1" t="s">
        <v>806</v>
      </c>
      <c r="C14646" s="1">
        <v>7786</v>
      </c>
      <c r="D14646" s="11">
        <f t="shared" si="0"/>
        <v>1.394861799221235E-3</v>
      </c>
      <c r="E14646" s="11">
        <f t="shared" ca="1" si="1"/>
        <v>4.8615306022835681E-5</v>
      </c>
      <c r="F14646" s="11">
        <f t="shared" ca="1" si="3"/>
        <v>0.76272688087746099</v>
      </c>
      <c r="G14646" s="1">
        <v>40.684399999999997</v>
      </c>
      <c r="H14646" s="1">
        <v>-75.240700000000004</v>
      </c>
    </row>
    <row r="14647" spans="1:8" ht="13.2">
      <c r="A14647" s="1" t="s">
        <v>9926</v>
      </c>
      <c r="B14647" s="1" t="s">
        <v>9987</v>
      </c>
      <c r="C14647" s="1">
        <v>2748</v>
      </c>
      <c r="D14647" s="11">
        <f t="shared" si="0"/>
        <v>4.9230416443102408E-4</v>
      </c>
      <c r="E14647" s="11">
        <f t="shared" ca="1" si="1"/>
        <v>1.7158343302177299E-5</v>
      </c>
      <c r="F14647" s="11">
        <f t="shared" ca="1" si="3"/>
        <v>0.76277549618348384</v>
      </c>
      <c r="G14647" s="1">
        <v>39.895699999999998</v>
      </c>
      <c r="H14647" s="1">
        <v>-76.161699999999996</v>
      </c>
    </row>
    <row r="14648" spans="1:8" ht="13.2">
      <c r="A14648" s="1" t="s">
        <v>9926</v>
      </c>
      <c r="B14648" s="1" t="s">
        <v>9988</v>
      </c>
      <c r="C14648" s="1">
        <v>7707</v>
      </c>
      <c r="D14648" s="11">
        <f t="shared" si="0"/>
        <v>1.3807089502437784E-3</v>
      </c>
      <c r="E14648" s="11">
        <f t="shared" ca="1" si="1"/>
        <v>4.8122034872591141E-5</v>
      </c>
      <c r="F14648" s="11">
        <f t="shared" ca="1" si="3"/>
        <v>0.76279265452678602</v>
      </c>
      <c r="G14648" s="1">
        <v>40.341500000000003</v>
      </c>
      <c r="H14648" s="1">
        <v>-79.800700000000006</v>
      </c>
    </row>
    <row r="14649" spans="1:8" ht="13.2">
      <c r="A14649" s="1" t="s">
        <v>9926</v>
      </c>
      <c r="B14649" s="1" t="s">
        <v>9265</v>
      </c>
      <c r="C14649" s="1">
        <v>7700</v>
      </c>
      <c r="D14649" s="11">
        <f t="shared" si="0"/>
        <v>1.3794549003343834E-3</v>
      </c>
      <c r="E14649" s="11">
        <f t="shared" ca="1" si="1"/>
        <v>4.8078327302316302E-5</v>
      </c>
      <c r="F14649" s="11">
        <f t="shared" ca="1" si="3"/>
        <v>0.76284077656165861</v>
      </c>
      <c r="G14649" s="1">
        <v>39.830399999999997</v>
      </c>
      <c r="H14649" s="1">
        <v>-77.233900000000006</v>
      </c>
    </row>
    <row r="14650" spans="1:8" ht="13.2">
      <c r="A14650" s="1" t="s">
        <v>9926</v>
      </c>
      <c r="B14650" s="1" t="s">
        <v>9989</v>
      </c>
      <c r="C14650" s="1">
        <v>7602</v>
      </c>
      <c r="D14650" s="11">
        <f t="shared" si="0"/>
        <v>1.3618982016028549E-3</v>
      </c>
      <c r="E14650" s="11">
        <f t="shared" ca="1" si="1"/>
        <v>4.7466421318468641E-5</v>
      </c>
      <c r="F14650" s="11">
        <f t="shared" ca="1" si="3"/>
        <v>0.76288885488896097</v>
      </c>
      <c r="G14650" s="1">
        <v>41.327399999999997</v>
      </c>
      <c r="H14650" s="1">
        <v>-75.788499999999999</v>
      </c>
    </row>
    <row r="14651" spans="1:8" ht="13.2">
      <c r="A14651" s="1" t="s">
        <v>9926</v>
      </c>
      <c r="B14651" s="1" t="s">
        <v>346</v>
      </c>
      <c r="C14651" s="1">
        <v>2711</v>
      </c>
      <c r="D14651" s="11">
        <f t="shared" si="0"/>
        <v>4.856756149099368E-4</v>
      </c>
      <c r="E14651" s="11">
        <f t="shared" ca="1" si="1"/>
        <v>1.6927317573581753E-5</v>
      </c>
      <c r="F14651" s="11">
        <f t="shared" ca="1" si="3"/>
        <v>0.76293632131027944</v>
      </c>
      <c r="G14651" s="1">
        <v>40.781100000000002</v>
      </c>
      <c r="H14651" s="1">
        <v>-76.345100000000002</v>
      </c>
    </row>
    <row r="14652" spans="1:8" ht="13.2">
      <c r="A14652" s="1" t="s">
        <v>9926</v>
      </c>
      <c r="B14652" s="1" t="s">
        <v>4176</v>
      </c>
      <c r="C14652" s="1">
        <v>7510</v>
      </c>
      <c r="D14652" s="11">
        <f t="shared" si="0"/>
        <v>1.3454164027936648E-3</v>
      </c>
      <c r="E14652" s="11">
        <f t="shared" ca="1" si="1"/>
        <v>4.6891978966285121E-5</v>
      </c>
      <c r="F14652" s="11">
        <f t="shared" ca="1" si="3"/>
        <v>0.76295324862785308</v>
      </c>
      <c r="G14652" s="1">
        <v>40.31</v>
      </c>
      <c r="H14652" s="1">
        <v>-76.594399999999993</v>
      </c>
    </row>
    <row r="14653" spans="1:8" ht="13.2">
      <c r="A14653" s="1" t="s">
        <v>9926</v>
      </c>
      <c r="B14653" s="1" t="s">
        <v>9990</v>
      </c>
      <c r="C14653" s="1">
        <v>7437</v>
      </c>
      <c r="D14653" s="11">
        <f t="shared" si="0"/>
        <v>1.3323384537385467E-3</v>
      </c>
      <c r="E14653" s="11">
        <f t="shared" ca="1" si="1"/>
        <v>4.6436171447704721E-5</v>
      </c>
      <c r="F14653" s="11">
        <f t="shared" ca="1" si="3"/>
        <v>0.76300014060681931</v>
      </c>
      <c r="G14653" s="1">
        <v>40.015799999999999</v>
      </c>
      <c r="H14653" s="1">
        <v>-79.5899</v>
      </c>
    </row>
    <row r="14654" spans="1:8" ht="13.2">
      <c r="A14654" s="1" t="s">
        <v>9926</v>
      </c>
      <c r="B14654" s="1" t="s">
        <v>9991</v>
      </c>
      <c r="C14654" s="1">
        <v>7434</v>
      </c>
      <c r="D14654" s="11">
        <f t="shared" si="0"/>
        <v>1.3318010037773776E-3</v>
      </c>
      <c r="E14654" s="11">
        <f t="shared" ca="1" si="1"/>
        <v>4.6417439631872654E-5</v>
      </c>
      <c r="F14654" s="11">
        <f t="shared" ca="1" si="3"/>
        <v>0.76304657677826704</v>
      </c>
      <c r="G14654" s="1">
        <v>40.177500000000002</v>
      </c>
      <c r="H14654" s="1">
        <v>-75.105400000000003</v>
      </c>
    </row>
    <row r="14655" spans="1:8" ht="13.2">
      <c r="A14655" s="1" t="s">
        <v>9926</v>
      </c>
      <c r="B14655" s="1" t="s">
        <v>2376</v>
      </c>
      <c r="C14655" s="1">
        <v>5301</v>
      </c>
      <c r="D14655" s="11">
        <f t="shared" si="0"/>
        <v>9.496740813860476E-4</v>
      </c>
      <c r="E14655" s="11">
        <f t="shared" ca="1" si="1"/>
        <v>3.3099118575269967E-5</v>
      </c>
      <c r="F14655" s="11">
        <f t="shared" ca="1" si="3"/>
        <v>0.76309299421789889</v>
      </c>
      <c r="G14655" s="1">
        <v>40.676400000000001</v>
      </c>
      <c r="H14655" s="1">
        <v>-78.245999999999995</v>
      </c>
    </row>
    <row r="14656" spans="1:8" ht="13.2">
      <c r="A14656" s="1" t="s">
        <v>9926</v>
      </c>
      <c r="B14656" s="1" t="s">
        <v>9992</v>
      </c>
      <c r="C14656" s="1">
        <v>7299</v>
      </c>
      <c r="D14656" s="11">
        <f t="shared" si="0"/>
        <v>1.3076157555247617E-3</v>
      </c>
      <c r="E14656" s="11">
        <f t="shared" ca="1" si="1"/>
        <v>4.5574507919429444E-5</v>
      </c>
      <c r="F14656" s="11">
        <f t="shared" ca="1" si="3"/>
        <v>0.76312609333647419</v>
      </c>
      <c r="G14656" s="1">
        <v>40.229700000000001</v>
      </c>
      <c r="H14656" s="1">
        <v>-76.876400000000004</v>
      </c>
    </row>
    <row r="14657" spans="1:8" ht="13.2">
      <c r="A14657" s="1" t="s">
        <v>9926</v>
      </c>
      <c r="B14657" s="1" t="s">
        <v>9993</v>
      </c>
      <c r="C14657" s="1">
        <v>7153</v>
      </c>
      <c r="D14657" s="11">
        <f t="shared" si="0"/>
        <v>1.2814598574145252E-3</v>
      </c>
      <c r="E14657" s="11">
        <f t="shared" ca="1" si="1"/>
        <v>4.4662892882268637E-5</v>
      </c>
      <c r="F14657" s="11">
        <f t="shared" ca="1" si="3"/>
        <v>0.76317166784439361</v>
      </c>
      <c r="G14657" s="1">
        <v>39.8996</v>
      </c>
      <c r="H14657" s="1">
        <v>-75.292000000000002</v>
      </c>
    </row>
    <row r="14658" spans="1:8" ht="13.2">
      <c r="A14658" s="1" t="s">
        <v>9926</v>
      </c>
      <c r="B14658" s="1" t="s">
        <v>9994</v>
      </c>
      <c r="C14658" s="1">
        <v>6236</v>
      </c>
      <c r="D14658" s="11">
        <f t="shared" si="0"/>
        <v>1.1171793192837941E-3</v>
      </c>
      <c r="E14658" s="11">
        <f t="shared" ca="1" si="1"/>
        <v>3.8937201176265517E-5</v>
      </c>
      <c r="F14658" s="11">
        <f t="shared" ca="1" si="3"/>
        <v>0.76321633073727591</v>
      </c>
      <c r="G14658" s="1">
        <v>41.876199999999997</v>
      </c>
      <c r="H14658" s="1">
        <v>-80.124600000000001</v>
      </c>
    </row>
    <row r="14659" spans="1:8" ht="13.2">
      <c r="A14659" s="1" t="s">
        <v>9926</v>
      </c>
      <c r="B14659" s="1" t="s">
        <v>9995</v>
      </c>
      <c r="C14659" s="1">
        <v>7023</v>
      </c>
      <c r="D14659" s="11">
        <f t="shared" si="0"/>
        <v>1.2581703590971915E-3</v>
      </c>
      <c r="E14659" s="11">
        <f t="shared" ca="1" si="1"/>
        <v>4.3851180862878884E-5</v>
      </c>
      <c r="F14659" s="11">
        <f t="shared" ca="1" si="3"/>
        <v>0.76325526793845222</v>
      </c>
      <c r="G14659" s="1">
        <v>39.878500000000003</v>
      </c>
      <c r="H14659" s="1">
        <v>-75.325100000000006</v>
      </c>
    </row>
    <row r="14660" spans="1:8" ht="13.2">
      <c r="A14660" s="1" t="s">
        <v>9926</v>
      </c>
      <c r="B14660" s="1" t="s">
        <v>9996</v>
      </c>
      <c r="C14660" s="1">
        <v>6979</v>
      </c>
      <c r="D14660" s="11">
        <f t="shared" si="0"/>
        <v>1.2502877596667094E-3</v>
      </c>
      <c r="E14660" s="11">
        <f t="shared" ca="1" si="1"/>
        <v>4.357644756400851E-5</v>
      </c>
      <c r="F14660" s="11">
        <f t="shared" ca="1" si="3"/>
        <v>0.76329911911931514</v>
      </c>
      <c r="G14660" s="1">
        <v>41.5077</v>
      </c>
      <c r="H14660" s="1">
        <v>-75.545299999999997</v>
      </c>
    </row>
    <row r="14661" spans="1:8" ht="13.2">
      <c r="A14661" s="1" t="s">
        <v>9926</v>
      </c>
      <c r="B14661" s="1" t="s">
        <v>9997</v>
      </c>
      <c r="C14661" s="1">
        <v>2513</v>
      </c>
      <c r="D14661" s="11">
        <f t="shared" si="0"/>
        <v>4.5020391747276696E-4</v>
      </c>
      <c r="E14661" s="11">
        <f t="shared" ca="1" si="1"/>
        <v>1.5691017728665049E-5</v>
      </c>
      <c r="F14661" s="11">
        <f t="shared" ca="1" si="3"/>
        <v>0.76334269556687917</v>
      </c>
      <c r="G14661" s="1">
        <v>40.334800000000001</v>
      </c>
      <c r="H14661" s="1">
        <v>-78.395899999999997</v>
      </c>
    </row>
    <row r="14662" spans="1:8" ht="13.2">
      <c r="A14662" s="1" t="s">
        <v>9926</v>
      </c>
      <c r="B14662" s="1" t="s">
        <v>9998</v>
      </c>
      <c r="C14662" s="1">
        <v>6883</v>
      </c>
      <c r="D14662" s="11">
        <f t="shared" si="0"/>
        <v>1.2330893609092937E-3</v>
      </c>
      <c r="E14662" s="11">
        <f t="shared" ca="1" si="1"/>
        <v>4.2977029457382224E-5</v>
      </c>
      <c r="F14662" s="11">
        <f t="shared" ca="1" si="3"/>
        <v>0.76335838658460786</v>
      </c>
      <c r="G14662" s="1">
        <v>40.311</v>
      </c>
      <c r="H14662" s="1">
        <v>-75.322299999999998</v>
      </c>
    </row>
    <row r="14663" spans="1:8" ht="13.2">
      <c r="A14663" s="1" t="s">
        <v>9926</v>
      </c>
      <c r="B14663" s="1" t="s">
        <v>2581</v>
      </c>
      <c r="C14663" s="1">
        <v>3294</v>
      </c>
      <c r="D14663" s="11">
        <f t="shared" si="0"/>
        <v>5.901200573638259E-4</v>
      </c>
      <c r="E14663" s="11">
        <f t="shared" ca="1" si="1"/>
        <v>2.0567533783614275E-5</v>
      </c>
      <c r="F14663" s="11">
        <f t="shared" ca="1" si="3"/>
        <v>0.7634013636140653</v>
      </c>
      <c r="G14663" s="1">
        <v>40.432499999999997</v>
      </c>
      <c r="H14663" s="1">
        <v>-79.259900000000002</v>
      </c>
    </row>
    <row r="14664" spans="1:8" ht="13.2">
      <c r="A14664" s="1" t="s">
        <v>9926</v>
      </c>
      <c r="B14664" s="1" t="s">
        <v>4578</v>
      </c>
      <c r="C14664" s="1">
        <v>2476</v>
      </c>
      <c r="D14664" s="11">
        <f t="shared" si="0"/>
        <v>4.4357536795167969E-4</v>
      </c>
      <c r="E14664" s="11">
        <f t="shared" ca="1" si="1"/>
        <v>1.5459992000069503E-5</v>
      </c>
      <c r="F14664" s="11">
        <f t="shared" ca="1" si="3"/>
        <v>0.76342193114784895</v>
      </c>
      <c r="G14664" s="1">
        <v>40.386800000000001</v>
      </c>
      <c r="H14664" s="1">
        <v>-78.674599999999998</v>
      </c>
    </row>
    <row r="14665" spans="1:8" ht="13.2">
      <c r="A14665" s="1" t="s">
        <v>9926</v>
      </c>
      <c r="B14665" s="1" t="s">
        <v>9999</v>
      </c>
      <c r="C14665" s="1">
        <v>6787</v>
      </c>
      <c r="D14665" s="11">
        <f t="shared" si="0"/>
        <v>1.215890962151878E-3</v>
      </c>
      <c r="E14665" s="11">
        <f t="shared" ca="1" si="1"/>
        <v>4.2377611350755939E-5</v>
      </c>
      <c r="F14665" s="11">
        <f t="shared" ca="1" si="3"/>
        <v>0.76343739113984899</v>
      </c>
      <c r="G14665" s="1">
        <v>40.592199999999998</v>
      </c>
      <c r="H14665" s="1">
        <v>-80.226399999999998</v>
      </c>
    </row>
    <row r="14666" spans="1:8" ht="13.2">
      <c r="A14666" s="1" t="s">
        <v>9926</v>
      </c>
      <c r="B14666" s="1" t="s">
        <v>10000</v>
      </c>
      <c r="C14666" s="1">
        <v>6689</v>
      </c>
      <c r="D14666" s="11">
        <f t="shared" si="0"/>
        <v>1.1983342634203495E-3</v>
      </c>
      <c r="E14666" s="11">
        <f t="shared" ca="1" si="1"/>
        <v>4.1765705366908278E-5</v>
      </c>
      <c r="F14666" s="11">
        <f t="shared" ca="1" si="3"/>
        <v>0.76347976875119972</v>
      </c>
      <c r="G14666" s="1">
        <v>39.930100000000003</v>
      </c>
      <c r="H14666" s="1">
        <v>-75.2958</v>
      </c>
    </row>
    <row r="14667" spans="1:8" ht="13.2">
      <c r="A14667" s="1" t="s">
        <v>9926</v>
      </c>
      <c r="B14667" s="1" t="s">
        <v>10001</v>
      </c>
      <c r="C14667" s="1">
        <v>3583</v>
      </c>
      <c r="D14667" s="11">
        <f t="shared" si="0"/>
        <v>6.4189440362312934E-4</v>
      </c>
      <c r="E14667" s="11">
        <f t="shared" ca="1" si="1"/>
        <v>2.2372032042103808E-5</v>
      </c>
      <c r="F14667" s="11">
        <f t="shared" ca="1" si="3"/>
        <v>0.76352153445656668</v>
      </c>
      <c r="G14667" s="1">
        <v>41.069499999999998</v>
      </c>
      <c r="H14667" s="1">
        <v>-80.058000000000007</v>
      </c>
    </row>
    <row r="14668" spans="1:8" ht="13.2">
      <c r="A14668" s="1" t="s">
        <v>9926</v>
      </c>
      <c r="B14668" s="1" t="s">
        <v>10002</v>
      </c>
      <c r="C14668" s="1">
        <v>6622</v>
      </c>
      <c r="D14668" s="11">
        <f t="shared" si="0"/>
        <v>1.1863312142875698E-3</v>
      </c>
      <c r="E14668" s="11">
        <f t="shared" ca="1" si="1"/>
        <v>4.1347361479992019E-5</v>
      </c>
      <c r="F14668" s="11">
        <f t="shared" ca="1" si="3"/>
        <v>0.76354390648860881</v>
      </c>
      <c r="G14668" s="1">
        <v>40.5182</v>
      </c>
      <c r="H14668" s="1">
        <v>-80.033299999999997</v>
      </c>
    </row>
    <row r="14669" spans="1:8" ht="13.2">
      <c r="A14669" s="1" t="s">
        <v>9926</v>
      </c>
      <c r="B14669" s="1" t="s">
        <v>10003</v>
      </c>
      <c r="C14669" s="1">
        <v>6621</v>
      </c>
      <c r="D14669" s="11">
        <f t="shared" si="0"/>
        <v>1.1861520643005133E-3</v>
      </c>
      <c r="E14669" s="11">
        <f t="shared" ca="1" si="1"/>
        <v>4.1341117541381328E-5</v>
      </c>
      <c r="F14669" s="11">
        <f t="shared" ca="1" si="3"/>
        <v>0.7635852538500888</v>
      </c>
      <c r="G14669" s="1">
        <v>39.889099999999999</v>
      </c>
      <c r="H14669" s="1">
        <v>-75.277000000000001</v>
      </c>
    </row>
    <row r="14670" spans="1:8" ht="13.2">
      <c r="A14670" s="1" t="s">
        <v>9926</v>
      </c>
      <c r="B14670" s="1" t="s">
        <v>10004</v>
      </c>
      <c r="C14670" s="1">
        <v>6616</v>
      </c>
      <c r="D14670" s="11">
        <f t="shared" si="0"/>
        <v>1.1852563143652313E-3</v>
      </c>
      <c r="E14670" s="11">
        <f t="shared" ca="1" si="1"/>
        <v>4.1309897848327878E-5</v>
      </c>
      <c r="F14670" s="11">
        <f t="shared" ca="1" si="3"/>
        <v>0.76362659496763019</v>
      </c>
      <c r="G14670" s="1">
        <v>40.297600000000003</v>
      </c>
      <c r="H14670" s="1">
        <v>-79.885400000000004</v>
      </c>
    </row>
    <row r="14671" spans="1:8" ht="13.2">
      <c r="A14671" s="1" t="s">
        <v>9926</v>
      </c>
      <c r="B14671" s="1" t="s">
        <v>10005</v>
      </c>
      <c r="C14671" s="1">
        <v>6544</v>
      </c>
      <c r="D14671" s="11">
        <f t="shared" si="0"/>
        <v>1.1723575152971695E-3</v>
      </c>
      <c r="E14671" s="11">
        <f t="shared" ca="1" si="1"/>
        <v>4.0860334268358163E-5</v>
      </c>
      <c r="F14671" s="11">
        <f t="shared" ca="1" si="3"/>
        <v>0.76366790486547853</v>
      </c>
      <c r="G14671" s="1">
        <v>40.653100000000002</v>
      </c>
      <c r="H14671" s="1">
        <v>-75.464299999999994</v>
      </c>
    </row>
    <row r="14672" spans="1:8" ht="13.2">
      <c r="A14672" s="1" t="s">
        <v>9926</v>
      </c>
      <c r="B14672" s="1" t="s">
        <v>106</v>
      </c>
      <c r="C14672" s="1">
        <v>6500</v>
      </c>
      <c r="D14672" s="11">
        <f t="shared" si="0"/>
        <v>1.1644749158666874E-3</v>
      </c>
      <c r="E14672" s="11">
        <f t="shared" ca="1" si="1"/>
        <v>4.0585600969487789E-5</v>
      </c>
      <c r="F14672" s="11">
        <f t="shared" ca="1" si="3"/>
        <v>0.76370876519974684</v>
      </c>
      <c r="G14672" s="1">
        <v>40.156399999999998</v>
      </c>
      <c r="H14672" s="1">
        <v>-75.221500000000006</v>
      </c>
    </row>
    <row r="14673" spans="1:8" ht="13.2">
      <c r="A14673" s="1" t="s">
        <v>9926</v>
      </c>
      <c r="B14673" s="1" t="s">
        <v>8423</v>
      </c>
      <c r="C14673" s="1">
        <v>6472</v>
      </c>
      <c r="D14673" s="11">
        <f t="shared" si="0"/>
        <v>1.1594587162291079E-3</v>
      </c>
      <c r="E14673" s="11">
        <f t="shared" ca="1" si="1"/>
        <v>4.0410770688388461E-5</v>
      </c>
      <c r="F14673" s="11">
        <f t="shared" ca="1" si="3"/>
        <v>0.76374935080071638</v>
      </c>
      <c r="G14673" s="1">
        <v>39.885899999999999</v>
      </c>
      <c r="H14673" s="1">
        <v>-75.307400000000001</v>
      </c>
    </row>
    <row r="14674" spans="1:8" ht="13.2">
      <c r="A14674" s="1" t="s">
        <v>9926</v>
      </c>
      <c r="B14674" s="1" t="s">
        <v>5500</v>
      </c>
      <c r="C14674" s="1">
        <v>6466</v>
      </c>
      <c r="D14674" s="11">
        <f t="shared" si="0"/>
        <v>1.1583838163067692E-3</v>
      </c>
      <c r="E14674" s="11">
        <f t="shared" ca="1" si="1"/>
        <v>4.0373307056724313E-5</v>
      </c>
      <c r="F14674" s="11">
        <f t="shared" ca="1" si="3"/>
        <v>0.76378976157140477</v>
      </c>
      <c r="G14674" s="1">
        <v>40.069200000000002</v>
      </c>
      <c r="H14674" s="1">
        <v>-79.915199999999999</v>
      </c>
    </row>
    <row r="14675" spans="1:8" ht="13.2">
      <c r="A14675" s="1" t="s">
        <v>9926</v>
      </c>
      <c r="B14675" s="1" t="s">
        <v>10006</v>
      </c>
      <c r="C14675" s="1">
        <v>6428</v>
      </c>
      <c r="D14675" s="11">
        <f t="shared" si="0"/>
        <v>1.1515761167986255E-3</v>
      </c>
      <c r="E14675" s="11">
        <f t="shared" ca="1" si="1"/>
        <v>4.013603738951808E-5</v>
      </c>
      <c r="F14675" s="11">
        <f t="shared" ca="1" si="3"/>
        <v>0.76383013487846152</v>
      </c>
      <c r="G14675" s="1">
        <v>40.520000000000003</v>
      </c>
      <c r="H14675" s="1">
        <v>-79.836500000000001</v>
      </c>
    </row>
    <row r="14676" spans="1:8" ht="13.2">
      <c r="A14676" s="1" t="s">
        <v>9926</v>
      </c>
      <c r="B14676" s="1" t="s">
        <v>5435</v>
      </c>
      <c r="C14676" s="1">
        <v>6380</v>
      </c>
      <c r="D14676" s="11">
        <f t="shared" si="0"/>
        <v>1.1429769174199178E-3</v>
      </c>
      <c r="E14676" s="11">
        <f t="shared" ca="1" si="1"/>
        <v>3.9836328336204941E-5</v>
      </c>
      <c r="F14676" s="11">
        <f t="shared" ca="1" si="3"/>
        <v>0.76387027091585102</v>
      </c>
      <c r="G14676" s="1">
        <v>40.4251</v>
      </c>
      <c r="H14676" s="1">
        <v>-79.854399999999998</v>
      </c>
    </row>
    <row r="14677" spans="1:8" ht="13.2">
      <c r="A14677" s="1" t="s">
        <v>9926</v>
      </c>
      <c r="B14677" s="1" t="s">
        <v>10007</v>
      </c>
      <c r="C14677" s="1">
        <v>4468</v>
      </c>
      <c r="D14677" s="11">
        <f t="shared" si="0"/>
        <v>8.0044214216805527E-4</v>
      </c>
      <c r="E14677" s="11">
        <f t="shared" ca="1" si="1"/>
        <v>2.789791771256484E-5</v>
      </c>
      <c r="F14677" s="11">
        <f t="shared" ca="1" si="3"/>
        <v>0.76391010724418718</v>
      </c>
      <c r="G14677" s="1">
        <v>39.745199999999997</v>
      </c>
      <c r="H14677" s="1">
        <v>-77.089100000000002</v>
      </c>
    </row>
    <row r="14678" spans="1:8" ht="13.2">
      <c r="A14678" s="1" t="s">
        <v>9926</v>
      </c>
      <c r="B14678" s="1" t="s">
        <v>10008</v>
      </c>
      <c r="C14678" s="1">
        <v>6360</v>
      </c>
      <c r="D14678" s="11">
        <f t="shared" si="0"/>
        <v>1.1393939176787893E-3</v>
      </c>
      <c r="E14678" s="11">
        <f t="shared" ca="1" si="1"/>
        <v>3.9711449563991123E-5</v>
      </c>
      <c r="F14678" s="11">
        <f t="shared" ca="1" si="3"/>
        <v>0.76393800516189969</v>
      </c>
      <c r="G14678" s="1">
        <v>41.925899999999999</v>
      </c>
      <c r="H14678" s="1">
        <v>-79.635800000000003</v>
      </c>
    </row>
    <row r="14679" spans="1:8" ht="13.2">
      <c r="A14679" s="1" t="s">
        <v>9926</v>
      </c>
      <c r="B14679" s="1" t="s">
        <v>166</v>
      </c>
      <c r="C14679" s="1">
        <v>1543</v>
      </c>
      <c r="D14679" s="11">
        <f t="shared" si="0"/>
        <v>2.7642843002804595E-4</v>
      </c>
      <c r="E14679" s="11">
        <f t="shared" ca="1" si="1"/>
        <v>9.6343972762953328E-6</v>
      </c>
      <c r="F14679" s="11">
        <f t="shared" ca="1" si="3"/>
        <v>0.76397771661146363</v>
      </c>
      <c r="G14679" s="1">
        <v>41.170900000000003</v>
      </c>
      <c r="H14679" s="1">
        <v>-76.873999999999995</v>
      </c>
    </row>
    <row r="14680" spans="1:8" ht="13.2">
      <c r="A14680" s="1" t="s">
        <v>9926</v>
      </c>
      <c r="B14680" s="1" t="s">
        <v>10009</v>
      </c>
      <c r="C14680" s="1">
        <v>6303</v>
      </c>
      <c r="D14680" s="11">
        <f t="shared" si="0"/>
        <v>1.1291823684165738E-3</v>
      </c>
      <c r="E14680" s="11">
        <f t="shared" ca="1" si="1"/>
        <v>3.9355545063181769E-5</v>
      </c>
      <c r="F14680" s="11">
        <f t="shared" ca="1" si="3"/>
        <v>0.76398735100873993</v>
      </c>
      <c r="G14680" s="1">
        <v>39.898600000000002</v>
      </c>
      <c r="H14680" s="1">
        <v>-76.607799999999997</v>
      </c>
    </row>
    <row r="14681" spans="1:8" ht="13.2">
      <c r="A14681" s="1" t="s">
        <v>9926</v>
      </c>
      <c r="B14681" s="1" t="s">
        <v>2427</v>
      </c>
      <c r="C14681" s="1">
        <v>6289</v>
      </c>
      <c r="D14681" s="11">
        <f t="shared" si="0"/>
        <v>1.126674268597784E-3</v>
      </c>
      <c r="E14681" s="11">
        <f t="shared" ca="1" si="1"/>
        <v>3.9268129922632105E-5</v>
      </c>
      <c r="F14681" s="11">
        <f t="shared" ca="1" si="3"/>
        <v>0.76402670655380311</v>
      </c>
      <c r="G14681" s="1">
        <v>41.485900000000001</v>
      </c>
      <c r="H14681" s="1">
        <v>-75.601200000000006</v>
      </c>
    </row>
    <row r="14682" spans="1:8" ht="13.2">
      <c r="A14682" s="1" t="s">
        <v>9926</v>
      </c>
      <c r="B14682" s="1" t="s">
        <v>10010</v>
      </c>
      <c r="C14682" s="1">
        <v>6239</v>
      </c>
      <c r="D14682" s="11">
        <f t="shared" si="0"/>
        <v>1.1177167692449635E-3</v>
      </c>
      <c r="E14682" s="11">
        <f t="shared" ca="1" si="1"/>
        <v>3.895593299209759E-5</v>
      </c>
      <c r="F14682" s="11">
        <f t="shared" ca="1" si="3"/>
        <v>0.76406597468372572</v>
      </c>
      <c r="G14682" s="1">
        <v>39.902200000000001</v>
      </c>
      <c r="H14682" s="1">
        <v>-75.348799999999997</v>
      </c>
    </row>
    <row r="14683" spans="1:8" ht="13.2">
      <c r="A14683" s="1" t="s">
        <v>9926</v>
      </c>
      <c r="B14683" s="1" t="s">
        <v>10011</v>
      </c>
      <c r="C14683" s="1">
        <v>5814</v>
      </c>
      <c r="D14683" s="11">
        <f t="shared" si="0"/>
        <v>1.0415780247459876E-3</v>
      </c>
      <c r="E14683" s="11">
        <f t="shared" ca="1" si="1"/>
        <v>3.6302259082554149E-5</v>
      </c>
      <c r="F14683" s="11">
        <f t="shared" ca="1" si="3"/>
        <v>0.7641049306167178</v>
      </c>
      <c r="G14683" s="1">
        <v>40.9437</v>
      </c>
      <c r="H14683" s="1">
        <v>-78.976699999999994</v>
      </c>
    </row>
    <row r="14684" spans="1:8" ht="13.2">
      <c r="A14684" s="1" t="s">
        <v>9926</v>
      </c>
      <c r="B14684" s="1" t="s">
        <v>10012</v>
      </c>
      <c r="C14684" s="1">
        <v>6231</v>
      </c>
      <c r="D14684" s="11">
        <f t="shared" si="0"/>
        <v>1.1162835693485122E-3</v>
      </c>
      <c r="E14684" s="11">
        <f t="shared" ca="1" si="1"/>
        <v>3.8905981483212067E-5</v>
      </c>
      <c r="F14684" s="11">
        <f t="shared" ca="1" si="3"/>
        <v>0.76414123287580038</v>
      </c>
      <c r="G14684" s="1">
        <v>41.229399999999998</v>
      </c>
      <c r="H14684" s="1">
        <v>-77.000900000000001</v>
      </c>
    </row>
    <row r="14685" spans="1:8" ht="13.2">
      <c r="A14685" s="1" t="s">
        <v>9926</v>
      </c>
      <c r="B14685" s="1" t="s">
        <v>5774</v>
      </c>
      <c r="C14685" s="1">
        <v>4135</v>
      </c>
      <c r="D14685" s="11">
        <f t="shared" si="0"/>
        <v>7.4078519647826952E-4</v>
      </c>
      <c r="E14685" s="11">
        <f t="shared" ca="1" si="1"/>
        <v>2.5818686155204922E-5</v>
      </c>
      <c r="F14685" s="11">
        <f t="shared" ca="1" si="3"/>
        <v>0.76418013885728364</v>
      </c>
      <c r="G14685" s="1">
        <v>42.2134</v>
      </c>
      <c r="H14685" s="1">
        <v>-79.833299999999994</v>
      </c>
    </row>
    <row r="14686" spans="1:8" ht="13.2">
      <c r="A14686" s="1" t="s">
        <v>9926</v>
      </c>
      <c r="B14686" s="1" t="s">
        <v>10013</v>
      </c>
      <c r="C14686" s="1">
        <v>3616</v>
      </c>
      <c r="D14686" s="11">
        <f t="shared" si="0"/>
        <v>6.4780635319599102E-4</v>
      </c>
      <c r="E14686" s="11">
        <f t="shared" ca="1" si="1"/>
        <v>2.2578082016256592E-5</v>
      </c>
      <c r="F14686" s="11">
        <f t="shared" ca="1" si="3"/>
        <v>0.7642059575434389</v>
      </c>
      <c r="G14686" s="1">
        <v>40.656100000000002</v>
      </c>
      <c r="H14686" s="1">
        <v>-78.778400000000005</v>
      </c>
    </row>
    <row r="14687" spans="1:8" ht="13.2">
      <c r="A14687" s="1" t="s">
        <v>9926</v>
      </c>
      <c r="B14687" s="1" t="s">
        <v>10014</v>
      </c>
      <c r="C14687" s="1">
        <v>6160</v>
      </c>
      <c r="D14687" s="11">
        <f t="shared" si="0"/>
        <v>1.1035639202675068E-3</v>
      </c>
      <c r="E14687" s="11">
        <f t="shared" ca="1" si="1"/>
        <v>3.8462661841853043E-5</v>
      </c>
      <c r="F14687" s="11">
        <f t="shared" ca="1" si="3"/>
        <v>0.76422853562545512</v>
      </c>
      <c r="G14687" s="1">
        <v>39.843800000000002</v>
      </c>
      <c r="H14687" s="1">
        <v>-75.711299999999994</v>
      </c>
    </row>
    <row r="14688" spans="1:8" ht="13.2">
      <c r="A14688" s="1" t="s">
        <v>9926</v>
      </c>
      <c r="B14688" s="1" t="s">
        <v>319</v>
      </c>
      <c r="C14688" s="1">
        <v>5975</v>
      </c>
      <c r="D14688" s="11">
        <f t="shared" si="0"/>
        <v>1.0704211726620702E-3</v>
      </c>
      <c r="E14688" s="11">
        <f t="shared" ca="1" si="1"/>
        <v>3.7307533198875311E-5</v>
      </c>
      <c r="F14688" s="11">
        <f t="shared" ca="1" si="3"/>
        <v>0.76426699828729694</v>
      </c>
      <c r="G14688" s="1">
        <v>41.395800000000001</v>
      </c>
      <c r="H14688" s="1">
        <v>-75.714699999999993</v>
      </c>
    </row>
    <row r="14689" spans="1:8" ht="13.2">
      <c r="A14689" s="1" t="s">
        <v>9926</v>
      </c>
      <c r="B14689" s="1" t="s">
        <v>10015</v>
      </c>
      <c r="C14689" s="1">
        <v>5951</v>
      </c>
      <c r="D14689" s="11">
        <f t="shared" si="0"/>
        <v>1.0661215729727163E-3</v>
      </c>
      <c r="E14689" s="11">
        <f t="shared" ca="1" si="1"/>
        <v>3.7157678672218742E-5</v>
      </c>
      <c r="F14689" s="11">
        <f t="shared" ca="1" si="3"/>
        <v>0.7643043058204958</v>
      </c>
      <c r="G14689" s="1">
        <v>40.468800000000002</v>
      </c>
      <c r="H14689" s="1">
        <v>-80.063000000000002</v>
      </c>
    </row>
    <row r="14690" spans="1:8" ht="13.2">
      <c r="A14690" s="1" t="s">
        <v>9926</v>
      </c>
      <c r="B14690" s="1" t="s">
        <v>10016</v>
      </c>
      <c r="C14690" s="1">
        <v>5910</v>
      </c>
      <c r="D14690" s="11">
        <f t="shared" si="0"/>
        <v>1.0587764235034033E-3</v>
      </c>
      <c r="E14690" s="11">
        <f t="shared" ca="1" si="1"/>
        <v>3.6901677189180435E-5</v>
      </c>
      <c r="F14690" s="11">
        <f t="shared" ca="1" si="3"/>
        <v>0.76434146349916798</v>
      </c>
      <c r="G14690" s="1">
        <v>40.2258</v>
      </c>
      <c r="H14690" s="1">
        <v>-76.825400000000002</v>
      </c>
    </row>
    <row r="14691" spans="1:8" ht="13.2">
      <c r="A14691" s="1" t="s">
        <v>9926</v>
      </c>
      <c r="B14691" s="1" t="s">
        <v>10017</v>
      </c>
      <c r="C14691" s="1">
        <v>5890</v>
      </c>
      <c r="D14691" s="11">
        <f t="shared" si="0"/>
        <v>1.0551934237622751E-3</v>
      </c>
      <c r="E14691" s="11">
        <f t="shared" ca="1" si="1"/>
        <v>3.6776798416966623E-5</v>
      </c>
      <c r="F14691" s="11">
        <f t="shared" ca="1" si="3"/>
        <v>0.76437836517635716</v>
      </c>
      <c r="G14691" s="1">
        <v>40.8003</v>
      </c>
      <c r="H14691" s="1">
        <v>-76.864599999999996</v>
      </c>
    </row>
    <row r="14692" spans="1:8" ht="13.2">
      <c r="A14692" s="1" t="s">
        <v>9926</v>
      </c>
      <c r="B14692" s="1" t="s">
        <v>1781</v>
      </c>
      <c r="C14692" s="1">
        <v>5880</v>
      </c>
      <c r="D14692" s="11">
        <f t="shared" si="0"/>
        <v>1.053401923891711E-3</v>
      </c>
      <c r="E14692" s="11">
        <f t="shared" ca="1" si="1"/>
        <v>3.6714359030859724E-5</v>
      </c>
      <c r="F14692" s="11">
        <f t="shared" ca="1" si="3"/>
        <v>0.76441514197477411</v>
      </c>
      <c r="G14692" s="1">
        <v>39.886400000000002</v>
      </c>
      <c r="H14692" s="1">
        <v>-75.296400000000006</v>
      </c>
    </row>
    <row r="14693" spans="1:8" ht="13.2">
      <c r="A14693" s="1" t="s">
        <v>9926</v>
      </c>
      <c r="B14693" s="1" t="s">
        <v>6196</v>
      </c>
      <c r="C14693" s="1">
        <v>5840</v>
      </c>
      <c r="D14693" s="11">
        <f t="shared" si="0"/>
        <v>1.0462359244094545E-3</v>
      </c>
      <c r="E14693" s="11">
        <f t="shared" ca="1" si="1"/>
        <v>3.6464601486432108E-5</v>
      </c>
      <c r="F14693" s="11">
        <f t="shared" ca="1" si="3"/>
        <v>0.76445185633380497</v>
      </c>
      <c r="G14693" s="1">
        <v>40.735500000000002</v>
      </c>
      <c r="H14693" s="1">
        <v>-80.309100000000001</v>
      </c>
    </row>
    <row r="14694" spans="1:8" ht="13.2">
      <c r="A14694" s="1" t="s">
        <v>9926</v>
      </c>
      <c r="B14694" s="1" t="s">
        <v>10018</v>
      </c>
      <c r="C14694" s="1">
        <v>5833</v>
      </c>
      <c r="D14694" s="11">
        <f t="shared" si="0"/>
        <v>1.0449818745000596E-3</v>
      </c>
      <c r="E14694" s="11">
        <f t="shared" ca="1" si="1"/>
        <v>3.642089391615727E-5</v>
      </c>
      <c r="F14694" s="11">
        <f t="shared" ca="1" si="3"/>
        <v>0.7644883209352914</v>
      </c>
      <c r="G14694" s="1">
        <v>41.468299999999999</v>
      </c>
      <c r="H14694" s="1">
        <v>-75.635800000000003</v>
      </c>
    </row>
    <row r="14695" spans="1:8" ht="13.2">
      <c r="A14695" s="1" t="s">
        <v>9926</v>
      </c>
      <c r="B14695" s="1" t="s">
        <v>10019</v>
      </c>
      <c r="C14695" s="1">
        <v>5830</v>
      </c>
      <c r="D14695" s="11">
        <f t="shared" si="0"/>
        <v>1.0444444245388904E-3</v>
      </c>
      <c r="E14695" s="11">
        <f t="shared" ca="1" si="1"/>
        <v>3.6402162100325203E-5</v>
      </c>
      <c r="F14695" s="11">
        <f t="shared" ca="1" si="3"/>
        <v>0.7645247418292076</v>
      </c>
      <c r="G14695" s="1">
        <v>40.581099999999999</v>
      </c>
      <c r="H14695" s="1">
        <v>-75.337800000000001</v>
      </c>
    </row>
    <row r="14696" spans="1:8" ht="13.2">
      <c r="A14696" s="1" t="s">
        <v>9926</v>
      </c>
      <c r="B14696" s="1" t="s">
        <v>10020</v>
      </c>
      <c r="C14696" s="1">
        <v>5820</v>
      </c>
      <c r="D14696" s="11">
        <f t="shared" si="0"/>
        <v>1.0426529246683261E-3</v>
      </c>
      <c r="E14696" s="11">
        <f t="shared" ca="1" si="1"/>
        <v>3.6339722714218297E-5</v>
      </c>
      <c r="F14696" s="11">
        <f t="shared" ca="1" si="3"/>
        <v>0.76456114399130792</v>
      </c>
      <c r="G14696" s="1">
        <v>40.433300000000003</v>
      </c>
      <c r="H14696" s="1">
        <v>-80.071100000000001</v>
      </c>
    </row>
    <row r="14697" spans="1:8" ht="13.2">
      <c r="A14697" s="1" t="s">
        <v>9926</v>
      </c>
      <c r="B14697" s="1" t="s">
        <v>1608</v>
      </c>
      <c r="C14697" s="1">
        <v>5792</v>
      </c>
      <c r="D14697" s="11">
        <f t="shared" si="0"/>
        <v>1.0376367250307466E-3</v>
      </c>
      <c r="E14697" s="11">
        <f t="shared" ca="1" si="1"/>
        <v>3.6164892433118962E-5</v>
      </c>
      <c r="F14697" s="11">
        <f t="shared" ca="1" si="3"/>
        <v>0.76459748371402214</v>
      </c>
      <c r="G14697" s="1">
        <v>41.240400000000001</v>
      </c>
      <c r="H14697" s="1">
        <v>-75.950500000000005</v>
      </c>
    </row>
    <row r="14698" spans="1:8" ht="13.2">
      <c r="A14698" s="1" t="s">
        <v>9926</v>
      </c>
      <c r="B14698" s="1" t="s">
        <v>10021</v>
      </c>
      <c r="C14698" s="1">
        <v>5757</v>
      </c>
      <c r="D14698" s="11">
        <f t="shared" si="0"/>
        <v>1.0313664754837721E-3</v>
      </c>
      <c r="E14698" s="11">
        <f t="shared" ca="1" si="1"/>
        <v>3.5946354581744796E-5</v>
      </c>
      <c r="F14698" s="11">
        <f t="shared" ca="1" si="3"/>
        <v>0.76463364860645522</v>
      </c>
      <c r="G14698" s="1">
        <v>40.431100000000001</v>
      </c>
      <c r="H14698" s="1">
        <v>-78.393000000000001</v>
      </c>
    </row>
    <row r="14699" spans="1:8" ht="13.2">
      <c r="A14699" s="1" t="s">
        <v>9926</v>
      </c>
      <c r="B14699" s="1" t="s">
        <v>10022</v>
      </c>
      <c r="C14699" s="1">
        <v>5753</v>
      </c>
      <c r="D14699" s="11">
        <f t="shared" si="0"/>
        <v>1.0306498755355464E-3</v>
      </c>
      <c r="E14699" s="11">
        <f t="shared" ca="1" si="1"/>
        <v>3.5921378827302038E-5</v>
      </c>
      <c r="F14699" s="11">
        <f t="shared" ca="1" si="3"/>
        <v>0.76466959496103692</v>
      </c>
      <c r="G14699" s="1">
        <v>41.358400000000003</v>
      </c>
      <c r="H14699" s="1">
        <v>-75.702699999999993</v>
      </c>
    </row>
    <row r="14700" spans="1:8" ht="13.2">
      <c r="A14700" s="1" t="s">
        <v>9926</v>
      </c>
      <c r="B14700" s="1" t="s">
        <v>5388</v>
      </c>
      <c r="C14700" s="1">
        <v>5699</v>
      </c>
      <c r="D14700" s="11">
        <f t="shared" si="0"/>
        <v>1.0209757762345002E-3</v>
      </c>
      <c r="E14700" s="11">
        <f t="shared" ca="1" si="1"/>
        <v>3.5584206142324758E-5</v>
      </c>
      <c r="F14700" s="11">
        <f t="shared" ca="1" si="3"/>
        <v>0.76470551633986428</v>
      </c>
      <c r="G14700" s="1">
        <v>40.964199999999998</v>
      </c>
      <c r="H14700" s="1">
        <v>-76.890100000000004</v>
      </c>
    </row>
    <row r="14701" spans="1:8" ht="13.2">
      <c r="A14701" s="1" t="s">
        <v>9926</v>
      </c>
      <c r="B14701" s="1" t="s">
        <v>10023</v>
      </c>
      <c r="C14701" s="1">
        <v>5685</v>
      </c>
      <c r="D14701" s="11">
        <f t="shared" si="0"/>
        <v>1.0184676764157104E-3</v>
      </c>
      <c r="E14701" s="11">
        <f t="shared" ca="1" si="1"/>
        <v>3.5496791001775094E-5</v>
      </c>
      <c r="F14701" s="11">
        <f t="shared" ca="1" si="3"/>
        <v>0.76474110054600664</v>
      </c>
      <c r="G14701" s="1">
        <v>40.74</v>
      </c>
      <c r="H14701" s="1">
        <v>-75.313199999999995</v>
      </c>
    </row>
    <row r="14702" spans="1:8" ht="13.2">
      <c r="A14702" s="1" t="s">
        <v>9926</v>
      </c>
      <c r="B14702" s="1" t="s">
        <v>10024</v>
      </c>
      <c r="C14702" s="1">
        <v>5685</v>
      </c>
      <c r="D14702" s="11">
        <f t="shared" si="0"/>
        <v>1.0184676764157104E-3</v>
      </c>
      <c r="E14702" s="11">
        <f t="shared" ca="1" si="1"/>
        <v>3.5496791001775094E-5</v>
      </c>
      <c r="F14702" s="11">
        <f t="shared" ca="1" si="3"/>
        <v>0.76477659733700842</v>
      </c>
      <c r="G14702" s="1">
        <v>39.907499999999999</v>
      </c>
      <c r="H14702" s="1">
        <v>-75.267799999999994</v>
      </c>
    </row>
    <row r="14703" spans="1:8" ht="13.2">
      <c r="A14703" s="1" t="s">
        <v>9926</v>
      </c>
      <c r="B14703" s="1" t="s">
        <v>3821</v>
      </c>
      <c r="C14703" s="1">
        <v>5677</v>
      </c>
      <c r="D14703" s="11">
        <f t="shared" si="0"/>
        <v>1.0170344765192592E-3</v>
      </c>
      <c r="E14703" s="11">
        <f t="shared" ca="1" si="1"/>
        <v>3.5446839492889571E-5</v>
      </c>
      <c r="F14703" s="11">
        <f t="shared" ca="1" si="3"/>
        <v>0.76481209412801021</v>
      </c>
      <c r="G14703" s="1">
        <v>40.795900000000003</v>
      </c>
      <c r="H14703" s="1">
        <v>-76.412099999999995</v>
      </c>
    </row>
    <row r="14704" spans="1:8" ht="13.2">
      <c r="A14704" s="1" t="s">
        <v>9926</v>
      </c>
      <c r="B14704" s="1" t="s">
        <v>10025</v>
      </c>
      <c r="C14704" s="1">
        <v>5591</v>
      </c>
      <c r="D14704" s="11">
        <f t="shared" si="0"/>
        <v>1.0016275776324076E-3</v>
      </c>
      <c r="E14704" s="11">
        <f t="shared" ca="1" si="1"/>
        <v>3.4909860772370191E-5</v>
      </c>
      <c r="F14704" s="11">
        <f t="shared" ca="1" si="3"/>
        <v>0.76484754096750307</v>
      </c>
      <c r="G14704" s="1">
        <v>40.683300000000003</v>
      </c>
      <c r="H14704" s="1">
        <v>-80.273600000000002</v>
      </c>
    </row>
    <row r="14705" spans="1:8" ht="13.2">
      <c r="A14705" s="1" t="s">
        <v>9926</v>
      </c>
      <c r="B14705" s="1" t="s">
        <v>1522</v>
      </c>
      <c r="C14705" s="1">
        <v>5558</v>
      </c>
      <c r="D14705" s="11">
        <f t="shared" si="0"/>
        <v>9.9571562805954588E-4</v>
      </c>
      <c r="E14705" s="11">
        <f t="shared" ca="1" si="1"/>
        <v>3.4703810798217407E-5</v>
      </c>
      <c r="F14705" s="11">
        <f t="shared" ca="1" si="3"/>
        <v>0.76488245082827544</v>
      </c>
      <c r="G14705" s="1">
        <v>41.333799999999997</v>
      </c>
      <c r="H14705" s="1">
        <v>-75.821399999999997</v>
      </c>
    </row>
    <row r="14706" spans="1:8" ht="13.2">
      <c r="A14706" s="1" t="s">
        <v>9926</v>
      </c>
      <c r="B14706" s="1" t="s">
        <v>10026</v>
      </c>
      <c r="C14706" s="1">
        <v>5536</v>
      </c>
      <c r="D14706" s="11">
        <f t="shared" si="0"/>
        <v>9.9177432834430482E-4</v>
      </c>
      <c r="E14706" s="11">
        <f t="shared" ca="1" si="1"/>
        <v>3.456644414878222E-5</v>
      </c>
      <c r="F14706" s="11">
        <f t="shared" ca="1" si="3"/>
        <v>0.76491715463907362</v>
      </c>
      <c r="G14706" s="1">
        <v>40.514800000000001</v>
      </c>
      <c r="H14706" s="1">
        <v>-80.162700000000001</v>
      </c>
    </row>
    <row r="14707" spans="1:8" ht="13.2">
      <c r="A14707" s="1" t="s">
        <v>9926</v>
      </c>
      <c r="B14707" s="1" t="s">
        <v>6849</v>
      </c>
      <c r="C14707" s="1">
        <v>5516</v>
      </c>
      <c r="D14707" s="11">
        <f t="shared" si="0"/>
        <v>9.881913286031766E-4</v>
      </c>
      <c r="E14707" s="11">
        <f t="shared" ca="1" si="1"/>
        <v>3.4441565376568409E-5</v>
      </c>
      <c r="F14707" s="11">
        <f t="shared" ca="1" si="3"/>
        <v>0.7649517210832224</v>
      </c>
      <c r="G14707" s="1">
        <v>40.373199999999997</v>
      </c>
      <c r="H14707" s="1">
        <v>-79.850099999999998</v>
      </c>
    </row>
    <row r="14708" spans="1:8" ht="13.2">
      <c r="A14708" s="1" t="s">
        <v>9926</v>
      </c>
      <c r="B14708" s="1" t="s">
        <v>1975</v>
      </c>
      <c r="C14708" s="1">
        <v>5380</v>
      </c>
      <c r="D14708" s="11">
        <f t="shared" si="0"/>
        <v>9.6382693036350432E-4</v>
      </c>
      <c r="E14708" s="11">
        <f t="shared" ca="1" si="1"/>
        <v>3.3592389725514508E-5</v>
      </c>
      <c r="F14708" s="11">
        <f t="shared" ca="1" si="3"/>
        <v>0.76498616264859898</v>
      </c>
      <c r="G14708" s="1">
        <v>41.627299999999998</v>
      </c>
      <c r="H14708" s="1">
        <v>-79.669899999999998</v>
      </c>
    </row>
    <row r="14709" spans="1:8" ht="13.2">
      <c r="A14709" s="1" t="s">
        <v>9926</v>
      </c>
      <c r="B14709" s="1" t="s">
        <v>10027</v>
      </c>
      <c r="C14709" s="1">
        <v>4180</v>
      </c>
      <c r="D14709" s="11">
        <f t="shared" si="0"/>
        <v>7.4884694589580814E-4</v>
      </c>
      <c r="E14709" s="11">
        <f t="shared" ca="1" si="1"/>
        <v>2.6099663392685991E-5</v>
      </c>
      <c r="F14709" s="11">
        <f t="shared" ca="1" si="3"/>
        <v>0.76501975503832453</v>
      </c>
      <c r="G14709" s="1">
        <v>41.577399999999997</v>
      </c>
      <c r="H14709" s="1">
        <v>-75.252399999999994</v>
      </c>
    </row>
    <row r="14710" spans="1:8" ht="13.2">
      <c r="A14710" s="1" t="s">
        <v>9926</v>
      </c>
      <c r="B14710" s="1" t="s">
        <v>10028</v>
      </c>
      <c r="C14710" s="1">
        <v>2996</v>
      </c>
      <c r="D14710" s="11">
        <f t="shared" si="0"/>
        <v>5.3673336122101465E-4</v>
      </c>
      <c r="E14710" s="11">
        <f t="shared" ca="1" si="1"/>
        <v>1.8706840077628524E-5</v>
      </c>
      <c r="F14710" s="11">
        <f t="shared" ca="1" si="3"/>
        <v>0.76504585470171727</v>
      </c>
      <c r="G14710" s="1">
        <v>40.6541</v>
      </c>
      <c r="H14710" s="1">
        <v>-76.103999999999999</v>
      </c>
    </row>
    <row r="14711" spans="1:8" ht="13.2">
      <c r="A14711" s="1" t="s">
        <v>9926</v>
      </c>
      <c r="B14711" s="1" t="s">
        <v>4395</v>
      </c>
      <c r="C14711" s="1">
        <v>5435</v>
      </c>
      <c r="D14711" s="11">
        <f t="shared" si="0"/>
        <v>9.7368017965160706E-4</v>
      </c>
      <c r="E14711" s="11">
        <f t="shared" ca="1" si="1"/>
        <v>3.3935806349102486E-5</v>
      </c>
      <c r="F14711" s="11">
        <f t="shared" ca="1" si="3"/>
        <v>0.76506456154179492</v>
      </c>
      <c r="G14711" s="1">
        <v>40.1008</v>
      </c>
      <c r="H14711" s="1">
        <v>-76.09</v>
      </c>
    </row>
    <row r="14712" spans="1:8" ht="13.2">
      <c r="A14712" s="1" t="s">
        <v>9926</v>
      </c>
      <c r="B14712" s="1" t="s">
        <v>10029</v>
      </c>
      <c r="C14712" s="1">
        <v>5416</v>
      </c>
      <c r="D14712" s="11">
        <f t="shared" si="0"/>
        <v>9.7027632989753513E-4</v>
      </c>
      <c r="E14712" s="11">
        <f t="shared" ca="1" si="1"/>
        <v>3.3817171515499365E-5</v>
      </c>
      <c r="F14712" s="11">
        <f t="shared" ca="1" si="3"/>
        <v>0.76509849734814406</v>
      </c>
      <c r="G14712" s="1">
        <v>40.983800000000002</v>
      </c>
      <c r="H14712" s="1">
        <v>-75.197199999999995</v>
      </c>
    </row>
    <row r="14713" spans="1:8" ht="13.2">
      <c r="A14713" s="1" t="s">
        <v>9926</v>
      </c>
      <c r="B14713" s="1" t="s">
        <v>193</v>
      </c>
      <c r="C14713" s="1">
        <v>5392</v>
      </c>
      <c r="D14713" s="11">
        <f t="shared" si="0"/>
        <v>9.6597673020818126E-4</v>
      </c>
      <c r="E14713" s="11">
        <f t="shared" ca="1" si="1"/>
        <v>3.3667316988842796E-5</v>
      </c>
      <c r="F14713" s="11">
        <f t="shared" ca="1" si="3"/>
        <v>0.76513231451965957</v>
      </c>
      <c r="G14713" s="1">
        <v>39.785800000000002</v>
      </c>
      <c r="H14713" s="1">
        <v>-75.980099999999993</v>
      </c>
    </row>
    <row r="14714" spans="1:8" ht="13.2">
      <c r="A14714" s="1" t="s">
        <v>9926</v>
      </c>
      <c r="B14714" s="1" t="s">
        <v>10030</v>
      </c>
      <c r="C14714" s="1">
        <v>4607</v>
      </c>
      <c r="D14714" s="11">
        <f t="shared" si="0"/>
        <v>8.2534399036889668E-4</v>
      </c>
      <c r="E14714" s="11">
        <f t="shared" ca="1" si="1"/>
        <v>2.8765825179450804E-5</v>
      </c>
      <c r="F14714" s="11">
        <f t="shared" ca="1" si="3"/>
        <v>0.76516598183664841</v>
      </c>
      <c r="G14714" s="1">
        <v>40.871200000000002</v>
      </c>
      <c r="H14714" s="1">
        <v>-75.743300000000005</v>
      </c>
    </row>
    <row r="14715" spans="1:8" ht="13.2">
      <c r="A14715" s="1" t="s">
        <v>9926</v>
      </c>
      <c r="B14715" s="1" t="s">
        <v>4525</v>
      </c>
      <c r="C14715" s="1">
        <v>5350</v>
      </c>
      <c r="D14715" s="11">
        <f t="shared" si="0"/>
        <v>9.5845243075181187E-4</v>
      </c>
      <c r="E14715" s="11">
        <f t="shared" ca="1" si="1"/>
        <v>3.3405071567193797E-5</v>
      </c>
      <c r="F14715" s="11">
        <f t="shared" ca="1" si="3"/>
        <v>0.76519474766182782</v>
      </c>
      <c r="G14715" s="1">
        <v>39.919800000000002</v>
      </c>
      <c r="H14715" s="1">
        <v>-75.388800000000003</v>
      </c>
    </row>
    <row r="14716" spans="1:8" ht="13.2">
      <c r="A14716" s="1" t="s">
        <v>9926</v>
      </c>
      <c r="B14716" s="1" t="s">
        <v>10031</v>
      </c>
      <c r="C14716" s="1">
        <v>5338</v>
      </c>
      <c r="D14716" s="11">
        <f t="shared" si="0"/>
        <v>9.5630263090713493E-4</v>
      </c>
      <c r="E14716" s="11">
        <f t="shared" ca="1" si="1"/>
        <v>3.3330144303865509E-5</v>
      </c>
      <c r="F14716" s="11">
        <f t="shared" ca="1" si="3"/>
        <v>0.76522815273339506</v>
      </c>
      <c r="G14716" s="1">
        <v>40.524700000000003</v>
      </c>
      <c r="H14716" s="1">
        <v>-79.889799999999994</v>
      </c>
    </row>
    <row r="14717" spans="1:8" ht="13.2">
      <c r="A14717" s="1" t="s">
        <v>9926</v>
      </c>
      <c r="B14717" s="1" t="s">
        <v>10032</v>
      </c>
      <c r="C14717" s="1">
        <v>5277</v>
      </c>
      <c r="D14717" s="11">
        <f t="shared" si="0"/>
        <v>9.4537448169669373E-4</v>
      </c>
      <c r="E14717" s="11">
        <f t="shared" ca="1" si="1"/>
        <v>3.2949264048613397E-5</v>
      </c>
      <c r="F14717" s="11">
        <f t="shared" ca="1" si="3"/>
        <v>0.76526148287769891</v>
      </c>
      <c r="G14717" s="1">
        <v>40.802300000000002</v>
      </c>
      <c r="H14717" s="1">
        <v>-75.615899999999996</v>
      </c>
    </row>
    <row r="14718" spans="1:8" ht="13.2">
      <c r="A14718" s="1" t="s">
        <v>9926</v>
      </c>
      <c r="B14718" s="1" t="s">
        <v>10033</v>
      </c>
      <c r="C14718" s="1">
        <v>5276</v>
      </c>
      <c r="D14718" s="11">
        <f t="shared" si="0"/>
        <v>9.4519533170963732E-4</v>
      </c>
      <c r="E14718" s="11">
        <f t="shared" ca="1" si="1"/>
        <v>3.2943020110002706E-5</v>
      </c>
      <c r="F14718" s="11">
        <f t="shared" ca="1" si="3"/>
        <v>0.76529443214174753</v>
      </c>
      <c r="G14718" s="1">
        <v>40.830599999999997</v>
      </c>
      <c r="H14718" s="1">
        <v>-75.716499999999996</v>
      </c>
    </row>
    <row r="14719" spans="1:8" ht="13.2">
      <c r="A14719" s="1" t="s">
        <v>9926</v>
      </c>
      <c r="B14719" s="1" t="s">
        <v>10034</v>
      </c>
      <c r="C14719" s="1">
        <v>5254</v>
      </c>
      <c r="D14719" s="11">
        <f t="shared" si="0"/>
        <v>9.4125403199439616E-4</v>
      </c>
      <c r="E14719" s="11">
        <f t="shared" ca="1" si="1"/>
        <v>3.2805653460567512E-5</v>
      </c>
      <c r="F14719" s="11">
        <f t="shared" ca="1" si="3"/>
        <v>0.76532737516185756</v>
      </c>
      <c r="G14719" s="1">
        <v>40.1873</v>
      </c>
      <c r="H14719" s="1">
        <v>-75.458100000000002</v>
      </c>
    </row>
    <row r="14720" spans="1:8" ht="13.2">
      <c r="A14720" s="1" t="s">
        <v>9926</v>
      </c>
      <c r="B14720" s="1" t="s">
        <v>10035</v>
      </c>
      <c r="C14720" s="1">
        <v>5246</v>
      </c>
      <c r="D14720" s="11">
        <f t="shared" si="0"/>
        <v>9.3982083209794487E-4</v>
      </c>
      <c r="E14720" s="11">
        <f t="shared" ca="1" si="1"/>
        <v>3.2755701951681989E-5</v>
      </c>
      <c r="F14720" s="11">
        <f t="shared" ca="1" si="3"/>
        <v>0.76536018081531809</v>
      </c>
      <c r="G14720" s="1">
        <v>40.302999999999997</v>
      </c>
      <c r="H14720" s="1">
        <v>-75.966999999999999</v>
      </c>
    </row>
    <row r="14721" spans="1:8" ht="13.2">
      <c r="A14721" s="1" t="s">
        <v>9926</v>
      </c>
      <c r="B14721" s="1" t="s">
        <v>10036</v>
      </c>
      <c r="C14721" s="1">
        <v>5221</v>
      </c>
      <c r="D14721" s="11">
        <f t="shared" si="0"/>
        <v>9.3534208242153458E-4</v>
      </c>
      <c r="E14721" s="11">
        <f t="shared" ca="1" si="1"/>
        <v>3.2599603486414728E-5</v>
      </c>
      <c r="F14721" s="11">
        <f t="shared" ca="1" si="3"/>
        <v>0.76539293651726981</v>
      </c>
      <c r="G14721" s="1">
        <v>40.408499999999997</v>
      </c>
      <c r="H14721" s="1">
        <v>-79.821399999999997</v>
      </c>
    </row>
    <row r="14722" spans="1:8" ht="13.2">
      <c r="A14722" s="1" t="s">
        <v>9926</v>
      </c>
      <c r="B14722" s="1" t="s">
        <v>10037</v>
      </c>
      <c r="C14722" s="1">
        <v>5203</v>
      </c>
      <c r="D14722" s="11">
        <f t="shared" si="0"/>
        <v>9.3211738265451907E-4</v>
      </c>
      <c r="E14722" s="11">
        <f t="shared" ca="1" si="1"/>
        <v>3.2487212591422299E-5</v>
      </c>
      <c r="F14722" s="11">
        <f t="shared" ca="1" si="3"/>
        <v>0.76542553612075626</v>
      </c>
      <c r="G14722" s="1">
        <v>40.628399999999999</v>
      </c>
      <c r="H14722" s="1">
        <v>-76.173000000000002</v>
      </c>
    </row>
    <row r="14723" spans="1:8" ht="13.2">
      <c r="A14723" s="1" t="s">
        <v>9926</v>
      </c>
      <c r="B14723" s="1" t="s">
        <v>5846</v>
      </c>
      <c r="C14723" s="1">
        <v>5190</v>
      </c>
      <c r="D14723" s="11">
        <f t="shared" si="0"/>
        <v>9.2978843282278572E-4</v>
      </c>
      <c r="E14723" s="11">
        <f t="shared" ca="1" si="1"/>
        <v>3.2406041389483327E-5</v>
      </c>
      <c r="F14723" s="11">
        <f t="shared" ca="1" si="3"/>
        <v>0.76545802333334767</v>
      </c>
      <c r="G14723" s="1">
        <v>40.867899999999999</v>
      </c>
      <c r="H14723" s="1">
        <v>-75.207999999999998</v>
      </c>
    </row>
    <row r="14724" spans="1:8" ht="13.2">
      <c r="A14724" s="1" t="s">
        <v>9926</v>
      </c>
      <c r="B14724" s="1" t="s">
        <v>10038</v>
      </c>
      <c r="C14724" s="1">
        <v>5142</v>
      </c>
      <c r="D14724" s="11">
        <f t="shared" si="0"/>
        <v>9.2118923344407786E-4</v>
      </c>
      <c r="E14724" s="11">
        <f t="shared" ca="1" si="1"/>
        <v>3.2106332336170188E-5</v>
      </c>
      <c r="F14724" s="11">
        <f t="shared" ca="1" si="3"/>
        <v>0.7654904293747371</v>
      </c>
      <c r="G14724" s="1">
        <v>40.261800000000001</v>
      </c>
      <c r="H14724" s="1">
        <v>-75.81</v>
      </c>
    </row>
    <row r="14725" spans="1:8" ht="13.2">
      <c r="A14725" s="1" t="s">
        <v>9926</v>
      </c>
      <c r="B14725" s="1" t="s">
        <v>10039</v>
      </c>
      <c r="C14725" s="1">
        <v>2302</v>
      </c>
      <c r="D14725" s="11">
        <f t="shared" si="0"/>
        <v>4.1240327020386372E-4</v>
      </c>
      <c r="E14725" s="11">
        <f t="shared" ca="1" si="1"/>
        <v>1.4373546681809367E-5</v>
      </c>
      <c r="F14725" s="11">
        <f t="shared" ca="1" si="3"/>
        <v>0.76552253570707329</v>
      </c>
      <c r="G14725" s="1">
        <v>39.752800000000001</v>
      </c>
      <c r="H14725" s="1">
        <v>-76.592500000000001</v>
      </c>
    </row>
    <row r="14726" spans="1:8" ht="13.2">
      <c r="A14726" s="1" t="s">
        <v>9926</v>
      </c>
      <c r="B14726" s="1" t="s">
        <v>10040</v>
      </c>
      <c r="C14726" s="1">
        <v>5087</v>
      </c>
      <c r="D14726" s="11">
        <f t="shared" si="0"/>
        <v>9.1133598415597513E-4</v>
      </c>
      <c r="E14726" s="11">
        <f t="shared" ca="1" si="1"/>
        <v>3.176291571258221E-5</v>
      </c>
      <c r="F14726" s="11">
        <f t="shared" ca="1" si="3"/>
        <v>0.76553690925375506</v>
      </c>
      <c r="G14726" s="1">
        <v>41.450600000000001</v>
      </c>
      <c r="H14726" s="1">
        <v>-75.575299999999999</v>
      </c>
    </row>
    <row r="14727" spans="1:8" ht="13.2">
      <c r="A14727" s="1" t="s">
        <v>9926</v>
      </c>
      <c r="B14727" s="1" t="s">
        <v>9143</v>
      </c>
      <c r="C14727" s="1">
        <v>5071</v>
      </c>
      <c r="D14727" s="11">
        <f t="shared" si="0"/>
        <v>9.0846958436307254E-4</v>
      </c>
      <c r="E14727" s="11">
        <f t="shared" ca="1" si="1"/>
        <v>3.1663012694811163E-5</v>
      </c>
      <c r="F14727" s="11">
        <f t="shared" ca="1" si="3"/>
        <v>0.76556867216946767</v>
      </c>
      <c r="G14727" s="1">
        <v>41.438000000000002</v>
      </c>
      <c r="H14727" s="1">
        <v>-79.818299999999994</v>
      </c>
    </row>
    <row r="14728" spans="1:8" ht="13.2">
      <c r="A14728" s="1" t="s">
        <v>9926</v>
      </c>
      <c r="B14728" s="1" t="s">
        <v>1893</v>
      </c>
      <c r="C14728" s="1">
        <v>5046</v>
      </c>
      <c r="D14728" s="11">
        <f t="shared" si="0"/>
        <v>9.0399083468666215E-4</v>
      </c>
      <c r="E14728" s="11">
        <f t="shared" ca="1" si="1"/>
        <v>3.1506914229543902E-5</v>
      </c>
      <c r="F14728" s="11">
        <f t="shared" ca="1" si="3"/>
        <v>0.76560033518216253</v>
      </c>
      <c r="G14728" s="1">
        <v>40.357799999999997</v>
      </c>
      <c r="H14728" s="1">
        <v>-80.106099999999998</v>
      </c>
    </row>
    <row r="14729" spans="1:8" ht="13.2">
      <c r="A14729" s="1" t="s">
        <v>9926</v>
      </c>
      <c r="B14729" s="1" t="s">
        <v>10041</v>
      </c>
      <c r="C14729" s="1">
        <v>4981</v>
      </c>
      <c r="D14729" s="11">
        <f t="shared" si="0"/>
        <v>8.923460855279953E-4</v>
      </c>
      <c r="E14729" s="11">
        <f t="shared" ca="1" si="1"/>
        <v>3.1101058219849026E-5</v>
      </c>
      <c r="F14729" s="11">
        <f t="shared" ca="1" si="3"/>
        <v>0.76563184209639212</v>
      </c>
      <c r="G14729" s="1">
        <v>40.599400000000003</v>
      </c>
      <c r="H14729" s="1">
        <v>-79.574799999999996</v>
      </c>
    </row>
    <row r="14730" spans="1:8" ht="13.2">
      <c r="A14730" s="1" t="s">
        <v>9926</v>
      </c>
      <c r="B14730" s="1" t="s">
        <v>10042</v>
      </c>
      <c r="C14730" s="1">
        <v>4958</v>
      </c>
      <c r="D14730" s="11">
        <f t="shared" si="0"/>
        <v>8.8822563582569784E-4</v>
      </c>
      <c r="E14730" s="11">
        <f t="shared" ca="1" si="1"/>
        <v>3.0957447631803147E-5</v>
      </c>
      <c r="F14730" s="11">
        <f t="shared" ca="1" si="3"/>
        <v>0.76566294315461192</v>
      </c>
      <c r="G14730" s="1">
        <v>41.297499999999999</v>
      </c>
      <c r="H14730" s="1">
        <v>-75.879900000000006</v>
      </c>
    </row>
    <row r="14731" spans="1:8" ht="13.2">
      <c r="A14731" s="1" t="s">
        <v>9926</v>
      </c>
      <c r="B14731" s="1" t="s">
        <v>6734</v>
      </c>
      <c r="C14731" s="1">
        <v>4939</v>
      </c>
      <c r="D14731" s="11">
        <f t="shared" si="0"/>
        <v>8.8482178607162591E-4</v>
      </c>
      <c r="E14731" s="11">
        <f t="shared" ca="1" si="1"/>
        <v>3.0838812798200027E-5</v>
      </c>
      <c r="F14731" s="11">
        <f t="shared" ca="1" si="3"/>
        <v>0.76569390060224374</v>
      </c>
      <c r="G14731" s="1">
        <v>40.578899999999997</v>
      </c>
      <c r="H14731" s="1">
        <v>-79.765299999999996</v>
      </c>
    </row>
    <row r="14732" spans="1:8" ht="13.2">
      <c r="A14732" s="1" t="s">
        <v>9926</v>
      </c>
      <c r="B14732" s="1" t="s">
        <v>10043</v>
      </c>
      <c r="C14732" s="1">
        <v>4927</v>
      </c>
      <c r="D14732" s="11">
        <f t="shared" si="0"/>
        <v>8.8267198622694898E-4</v>
      </c>
      <c r="E14732" s="11">
        <f t="shared" ca="1" si="1"/>
        <v>3.0763885534871746E-5</v>
      </c>
      <c r="F14732" s="11">
        <f t="shared" ca="1" si="3"/>
        <v>0.76572473941504193</v>
      </c>
      <c r="G14732" s="1">
        <v>40.417000000000002</v>
      </c>
      <c r="H14732" s="1">
        <v>-80.054400000000001</v>
      </c>
    </row>
    <row r="14733" spans="1:8" ht="13.2">
      <c r="A14733" s="1" t="s">
        <v>9926</v>
      </c>
      <c r="B14733" s="1" t="s">
        <v>10044</v>
      </c>
      <c r="C14733" s="1">
        <v>4917</v>
      </c>
      <c r="D14733" s="11">
        <f t="shared" si="0"/>
        <v>8.8088048635638486E-4</v>
      </c>
      <c r="E14733" s="11">
        <f t="shared" ca="1" si="1"/>
        <v>3.070144614876484E-5</v>
      </c>
      <c r="F14733" s="11">
        <f t="shared" ca="1" si="3"/>
        <v>0.76575550330057685</v>
      </c>
      <c r="G14733" s="1">
        <v>41.490200000000002</v>
      </c>
      <c r="H14733" s="1">
        <v>-75.706500000000005</v>
      </c>
    </row>
    <row r="14734" spans="1:8" ht="13.2">
      <c r="A14734" s="1" t="s">
        <v>9926</v>
      </c>
      <c r="B14734" s="1" t="s">
        <v>3687</v>
      </c>
      <c r="C14734" s="1">
        <v>4876</v>
      </c>
      <c r="D14734" s="11">
        <f t="shared" si="0"/>
        <v>8.7353533688707189E-4</v>
      </c>
      <c r="E14734" s="11">
        <f t="shared" ca="1" si="1"/>
        <v>3.0445444665726533E-5</v>
      </c>
      <c r="F14734" s="11">
        <f t="shared" ca="1" si="3"/>
        <v>0.76578620474672565</v>
      </c>
      <c r="G14734" s="1">
        <v>40.319400000000002</v>
      </c>
      <c r="H14734" s="1">
        <v>-78.952399999999997</v>
      </c>
    </row>
    <row r="14735" spans="1:8" ht="13.2">
      <c r="A14735" s="1" t="s">
        <v>9926</v>
      </c>
      <c r="B14735" s="1" t="s">
        <v>10045</v>
      </c>
      <c r="C14735" s="1">
        <v>4856</v>
      </c>
      <c r="D14735" s="11">
        <f t="shared" si="0"/>
        <v>8.6995233714594366E-4</v>
      </c>
      <c r="E14735" s="11">
        <f t="shared" ca="1" si="1"/>
        <v>3.0320565893512725E-5</v>
      </c>
      <c r="F14735" s="11">
        <f t="shared" ca="1" si="3"/>
        <v>0.76581665019139133</v>
      </c>
      <c r="G14735" s="1">
        <v>40.162999999999997</v>
      </c>
      <c r="H14735" s="1">
        <v>-76.396299999999997</v>
      </c>
    </row>
    <row r="14736" spans="1:8" ht="13.2">
      <c r="A14736" s="1" t="s">
        <v>9926</v>
      </c>
      <c r="B14736" s="1" t="s">
        <v>10046</v>
      </c>
      <c r="C14736" s="1">
        <v>4852</v>
      </c>
      <c r="D14736" s="11">
        <f t="shared" si="0"/>
        <v>8.6923573719771801E-4</v>
      </c>
      <c r="E14736" s="11">
        <f t="shared" ca="1" si="1"/>
        <v>3.0295590139069963E-5</v>
      </c>
      <c r="F14736" s="11">
        <f t="shared" ca="1" si="3"/>
        <v>0.76584697075728481</v>
      </c>
      <c r="G14736" s="1">
        <v>41.353700000000003</v>
      </c>
      <c r="H14736" s="1">
        <v>-75.775800000000004</v>
      </c>
    </row>
    <row r="14737" spans="1:8" ht="13.2">
      <c r="A14737" s="1" t="s">
        <v>9926</v>
      </c>
      <c r="B14737" s="1" t="s">
        <v>10047</v>
      </c>
      <c r="C14737" s="1">
        <v>4847</v>
      </c>
      <c r="D14737" s="11">
        <f t="shared" si="0"/>
        <v>8.6833998726243596E-4</v>
      </c>
      <c r="E14737" s="11">
        <f t="shared" ca="1" si="1"/>
        <v>3.026437044601651E-5</v>
      </c>
      <c r="F14737" s="11">
        <f t="shared" ca="1" si="3"/>
        <v>0.76587726634742392</v>
      </c>
      <c r="G14737" s="1">
        <v>40.325899999999997</v>
      </c>
      <c r="H14737" s="1">
        <v>-75.327500000000001</v>
      </c>
    </row>
    <row r="14738" spans="1:8" ht="13.2">
      <c r="A14738" s="1" t="s">
        <v>9926</v>
      </c>
      <c r="B14738" s="1" t="s">
        <v>10048</v>
      </c>
      <c r="C14738" s="1">
        <v>4762</v>
      </c>
      <c r="D14738" s="11">
        <f t="shared" si="0"/>
        <v>8.5311223836264077E-4</v>
      </c>
      <c r="E14738" s="11">
        <f t="shared" ca="1" si="1"/>
        <v>2.9733635664107822E-5</v>
      </c>
      <c r="F14738" s="11">
        <f t="shared" ca="1" si="3"/>
        <v>0.76590753071786999</v>
      </c>
      <c r="G14738" s="1">
        <v>40.186199999999999</v>
      </c>
      <c r="H14738" s="1">
        <v>-75.538200000000003</v>
      </c>
    </row>
    <row r="14739" spans="1:8" ht="13.2">
      <c r="A14739" s="1" t="s">
        <v>9926</v>
      </c>
      <c r="B14739" s="1" t="s">
        <v>10049</v>
      </c>
      <c r="C14739" s="1">
        <v>4741</v>
      </c>
      <c r="D14739" s="11">
        <f t="shared" si="0"/>
        <v>8.4935008863445613E-4</v>
      </c>
      <c r="E14739" s="11">
        <f t="shared" ca="1" si="1"/>
        <v>2.9602512953283326E-5</v>
      </c>
      <c r="F14739" s="11">
        <f t="shared" ca="1" si="3"/>
        <v>0.76593726435353404</v>
      </c>
      <c r="G14739" s="1">
        <v>41.329500000000003</v>
      </c>
      <c r="H14739" s="1">
        <v>-75.799800000000005</v>
      </c>
    </row>
    <row r="14740" spans="1:8" ht="13.2">
      <c r="A14740" s="1" t="s">
        <v>9926</v>
      </c>
      <c r="B14740" s="1" t="s">
        <v>10050</v>
      </c>
      <c r="C14740" s="1">
        <v>4740</v>
      </c>
      <c r="D14740" s="11">
        <f t="shared" si="0"/>
        <v>8.4917093864739972E-4</v>
      </c>
      <c r="E14740" s="11">
        <f t="shared" ca="1" si="1"/>
        <v>2.9596269014672635E-5</v>
      </c>
      <c r="F14740" s="11">
        <f t="shared" ca="1" si="3"/>
        <v>0.76596686686648729</v>
      </c>
      <c r="G14740" s="1">
        <v>40.402299999999997</v>
      </c>
      <c r="H14740" s="1">
        <v>-79.853300000000004</v>
      </c>
    </row>
    <row r="14741" spans="1:8" ht="13.2">
      <c r="A14741" s="1" t="s">
        <v>9926</v>
      </c>
      <c r="B14741" s="1" t="s">
        <v>10051</v>
      </c>
      <c r="C14741" s="1">
        <v>4736</v>
      </c>
      <c r="D14741" s="11">
        <f t="shared" si="0"/>
        <v>8.4845433869917407E-4</v>
      </c>
      <c r="E14741" s="11">
        <f t="shared" ca="1" si="1"/>
        <v>2.9571293260229874E-5</v>
      </c>
      <c r="F14741" s="11">
        <f t="shared" ca="1" si="3"/>
        <v>0.76599646313550196</v>
      </c>
      <c r="G14741" s="1">
        <v>41.211300000000001</v>
      </c>
      <c r="H14741" s="1">
        <v>-80.497</v>
      </c>
    </row>
    <row r="14742" spans="1:8" ht="13.2">
      <c r="A14742" s="1" t="s">
        <v>9926</v>
      </c>
      <c r="B14742" s="1" t="s">
        <v>567</v>
      </c>
      <c r="C14742" s="1">
        <v>4702</v>
      </c>
      <c r="D14742" s="11">
        <f t="shared" si="0"/>
        <v>8.4236323913925598E-4</v>
      </c>
      <c r="E14742" s="11">
        <f t="shared" ca="1" si="1"/>
        <v>2.9358999347466398E-5</v>
      </c>
      <c r="F14742" s="11">
        <f t="shared" ca="1" si="3"/>
        <v>0.76602603442876216</v>
      </c>
      <c r="G14742" s="1">
        <v>41.261400000000002</v>
      </c>
      <c r="H14742" s="1">
        <v>-75.9071</v>
      </c>
    </row>
    <row r="14743" spans="1:8" ht="13.2">
      <c r="A14743" s="1" t="s">
        <v>9926</v>
      </c>
      <c r="B14743" s="1" t="s">
        <v>10052</v>
      </c>
      <c r="C14743" s="1">
        <v>3166</v>
      </c>
      <c r="D14743" s="11">
        <f t="shared" si="0"/>
        <v>5.6718885902060491E-4</v>
      </c>
      <c r="E14743" s="11">
        <f t="shared" ca="1" si="1"/>
        <v>1.9768309641445897E-5</v>
      </c>
      <c r="F14743" s="11">
        <f t="shared" ca="1" si="3"/>
        <v>0.76605539342810958</v>
      </c>
      <c r="G14743" s="1">
        <v>40.488399999999999</v>
      </c>
      <c r="H14743" s="1">
        <v>-78.726399999999998</v>
      </c>
    </row>
    <row r="14744" spans="1:8" ht="13.2">
      <c r="A14744" s="1" t="s">
        <v>9926</v>
      </c>
      <c r="B14744" s="1" t="s">
        <v>10053</v>
      </c>
      <c r="C14744" s="1">
        <v>4638</v>
      </c>
      <c r="D14744" s="11">
        <f t="shared" si="0"/>
        <v>8.3089763996764554E-4</v>
      </c>
      <c r="E14744" s="11">
        <f t="shared" ca="1" si="1"/>
        <v>2.8959387276382209E-5</v>
      </c>
      <c r="F14744" s="11">
        <f t="shared" ca="1" si="3"/>
        <v>0.76607516173775103</v>
      </c>
      <c r="G14744" s="1">
        <v>40.244199999999999</v>
      </c>
      <c r="H14744" s="1">
        <v>-76.899100000000004</v>
      </c>
    </row>
    <row r="14745" spans="1:8" ht="13.2">
      <c r="A14745" s="1" t="s">
        <v>9926</v>
      </c>
      <c r="B14745" s="1" t="s">
        <v>1004</v>
      </c>
      <c r="C14745" s="1">
        <v>4632</v>
      </c>
      <c r="D14745" s="11">
        <f t="shared" si="0"/>
        <v>8.2982274004530707E-4</v>
      </c>
      <c r="E14745" s="11">
        <f t="shared" ca="1" si="1"/>
        <v>2.8921923644718069E-5</v>
      </c>
      <c r="F14745" s="11">
        <f t="shared" ca="1" si="3"/>
        <v>0.76610412112502746</v>
      </c>
      <c r="G14745" s="1">
        <v>40.602899999999998</v>
      </c>
      <c r="H14745" s="1">
        <v>-75.396100000000004</v>
      </c>
    </row>
    <row r="14746" spans="1:8" ht="13.2">
      <c r="A14746" s="1" t="s">
        <v>9926</v>
      </c>
      <c r="B14746" s="1" t="s">
        <v>10054</v>
      </c>
      <c r="C14746" s="1">
        <v>4622</v>
      </c>
      <c r="D14746" s="11">
        <f t="shared" si="0"/>
        <v>8.2803124017474285E-4</v>
      </c>
      <c r="E14746" s="11">
        <f t="shared" ca="1" si="1"/>
        <v>2.8859484258611163E-5</v>
      </c>
      <c r="F14746" s="11">
        <f t="shared" ca="1" si="3"/>
        <v>0.76613304304867214</v>
      </c>
      <c r="G14746" s="1">
        <v>40.179000000000002</v>
      </c>
      <c r="H14746" s="1">
        <v>-79.862499999999997</v>
      </c>
    </row>
    <row r="14747" spans="1:8" ht="13.2">
      <c r="A14747" s="1" t="s">
        <v>9926</v>
      </c>
      <c r="B14747" s="1" t="s">
        <v>726</v>
      </c>
      <c r="C14747" s="1">
        <v>4618</v>
      </c>
      <c r="D14747" s="11">
        <f t="shared" si="0"/>
        <v>8.273146402265172E-4</v>
      </c>
      <c r="E14747" s="11">
        <f t="shared" ca="1" si="1"/>
        <v>2.8834508504168401E-5</v>
      </c>
      <c r="F14747" s="11">
        <f t="shared" ca="1" si="3"/>
        <v>0.76616190253293071</v>
      </c>
      <c r="G14747" s="1">
        <v>40.961500000000001</v>
      </c>
      <c r="H14747" s="1">
        <v>-76.611999999999995</v>
      </c>
    </row>
    <row r="14748" spans="1:8" ht="13.2">
      <c r="A14748" s="1" t="s">
        <v>9926</v>
      </c>
      <c r="B14748" s="1" t="s">
        <v>10055</v>
      </c>
      <c r="C14748" s="1">
        <v>4609</v>
      </c>
      <c r="D14748" s="11">
        <f t="shared" si="0"/>
        <v>8.257022903430095E-4</v>
      </c>
      <c r="E14748" s="11">
        <f t="shared" ca="1" si="1"/>
        <v>2.8778313056672187E-5</v>
      </c>
      <c r="F14748" s="11">
        <f t="shared" ca="1" si="3"/>
        <v>0.76619073704143492</v>
      </c>
      <c r="G14748" s="1">
        <v>40.265599999999999</v>
      </c>
      <c r="H14748" s="1">
        <v>-76.712800000000001</v>
      </c>
    </row>
    <row r="14749" spans="1:8" ht="13.2">
      <c r="A14749" s="1" t="s">
        <v>9926</v>
      </c>
      <c r="B14749" s="1" t="s">
        <v>1583</v>
      </c>
      <c r="C14749" s="1">
        <v>4599</v>
      </c>
      <c r="D14749" s="11">
        <f t="shared" si="0"/>
        <v>8.2391079047244538E-4</v>
      </c>
      <c r="E14749" s="11">
        <f t="shared" ca="1" si="1"/>
        <v>2.8715873670565285E-5</v>
      </c>
      <c r="F14749" s="11">
        <f t="shared" ca="1" si="3"/>
        <v>0.76621951535449162</v>
      </c>
      <c r="G14749" s="1">
        <v>40.500999999999998</v>
      </c>
      <c r="H14749" s="1">
        <v>-80.067999999999998</v>
      </c>
    </row>
    <row r="14750" spans="1:8" ht="13.2">
      <c r="A14750" s="1" t="s">
        <v>9926</v>
      </c>
      <c r="B14750" s="1" t="s">
        <v>327</v>
      </c>
      <c r="C14750" s="1">
        <v>4561</v>
      </c>
      <c r="D14750" s="11">
        <f t="shared" si="0"/>
        <v>8.1710309096430164E-4</v>
      </c>
      <c r="E14750" s="11">
        <f t="shared" ca="1" si="1"/>
        <v>2.8478604003359044E-5</v>
      </c>
      <c r="F14750" s="11">
        <f t="shared" ca="1" si="3"/>
        <v>0.76624823122816221</v>
      </c>
      <c r="G14750" s="1">
        <v>40.104199999999999</v>
      </c>
      <c r="H14750" s="1">
        <v>-75.343699999999998</v>
      </c>
    </row>
    <row r="14751" spans="1:8" ht="13.2">
      <c r="A14751" s="1" t="s">
        <v>9926</v>
      </c>
      <c r="B14751" s="1" t="s">
        <v>10056</v>
      </c>
      <c r="C14751" s="1">
        <v>4559</v>
      </c>
      <c r="D14751" s="11">
        <f t="shared" si="0"/>
        <v>8.1674479099018882E-4</v>
      </c>
      <c r="E14751" s="11">
        <f t="shared" ca="1" si="1"/>
        <v>2.8466116126137665E-5</v>
      </c>
      <c r="F14751" s="11">
        <f t="shared" ca="1" si="3"/>
        <v>0.76627670983216556</v>
      </c>
      <c r="G14751" s="1">
        <v>39.953400000000002</v>
      </c>
      <c r="H14751" s="1">
        <v>-76.760999999999996</v>
      </c>
    </row>
    <row r="14752" spans="1:8" ht="13.2">
      <c r="A14752" s="1" t="s">
        <v>9926</v>
      </c>
      <c r="B14752" s="1" t="s">
        <v>5304</v>
      </c>
      <c r="C14752" s="1">
        <v>1369</v>
      </c>
      <c r="D14752" s="11">
        <f t="shared" si="0"/>
        <v>2.4525633228022998E-4</v>
      </c>
      <c r="E14752" s="11">
        <f t="shared" ca="1" si="1"/>
        <v>8.5479519580351965E-6</v>
      </c>
      <c r="F14752" s="11">
        <f t="shared" ca="1" si="3"/>
        <v>0.76630517594829173</v>
      </c>
      <c r="G14752" s="1">
        <v>40.5809</v>
      </c>
      <c r="H14752" s="1">
        <v>-76.617000000000004</v>
      </c>
    </row>
    <row r="14753" spans="1:8" ht="13.2">
      <c r="A14753" s="1" t="s">
        <v>9926</v>
      </c>
      <c r="B14753" s="1" t="s">
        <v>10057</v>
      </c>
      <c r="C14753" s="1">
        <v>4520</v>
      </c>
      <c r="D14753" s="11">
        <f t="shared" si="0"/>
        <v>8.0975794149498877E-4</v>
      </c>
      <c r="E14753" s="11">
        <f t="shared" ca="1" si="1"/>
        <v>2.822260252032074E-5</v>
      </c>
      <c r="F14753" s="11">
        <f t="shared" ca="1" si="3"/>
        <v>0.76631372390024977</v>
      </c>
      <c r="G14753" s="1">
        <v>40.1006</v>
      </c>
      <c r="H14753" s="1">
        <v>-76.351100000000002</v>
      </c>
    </row>
    <row r="14754" spans="1:8" ht="13.2">
      <c r="A14754" s="1" t="s">
        <v>9926</v>
      </c>
      <c r="B14754" s="1" t="s">
        <v>10058</v>
      </c>
      <c r="C14754" s="1">
        <v>4514</v>
      </c>
      <c r="D14754" s="11">
        <f t="shared" si="0"/>
        <v>8.086830415726502E-4</v>
      </c>
      <c r="E14754" s="11">
        <f t="shared" ca="1" si="1"/>
        <v>2.8185138888656596E-5</v>
      </c>
      <c r="F14754" s="11">
        <f t="shared" ca="1" si="3"/>
        <v>0.7663419465027701</v>
      </c>
      <c r="G14754" s="1">
        <v>41.247199999999999</v>
      </c>
      <c r="H14754" s="1">
        <v>-76.918400000000005</v>
      </c>
    </row>
    <row r="14755" spans="1:8" ht="13.2">
      <c r="A14755" s="1" t="s">
        <v>9926</v>
      </c>
      <c r="B14755" s="1" t="s">
        <v>3306</v>
      </c>
      <c r="C14755" s="1">
        <v>2532</v>
      </c>
      <c r="D14755" s="11">
        <f t="shared" si="0"/>
        <v>4.5360776722683883E-4</v>
      </c>
      <c r="E14755" s="11">
        <f t="shared" ca="1" si="1"/>
        <v>1.5809652562268166E-5</v>
      </c>
      <c r="F14755" s="11">
        <f t="shared" ca="1" si="3"/>
        <v>0.76637013164165879</v>
      </c>
      <c r="G14755" s="1">
        <v>40.542200000000001</v>
      </c>
      <c r="H14755" s="1">
        <v>-76.955200000000005</v>
      </c>
    </row>
    <row r="14756" spans="1:8" ht="13.2">
      <c r="A14756" s="1" t="s">
        <v>9926</v>
      </c>
      <c r="B14756" s="1" t="s">
        <v>2883</v>
      </c>
      <c r="C14756" s="1">
        <v>2721</v>
      </c>
      <c r="D14756" s="11">
        <f t="shared" si="0"/>
        <v>4.8746711478050097E-4</v>
      </c>
      <c r="E14756" s="11">
        <f t="shared" ca="1" si="1"/>
        <v>1.6989756959688659E-5</v>
      </c>
      <c r="F14756" s="11">
        <f t="shared" ca="1" si="3"/>
        <v>0.76638594129422111</v>
      </c>
      <c r="G14756" s="1">
        <v>40.014899999999997</v>
      </c>
      <c r="H14756" s="1">
        <v>-78.503299999999996</v>
      </c>
    </row>
    <row r="14757" spans="1:8" ht="13.2">
      <c r="A14757" s="1" t="s">
        <v>9926</v>
      </c>
      <c r="B14757" s="1" t="s">
        <v>10059</v>
      </c>
      <c r="C14757" s="1">
        <v>1824</v>
      </c>
      <c r="D14757" s="11">
        <f t="shared" si="0"/>
        <v>3.2676957639089809E-4</v>
      </c>
      <c r="E14757" s="11">
        <f t="shared" ca="1" si="1"/>
        <v>1.1388944025899343E-5</v>
      </c>
      <c r="F14757" s="11">
        <f t="shared" ca="1" si="3"/>
        <v>0.76640293105118085</v>
      </c>
      <c r="G14757" s="1">
        <v>39.810499999999998</v>
      </c>
      <c r="H14757" s="1">
        <v>-77.136300000000006</v>
      </c>
    </row>
    <row r="14758" spans="1:8" ht="13.2">
      <c r="A14758" s="1" t="s">
        <v>9926</v>
      </c>
      <c r="B14758" s="1" t="s">
        <v>4273</v>
      </c>
      <c r="C14758" s="1">
        <v>2850</v>
      </c>
      <c r="D14758" s="11">
        <f t="shared" si="0"/>
        <v>5.1057746311077826E-4</v>
      </c>
      <c r="E14758" s="11">
        <f t="shared" ca="1" si="1"/>
        <v>1.7795225040467721E-5</v>
      </c>
      <c r="F14758" s="11">
        <f t="shared" ca="1" si="3"/>
        <v>0.76641431999520671</v>
      </c>
      <c r="G14758" s="1">
        <v>41.770699999999998</v>
      </c>
      <c r="H14758" s="1">
        <v>-76.447199999999995</v>
      </c>
    </row>
    <row r="14759" spans="1:8" ht="13.2">
      <c r="A14759" s="1" t="s">
        <v>9926</v>
      </c>
      <c r="B14759" s="1" t="s">
        <v>10060</v>
      </c>
      <c r="C14759" s="1">
        <v>4472</v>
      </c>
      <c r="D14759" s="11">
        <f t="shared" si="0"/>
        <v>8.0115874211628092E-4</v>
      </c>
      <c r="E14759" s="11">
        <f t="shared" ca="1" si="1"/>
        <v>2.7922893467007601E-5</v>
      </c>
      <c r="F14759" s="11">
        <f t="shared" ca="1" si="3"/>
        <v>0.76643211522024712</v>
      </c>
      <c r="G14759" s="1">
        <v>40.969900000000003</v>
      </c>
      <c r="H14759" s="1">
        <v>-76.013099999999994</v>
      </c>
    </row>
    <row r="14760" spans="1:8" ht="13.2">
      <c r="A14760" s="1" t="s">
        <v>9926</v>
      </c>
      <c r="B14760" s="1" t="s">
        <v>10061</v>
      </c>
      <c r="C14760" s="1">
        <v>4458</v>
      </c>
      <c r="D14760" s="11">
        <f t="shared" si="0"/>
        <v>7.9865064229749105E-4</v>
      </c>
      <c r="E14760" s="11">
        <f t="shared" ca="1" si="1"/>
        <v>2.7835478326457931E-5</v>
      </c>
      <c r="F14760" s="11">
        <f t="shared" ca="1" si="3"/>
        <v>0.7664600381137141</v>
      </c>
      <c r="G14760" s="1">
        <v>41.462200000000003</v>
      </c>
      <c r="H14760" s="1">
        <v>-75.547799999999995</v>
      </c>
    </row>
    <row r="14761" spans="1:8" ht="13.2">
      <c r="A14761" s="1" t="s">
        <v>9926</v>
      </c>
      <c r="B14761" s="1" t="s">
        <v>4656</v>
      </c>
      <c r="C14761" s="1">
        <v>3836</v>
      </c>
      <c r="D14761" s="11">
        <f t="shared" si="0"/>
        <v>6.8721935034840196E-4</v>
      </c>
      <c r="E14761" s="11">
        <f t="shared" ca="1" si="1"/>
        <v>2.3951748510608487E-5</v>
      </c>
      <c r="F14761" s="11">
        <f t="shared" ca="1" si="3"/>
        <v>0.76648787359204051</v>
      </c>
      <c r="G14761" s="1">
        <v>41.161499999999997</v>
      </c>
      <c r="H14761" s="1">
        <v>-79.082700000000003</v>
      </c>
    </row>
    <row r="14762" spans="1:8" ht="13.2">
      <c r="A14762" s="1" t="s">
        <v>9926</v>
      </c>
      <c r="B14762" s="1" t="s">
        <v>10062</v>
      </c>
      <c r="C14762" s="1">
        <v>2041</v>
      </c>
      <c r="D14762" s="11">
        <f t="shared" si="0"/>
        <v>3.656451235821398E-4</v>
      </c>
      <c r="E14762" s="11">
        <f t="shared" ca="1" si="1"/>
        <v>1.2743878704419165E-5</v>
      </c>
      <c r="F14762" s="11">
        <f t="shared" ca="1" si="3"/>
        <v>0.76651182534055107</v>
      </c>
      <c r="G14762" s="1">
        <v>40.1126</v>
      </c>
      <c r="H14762" s="1">
        <v>-77.185400000000001</v>
      </c>
    </row>
    <row r="14763" spans="1:8" ht="13.2">
      <c r="A14763" s="1" t="s">
        <v>9926</v>
      </c>
      <c r="B14763" s="1" t="s">
        <v>10063</v>
      </c>
      <c r="C14763" s="1">
        <v>4422</v>
      </c>
      <c r="D14763" s="11">
        <f t="shared" si="0"/>
        <v>7.9220124276346024E-4</v>
      </c>
      <c r="E14763" s="11">
        <f t="shared" ca="1" si="1"/>
        <v>2.761069653647308E-5</v>
      </c>
      <c r="F14763" s="11">
        <f t="shared" ca="1" si="3"/>
        <v>0.76652456921925549</v>
      </c>
      <c r="G14763" s="1">
        <v>40.096200000000003</v>
      </c>
      <c r="H14763" s="1">
        <v>-75.129599999999996</v>
      </c>
    </row>
    <row r="14764" spans="1:8" ht="13.2">
      <c r="A14764" s="1" t="s">
        <v>9926</v>
      </c>
      <c r="B14764" s="1" t="s">
        <v>3089</v>
      </c>
      <c r="C14764" s="1">
        <v>1465</v>
      </c>
      <c r="D14764" s="11">
        <f t="shared" si="0"/>
        <v>2.6245473103764569E-4</v>
      </c>
      <c r="E14764" s="11">
        <f t="shared" ca="1" si="1"/>
        <v>9.1473700646614782E-6</v>
      </c>
      <c r="F14764" s="11">
        <f t="shared" ca="1" si="3"/>
        <v>0.76655217991579194</v>
      </c>
      <c r="G14764" s="1">
        <v>41.8904</v>
      </c>
      <c r="H14764" s="1">
        <v>-80.364099999999993</v>
      </c>
    </row>
    <row r="14765" spans="1:8" ht="13.2">
      <c r="A14765" s="1" t="s">
        <v>9926</v>
      </c>
      <c r="B14765" s="1" t="s">
        <v>10064</v>
      </c>
      <c r="C14765" s="1">
        <v>4419</v>
      </c>
      <c r="D14765" s="11">
        <f t="shared" si="0"/>
        <v>7.9166379280229101E-4</v>
      </c>
      <c r="E14765" s="11">
        <f t="shared" ca="1" si="1"/>
        <v>2.7591964720641006E-5</v>
      </c>
      <c r="F14765" s="11">
        <f t="shared" ca="1" si="3"/>
        <v>0.76656132728585658</v>
      </c>
      <c r="G14765" s="1">
        <v>40.604100000000003</v>
      </c>
      <c r="H14765" s="1">
        <v>-79.760099999999994</v>
      </c>
    </row>
    <row r="14766" spans="1:8" ht="13.2">
      <c r="A14766" s="1" t="s">
        <v>9926</v>
      </c>
      <c r="B14766" s="1" t="s">
        <v>10065</v>
      </c>
      <c r="C14766" s="1">
        <v>4402</v>
      </c>
      <c r="D14766" s="11">
        <f t="shared" si="0"/>
        <v>7.886182430223319E-4</v>
      </c>
      <c r="E14766" s="11">
        <f t="shared" ca="1" si="1"/>
        <v>2.7485817764259268E-5</v>
      </c>
      <c r="F14766" s="11">
        <f t="shared" ca="1" si="3"/>
        <v>0.76658891925057726</v>
      </c>
      <c r="G14766" s="1">
        <v>41.2639</v>
      </c>
      <c r="H14766" s="1">
        <v>-75.932599999999994</v>
      </c>
    </row>
    <row r="14767" spans="1:8" ht="13.2">
      <c r="A14767" s="1" t="s">
        <v>9926</v>
      </c>
      <c r="B14767" s="1" t="s">
        <v>718</v>
      </c>
      <c r="C14767" s="1">
        <v>4379</v>
      </c>
      <c r="D14767" s="11">
        <f t="shared" si="0"/>
        <v>7.8449779332003444E-4</v>
      </c>
      <c r="E14767" s="11">
        <f t="shared" ca="1" si="1"/>
        <v>2.734220717621339E-5</v>
      </c>
      <c r="F14767" s="11">
        <f t="shared" ca="1" si="3"/>
        <v>0.7666164050683415</v>
      </c>
      <c r="G14767" s="1">
        <v>40.555900000000001</v>
      </c>
      <c r="H14767" s="1">
        <v>-75.982399999999998</v>
      </c>
    </row>
    <row r="14768" spans="1:8" ht="13.2">
      <c r="A14768" s="1" t="s">
        <v>9926</v>
      </c>
      <c r="B14768" s="1" t="s">
        <v>1047</v>
      </c>
      <c r="C14768" s="1">
        <v>4378</v>
      </c>
      <c r="D14768" s="11">
        <f t="shared" si="0"/>
        <v>7.8431864333297803E-4</v>
      </c>
      <c r="E14768" s="11">
        <f t="shared" ca="1" si="1"/>
        <v>2.7335963237602699E-5</v>
      </c>
      <c r="F14768" s="11">
        <f t="shared" ca="1" si="3"/>
        <v>0.76664374727551776</v>
      </c>
      <c r="G14768" s="1">
        <v>40.693600000000004</v>
      </c>
      <c r="H14768" s="1">
        <v>-80.307400000000001</v>
      </c>
    </row>
    <row r="14769" spans="1:8" ht="13.2">
      <c r="A14769" s="1" t="s">
        <v>9926</v>
      </c>
      <c r="B14769" s="1" t="s">
        <v>10066</v>
      </c>
      <c r="C14769" s="1">
        <v>4377</v>
      </c>
      <c r="D14769" s="11">
        <f t="shared" si="0"/>
        <v>7.8413949334592162E-4</v>
      </c>
      <c r="E14769" s="11">
        <f t="shared" ca="1" si="1"/>
        <v>2.7329719298992007E-5</v>
      </c>
      <c r="F14769" s="11">
        <f t="shared" ca="1" si="3"/>
        <v>0.76667108323875532</v>
      </c>
      <c r="G14769" s="1">
        <v>40.3262</v>
      </c>
      <c r="H14769" s="1">
        <v>-79.886099999999999</v>
      </c>
    </row>
    <row r="14770" spans="1:8" ht="13.2">
      <c r="A14770" s="1" t="s">
        <v>9926</v>
      </c>
      <c r="B14770" s="1" t="s">
        <v>10067</v>
      </c>
      <c r="C14770" s="1">
        <v>3521</v>
      </c>
      <c r="D14770" s="11">
        <f t="shared" si="0"/>
        <v>6.3078710442563172E-4</v>
      </c>
      <c r="E14770" s="11">
        <f t="shared" ca="1" si="1"/>
        <v>2.1984907848241002E-5</v>
      </c>
      <c r="F14770" s="11">
        <f t="shared" ca="1" si="3"/>
        <v>0.7666984129580543</v>
      </c>
      <c r="G14770" s="1">
        <v>40.920200000000001</v>
      </c>
      <c r="H14770" s="1">
        <v>-77.046300000000002</v>
      </c>
    </row>
    <row r="14771" spans="1:8" ht="13.2">
      <c r="A14771" s="1" t="s">
        <v>9926</v>
      </c>
      <c r="B14771" s="1" t="s">
        <v>10068</v>
      </c>
      <c r="C14771" s="1">
        <v>3365</v>
      </c>
      <c r="D14771" s="11">
        <f t="shared" si="0"/>
        <v>6.0283970644483121E-4</v>
      </c>
      <c r="E14771" s="11">
        <f t="shared" ca="1" si="1"/>
        <v>2.1010853424973293E-5</v>
      </c>
      <c r="F14771" s="11">
        <f t="shared" ca="1" si="3"/>
        <v>0.76672039786590251</v>
      </c>
      <c r="G14771" s="1">
        <v>39.8489</v>
      </c>
      <c r="H14771" s="1">
        <v>-79.908100000000005</v>
      </c>
    </row>
    <row r="14772" spans="1:8" ht="13.2">
      <c r="A14772" s="1" t="s">
        <v>9926</v>
      </c>
      <c r="B14772" s="1" t="s">
        <v>10069</v>
      </c>
      <c r="C14772" s="1">
        <v>928</v>
      </c>
      <c r="D14772" s="11">
        <f t="shared" si="0"/>
        <v>1.6625118798835166E-4</v>
      </c>
      <c r="E14772" s="11">
        <f t="shared" ca="1" si="1"/>
        <v>5.7943750307207177E-6</v>
      </c>
      <c r="F14772" s="11">
        <f t="shared" ca="1" si="3"/>
        <v>0.7667414087193275</v>
      </c>
      <c r="G14772" s="1">
        <v>40.571199999999997</v>
      </c>
      <c r="H14772" s="1">
        <v>-77.395099999999999</v>
      </c>
    </row>
    <row r="14773" spans="1:8" ht="13.2">
      <c r="A14773" s="1" t="s">
        <v>9926</v>
      </c>
      <c r="B14773" s="1" t="s">
        <v>10070</v>
      </c>
      <c r="C14773" s="1">
        <v>4330</v>
      </c>
      <c r="D14773" s="11">
        <f t="shared" si="0"/>
        <v>7.7571944395427017E-4</v>
      </c>
      <c r="E14773" s="11">
        <f t="shared" ca="1" si="1"/>
        <v>2.703625418428956E-5</v>
      </c>
      <c r="F14773" s="11">
        <f t="shared" ca="1" si="3"/>
        <v>0.76674720309435818</v>
      </c>
      <c r="G14773" s="1">
        <v>40.0077</v>
      </c>
      <c r="H14773" s="1">
        <v>-75.263499999999993</v>
      </c>
    </row>
    <row r="14774" spans="1:8" ht="13.2">
      <c r="A14774" s="1" t="s">
        <v>9926</v>
      </c>
      <c r="B14774" s="1" t="s">
        <v>904</v>
      </c>
      <c r="C14774" s="1">
        <v>4325</v>
      </c>
      <c r="D14774" s="11">
        <f t="shared" si="0"/>
        <v>7.7482369401898812E-4</v>
      </c>
      <c r="E14774" s="11">
        <f t="shared" ca="1" si="1"/>
        <v>2.7005034491236107E-5</v>
      </c>
      <c r="F14774" s="11">
        <f t="shared" ca="1" si="3"/>
        <v>0.7667742393485425</v>
      </c>
      <c r="G14774" s="1">
        <v>40.151000000000003</v>
      </c>
      <c r="H14774" s="1">
        <v>-79.543499999999995</v>
      </c>
    </row>
    <row r="14775" spans="1:8" ht="13.2">
      <c r="A14775" s="1" t="s">
        <v>9926</v>
      </c>
      <c r="B14775" s="1" t="s">
        <v>10071</v>
      </c>
      <c r="C14775" s="1">
        <v>4288</v>
      </c>
      <c r="D14775" s="11">
        <f t="shared" si="0"/>
        <v>7.6819514449790079E-4</v>
      </c>
      <c r="E14775" s="11">
        <f t="shared" ca="1" si="1"/>
        <v>2.6774008762640558E-5</v>
      </c>
      <c r="F14775" s="11">
        <f t="shared" ca="1" si="3"/>
        <v>0.76680124438303376</v>
      </c>
      <c r="G14775" s="1">
        <v>40.265900000000002</v>
      </c>
      <c r="H14775" s="1">
        <v>-76.407700000000006</v>
      </c>
    </row>
    <row r="14776" spans="1:8" ht="13.2">
      <c r="A14776" s="1" t="s">
        <v>9926</v>
      </c>
      <c r="B14776" s="1" t="s">
        <v>10072</v>
      </c>
      <c r="C14776" s="1">
        <v>4281</v>
      </c>
      <c r="D14776" s="11">
        <f t="shared" si="0"/>
        <v>7.6694109458850591E-4</v>
      </c>
      <c r="E14776" s="11">
        <f t="shared" ca="1" si="1"/>
        <v>2.6730301192365726E-5</v>
      </c>
      <c r="F14776" s="11">
        <f t="shared" ca="1" si="3"/>
        <v>0.76682801839179637</v>
      </c>
      <c r="G14776" s="1">
        <v>40.754399999999997</v>
      </c>
      <c r="H14776" s="1">
        <v>-75.611400000000003</v>
      </c>
    </row>
    <row r="14777" spans="1:8" ht="13.2">
      <c r="A14777" s="1" t="s">
        <v>9926</v>
      </c>
      <c r="B14777" s="1" t="s">
        <v>10073</v>
      </c>
      <c r="C14777" s="1">
        <v>4261</v>
      </c>
      <c r="D14777" s="11">
        <f t="shared" si="0"/>
        <v>7.6335809484737768E-4</v>
      </c>
      <c r="E14777" s="11">
        <f t="shared" ca="1" si="1"/>
        <v>2.6605422420151918E-5</v>
      </c>
      <c r="F14777" s="11">
        <f t="shared" ca="1" si="3"/>
        <v>0.76685474869298875</v>
      </c>
      <c r="G14777" s="1">
        <v>40.36</v>
      </c>
      <c r="H14777" s="1">
        <v>-75.308400000000006</v>
      </c>
    </row>
    <row r="14778" spans="1:8" ht="13.2">
      <c r="A14778" s="1" t="s">
        <v>9926</v>
      </c>
      <c r="B14778" s="1" t="s">
        <v>4789</v>
      </c>
      <c r="C14778" s="1">
        <v>4218</v>
      </c>
      <c r="D14778" s="11">
        <f t="shared" si="0"/>
        <v>7.5565464540395188E-4</v>
      </c>
      <c r="E14778" s="11">
        <f t="shared" ca="1" si="1"/>
        <v>2.6336933059892231E-5</v>
      </c>
      <c r="F14778" s="11">
        <f t="shared" ca="1" si="3"/>
        <v>0.76688135411540892</v>
      </c>
      <c r="G14778" s="1">
        <v>41.259500000000003</v>
      </c>
      <c r="H14778" s="1">
        <v>-80.481300000000005</v>
      </c>
    </row>
    <row r="14779" spans="1:8" ht="13.2">
      <c r="A14779" s="1" t="s">
        <v>9926</v>
      </c>
      <c r="B14779" s="1" t="s">
        <v>10074</v>
      </c>
      <c r="C14779" s="1">
        <v>4214</v>
      </c>
      <c r="D14779" s="11">
        <f t="shared" si="0"/>
        <v>7.5493804545572623E-4</v>
      </c>
      <c r="E14779" s="11">
        <f t="shared" ca="1" si="1"/>
        <v>2.631195730544947E-5</v>
      </c>
      <c r="F14779" s="11">
        <f t="shared" ca="1" si="3"/>
        <v>0.76690769104846879</v>
      </c>
      <c r="G14779" s="1">
        <v>40.690800000000003</v>
      </c>
      <c r="H14779" s="1">
        <v>-76.259399999999999</v>
      </c>
    </row>
    <row r="14780" spans="1:8" ht="13.2">
      <c r="A14780" s="1" t="s">
        <v>9926</v>
      </c>
      <c r="B14780" s="1" t="s">
        <v>10075</v>
      </c>
      <c r="C14780" s="1">
        <v>4211</v>
      </c>
      <c r="D14780" s="11">
        <f t="shared" si="0"/>
        <v>7.54400595494557E-4</v>
      </c>
      <c r="E14780" s="11">
        <f t="shared" ca="1" si="1"/>
        <v>2.6293225489617396E-5</v>
      </c>
      <c r="F14780" s="11">
        <f t="shared" ca="1" si="3"/>
        <v>0.76693400300577419</v>
      </c>
      <c r="G14780" s="1">
        <v>40.103400000000001</v>
      </c>
      <c r="H14780" s="1">
        <v>-79.5899</v>
      </c>
    </row>
    <row r="14781" spans="1:8" ht="13.2">
      <c r="A14781" s="1" t="s">
        <v>9926</v>
      </c>
      <c r="B14781" s="1" t="s">
        <v>10076</v>
      </c>
      <c r="C14781" s="1">
        <v>4175</v>
      </c>
      <c r="D14781" s="11">
        <f t="shared" si="0"/>
        <v>7.4795119596052608E-4</v>
      </c>
      <c r="E14781" s="11">
        <f t="shared" ca="1" si="1"/>
        <v>2.6068443699632542E-5</v>
      </c>
      <c r="F14781" s="11">
        <f t="shared" ca="1" si="3"/>
        <v>0.76696029623126383</v>
      </c>
      <c r="G14781" s="1">
        <v>40.3337</v>
      </c>
      <c r="H14781" s="1">
        <v>-75.947000000000003</v>
      </c>
    </row>
    <row r="14782" spans="1:8" ht="13.2">
      <c r="A14782" s="1" t="s">
        <v>9926</v>
      </c>
      <c r="B14782" s="1" t="s">
        <v>10077</v>
      </c>
      <c r="C14782" s="1">
        <v>4154</v>
      </c>
      <c r="D14782" s="11">
        <f t="shared" si="0"/>
        <v>7.4418904623234144E-4</v>
      </c>
      <c r="E14782" s="11">
        <f t="shared" ca="1" si="1"/>
        <v>2.5937320988808042E-5</v>
      </c>
      <c r="F14782" s="11">
        <f t="shared" ca="1" si="3"/>
        <v>0.76698636467496351</v>
      </c>
      <c r="G14782" s="1">
        <v>39.922400000000003</v>
      </c>
      <c r="H14782" s="1">
        <v>-75.288200000000003</v>
      </c>
    </row>
    <row r="14783" spans="1:8" ht="13.2">
      <c r="A14783" s="1" t="s">
        <v>9926</v>
      </c>
      <c r="B14783" s="1" t="s">
        <v>10078</v>
      </c>
      <c r="C14783" s="1">
        <v>4152</v>
      </c>
      <c r="D14783" s="11">
        <f t="shared" si="0"/>
        <v>7.4383074625822862E-4</v>
      </c>
      <c r="E14783" s="11">
        <f t="shared" ca="1" si="1"/>
        <v>2.5924833111586663E-5</v>
      </c>
      <c r="F14783" s="11">
        <f t="shared" ca="1" si="3"/>
        <v>0.76701230199595227</v>
      </c>
      <c r="G14783" s="1">
        <v>40.195599999999999</v>
      </c>
      <c r="H14783" s="1">
        <v>-79.9221</v>
      </c>
    </row>
    <row r="14784" spans="1:8" ht="13.2">
      <c r="A14784" s="1" t="s">
        <v>9926</v>
      </c>
      <c r="B14784" s="1" t="s">
        <v>1744</v>
      </c>
      <c r="C14784" s="1">
        <v>3836</v>
      </c>
      <c r="D14784" s="11">
        <f t="shared" si="0"/>
        <v>6.8721935034840196E-4</v>
      </c>
      <c r="E14784" s="11">
        <f t="shared" ca="1" si="1"/>
        <v>2.3951748510608487E-5</v>
      </c>
      <c r="F14784" s="11">
        <f t="shared" ca="1" si="3"/>
        <v>0.76703822682906386</v>
      </c>
      <c r="G14784" s="1">
        <v>41.426900000000003</v>
      </c>
      <c r="H14784" s="1">
        <v>-78.729699999999994</v>
      </c>
    </row>
    <row r="14785" spans="1:8" ht="13.2">
      <c r="A14785" s="1" t="s">
        <v>9926</v>
      </c>
      <c r="B14785" s="1" t="s">
        <v>10079</v>
      </c>
      <c r="C14785" s="1">
        <v>4098</v>
      </c>
      <c r="D14785" s="11">
        <f t="shared" si="0"/>
        <v>7.3415664695718229E-4</v>
      </c>
      <c r="E14785" s="11">
        <f t="shared" ca="1" si="1"/>
        <v>2.558766042660938E-5</v>
      </c>
      <c r="F14785" s="11">
        <f t="shared" ca="1" si="3"/>
        <v>0.76706217857757442</v>
      </c>
      <c r="G14785" s="1">
        <v>41.284300000000002</v>
      </c>
      <c r="H14785" s="1">
        <v>-75.868899999999996</v>
      </c>
    </row>
    <row r="14786" spans="1:8" ht="13.2">
      <c r="A14786" s="1" t="s">
        <v>9926</v>
      </c>
      <c r="B14786" s="1" t="s">
        <v>9420</v>
      </c>
      <c r="C14786" s="1">
        <v>4086</v>
      </c>
      <c r="D14786" s="11">
        <f t="shared" si="0"/>
        <v>7.3200684711250525E-4</v>
      </c>
      <c r="E14786" s="11">
        <f t="shared" ca="1" si="1"/>
        <v>2.5512733163281092E-5</v>
      </c>
      <c r="F14786" s="11">
        <f t="shared" ca="1" si="3"/>
        <v>0.76708776623800101</v>
      </c>
      <c r="G14786" s="1">
        <v>40.324100000000001</v>
      </c>
      <c r="H14786" s="1">
        <v>-76.023499999999999</v>
      </c>
    </row>
    <row r="14787" spans="1:8" ht="13.2">
      <c r="A14787" s="1" t="s">
        <v>9926</v>
      </c>
      <c r="B14787" s="1" t="s">
        <v>10080</v>
      </c>
      <c r="C14787" s="1">
        <v>4072</v>
      </c>
      <c r="D14787" s="11">
        <f t="shared" si="0"/>
        <v>7.2949874729371549E-4</v>
      </c>
      <c r="E14787" s="11">
        <f t="shared" ca="1" si="1"/>
        <v>2.5425318022731428E-5</v>
      </c>
      <c r="F14787" s="11">
        <f t="shared" ca="1" si="3"/>
        <v>0.76711327897116433</v>
      </c>
      <c r="G14787" s="1">
        <v>40.456499999999998</v>
      </c>
      <c r="H14787" s="1">
        <v>-75.821100000000001</v>
      </c>
    </row>
    <row r="14788" spans="1:8" ht="13.2">
      <c r="A14788" s="1" t="s">
        <v>9926</v>
      </c>
      <c r="B14788" s="1" t="s">
        <v>10081</v>
      </c>
      <c r="C14788" s="1">
        <v>4047</v>
      </c>
      <c r="D14788" s="11">
        <f t="shared" si="0"/>
        <v>7.250199976173052E-4</v>
      </c>
      <c r="E14788" s="11">
        <f t="shared" ca="1" si="1"/>
        <v>2.5269219557464167E-5</v>
      </c>
      <c r="F14788" s="11">
        <f t="shared" ca="1" si="3"/>
        <v>0.76713870428918707</v>
      </c>
      <c r="G14788" s="1">
        <v>40.289299999999997</v>
      </c>
      <c r="H14788" s="1">
        <v>-75.209500000000006</v>
      </c>
    </row>
    <row r="14789" spans="1:8" ht="13.2">
      <c r="A14789" s="1" t="s">
        <v>9926</v>
      </c>
      <c r="B14789" s="1" t="s">
        <v>4603</v>
      </c>
      <c r="C14789" s="1">
        <v>4035</v>
      </c>
      <c r="D14789" s="11">
        <f t="shared" si="0"/>
        <v>7.2287019777262816E-4</v>
      </c>
      <c r="E14789" s="11">
        <f t="shared" ca="1" si="1"/>
        <v>2.5194292294135879E-5</v>
      </c>
      <c r="F14789" s="11">
        <f t="shared" ca="1" si="3"/>
        <v>0.76716397350874455</v>
      </c>
      <c r="G14789" s="1">
        <v>39.790700000000001</v>
      </c>
      <c r="H14789" s="1">
        <v>-77.726699999999994</v>
      </c>
    </row>
    <row r="14790" spans="1:8" ht="13.2">
      <c r="A14790" s="1" t="s">
        <v>9926</v>
      </c>
      <c r="B14790" s="1" t="s">
        <v>10082</v>
      </c>
      <c r="C14790" s="1">
        <v>4031</v>
      </c>
      <c r="D14790" s="11">
        <f t="shared" si="0"/>
        <v>7.2215359782440251E-4</v>
      </c>
      <c r="E14790" s="11">
        <f t="shared" ca="1" si="1"/>
        <v>2.5169316539693117E-5</v>
      </c>
      <c r="F14790" s="11">
        <f t="shared" ca="1" si="3"/>
        <v>0.76718916780103863</v>
      </c>
      <c r="G14790" s="1">
        <v>40.332299999999996</v>
      </c>
      <c r="H14790" s="1">
        <v>-75.637600000000006</v>
      </c>
    </row>
    <row r="14791" spans="1:8" ht="13.2">
      <c r="A14791" s="1" t="s">
        <v>9926</v>
      </c>
      <c r="B14791" s="1" t="s">
        <v>10083</v>
      </c>
      <c r="C14791" s="1">
        <v>4006</v>
      </c>
      <c r="D14791" s="11">
        <f t="shared" si="0"/>
        <v>7.1767484814799223E-4</v>
      </c>
      <c r="E14791" s="11">
        <f t="shared" ca="1" si="1"/>
        <v>2.501321807442586E-5</v>
      </c>
      <c r="F14791" s="11">
        <f t="shared" ca="1" si="3"/>
        <v>0.76721433711757836</v>
      </c>
      <c r="G14791" s="1">
        <v>40.812600000000003</v>
      </c>
      <c r="H14791" s="1">
        <v>-76.138199999999998</v>
      </c>
    </row>
    <row r="14792" spans="1:8" ht="13.2">
      <c r="A14792" s="1" t="s">
        <v>9926</v>
      </c>
      <c r="B14792" s="1" t="s">
        <v>10084</v>
      </c>
      <c r="C14792" s="1">
        <v>3998</v>
      </c>
      <c r="D14792" s="11">
        <f t="shared" si="0"/>
        <v>7.1624164825154094E-4</v>
      </c>
      <c r="E14792" s="11">
        <f t="shared" ca="1" si="1"/>
        <v>2.4963266565540337E-5</v>
      </c>
      <c r="F14792" s="11">
        <f t="shared" ca="1" si="3"/>
        <v>0.76723935033565283</v>
      </c>
      <c r="G14792" s="1">
        <v>40.639600000000002</v>
      </c>
      <c r="H14792" s="1">
        <v>-80.222800000000007</v>
      </c>
    </row>
    <row r="14793" spans="1:8" ht="13.2">
      <c r="A14793" s="1" t="s">
        <v>9926</v>
      </c>
      <c r="B14793" s="1" t="s">
        <v>525</v>
      </c>
      <c r="C14793" s="1">
        <v>3983</v>
      </c>
      <c r="D14793" s="11">
        <f t="shared" si="0"/>
        <v>7.1355439844569477E-4</v>
      </c>
      <c r="E14793" s="11">
        <f t="shared" ca="1" si="1"/>
        <v>2.4869607486379982E-5</v>
      </c>
      <c r="F14793" s="11">
        <f t="shared" ca="1" si="3"/>
        <v>0.76726431360221836</v>
      </c>
      <c r="G14793" s="1">
        <v>40.158000000000001</v>
      </c>
      <c r="H14793" s="1">
        <v>-76.203199999999995</v>
      </c>
    </row>
    <row r="14794" spans="1:8" ht="13.2">
      <c r="A14794" s="1" t="s">
        <v>9926</v>
      </c>
      <c r="B14794" s="1" t="s">
        <v>10085</v>
      </c>
      <c r="C14794" s="1">
        <v>3969</v>
      </c>
      <c r="D14794" s="11">
        <f t="shared" si="0"/>
        <v>7.110462986269049E-4</v>
      </c>
      <c r="E14794" s="11">
        <f t="shared" ca="1" si="1"/>
        <v>2.4782192345830311E-5</v>
      </c>
      <c r="F14794" s="11">
        <f t="shared" ca="1" si="3"/>
        <v>0.76728918320970474</v>
      </c>
      <c r="G14794" s="1">
        <v>40.138399999999997</v>
      </c>
      <c r="H14794" s="1">
        <v>-79.900199999999998</v>
      </c>
    </row>
    <row r="14795" spans="1:8" ht="13.2">
      <c r="A14795" s="1" t="s">
        <v>9926</v>
      </c>
      <c r="B14795" s="1" t="s">
        <v>10086</v>
      </c>
      <c r="C14795" s="1">
        <v>1311</v>
      </c>
      <c r="D14795" s="11">
        <f t="shared" si="0"/>
        <v>2.3486563303095801E-4</v>
      </c>
      <c r="E14795" s="11">
        <f t="shared" ca="1" si="1"/>
        <v>8.1858035186151516E-6</v>
      </c>
      <c r="F14795" s="11">
        <f t="shared" ca="1" si="3"/>
        <v>0.76731396540205055</v>
      </c>
      <c r="G14795" s="1">
        <v>40.155900000000003</v>
      </c>
      <c r="H14795" s="1">
        <v>-75.830399999999997</v>
      </c>
    </row>
    <row r="14796" spans="1:8" ht="13.2">
      <c r="A14796" s="1" t="s">
        <v>9926</v>
      </c>
      <c r="B14796" s="1" t="s">
        <v>10087</v>
      </c>
      <c r="C14796" s="1">
        <v>3939</v>
      </c>
      <c r="D14796" s="11">
        <f t="shared" si="0"/>
        <v>7.0567179901521255E-4</v>
      </c>
      <c r="E14796" s="11">
        <f t="shared" ca="1" si="1"/>
        <v>2.4594874187509601E-5</v>
      </c>
      <c r="F14796" s="11">
        <f t="shared" ca="1" si="3"/>
        <v>0.76732215120556913</v>
      </c>
      <c r="G14796" s="1">
        <v>39.749899999999997</v>
      </c>
      <c r="H14796" s="1">
        <v>-77.380399999999995</v>
      </c>
    </row>
    <row r="14797" spans="1:8" ht="13.2">
      <c r="A14797" s="1" t="s">
        <v>9926</v>
      </c>
      <c r="B14797" s="1" t="s">
        <v>10088</v>
      </c>
      <c r="C14797" s="1">
        <v>3937</v>
      </c>
      <c r="D14797" s="11">
        <f t="shared" si="0"/>
        <v>7.0531349904109973E-4</v>
      </c>
      <c r="E14797" s="11">
        <f t="shared" ca="1" si="1"/>
        <v>2.4582386310288222E-5</v>
      </c>
      <c r="F14797" s="11">
        <f t="shared" ca="1" si="3"/>
        <v>0.76734674607975661</v>
      </c>
      <c r="G14797" s="1">
        <v>40.235500000000002</v>
      </c>
      <c r="H14797" s="1">
        <v>-78.824700000000007</v>
      </c>
    </row>
    <row r="14798" spans="1:8" ht="13.2">
      <c r="A14798" s="1" t="s">
        <v>9926</v>
      </c>
      <c r="B14798" s="1" t="s">
        <v>10089</v>
      </c>
      <c r="C14798" s="1">
        <v>769</v>
      </c>
      <c r="D14798" s="11">
        <f t="shared" si="0"/>
        <v>1.3776634004638194E-4</v>
      </c>
      <c r="E14798" s="11">
        <f t="shared" ca="1" si="1"/>
        <v>4.8015887916209408E-6</v>
      </c>
      <c r="F14798" s="11">
        <f t="shared" ca="1" si="3"/>
        <v>0.76737132846606693</v>
      </c>
      <c r="G14798" s="1">
        <v>40.825099999999999</v>
      </c>
      <c r="H14798" s="1">
        <v>-78.351100000000002</v>
      </c>
    </row>
    <row r="14799" spans="1:8" ht="13.2">
      <c r="A14799" s="1" t="s">
        <v>9926</v>
      </c>
      <c r="B14799" s="1" t="s">
        <v>10090</v>
      </c>
      <c r="C14799" s="1">
        <v>3928</v>
      </c>
      <c r="D14799" s="11">
        <f t="shared" si="0"/>
        <v>7.0370114915759192E-4</v>
      </c>
      <c r="E14799" s="11">
        <f t="shared" ca="1" si="1"/>
        <v>2.4526190862792004E-5</v>
      </c>
      <c r="F14799" s="11">
        <f t="shared" ca="1" si="3"/>
        <v>0.7673761300548585</v>
      </c>
      <c r="G14799" s="1">
        <v>41.438200000000002</v>
      </c>
      <c r="H14799" s="1">
        <v>-75.592600000000004</v>
      </c>
    </row>
    <row r="14800" spans="1:8" ht="13.2">
      <c r="A14800" s="1" t="s">
        <v>9926</v>
      </c>
      <c r="B14800" s="1" t="s">
        <v>10091</v>
      </c>
      <c r="C14800" s="1">
        <v>3871</v>
      </c>
      <c r="D14800" s="11">
        <f t="shared" si="0"/>
        <v>6.9348959989537636E-4</v>
      </c>
      <c r="E14800" s="11">
        <f t="shared" ca="1" si="1"/>
        <v>2.417028636198265E-5</v>
      </c>
      <c r="F14800" s="11">
        <f t="shared" ca="1" si="3"/>
        <v>0.76740065624572129</v>
      </c>
      <c r="G14800" s="1">
        <v>40.389800000000001</v>
      </c>
      <c r="H14800" s="1">
        <v>-75.913399999999996</v>
      </c>
    </row>
    <row r="14801" spans="1:8" ht="13.2">
      <c r="A14801" s="1" t="s">
        <v>9926</v>
      </c>
      <c r="B14801" s="1" t="s">
        <v>10092</v>
      </c>
      <c r="C14801" s="1">
        <v>3867</v>
      </c>
      <c r="D14801" s="11">
        <f t="shared" si="0"/>
        <v>6.9277299994715072E-4</v>
      </c>
      <c r="E14801" s="11">
        <f t="shared" ca="1" si="1"/>
        <v>2.4145310607539889E-5</v>
      </c>
      <c r="F14801" s="11">
        <f t="shared" ca="1" si="3"/>
        <v>0.76742482653208333</v>
      </c>
      <c r="G14801" s="1">
        <v>40.393599999999999</v>
      </c>
      <c r="H14801" s="1">
        <v>-75.496399999999994</v>
      </c>
    </row>
    <row r="14802" spans="1:8" ht="13.2">
      <c r="A14802" s="1" t="s">
        <v>9926</v>
      </c>
      <c r="B14802" s="1" t="s">
        <v>1621</v>
      </c>
      <c r="C14802" s="1">
        <v>3867</v>
      </c>
      <c r="D14802" s="11">
        <f t="shared" si="0"/>
        <v>6.9277299994715072E-4</v>
      </c>
      <c r="E14802" s="11">
        <f t="shared" ca="1" si="1"/>
        <v>2.4145310607539889E-5</v>
      </c>
      <c r="F14802" s="11">
        <f t="shared" ca="1" si="3"/>
        <v>0.7674489718426909</v>
      </c>
      <c r="G14802" s="1">
        <v>40.232500000000002</v>
      </c>
      <c r="H14802" s="1">
        <v>-76.139300000000006</v>
      </c>
    </row>
    <row r="14803" spans="1:8" ht="13.2">
      <c r="A14803" s="1" t="s">
        <v>9926</v>
      </c>
      <c r="B14803" s="1" t="s">
        <v>6775</v>
      </c>
      <c r="C14803" s="1">
        <v>3858</v>
      </c>
      <c r="D14803" s="11">
        <f t="shared" si="0"/>
        <v>6.9116065006364301E-4</v>
      </c>
      <c r="E14803" s="11">
        <f t="shared" ca="1" si="1"/>
        <v>2.4089115160043674E-5</v>
      </c>
      <c r="F14803" s="11">
        <f t="shared" ca="1" si="3"/>
        <v>0.76747311715329847</v>
      </c>
      <c r="G14803" s="1">
        <v>39.7714</v>
      </c>
      <c r="H14803" s="1">
        <v>-76.679900000000004</v>
      </c>
    </row>
    <row r="14804" spans="1:8" ht="13.2">
      <c r="A14804" s="1" t="s">
        <v>9926</v>
      </c>
      <c r="B14804" s="1" t="s">
        <v>10093</v>
      </c>
      <c r="C14804" s="1">
        <v>3833</v>
      </c>
      <c r="D14804" s="11">
        <f t="shared" si="0"/>
        <v>6.8668190038723273E-4</v>
      </c>
      <c r="E14804" s="11">
        <f t="shared" ca="1" si="1"/>
        <v>2.3933016694776417E-5</v>
      </c>
      <c r="F14804" s="11">
        <f t="shared" ca="1" si="3"/>
        <v>0.76749720626845852</v>
      </c>
      <c r="G14804" s="1">
        <v>40.539900000000003</v>
      </c>
      <c r="H14804" s="1">
        <v>-80.179299999999998</v>
      </c>
    </row>
    <row r="14805" spans="1:8" ht="13.2">
      <c r="A14805" s="1" t="s">
        <v>9926</v>
      </c>
      <c r="B14805" s="1" t="s">
        <v>3152</v>
      </c>
      <c r="C14805" s="1">
        <v>3824</v>
      </c>
      <c r="D14805" s="11">
        <f t="shared" si="0"/>
        <v>6.8506955050372503E-4</v>
      </c>
      <c r="E14805" s="11">
        <f t="shared" ca="1" si="1"/>
        <v>2.3876821247280202E-5</v>
      </c>
      <c r="F14805" s="11">
        <f t="shared" ca="1" si="3"/>
        <v>0.76752113928515331</v>
      </c>
      <c r="G14805" s="1">
        <v>40.3249</v>
      </c>
      <c r="H14805" s="1">
        <v>-79.699700000000007</v>
      </c>
    </row>
    <row r="14806" spans="1:8" ht="13.2">
      <c r="A14806" s="1" t="s">
        <v>9926</v>
      </c>
      <c r="B14806" s="1" t="s">
        <v>10094</v>
      </c>
      <c r="C14806" s="1">
        <v>3812</v>
      </c>
      <c r="D14806" s="11">
        <f t="shared" si="0"/>
        <v>6.8291975065904798E-4</v>
      </c>
      <c r="E14806" s="11">
        <f t="shared" ca="1" si="1"/>
        <v>2.3801893983951914E-5</v>
      </c>
      <c r="F14806" s="11">
        <f t="shared" ca="1" si="3"/>
        <v>0.76754501610640058</v>
      </c>
      <c r="G14806" s="1">
        <v>39.8996</v>
      </c>
      <c r="H14806" s="1">
        <v>-76.641000000000005</v>
      </c>
    </row>
    <row r="14807" spans="1:8" ht="13.2">
      <c r="A14807" s="1" t="s">
        <v>9926</v>
      </c>
      <c r="B14807" s="1" t="s">
        <v>3372</v>
      </c>
      <c r="C14807" s="1">
        <v>2393</v>
      </c>
      <c r="D14807" s="11">
        <f t="shared" si="0"/>
        <v>4.2870591902599738E-4</v>
      </c>
      <c r="E14807" s="11">
        <f t="shared" ca="1" si="1"/>
        <v>1.4941745095382198E-5</v>
      </c>
      <c r="F14807" s="11">
        <f t="shared" ca="1" si="3"/>
        <v>0.76756881800038457</v>
      </c>
      <c r="G14807" s="1">
        <v>40.384500000000003</v>
      </c>
      <c r="H14807" s="1">
        <v>-77.882400000000004</v>
      </c>
    </row>
    <row r="14808" spans="1:8" ht="13.2">
      <c r="A14808" s="1" t="s">
        <v>9926</v>
      </c>
      <c r="B14808" s="1" t="s">
        <v>7944</v>
      </c>
      <c r="C14808" s="1">
        <v>3767</v>
      </c>
      <c r="D14808" s="11">
        <f t="shared" si="0"/>
        <v>6.7485800124150936E-4</v>
      </c>
      <c r="E14808" s="11">
        <f t="shared" ca="1" si="1"/>
        <v>2.3520916746470845E-5</v>
      </c>
      <c r="F14808" s="11">
        <f t="shared" ca="1" si="3"/>
        <v>0.76758375974547999</v>
      </c>
      <c r="G14808" s="1">
        <v>40.833100000000002</v>
      </c>
      <c r="H14808" s="1">
        <v>-75.884799999999998</v>
      </c>
    </row>
    <row r="14809" spans="1:8" ht="13.2">
      <c r="A14809" s="1" t="s">
        <v>9926</v>
      </c>
      <c r="B14809" s="1" t="s">
        <v>10095</v>
      </c>
      <c r="C14809" s="1">
        <v>3747</v>
      </c>
      <c r="D14809" s="11">
        <f t="shared" si="0"/>
        <v>6.7127500150038113E-4</v>
      </c>
      <c r="E14809" s="11">
        <f t="shared" ca="1" si="1"/>
        <v>2.3396037974257037E-5</v>
      </c>
      <c r="F14809" s="11">
        <f t="shared" ca="1" si="3"/>
        <v>0.7676072806622265</v>
      </c>
      <c r="G14809" s="1">
        <v>39.959299999999999</v>
      </c>
      <c r="H14809" s="1">
        <v>-75.917699999999996</v>
      </c>
    </row>
    <row r="14810" spans="1:8" ht="13.2">
      <c r="A14810" s="1" t="s">
        <v>9926</v>
      </c>
      <c r="B14810" s="1" t="s">
        <v>10096</v>
      </c>
      <c r="C14810" s="1">
        <v>3708</v>
      </c>
      <c r="D14810" s="11">
        <f t="shared" si="0"/>
        <v>6.6428815200518098E-4</v>
      </c>
      <c r="E14810" s="11">
        <f t="shared" ca="1" si="1"/>
        <v>2.3152524368440109E-5</v>
      </c>
      <c r="F14810" s="11">
        <f t="shared" ca="1" si="3"/>
        <v>0.7676306767002008</v>
      </c>
      <c r="G14810" s="1">
        <v>40.3371</v>
      </c>
      <c r="H14810" s="1">
        <v>-79.871899999999997</v>
      </c>
    </row>
    <row r="14811" spans="1:8" ht="13.2">
      <c r="A14811" s="1" t="s">
        <v>9926</v>
      </c>
      <c r="B14811" s="1" t="s">
        <v>10097</v>
      </c>
      <c r="C14811" s="1">
        <v>3702</v>
      </c>
      <c r="D14811" s="11">
        <f t="shared" si="0"/>
        <v>6.6321325208284251E-4</v>
      </c>
      <c r="E14811" s="11">
        <f t="shared" ca="1" si="1"/>
        <v>2.3115060736775968E-5</v>
      </c>
      <c r="F14811" s="11">
        <f t="shared" ca="1" si="3"/>
        <v>0.76765382922456926</v>
      </c>
      <c r="G14811" s="1">
        <v>40.895899999999997</v>
      </c>
      <c r="H14811" s="1">
        <v>-76.793800000000005</v>
      </c>
    </row>
    <row r="14812" spans="1:8" ht="13.2">
      <c r="A14812" s="1" t="s">
        <v>9926</v>
      </c>
      <c r="B14812" s="1" t="s">
        <v>10098</v>
      </c>
      <c r="C14812" s="1">
        <v>3690</v>
      </c>
      <c r="D14812" s="11">
        <f t="shared" si="0"/>
        <v>6.6106345223816557E-4</v>
      </c>
      <c r="E14812" s="11">
        <f t="shared" ca="1" si="1"/>
        <v>2.3040133473447684E-5</v>
      </c>
      <c r="F14812" s="11">
        <f t="shared" ca="1" si="3"/>
        <v>0.76767694428530608</v>
      </c>
      <c r="G14812" s="1">
        <v>40.788600000000002</v>
      </c>
      <c r="H14812" s="1">
        <v>-80.142799999999994</v>
      </c>
    </row>
    <row r="14813" spans="1:8" ht="13.2">
      <c r="A14813" s="1" t="s">
        <v>9926</v>
      </c>
      <c r="B14813" s="1" t="s">
        <v>785</v>
      </c>
      <c r="C14813" s="1">
        <v>3211</v>
      </c>
      <c r="D14813" s="11">
        <f t="shared" si="0"/>
        <v>5.7525060843814353E-4</v>
      </c>
      <c r="E14813" s="11">
        <f t="shared" ca="1" si="1"/>
        <v>2.0049286878926966E-5</v>
      </c>
      <c r="F14813" s="11">
        <f t="shared" ca="1" si="3"/>
        <v>0.76769998441877951</v>
      </c>
      <c r="G14813" s="1">
        <v>41.806199999999997</v>
      </c>
      <c r="H14813" s="1">
        <v>-77.078699999999998</v>
      </c>
    </row>
    <row r="14814" spans="1:8" ht="13.2">
      <c r="A14814" s="1" t="s">
        <v>9926</v>
      </c>
      <c r="B14814" s="1" t="s">
        <v>10099</v>
      </c>
      <c r="C14814" s="1">
        <v>3672</v>
      </c>
      <c r="D14814" s="11">
        <f t="shared" si="0"/>
        <v>6.5783875247115017E-4</v>
      </c>
      <c r="E14814" s="11">
        <f t="shared" ca="1" si="1"/>
        <v>2.2927742578455258E-5</v>
      </c>
      <c r="F14814" s="11">
        <f t="shared" ca="1" si="3"/>
        <v>0.76772003370565844</v>
      </c>
      <c r="G14814" s="1">
        <v>40.783299999999997</v>
      </c>
      <c r="H14814" s="1">
        <v>-76.232900000000001</v>
      </c>
    </row>
    <row r="14815" spans="1:8" ht="13.2">
      <c r="A14815" s="1" t="s">
        <v>9926</v>
      </c>
      <c r="B14815" s="1" t="s">
        <v>7053</v>
      </c>
      <c r="C14815" s="1">
        <v>1911</v>
      </c>
      <c r="D14815" s="11">
        <f t="shared" si="0"/>
        <v>3.4235562526480605E-4</v>
      </c>
      <c r="E14815" s="11">
        <f t="shared" ca="1" si="1"/>
        <v>1.1932166685029408E-5</v>
      </c>
      <c r="F14815" s="11">
        <f t="shared" ca="1" si="3"/>
        <v>0.76774296144823695</v>
      </c>
      <c r="G14815" s="1">
        <v>41.226500000000001</v>
      </c>
      <c r="H14815" s="1">
        <v>-80.235799999999998</v>
      </c>
    </row>
    <row r="14816" spans="1:8" ht="13.2">
      <c r="A14816" s="1" t="s">
        <v>9926</v>
      </c>
      <c r="B14816" s="1" t="s">
        <v>10100</v>
      </c>
      <c r="C14816" s="1">
        <v>3653</v>
      </c>
      <c r="D14816" s="11">
        <f t="shared" si="0"/>
        <v>6.5443490271707824E-4</v>
      </c>
      <c r="E14816" s="11">
        <f t="shared" ca="1" si="1"/>
        <v>2.2809107744852135E-5</v>
      </c>
      <c r="F14816" s="11">
        <f t="shared" ca="1" si="3"/>
        <v>0.767754893614922</v>
      </c>
      <c r="G14816" s="1">
        <v>40.481699999999996</v>
      </c>
      <c r="H14816" s="1">
        <v>-79.973600000000005</v>
      </c>
    </row>
    <row r="14817" spans="1:8" ht="13.2">
      <c r="A14817" s="1" t="s">
        <v>9926</v>
      </c>
      <c r="B14817" s="1" t="s">
        <v>4306</v>
      </c>
      <c r="C14817" s="1">
        <v>3548</v>
      </c>
      <c r="D14817" s="11">
        <f t="shared" si="0"/>
        <v>6.3562415407615483E-4</v>
      </c>
      <c r="E14817" s="11">
        <f t="shared" ca="1" si="1"/>
        <v>2.2153494190729642E-5</v>
      </c>
      <c r="F14817" s="11">
        <f t="shared" ca="1" si="3"/>
        <v>0.76777770272266688</v>
      </c>
      <c r="G14817" s="1">
        <v>41.662999999999997</v>
      </c>
      <c r="H14817" s="1">
        <v>-78.809600000000003</v>
      </c>
    </row>
    <row r="14818" spans="1:8" ht="13.2">
      <c r="A14818" s="1" t="s">
        <v>9926</v>
      </c>
      <c r="B14818" s="1" t="s">
        <v>5801</v>
      </c>
      <c r="C14818" s="1">
        <v>3553</v>
      </c>
      <c r="D14818" s="11">
        <f t="shared" si="0"/>
        <v>6.3651990401143688E-4</v>
      </c>
      <c r="E14818" s="11">
        <f t="shared" ca="1" si="1"/>
        <v>2.2184713883783091E-5</v>
      </c>
      <c r="F14818" s="11">
        <f t="shared" ca="1" si="3"/>
        <v>0.76779985621685765</v>
      </c>
      <c r="G14818" s="1">
        <v>40.199100000000001</v>
      </c>
      <c r="H14818" s="1">
        <v>-75.475300000000004</v>
      </c>
    </row>
    <row r="14819" spans="1:8" ht="13.2">
      <c r="A14819" s="1" t="s">
        <v>9926</v>
      </c>
      <c r="B14819" s="1" t="s">
        <v>10101</v>
      </c>
      <c r="C14819" s="1">
        <v>3544</v>
      </c>
      <c r="D14819" s="11">
        <f t="shared" si="0"/>
        <v>6.3490755412792918E-4</v>
      </c>
      <c r="E14819" s="11">
        <f t="shared" ca="1" si="1"/>
        <v>2.212851843628688E-5</v>
      </c>
      <c r="F14819" s="11">
        <f t="shared" ca="1" si="3"/>
        <v>0.76782204093074147</v>
      </c>
      <c r="G14819" s="1">
        <v>40.8675</v>
      </c>
      <c r="H14819" s="1">
        <v>-75.253500000000003</v>
      </c>
    </row>
    <row r="14820" spans="1:8" ht="13.2">
      <c r="A14820" s="1" t="s">
        <v>9926</v>
      </c>
      <c r="B14820" s="1" t="s">
        <v>3902</v>
      </c>
      <c r="C14820" s="1">
        <v>3534</v>
      </c>
      <c r="D14820" s="11">
        <f t="shared" si="0"/>
        <v>6.3311605425736507E-4</v>
      </c>
      <c r="E14820" s="11">
        <f t="shared" ca="1" si="1"/>
        <v>2.2066079050179975E-5</v>
      </c>
      <c r="F14820" s="11">
        <f t="shared" ca="1" si="3"/>
        <v>0.76784416944917777</v>
      </c>
      <c r="G14820" s="1">
        <v>40.702500000000001</v>
      </c>
      <c r="H14820" s="1">
        <v>-80.283799999999999</v>
      </c>
    </row>
    <row r="14821" spans="1:8" ht="13.2">
      <c r="A14821" s="1" t="s">
        <v>9926</v>
      </c>
      <c r="B14821" s="1" t="s">
        <v>10102</v>
      </c>
      <c r="C14821" s="1">
        <v>3438</v>
      </c>
      <c r="D14821" s="11">
        <f t="shared" si="0"/>
        <v>6.1591765549994936E-4</v>
      </c>
      <c r="E14821" s="11">
        <f t="shared" ca="1" si="1"/>
        <v>2.1466660943553693E-5</v>
      </c>
      <c r="F14821" s="11">
        <f t="shared" ca="1" si="3"/>
        <v>0.76786623552822797</v>
      </c>
      <c r="G14821" s="1">
        <v>40.687199999999997</v>
      </c>
      <c r="H14821" s="1">
        <v>-80.478300000000004</v>
      </c>
    </row>
    <row r="14822" spans="1:8" ht="13.2">
      <c r="A14822" s="1" t="s">
        <v>9926</v>
      </c>
      <c r="B14822" s="1" t="s">
        <v>10103</v>
      </c>
      <c r="C14822" s="1">
        <v>3438</v>
      </c>
      <c r="D14822" s="11">
        <f t="shared" si="0"/>
        <v>6.1591765549994936E-4</v>
      </c>
      <c r="E14822" s="11">
        <f t="shared" ca="1" si="1"/>
        <v>2.1466660943553693E-5</v>
      </c>
      <c r="F14822" s="11">
        <f t="shared" ca="1" si="3"/>
        <v>0.76788770218917157</v>
      </c>
      <c r="G14822" s="1">
        <v>41.0212</v>
      </c>
      <c r="H14822" s="1">
        <v>-75.896299999999997</v>
      </c>
    </row>
    <row r="14823" spans="1:8" ht="13.2">
      <c r="A14823" s="1" t="s">
        <v>9926</v>
      </c>
      <c r="B14823" s="1" t="s">
        <v>382</v>
      </c>
      <c r="C14823" s="1">
        <v>3410</v>
      </c>
      <c r="D14823" s="11">
        <f t="shared" si="0"/>
        <v>6.1090145586236984E-4</v>
      </c>
      <c r="E14823" s="11">
        <f t="shared" ca="1" si="1"/>
        <v>2.1291830662454365E-5</v>
      </c>
      <c r="F14823" s="11">
        <f t="shared" ca="1" si="3"/>
        <v>0.76790916885011518</v>
      </c>
      <c r="G14823" s="1">
        <v>40.032899999999998</v>
      </c>
      <c r="H14823" s="1">
        <v>-75.514600000000002</v>
      </c>
    </row>
    <row r="14824" spans="1:8" ht="13.2">
      <c r="A14824" s="1" t="s">
        <v>9926</v>
      </c>
      <c r="B14824" s="1" t="s">
        <v>1611</v>
      </c>
      <c r="C14824" s="1">
        <v>3368</v>
      </c>
      <c r="D14824" s="11">
        <f t="shared" si="0"/>
        <v>6.0337715640600045E-4</v>
      </c>
      <c r="E14824" s="11">
        <f t="shared" ca="1" si="1"/>
        <v>2.1029585240805367E-5</v>
      </c>
      <c r="F14824" s="11">
        <f t="shared" ca="1" si="3"/>
        <v>0.76793046068077764</v>
      </c>
      <c r="G14824" s="1">
        <v>40.497500000000002</v>
      </c>
      <c r="H14824" s="1">
        <v>-79.947500000000005</v>
      </c>
    </row>
    <row r="14825" spans="1:8" ht="13.2">
      <c r="A14825" s="1" t="s">
        <v>9926</v>
      </c>
      <c r="B14825" s="1" t="s">
        <v>2631</v>
      </c>
      <c r="C14825" s="1">
        <v>3365</v>
      </c>
      <c r="D14825" s="11">
        <f t="shared" si="0"/>
        <v>6.0283970644483121E-4</v>
      </c>
      <c r="E14825" s="11">
        <f t="shared" ca="1" si="1"/>
        <v>2.1010853424973293E-5</v>
      </c>
      <c r="F14825" s="11">
        <f t="shared" ca="1" si="3"/>
        <v>0.76795149026601839</v>
      </c>
      <c r="G14825" s="1">
        <v>40.494</v>
      </c>
      <c r="H14825" s="1">
        <v>-79.9251</v>
      </c>
    </row>
    <row r="14826" spans="1:8" ht="13.2">
      <c r="A14826" s="1" t="s">
        <v>9926</v>
      </c>
      <c r="B14826" s="1" t="s">
        <v>624</v>
      </c>
      <c r="C14826" s="1">
        <v>3344</v>
      </c>
      <c r="D14826" s="11">
        <f t="shared" si="0"/>
        <v>5.9907755671664658E-4</v>
      </c>
      <c r="E14826" s="11">
        <f t="shared" ca="1" si="1"/>
        <v>2.0879730714148797E-5</v>
      </c>
      <c r="F14826" s="11">
        <f t="shared" ca="1" si="3"/>
        <v>0.76797250111944337</v>
      </c>
      <c r="G14826" s="1">
        <v>40.540900000000001</v>
      </c>
      <c r="H14826" s="1">
        <v>-79.781999999999996</v>
      </c>
    </row>
    <row r="14827" spans="1:8" ht="13.2">
      <c r="A14827" s="1" t="s">
        <v>9926</v>
      </c>
      <c r="B14827" s="1" t="s">
        <v>10104</v>
      </c>
      <c r="C14827" s="1">
        <v>2108</v>
      </c>
      <c r="D14827" s="11">
        <f t="shared" si="0"/>
        <v>3.7764817271491953E-4</v>
      </c>
      <c r="E14827" s="11">
        <f t="shared" ca="1" si="1"/>
        <v>1.3162222591335424E-5</v>
      </c>
      <c r="F14827" s="11">
        <f t="shared" ca="1" si="3"/>
        <v>0.76799338085015756</v>
      </c>
      <c r="G14827" s="1">
        <v>40.553400000000003</v>
      </c>
      <c r="H14827" s="1">
        <v>-76.385999999999996</v>
      </c>
    </row>
    <row r="14828" spans="1:8" ht="13.2">
      <c r="A14828" s="1" t="s">
        <v>9926</v>
      </c>
      <c r="B14828" s="1" t="s">
        <v>10105</v>
      </c>
      <c r="C14828" s="1">
        <v>3321</v>
      </c>
      <c r="D14828" s="11">
        <f t="shared" si="0"/>
        <v>5.94957107014349E-4</v>
      </c>
      <c r="E14828" s="11">
        <f t="shared" ca="1" si="1"/>
        <v>2.0736120126102915E-5</v>
      </c>
      <c r="F14828" s="11">
        <f t="shared" ca="1" si="3"/>
        <v>0.76800654307274885</v>
      </c>
      <c r="G14828" s="1">
        <v>40.3459</v>
      </c>
      <c r="H14828" s="1">
        <v>-79.669300000000007</v>
      </c>
    </row>
    <row r="14829" spans="1:8" ht="13.2">
      <c r="A14829" s="1" t="s">
        <v>9926</v>
      </c>
      <c r="B14829" s="1" t="s">
        <v>10106</v>
      </c>
      <c r="C14829" s="1">
        <v>3321</v>
      </c>
      <c r="D14829" s="11">
        <f t="shared" si="0"/>
        <v>5.94957107014349E-4</v>
      </c>
      <c r="E14829" s="11">
        <f t="shared" ca="1" si="1"/>
        <v>2.0736120126102915E-5</v>
      </c>
      <c r="F14829" s="11">
        <f t="shared" ca="1" si="3"/>
        <v>0.76802727919287495</v>
      </c>
      <c r="G14829" s="1">
        <v>40.411299999999997</v>
      </c>
      <c r="H14829" s="1">
        <v>-79.985600000000005</v>
      </c>
    </row>
    <row r="14830" spans="1:8" ht="13.2">
      <c r="A14830" s="1" t="s">
        <v>9926</v>
      </c>
      <c r="B14830" s="1" t="s">
        <v>903</v>
      </c>
      <c r="C14830" s="1">
        <v>3318</v>
      </c>
      <c r="D14830" s="11">
        <f t="shared" si="0"/>
        <v>5.9441965705317977E-4</v>
      </c>
      <c r="E14830" s="11">
        <f t="shared" ca="1" si="1"/>
        <v>2.0717388310270845E-5</v>
      </c>
      <c r="F14830" s="11">
        <f t="shared" ca="1" si="3"/>
        <v>0.76804801531300104</v>
      </c>
      <c r="G14830" s="1">
        <v>40.277099999999997</v>
      </c>
      <c r="H14830" s="1">
        <v>-75.2988</v>
      </c>
    </row>
    <row r="14831" spans="1:8" ht="13.2">
      <c r="A14831" s="1" t="s">
        <v>9926</v>
      </c>
      <c r="B14831" s="1" t="s">
        <v>10107</v>
      </c>
      <c r="C14831" s="1">
        <v>3301</v>
      </c>
      <c r="D14831" s="11">
        <f t="shared" si="0"/>
        <v>5.9137410727322078E-4</v>
      </c>
      <c r="E14831" s="11">
        <f t="shared" ca="1" si="1"/>
        <v>2.0611241353889107E-5</v>
      </c>
      <c r="F14831" s="11">
        <f t="shared" ca="1" si="3"/>
        <v>0.76806873270131126</v>
      </c>
      <c r="G14831" s="1">
        <v>40.1768</v>
      </c>
      <c r="H14831" s="1">
        <v>-75.546599999999998</v>
      </c>
    </row>
    <row r="14832" spans="1:8" ht="13.2">
      <c r="A14832" s="1" t="s">
        <v>9926</v>
      </c>
      <c r="B14832" s="1" t="s">
        <v>10108</v>
      </c>
      <c r="C14832" s="1">
        <v>1761</v>
      </c>
      <c r="D14832" s="11">
        <f t="shared" si="0"/>
        <v>3.1548312720634407E-4</v>
      </c>
      <c r="E14832" s="11">
        <f t="shared" ca="1" si="1"/>
        <v>1.0995575893425847E-5</v>
      </c>
      <c r="F14832" s="11">
        <f t="shared" ca="1" si="3"/>
        <v>0.76808934394266515</v>
      </c>
      <c r="G14832" s="1">
        <v>41.541200000000003</v>
      </c>
      <c r="H14832" s="1">
        <v>-75.948800000000006</v>
      </c>
    </row>
    <row r="14833" spans="1:8" ht="13.2">
      <c r="A14833" s="1" t="s">
        <v>9926</v>
      </c>
      <c r="B14833" s="1" t="s">
        <v>10109</v>
      </c>
      <c r="C14833" s="1">
        <v>3275</v>
      </c>
      <c r="D14833" s="11">
        <f t="shared" si="0"/>
        <v>5.8671620760975397E-4</v>
      </c>
      <c r="E14833" s="11">
        <f t="shared" ca="1" si="1"/>
        <v>2.0448898950011155E-5</v>
      </c>
      <c r="F14833" s="11">
        <f t="shared" ca="1" si="3"/>
        <v>0.76810033951855861</v>
      </c>
      <c r="G14833" s="1">
        <v>41.745899999999999</v>
      </c>
      <c r="H14833" s="1">
        <v>-77.303100000000001</v>
      </c>
    </row>
    <row r="14834" spans="1:8" ht="13.2">
      <c r="A14834" s="1" t="s">
        <v>9926</v>
      </c>
      <c r="B14834" s="1" t="s">
        <v>10110</v>
      </c>
      <c r="C14834" s="1">
        <v>3248</v>
      </c>
      <c r="D14834" s="11">
        <f t="shared" si="0"/>
        <v>5.8187915795923086E-4</v>
      </c>
      <c r="E14834" s="11">
        <f t="shared" ca="1" si="1"/>
        <v>2.0280312607522515E-5</v>
      </c>
      <c r="F14834" s="11">
        <f t="shared" ca="1" si="3"/>
        <v>0.76812078841750864</v>
      </c>
      <c r="G14834" s="1">
        <v>40.444899999999997</v>
      </c>
      <c r="H14834" s="1">
        <v>-80.068399999999997</v>
      </c>
    </row>
    <row r="14835" spans="1:8" ht="13.2">
      <c r="A14835" s="1" t="s">
        <v>9926</v>
      </c>
      <c r="B14835" s="1" t="s">
        <v>1287</v>
      </c>
      <c r="C14835" s="1">
        <v>3188</v>
      </c>
      <c r="D14835" s="11">
        <f t="shared" si="0"/>
        <v>5.7113015873584607E-4</v>
      </c>
      <c r="E14835" s="11">
        <f t="shared" ca="1" si="1"/>
        <v>1.9905676290881088E-5</v>
      </c>
      <c r="F14835" s="11">
        <f t="shared" ca="1" si="3"/>
        <v>0.76814106873011612</v>
      </c>
      <c r="G14835" s="1">
        <v>41.896999999999998</v>
      </c>
      <c r="H14835" s="1">
        <v>-79.843699999999998</v>
      </c>
    </row>
    <row r="14836" spans="1:8" ht="13.2">
      <c r="A14836" s="1" t="s">
        <v>9926</v>
      </c>
      <c r="B14836" s="1" t="s">
        <v>10111</v>
      </c>
      <c r="C14836" s="1">
        <v>1333</v>
      </c>
      <c r="D14836" s="11">
        <f t="shared" si="0"/>
        <v>2.3880693274619912E-4</v>
      </c>
      <c r="E14836" s="11">
        <f t="shared" ca="1" si="1"/>
        <v>8.3231701680503421E-6</v>
      </c>
      <c r="F14836" s="11">
        <f t="shared" ca="1" si="3"/>
        <v>0.76816097440640696</v>
      </c>
      <c r="G14836" s="1">
        <v>40.381300000000003</v>
      </c>
      <c r="H14836" s="1">
        <v>-80.392600000000002</v>
      </c>
    </row>
    <row r="14837" spans="1:8" ht="13.2">
      <c r="A14837" s="1" t="s">
        <v>9926</v>
      </c>
      <c r="B14837" s="1" t="s">
        <v>10112</v>
      </c>
      <c r="C14837" s="1">
        <v>3242</v>
      </c>
      <c r="D14837" s="11">
        <f t="shared" si="0"/>
        <v>5.8080425803689239E-4</v>
      </c>
      <c r="E14837" s="11">
        <f t="shared" ca="1" si="1"/>
        <v>2.0242848975858371E-5</v>
      </c>
      <c r="F14837" s="11">
        <f t="shared" ca="1" si="3"/>
        <v>0.76816929757657504</v>
      </c>
      <c r="G14837" s="1">
        <v>40.211100000000002</v>
      </c>
      <c r="H14837" s="1">
        <v>-75.2744</v>
      </c>
    </row>
    <row r="14838" spans="1:8" ht="13.2">
      <c r="A14838" s="1" t="s">
        <v>9926</v>
      </c>
      <c r="B14838" s="1" t="s">
        <v>1281</v>
      </c>
      <c r="C14838" s="1">
        <v>3242</v>
      </c>
      <c r="D14838" s="11">
        <f t="shared" si="0"/>
        <v>5.8080425803689239E-4</v>
      </c>
      <c r="E14838" s="11">
        <f t="shared" ca="1" si="1"/>
        <v>2.0242848975858371E-5</v>
      </c>
      <c r="F14838" s="11">
        <f t="shared" ca="1" si="3"/>
        <v>0.76818954042555088</v>
      </c>
      <c r="G14838" s="1">
        <v>39.856200000000001</v>
      </c>
      <c r="H14838" s="1">
        <v>-75.379599999999996</v>
      </c>
    </row>
    <row r="14839" spans="1:8" ht="13.2">
      <c r="A14839" s="1" t="s">
        <v>9926</v>
      </c>
      <c r="B14839" s="1" t="s">
        <v>10113</v>
      </c>
      <c r="C14839" s="1">
        <v>3232</v>
      </c>
      <c r="D14839" s="11">
        <f t="shared" si="0"/>
        <v>5.7901275816632817E-4</v>
      </c>
      <c r="E14839" s="11">
        <f t="shared" ca="1" si="1"/>
        <v>2.0180409589751466E-5</v>
      </c>
      <c r="F14839" s="11">
        <f t="shared" ca="1" si="3"/>
        <v>0.76820978327452671</v>
      </c>
      <c r="G14839" s="1">
        <v>40.670999999999999</v>
      </c>
      <c r="H14839" s="1">
        <v>-75.496099999999998</v>
      </c>
    </row>
    <row r="14840" spans="1:8" ht="13.2">
      <c r="A14840" s="1" t="s">
        <v>9926</v>
      </c>
      <c r="B14840" s="1" t="s">
        <v>10114</v>
      </c>
      <c r="C14840" s="1">
        <v>3227</v>
      </c>
      <c r="D14840" s="11">
        <f t="shared" si="0"/>
        <v>5.7811700823104612E-4</v>
      </c>
      <c r="E14840" s="11">
        <f t="shared" ca="1" si="1"/>
        <v>2.0149189896698013E-5</v>
      </c>
      <c r="F14840" s="11">
        <f t="shared" ca="1" si="3"/>
        <v>0.76822996368411645</v>
      </c>
      <c r="G14840" s="1">
        <v>40.865900000000003</v>
      </c>
      <c r="H14840" s="1">
        <v>-75.8322</v>
      </c>
    </row>
    <row r="14841" spans="1:8" ht="13.2">
      <c r="A14841" s="1" t="s">
        <v>9926</v>
      </c>
      <c r="B14841" s="1" t="s">
        <v>4632</v>
      </c>
      <c r="C14841" s="1">
        <v>1530</v>
      </c>
      <c r="D14841" s="11">
        <f t="shared" si="0"/>
        <v>2.7409948019631254E-4</v>
      </c>
      <c r="E14841" s="11">
        <f t="shared" ca="1" si="1"/>
        <v>9.5532260743563567E-6</v>
      </c>
      <c r="F14841" s="11">
        <f t="shared" ca="1" si="3"/>
        <v>0.76825011287401312</v>
      </c>
      <c r="G14841" s="1">
        <v>40.244900000000001</v>
      </c>
      <c r="H14841" s="1">
        <v>-79.237499999999997</v>
      </c>
    </row>
    <row r="14842" spans="1:8" ht="13.2">
      <c r="A14842" s="1" t="s">
        <v>9926</v>
      </c>
      <c r="B14842" s="1" t="s">
        <v>185</v>
      </c>
      <c r="C14842" s="1">
        <v>3219</v>
      </c>
      <c r="D14842" s="11">
        <f t="shared" si="0"/>
        <v>5.7668380833459482E-4</v>
      </c>
      <c r="E14842" s="11">
        <f t="shared" ca="1" si="1"/>
        <v>2.0099238387812489E-5</v>
      </c>
      <c r="F14842" s="11">
        <f t="shared" ca="1" si="3"/>
        <v>0.76825966610008745</v>
      </c>
      <c r="G14842" s="1">
        <v>41.951500000000003</v>
      </c>
      <c r="H14842" s="1">
        <v>-76.518600000000006</v>
      </c>
    </row>
    <row r="14843" spans="1:8" ht="13.2">
      <c r="A14843" s="1" t="s">
        <v>9926</v>
      </c>
      <c r="B14843" s="1" t="s">
        <v>10115</v>
      </c>
      <c r="C14843" s="1">
        <v>3215</v>
      </c>
      <c r="D14843" s="11">
        <f t="shared" si="0"/>
        <v>5.7596720838636918E-4</v>
      </c>
      <c r="E14843" s="11">
        <f t="shared" ca="1" si="1"/>
        <v>2.0074262633369728E-5</v>
      </c>
      <c r="F14843" s="11">
        <f t="shared" ca="1" si="3"/>
        <v>0.76827976533847531</v>
      </c>
      <c r="G14843" s="1">
        <v>40.407899999999998</v>
      </c>
      <c r="H14843" s="1">
        <v>-79.776499999999999</v>
      </c>
    </row>
    <row r="14844" spans="1:8" ht="13.2">
      <c r="A14844" s="1" t="s">
        <v>9926</v>
      </c>
      <c r="B14844" s="1" t="s">
        <v>10116</v>
      </c>
      <c r="C14844" s="1">
        <v>3194</v>
      </c>
      <c r="D14844" s="11">
        <f t="shared" si="0"/>
        <v>5.7220505865818454E-4</v>
      </c>
      <c r="E14844" s="11">
        <f t="shared" ca="1" si="1"/>
        <v>1.9943139922545232E-5</v>
      </c>
      <c r="F14844" s="11">
        <f t="shared" ca="1" si="3"/>
        <v>0.7682998396011087</v>
      </c>
      <c r="G14844" s="1">
        <v>42.136899999999997</v>
      </c>
      <c r="H14844" s="1">
        <v>-80.012299999999996</v>
      </c>
    </row>
    <row r="14845" spans="1:8" ht="13.2">
      <c r="A14845" s="1" t="s">
        <v>9926</v>
      </c>
      <c r="B14845" s="1" t="s">
        <v>10117</v>
      </c>
      <c r="C14845" s="1">
        <v>3183</v>
      </c>
      <c r="D14845" s="11">
        <f t="shared" si="0"/>
        <v>5.7023440880056401E-4</v>
      </c>
      <c r="E14845" s="11">
        <f t="shared" ca="1" si="1"/>
        <v>1.9874456597827638E-5</v>
      </c>
      <c r="F14845" s="11">
        <f t="shared" ca="1" si="3"/>
        <v>0.7683197827410313</v>
      </c>
      <c r="G14845" s="1">
        <v>40.372199999999999</v>
      </c>
      <c r="H14845" s="1">
        <v>-76.305499999999995</v>
      </c>
    </row>
    <row r="14846" spans="1:8" ht="13.2">
      <c r="A14846" s="1" t="s">
        <v>9926</v>
      </c>
      <c r="B14846" s="1" t="s">
        <v>10118</v>
      </c>
      <c r="C14846" s="1">
        <v>3180</v>
      </c>
      <c r="D14846" s="11">
        <f t="shared" si="0"/>
        <v>5.6969695883939467E-4</v>
      </c>
      <c r="E14846" s="11">
        <f t="shared" ca="1" si="1"/>
        <v>1.9855724781995561E-5</v>
      </c>
      <c r="F14846" s="11">
        <f t="shared" ca="1" si="3"/>
        <v>0.76833965719762909</v>
      </c>
      <c r="G14846" s="1">
        <v>40.607900000000001</v>
      </c>
      <c r="H14846" s="1">
        <v>-79.741100000000003</v>
      </c>
    </row>
    <row r="14847" spans="1:8" ht="13.2">
      <c r="A14847" s="1" t="s">
        <v>9926</v>
      </c>
      <c r="B14847" s="1" t="s">
        <v>2373</v>
      </c>
      <c r="C14847" s="1">
        <v>3171</v>
      </c>
      <c r="D14847" s="11">
        <f t="shared" si="0"/>
        <v>5.6808460895588697E-4</v>
      </c>
      <c r="E14847" s="11">
        <f t="shared" ca="1" si="1"/>
        <v>1.979952933449935E-5</v>
      </c>
      <c r="F14847" s="11">
        <f t="shared" ca="1" si="3"/>
        <v>0.76835951292241111</v>
      </c>
      <c r="G14847" s="1">
        <v>40.03</v>
      </c>
      <c r="H14847" s="1">
        <v>-79.963200000000001</v>
      </c>
    </row>
    <row r="14848" spans="1:8" ht="13.2">
      <c r="A14848" s="1" t="s">
        <v>9926</v>
      </c>
      <c r="B14848" s="1" t="s">
        <v>1964</v>
      </c>
      <c r="C14848" s="1">
        <v>3161</v>
      </c>
      <c r="D14848" s="11">
        <f t="shared" si="0"/>
        <v>5.6629310908532285E-4</v>
      </c>
      <c r="E14848" s="11">
        <f t="shared" ca="1" si="1"/>
        <v>1.9737089948392445E-5</v>
      </c>
      <c r="F14848" s="11">
        <f t="shared" ca="1" si="3"/>
        <v>0.76837931245174562</v>
      </c>
      <c r="G14848" s="1">
        <v>40.407400000000003</v>
      </c>
      <c r="H14848" s="1">
        <v>-79.909700000000001</v>
      </c>
    </row>
    <row r="14849" spans="1:8" ht="13.2">
      <c r="A14849" s="1" t="s">
        <v>9926</v>
      </c>
      <c r="B14849" s="1" t="s">
        <v>10119</v>
      </c>
      <c r="C14849" s="1">
        <v>3152</v>
      </c>
      <c r="D14849" s="11">
        <f t="shared" si="0"/>
        <v>5.6468075920181515E-4</v>
      </c>
      <c r="E14849" s="11">
        <f t="shared" ca="1" si="1"/>
        <v>1.9680894500896234E-5</v>
      </c>
      <c r="F14849" s="11">
        <f t="shared" ca="1" si="3"/>
        <v>0.76839904954169402</v>
      </c>
      <c r="G14849" s="1">
        <v>40.328600000000002</v>
      </c>
      <c r="H14849" s="1">
        <v>-75.889700000000005</v>
      </c>
    </row>
    <row r="14850" spans="1:8" ht="13.2">
      <c r="A14850" s="1" t="s">
        <v>9926</v>
      </c>
      <c r="B14850" s="1" t="s">
        <v>10120</v>
      </c>
      <c r="C14850" s="1">
        <v>3149</v>
      </c>
      <c r="D14850" s="11">
        <f t="shared" si="0"/>
        <v>5.6414330924064592E-4</v>
      </c>
      <c r="E14850" s="11">
        <f t="shared" ca="1" si="1"/>
        <v>1.966216268506416E-5</v>
      </c>
      <c r="F14850" s="11">
        <f t="shared" ca="1" si="3"/>
        <v>0.76841873043619491</v>
      </c>
      <c r="G14850" s="1">
        <v>40.516500000000001</v>
      </c>
      <c r="H14850" s="1">
        <v>-75.554500000000004</v>
      </c>
    </row>
    <row r="14851" spans="1:8" ht="13.2">
      <c r="A14851" s="1" t="s">
        <v>9926</v>
      </c>
      <c r="B14851" s="1" t="s">
        <v>469</v>
      </c>
      <c r="C14851" s="1">
        <v>3114</v>
      </c>
      <c r="D14851" s="11">
        <f t="shared" si="0"/>
        <v>5.5787305969367141E-4</v>
      </c>
      <c r="E14851" s="11">
        <f t="shared" ca="1" si="1"/>
        <v>1.9443624833689997E-5</v>
      </c>
      <c r="F14851" s="11">
        <f t="shared" ca="1" si="3"/>
        <v>0.76843839259888003</v>
      </c>
      <c r="G14851" s="1">
        <v>40.384700000000002</v>
      </c>
      <c r="H14851" s="1">
        <v>-79.757499999999993</v>
      </c>
    </row>
    <row r="14852" spans="1:8" ht="13.2">
      <c r="A14852" s="1" t="s">
        <v>9926</v>
      </c>
      <c r="B14852" s="1" t="s">
        <v>10121</v>
      </c>
      <c r="C14852" s="1">
        <v>3082</v>
      </c>
      <c r="D14852" s="11">
        <f t="shared" si="0"/>
        <v>5.5214026010786624E-4</v>
      </c>
      <c r="E14852" s="11">
        <f t="shared" ca="1" si="1"/>
        <v>1.9243818798147904E-5</v>
      </c>
      <c r="F14852" s="11">
        <f t="shared" ca="1" si="3"/>
        <v>0.76845783622371366</v>
      </c>
      <c r="G14852" s="1">
        <v>40.260599999999997</v>
      </c>
      <c r="H14852" s="1">
        <v>-76.909700000000001</v>
      </c>
    </row>
    <row r="14853" spans="1:8" ht="13.2">
      <c r="A14853" s="1" t="s">
        <v>9926</v>
      </c>
      <c r="B14853" s="1" t="s">
        <v>5726</v>
      </c>
      <c r="C14853" s="1">
        <v>1745</v>
      </c>
      <c r="D14853" s="11">
        <f t="shared" si="0"/>
        <v>3.1261672741344143E-4</v>
      </c>
      <c r="E14853" s="11">
        <f t="shared" ca="1" si="1"/>
        <v>1.0895672875654798E-5</v>
      </c>
      <c r="F14853" s="11">
        <f t="shared" ca="1" si="3"/>
        <v>0.76847708004251181</v>
      </c>
      <c r="G14853" s="1">
        <v>40.013199999999998</v>
      </c>
      <c r="H14853" s="1">
        <v>-78.366600000000005</v>
      </c>
    </row>
    <row r="14854" spans="1:8" ht="13.2">
      <c r="A14854" s="1" t="s">
        <v>9926</v>
      </c>
      <c r="B14854" s="1" t="s">
        <v>10122</v>
      </c>
      <c r="C14854" s="1">
        <v>3059</v>
      </c>
      <c r="D14854" s="11">
        <f t="shared" si="0"/>
        <v>5.4801981040556867E-4</v>
      </c>
      <c r="E14854" s="11">
        <f t="shared" ca="1" si="1"/>
        <v>1.9100208210102022E-5</v>
      </c>
      <c r="F14854" s="11">
        <f t="shared" ca="1" si="3"/>
        <v>0.76848797571538741</v>
      </c>
      <c r="G14854" s="1">
        <v>39.8035</v>
      </c>
      <c r="H14854" s="1">
        <v>-77.019900000000007</v>
      </c>
    </row>
    <row r="14855" spans="1:8" ht="13.2">
      <c r="A14855" s="1" t="s">
        <v>9926</v>
      </c>
      <c r="B14855" s="1" t="s">
        <v>10123</v>
      </c>
      <c r="C14855" s="1">
        <v>3044</v>
      </c>
      <c r="D14855" s="11">
        <f t="shared" si="0"/>
        <v>5.453325605997225E-4</v>
      </c>
      <c r="E14855" s="11">
        <f t="shared" ca="1" si="1"/>
        <v>1.9006549130941667E-5</v>
      </c>
      <c r="F14855" s="11">
        <f t="shared" ca="1" si="3"/>
        <v>0.76850707592359746</v>
      </c>
      <c r="G14855" s="1">
        <v>40.287100000000002</v>
      </c>
      <c r="H14855" s="1">
        <v>-75.986900000000006</v>
      </c>
    </row>
    <row r="14856" spans="1:8" ht="13.2">
      <c r="A14856" s="1" t="s">
        <v>9926</v>
      </c>
      <c r="B14856" s="1" t="s">
        <v>2168</v>
      </c>
      <c r="C14856" s="1">
        <v>3039</v>
      </c>
      <c r="D14856" s="11">
        <f t="shared" si="0"/>
        <v>5.4443681066444045E-4</v>
      </c>
      <c r="E14856" s="11">
        <f t="shared" ca="1" si="1"/>
        <v>1.8975329437888214E-5</v>
      </c>
      <c r="F14856" s="11">
        <f t="shared" ca="1" si="3"/>
        <v>0.76852608247272836</v>
      </c>
      <c r="G14856" s="1">
        <v>40.4313</v>
      </c>
      <c r="H14856" s="1">
        <v>-79.883899999999997</v>
      </c>
    </row>
    <row r="14857" spans="1:8" ht="13.2">
      <c r="A14857" s="1" t="s">
        <v>9926</v>
      </c>
      <c r="B14857" s="1" t="s">
        <v>1859</v>
      </c>
      <c r="C14857" s="1">
        <v>3016</v>
      </c>
      <c r="D14857" s="11">
        <f t="shared" si="0"/>
        <v>5.4031636096214287E-4</v>
      </c>
      <c r="E14857" s="11">
        <f t="shared" ca="1" si="1"/>
        <v>1.8831718849842332E-5</v>
      </c>
      <c r="F14857" s="11">
        <f t="shared" ca="1" si="3"/>
        <v>0.7685450578021662</v>
      </c>
      <c r="G14857" s="1">
        <v>40.298200000000001</v>
      </c>
      <c r="H14857" s="1">
        <v>-75.180499999999995</v>
      </c>
    </row>
    <row r="14858" spans="1:8" ht="13.2">
      <c r="A14858" s="1" t="s">
        <v>9926</v>
      </c>
      <c r="B14858" s="1" t="s">
        <v>1900</v>
      </c>
      <c r="C14858" s="1">
        <v>3011</v>
      </c>
      <c r="D14858" s="11">
        <f t="shared" si="0"/>
        <v>5.3942061102686082E-4</v>
      </c>
      <c r="E14858" s="11">
        <f t="shared" ca="1" si="1"/>
        <v>1.880049915678888E-5</v>
      </c>
      <c r="F14858" s="11">
        <f t="shared" ca="1" si="3"/>
        <v>0.76856388952101606</v>
      </c>
      <c r="G14858" s="1">
        <v>41.305799999999998</v>
      </c>
      <c r="H14858" s="1">
        <v>-75.8416</v>
      </c>
    </row>
    <row r="14859" spans="1:8" ht="13.2">
      <c r="A14859" s="1" t="s">
        <v>9926</v>
      </c>
      <c r="B14859" s="1" t="s">
        <v>2699</v>
      </c>
      <c r="C14859" s="1">
        <v>2996</v>
      </c>
      <c r="D14859" s="11">
        <f t="shared" si="0"/>
        <v>5.3673336122101465E-4</v>
      </c>
      <c r="E14859" s="11">
        <f t="shared" ca="1" si="1"/>
        <v>1.8706840077628524E-5</v>
      </c>
      <c r="F14859" s="11">
        <f t="shared" ca="1" si="3"/>
        <v>0.76858269002017288</v>
      </c>
      <c r="G14859" s="1">
        <v>42.004100000000001</v>
      </c>
      <c r="H14859" s="1">
        <v>-80.319199999999995</v>
      </c>
    </row>
    <row r="14860" spans="1:8" ht="13.2">
      <c r="A14860" s="1" t="s">
        <v>9926</v>
      </c>
      <c r="B14860" s="1" t="s">
        <v>10124</v>
      </c>
      <c r="C14860" s="1">
        <v>2979</v>
      </c>
      <c r="D14860" s="11">
        <f t="shared" si="0"/>
        <v>5.3368781144105565E-4</v>
      </c>
      <c r="E14860" s="11">
        <f t="shared" ca="1" si="1"/>
        <v>1.860069312124679E-5</v>
      </c>
      <c r="F14860" s="11">
        <f t="shared" ca="1" si="3"/>
        <v>0.76860139686025053</v>
      </c>
      <c r="G14860" s="1">
        <v>40.405700000000003</v>
      </c>
      <c r="H14860" s="1">
        <v>-75.506200000000007</v>
      </c>
    </row>
    <row r="14861" spans="1:8" ht="13.2">
      <c r="A14861" s="1" t="s">
        <v>9926</v>
      </c>
      <c r="B14861" s="1" t="s">
        <v>10125</v>
      </c>
      <c r="C14861" s="1">
        <v>2962</v>
      </c>
      <c r="D14861" s="11">
        <f t="shared" si="0"/>
        <v>5.3064226166109655E-4</v>
      </c>
      <c r="E14861" s="11">
        <f t="shared" ca="1" si="1"/>
        <v>1.8494546164865049E-5</v>
      </c>
      <c r="F14861" s="11">
        <f t="shared" ca="1" si="3"/>
        <v>0.76861999755337174</v>
      </c>
      <c r="G14861" s="1">
        <v>40.277999999999999</v>
      </c>
      <c r="H14861" s="1">
        <v>-76.848399999999998</v>
      </c>
    </row>
    <row r="14862" spans="1:8" ht="13.2">
      <c r="A14862" s="1" t="s">
        <v>9926</v>
      </c>
      <c r="B14862" s="1" t="s">
        <v>10126</v>
      </c>
      <c r="C14862" s="1">
        <v>2955</v>
      </c>
      <c r="D14862" s="11">
        <f t="shared" si="0"/>
        <v>5.2938821175170167E-4</v>
      </c>
      <c r="E14862" s="11">
        <f t="shared" ca="1" si="1"/>
        <v>1.8450838594590217E-5</v>
      </c>
      <c r="F14862" s="11">
        <f t="shared" ca="1" si="3"/>
        <v>0.76863849209953661</v>
      </c>
      <c r="G14862" s="1">
        <v>40.438899999999997</v>
      </c>
      <c r="H14862" s="1">
        <v>-79.841700000000003</v>
      </c>
    </row>
    <row r="14863" spans="1:8" ht="13.2">
      <c r="A14863" s="1" t="s">
        <v>9926</v>
      </c>
      <c r="B14863" s="1" t="s">
        <v>4289</v>
      </c>
      <c r="C14863" s="1">
        <v>2939</v>
      </c>
      <c r="D14863" s="11">
        <f t="shared" si="0"/>
        <v>5.2652181195879909E-4</v>
      </c>
      <c r="E14863" s="11">
        <f t="shared" ca="1" si="1"/>
        <v>1.8350935576819171E-5</v>
      </c>
      <c r="F14863" s="11">
        <f t="shared" ca="1" si="3"/>
        <v>0.76865694293813125</v>
      </c>
      <c r="G14863" s="1">
        <v>39.983199999999997</v>
      </c>
      <c r="H14863" s="1">
        <v>-76.184700000000007</v>
      </c>
    </row>
    <row r="14864" spans="1:8" ht="13.2">
      <c r="A14864" s="1" t="s">
        <v>9926</v>
      </c>
      <c r="B14864" s="1" t="s">
        <v>728</v>
      </c>
      <c r="C14864" s="1">
        <v>2938</v>
      </c>
      <c r="D14864" s="11">
        <f t="shared" si="0"/>
        <v>5.2634266197174268E-4</v>
      </c>
      <c r="E14864" s="11">
        <f t="shared" ca="1" si="1"/>
        <v>1.834469163820848E-5</v>
      </c>
      <c r="F14864" s="11">
        <f t="shared" ca="1" si="3"/>
        <v>0.76867529387370803</v>
      </c>
      <c r="G14864" s="1">
        <v>42.018000000000001</v>
      </c>
      <c r="H14864" s="1">
        <v>-80.346599999999995</v>
      </c>
    </row>
    <row r="14865" spans="1:8" ht="13.2">
      <c r="A14865" s="1" t="s">
        <v>9926</v>
      </c>
      <c r="B14865" s="1" t="s">
        <v>10127</v>
      </c>
      <c r="C14865" s="1">
        <v>2929</v>
      </c>
      <c r="D14865" s="11">
        <f t="shared" si="0"/>
        <v>5.2473031208823497E-4</v>
      </c>
      <c r="E14865" s="11">
        <f t="shared" ca="1" si="1"/>
        <v>1.8288496190712269E-5</v>
      </c>
      <c r="F14865" s="11">
        <f t="shared" ca="1" si="3"/>
        <v>0.76869363856534623</v>
      </c>
      <c r="G14865" s="1">
        <v>40.8249</v>
      </c>
      <c r="H14865" s="1">
        <v>-75.846400000000003</v>
      </c>
    </row>
    <row r="14866" spans="1:8" ht="13.2">
      <c r="A14866" s="1" t="s">
        <v>9926</v>
      </c>
      <c r="B14866" s="1" t="s">
        <v>10128</v>
      </c>
      <c r="C14866" s="1">
        <v>2928</v>
      </c>
      <c r="D14866" s="11">
        <f t="shared" si="0"/>
        <v>5.2455116210117856E-4</v>
      </c>
      <c r="E14866" s="11">
        <f t="shared" ca="1" si="1"/>
        <v>1.8282252252101577E-5</v>
      </c>
      <c r="F14866" s="11">
        <f t="shared" ca="1" si="3"/>
        <v>0.7687119270615369</v>
      </c>
      <c r="G14866" s="1">
        <v>40.244300000000003</v>
      </c>
      <c r="H14866" s="1">
        <v>-79.581199999999995</v>
      </c>
    </row>
    <row r="14867" spans="1:8" ht="13.2">
      <c r="A14867" s="1" t="s">
        <v>9926</v>
      </c>
      <c r="B14867" s="1" t="s">
        <v>10129</v>
      </c>
      <c r="C14867" s="1">
        <v>1751</v>
      </c>
      <c r="D14867" s="11">
        <f t="shared" si="0"/>
        <v>3.1369162733577995E-4</v>
      </c>
      <c r="E14867" s="11">
        <f t="shared" ca="1" si="1"/>
        <v>1.0933136507318943E-5</v>
      </c>
      <c r="F14867" s="11">
        <f t="shared" ca="1" si="3"/>
        <v>0.76873020931378899</v>
      </c>
      <c r="G14867" s="1">
        <v>40.564100000000003</v>
      </c>
      <c r="H14867" s="1">
        <v>-76.698400000000007</v>
      </c>
    </row>
    <row r="14868" spans="1:8" ht="13.2">
      <c r="A14868" s="1" t="s">
        <v>9926</v>
      </c>
      <c r="B14868" s="1" t="s">
        <v>5948</v>
      </c>
      <c r="C14868" s="1">
        <v>2876</v>
      </c>
      <c r="D14868" s="11">
        <f t="shared" si="0"/>
        <v>5.1523536277424506E-4</v>
      </c>
      <c r="E14868" s="11">
        <f t="shared" ca="1" si="1"/>
        <v>1.7957567444345673E-5</v>
      </c>
      <c r="F14868" s="11">
        <f t="shared" ca="1" si="3"/>
        <v>0.76874114245029634</v>
      </c>
      <c r="G14868" s="1">
        <v>40.7211</v>
      </c>
      <c r="H14868" s="1">
        <v>-76.190299999999993</v>
      </c>
    </row>
    <row r="14869" spans="1:8" ht="13.2">
      <c r="A14869" s="1" t="s">
        <v>9926</v>
      </c>
      <c r="B14869" s="1" t="s">
        <v>10130</v>
      </c>
      <c r="C14869" s="1">
        <v>2856</v>
      </c>
      <c r="D14869" s="11">
        <f t="shared" si="0"/>
        <v>5.1165236303311672E-4</v>
      </c>
      <c r="E14869" s="11">
        <f t="shared" ca="1" si="1"/>
        <v>1.7832688672131865E-5</v>
      </c>
      <c r="F14869" s="11">
        <f t="shared" ca="1" si="3"/>
        <v>0.76875910001774073</v>
      </c>
      <c r="G14869" s="1">
        <v>40.306899999999999</v>
      </c>
      <c r="H14869" s="1">
        <v>-75.943799999999996</v>
      </c>
    </row>
    <row r="14870" spans="1:8" ht="13.2">
      <c r="A14870" s="1" t="s">
        <v>9926</v>
      </c>
      <c r="B14870" s="1" t="s">
        <v>10131</v>
      </c>
      <c r="C14870" s="1">
        <v>2855</v>
      </c>
      <c r="D14870" s="11">
        <f t="shared" si="0"/>
        <v>5.1147321304606031E-4</v>
      </c>
      <c r="E14870" s="11">
        <f t="shared" ca="1" si="1"/>
        <v>1.7826444733521174E-5</v>
      </c>
      <c r="F14870" s="11">
        <f t="shared" ca="1" si="3"/>
        <v>0.7687769327064129</v>
      </c>
      <c r="G14870" s="1">
        <v>40.365499999999997</v>
      </c>
      <c r="H14870" s="1">
        <v>-76.1858</v>
      </c>
    </row>
    <row r="14871" spans="1:8" ht="13.2">
      <c r="A14871" s="1" t="s">
        <v>9926</v>
      </c>
      <c r="B14871" s="1" t="s">
        <v>10132</v>
      </c>
      <c r="C14871" s="1">
        <v>2849</v>
      </c>
      <c r="D14871" s="11">
        <f t="shared" si="0"/>
        <v>5.1039831312372184E-4</v>
      </c>
      <c r="E14871" s="11">
        <f t="shared" ca="1" si="1"/>
        <v>1.778898110185703E-5</v>
      </c>
      <c r="F14871" s="11">
        <f t="shared" ca="1" si="3"/>
        <v>0.76879475915114637</v>
      </c>
      <c r="G14871" s="1">
        <v>40.040199999999999</v>
      </c>
      <c r="H14871" s="1">
        <v>-76.434100000000001</v>
      </c>
    </row>
    <row r="14872" spans="1:8" ht="13.2">
      <c r="A14872" s="1" t="s">
        <v>9926</v>
      </c>
      <c r="B14872" s="1" t="s">
        <v>10133</v>
      </c>
      <c r="C14872" s="1">
        <v>2847</v>
      </c>
      <c r="D14872" s="11">
        <f t="shared" si="0"/>
        <v>5.1004001314960902E-4</v>
      </c>
      <c r="E14872" s="11">
        <f t="shared" ca="1" si="1"/>
        <v>1.7776493224635651E-5</v>
      </c>
      <c r="F14872" s="11">
        <f t="shared" ca="1" si="3"/>
        <v>0.7688125481322482</v>
      </c>
      <c r="G14872" s="1">
        <v>40.769300000000001</v>
      </c>
      <c r="H14872" s="1">
        <v>-79.532700000000006</v>
      </c>
    </row>
    <row r="14873" spans="1:8" ht="13.2">
      <c r="A14873" s="1" t="s">
        <v>9926</v>
      </c>
      <c r="B14873" s="1" t="s">
        <v>10134</v>
      </c>
      <c r="C14873" s="1">
        <v>2842</v>
      </c>
      <c r="D14873" s="11">
        <f t="shared" si="0"/>
        <v>5.0914426321432696E-4</v>
      </c>
      <c r="E14873" s="11">
        <f t="shared" ca="1" si="1"/>
        <v>1.7745273531582198E-5</v>
      </c>
      <c r="F14873" s="11">
        <f t="shared" ca="1" si="3"/>
        <v>0.76883032462547285</v>
      </c>
      <c r="G14873" s="1">
        <v>39.820599999999999</v>
      </c>
      <c r="H14873" s="1">
        <v>-75.828400000000002</v>
      </c>
    </row>
    <row r="14874" spans="1:8" ht="13.2">
      <c r="A14874" s="1" t="s">
        <v>9926</v>
      </c>
      <c r="B14874" s="1" t="s">
        <v>10135</v>
      </c>
      <c r="C14874" s="1">
        <v>2831</v>
      </c>
      <c r="D14874" s="11">
        <f t="shared" si="0"/>
        <v>5.0717361335670644E-4</v>
      </c>
      <c r="E14874" s="11">
        <f t="shared" ca="1" si="1"/>
        <v>1.7676590206864604E-5</v>
      </c>
      <c r="F14874" s="11">
        <f t="shared" ca="1" si="3"/>
        <v>0.76884806989900445</v>
      </c>
      <c r="G14874" s="1">
        <v>40.663899999999998</v>
      </c>
      <c r="H14874" s="1">
        <v>-75.474100000000007</v>
      </c>
    </row>
    <row r="14875" spans="1:8" ht="13.2">
      <c r="A14875" s="1" t="s">
        <v>9926</v>
      </c>
      <c r="B14875" s="1" t="s">
        <v>10136</v>
      </c>
      <c r="C14875" s="1">
        <v>2827</v>
      </c>
      <c r="D14875" s="11">
        <f t="shared" si="0"/>
        <v>5.0645701340848079E-4</v>
      </c>
      <c r="E14875" s="11">
        <f t="shared" ca="1" si="1"/>
        <v>1.7651614452421843E-5</v>
      </c>
      <c r="F14875" s="11">
        <f t="shared" ca="1" si="3"/>
        <v>0.76886574648921135</v>
      </c>
      <c r="G14875" s="1">
        <v>40.795099999999998</v>
      </c>
      <c r="H14875" s="1">
        <v>-76.471800000000002</v>
      </c>
    </row>
    <row r="14876" spans="1:8" ht="13.2">
      <c r="A14876" s="1" t="s">
        <v>9926</v>
      </c>
      <c r="B14876" s="1" t="s">
        <v>10137</v>
      </c>
      <c r="C14876" s="1">
        <v>2823</v>
      </c>
      <c r="D14876" s="11">
        <f t="shared" si="0"/>
        <v>5.0574041346025515E-4</v>
      </c>
      <c r="E14876" s="11">
        <f t="shared" ca="1" si="1"/>
        <v>1.7626638697979081E-5</v>
      </c>
      <c r="F14876" s="11">
        <f t="shared" ca="1" si="3"/>
        <v>0.7688833981036638</v>
      </c>
      <c r="G14876" s="1">
        <v>40.686700000000002</v>
      </c>
      <c r="H14876" s="1">
        <v>-80.063999999999993</v>
      </c>
    </row>
    <row r="14877" spans="1:8" ht="13.2">
      <c r="A14877" s="1" t="s">
        <v>9926</v>
      </c>
      <c r="B14877" s="1" t="s">
        <v>3386</v>
      </c>
      <c r="C14877" s="1">
        <v>2801</v>
      </c>
      <c r="D14877" s="11">
        <f t="shared" si="0"/>
        <v>5.0179911374501399E-4</v>
      </c>
      <c r="E14877" s="11">
        <f t="shared" ca="1" si="1"/>
        <v>1.7489272048543891E-5</v>
      </c>
      <c r="F14877" s="11">
        <f t="shared" ca="1" si="3"/>
        <v>0.76890102474236177</v>
      </c>
      <c r="G14877" s="1">
        <v>41.286700000000003</v>
      </c>
      <c r="H14877" s="1">
        <v>-75.896699999999996</v>
      </c>
    </row>
    <row r="14878" spans="1:8" ht="13.2">
      <c r="A14878" s="1" t="s">
        <v>9926</v>
      </c>
      <c r="B14878" s="1" t="s">
        <v>10138</v>
      </c>
      <c r="C14878" s="1">
        <v>2024</v>
      </c>
      <c r="D14878" s="11">
        <f t="shared" si="0"/>
        <v>3.6259957380218081E-4</v>
      </c>
      <c r="E14878" s="11">
        <f t="shared" ca="1" si="1"/>
        <v>1.2637731748037429E-5</v>
      </c>
      <c r="F14878" s="11">
        <f t="shared" ca="1" si="3"/>
        <v>0.76891851401441036</v>
      </c>
      <c r="G14878" s="1">
        <v>41.246899999999997</v>
      </c>
      <c r="H14878" s="1">
        <v>-78.792900000000003</v>
      </c>
    </row>
    <row r="14879" spans="1:8" ht="13.2">
      <c r="A14879" s="1" t="s">
        <v>9926</v>
      </c>
      <c r="B14879" s="1" t="s">
        <v>5531</v>
      </c>
      <c r="C14879" s="1">
        <v>1650</v>
      </c>
      <c r="D14879" s="11">
        <f t="shared" si="0"/>
        <v>2.9559747864308218E-4</v>
      </c>
      <c r="E14879" s="11">
        <f t="shared" ca="1" si="1"/>
        <v>1.0302498707639208E-5</v>
      </c>
      <c r="F14879" s="11">
        <f t="shared" ca="1" si="3"/>
        <v>0.76893115174615845</v>
      </c>
      <c r="G14879" s="1">
        <v>41.852400000000003</v>
      </c>
      <c r="H14879" s="1">
        <v>-79.316699999999997</v>
      </c>
    </row>
    <row r="14880" spans="1:8" ht="13.2">
      <c r="A14880" s="1" t="s">
        <v>9926</v>
      </c>
      <c r="B14880" s="1" t="s">
        <v>10139</v>
      </c>
      <c r="C14880" s="1">
        <v>2773</v>
      </c>
      <c r="D14880" s="11">
        <f t="shared" si="0"/>
        <v>4.9678291410743447E-4</v>
      </c>
      <c r="E14880" s="11">
        <f t="shared" ca="1" si="1"/>
        <v>1.731444176744456E-5</v>
      </c>
      <c r="F14880" s="11">
        <f t="shared" ca="1" si="3"/>
        <v>0.76894145424486604</v>
      </c>
      <c r="G14880" s="1">
        <v>41.362499999999997</v>
      </c>
      <c r="H14880" s="1">
        <v>-76.038399999999996</v>
      </c>
    </row>
    <row r="14881" spans="1:8" ht="13.2">
      <c r="A14881" s="1" t="s">
        <v>9926</v>
      </c>
      <c r="B14881" s="1" t="s">
        <v>2349</v>
      </c>
      <c r="C14881" s="1">
        <v>2768</v>
      </c>
      <c r="D14881" s="11">
        <f t="shared" si="0"/>
        <v>4.9588716417215241E-4</v>
      </c>
      <c r="E14881" s="11">
        <f t="shared" ca="1" si="1"/>
        <v>1.728322207439111E-5</v>
      </c>
      <c r="F14881" s="11">
        <f t="shared" ca="1" si="3"/>
        <v>0.76895876868663349</v>
      </c>
      <c r="G14881" s="1">
        <v>41.330599999999997</v>
      </c>
      <c r="H14881" s="1">
        <v>-75.973500000000001</v>
      </c>
    </row>
    <row r="14882" spans="1:8" ht="13.2">
      <c r="A14882" s="1" t="s">
        <v>9926</v>
      </c>
      <c r="B14882" s="1" t="s">
        <v>10140</v>
      </c>
      <c r="C14882" s="1">
        <v>2688</v>
      </c>
      <c r="D14882" s="11">
        <f t="shared" si="0"/>
        <v>4.8155516520763934E-4</v>
      </c>
      <c r="E14882" s="11">
        <f t="shared" ca="1" si="1"/>
        <v>1.6783706985535875E-5</v>
      </c>
      <c r="F14882" s="11">
        <f t="shared" ca="1" si="3"/>
        <v>0.76897605190870788</v>
      </c>
      <c r="G14882" s="1">
        <v>41.0946</v>
      </c>
      <c r="H14882" s="1">
        <v>-78.888000000000005</v>
      </c>
    </row>
    <row r="14883" spans="1:8" ht="13.2">
      <c r="A14883" s="1" t="s">
        <v>9926</v>
      </c>
      <c r="B14883" s="1" t="s">
        <v>2418</v>
      </c>
      <c r="C14883" s="1">
        <v>2746</v>
      </c>
      <c r="D14883" s="11">
        <f t="shared" si="0"/>
        <v>4.9194586445691125E-4</v>
      </c>
      <c r="E14883" s="11">
        <f t="shared" ca="1" si="1"/>
        <v>1.7145855424955916E-5</v>
      </c>
      <c r="F14883" s="11">
        <f t="shared" ca="1" si="3"/>
        <v>0.76899283561569343</v>
      </c>
      <c r="G14883" s="1">
        <v>40.061399999999999</v>
      </c>
      <c r="H14883" s="1">
        <v>-76.719399999999993</v>
      </c>
    </row>
    <row r="14884" spans="1:8" ht="13.2">
      <c r="A14884" s="1" t="s">
        <v>9926</v>
      </c>
      <c r="B14884" s="1" t="s">
        <v>3451</v>
      </c>
      <c r="C14884" s="1">
        <v>2737</v>
      </c>
      <c r="D14884" s="11">
        <f t="shared" si="0"/>
        <v>4.9033351457340355E-4</v>
      </c>
      <c r="E14884" s="11">
        <f t="shared" ca="1" si="1"/>
        <v>1.7089659977459705E-5</v>
      </c>
      <c r="F14884" s="11">
        <f t="shared" ca="1" si="3"/>
        <v>0.76900998147111843</v>
      </c>
      <c r="G14884" s="1">
        <v>40.492899999999999</v>
      </c>
      <c r="H14884" s="1">
        <v>-79.903700000000001</v>
      </c>
    </row>
    <row r="14885" spans="1:8" ht="13.2">
      <c r="A14885" s="1" t="s">
        <v>9926</v>
      </c>
      <c r="B14885" s="1" t="s">
        <v>10141</v>
      </c>
      <c r="C14885" s="1">
        <v>2710</v>
      </c>
      <c r="D14885" s="11">
        <f t="shared" si="0"/>
        <v>4.8549646492288039E-4</v>
      </c>
      <c r="E14885" s="11">
        <f t="shared" ca="1" si="1"/>
        <v>1.6921073634971062E-5</v>
      </c>
      <c r="F14885" s="11">
        <f t="shared" ca="1" si="3"/>
        <v>0.76902707113109592</v>
      </c>
      <c r="G14885" s="1">
        <v>40.848399999999998</v>
      </c>
      <c r="H14885" s="1">
        <v>-75.291700000000006</v>
      </c>
    </row>
    <row r="14886" spans="1:8" ht="13.2">
      <c r="A14886" s="1" t="s">
        <v>9926</v>
      </c>
      <c r="B14886" s="1" t="s">
        <v>4255</v>
      </c>
      <c r="C14886" s="1">
        <v>2705</v>
      </c>
      <c r="D14886" s="11">
        <f t="shared" si="0"/>
        <v>4.8460071498759833E-4</v>
      </c>
      <c r="E14886" s="11">
        <f t="shared" ca="1" si="1"/>
        <v>1.6889853941917609E-5</v>
      </c>
      <c r="F14886" s="11">
        <f t="shared" ca="1" si="3"/>
        <v>0.76904399220473085</v>
      </c>
      <c r="G14886" s="1">
        <v>41.212800000000001</v>
      </c>
      <c r="H14886" s="1">
        <v>-75.8994</v>
      </c>
    </row>
    <row r="14887" spans="1:8" ht="13.2">
      <c r="A14887" s="1" t="s">
        <v>9926</v>
      </c>
      <c r="B14887" s="1" t="s">
        <v>3477</v>
      </c>
      <c r="C14887" s="1">
        <v>1947</v>
      </c>
      <c r="D14887" s="11">
        <f t="shared" si="0"/>
        <v>3.4880502479883697E-4</v>
      </c>
      <c r="E14887" s="11">
        <f t="shared" ca="1" si="1"/>
        <v>1.2156948475014266E-5</v>
      </c>
      <c r="F14887" s="11">
        <f t="shared" ca="1" si="3"/>
        <v>0.76906088205867273</v>
      </c>
      <c r="G14887" s="1">
        <v>41.341700000000003</v>
      </c>
      <c r="H14887" s="1">
        <v>-75.531599999999997</v>
      </c>
    </row>
    <row r="14888" spans="1:8" ht="13.2">
      <c r="A14888" s="1" t="s">
        <v>9926</v>
      </c>
      <c r="B14888" s="1" t="s">
        <v>3735</v>
      </c>
      <c r="C14888" s="1">
        <v>2690</v>
      </c>
      <c r="D14888" s="11">
        <f t="shared" si="0"/>
        <v>4.8191346518175216E-4</v>
      </c>
      <c r="E14888" s="11">
        <f t="shared" ca="1" si="1"/>
        <v>1.6796194862757254E-5</v>
      </c>
      <c r="F14888" s="11">
        <f t="shared" ca="1" si="3"/>
        <v>0.76907303900714774</v>
      </c>
      <c r="G14888" s="1">
        <v>39.9116</v>
      </c>
      <c r="H14888" s="1">
        <v>-75.326700000000002</v>
      </c>
    </row>
    <row r="14889" spans="1:8" ht="13.2">
      <c r="A14889" s="1" t="s">
        <v>9926</v>
      </c>
      <c r="B14889" s="1" t="s">
        <v>10142</v>
      </c>
      <c r="C14889" s="1">
        <v>2675</v>
      </c>
      <c r="D14889" s="11">
        <f t="shared" si="0"/>
        <v>4.7922621537590593E-4</v>
      </c>
      <c r="E14889" s="11">
        <f t="shared" ca="1" si="1"/>
        <v>1.6702535783596899E-5</v>
      </c>
      <c r="F14889" s="11">
        <f t="shared" ca="1" si="3"/>
        <v>0.76908983520201046</v>
      </c>
      <c r="G14889" s="1">
        <v>41.3217</v>
      </c>
      <c r="H14889" s="1">
        <v>-75.857799999999997</v>
      </c>
    </row>
    <row r="14890" spans="1:8" ht="13.2">
      <c r="A14890" s="1" t="s">
        <v>9926</v>
      </c>
      <c r="B14890" s="1" t="s">
        <v>4366</v>
      </c>
      <c r="C14890" s="1">
        <v>2672</v>
      </c>
      <c r="D14890" s="11">
        <f t="shared" si="0"/>
        <v>4.786887654147367E-4</v>
      </c>
      <c r="E14890" s="11">
        <f t="shared" ca="1" si="1"/>
        <v>1.6683803967764825E-5</v>
      </c>
      <c r="F14890" s="11">
        <f t="shared" ca="1" si="3"/>
        <v>0.76910653773779403</v>
      </c>
      <c r="G14890" s="1">
        <v>40.727899999999998</v>
      </c>
      <c r="H14890" s="1">
        <v>-75.391900000000007</v>
      </c>
    </row>
    <row r="14891" spans="1:8" ht="13.2">
      <c r="A14891" s="1" t="s">
        <v>9926</v>
      </c>
      <c r="B14891" s="1" t="s">
        <v>4828</v>
      </c>
      <c r="C14891" s="1">
        <v>2672</v>
      </c>
      <c r="D14891" s="11">
        <f t="shared" si="0"/>
        <v>4.786887654147367E-4</v>
      </c>
      <c r="E14891" s="11">
        <f t="shared" ca="1" si="1"/>
        <v>1.6683803967764825E-5</v>
      </c>
      <c r="F14891" s="11">
        <f t="shared" ca="1" si="3"/>
        <v>0.76912322154176183</v>
      </c>
      <c r="G14891" s="1">
        <v>41.323700000000002</v>
      </c>
      <c r="H14891" s="1">
        <v>-75.742099999999994</v>
      </c>
    </row>
    <row r="14892" spans="1:8" ht="13.2">
      <c r="A14892" s="1" t="s">
        <v>9926</v>
      </c>
      <c r="B14892" s="1" t="s">
        <v>10143</v>
      </c>
      <c r="C14892" s="1">
        <v>2456</v>
      </c>
      <c r="D14892" s="11">
        <f t="shared" si="0"/>
        <v>4.399923682105514E-4</v>
      </c>
      <c r="E14892" s="11">
        <f t="shared" ca="1" si="1"/>
        <v>1.5335113227855695E-5</v>
      </c>
      <c r="F14892" s="11">
        <f t="shared" ca="1" si="3"/>
        <v>0.76913990534572962</v>
      </c>
      <c r="G14892" s="1">
        <v>40.973500000000001</v>
      </c>
      <c r="H14892" s="1">
        <v>-78.518900000000002</v>
      </c>
    </row>
    <row r="14893" spans="1:8" ht="13.2">
      <c r="A14893" s="1" t="s">
        <v>9926</v>
      </c>
      <c r="B14893" s="1" t="s">
        <v>8210</v>
      </c>
      <c r="C14893" s="1">
        <v>2658</v>
      </c>
      <c r="D14893" s="11">
        <f t="shared" si="0"/>
        <v>4.7618066559594689E-4</v>
      </c>
      <c r="E14893" s="11">
        <f t="shared" ca="1" si="1"/>
        <v>1.6596388827215161E-5</v>
      </c>
      <c r="F14893" s="11">
        <f t="shared" ca="1" si="3"/>
        <v>0.76915524045895745</v>
      </c>
      <c r="G14893" s="1">
        <v>40.002600000000001</v>
      </c>
      <c r="H14893" s="1">
        <v>-76.604299999999995</v>
      </c>
    </row>
    <row r="14894" spans="1:8" ht="13.2">
      <c r="A14894" s="1" t="s">
        <v>9926</v>
      </c>
      <c r="B14894" s="1" t="s">
        <v>10144</v>
      </c>
      <c r="C14894" s="1">
        <v>2656</v>
      </c>
      <c r="D14894" s="11">
        <f t="shared" si="0"/>
        <v>4.7582236562183406E-4</v>
      </c>
      <c r="E14894" s="11">
        <f t="shared" ca="1" si="1"/>
        <v>1.6583900949993779E-5</v>
      </c>
      <c r="F14894" s="11">
        <f t="shared" ca="1" si="3"/>
        <v>0.76917183684778467</v>
      </c>
      <c r="G14894" s="1">
        <v>39.944000000000003</v>
      </c>
      <c r="H14894" s="1">
        <v>-75.260800000000003</v>
      </c>
    </row>
    <row r="14895" spans="1:8" ht="13.2">
      <c r="A14895" s="1" t="s">
        <v>9926</v>
      </c>
      <c r="B14895" s="1" t="s">
        <v>10145</v>
      </c>
      <c r="C14895" s="1">
        <v>933</v>
      </c>
      <c r="D14895" s="11">
        <f t="shared" si="0"/>
        <v>1.6714693792363374E-4</v>
      </c>
      <c r="E14895" s="11">
        <f t="shared" ca="1" si="1"/>
        <v>5.8255947237741705E-6</v>
      </c>
      <c r="F14895" s="11">
        <f t="shared" ca="1" si="3"/>
        <v>0.76918842074873461</v>
      </c>
      <c r="G14895" s="1">
        <v>39.970999999999997</v>
      </c>
      <c r="H14895" s="1">
        <v>-76.5214</v>
      </c>
    </row>
    <row r="14896" spans="1:8" ht="13.2">
      <c r="A14896" s="1" t="s">
        <v>9926</v>
      </c>
      <c r="B14896" s="1" t="s">
        <v>3366</v>
      </c>
      <c r="C14896" s="1">
        <v>1894</v>
      </c>
      <c r="D14896" s="11">
        <f t="shared" si="0"/>
        <v>3.3931007548484705E-4</v>
      </c>
      <c r="E14896" s="11">
        <f t="shared" ca="1" si="1"/>
        <v>1.1826019728647672E-5</v>
      </c>
      <c r="F14896" s="11">
        <f t="shared" ca="1" si="3"/>
        <v>0.76919424634345834</v>
      </c>
      <c r="G14896" s="1">
        <v>40.310899999999997</v>
      </c>
      <c r="H14896" s="1">
        <v>-78.324200000000005</v>
      </c>
    </row>
    <row r="14897" spans="1:8" ht="13.2">
      <c r="A14897" s="1" t="s">
        <v>9926</v>
      </c>
      <c r="B14897" s="1" t="s">
        <v>667</v>
      </c>
      <c r="C14897" s="1">
        <v>1562</v>
      </c>
      <c r="D14897" s="11">
        <f t="shared" si="0"/>
        <v>2.7983227978211776E-4</v>
      </c>
      <c r="E14897" s="11">
        <f t="shared" ca="1" si="1"/>
        <v>9.7530321098984495E-6</v>
      </c>
      <c r="F14897" s="11">
        <f t="shared" ca="1" si="3"/>
        <v>0.76920607236318694</v>
      </c>
      <c r="G14897" s="1">
        <v>40.479199999999999</v>
      </c>
      <c r="H14897" s="1">
        <v>-77.133600000000001</v>
      </c>
    </row>
    <row r="14898" spans="1:8" ht="13.2">
      <c r="A14898" s="1" t="s">
        <v>9926</v>
      </c>
      <c r="B14898" s="1" t="s">
        <v>10146</v>
      </c>
      <c r="C14898" s="1">
        <v>2623</v>
      </c>
      <c r="D14898" s="11">
        <f t="shared" si="0"/>
        <v>4.6991041604897243E-4</v>
      </c>
      <c r="E14898" s="11">
        <f t="shared" ca="1" si="1"/>
        <v>1.6377850975840995E-5</v>
      </c>
      <c r="F14898" s="11">
        <f t="shared" ca="1" si="3"/>
        <v>0.76921582539529687</v>
      </c>
      <c r="G14898" s="1">
        <v>39.892600000000002</v>
      </c>
      <c r="H14898" s="1">
        <v>-75.469800000000006</v>
      </c>
    </row>
    <row r="14899" spans="1:8" ht="13.2">
      <c r="A14899" s="1" t="s">
        <v>9926</v>
      </c>
      <c r="B14899" s="1" t="s">
        <v>10147</v>
      </c>
      <c r="C14899" s="1">
        <v>2622</v>
      </c>
      <c r="D14899" s="11">
        <f t="shared" si="0"/>
        <v>4.6973126606191602E-4</v>
      </c>
      <c r="E14899" s="11">
        <f t="shared" ca="1" si="1"/>
        <v>1.6371607037230303E-5</v>
      </c>
      <c r="F14899" s="11">
        <f t="shared" ca="1" si="3"/>
        <v>0.76923220324627273</v>
      </c>
      <c r="G14899" s="1">
        <v>40.414499999999997</v>
      </c>
      <c r="H14899" s="1">
        <v>-79.572900000000004</v>
      </c>
    </row>
    <row r="14900" spans="1:8" ht="13.2">
      <c r="A14900" s="1" t="s">
        <v>9926</v>
      </c>
      <c r="B14900" s="1" t="s">
        <v>10148</v>
      </c>
      <c r="C14900" s="1">
        <v>2622</v>
      </c>
      <c r="D14900" s="11">
        <f t="shared" si="0"/>
        <v>4.6973126606191602E-4</v>
      </c>
      <c r="E14900" s="11">
        <f t="shared" ca="1" si="1"/>
        <v>1.6371607037230303E-5</v>
      </c>
      <c r="F14900" s="11">
        <f t="shared" ca="1" si="3"/>
        <v>0.76924857485331</v>
      </c>
      <c r="G14900" s="1">
        <v>40.627899999999997</v>
      </c>
      <c r="H14900" s="1">
        <v>-75.340100000000007</v>
      </c>
    </row>
    <row r="14901" spans="1:8" ht="13.2">
      <c r="A14901" s="1" t="s">
        <v>9926</v>
      </c>
      <c r="B14901" s="1" t="s">
        <v>10149</v>
      </c>
      <c r="C14901" s="1">
        <v>1658</v>
      </c>
      <c r="D14901" s="11">
        <f t="shared" si="0"/>
        <v>2.9703067853953347E-4</v>
      </c>
      <c r="E14901" s="11">
        <f t="shared" ca="1" si="1"/>
        <v>1.0352450216524731E-5</v>
      </c>
      <c r="F14901" s="11">
        <f t="shared" ca="1" si="3"/>
        <v>0.76926494646034727</v>
      </c>
      <c r="G14901" s="1">
        <v>40.6325</v>
      </c>
      <c r="H14901" s="1">
        <v>-78.649900000000002</v>
      </c>
    </row>
    <row r="14902" spans="1:8" ht="13.2">
      <c r="A14902" s="1" t="s">
        <v>9926</v>
      </c>
      <c r="B14902" s="1" t="s">
        <v>866</v>
      </c>
      <c r="C14902" s="1">
        <v>2614</v>
      </c>
      <c r="D14902" s="11">
        <f t="shared" si="0"/>
        <v>4.6829806616546473E-4</v>
      </c>
      <c r="E14902" s="11">
        <f t="shared" ca="1" si="1"/>
        <v>1.6321655528344783E-5</v>
      </c>
      <c r="F14902" s="11">
        <f t="shared" ca="1" si="3"/>
        <v>0.76927529891056379</v>
      </c>
      <c r="G14902" s="1">
        <v>41.338099999999997</v>
      </c>
      <c r="H14902" s="1">
        <v>-75.7423</v>
      </c>
    </row>
    <row r="14903" spans="1:8" ht="13.2">
      <c r="A14903" s="1" t="s">
        <v>9926</v>
      </c>
      <c r="B14903" s="1" t="s">
        <v>2301</v>
      </c>
      <c r="C14903" s="1">
        <v>2601</v>
      </c>
      <c r="D14903" s="11">
        <f t="shared" si="0"/>
        <v>4.6596911633373133E-4</v>
      </c>
      <c r="E14903" s="11">
        <f t="shared" ca="1" si="1"/>
        <v>1.6240484326405804E-5</v>
      </c>
      <c r="F14903" s="11">
        <f t="shared" ca="1" si="3"/>
        <v>0.76929162056609213</v>
      </c>
      <c r="G14903" s="1">
        <v>40.057400000000001</v>
      </c>
      <c r="H14903" s="1">
        <v>-76.551400000000001</v>
      </c>
    </row>
    <row r="14904" spans="1:8" ht="13.2">
      <c r="A14904" s="1" t="s">
        <v>9926</v>
      </c>
      <c r="B14904" s="1" t="s">
        <v>10150</v>
      </c>
      <c r="C14904" s="1">
        <v>2570</v>
      </c>
      <c r="D14904" s="11">
        <f t="shared" si="0"/>
        <v>4.6041546673498252E-4</v>
      </c>
      <c r="E14904" s="11">
        <f t="shared" ca="1" si="1"/>
        <v>1.6046922229474403E-5</v>
      </c>
      <c r="F14904" s="11">
        <f t="shared" ca="1" si="3"/>
        <v>0.76930786105041848</v>
      </c>
      <c r="G14904" s="1">
        <v>40.333500000000001</v>
      </c>
      <c r="H14904" s="1">
        <v>-79.301100000000005</v>
      </c>
    </row>
    <row r="14905" spans="1:8" ht="13.2">
      <c r="A14905" s="1" t="s">
        <v>9926</v>
      </c>
      <c r="B14905" s="1" t="s">
        <v>10151</v>
      </c>
      <c r="C14905" s="1">
        <v>2560</v>
      </c>
      <c r="D14905" s="11">
        <f t="shared" si="0"/>
        <v>4.5862396686441841E-4</v>
      </c>
      <c r="E14905" s="11">
        <f t="shared" ca="1" si="1"/>
        <v>1.59844828433675E-5</v>
      </c>
      <c r="F14905" s="11">
        <f t="shared" ca="1" si="3"/>
        <v>0.76932390797264794</v>
      </c>
      <c r="G14905" s="1">
        <v>41.8018</v>
      </c>
      <c r="H14905" s="1">
        <v>-80.059700000000007</v>
      </c>
    </row>
    <row r="14906" spans="1:8" ht="13.2">
      <c r="A14906" s="1" t="s">
        <v>9926</v>
      </c>
      <c r="B14906" s="1" t="s">
        <v>10152</v>
      </c>
      <c r="C14906" s="1">
        <v>2564</v>
      </c>
      <c r="D14906" s="11">
        <f t="shared" si="0"/>
        <v>4.5934056681264405E-4</v>
      </c>
      <c r="E14906" s="11">
        <f t="shared" ca="1" si="1"/>
        <v>1.6009458597810262E-5</v>
      </c>
      <c r="F14906" s="11">
        <f t="shared" ca="1" si="3"/>
        <v>0.76933989245549128</v>
      </c>
      <c r="G14906" s="1">
        <v>40.110300000000002</v>
      </c>
      <c r="H14906" s="1">
        <v>-77.033500000000004</v>
      </c>
    </row>
    <row r="14907" spans="1:8" ht="13.2">
      <c r="A14907" s="1" t="s">
        <v>9926</v>
      </c>
      <c r="B14907" s="1" t="s">
        <v>10153</v>
      </c>
      <c r="C14907" s="1">
        <v>2563</v>
      </c>
      <c r="D14907" s="11">
        <f t="shared" si="0"/>
        <v>4.5916141682558764E-4</v>
      </c>
      <c r="E14907" s="11">
        <f t="shared" ca="1" si="1"/>
        <v>1.6003214659199571E-5</v>
      </c>
      <c r="F14907" s="11">
        <f t="shared" ca="1" si="3"/>
        <v>0.76935590191408909</v>
      </c>
      <c r="G14907" s="1">
        <v>40.509</v>
      </c>
      <c r="H14907" s="1">
        <v>-75.600099999999998</v>
      </c>
    </row>
    <row r="14908" spans="1:8" ht="13.2">
      <c r="A14908" s="1" t="s">
        <v>9926</v>
      </c>
      <c r="B14908" s="1" t="s">
        <v>10154</v>
      </c>
      <c r="C14908" s="1">
        <v>2546</v>
      </c>
      <c r="D14908" s="11">
        <f t="shared" si="0"/>
        <v>4.5611586704562859E-4</v>
      </c>
      <c r="E14908" s="11">
        <f t="shared" ca="1" si="1"/>
        <v>1.5897067702817833E-5</v>
      </c>
      <c r="F14908" s="11">
        <f t="shared" ca="1" si="3"/>
        <v>0.76937190512874831</v>
      </c>
      <c r="G14908" s="1">
        <v>39.911900000000003</v>
      </c>
      <c r="H14908" s="1">
        <v>-75.253</v>
      </c>
    </row>
    <row r="14909" spans="1:8" ht="13.2">
      <c r="A14909" s="1" t="s">
        <v>9926</v>
      </c>
      <c r="B14909" s="1" t="s">
        <v>924</v>
      </c>
      <c r="C14909" s="1">
        <v>2539</v>
      </c>
      <c r="D14909" s="11">
        <f t="shared" si="0"/>
        <v>4.5486181713623371E-4</v>
      </c>
      <c r="E14909" s="11">
        <f t="shared" ca="1" si="1"/>
        <v>1.5853360132543001E-5</v>
      </c>
      <c r="F14909" s="11">
        <f t="shared" ca="1" si="3"/>
        <v>0.76938780219645109</v>
      </c>
      <c r="G14909" s="1">
        <v>40.637300000000003</v>
      </c>
      <c r="H14909" s="1">
        <v>-80.456500000000005</v>
      </c>
    </row>
    <row r="14910" spans="1:8" ht="13.2">
      <c r="A14910" s="1" t="s">
        <v>9926</v>
      </c>
      <c r="B14910" s="1" t="s">
        <v>2012</v>
      </c>
      <c r="C14910" s="1">
        <v>2536</v>
      </c>
      <c r="D14910" s="11">
        <f t="shared" si="0"/>
        <v>4.5432436717506448E-4</v>
      </c>
      <c r="E14910" s="11">
        <f t="shared" ca="1" si="1"/>
        <v>1.5834628316710927E-5</v>
      </c>
      <c r="F14910" s="11">
        <f t="shared" ca="1" si="3"/>
        <v>0.76940365555658363</v>
      </c>
      <c r="G14910" s="1">
        <v>40.0822</v>
      </c>
      <c r="H14910" s="1">
        <v>-75.089799999999997</v>
      </c>
    </row>
    <row r="14911" spans="1:8" ht="13.2">
      <c r="A14911" s="1" t="s">
        <v>9926</v>
      </c>
      <c r="B14911" s="1" t="s">
        <v>1506</v>
      </c>
      <c r="C14911" s="1">
        <v>2532</v>
      </c>
      <c r="D14911" s="11">
        <f t="shared" si="0"/>
        <v>4.5360776722683883E-4</v>
      </c>
      <c r="E14911" s="11">
        <f t="shared" ca="1" si="1"/>
        <v>1.5809652562268166E-5</v>
      </c>
      <c r="F14911" s="11">
        <f t="shared" ca="1" si="3"/>
        <v>0.7694194901849003</v>
      </c>
      <c r="G14911" s="1">
        <v>40.337699999999998</v>
      </c>
      <c r="H14911" s="1">
        <v>-76.933700000000002</v>
      </c>
    </row>
    <row r="14912" spans="1:8" ht="13.2">
      <c r="A14912" s="1" t="s">
        <v>9926</v>
      </c>
      <c r="B14912" s="1" t="s">
        <v>10155</v>
      </c>
      <c r="C14912" s="1">
        <v>2529</v>
      </c>
      <c r="D14912" s="11">
        <f t="shared" si="0"/>
        <v>4.530703172656696E-4</v>
      </c>
      <c r="E14912" s="11">
        <f t="shared" ca="1" si="1"/>
        <v>1.5790920746436095E-5</v>
      </c>
      <c r="F14912" s="11">
        <f t="shared" ca="1" si="3"/>
        <v>0.76943529983746262</v>
      </c>
      <c r="G14912" s="1">
        <v>40.330199999999998</v>
      </c>
      <c r="H14912" s="1">
        <v>-76.081999999999994</v>
      </c>
    </row>
    <row r="14913" spans="1:8" ht="13.2">
      <c r="A14913" s="1" t="s">
        <v>9926</v>
      </c>
      <c r="B14913" s="1" t="s">
        <v>10156</v>
      </c>
      <c r="C14913" s="1">
        <v>2519</v>
      </c>
      <c r="D14913" s="11">
        <f t="shared" si="0"/>
        <v>4.5127881739510543E-4</v>
      </c>
      <c r="E14913" s="11">
        <f t="shared" ca="1" si="1"/>
        <v>1.572848136032919E-5</v>
      </c>
      <c r="F14913" s="11">
        <f t="shared" ca="1" si="3"/>
        <v>0.76945109075820906</v>
      </c>
      <c r="G14913" s="1">
        <v>40.209299999999999</v>
      </c>
      <c r="H14913" s="1">
        <v>-79.77</v>
      </c>
    </row>
    <row r="14914" spans="1:8" ht="13.2">
      <c r="A14914" s="1" t="s">
        <v>9926</v>
      </c>
      <c r="B14914" s="1" t="s">
        <v>9233</v>
      </c>
      <c r="C14914" s="1">
        <v>2504</v>
      </c>
      <c r="D14914" s="11">
        <f t="shared" si="0"/>
        <v>4.4859156758925926E-4</v>
      </c>
      <c r="E14914" s="11">
        <f t="shared" ca="1" si="1"/>
        <v>1.5634822281168834E-5</v>
      </c>
      <c r="F14914" s="11">
        <f t="shared" ca="1" si="3"/>
        <v>0.76946681923956939</v>
      </c>
      <c r="G14914" s="1">
        <v>40.117800000000003</v>
      </c>
      <c r="H14914" s="1">
        <v>-80.004400000000004</v>
      </c>
    </row>
    <row r="14915" spans="1:8" ht="13.2">
      <c r="A14915" s="1" t="s">
        <v>9926</v>
      </c>
      <c r="B14915" s="1" t="s">
        <v>4250</v>
      </c>
      <c r="C14915" s="1">
        <v>2498</v>
      </c>
      <c r="D14915" s="11">
        <f t="shared" si="0"/>
        <v>4.4751666766692074E-4</v>
      </c>
      <c r="E14915" s="11">
        <f t="shared" ca="1" si="1"/>
        <v>1.559735864950469E-5</v>
      </c>
      <c r="F14915" s="11">
        <f t="shared" ca="1" si="3"/>
        <v>0.76948245406185056</v>
      </c>
      <c r="G14915" s="1">
        <v>40.324399999999997</v>
      </c>
      <c r="H14915" s="1">
        <v>-79.858900000000006</v>
      </c>
    </row>
    <row r="14916" spans="1:8" ht="13.2">
      <c r="A14916" s="1" t="s">
        <v>9926</v>
      </c>
      <c r="B14916" s="1" t="s">
        <v>307</v>
      </c>
      <c r="C14916" s="1">
        <v>2497</v>
      </c>
      <c r="D14916" s="11">
        <f t="shared" si="0"/>
        <v>4.4733751767986432E-4</v>
      </c>
      <c r="E14916" s="11">
        <f t="shared" ca="1" si="1"/>
        <v>1.5591114710893999E-5</v>
      </c>
      <c r="F14916" s="11">
        <f t="shared" ca="1" si="3"/>
        <v>0.7694980514205001</v>
      </c>
      <c r="G14916" s="1">
        <v>40.361600000000003</v>
      </c>
      <c r="H14916" s="1">
        <v>-74.957300000000004</v>
      </c>
    </row>
    <row r="14917" spans="1:8" ht="13.2">
      <c r="A14917" s="1" t="s">
        <v>9926</v>
      </c>
      <c r="B14917" s="1" t="s">
        <v>10157</v>
      </c>
      <c r="C14917" s="1">
        <v>2478</v>
      </c>
      <c r="D14917" s="11">
        <f t="shared" si="0"/>
        <v>4.4393366792579251E-4</v>
      </c>
      <c r="E14917" s="11">
        <f t="shared" ca="1" si="1"/>
        <v>1.5472479877290882E-5</v>
      </c>
      <c r="F14917" s="11">
        <f t="shared" ca="1" si="3"/>
        <v>0.76951364253521104</v>
      </c>
      <c r="G14917" s="1">
        <v>40.510199999999998</v>
      </c>
      <c r="H14917" s="1">
        <v>-75.391499999999994</v>
      </c>
    </row>
    <row r="14918" spans="1:8" ht="13.2">
      <c r="A14918" s="1" t="s">
        <v>9926</v>
      </c>
      <c r="B14918" s="1" t="s">
        <v>10158</v>
      </c>
      <c r="C14918" s="1">
        <v>1912</v>
      </c>
      <c r="D14918" s="11">
        <f t="shared" si="0"/>
        <v>3.4253477525186251E-4</v>
      </c>
      <c r="E14918" s="11">
        <f t="shared" ca="1" si="1"/>
        <v>1.1938410623640101E-5</v>
      </c>
      <c r="F14918" s="11">
        <f t="shared" ca="1" si="3"/>
        <v>0.76952911501508836</v>
      </c>
      <c r="G14918" s="1">
        <v>41.510199999999998</v>
      </c>
      <c r="H14918" s="1">
        <v>-78.2363</v>
      </c>
    </row>
    <row r="14919" spans="1:8" ht="13.2">
      <c r="A14919" s="1" t="s">
        <v>9926</v>
      </c>
      <c r="B14919" s="1" t="s">
        <v>10159</v>
      </c>
      <c r="C14919" s="1">
        <v>2065</v>
      </c>
      <c r="D14919" s="11">
        <f t="shared" si="0"/>
        <v>3.6994472327149373E-4</v>
      </c>
      <c r="E14919" s="11">
        <f t="shared" ca="1" si="1"/>
        <v>1.2893733231075735E-5</v>
      </c>
      <c r="F14919" s="11">
        <f t="shared" ca="1" si="3"/>
        <v>0.769541053425712</v>
      </c>
      <c r="G14919" s="1">
        <v>39.813299999999998</v>
      </c>
      <c r="H14919" s="1">
        <v>-79.027699999999996</v>
      </c>
    </row>
    <row r="14920" spans="1:8" ht="13.2">
      <c r="A14920" s="1" t="s">
        <v>9926</v>
      </c>
      <c r="B14920" s="1" t="s">
        <v>10160</v>
      </c>
      <c r="C14920" s="1">
        <v>2452</v>
      </c>
      <c r="D14920" s="11">
        <f t="shared" si="0"/>
        <v>4.3927576826232576E-4</v>
      </c>
      <c r="E14920" s="11">
        <f t="shared" ca="1" si="1"/>
        <v>1.5310137473412934E-5</v>
      </c>
      <c r="F14920" s="11">
        <f t="shared" ca="1" si="3"/>
        <v>0.7695539471589431</v>
      </c>
      <c r="G14920" s="1">
        <v>40.2408</v>
      </c>
      <c r="H14920" s="1">
        <v>-74.838499999999996</v>
      </c>
    </row>
    <row r="14921" spans="1:8" ht="13.2">
      <c r="A14921" s="1" t="s">
        <v>9926</v>
      </c>
      <c r="B14921" s="1" t="s">
        <v>10161</v>
      </c>
      <c r="C14921" s="1">
        <v>2449</v>
      </c>
      <c r="D14921" s="11">
        <f t="shared" si="0"/>
        <v>4.3873831830115652E-4</v>
      </c>
      <c r="E14921" s="11">
        <f t="shared" ca="1" si="1"/>
        <v>1.529140565758086E-5</v>
      </c>
      <c r="F14921" s="11">
        <f t="shared" ca="1" si="3"/>
        <v>0.76956925729641656</v>
      </c>
      <c r="G14921" s="1">
        <v>41.775799999999997</v>
      </c>
      <c r="H14921" s="1">
        <v>-78.016000000000005</v>
      </c>
    </row>
    <row r="14922" spans="1:8" ht="13.2">
      <c r="A14922" s="1" t="s">
        <v>9926</v>
      </c>
      <c r="B14922" s="1" t="s">
        <v>10162</v>
      </c>
      <c r="C14922" s="1">
        <v>2444</v>
      </c>
      <c r="D14922" s="11">
        <f t="shared" si="0"/>
        <v>4.3784256836587441E-4</v>
      </c>
      <c r="E14922" s="11">
        <f t="shared" ca="1" si="1"/>
        <v>1.5260185964527407E-5</v>
      </c>
      <c r="F14922" s="11">
        <f t="shared" ca="1" si="3"/>
        <v>0.76958454870207416</v>
      </c>
      <c r="G14922" s="1">
        <v>40.942</v>
      </c>
      <c r="H14922" s="1">
        <v>-75.820999999999998</v>
      </c>
    </row>
    <row r="14923" spans="1:8" ht="13.2">
      <c r="A14923" s="1" t="s">
        <v>9926</v>
      </c>
      <c r="B14923" s="1" t="s">
        <v>4437</v>
      </c>
      <c r="C14923" s="1">
        <v>2419</v>
      </c>
      <c r="D14923" s="11">
        <f t="shared" si="0"/>
        <v>4.3336381868946413E-4</v>
      </c>
      <c r="E14923" s="11">
        <f t="shared" ca="1" si="1"/>
        <v>1.510408749926015E-5</v>
      </c>
      <c r="F14923" s="11">
        <f t="shared" ca="1" si="3"/>
        <v>0.76959980888803869</v>
      </c>
      <c r="G14923" s="1">
        <v>40.505000000000003</v>
      </c>
      <c r="H14923" s="1">
        <v>-79.841899999999995</v>
      </c>
    </row>
    <row r="14924" spans="1:8" ht="13.2">
      <c r="A14924" s="1" t="s">
        <v>9926</v>
      </c>
      <c r="B14924" s="1" t="s">
        <v>10163</v>
      </c>
      <c r="C14924" s="1">
        <v>2399</v>
      </c>
      <c r="D14924" s="11">
        <f t="shared" si="0"/>
        <v>4.2978081894833584E-4</v>
      </c>
      <c r="E14924" s="11">
        <f t="shared" ca="1" si="1"/>
        <v>1.497920872704634E-5</v>
      </c>
      <c r="F14924" s="11">
        <f t="shared" ca="1" si="3"/>
        <v>0.76961491297553797</v>
      </c>
      <c r="G14924" s="1">
        <v>39.8566</v>
      </c>
      <c r="H14924" s="1">
        <v>-75.334199999999996</v>
      </c>
    </row>
    <row r="14925" spans="1:8" ht="13.2">
      <c r="A14925" s="1" t="s">
        <v>9926</v>
      </c>
      <c r="B14925" s="1" t="s">
        <v>10164</v>
      </c>
      <c r="C14925" s="1">
        <v>2396</v>
      </c>
      <c r="D14925" s="11">
        <f t="shared" si="0"/>
        <v>4.2924336898716661E-4</v>
      </c>
      <c r="E14925" s="11">
        <f t="shared" ca="1" si="1"/>
        <v>1.4960476911214268E-5</v>
      </c>
      <c r="F14925" s="11">
        <f t="shared" ca="1" si="3"/>
        <v>0.76962989218426503</v>
      </c>
      <c r="G14925" s="1">
        <v>40.511200000000002</v>
      </c>
      <c r="H14925" s="1">
        <v>-80.096500000000006</v>
      </c>
    </row>
    <row r="14926" spans="1:8" ht="13.2">
      <c r="A14926" s="1" t="s">
        <v>9926</v>
      </c>
      <c r="B14926" s="1" t="s">
        <v>10165</v>
      </c>
      <c r="C14926" s="1">
        <v>2389</v>
      </c>
      <c r="D14926" s="11">
        <f t="shared" si="0"/>
        <v>4.2798931907777168E-4</v>
      </c>
      <c r="E14926" s="11">
        <f t="shared" ca="1" si="1"/>
        <v>1.4916769340939434E-5</v>
      </c>
      <c r="F14926" s="11">
        <f t="shared" ca="1" si="3"/>
        <v>0.76964485266117622</v>
      </c>
      <c r="G14926" s="1">
        <v>39.813099999999999</v>
      </c>
      <c r="H14926" s="1">
        <v>-75.416499999999999</v>
      </c>
    </row>
    <row r="14927" spans="1:8" ht="13.2">
      <c r="A14927" s="1" t="s">
        <v>9926</v>
      </c>
      <c r="B14927" s="1" t="s">
        <v>10166</v>
      </c>
      <c r="C14927" s="1">
        <v>2378</v>
      </c>
      <c r="D14927" s="11">
        <f t="shared" si="0"/>
        <v>4.2601866922015115E-4</v>
      </c>
      <c r="E14927" s="11">
        <f t="shared" ca="1" si="1"/>
        <v>1.4848086016221841E-5</v>
      </c>
      <c r="F14927" s="11">
        <f t="shared" ca="1" si="3"/>
        <v>0.76965976943051717</v>
      </c>
      <c r="G14927" s="1">
        <v>40.377000000000002</v>
      </c>
      <c r="H14927" s="1">
        <v>-75.483699999999999</v>
      </c>
    </row>
    <row r="14928" spans="1:8" ht="13.2">
      <c r="A14928" s="1" t="s">
        <v>9926</v>
      </c>
      <c r="B14928" s="1" t="s">
        <v>10167</v>
      </c>
      <c r="C14928" s="1">
        <v>2221</v>
      </c>
      <c r="D14928" s="11">
        <f t="shared" si="0"/>
        <v>3.9789212125229423E-4</v>
      </c>
      <c r="E14928" s="11">
        <f t="shared" ca="1" si="1"/>
        <v>1.3867787654343442E-5</v>
      </c>
      <c r="F14928" s="11">
        <f t="shared" ca="1" si="3"/>
        <v>0.76967461751653343</v>
      </c>
      <c r="G14928" s="1">
        <v>41.117400000000004</v>
      </c>
      <c r="H14928" s="1">
        <v>-80.332300000000004</v>
      </c>
    </row>
    <row r="14929" spans="1:8" ht="13.2">
      <c r="A14929" s="1" t="s">
        <v>9926</v>
      </c>
      <c r="B14929" s="1" t="s">
        <v>10168</v>
      </c>
      <c r="C14929" s="1">
        <v>2370</v>
      </c>
      <c r="D14929" s="11">
        <f t="shared" si="0"/>
        <v>4.2458546932369986E-4</v>
      </c>
      <c r="E14929" s="11">
        <f t="shared" ca="1" si="1"/>
        <v>1.4798134507336318E-5</v>
      </c>
      <c r="F14929" s="11">
        <f t="shared" ca="1" si="3"/>
        <v>0.76968848530418776</v>
      </c>
      <c r="G14929" s="1">
        <v>40.208500000000001</v>
      </c>
      <c r="H14929" s="1">
        <v>-76.7851</v>
      </c>
    </row>
    <row r="14930" spans="1:8" ht="13.2">
      <c r="A14930" s="1" t="s">
        <v>9926</v>
      </c>
      <c r="B14930" s="1" t="s">
        <v>10169</v>
      </c>
      <c r="C14930" s="1">
        <v>2364</v>
      </c>
      <c r="D14930" s="11">
        <f t="shared" si="0"/>
        <v>4.2351056940136134E-4</v>
      </c>
      <c r="E14930" s="11">
        <f t="shared" ca="1" si="1"/>
        <v>1.4760670875672173E-5</v>
      </c>
      <c r="F14930" s="11">
        <f t="shared" ca="1" si="3"/>
        <v>0.7697032834386951</v>
      </c>
      <c r="G14930" s="1">
        <v>41.366599999999998</v>
      </c>
      <c r="H14930" s="1">
        <v>-74.699700000000007</v>
      </c>
    </row>
    <row r="14931" spans="1:8" ht="13.2">
      <c r="A14931" s="1" t="s">
        <v>9926</v>
      </c>
      <c r="B14931" s="1" t="s">
        <v>10170</v>
      </c>
      <c r="C14931" s="1">
        <v>2345</v>
      </c>
      <c r="D14931" s="11">
        <f t="shared" si="0"/>
        <v>4.2010671964728952E-4</v>
      </c>
      <c r="E14931" s="11">
        <f t="shared" ca="1" si="1"/>
        <v>1.4642036042069057E-5</v>
      </c>
      <c r="F14931" s="11">
        <f t="shared" ca="1" si="3"/>
        <v>0.76971804410957079</v>
      </c>
      <c r="G14931" s="1">
        <v>40.293399999999998</v>
      </c>
      <c r="H14931" s="1">
        <v>-78.872600000000006</v>
      </c>
    </row>
    <row r="14932" spans="1:8" ht="13.2">
      <c r="A14932" s="1" t="s">
        <v>9926</v>
      </c>
      <c r="B14932" s="1" t="s">
        <v>10171</v>
      </c>
      <c r="C14932" s="1">
        <v>2335</v>
      </c>
      <c r="D14932" s="11">
        <f t="shared" si="0"/>
        <v>4.1831521977672535E-4</v>
      </c>
      <c r="E14932" s="11">
        <f t="shared" ca="1" si="1"/>
        <v>1.4579596655962151E-5</v>
      </c>
      <c r="F14932" s="11">
        <f t="shared" ca="1" si="3"/>
        <v>0.76973268614561285</v>
      </c>
      <c r="G14932" s="1">
        <v>41.491300000000003</v>
      </c>
      <c r="H14932" s="1">
        <v>-78.679100000000005</v>
      </c>
    </row>
    <row r="14933" spans="1:8" ht="13.2">
      <c r="A14933" s="1" t="s">
        <v>9926</v>
      </c>
      <c r="B14933" s="1" t="s">
        <v>10172</v>
      </c>
      <c r="C14933" s="1">
        <v>2328</v>
      </c>
      <c r="D14933" s="11">
        <f t="shared" si="0"/>
        <v>4.1706116986733047E-4</v>
      </c>
      <c r="E14933" s="11">
        <f t="shared" ca="1" si="1"/>
        <v>1.4535889085687319E-5</v>
      </c>
      <c r="F14933" s="11">
        <f t="shared" ca="1" si="3"/>
        <v>0.76974726574226882</v>
      </c>
      <c r="G14933" s="1">
        <v>39.867400000000004</v>
      </c>
      <c r="H14933" s="1">
        <v>-75.378</v>
      </c>
    </row>
    <row r="14934" spans="1:8" ht="13.2">
      <c r="A14934" s="1" t="s">
        <v>9926</v>
      </c>
      <c r="B14934" s="1" t="s">
        <v>10173</v>
      </c>
      <c r="C14934" s="1">
        <v>2301</v>
      </c>
      <c r="D14934" s="11">
        <f t="shared" si="0"/>
        <v>4.1222412021680731E-4</v>
      </c>
      <c r="E14934" s="11">
        <f t="shared" ca="1" si="1"/>
        <v>1.4367302743198677E-5</v>
      </c>
      <c r="F14934" s="11">
        <f t="shared" ca="1" si="3"/>
        <v>0.76976180163135455</v>
      </c>
      <c r="G14934" s="1">
        <v>41.084899999999998</v>
      </c>
      <c r="H14934" s="1">
        <v>-76.864500000000007</v>
      </c>
    </row>
    <row r="14935" spans="1:8" ht="13.2">
      <c r="A14935" s="1" t="s">
        <v>9926</v>
      </c>
      <c r="B14935" s="1" t="s">
        <v>732</v>
      </c>
      <c r="C14935" s="1">
        <v>2285</v>
      </c>
      <c r="D14935" s="11">
        <f t="shared" si="0"/>
        <v>4.0935772042390467E-4</v>
      </c>
      <c r="E14935" s="11">
        <f t="shared" ca="1" si="1"/>
        <v>1.4267399725427629E-5</v>
      </c>
      <c r="F14935" s="11">
        <f t="shared" ca="1" si="3"/>
        <v>0.76977616893409773</v>
      </c>
      <c r="G14935" s="1">
        <v>40.023899999999998</v>
      </c>
      <c r="H14935" s="1">
        <v>-76.531099999999995</v>
      </c>
    </row>
    <row r="14936" spans="1:8" ht="13.2">
      <c r="A14936" s="1" t="s">
        <v>9926</v>
      </c>
      <c r="B14936" s="1" t="s">
        <v>5384</v>
      </c>
      <c r="C14936" s="1">
        <v>2270</v>
      </c>
      <c r="D14936" s="11">
        <f t="shared" si="0"/>
        <v>4.066704706180585E-4</v>
      </c>
      <c r="E14936" s="11">
        <f t="shared" ca="1" si="1"/>
        <v>1.4173740646267274E-5</v>
      </c>
      <c r="F14936" s="11">
        <f t="shared" ca="1" si="3"/>
        <v>0.76979043633382316</v>
      </c>
      <c r="G14936" s="1">
        <v>40.018799999999999</v>
      </c>
      <c r="H14936" s="1">
        <v>-79.891000000000005</v>
      </c>
    </row>
    <row r="14937" spans="1:8" ht="13.2">
      <c r="A14937" s="1" t="s">
        <v>9926</v>
      </c>
      <c r="B14937" s="1" t="s">
        <v>1875</v>
      </c>
      <c r="C14937" s="1">
        <v>2229</v>
      </c>
      <c r="D14937" s="11">
        <f t="shared" si="0"/>
        <v>3.9932532114874553E-4</v>
      </c>
      <c r="E14937" s="11">
        <f t="shared" ca="1" si="1"/>
        <v>1.3917739163228965E-5</v>
      </c>
      <c r="F14937" s="11">
        <f t="shared" ca="1" si="3"/>
        <v>0.76980461007446943</v>
      </c>
      <c r="G14937" s="1">
        <v>40.228999999999999</v>
      </c>
      <c r="H14937" s="1">
        <v>-74.932500000000005</v>
      </c>
    </row>
    <row r="14938" spans="1:8" ht="13.2">
      <c r="A14938" s="1" t="s">
        <v>9926</v>
      </c>
      <c r="B14938" s="1" t="s">
        <v>10174</v>
      </c>
      <c r="C14938" s="1">
        <v>2200</v>
      </c>
      <c r="D14938" s="11">
        <f t="shared" si="0"/>
        <v>3.9412997152410954E-4</v>
      </c>
      <c r="E14938" s="11">
        <f t="shared" ca="1" si="1"/>
        <v>1.3736664943518943E-5</v>
      </c>
      <c r="F14938" s="11">
        <f t="shared" ca="1" si="3"/>
        <v>0.76981852781363269</v>
      </c>
      <c r="G14938" s="1">
        <v>40.155200000000001</v>
      </c>
      <c r="H14938" s="1">
        <v>-74.914699999999996</v>
      </c>
    </row>
    <row r="14939" spans="1:8" ht="13.2">
      <c r="A14939" s="1" t="s">
        <v>9926</v>
      </c>
      <c r="B14939" s="1" t="s">
        <v>10175</v>
      </c>
      <c r="C14939" s="1">
        <v>2193</v>
      </c>
      <c r="D14939" s="11">
        <f t="shared" si="0"/>
        <v>3.9287592161471466E-4</v>
      </c>
      <c r="E14939" s="11">
        <f t="shared" ca="1" si="1"/>
        <v>1.3692957373244111E-5</v>
      </c>
      <c r="F14939" s="11">
        <f t="shared" ca="1" si="3"/>
        <v>0.76983226447857622</v>
      </c>
      <c r="G14939" s="1">
        <v>40.9009</v>
      </c>
      <c r="H14939" s="1">
        <v>-75.992400000000004</v>
      </c>
    </row>
    <row r="14940" spans="1:8" ht="13.2">
      <c r="A14940" s="1" t="s">
        <v>9926</v>
      </c>
      <c r="B14940" s="1" t="s">
        <v>10176</v>
      </c>
      <c r="C14940" s="1">
        <v>2187</v>
      </c>
      <c r="D14940" s="11">
        <f t="shared" si="0"/>
        <v>3.9180102169237619E-4</v>
      </c>
      <c r="E14940" s="11">
        <f t="shared" ca="1" si="1"/>
        <v>1.3655493741579969E-5</v>
      </c>
      <c r="F14940" s="11">
        <f t="shared" ca="1" si="3"/>
        <v>0.76984595743594941</v>
      </c>
      <c r="G14940" s="1">
        <v>40.819699999999997</v>
      </c>
      <c r="H14940" s="1">
        <v>-75.9161</v>
      </c>
    </row>
    <row r="14941" spans="1:8" ht="13.2">
      <c r="A14941" s="1" t="s">
        <v>9926</v>
      </c>
      <c r="B14941" s="1" t="s">
        <v>10177</v>
      </c>
      <c r="C14941" s="1">
        <v>2168</v>
      </c>
      <c r="D14941" s="11">
        <f t="shared" si="0"/>
        <v>3.8839717193830432E-4</v>
      </c>
      <c r="E14941" s="11">
        <f t="shared" ca="1" si="1"/>
        <v>1.353685890797685E-5</v>
      </c>
      <c r="F14941" s="11">
        <f t="shared" ca="1" si="3"/>
        <v>0.76985961292969096</v>
      </c>
      <c r="G14941" s="1">
        <v>40.338500000000003</v>
      </c>
      <c r="H14941" s="1">
        <v>-76.477000000000004</v>
      </c>
    </row>
    <row r="14942" spans="1:8" ht="13.2">
      <c r="A14942" s="1" t="s">
        <v>9926</v>
      </c>
      <c r="B14942" s="1" t="s">
        <v>3841</v>
      </c>
      <c r="C14942" s="1">
        <v>2168</v>
      </c>
      <c r="D14942" s="11">
        <f t="shared" si="0"/>
        <v>3.8839717193830432E-4</v>
      </c>
      <c r="E14942" s="11">
        <f t="shared" ca="1" si="1"/>
        <v>1.353685890797685E-5</v>
      </c>
      <c r="F14942" s="11">
        <f t="shared" ca="1" si="3"/>
        <v>0.76987314978859889</v>
      </c>
      <c r="G14942" s="1">
        <v>39.880899999999997</v>
      </c>
      <c r="H14942" s="1">
        <v>-76.864099999999993</v>
      </c>
    </row>
    <row r="14943" spans="1:8" ht="13.2">
      <c r="A14943" s="1" t="s">
        <v>9926</v>
      </c>
      <c r="B14943" s="1" t="s">
        <v>1318</v>
      </c>
      <c r="C14943" s="1">
        <v>2157</v>
      </c>
      <c r="D14943" s="11">
        <f t="shared" si="0"/>
        <v>3.864265220806838E-4</v>
      </c>
      <c r="E14943" s="11">
        <f t="shared" ca="1" si="1"/>
        <v>1.3468175583259257E-5</v>
      </c>
      <c r="F14943" s="11">
        <f t="shared" ca="1" si="3"/>
        <v>0.76988668664750681</v>
      </c>
      <c r="G14943" s="1">
        <v>40.372999999999998</v>
      </c>
      <c r="H14943" s="1">
        <v>-75.203999999999994</v>
      </c>
    </row>
    <row r="14944" spans="1:8" ht="13.2">
      <c r="A14944" s="1" t="s">
        <v>9926</v>
      </c>
      <c r="B14944" s="1" t="s">
        <v>10178</v>
      </c>
      <c r="C14944" s="1">
        <v>2148</v>
      </c>
      <c r="D14944" s="11">
        <f t="shared" si="0"/>
        <v>3.8481417219717604E-4</v>
      </c>
      <c r="E14944" s="11">
        <f t="shared" ca="1" si="1"/>
        <v>1.341198013576304E-5</v>
      </c>
      <c r="F14944" s="11">
        <f t="shared" ca="1" si="3"/>
        <v>0.76990015482309004</v>
      </c>
      <c r="G14944" s="1">
        <v>40.3108</v>
      </c>
      <c r="H14944" s="1">
        <v>-78.932699999999997</v>
      </c>
    </row>
    <row r="14945" spans="1:8" ht="13.2">
      <c r="A14945" s="1" t="s">
        <v>9926</v>
      </c>
      <c r="B14945" s="1" t="s">
        <v>10179</v>
      </c>
      <c r="C14945" s="1">
        <v>2135</v>
      </c>
      <c r="D14945" s="11">
        <f t="shared" si="0"/>
        <v>3.8248522236544269E-4</v>
      </c>
      <c r="E14945" s="11">
        <f t="shared" ca="1" si="1"/>
        <v>1.3330808933824066E-5</v>
      </c>
      <c r="F14945" s="11">
        <f t="shared" ca="1" si="3"/>
        <v>0.76991356680322576</v>
      </c>
      <c r="G14945" s="1">
        <v>40.394199999999998</v>
      </c>
      <c r="H14945" s="1">
        <v>-79.810100000000006</v>
      </c>
    </row>
    <row r="14946" spans="1:8" ht="13.2">
      <c r="A14946" s="1" t="s">
        <v>9926</v>
      </c>
      <c r="B14946" s="1" t="s">
        <v>626</v>
      </c>
      <c r="C14946" s="1">
        <v>2129</v>
      </c>
      <c r="D14946" s="11">
        <f t="shared" si="0"/>
        <v>3.8141032244310422E-4</v>
      </c>
      <c r="E14946" s="11">
        <f t="shared" ca="1" si="1"/>
        <v>1.3293345302159924E-5</v>
      </c>
      <c r="F14946" s="11">
        <f t="shared" ca="1" si="3"/>
        <v>0.7699268976121596</v>
      </c>
      <c r="G14946" s="1">
        <v>40.667400000000001</v>
      </c>
      <c r="H14946" s="1">
        <v>-80.241100000000003</v>
      </c>
    </row>
    <row r="14947" spans="1:8" ht="13.2">
      <c r="A14947" s="1" t="s">
        <v>9926</v>
      </c>
      <c r="B14947" s="1" t="s">
        <v>8064</v>
      </c>
      <c r="C14947" s="1">
        <v>2118</v>
      </c>
      <c r="D14947" s="11">
        <f t="shared" si="0"/>
        <v>3.7943967258548364E-4</v>
      </c>
      <c r="E14947" s="11">
        <f t="shared" ca="1" si="1"/>
        <v>1.3224661977442328E-5</v>
      </c>
      <c r="F14947" s="11">
        <f t="shared" ca="1" si="3"/>
        <v>0.7699401909574618</v>
      </c>
      <c r="G14947" s="1">
        <v>40.401800000000001</v>
      </c>
      <c r="H14947" s="1">
        <v>-79.868799999999993</v>
      </c>
    </row>
    <row r="14948" spans="1:8" ht="13.2">
      <c r="A14948" s="1" t="s">
        <v>9926</v>
      </c>
      <c r="B14948" s="1" t="s">
        <v>10180</v>
      </c>
      <c r="C14948" s="1">
        <v>2110</v>
      </c>
      <c r="D14948" s="11">
        <f t="shared" si="0"/>
        <v>3.7800647268903235E-4</v>
      </c>
      <c r="E14948" s="11">
        <f t="shared" ca="1" si="1"/>
        <v>1.3174710468556805E-5</v>
      </c>
      <c r="F14948" s="11">
        <f t="shared" ca="1" si="3"/>
        <v>0.7699534156194392</v>
      </c>
      <c r="G14948" s="1">
        <v>40.223700000000001</v>
      </c>
      <c r="H14948" s="1">
        <v>-79.608599999999996</v>
      </c>
    </row>
    <row r="14949" spans="1:8" ht="13.2">
      <c r="A14949" s="1" t="s">
        <v>9926</v>
      </c>
      <c r="B14949" s="1" t="s">
        <v>10181</v>
      </c>
      <c r="C14949" s="1">
        <v>2108</v>
      </c>
      <c r="D14949" s="11">
        <f t="shared" si="0"/>
        <v>3.7764817271491953E-4</v>
      </c>
      <c r="E14949" s="11">
        <f t="shared" ca="1" si="1"/>
        <v>1.3162222591335424E-5</v>
      </c>
      <c r="F14949" s="11">
        <f t="shared" ca="1" si="3"/>
        <v>0.76996659032990777</v>
      </c>
      <c r="G14949" s="1">
        <v>40.206400000000002</v>
      </c>
      <c r="H14949" s="1">
        <v>-79.953199999999995</v>
      </c>
    </row>
    <row r="14950" spans="1:8" ht="13.2">
      <c r="A14950" s="1" t="s">
        <v>9926</v>
      </c>
      <c r="B14950" s="1" t="s">
        <v>10182</v>
      </c>
      <c r="C14950" s="1">
        <v>2088</v>
      </c>
      <c r="D14950" s="11">
        <f t="shared" si="0"/>
        <v>3.7406517297379125E-4</v>
      </c>
      <c r="E14950" s="11">
        <f t="shared" ca="1" si="1"/>
        <v>1.3037343819121616E-5</v>
      </c>
      <c r="F14950" s="11">
        <f t="shared" ca="1" si="3"/>
        <v>0.76997975255249906</v>
      </c>
      <c r="G14950" s="1">
        <v>40.384900000000002</v>
      </c>
      <c r="H14950" s="1">
        <v>-79.807299999999998</v>
      </c>
    </row>
    <row r="14951" spans="1:8" ht="13.2">
      <c r="A14951" s="1" t="s">
        <v>9926</v>
      </c>
      <c r="B14951" s="1" t="s">
        <v>7134</v>
      </c>
      <c r="C14951" s="1">
        <v>2084</v>
      </c>
      <c r="D14951" s="11">
        <f t="shared" si="0"/>
        <v>3.733485730255656E-4</v>
      </c>
      <c r="E14951" s="11">
        <f t="shared" ca="1" si="1"/>
        <v>1.3012368064678855E-5</v>
      </c>
      <c r="F14951" s="11">
        <f t="shared" ca="1" si="3"/>
        <v>0.76999278989631814</v>
      </c>
      <c r="G14951" s="1">
        <v>41.238999999999997</v>
      </c>
      <c r="H14951" s="1">
        <v>-76.725399999999993</v>
      </c>
    </row>
    <row r="14952" spans="1:8" ht="13.2">
      <c r="A14952" s="1" t="s">
        <v>9926</v>
      </c>
      <c r="B14952" s="1" t="s">
        <v>10183</v>
      </c>
      <c r="C14952" s="1">
        <v>2082</v>
      </c>
      <c r="D14952" s="11">
        <f t="shared" si="0"/>
        <v>3.7299027305145278E-4</v>
      </c>
      <c r="E14952" s="11">
        <f t="shared" ca="1" si="1"/>
        <v>1.2999880187457474E-5</v>
      </c>
      <c r="F14952" s="11">
        <f t="shared" ca="1" si="3"/>
        <v>0.77000580226438287</v>
      </c>
      <c r="G14952" s="1">
        <v>40.751800000000003</v>
      </c>
      <c r="H14952" s="1">
        <v>-75.595699999999994</v>
      </c>
    </row>
    <row r="14953" spans="1:8" ht="13.2">
      <c r="A14953" s="1" t="s">
        <v>9926</v>
      </c>
      <c r="B14953" s="1" t="s">
        <v>10184</v>
      </c>
      <c r="C14953" s="1">
        <v>2079</v>
      </c>
      <c r="D14953" s="11">
        <f t="shared" si="0"/>
        <v>3.7245282309028354E-4</v>
      </c>
      <c r="E14953" s="11">
        <f t="shared" ca="1" si="1"/>
        <v>1.2981148371625402E-5</v>
      </c>
      <c r="F14953" s="11">
        <f t="shared" ca="1" si="3"/>
        <v>0.7700188021445703</v>
      </c>
      <c r="G14953" s="1">
        <v>41.5274</v>
      </c>
      <c r="H14953" s="1">
        <v>-75.545599999999993</v>
      </c>
    </row>
    <row r="14954" spans="1:8" ht="13.2">
      <c r="A14954" s="1" t="s">
        <v>9926</v>
      </c>
      <c r="B14954" s="1" t="s">
        <v>5159</v>
      </c>
      <c r="C14954" s="1">
        <v>2072</v>
      </c>
      <c r="D14954" s="11">
        <f t="shared" si="0"/>
        <v>3.7119877318088866E-4</v>
      </c>
      <c r="E14954" s="11">
        <f t="shared" ca="1" si="1"/>
        <v>1.293744080135057E-5</v>
      </c>
      <c r="F14954" s="11">
        <f t="shared" ca="1" si="3"/>
        <v>0.77003178329294197</v>
      </c>
      <c r="G14954" s="1">
        <v>40.370100000000001</v>
      </c>
      <c r="H14954" s="1">
        <v>-80.232299999999995</v>
      </c>
    </row>
    <row r="14955" spans="1:8" ht="13.2">
      <c r="A14955" s="1" t="s">
        <v>9926</v>
      </c>
      <c r="B14955" s="1" t="s">
        <v>4239</v>
      </c>
      <c r="C14955" s="1">
        <v>2069</v>
      </c>
      <c r="D14955" s="11">
        <f t="shared" si="0"/>
        <v>3.7066132321971938E-4</v>
      </c>
      <c r="E14955" s="11">
        <f t="shared" ca="1" si="1"/>
        <v>1.2918708985518496E-5</v>
      </c>
      <c r="F14955" s="11">
        <f t="shared" ca="1" si="3"/>
        <v>0.7700447207337433</v>
      </c>
      <c r="G14955" s="1">
        <v>40.411099999999998</v>
      </c>
      <c r="H14955" s="1">
        <v>-79.881200000000007</v>
      </c>
    </row>
    <row r="14956" spans="1:8" ht="13.2">
      <c r="A14956" s="1" t="s">
        <v>9926</v>
      </c>
      <c r="B14956" s="1" t="s">
        <v>10185</v>
      </c>
      <c r="C14956" s="1">
        <v>2066</v>
      </c>
      <c r="D14956" s="11">
        <f t="shared" si="0"/>
        <v>3.7012387325855014E-4</v>
      </c>
      <c r="E14956" s="11">
        <f t="shared" ca="1" si="1"/>
        <v>1.2899977169686426E-5</v>
      </c>
      <c r="F14956" s="11">
        <f t="shared" ca="1" si="3"/>
        <v>0.77005763944272887</v>
      </c>
      <c r="G14956" s="1">
        <v>40.292000000000002</v>
      </c>
      <c r="H14956" s="1">
        <v>-79.547700000000006</v>
      </c>
    </row>
    <row r="14957" spans="1:8" ht="13.2">
      <c r="A14957" s="1" t="s">
        <v>9926</v>
      </c>
      <c r="B14957" s="1" t="s">
        <v>10186</v>
      </c>
      <c r="C14957" s="1">
        <v>2057</v>
      </c>
      <c r="D14957" s="11">
        <f t="shared" si="0"/>
        <v>3.6851152337504244E-4</v>
      </c>
      <c r="E14957" s="11">
        <f t="shared" ca="1" si="1"/>
        <v>1.2843781722190213E-5</v>
      </c>
      <c r="F14957" s="11">
        <f t="shared" ca="1" si="3"/>
        <v>0.77007053941989856</v>
      </c>
      <c r="G14957" s="1">
        <v>40.349499999999999</v>
      </c>
      <c r="H14957" s="1">
        <v>-76.139099999999999</v>
      </c>
    </row>
    <row r="14958" spans="1:8" ht="13.2">
      <c r="A14958" s="1" t="s">
        <v>9926</v>
      </c>
      <c r="B14958" s="1" t="s">
        <v>10187</v>
      </c>
      <c r="C14958" s="1">
        <v>2055</v>
      </c>
      <c r="D14958" s="11">
        <f t="shared" si="0"/>
        <v>3.6815322340092962E-4</v>
      </c>
      <c r="E14958" s="11">
        <f t="shared" ca="1" si="1"/>
        <v>1.2831293844968832E-5</v>
      </c>
      <c r="F14958" s="11">
        <f t="shared" ca="1" si="3"/>
        <v>0.77008338320162073</v>
      </c>
      <c r="G14958" s="1">
        <v>40.5032</v>
      </c>
      <c r="H14958" s="1">
        <v>-75.702299999999994</v>
      </c>
    </row>
    <row r="14959" spans="1:8" ht="13.2">
      <c r="A14959" s="1" t="s">
        <v>9926</v>
      </c>
      <c r="B14959" s="1" t="s">
        <v>10188</v>
      </c>
      <c r="C14959" s="1">
        <v>2053</v>
      </c>
      <c r="D14959" s="11">
        <f t="shared" si="0"/>
        <v>3.6779492342681679E-4</v>
      </c>
      <c r="E14959" s="11">
        <f t="shared" ca="1" si="1"/>
        <v>1.2818805967747452E-5</v>
      </c>
      <c r="F14959" s="11">
        <f t="shared" ca="1" si="3"/>
        <v>0.77009621449546573</v>
      </c>
      <c r="G14959" s="1">
        <v>41.814900000000002</v>
      </c>
      <c r="H14959" s="1">
        <v>-78.276799999999994</v>
      </c>
    </row>
    <row r="14960" spans="1:8" ht="13.2">
      <c r="A14960" s="1" t="s">
        <v>9926</v>
      </c>
      <c r="B14960" s="1" t="s">
        <v>10189</v>
      </c>
      <c r="C14960" s="1">
        <v>2048</v>
      </c>
      <c r="D14960" s="11">
        <f t="shared" si="0"/>
        <v>3.6689917349153474E-4</v>
      </c>
      <c r="E14960" s="11">
        <f t="shared" ca="1" si="1"/>
        <v>1.2787586274693999E-5</v>
      </c>
      <c r="F14960" s="11">
        <f t="shared" ca="1" si="3"/>
        <v>0.77010903330143343</v>
      </c>
      <c r="G14960" s="1">
        <v>40.630299999999998</v>
      </c>
      <c r="H14960" s="1">
        <v>-79.602199999999996</v>
      </c>
    </row>
    <row r="14961" spans="1:8" ht="13.2">
      <c r="A14961" s="1" t="s">
        <v>9926</v>
      </c>
      <c r="B14961" s="1" t="s">
        <v>8362</v>
      </c>
      <c r="C14961" s="1">
        <v>2041</v>
      </c>
      <c r="D14961" s="11">
        <f t="shared" si="0"/>
        <v>3.656451235821398E-4</v>
      </c>
      <c r="E14961" s="11">
        <f t="shared" ca="1" si="1"/>
        <v>1.2743878704419165E-5</v>
      </c>
      <c r="F14961" s="11">
        <f t="shared" ca="1" si="3"/>
        <v>0.77012182088770809</v>
      </c>
      <c r="G14961" s="1">
        <v>39.793500000000002</v>
      </c>
      <c r="H14961" s="1">
        <v>-76.730699999999999</v>
      </c>
    </row>
    <row r="14962" spans="1:8" ht="13.2">
      <c r="A14962" s="1" t="s">
        <v>9926</v>
      </c>
      <c r="B14962" s="1" t="s">
        <v>10190</v>
      </c>
      <c r="C14962" s="1">
        <v>2034</v>
      </c>
      <c r="D14962" s="11">
        <f t="shared" si="0"/>
        <v>3.6439107367274492E-4</v>
      </c>
      <c r="E14962" s="11">
        <f t="shared" ca="1" si="1"/>
        <v>1.2700171134144333E-5</v>
      </c>
      <c r="F14962" s="11">
        <f t="shared" ca="1" si="3"/>
        <v>0.77013456476641251</v>
      </c>
      <c r="G14962" s="1">
        <v>40.278199999999998</v>
      </c>
      <c r="H14962" s="1">
        <v>-79.547300000000007</v>
      </c>
    </row>
    <row r="14963" spans="1:8" ht="13.2">
      <c r="A14963" s="1" t="s">
        <v>9926</v>
      </c>
      <c r="B14963" s="1" t="s">
        <v>10191</v>
      </c>
      <c r="C14963" s="1">
        <v>2021</v>
      </c>
      <c r="D14963" s="11">
        <f t="shared" si="0"/>
        <v>3.6206212384101157E-4</v>
      </c>
      <c r="E14963" s="11">
        <f t="shared" ca="1" si="1"/>
        <v>1.2618999932205357E-5</v>
      </c>
      <c r="F14963" s="11">
        <f t="shared" ca="1" si="3"/>
        <v>0.7701472649375467</v>
      </c>
      <c r="G14963" s="1">
        <v>39.977800000000002</v>
      </c>
      <c r="H14963" s="1">
        <v>-76.730699999999999</v>
      </c>
    </row>
    <row r="14964" spans="1:8" ht="13.2">
      <c r="A14964" s="1" t="s">
        <v>9926</v>
      </c>
      <c r="B14964" s="1" t="s">
        <v>2586</v>
      </c>
      <c r="C14964" s="1">
        <v>2006</v>
      </c>
      <c r="D14964" s="11">
        <f t="shared" si="0"/>
        <v>3.5937487403516535E-4</v>
      </c>
      <c r="E14964" s="11">
        <f t="shared" ca="1" si="1"/>
        <v>1.2525340853045E-5</v>
      </c>
      <c r="F14964" s="11">
        <f t="shared" ca="1" si="3"/>
        <v>0.77015988393747892</v>
      </c>
      <c r="G14964" s="1">
        <v>39.921500000000002</v>
      </c>
      <c r="H14964" s="1">
        <v>-78.950900000000004</v>
      </c>
    </row>
    <row r="14965" spans="1:8" ht="13.2">
      <c r="A14965" s="1" t="s">
        <v>9926</v>
      </c>
      <c r="B14965" s="1" t="s">
        <v>3890</v>
      </c>
      <c r="C14965" s="1">
        <v>2004</v>
      </c>
      <c r="D14965" s="11">
        <f t="shared" si="0"/>
        <v>3.5901657406105253E-4</v>
      </c>
      <c r="E14965" s="11">
        <f t="shared" ca="1" si="1"/>
        <v>1.251285297582362E-5</v>
      </c>
      <c r="F14965" s="11">
        <f t="shared" ca="1" si="3"/>
        <v>0.77017240927833197</v>
      </c>
      <c r="G14965" s="1">
        <v>40.635300000000001</v>
      </c>
      <c r="H14965" s="1">
        <v>-77.563199999999995</v>
      </c>
    </row>
    <row r="14966" spans="1:8" ht="13.2">
      <c r="A14966" s="1" t="s">
        <v>9926</v>
      </c>
      <c r="B14966" s="1" t="s">
        <v>769</v>
      </c>
      <c r="C14966" s="1">
        <v>1986</v>
      </c>
      <c r="D14966" s="11">
        <f t="shared" si="0"/>
        <v>3.5579187429403707E-4</v>
      </c>
      <c r="E14966" s="11">
        <f t="shared" ca="1" si="1"/>
        <v>1.2400462080831192E-5</v>
      </c>
      <c r="F14966" s="11">
        <f t="shared" ca="1" si="3"/>
        <v>0.77018492213130785</v>
      </c>
      <c r="G14966" s="1">
        <v>40.003300000000003</v>
      </c>
      <c r="H14966" s="1">
        <v>-76.848399999999998</v>
      </c>
    </row>
    <row r="14967" spans="1:8" ht="13.2">
      <c r="A14967" s="1" t="s">
        <v>9926</v>
      </c>
      <c r="B14967" s="1" t="s">
        <v>7343</v>
      </c>
      <c r="C14967" s="1">
        <v>1985</v>
      </c>
      <c r="D14967" s="11">
        <f t="shared" si="0"/>
        <v>3.5561272430698065E-4</v>
      </c>
      <c r="E14967" s="11">
        <f t="shared" ca="1" si="1"/>
        <v>1.2394218142220501E-5</v>
      </c>
      <c r="F14967" s="11">
        <f t="shared" ca="1" si="3"/>
        <v>0.77019732259338869</v>
      </c>
      <c r="G14967" s="1">
        <v>40.4129</v>
      </c>
      <c r="H14967" s="1">
        <v>-76.480699999999999</v>
      </c>
    </row>
    <row r="14968" spans="1:8" ht="13.2">
      <c r="A14968" s="1" t="s">
        <v>9926</v>
      </c>
      <c r="B14968" s="1" t="s">
        <v>10192</v>
      </c>
      <c r="C14968" s="1">
        <v>1914</v>
      </c>
      <c r="D14968" s="11">
        <f t="shared" si="0"/>
        <v>3.4289307522597534E-4</v>
      </c>
      <c r="E14968" s="11">
        <f t="shared" ca="1" si="1"/>
        <v>1.1950898500861482E-5</v>
      </c>
      <c r="F14968" s="11">
        <f t="shared" ca="1" si="3"/>
        <v>0.77020971681153094</v>
      </c>
      <c r="G14968" s="1">
        <v>39.994599999999998</v>
      </c>
      <c r="H14968" s="1">
        <v>-79.580699999999993</v>
      </c>
    </row>
    <row r="14969" spans="1:8" ht="13.2">
      <c r="A14969" s="1" t="s">
        <v>9926</v>
      </c>
      <c r="B14969" s="1" t="s">
        <v>10193</v>
      </c>
      <c r="C14969" s="1">
        <v>1913</v>
      </c>
      <c r="D14969" s="11">
        <f t="shared" si="0"/>
        <v>3.4271392523891892E-4</v>
      </c>
      <c r="E14969" s="11">
        <f t="shared" ca="1" si="1"/>
        <v>1.1944654562250792E-5</v>
      </c>
      <c r="F14969" s="11">
        <f t="shared" ca="1" si="3"/>
        <v>0.77022166771003175</v>
      </c>
      <c r="G14969" s="1">
        <v>39.825099999999999</v>
      </c>
      <c r="H14969" s="1">
        <v>-79.754000000000005</v>
      </c>
    </row>
    <row r="14970" spans="1:8" ht="13.2">
      <c r="A14970" s="1" t="s">
        <v>9926</v>
      </c>
      <c r="B14970" s="1" t="s">
        <v>10194</v>
      </c>
      <c r="C14970" s="1">
        <v>1906</v>
      </c>
      <c r="D14970" s="11">
        <f t="shared" si="0"/>
        <v>3.4145987532952399E-4</v>
      </c>
      <c r="E14970" s="11">
        <f t="shared" ca="1" si="1"/>
        <v>1.1900946991975957E-5</v>
      </c>
      <c r="F14970" s="11">
        <f t="shared" ca="1" si="3"/>
        <v>0.77023361236459398</v>
      </c>
      <c r="G14970" s="1">
        <v>40.3977</v>
      </c>
      <c r="H14970" s="1">
        <v>-79.918499999999995</v>
      </c>
    </row>
    <row r="14971" spans="1:8" ht="13.2">
      <c r="A14971" s="1" t="s">
        <v>9926</v>
      </c>
      <c r="B14971" s="1" t="s">
        <v>10195</v>
      </c>
      <c r="C14971" s="1">
        <v>1903</v>
      </c>
      <c r="D14971" s="11">
        <f t="shared" si="0"/>
        <v>3.4092242536835476E-4</v>
      </c>
      <c r="E14971" s="11">
        <f t="shared" ca="1" si="1"/>
        <v>1.1882215176143887E-5</v>
      </c>
      <c r="F14971" s="11">
        <f t="shared" ca="1" si="3"/>
        <v>0.77024551331158597</v>
      </c>
      <c r="G14971" s="1">
        <v>40.823300000000003</v>
      </c>
      <c r="H14971" s="1">
        <v>-80.363299999999995</v>
      </c>
    </row>
    <row r="14972" spans="1:8" ht="13.2">
      <c r="A14972" s="1" t="s">
        <v>9926</v>
      </c>
      <c r="B14972" s="1" t="s">
        <v>328</v>
      </c>
      <c r="C14972" s="1">
        <v>1899</v>
      </c>
      <c r="D14972" s="11">
        <f t="shared" si="0"/>
        <v>3.4020582542012911E-4</v>
      </c>
      <c r="E14972" s="11">
        <f t="shared" ca="1" si="1"/>
        <v>1.1857239421701125E-5</v>
      </c>
      <c r="F14972" s="11">
        <f t="shared" ca="1" si="3"/>
        <v>0.77025739552676209</v>
      </c>
      <c r="G14972" s="1">
        <v>40.946100000000001</v>
      </c>
      <c r="H14972" s="1">
        <v>-76.646100000000004</v>
      </c>
    </row>
    <row r="14973" spans="1:8" ht="13.2">
      <c r="A14973" s="1" t="s">
        <v>9926</v>
      </c>
      <c r="B14973" s="1" t="s">
        <v>2322</v>
      </c>
      <c r="C14973" s="1">
        <v>1895</v>
      </c>
      <c r="D14973" s="11">
        <f t="shared" si="0"/>
        <v>3.3948922547190347E-4</v>
      </c>
      <c r="E14973" s="11">
        <f t="shared" ca="1" si="1"/>
        <v>1.1832263667258363E-5</v>
      </c>
      <c r="F14973" s="11">
        <f t="shared" ca="1" si="3"/>
        <v>0.77026925276618374</v>
      </c>
      <c r="G14973" s="1">
        <v>41.656599999999997</v>
      </c>
      <c r="H14973" s="1">
        <v>-76.852900000000005</v>
      </c>
    </row>
    <row r="14974" spans="1:8" ht="13.2">
      <c r="A14974" s="1" t="s">
        <v>9926</v>
      </c>
      <c r="B14974" s="1" t="s">
        <v>10196</v>
      </c>
      <c r="C14974" s="1">
        <v>1885</v>
      </c>
      <c r="D14974" s="11">
        <f t="shared" si="0"/>
        <v>3.3769772560133935E-4</v>
      </c>
      <c r="E14974" s="11">
        <f t="shared" ca="1" si="1"/>
        <v>1.1769824281151459E-5</v>
      </c>
      <c r="F14974" s="11">
        <f t="shared" ca="1" si="3"/>
        <v>0.77028108502985104</v>
      </c>
      <c r="G14974" s="1">
        <v>40.131999999999998</v>
      </c>
      <c r="H14974" s="1">
        <v>-79.8643</v>
      </c>
    </row>
    <row r="14975" spans="1:8" ht="13.2">
      <c r="A14975" s="1" t="s">
        <v>9926</v>
      </c>
      <c r="B14975" s="1" t="s">
        <v>10197</v>
      </c>
      <c r="C14975" s="1">
        <v>1876</v>
      </c>
      <c r="D14975" s="11">
        <f t="shared" si="0"/>
        <v>3.3608537571783159E-4</v>
      </c>
      <c r="E14975" s="11">
        <f t="shared" ca="1" si="1"/>
        <v>1.1713628833655245E-5</v>
      </c>
      <c r="F14975" s="11">
        <f t="shared" ca="1" si="3"/>
        <v>0.77029285485413224</v>
      </c>
      <c r="G14975" s="1">
        <v>40.4452</v>
      </c>
      <c r="H14975" s="1">
        <v>-75.968599999999995</v>
      </c>
    </row>
    <row r="14976" spans="1:8" ht="13.2">
      <c r="A14976" s="1" t="s">
        <v>9926</v>
      </c>
      <c r="B14976" s="1" t="s">
        <v>10198</v>
      </c>
      <c r="C14976" s="1">
        <v>1870</v>
      </c>
      <c r="D14976" s="11">
        <f t="shared" si="0"/>
        <v>3.3501047579549313E-4</v>
      </c>
      <c r="E14976" s="11">
        <f t="shared" ca="1" si="1"/>
        <v>1.1676165201991103E-5</v>
      </c>
      <c r="F14976" s="11">
        <f t="shared" ca="1" si="3"/>
        <v>0.77030456848296591</v>
      </c>
      <c r="G14976" s="1">
        <v>40.991100000000003</v>
      </c>
      <c r="H14976" s="1">
        <v>-76.0595</v>
      </c>
    </row>
    <row r="14977" spans="1:8" ht="13.2">
      <c r="A14977" s="1" t="s">
        <v>9926</v>
      </c>
      <c r="B14977" s="1" t="s">
        <v>10199</v>
      </c>
      <c r="C14977" s="1">
        <v>1848</v>
      </c>
      <c r="D14977" s="11">
        <f t="shared" si="0"/>
        <v>3.3106917608025202E-4</v>
      </c>
      <c r="E14977" s="11">
        <f t="shared" ca="1" si="1"/>
        <v>1.1538798552555912E-5</v>
      </c>
      <c r="F14977" s="11">
        <f t="shared" ca="1" si="3"/>
        <v>0.77031624464816795</v>
      </c>
      <c r="G14977" s="1">
        <v>39.8825</v>
      </c>
      <c r="H14977" s="1">
        <v>-76.712100000000007</v>
      </c>
    </row>
    <row r="14978" spans="1:8" ht="13.2">
      <c r="A14978" s="1" t="s">
        <v>9926</v>
      </c>
      <c r="B14978" s="1" t="s">
        <v>10200</v>
      </c>
      <c r="C14978" s="1">
        <v>1848</v>
      </c>
      <c r="D14978" s="11">
        <f t="shared" si="0"/>
        <v>3.3106917608025202E-4</v>
      </c>
      <c r="E14978" s="11">
        <f t="shared" ca="1" si="1"/>
        <v>1.1538798552555912E-5</v>
      </c>
      <c r="F14978" s="11">
        <f t="shared" ca="1" si="3"/>
        <v>0.77032778344672048</v>
      </c>
      <c r="G14978" s="1">
        <v>40.1402</v>
      </c>
      <c r="H14978" s="1">
        <v>-74.810699999999997</v>
      </c>
    </row>
    <row r="14979" spans="1:8" ht="13.2">
      <c r="A14979" s="1" t="s">
        <v>9926</v>
      </c>
      <c r="B14979" s="1" t="s">
        <v>10201</v>
      </c>
      <c r="C14979" s="1">
        <v>1844</v>
      </c>
      <c r="D14979" s="11">
        <f t="shared" si="0"/>
        <v>3.3035257613202637E-4</v>
      </c>
      <c r="E14979" s="11">
        <f t="shared" ca="1" si="1"/>
        <v>1.1513822798113151E-5</v>
      </c>
      <c r="F14979" s="11">
        <f t="shared" ca="1" si="3"/>
        <v>0.77033932224527302</v>
      </c>
      <c r="G14979" s="1">
        <v>40.417999999999999</v>
      </c>
      <c r="H14979" s="1">
        <v>-79.862899999999996</v>
      </c>
    </row>
    <row r="14980" spans="1:8" ht="13.2">
      <c r="A14980" s="1" t="s">
        <v>9926</v>
      </c>
      <c r="B14980" s="1" t="s">
        <v>10202</v>
      </c>
      <c r="C14980" s="1">
        <v>1841</v>
      </c>
      <c r="D14980" s="11">
        <f t="shared" si="0"/>
        <v>3.2981512617085714E-4</v>
      </c>
      <c r="E14980" s="11">
        <f t="shared" ca="1" si="1"/>
        <v>1.149509098228108E-5</v>
      </c>
      <c r="F14980" s="11">
        <f t="shared" ca="1" si="3"/>
        <v>0.77035083606807109</v>
      </c>
      <c r="G14980" s="1">
        <v>40.174500000000002</v>
      </c>
      <c r="H14980" s="1">
        <v>-80.232500000000002</v>
      </c>
    </row>
    <row r="14981" spans="1:8" ht="13.2">
      <c r="A14981" s="1" t="s">
        <v>9926</v>
      </c>
      <c r="B14981" s="1" t="s">
        <v>10203</v>
      </c>
      <c r="C14981" s="1">
        <v>1838</v>
      </c>
      <c r="D14981" s="11">
        <f t="shared" si="0"/>
        <v>3.2927767620968791E-4</v>
      </c>
      <c r="E14981" s="11">
        <f t="shared" ca="1" si="1"/>
        <v>1.147635916644901E-5</v>
      </c>
      <c r="F14981" s="11">
        <f t="shared" ca="1" si="3"/>
        <v>0.77036233115905339</v>
      </c>
      <c r="G14981" s="1">
        <v>39.824399999999997</v>
      </c>
      <c r="H14981" s="1">
        <v>-75.403199999999998</v>
      </c>
    </row>
    <row r="14982" spans="1:8" ht="13.2">
      <c r="A14982" s="1" t="s">
        <v>9926</v>
      </c>
      <c r="B14982" s="1" t="s">
        <v>10204</v>
      </c>
      <c r="C14982" s="1">
        <v>1838</v>
      </c>
      <c r="D14982" s="11">
        <f t="shared" si="0"/>
        <v>3.2927767620968791E-4</v>
      </c>
      <c r="E14982" s="11">
        <f t="shared" ca="1" si="1"/>
        <v>1.147635916644901E-5</v>
      </c>
      <c r="F14982" s="11">
        <f t="shared" ca="1" si="3"/>
        <v>0.77037380751821982</v>
      </c>
      <c r="G14982" s="1">
        <v>40.241700000000002</v>
      </c>
      <c r="H14982" s="1">
        <v>-76.0608</v>
      </c>
    </row>
    <row r="14983" spans="1:8" ht="13.2">
      <c r="A14983" s="1" t="s">
        <v>9926</v>
      </c>
      <c r="B14983" s="1" t="s">
        <v>10205</v>
      </c>
      <c r="C14983" s="1">
        <v>1809</v>
      </c>
      <c r="D14983" s="11">
        <f t="shared" si="0"/>
        <v>3.2408232658505192E-4</v>
      </c>
      <c r="E14983" s="11">
        <f t="shared" ca="1" si="1"/>
        <v>1.1295284946738987E-5</v>
      </c>
      <c r="F14983" s="11">
        <f t="shared" ca="1" si="3"/>
        <v>0.77038528387738625</v>
      </c>
      <c r="G14983" s="1">
        <v>40.326099999999997</v>
      </c>
      <c r="H14983" s="1">
        <v>-75.866</v>
      </c>
    </row>
    <row r="14984" spans="1:8" ht="13.2">
      <c r="A14984" s="1" t="s">
        <v>9926</v>
      </c>
      <c r="B14984" s="1" t="s">
        <v>10206</v>
      </c>
      <c r="C14984" s="1">
        <v>1807</v>
      </c>
      <c r="D14984" s="11">
        <f t="shared" si="0"/>
        <v>3.237240266109391E-4</v>
      </c>
      <c r="E14984" s="11">
        <f t="shared" ca="1" si="1"/>
        <v>1.1282797069517607E-5</v>
      </c>
      <c r="F14984" s="11">
        <f t="shared" ca="1" si="3"/>
        <v>0.77039657916233295</v>
      </c>
      <c r="G14984" s="1">
        <v>40.696899999999999</v>
      </c>
      <c r="H14984" s="1">
        <v>-76.166600000000003</v>
      </c>
    </row>
    <row r="14985" spans="1:8" ht="13.2">
      <c r="A14985" s="1" t="s">
        <v>9926</v>
      </c>
      <c r="B14985" s="1" t="s">
        <v>10207</v>
      </c>
      <c r="C14985" s="1">
        <v>1793</v>
      </c>
      <c r="D14985" s="11">
        <f t="shared" si="0"/>
        <v>3.2121592679214928E-4</v>
      </c>
      <c r="E14985" s="11">
        <f t="shared" ca="1" si="1"/>
        <v>1.1195381928967939E-5</v>
      </c>
      <c r="F14985" s="11">
        <f t="shared" ca="1" si="3"/>
        <v>0.77040786195940247</v>
      </c>
      <c r="G14985" s="1">
        <v>39.863</v>
      </c>
      <c r="H14985" s="1">
        <v>-77.055400000000006</v>
      </c>
    </row>
    <row r="14986" spans="1:8" ht="13.2">
      <c r="A14986" s="1" t="s">
        <v>9926</v>
      </c>
      <c r="B14986" s="1" t="s">
        <v>10208</v>
      </c>
      <c r="C14986" s="1">
        <v>1776</v>
      </c>
      <c r="D14986" s="11">
        <f t="shared" si="0"/>
        <v>3.1817037701219024E-4</v>
      </c>
      <c r="E14986" s="11">
        <f t="shared" ca="1" si="1"/>
        <v>1.1089234972586202E-5</v>
      </c>
      <c r="F14986" s="11">
        <f t="shared" ca="1" si="3"/>
        <v>0.77041905734133143</v>
      </c>
      <c r="G14986" s="1">
        <v>40.396900000000002</v>
      </c>
      <c r="H14986" s="1">
        <v>-79.838200000000001</v>
      </c>
    </row>
    <row r="14987" spans="1:8" ht="13.2">
      <c r="A14987" s="1" t="s">
        <v>9926</v>
      </c>
      <c r="B14987" s="1" t="s">
        <v>1618</v>
      </c>
      <c r="C14987" s="1">
        <v>1773</v>
      </c>
      <c r="D14987" s="11">
        <f t="shared" si="0"/>
        <v>3.17632927051021E-4</v>
      </c>
      <c r="E14987" s="11">
        <f t="shared" ca="1" si="1"/>
        <v>1.107050315675413E-5</v>
      </c>
      <c r="F14987" s="11">
        <f t="shared" ca="1" si="3"/>
        <v>0.77043014657630404</v>
      </c>
      <c r="G14987" s="1">
        <v>40.659500000000001</v>
      </c>
      <c r="H14987" s="1">
        <v>-80.411500000000004</v>
      </c>
    </row>
    <row r="14988" spans="1:8" ht="13.2">
      <c r="A14988" s="1" t="s">
        <v>9926</v>
      </c>
      <c r="B14988" s="1" t="s">
        <v>3712</v>
      </c>
      <c r="C14988" s="1">
        <v>1768</v>
      </c>
      <c r="D14988" s="11">
        <f t="shared" si="0"/>
        <v>3.1673717711573895E-4</v>
      </c>
      <c r="E14988" s="11">
        <f t="shared" ca="1" si="1"/>
        <v>1.1039283463700679E-5</v>
      </c>
      <c r="F14988" s="11">
        <f t="shared" ca="1" si="3"/>
        <v>0.77044121707946078</v>
      </c>
      <c r="G14988" s="1">
        <v>40.600900000000003</v>
      </c>
      <c r="H14988" s="1">
        <v>-78.334299999999999</v>
      </c>
    </row>
    <row r="14989" spans="1:8" ht="13.2">
      <c r="A14989" s="1" t="s">
        <v>9926</v>
      </c>
      <c r="B14989" s="1" t="s">
        <v>10209</v>
      </c>
      <c r="C14989" s="1">
        <v>1767</v>
      </c>
      <c r="D14989" s="11">
        <f t="shared" si="0"/>
        <v>3.1655802712868253E-4</v>
      </c>
      <c r="E14989" s="11">
        <f t="shared" ca="1" si="1"/>
        <v>1.1033039525089987E-5</v>
      </c>
      <c r="F14989" s="11">
        <f t="shared" ca="1" si="3"/>
        <v>0.77045225636292447</v>
      </c>
      <c r="G14989" s="1">
        <v>41.988999999999997</v>
      </c>
      <c r="H14989" s="1">
        <v>-77.313999999999993</v>
      </c>
    </row>
    <row r="14990" spans="1:8" ht="13.2">
      <c r="A14990" s="1" t="s">
        <v>9926</v>
      </c>
      <c r="B14990" s="1" t="s">
        <v>2795</v>
      </c>
      <c r="C14990" s="1">
        <v>1765</v>
      </c>
      <c r="D14990" s="11">
        <f t="shared" si="0"/>
        <v>3.1619972715456971E-4</v>
      </c>
      <c r="E14990" s="11">
        <f t="shared" ca="1" si="1"/>
        <v>1.1020551647868606E-5</v>
      </c>
      <c r="F14990" s="11">
        <f t="shared" ca="1" si="3"/>
        <v>0.77046328940244957</v>
      </c>
      <c r="G14990" s="1">
        <v>41.652099999999997</v>
      </c>
      <c r="H14990" s="1">
        <v>-75.469099999999997</v>
      </c>
    </row>
    <row r="14991" spans="1:8" ht="13.2">
      <c r="A14991" s="1" t="s">
        <v>9926</v>
      </c>
      <c r="B14991" s="1" t="s">
        <v>10210</v>
      </c>
      <c r="C14991" s="1">
        <v>1758</v>
      </c>
      <c r="D14991" s="11">
        <f t="shared" si="0"/>
        <v>3.1494567724517483E-4</v>
      </c>
      <c r="E14991" s="11">
        <f t="shared" ca="1" si="1"/>
        <v>1.0976844077593775E-5</v>
      </c>
      <c r="F14991" s="11">
        <f t="shared" ca="1" si="3"/>
        <v>0.77047430995409749</v>
      </c>
      <c r="G14991" s="1">
        <v>40.505800000000001</v>
      </c>
      <c r="H14991" s="1">
        <v>-80.081400000000002</v>
      </c>
    </row>
    <row r="14992" spans="1:8" ht="13.2">
      <c r="A14992" s="1" t="s">
        <v>9926</v>
      </c>
      <c r="B14992" s="1" t="s">
        <v>10211</v>
      </c>
      <c r="C14992" s="1">
        <v>1755</v>
      </c>
      <c r="D14992" s="11">
        <f t="shared" si="0"/>
        <v>3.144082272840056E-4</v>
      </c>
      <c r="E14992" s="11">
        <f t="shared" ca="1" si="1"/>
        <v>1.0958112261761704E-5</v>
      </c>
      <c r="F14992" s="11">
        <f t="shared" ca="1" si="3"/>
        <v>0.77048528679817507</v>
      </c>
      <c r="G14992" s="1">
        <v>40.768500000000003</v>
      </c>
      <c r="H14992" s="1">
        <v>-80.058400000000006</v>
      </c>
    </row>
    <row r="14993" spans="1:8" ht="13.2">
      <c r="A14993" s="1" t="s">
        <v>9926</v>
      </c>
      <c r="B14993" s="1" t="s">
        <v>10212</v>
      </c>
      <c r="C14993" s="1">
        <v>1746</v>
      </c>
      <c r="D14993" s="11">
        <f t="shared" si="0"/>
        <v>3.1279587740049784E-4</v>
      </c>
      <c r="E14993" s="11">
        <f t="shared" ca="1" si="1"/>
        <v>1.0901916814265488E-5</v>
      </c>
      <c r="F14993" s="11">
        <f t="shared" ca="1" si="3"/>
        <v>0.77049624491043689</v>
      </c>
      <c r="G14993" s="1">
        <v>40.350900000000003</v>
      </c>
      <c r="H14993" s="1">
        <v>-79.890600000000006</v>
      </c>
    </row>
    <row r="14994" spans="1:8" ht="13.2">
      <c r="A14994" s="1" t="s">
        <v>9926</v>
      </c>
      <c r="B14994" s="1" t="s">
        <v>10213</v>
      </c>
      <c r="C14994" s="1">
        <v>1746</v>
      </c>
      <c r="D14994" s="11">
        <f t="shared" si="0"/>
        <v>3.1279587740049784E-4</v>
      </c>
      <c r="E14994" s="11">
        <f t="shared" ca="1" si="1"/>
        <v>1.0901916814265488E-5</v>
      </c>
      <c r="F14994" s="11">
        <f t="shared" ca="1" si="3"/>
        <v>0.77050714682725119</v>
      </c>
      <c r="G14994" s="1">
        <v>40.093699999999998</v>
      </c>
      <c r="H14994" s="1">
        <v>-75.911100000000005</v>
      </c>
    </row>
    <row r="14995" spans="1:8" ht="13.2">
      <c r="A14995" s="1" t="s">
        <v>9926</v>
      </c>
      <c r="B14995" s="1" t="s">
        <v>10214</v>
      </c>
      <c r="C14995" s="1">
        <v>1730</v>
      </c>
      <c r="D14995" s="11">
        <f t="shared" si="0"/>
        <v>3.0992947760759526E-4</v>
      </c>
      <c r="E14995" s="11">
        <f t="shared" ca="1" si="1"/>
        <v>1.0802013796494443E-5</v>
      </c>
      <c r="F14995" s="11">
        <f t="shared" ca="1" si="3"/>
        <v>0.77051804874406549</v>
      </c>
      <c r="G14995" s="1">
        <v>39.840400000000002</v>
      </c>
      <c r="H14995" s="1">
        <v>-77.555700000000002</v>
      </c>
    </row>
    <row r="14996" spans="1:8" ht="13.2">
      <c r="A14996" s="1" t="s">
        <v>9926</v>
      </c>
      <c r="B14996" s="1" t="s">
        <v>2182</v>
      </c>
      <c r="C14996" s="1">
        <v>1724</v>
      </c>
      <c r="D14996" s="11">
        <f t="shared" si="0"/>
        <v>3.0885457768525679E-4</v>
      </c>
      <c r="E14996" s="11">
        <f t="shared" ca="1" si="1"/>
        <v>1.0764550164830301E-5</v>
      </c>
      <c r="F14996" s="11">
        <f t="shared" ca="1" si="3"/>
        <v>0.77052885075786193</v>
      </c>
      <c r="G14996" s="1">
        <v>40.682899999999997</v>
      </c>
      <c r="H14996" s="1">
        <v>-79.683700000000002</v>
      </c>
    </row>
    <row r="14997" spans="1:8" ht="13.2">
      <c r="A14997" s="1" t="s">
        <v>9926</v>
      </c>
      <c r="B14997" s="1" t="s">
        <v>5194</v>
      </c>
      <c r="C14997" s="1">
        <v>1723</v>
      </c>
      <c r="D14997" s="11">
        <f t="shared" si="0"/>
        <v>3.0867542769820032E-4</v>
      </c>
      <c r="E14997" s="11">
        <f t="shared" ca="1" si="1"/>
        <v>1.0758306226219608E-5</v>
      </c>
      <c r="F14997" s="11">
        <f t="shared" ca="1" si="3"/>
        <v>0.77053961530802673</v>
      </c>
      <c r="G14997" s="1">
        <v>41.539400000000001</v>
      </c>
      <c r="H14997" s="1">
        <v>-75.531499999999994</v>
      </c>
    </row>
    <row r="14998" spans="1:8" ht="13.2">
      <c r="A14998" s="1" t="s">
        <v>9926</v>
      </c>
      <c r="B14998" s="1" t="s">
        <v>10215</v>
      </c>
      <c r="C14998" s="1">
        <v>1720</v>
      </c>
      <c r="D14998" s="11">
        <f t="shared" si="0"/>
        <v>3.0813797773703109E-4</v>
      </c>
      <c r="E14998" s="11">
        <f t="shared" ca="1" si="1"/>
        <v>1.0739574410387538E-5</v>
      </c>
      <c r="F14998" s="11">
        <f t="shared" ca="1" si="3"/>
        <v>0.77055037361425294</v>
      </c>
      <c r="G14998" s="1">
        <v>40.854700000000001</v>
      </c>
      <c r="H14998" s="1">
        <v>-76.823099999999997</v>
      </c>
    </row>
    <row r="14999" spans="1:8" ht="13.2">
      <c r="A14999" s="1" t="s">
        <v>9926</v>
      </c>
      <c r="B14999" s="1" t="s">
        <v>10216</v>
      </c>
      <c r="C14999" s="1">
        <v>1719</v>
      </c>
      <c r="D14999" s="11">
        <f t="shared" si="0"/>
        <v>3.0795882774997468E-4</v>
      </c>
      <c r="E14999" s="11">
        <f t="shared" ca="1" si="1"/>
        <v>1.0733330471776846E-5</v>
      </c>
      <c r="F14999" s="11">
        <f t="shared" ca="1" si="3"/>
        <v>0.77056111318866327</v>
      </c>
      <c r="G14999" s="1">
        <v>40.086799999999997</v>
      </c>
      <c r="H14999" s="1">
        <v>-79.752799999999993</v>
      </c>
    </row>
    <row r="15000" spans="1:8" ht="13.2">
      <c r="A15000" s="1" t="s">
        <v>9926</v>
      </c>
      <c r="B15000" s="1" t="s">
        <v>10217</v>
      </c>
      <c r="C15000" s="1">
        <v>1714</v>
      </c>
      <c r="D15000" s="11">
        <f t="shared" si="0"/>
        <v>3.0706307781469262E-4</v>
      </c>
      <c r="E15000" s="11">
        <f t="shared" ca="1" si="1"/>
        <v>1.0702110778723395E-5</v>
      </c>
      <c r="F15000" s="11">
        <f t="shared" ca="1" si="3"/>
        <v>0.77057184651913502</v>
      </c>
      <c r="G15000" s="1">
        <v>40.5428</v>
      </c>
      <c r="H15000" s="1">
        <v>-79.801299999999998</v>
      </c>
    </row>
    <row r="15001" spans="1:8" ht="13.2">
      <c r="A15001" s="1" t="s">
        <v>9926</v>
      </c>
      <c r="B15001" s="1" t="s">
        <v>3962</v>
      </c>
      <c r="C15001" s="1">
        <v>1691</v>
      </c>
      <c r="D15001" s="11">
        <f t="shared" si="0"/>
        <v>3.029426281123951E-4</v>
      </c>
      <c r="E15001" s="11">
        <f t="shared" ca="1" si="1"/>
        <v>1.0558500190677515E-5</v>
      </c>
      <c r="F15001" s="11">
        <f t="shared" ca="1" si="3"/>
        <v>0.77058254862991371</v>
      </c>
      <c r="G15001" s="1">
        <v>40.630200000000002</v>
      </c>
      <c r="H15001" s="1">
        <v>-76.391199999999998</v>
      </c>
    </row>
    <row r="15002" spans="1:8" ht="13.2">
      <c r="A15002" s="1" t="s">
        <v>9926</v>
      </c>
      <c r="B15002" s="1" t="s">
        <v>10218</v>
      </c>
      <c r="C15002" s="1">
        <v>1649</v>
      </c>
      <c r="D15002" s="11">
        <f t="shared" si="0"/>
        <v>2.9541832865602577E-4</v>
      </c>
      <c r="E15002" s="11">
        <f t="shared" ca="1" si="1"/>
        <v>1.0296254769028518E-5</v>
      </c>
      <c r="F15002" s="11">
        <f t="shared" ca="1" si="3"/>
        <v>0.77059310713010443</v>
      </c>
      <c r="G15002" s="1">
        <v>40.554600000000001</v>
      </c>
      <c r="H15002" s="1">
        <v>-80.1922</v>
      </c>
    </row>
    <row r="15003" spans="1:8" ht="13.2">
      <c r="A15003" s="1" t="s">
        <v>9926</v>
      </c>
      <c r="B15003" s="1" t="s">
        <v>10219</v>
      </c>
      <c r="C15003" s="1">
        <v>1645</v>
      </c>
      <c r="D15003" s="11">
        <f t="shared" si="0"/>
        <v>2.9470172870780013E-4</v>
      </c>
      <c r="E15003" s="11">
        <f t="shared" ca="1" si="1"/>
        <v>1.0271279014585757E-5</v>
      </c>
      <c r="F15003" s="11">
        <f t="shared" ca="1" si="3"/>
        <v>0.77060340338487343</v>
      </c>
      <c r="G15003" s="1">
        <v>40.696899999999999</v>
      </c>
      <c r="H15003" s="1">
        <v>-80.014099999999999</v>
      </c>
    </row>
    <row r="15004" spans="1:8" ht="13.2">
      <c r="A15004" s="1" t="s">
        <v>9926</v>
      </c>
      <c r="B15004" s="1" t="s">
        <v>10220</v>
      </c>
      <c r="C15004" s="1">
        <v>1631</v>
      </c>
      <c r="D15004" s="11">
        <f t="shared" si="0"/>
        <v>2.9219362888901031E-4</v>
      </c>
      <c r="E15004" s="11">
        <f t="shared" ca="1" si="1"/>
        <v>1.018386387403609E-5</v>
      </c>
      <c r="F15004" s="11">
        <f t="shared" ca="1" si="3"/>
        <v>0.77061367466388797</v>
      </c>
      <c r="G15004" s="1">
        <v>40.630400000000002</v>
      </c>
      <c r="H15004" s="1">
        <v>-76.193899999999999</v>
      </c>
    </row>
    <row r="15005" spans="1:8" ht="13.2">
      <c r="A15005" s="1" t="s">
        <v>9926</v>
      </c>
      <c r="B15005" s="1" t="s">
        <v>10221</v>
      </c>
      <c r="C15005" s="1">
        <v>1626</v>
      </c>
      <c r="D15005" s="11">
        <f t="shared" si="0"/>
        <v>2.9129787895372825E-4</v>
      </c>
      <c r="E15005" s="11">
        <f t="shared" ca="1" si="1"/>
        <v>1.0152644180982638E-5</v>
      </c>
      <c r="F15005" s="11">
        <f t="shared" ca="1" si="3"/>
        <v>0.77062385852776205</v>
      </c>
      <c r="G15005" s="1">
        <v>40.540300000000002</v>
      </c>
      <c r="H15005" s="1">
        <v>-79.159700000000001</v>
      </c>
    </row>
    <row r="15006" spans="1:8" ht="13.2">
      <c r="A15006" s="1" t="s">
        <v>9926</v>
      </c>
      <c r="B15006" s="1" t="s">
        <v>10222</v>
      </c>
      <c r="C15006" s="1">
        <v>1619</v>
      </c>
      <c r="D15006" s="11">
        <f t="shared" si="0"/>
        <v>2.9004382904433337E-4</v>
      </c>
      <c r="E15006" s="11">
        <f t="shared" ca="1" si="1"/>
        <v>1.0108936610707805E-5</v>
      </c>
      <c r="F15006" s="11">
        <f t="shared" ca="1" si="3"/>
        <v>0.77063401117194308</v>
      </c>
      <c r="G15006" s="1">
        <v>40.881300000000003</v>
      </c>
      <c r="H15006" s="1">
        <v>-75.186300000000003</v>
      </c>
    </row>
    <row r="15007" spans="1:8" ht="13.2">
      <c r="A15007" s="1" t="s">
        <v>9926</v>
      </c>
      <c r="B15007" s="1" t="s">
        <v>10223</v>
      </c>
      <c r="C15007" s="1">
        <v>1613</v>
      </c>
      <c r="D15007" s="11">
        <f t="shared" si="0"/>
        <v>2.8896892912199485E-4</v>
      </c>
      <c r="E15007" s="11">
        <f t="shared" ca="1" si="1"/>
        <v>1.0071472979043661E-5</v>
      </c>
      <c r="F15007" s="11">
        <f t="shared" ca="1" si="3"/>
        <v>0.77064412010855377</v>
      </c>
      <c r="G15007" s="1">
        <v>41.104500000000002</v>
      </c>
      <c r="H15007" s="1">
        <v>-77.488799999999998</v>
      </c>
    </row>
    <row r="15008" spans="1:8" ht="13.2">
      <c r="A15008" s="1" t="s">
        <v>9926</v>
      </c>
      <c r="B15008" s="1" t="s">
        <v>10224</v>
      </c>
      <c r="C15008" s="1">
        <v>1589</v>
      </c>
      <c r="D15008" s="11">
        <f t="shared" si="0"/>
        <v>2.8466932943264092E-4</v>
      </c>
      <c r="E15008" s="11">
        <f t="shared" ca="1" si="1"/>
        <v>9.9216184523870911E-6</v>
      </c>
      <c r="F15008" s="11">
        <f t="shared" ca="1" si="3"/>
        <v>0.77065419158153281</v>
      </c>
      <c r="G15008" s="1">
        <v>40.177700000000002</v>
      </c>
      <c r="H15008" s="1">
        <v>-74.921199999999999</v>
      </c>
    </row>
    <row r="15009" spans="1:8" ht="13.2">
      <c r="A15009" s="1" t="s">
        <v>9926</v>
      </c>
      <c r="B15009" s="1" t="s">
        <v>10225</v>
      </c>
      <c r="C15009" s="1">
        <v>1587</v>
      </c>
      <c r="D15009" s="11">
        <f t="shared" si="0"/>
        <v>2.843110294585281E-4</v>
      </c>
      <c r="E15009" s="11">
        <f t="shared" ca="1" si="1"/>
        <v>9.9091305751657103E-6</v>
      </c>
      <c r="F15009" s="11">
        <f t="shared" ca="1" si="3"/>
        <v>0.77066411319998518</v>
      </c>
      <c r="G15009" s="1">
        <v>40.480899999999998</v>
      </c>
      <c r="H15009" s="1">
        <v>-78.554699999999997</v>
      </c>
    </row>
    <row r="15010" spans="1:8" ht="13.2">
      <c r="A15010" s="1" t="s">
        <v>9926</v>
      </c>
      <c r="B15010" s="1" t="s">
        <v>2491</v>
      </c>
      <c r="C15010" s="1">
        <v>1583</v>
      </c>
      <c r="D15010" s="11">
        <f t="shared" si="0"/>
        <v>2.8359442951030246E-4</v>
      </c>
      <c r="E15010" s="11">
        <f t="shared" ca="1" si="1"/>
        <v>9.8841548207229487E-6</v>
      </c>
      <c r="F15010" s="11">
        <f t="shared" ca="1" si="3"/>
        <v>0.77067402233056037</v>
      </c>
      <c r="G15010" s="1">
        <v>40.357399999999998</v>
      </c>
      <c r="H15010" s="1">
        <v>-76.256799999999998</v>
      </c>
    </row>
    <row r="15011" spans="1:8" ht="13.2">
      <c r="A15011" s="1" t="s">
        <v>9926</v>
      </c>
      <c r="B15011" s="1" t="s">
        <v>10226</v>
      </c>
      <c r="C15011" s="1">
        <v>1582</v>
      </c>
      <c r="D15011" s="11">
        <f t="shared" si="0"/>
        <v>2.8341527952324604E-4</v>
      </c>
      <c r="E15011" s="11">
        <f t="shared" ca="1" si="1"/>
        <v>9.8779108821122592E-6</v>
      </c>
      <c r="F15011" s="11">
        <f t="shared" ca="1" si="3"/>
        <v>0.7706839064853811</v>
      </c>
      <c r="G15011" s="1">
        <v>40.222299999999997</v>
      </c>
      <c r="H15011" s="1">
        <v>-76.9559</v>
      </c>
    </row>
    <row r="15012" spans="1:8" ht="13.2">
      <c r="A15012" s="1" t="s">
        <v>9926</v>
      </c>
      <c r="B15012" s="1" t="s">
        <v>10227</v>
      </c>
      <c r="C15012" s="1">
        <v>1572</v>
      </c>
      <c r="D15012" s="11">
        <f t="shared" si="0"/>
        <v>2.8162377965268193E-4</v>
      </c>
      <c r="E15012" s="11">
        <f t="shared" ca="1" si="1"/>
        <v>9.8154714960053552E-6</v>
      </c>
      <c r="F15012" s="11">
        <f t="shared" ca="1" si="3"/>
        <v>0.77069378439626324</v>
      </c>
      <c r="G15012" s="1">
        <v>40.584899999999998</v>
      </c>
      <c r="H15012" s="1">
        <v>-79.564800000000005</v>
      </c>
    </row>
    <row r="15013" spans="1:8" ht="13.2">
      <c r="A15013" s="1" t="s">
        <v>9926</v>
      </c>
      <c r="B15013" s="1" t="s">
        <v>10228</v>
      </c>
      <c r="C15013" s="1">
        <v>1566</v>
      </c>
      <c r="D15013" s="11">
        <f t="shared" si="0"/>
        <v>2.8054887973034346E-4</v>
      </c>
      <c r="E15013" s="11">
        <f t="shared" ca="1" si="1"/>
        <v>9.7780078643412128E-6</v>
      </c>
      <c r="F15013" s="11">
        <f t="shared" ca="1" si="3"/>
        <v>0.77070359986775927</v>
      </c>
      <c r="G15013" s="1">
        <v>41.807099999999998</v>
      </c>
      <c r="H15013" s="1">
        <v>-78.4435</v>
      </c>
    </row>
    <row r="15014" spans="1:8" ht="13.2">
      <c r="A15014" s="1" t="s">
        <v>9926</v>
      </c>
      <c r="B15014" s="1" t="s">
        <v>10229</v>
      </c>
      <c r="C15014" s="1">
        <v>1554</v>
      </c>
      <c r="D15014" s="11">
        <f t="shared" si="0"/>
        <v>2.7839907988566647E-4</v>
      </c>
      <c r="E15014" s="11">
        <f t="shared" ca="1" si="1"/>
        <v>9.7030806010129263E-6</v>
      </c>
      <c r="F15014" s="11">
        <f t="shared" ca="1" si="3"/>
        <v>0.77071337787562366</v>
      </c>
      <c r="G15014" s="1">
        <v>39.831899999999997</v>
      </c>
      <c r="H15014" s="1">
        <v>-77.902900000000002</v>
      </c>
    </row>
    <row r="15015" spans="1:8" ht="13.2">
      <c r="A15015" s="1" t="s">
        <v>9926</v>
      </c>
      <c r="B15015" s="1" t="s">
        <v>10230</v>
      </c>
      <c r="C15015" s="1">
        <v>1548</v>
      </c>
      <c r="D15015" s="11">
        <f t="shared" si="0"/>
        <v>2.77324179963328E-4</v>
      </c>
      <c r="E15015" s="11">
        <f t="shared" ca="1" si="1"/>
        <v>9.6656169693487839E-6</v>
      </c>
      <c r="F15015" s="11">
        <f t="shared" ca="1" si="3"/>
        <v>0.77072308095622466</v>
      </c>
      <c r="G15015" s="1">
        <v>40.878100000000003</v>
      </c>
      <c r="H15015" s="1">
        <v>-75.220200000000006</v>
      </c>
    </row>
    <row r="15016" spans="1:8" ht="13.2">
      <c r="A15016" s="1" t="s">
        <v>9926</v>
      </c>
      <c r="B15016" s="1" t="s">
        <v>10231</v>
      </c>
      <c r="C15016" s="1">
        <v>1541</v>
      </c>
      <c r="D15016" s="11">
        <f t="shared" si="0"/>
        <v>2.7607013005393312E-4</v>
      </c>
      <c r="E15016" s="11">
        <f t="shared" ca="1" si="1"/>
        <v>9.621909399073952E-6</v>
      </c>
      <c r="F15016" s="11">
        <f t="shared" ca="1" si="3"/>
        <v>0.77073274657319402</v>
      </c>
      <c r="G15016" s="1">
        <v>41.051900000000003</v>
      </c>
      <c r="H15016" s="1">
        <v>-76.211500000000001</v>
      </c>
    </row>
    <row r="15017" spans="1:8" ht="13.2">
      <c r="A15017" s="1" t="s">
        <v>9926</v>
      </c>
      <c r="B15017" s="1" t="s">
        <v>1604</v>
      </c>
      <c r="C15017" s="1">
        <v>1539</v>
      </c>
      <c r="D15017" s="11">
        <f t="shared" si="0"/>
        <v>2.757118300798203E-4</v>
      </c>
      <c r="E15017" s="11">
        <f t="shared" ca="1" si="1"/>
        <v>9.6094215218525712E-6</v>
      </c>
      <c r="F15017" s="11">
        <f t="shared" ca="1" si="3"/>
        <v>0.77074236848259314</v>
      </c>
      <c r="G15017" s="1">
        <v>40.288400000000003</v>
      </c>
      <c r="H15017" s="1">
        <v>-78.918000000000006</v>
      </c>
    </row>
    <row r="15018" spans="1:8" ht="13.2">
      <c r="A15018" s="1" t="s">
        <v>9926</v>
      </c>
      <c r="B15018" s="1" t="s">
        <v>10232</v>
      </c>
      <c r="C15018" s="1">
        <v>1535</v>
      </c>
      <c r="D15018" s="11">
        <f t="shared" si="0"/>
        <v>2.749952301315946E-4</v>
      </c>
      <c r="E15018" s="11">
        <f t="shared" ca="1" si="1"/>
        <v>9.5844457674098079E-6</v>
      </c>
      <c r="F15018" s="11">
        <f t="shared" ca="1" si="3"/>
        <v>0.77075197790411498</v>
      </c>
      <c r="G15018" s="1">
        <v>40.262300000000003</v>
      </c>
      <c r="H15018" s="1">
        <v>-76.834199999999996</v>
      </c>
    </row>
    <row r="15019" spans="1:8" ht="13.2">
      <c r="A15019" s="1" t="s">
        <v>9926</v>
      </c>
      <c r="B15019" s="1" t="s">
        <v>10233</v>
      </c>
      <c r="C15019" s="1">
        <v>1529</v>
      </c>
      <c r="D15019" s="11">
        <f t="shared" si="0"/>
        <v>2.7392033020925613E-4</v>
      </c>
      <c r="E15019" s="11">
        <f t="shared" ca="1" si="1"/>
        <v>9.5469821357456655E-6</v>
      </c>
      <c r="F15019" s="11">
        <f t="shared" ca="1" si="3"/>
        <v>0.77076156234988236</v>
      </c>
      <c r="G15019" s="1">
        <v>39.936900000000001</v>
      </c>
      <c r="H15019" s="1">
        <v>-76.979399999999998</v>
      </c>
    </row>
    <row r="15020" spans="1:8" ht="13.2">
      <c r="A15020" s="1" t="s">
        <v>9926</v>
      </c>
      <c r="B15020" s="1" t="s">
        <v>1530</v>
      </c>
      <c r="C15020" s="1">
        <v>1523</v>
      </c>
      <c r="D15020" s="11">
        <f t="shared" si="0"/>
        <v>2.7284543028691766E-4</v>
      </c>
      <c r="E15020" s="11">
        <f t="shared" ca="1" si="1"/>
        <v>9.5095185040815231E-6</v>
      </c>
      <c r="F15020" s="11">
        <f t="shared" ca="1" si="3"/>
        <v>0.77077110933201809</v>
      </c>
      <c r="G15020" s="1">
        <v>41.944899999999997</v>
      </c>
      <c r="H15020" s="1">
        <v>-79.985500000000002</v>
      </c>
    </row>
    <row r="15021" spans="1:8" ht="13.2">
      <c r="A15021" s="1" t="s">
        <v>9926</v>
      </c>
      <c r="B15021" s="1" t="s">
        <v>9686</v>
      </c>
      <c r="C15021" s="1">
        <v>1512</v>
      </c>
      <c r="D15021" s="11">
        <f t="shared" si="0"/>
        <v>2.7087478042929714E-4</v>
      </c>
      <c r="E15021" s="11">
        <f t="shared" ca="1" si="1"/>
        <v>9.4408351793639295E-6</v>
      </c>
      <c r="F15021" s="11">
        <f t="shared" ca="1" si="3"/>
        <v>0.77078061885052218</v>
      </c>
      <c r="G15021" s="1">
        <v>40.684899999999999</v>
      </c>
      <c r="H15021" s="1">
        <v>-80.253299999999996</v>
      </c>
    </row>
    <row r="15022" spans="1:8" ht="13.2">
      <c r="A15022" s="1" t="s">
        <v>9926</v>
      </c>
      <c r="B15022" s="1" t="s">
        <v>10234</v>
      </c>
      <c r="C15022" s="1">
        <v>1509</v>
      </c>
      <c r="D15022" s="11">
        <f t="shared" si="0"/>
        <v>2.7033733046812785E-4</v>
      </c>
      <c r="E15022" s="11">
        <f t="shared" ca="1" si="1"/>
        <v>9.4221033635318558E-6</v>
      </c>
      <c r="F15022" s="11">
        <f t="shared" ca="1" si="3"/>
        <v>0.77079005968570158</v>
      </c>
      <c r="G15022" s="1">
        <v>41.679499999999997</v>
      </c>
      <c r="H15022" s="1">
        <v>-77.069000000000003</v>
      </c>
    </row>
    <row r="15023" spans="1:8" ht="13.2">
      <c r="A15023" s="1" t="s">
        <v>9926</v>
      </c>
      <c r="B15023" s="1" t="s">
        <v>10235</v>
      </c>
      <c r="C15023" s="1">
        <v>1499</v>
      </c>
      <c r="D15023" s="11">
        <f t="shared" si="0"/>
        <v>2.6854583059756373E-4</v>
      </c>
      <c r="E15023" s="11">
        <f t="shared" ca="1" si="1"/>
        <v>9.3596639774249535E-6</v>
      </c>
      <c r="F15023" s="11">
        <f t="shared" ca="1" si="3"/>
        <v>0.7707994817890651</v>
      </c>
      <c r="G15023" s="1">
        <v>40.953099999999999</v>
      </c>
      <c r="H15023" s="1">
        <v>-76.460400000000007</v>
      </c>
    </row>
    <row r="15024" spans="1:8" ht="13.2">
      <c r="A15024" s="1" t="s">
        <v>9926</v>
      </c>
      <c r="B15024" s="1" t="s">
        <v>10236</v>
      </c>
      <c r="C15024" s="1">
        <v>1496</v>
      </c>
      <c r="D15024" s="11">
        <f t="shared" si="0"/>
        <v>2.680083806363945E-4</v>
      </c>
      <c r="E15024" s="11">
        <f t="shared" ca="1" si="1"/>
        <v>9.3409321615928814E-6</v>
      </c>
      <c r="F15024" s="11">
        <f t="shared" ca="1" si="3"/>
        <v>0.77080884145304251</v>
      </c>
      <c r="G15024" s="1">
        <v>41.185699999999997</v>
      </c>
      <c r="H15024" s="1">
        <v>-77.316699999999997</v>
      </c>
    </row>
    <row r="15025" spans="1:8" ht="13.2">
      <c r="A15025" s="1" t="s">
        <v>9926</v>
      </c>
      <c r="B15025" s="1" t="s">
        <v>925</v>
      </c>
      <c r="C15025" s="1">
        <v>1491</v>
      </c>
      <c r="D15025" s="11">
        <f t="shared" si="0"/>
        <v>2.6711263070111244E-4</v>
      </c>
      <c r="E15025" s="11">
        <f t="shared" ca="1" si="1"/>
        <v>9.3097124685394303E-6</v>
      </c>
      <c r="F15025" s="11">
        <f t="shared" ca="1" si="3"/>
        <v>0.77081818238520405</v>
      </c>
      <c r="G15025" s="1">
        <v>41.833199999999998</v>
      </c>
      <c r="H15025" s="1">
        <v>-75.876199999999997</v>
      </c>
    </row>
    <row r="15026" spans="1:8" ht="13.2">
      <c r="A15026" s="1" t="s">
        <v>9926</v>
      </c>
      <c r="B15026" s="1" t="s">
        <v>10237</v>
      </c>
      <c r="C15026" s="1">
        <v>1490</v>
      </c>
      <c r="D15026" s="11">
        <f t="shared" si="0"/>
        <v>2.6693348071405603E-4</v>
      </c>
      <c r="E15026" s="11">
        <f t="shared" ca="1" si="1"/>
        <v>9.303468529928739E-6</v>
      </c>
      <c r="F15026" s="11">
        <f t="shared" ca="1" si="3"/>
        <v>0.77082749209767254</v>
      </c>
      <c r="G15026" s="1">
        <v>40.395099999999999</v>
      </c>
      <c r="H15026" s="1">
        <v>-77.027799999999999</v>
      </c>
    </row>
    <row r="15027" spans="1:8" ht="13.2">
      <c r="A15027" s="1" t="s">
        <v>9926</v>
      </c>
      <c r="B15027" s="1" t="s">
        <v>10238</v>
      </c>
      <c r="C15027" s="1">
        <v>1487</v>
      </c>
      <c r="D15027" s="11">
        <f t="shared" si="0"/>
        <v>2.663960307528868E-4</v>
      </c>
      <c r="E15027" s="11">
        <f t="shared" ca="1" si="1"/>
        <v>9.2847367140966687E-6</v>
      </c>
      <c r="F15027" s="11">
        <f t="shared" ca="1" si="3"/>
        <v>0.77083679556620244</v>
      </c>
      <c r="G15027" s="1">
        <v>40.547199999999997</v>
      </c>
      <c r="H15027" s="1">
        <v>-76.816000000000003</v>
      </c>
    </row>
    <row r="15028" spans="1:8" ht="13.2">
      <c r="A15028" s="1" t="s">
        <v>9926</v>
      </c>
      <c r="B15028" s="1" t="s">
        <v>1731</v>
      </c>
      <c r="C15028" s="1">
        <v>1485</v>
      </c>
      <c r="D15028" s="11">
        <f t="shared" si="0"/>
        <v>2.6603773077877398E-4</v>
      </c>
      <c r="E15028" s="11">
        <f t="shared" ca="1" si="1"/>
        <v>9.2722488368752879E-6</v>
      </c>
      <c r="F15028" s="11">
        <f t="shared" ca="1" si="3"/>
        <v>0.77084608030291657</v>
      </c>
      <c r="G15028" s="1">
        <v>40.271599999999999</v>
      </c>
      <c r="H15028" s="1">
        <v>-79.887200000000007</v>
      </c>
    </row>
    <row r="15029" spans="1:8" ht="13.2">
      <c r="A15029" s="1" t="s">
        <v>9926</v>
      </c>
      <c r="B15029" s="1" t="s">
        <v>4285</v>
      </c>
      <c r="C15029" s="1">
        <v>1482</v>
      </c>
      <c r="D15029" s="11">
        <f t="shared" si="0"/>
        <v>2.6550028081760469E-4</v>
      </c>
      <c r="E15029" s="11">
        <f t="shared" ca="1" si="1"/>
        <v>9.2535170210432159E-6</v>
      </c>
      <c r="F15029" s="11">
        <f t="shared" ca="1" si="3"/>
        <v>0.77085535255175341</v>
      </c>
      <c r="G15029" s="1">
        <v>40.317700000000002</v>
      </c>
      <c r="H15029" s="1">
        <v>-79.8309</v>
      </c>
    </row>
    <row r="15030" spans="1:8" ht="13.2">
      <c r="A15030" s="1" t="s">
        <v>9926</v>
      </c>
      <c r="B15030" s="1" t="s">
        <v>10239</v>
      </c>
      <c r="C15030" s="1">
        <v>1480</v>
      </c>
      <c r="D15030" s="11">
        <f t="shared" si="0"/>
        <v>2.6514198084349186E-4</v>
      </c>
      <c r="E15030" s="11">
        <f t="shared" ca="1" si="1"/>
        <v>9.2410291438218351E-6</v>
      </c>
      <c r="F15030" s="11">
        <f t="shared" ca="1" si="3"/>
        <v>0.77086460606877449</v>
      </c>
      <c r="G15030" s="1">
        <v>40.750900000000001</v>
      </c>
      <c r="H15030" s="1">
        <v>-79.814999999999998</v>
      </c>
    </row>
    <row r="15031" spans="1:8" ht="13.2">
      <c r="A15031" s="1" t="s">
        <v>9926</v>
      </c>
      <c r="B15031" s="1" t="s">
        <v>1420</v>
      </c>
      <c r="C15031" s="1">
        <v>1474</v>
      </c>
      <c r="D15031" s="11">
        <f t="shared" si="0"/>
        <v>2.640670809211534E-4</v>
      </c>
      <c r="E15031" s="11">
        <f t="shared" ca="1" si="1"/>
        <v>9.2035655121576927E-6</v>
      </c>
      <c r="F15031" s="11">
        <f t="shared" ca="1" si="3"/>
        <v>0.77087384709791829</v>
      </c>
      <c r="G15031" s="1">
        <v>39.9163</v>
      </c>
      <c r="H15031" s="1">
        <v>-76.584100000000007</v>
      </c>
    </row>
    <row r="15032" spans="1:8" ht="13.2">
      <c r="A15032" s="1" t="s">
        <v>9926</v>
      </c>
      <c r="B15032" s="1" t="s">
        <v>10240</v>
      </c>
      <c r="C15032" s="1">
        <v>1466</v>
      </c>
      <c r="D15032" s="11">
        <f t="shared" si="0"/>
        <v>2.626338810247021E-4</v>
      </c>
      <c r="E15032" s="11">
        <f t="shared" ca="1" si="1"/>
        <v>9.1536140032721695E-6</v>
      </c>
      <c r="F15032" s="11">
        <f t="shared" ca="1" si="3"/>
        <v>0.77088305066343044</v>
      </c>
      <c r="G15032" s="1">
        <v>41.2896</v>
      </c>
      <c r="H15032" s="1">
        <v>-75.794200000000004</v>
      </c>
    </row>
    <row r="15033" spans="1:8" ht="13.2">
      <c r="A15033" s="1" t="s">
        <v>9926</v>
      </c>
      <c r="B15033" s="1" t="s">
        <v>10241</v>
      </c>
      <c r="C15033" s="1">
        <v>1462</v>
      </c>
      <c r="D15033" s="11">
        <f t="shared" si="0"/>
        <v>2.6191728107647646E-4</v>
      </c>
      <c r="E15033" s="11">
        <f t="shared" ca="1" si="1"/>
        <v>9.1286382488294079E-6</v>
      </c>
      <c r="F15033" s="11">
        <f t="shared" ca="1" si="3"/>
        <v>0.77089220427743366</v>
      </c>
      <c r="G15033" s="1">
        <v>40.792200000000001</v>
      </c>
      <c r="H15033" s="1">
        <v>-76.283000000000001</v>
      </c>
    </row>
    <row r="15034" spans="1:8" ht="13.2">
      <c r="A15034" s="1" t="s">
        <v>9926</v>
      </c>
      <c r="B15034" s="1" t="s">
        <v>1447</v>
      </c>
      <c r="C15034" s="1">
        <v>1456</v>
      </c>
      <c r="D15034" s="11">
        <f t="shared" si="0"/>
        <v>2.6084238115413794E-4</v>
      </c>
      <c r="E15034" s="11">
        <f t="shared" ca="1" si="1"/>
        <v>9.0911746171652638E-6</v>
      </c>
      <c r="F15034" s="11">
        <f t="shared" ca="1" si="3"/>
        <v>0.77090133291568252</v>
      </c>
      <c r="G15034" s="1">
        <v>40.400100000000002</v>
      </c>
      <c r="H15034" s="1">
        <v>-80.187299999999993</v>
      </c>
    </row>
    <row r="15035" spans="1:8" ht="13.2">
      <c r="A15035" s="1" t="s">
        <v>9926</v>
      </c>
      <c r="B15035" s="1" t="s">
        <v>10242</v>
      </c>
      <c r="C15035" s="1">
        <v>1436</v>
      </c>
      <c r="D15035" s="11">
        <f t="shared" si="0"/>
        <v>2.5725938141300971E-4</v>
      </c>
      <c r="E15035" s="11">
        <f t="shared" ca="1" si="1"/>
        <v>8.9662958449514575E-6</v>
      </c>
      <c r="F15035" s="11">
        <f t="shared" ca="1" si="3"/>
        <v>0.77091042409029964</v>
      </c>
      <c r="G15035" s="1">
        <v>40.877299999999998</v>
      </c>
      <c r="H15035" s="1">
        <v>-80.370199999999997</v>
      </c>
    </row>
    <row r="15036" spans="1:8" ht="13.2">
      <c r="A15036" s="1" t="s">
        <v>9926</v>
      </c>
      <c r="B15036" s="1" t="s">
        <v>10243</v>
      </c>
      <c r="C15036" s="1">
        <v>1427</v>
      </c>
      <c r="D15036" s="11">
        <f t="shared" si="0"/>
        <v>2.5564703152950195E-4</v>
      </c>
      <c r="E15036" s="11">
        <f t="shared" ca="1" si="1"/>
        <v>8.9101003974552413E-6</v>
      </c>
      <c r="F15036" s="11">
        <f t="shared" ca="1" si="3"/>
        <v>0.77091939038614454</v>
      </c>
      <c r="G15036" s="1">
        <v>39.969000000000001</v>
      </c>
      <c r="H15036" s="1">
        <v>-75.813500000000005</v>
      </c>
    </row>
    <row r="15037" spans="1:8" ht="13.2">
      <c r="A15037" s="1" t="s">
        <v>9926</v>
      </c>
      <c r="B15037" s="1" t="s">
        <v>10244</v>
      </c>
      <c r="C15037" s="1">
        <v>1426</v>
      </c>
      <c r="D15037" s="11">
        <f t="shared" si="0"/>
        <v>2.5546788154244554E-4</v>
      </c>
      <c r="E15037" s="11">
        <f t="shared" ca="1" si="1"/>
        <v>8.9038564588445518E-6</v>
      </c>
      <c r="F15037" s="11">
        <f t="shared" ca="1" si="3"/>
        <v>0.77092830048654204</v>
      </c>
      <c r="G15037" s="1">
        <v>40.165799999999997</v>
      </c>
      <c r="H15037" s="1">
        <v>-74.917400000000001</v>
      </c>
    </row>
    <row r="15038" spans="1:8" ht="13.2">
      <c r="A15038" s="1" t="s">
        <v>9926</v>
      </c>
      <c r="B15038" s="1" t="s">
        <v>10245</v>
      </c>
      <c r="C15038" s="1">
        <v>1418</v>
      </c>
      <c r="D15038" s="11">
        <f t="shared" si="0"/>
        <v>2.5403468164599425E-4</v>
      </c>
      <c r="E15038" s="11">
        <f t="shared" ca="1" si="1"/>
        <v>8.8539049499590286E-6</v>
      </c>
      <c r="F15038" s="11">
        <f t="shared" ca="1" si="3"/>
        <v>0.77093720434300084</v>
      </c>
      <c r="G15038" s="1">
        <v>41.500900000000001</v>
      </c>
      <c r="H15038" s="1">
        <v>-75.6952</v>
      </c>
    </row>
    <row r="15039" spans="1:8" ht="13.2">
      <c r="A15039" s="1" t="s">
        <v>9926</v>
      </c>
      <c r="B15039" s="1" t="s">
        <v>10246</v>
      </c>
      <c r="C15039" s="1">
        <v>1403</v>
      </c>
      <c r="D15039" s="11">
        <f t="shared" si="0"/>
        <v>2.5134743184014802E-4</v>
      </c>
      <c r="E15039" s="11">
        <f t="shared" ca="1" si="1"/>
        <v>8.7602458707986718E-6</v>
      </c>
      <c r="F15039" s="11">
        <f t="shared" ca="1" si="3"/>
        <v>0.77094605824795082</v>
      </c>
      <c r="G15039" s="1">
        <v>40.4923</v>
      </c>
      <c r="H15039" s="1">
        <v>-79.86</v>
      </c>
    </row>
    <row r="15040" spans="1:8" ht="13.2">
      <c r="A15040" s="1" t="s">
        <v>9926</v>
      </c>
      <c r="B15040" s="1" t="s">
        <v>10247</v>
      </c>
      <c r="C15040" s="1">
        <v>1402</v>
      </c>
      <c r="D15040" s="11">
        <f t="shared" si="0"/>
        <v>2.5116828185309161E-4</v>
      </c>
      <c r="E15040" s="11">
        <f t="shared" ca="1" si="1"/>
        <v>8.7540019321879805E-6</v>
      </c>
      <c r="F15040" s="11">
        <f t="shared" ca="1" si="3"/>
        <v>0.77095481849382164</v>
      </c>
      <c r="G15040" s="1">
        <v>39.947299999999998</v>
      </c>
      <c r="H15040" s="1">
        <v>-75.975399999999993</v>
      </c>
    </row>
    <row r="15041" spans="1:8" ht="13.2">
      <c r="A15041" s="1" t="s">
        <v>9926</v>
      </c>
      <c r="B15041" s="1" t="s">
        <v>10248</v>
      </c>
      <c r="C15041" s="1">
        <v>1397</v>
      </c>
      <c r="D15041" s="11">
        <f t="shared" si="0"/>
        <v>2.5027253191780955E-4</v>
      </c>
      <c r="E15041" s="11">
        <f t="shared" ca="1" si="1"/>
        <v>8.7227822391345294E-6</v>
      </c>
      <c r="F15041" s="11">
        <f t="shared" ca="1" si="3"/>
        <v>0.77096357249575387</v>
      </c>
      <c r="G15041" s="1">
        <v>40.257399999999997</v>
      </c>
      <c r="H15041" s="1">
        <v>-75.466200000000001</v>
      </c>
    </row>
    <row r="15042" spans="1:8" ht="13.2">
      <c r="A15042" s="1" t="s">
        <v>9926</v>
      </c>
      <c r="B15042" s="1" t="s">
        <v>10249</v>
      </c>
      <c r="C15042" s="1">
        <v>1397</v>
      </c>
      <c r="D15042" s="11">
        <f t="shared" si="0"/>
        <v>2.5027253191780955E-4</v>
      </c>
      <c r="E15042" s="11">
        <f t="shared" ca="1" si="1"/>
        <v>8.7227822391345294E-6</v>
      </c>
      <c r="F15042" s="11">
        <f t="shared" ca="1" si="3"/>
        <v>0.77097229527799305</v>
      </c>
      <c r="G15042" s="1">
        <v>40.159100000000002</v>
      </c>
      <c r="H15042" s="1">
        <v>-76.050600000000003</v>
      </c>
    </row>
    <row r="15043" spans="1:8" ht="13.2">
      <c r="A15043" s="1" t="s">
        <v>9926</v>
      </c>
      <c r="B15043" s="1" t="s">
        <v>1092</v>
      </c>
      <c r="C15043" s="1">
        <v>1394</v>
      </c>
      <c r="D15043" s="11">
        <f t="shared" si="0"/>
        <v>2.4973508195664032E-4</v>
      </c>
      <c r="E15043" s="11">
        <f t="shared" ca="1" si="1"/>
        <v>8.7040504233024573E-6</v>
      </c>
      <c r="F15043" s="11">
        <f t="shared" ca="1" si="3"/>
        <v>0.77098101806023223</v>
      </c>
      <c r="G15043" s="1">
        <v>39.824800000000003</v>
      </c>
      <c r="H15043" s="1">
        <v>-75.781899999999993</v>
      </c>
    </row>
    <row r="15044" spans="1:8" ht="13.2">
      <c r="A15044" s="1" t="s">
        <v>9926</v>
      </c>
      <c r="B15044" s="1" t="s">
        <v>10250</v>
      </c>
      <c r="C15044" s="1">
        <v>1392</v>
      </c>
      <c r="D15044" s="11">
        <f t="shared" si="0"/>
        <v>2.493767819825275E-4</v>
      </c>
      <c r="E15044" s="11">
        <f t="shared" ca="1" si="1"/>
        <v>8.6915625460810765E-6</v>
      </c>
      <c r="F15044" s="11">
        <f t="shared" ca="1" si="3"/>
        <v>0.77098972211065553</v>
      </c>
      <c r="G15044" s="1">
        <v>40.589799999999997</v>
      </c>
      <c r="H15044" s="1">
        <v>-80.1738</v>
      </c>
    </row>
    <row r="15045" spans="1:8" ht="13.2">
      <c r="A15045" s="1" t="s">
        <v>9926</v>
      </c>
      <c r="B15045" s="1" t="s">
        <v>10251</v>
      </c>
      <c r="C15045" s="1">
        <v>1390</v>
      </c>
      <c r="D15045" s="11">
        <f t="shared" si="0"/>
        <v>2.4901848200841467E-4</v>
      </c>
      <c r="E15045" s="11">
        <f t="shared" ca="1" si="1"/>
        <v>8.6790746688596957E-6</v>
      </c>
      <c r="F15045" s="11">
        <f t="shared" ca="1" si="3"/>
        <v>0.77099841367320165</v>
      </c>
      <c r="G15045" s="1">
        <v>40.141100000000002</v>
      </c>
      <c r="H15045" s="1">
        <v>-75.067400000000006</v>
      </c>
    </row>
    <row r="15046" spans="1:8" ht="13.2">
      <c r="A15046" s="1" t="s">
        <v>9926</v>
      </c>
      <c r="B15046" s="1" t="s">
        <v>10252</v>
      </c>
      <c r="C15046" s="1">
        <v>1390</v>
      </c>
      <c r="D15046" s="11">
        <f t="shared" si="0"/>
        <v>2.4901848200841467E-4</v>
      </c>
      <c r="E15046" s="11">
        <f t="shared" ca="1" si="1"/>
        <v>8.6790746688596957E-6</v>
      </c>
      <c r="F15046" s="11">
        <f t="shared" ca="1" si="3"/>
        <v>0.77100709274787049</v>
      </c>
      <c r="G15046" s="1">
        <v>40.070500000000003</v>
      </c>
      <c r="H15046" s="1">
        <v>-75.319199999999995</v>
      </c>
    </row>
    <row r="15047" spans="1:8" ht="13.2">
      <c r="A15047" s="1" t="s">
        <v>9926</v>
      </c>
      <c r="B15047" s="1" t="s">
        <v>5402</v>
      </c>
      <c r="C15047" s="1">
        <v>1384</v>
      </c>
      <c r="D15047" s="11">
        <f t="shared" si="0"/>
        <v>2.4794358208607621E-4</v>
      </c>
      <c r="E15047" s="11">
        <f t="shared" ca="1" si="1"/>
        <v>8.641611037195555E-6</v>
      </c>
      <c r="F15047" s="11">
        <f t="shared" ca="1" si="3"/>
        <v>0.77101577182253933</v>
      </c>
      <c r="G15047" s="1">
        <v>40.508499999999998</v>
      </c>
      <c r="H15047" s="1">
        <v>-78.634799999999998</v>
      </c>
    </row>
    <row r="15048" spans="1:8" ht="13.2">
      <c r="A15048" s="1" t="s">
        <v>9926</v>
      </c>
      <c r="B15048" s="1" t="s">
        <v>10253</v>
      </c>
      <c r="C15048" s="1">
        <v>1381</v>
      </c>
      <c r="D15048" s="11">
        <f t="shared" si="0"/>
        <v>2.4740613212490697E-4</v>
      </c>
      <c r="E15048" s="11">
        <f t="shared" ca="1" si="1"/>
        <v>8.622879221363483E-6</v>
      </c>
      <c r="F15048" s="11">
        <f t="shared" ca="1" si="3"/>
        <v>0.77102441343357653</v>
      </c>
      <c r="G15048" s="1">
        <v>40.061700000000002</v>
      </c>
      <c r="H15048" s="1">
        <v>-76.705299999999994</v>
      </c>
    </row>
    <row r="15049" spans="1:8" ht="13.2">
      <c r="A15049" s="1" t="s">
        <v>9926</v>
      </c>
      <c r="B15049" s="1" t="s">
        <v>10254</v>
      </c>
      <c r="C15049" s="1">
        <v>1373</v>
      </c>
      <c r="D15049" s="11">
        <f t="shared" si="0"/>
        <v>2.4597293222845563E-4</v>
      </c>
      <c r="E15049" s="11">
        <f t="shared" ca="1" si="1"/>
        <v>8.5729277124779581E-6</v>
      </c>
      <c r="F15049" s="11">
        <f t="shared" ca="1" si="3"/>
        <v>0.77103303631279785</v>
      </c>
      <c r="G15049" s="1">
        <v>41.329099999999997</v>
      </c>
      <c r="H15049" s="1">
        <v>-75.769800000000004</v>
      </c>
    </row>
    <row r="15050" spans="1:8" ht="13.2">
      <c r="A15050" s="1" t="s">
        <v>9926</v>
      </c>
      <c r="B15050" s="1" t="s">
        <v>10255</v>
      </c>
      <c r="C15050" s="1">
        <v>1364</v>
      </c>
      <c r="D15050" s="11">
        <f t="shared" si="0"/>
        <v>2.4436058234494792E-4</v>
      </c>
      <c r="E15050" s="11">
        <f t="shared" ca="1" si="1"/>
        <v>8.5167322649817453E-6</v>
      </c>
      <c r="F15050" s="11">
        <f t="shared" ca="1" si="3"/>
        <v>0.77104160924051035</v>
      </c>
      <c r="G15050" s="1">
        <v>40.500700000000002</v>
      </c>
      <c r="H15050" s="1">
        <v>-75.970100000000002</v>
      </c>
    </row>
    <row r="15051" spans="1:8" ht="13.2">
      <c r="A15051" s="1" t="s">
        <v>9926</v>
      </c>
      <c r="B15051" s="1" t="s">
        <v>2558</v>
      </c>
      <c r="C15051" s="1">
        <v>1332</v>
      </c>
      <c r="D15051" s="11">
        <f t="shared" si="0"/>
        <v>2.386277827591427E-4</v>
      </c>
      <c r="E15051" s="11">
        <f t="shared" ca="1" si="1"/>
        <v>8.3169262294396526E-6</v>
      </c>
      <c r="F15051" s="11">
        <f t="shared" ca="1" si="3"/>
        <v>0.77105012597277534</v>
      </c>
      <c r="G15051" s="1">
        <v>41.127299999999998</v>
      </c>
      <c r="H15051" s="1">
        <v>-77.470299999999995</v>
      </c>
    </row>
    <row r="15052" spans="1:8" ht="13.2">
      <c r="A15052" s="1" t="s">
        <v>9926</v>
      </c>
      <c r="B15052" s="1" t="s">
        <v>492</v>
      </c>
      <c r="C15052" s="1">
        <v>1331</v>
      </c>
      <c r="D15052" s="11">
        <f t="shared" si="0"/>
        <v>2.3844863277208629E-4</v>
      </c>
      <c r="E15052" s="11">
        <f t="shared" ca="1" si="1"/>
        <v>8.3106822908289613E-6</v>
      </c>
      <c r="F15052" s="11">
        <f t="shared" ca="1" si="3"/>
        <v>0.77105844289900483</v>
      </c>
      <c r="G15052" s="1">
        <v>40.170200000000001</v>
      </c>
      <c r="H15052" s="1">
        <v>-77.401600000000002</v>
      </c>
    </row>
    <row r="15053" spans="1:8" ht="13.2">
      <c r="A15053" s="1" t="s">
        <v>9926</v>
      </c>
      <c r="B15053" s="1" t="s">
        <v>7845</v>
      </c>
      <c r="C15053" s="1">
        <v>1307</v>
      </c>
      <c r="D15053" s="11">
        <f t="shared" si="0"/>
        <v>2.3414903308273237E-4</v>
      </c>
      <c r="E15053" s="11">
        <f t="shared" ca="1" si="1"/>
        <v>8.1608277641723917E-6</v>
      </c>
      <c r="F15053" s="11">
        <f t="shared" ca="1" si="3"/>
        <v>0.77106675358129562</v>
      </c>
      <c r="G15053" s="1">
        <v>40.789200000000001</v>
      </c>
      <c r="H15053" s="1">
        <v>-77.044499999999999</v>
      </c>
    </row>
    <row r="15054" spans="1:8" ht="13.2">
      <c r="A15054" s="1" t="s">
        <v>9926</v>
      </c>
      <c r="B15054" s="1" t="s">
        <v>10256</v>
      </c>
      <c r="C15054" s="1">
        <v>1305</v>
      </c>
      <c r="D15054" s="11">
        <f t="shared" si="0"/>
        <v>2.3379073310861954E-4</v>
      </c>
      <c r="E15054" s="11">
        <f t="shared" ca="1" si="1"/>
        <v>8.1483398869510109E-6</v>
      </c>
      <c r="F15054" s="11">
        <f t="shared" ca="1" si="3"/>
        <v>0.77107491440905984</v>
      </c>
      <c r="G15054" s="1">
        <v>40.4726</v>
      </c>
      <c r="H15054" s="1">
        <v>-75.321200000000005</v>
      </c>
    </row>
    <row r="15055" spans="1:8" ht="13.2">
      <c r="A15055" s="1" t="s">
        <v>9926</v>
      </c>
      <c r="B15055" s="1" t="s">
        <v>7942</v>
      </c>
      <c r="C15055" s="1">
        <v>1294</v>
      </c>
      <c r="D15055" s="11">
        <f t="shared" si="0"/>
        <v>2.3182008325099899E-4</v>
      </c>
      <c r="E15055" s="11">
        <f t="shared" ca="1" si="1"/>
        <v>8.0796565622334157E-6</v>
      </c>
      <c r="F15055" s="11">
        <f t="shared" ca="1" si="3"/>
        <v>0.77108306274894678</v>
      </c>
      <c r="G15055" s="1">
        <v>40.5884</v>
      </c>
      <c r="H15055" s="1">
        <v>-76.552999999999997</v>
      </c>
    </row>
    <row r="15056" spans="1:8" ht="13.2">
      <c r="A15056" s="1" t="s">
        <v>9926</v>
      </c>
      <c r="B15056" s="1" t="s">
        <v>10257</v>
      </c>
      <c r="C15056" s="1">
        <v>1293</v>
      </c>
      <c r="D15056" s="11">
        <f t="shared" si="0"/>
        <v>2.3164093326394258E-4</v>
      </c>
      <c r="E15056" s="11">
        <f t="shared" ca="1" si="1"/>
        <v>8.0734126236227244E-6</v>
      </c>
      <c r="F15056" s="11">
        <f t="shared" ca="1" si="3"/>
        <v>0.77109114240550902</v>
      </c>
      <c r="G15056" s="1">
        <v>40.668599999999998</v>
      </c>
      <c r="H15056" s="1">
        <v>-79.013300000000001</v>
      </c>
    </row>
    <row r="15057" spans="1:8" ht="13.2">
      <c r="A15057" s="1" t="s">
        <v>9926</v>
      </c>
      <c r="B15057" s="1" t="s">
        <v>10258</v>
      </c>
      <c r="C15057" s="1">
        <v>1270</v>
      </c>
      <c r="D15057" s="11">
        <f t="shared" si="0"/>
        <v>2.2752048356164506E-4</v>
      </c>
      <c r="E15057" s="11">
        <f t="shared" ca="1" si="1"/>
        <v>7.9298020355768444E-6</v>
      </c>
      <c r="F15057" s="11">
        <f t="shared" ca="1" si="3"/>
        <v>0.77109921581813268</v>
      </c>
      <c r="G15057" s="1">
        <v>40.15</v>
      </c>
      <c r="H15057" s="1">
        <v>-79.908299999999997</v>
      </c>
    </row>
    <row r="15058" spans="1:8" ht="13.2">
      <c r="A15058" s="1" t="s">
        <v>9926</v>
      </c>
      <c r="B15058" s="1" t="s">
        <v>10259</v>
      </c>
      <c r="C15058" s="1">
        <v>1264</v>
      </c>
      <c r="D15058" s="11">
        <f t="shared" si="0"/>
        <v>2.2644558363930659E-4</v>
      </c>
      <c r="E15058" s="11">
        <f t="shared" ca="1" si="1"/>
        <v>7.892338403912702E-6</v>
      </c>
      <c r="F15058" s="11">
        <f t="shared" ca="1" si="3"/>
        <v>0.77110714562016824</v>
      </c>
      <c r="G15058" s="1">
        <v>41.586599999999997</v>
      </c>
      <c r="H15058" s="1">
        <v>-75.404700000000005</v>
      </c>
    </row>
    <row r="15059" spans="1:8" ht="13.2">
      <c r="A15059" s="1" t="s">
        <v>9926</v>
      </c>
      <c r="B15059" s="1" t="s">
        <v>200</v>
      </c>
      <c r="C15059" s="1">
        <v>1258</v>
      </c>
      <c r="D15059" s="11">
        <f t="shared" si="0"/>
        <v>2.253706837169681E-4</v>
      </c>
      <c r="E15059" s="11">
        <f t="shared" ca="1" si="1"/>
        <v>7.8548747722485596E-6</v>
      </c>
      <c r="F15059" s="11">
        <f t="shared" ca="1" si="3"/>
        <v>0.77111503795857217</v>
      </c>
      <c r="G15059" s="1">
        <v>41.783900000000003</v>
      </c>
      <c r="H15059" s="1">
        <v>-76.7898</v>
      </c>
    </row>
    <row r="15060" spans="1:8" ht="13.2">
      <c r="A15060" s="1" t="s">
        <v>9926</v>
      </c>
      <c r="B15060" s="1" t="s">
        <v>10260</v>
      </c>
      <c r="C15060" s="1">
        <v>1257</v>
      </c>
      <c r="D15060" s="11">
        <f t="shared" si="0"/>
        <v>2.2519153372991169E-4</v>
      </c>
      <c r="E15060" s="11">
        <f t="shared" ca="1" si="1"/>
        <v>7.8486308336378701E-6</v>
      </c>
      <c r="F15060" s="11">
        <f t="shared" ca="1" si="3"/>
        <v>0.77112289283334445</v>
      </c>
      <c r="G15060" s="1">
        <v>40.633800000000001</v>
      </c>
      <c r="H15060" s="1">
        <v>-79.617000000000004</v>
      </c>
    </row>
    <row r="15061" spans="1:8" ht="13.2">
      <c r="A15061" s="1" t="s">
        <v>9926</v>
      </c>
      <c r="B15061" s="1" t="s">
        <v>10261</v>
      </c>
      <c r="C15061" s="1">
        <v>1253</v>
      </c>
      <c r="D15061" s="11">
        <f t="shared" si="0"/>
        <v>2.2447493378168604E-4</v>
      </c>
      <c r="E15061" s="11">
        <f t="shared" ca="1" si="1"/>
        <v>7.8236550791951085E-6</v>
      </c>
      <c r="F15061" s="11">
        <f t="shared" ca="1" si="3"/>
        <v>0.77113074146417804</v>
      </c>
      <c r="G15061" s="1">
        <v>40.678100000000001</v>
      </c>
      <c r="H15061" s="1">
        <v>-75.235699999999994</v>
      </c>
    </row>
    <row r="15062" spans="1:8" ht="13.2">
      <c r="A15062" s="1" t="s">
        <v>9926</v>
      </c>
      <c r="B15062" s="1" t="s">
        <v>36</v>
      </c>
      <c r="C15062" s="1">
        <v>1247</v>
      </c>
      <c r="D15062" s="11">
        <f t="shared" si="0"/>
        <v>2.2340003385934755E-4</v>
      </c>
      <c r="E15062" s="11">
        <f t="shared" ca="1" si="1"/>
        <v>7.7861914475309644E-6</v>
      </c>
      <c r="F15062" s="11">
        <f t="shared" ca="1" si="3"/>
        <v>0.77113856511925727</v>
      </c>
      <c r="G15062" s="1">
        <v>40.249400000000001</v>
      </c>
      <c r="H15062" s="1">
        <v>-80.210999999999999</v>
      </c>
    </row>
    <row r="15063" spans="1:8" ht="13.2">
      <c r="A15063" s="1" t="s">
        <v>9926</v>
      </c>
      <c r="B15063" s="1" t="s">
        <v>10262</v>
      </c>
      <c r="C15063" s="1">
        <v>1246</v>
      </c>
      <c r="D15063" s="11">
        <f t="shared" si="0"/>
        <v>2.2322088387229113E-4</v>
      </c>
      <c r="E15063" s="11">
        <f t="shared" ca="1" si="1"/>
        <v>7.7799475089202748E-6</v>
      </c>
      <c r="F15063" s="11">
        <f t="shared" ca="1" si="3"/>
        <v>0.77114635131070475</v>
      </c>
      <c r="G15063" s="1">
        <v>40.593800000000002</v>
      </c>
      <c r="H15063" s="1">
        <v>-79.556399999999996</v>
      </c>
    </row>
    <row r="15064" spans="1:8" ht="13.2">
      <c r="A15064" s="1" t="s">
        <v>9926</v>
      </c>
      <c r="B15064" s="1" t="s">
        <v>10263</v>
      </c>
      <c r="C15064" s="1">
        <v>1244</v>
      </c>
      <c r="D15064" s="11">
        <f t="shared" si="0"/>
        <v>2.2286258389817831E-4</v>
      </c>
      <c r="E15064" s="11">
        <f t="shared" ca="1" si="1"/>
        <v>7.767459631698894E-6</v>
      </c>
      <c r="F15064" s="11">
        <f t="shared" ca="1" si="3"/>
        <v>0.77115413125821364</v>
      </c>
      <c r="G15064" s="1">
        <v>40.844799999999999</v>
      </c>
      <c r="H15064" s="1">
        <v>-77.684700000000007</v>
      </c>
    </row>
    <row r="15065" spans="1:8" ht="13.2">
      <c r="A15065" s="1" t="s">
        <v>9926</v>
      </c>
      <c r="B15065" s="1" t="s">
        <v>10264</v>
      </c>
      <c r="C15065" s="1">
        <v>1241</v>
      </c>
      <c r="D15065" s="11">
        <f t="shared" si="0"/>
        <v>2.2232513393700908E-4</v>
      </c>
      <c r="E15065" s="11">
        <f t="shared" ca="1" si="1"/>
        <v>7.748727815866822E-6</v>
      </c>
      <c r="F15065" s="11">
        <f t="shared" ca="1" si="3"/>
        <v>0.77116189871784535</v>
      </c>
      <c r="G15065" s="1">
        <v>40.400700000000001</v>
      </c>
      <c r="H15065" s="1">
        <v>-79.886399999999995</v>
      </c>
    </row>
    <row r="15066" spans="1:8" ht="13.2">
      <c r="A15066" s="1" t="s">
        <v>9926</v>
      </c>
      <c r="B15066" s="1" t="s">
        <v>2357</v>
      </c>
      <c r="C15066" s="1">
        <v>1230</v>
      </c>
      <c r="D15066" s="11">
        <f t="shared" si="0"/>
        <v>2.2035448407938852E-4</v>
      </c>
      <c r="E15066" s="11">
        <f t="shared" ca="1" si="1"/>
        <v>7.6800444911492284E-6</v>
      </c>
      <c r="F15066" s="11">
        <f t="shared" ca="1" si="3"/>
        <v>0.77116964744566119</v>
      </c>
      <c r="G15066" s="1">
        <v>39.855899999999998</v>
      </c>
      <c r="H15066" s="1">
        <v>-76.707899999999995</v>
      </c>
    </row>
    <row r="15067" spans="1:8" ht="13.2">
      <c r="A15067" s="1" t="s">
        <v>9926</v>
      </c>
      <c r="B15067" s="1" t="s">
        <v>6639</v>
      </c>
      <c r="C15067" s="1">
        <v>1219</v>
      </c>
      <c r="D15067" s="11">
        <f t="shared" si="0"/>
        <v>2.1838383422176797E-4</v>
      </c>
      <c r="E15067" s="11">
        <f t="shared" ca="1" si="1"/>
        <v>7.6113611664316332E-6</v>
      </c>
      <c r="F15067" s="11">
        <f t="shared" ca="1" si="3"/>
        <v>0.77117732749015233</v>
      </c>
      <c r="G15067" s="1">
        <v>40.391500000000001</v>
      </c>
      <c r="H15067" s="1">
        <v>-80.092299999999994</v>
      </c>
    </row>
    <row r="15068" spans="1:8" ht="13.2">
      <c r="A15068" s="1" t="s">
        <v>9926</v>
      </c>
      <c r="B15068" s="1" t="s">
        <v>10265</v>
      </c>
      <c r="C15068" s="1">
        <v>1219</v>
      </c>
      <c r="D15068" s="11">
        <f t="shared" si="0"/>
        <v>2.1838383422176797E-4</v>
      </c>
      <c r="E15068" s="11">
        <f t="shared" ca="1" si="1"/>
        <v>7.6113611664316332E-6</v>
      </c>
      <c r="F15068" s="11">
        <f t="shared" ca="1" si="3"/>
        <v>0.77118493885131878</v>
      </c>
      <c r="G15068" s="1">
        <v>41.9617</v>
      </c>
      <c r="H15068" s="1">
        <v>-75.747100000000003</v>
      </c>
    </row>
    <row r="15069" spans="1:8" ht="13.2">
      <c r="A15069" s="1" t="s">
        <v>9926</v>
      </c>
      <c r="B15069" s="1" t="s">
        <v>10266</v>
      </c>
      <c r="C15069" s="1">
        <v>1218</v>
      </c>
      <c r="D15069" s="11">
        <f t="shared" si="0"/>
        <v>2.1820468423471156E-4</v>
      </c>
      <c r="E15069" s="11">
        <f t="shared" ca="1" si="1"/>
        <v>7.6051172278209428E-6</v>
      </c>
      <c r="F15069" s="11">
        <f t="shared" ca="1" si="3"/>
        <v>0.77119255021248523</v>
      </c>
      <c r="G15069" s="1">
        <v>41.331400000000002</v>
      </c>
      <c r="H15069" s="1">
        <v>-77.749799999999993</v>
      </c>
    </row>
    <row r="15070" spans="1:8" ht="13.2">
      <c r="A15070" s="1" t="s">
        <v>9926</v>
      </c>
      <c r="B15070" s="1" t="s">
        <v>4763</v>
      </c>
      <c r="C15070" s="1">
        <v>1214</v>
      </c>
      <c r="D15070" s="11">
        <f t="shared" si="0"/>
        <v>2.1748808428648591E-4</v>
      </c>
      <c r="E15070" s="11">
        <f t="shared" ca="1" si="1"/>
        <v>7.5801414733781812E-6</v>
      </c>
      <c r="F15070" s="11">
        <f t="shared" ca="1" si="3"/>
        <v>0.77120015532971309</v>
      </c>
      <c r="G15070" s="1">
        <v>40.161499999999997</v>
      </c>
      <c r="H15070" s="1">
        <v>-79.027500000000003</v>
      </c>
    </row>
    <row r="15071" spans="1:8" ht="13.2">
      <c r="A15071" s="1" t="s">
        <v>9926</v>
      </c>
      <c r="B15071" s="1" t="s">
        <v>1771</v>
      </c>
      <c r="C15071" s="1">
        <v>1209</v>
      </c>
      <c r="D15071" s="11">
        <f t="shared" si="0"/>
        <v>2.1659233435120383E-4</v>
      </c>
      <c r="E15071" s="11">
        <f t="shared" ca="1" si="1"/>
        <v>7.5489217803247284E-6</v>
      </c>
      <c r="F15071" s="11">
        <f t="shared" ca="1" si="3"/>
        <v>0.77120773547118648</v>
      </c>
      <c r="G15071" s="1">
        <v>40.462699999999998</v>
      </c>
      <c r="H15071" s="1">
        <v>-78.204400000000007</v>
      </c>
    </row>
    <row r="15072" spans="1:8" ht="13.2">
      <c r="A15072" s="1" t="s">
        <v>9926</v>
      </c>
      <c r="B15072" s="1" t="s">
        <v>2296</v>
      </c>
      <c r="C15072" s="1">
        <v>1208</v>
      </c>
      <c r="D15072" s="11">
        <f t="shared" si="0"/>
        <v>2.1641318436414742E-4</v>
      </c>
      <c r="E15072" s="11">
        <f t="shared" ca="1" si="1"/>
        <v>7.542677841714038E-6</v>
      </c>
      <c r="F15072" s="11">
        <f t="shared" ca="1" si="3"/>
        <v>0.77121528439296683</v>
      </c>
      <c r="G15072" s="1">
        <v>41.538200000000003</v>
      </c>
      <c r="H15072" s="1">
        <v>-75.739000000000004</v>
      </c>
    </row>
    <row r="15073" spans="1:8" ht="13.2">
      <c r="A15073" s="1" t="s">
        <v>9926</v>
      </c>
      <c r="B15073" s="1" t="s">
        <v>2242</v>
      </c>
      <c r="C15073" s="1">
        <v>1207</v>
      </c>
      <c r="D15073" s="11">
        <f t="shared" si="0"/>
        <v>2.1623403437709101E-4</v>
      </c>
      <c r="E15073" s="11">
        <f t="shared" ca="1" si="1"/>
        <v>7.5364339031033476E-6</v>
      </c>
      <c r="F15073" s="11">
        <f t="shared" ca="1" si="3"/>
        <v>0.77122282707080858</v>
      </c>
      <c r="G15073" s="1">
        <v>40.664700000000003</v>
      </c>
      <c r="H15073" s="1">
        <v>-78.709400000000002</v>
      </c>
    </row>
    <row r="15074" spans="1:8" ht="13.2">
      <c r="A15074" s="1" t="s">
        <v>9926</v>
      </c>
      <c r="B15074" s="1" t="s">
        <v>10267</v>
      </c>
      <c r="C15074" s="1">
        <v>1206</v>
      </c>
      <c r="D15074" s="11">
        <f t="shared" si="0"/>
        <v>2.160548843900346E-4</v>
      </c>
      <c r="E15074" s="11">
        <f t="shared" ca="1" si="1"/>
        <v>7.5301899644926572E-6</v>
      </c>
      <c r="F15074" s="11">
        <f t="shared" ca="1" si="3"/>
        <v>0.77123036350471164</v>
      </c>
      <c r="G15074" s="1">
        <v>39.930300000000003</v>
      </c>
      <c r="H15074" s="1">
        <v>-77.246300000000005</v>
      </c>
    </row>
    <row r="15075" spans="1:8" ht="13.2">
      <c r="A15075" s="1" t="s">
        <v>9926</v>
      </c>
      <c r="B15075" s="1" t="s">
        <v>10268</v>
      </c>
      <c r="C15075" s="1">
        <v>1201</v>
      </c>
      <c r="D15075" s="11">
        <f t="shared" si="0"/>
        <v>2.1515913445475254E-4</v>
      </c>
      <c r="E15075" s="11">
        <f t="shared" ca="1" si="1"/>
        <v>7.4989702714392052E-6</v>
      </c>
      <c r="F15075" s="11">
        <f t="shared" ca="1" si="3"/>
        <v>0.7712378936946761</v>
      </c>
      <c r="G15075" s="1">
        <v>40.780200000000001</v>
      </c>
      <c r="H15075" s="1">
        <v>-80.338700000000003</v>
      </c>
    </row>
    <row r="15076" spans="1:8" ht="13.2">
      <c r="A15076" s="1" t="s">
        <v>9926</v>
      </c>
      <c r="B15076" s="1" t="s">
        <v>10269</v>
      </c>
      <c r="C15076" s="1">
        <v>1201</v>
      </c>
      <c r="D15076" s="11">
        <f t="shared" si="0"/>
        <v>2.1515913445475254E-4</v>
      </c>
      <c r="E15076" s="11">
        <f t="shared" ca="1" si="1"/>
        <v>7.4989702714392052E-6</v>
      </c>
      <c r="F15076" s="11">
        <f t="shared" ca="1" si="3"/>
        <v>0.77124539266494752</v>
      </c>
      <c r="G15076" s="1">
        <v>41.222799999999999</v>
      </c>
      <c r="H15076" s="1">
        <v>-77.0381</v>
      </c>
    </row>
    <row r="15077" spans="1:8" ht="13.2">
      <c r="A15077" s="1" t="s">
        <v>9926</v>
      </c>
      <c r="B15077" s="1" t="s">
        <v>10270</v>
      </c>
      <c r="C15077" s="1">
        <v>1193</v>
      </c>
      <c r="D15077" s="11">
        <f t="shared" si="0"/>
        <v>2.1372593455830122E-4</v>
      </c>
      <c r="E15077" s="11">
        <f t="shared" ca="1" si="1"/>
        <v>7.449018762553682E-6</v>
      </c>
      <c r="F15077" s="11">
        <f t="shared" ca="1" si="3"/>
        <v>0.77125289163521893</v>
      </c>
      <c r="G15077" s="1">
        <v>40.426299999999998</v>
      </c>
      <c r="H15077" s="1">
        <v>-78.430300000000003</v>
      </c>
    </row>
    <row r="15078" spans="1:8" ht="13.2">
      <c r="A15078" s="1" t="s">
        <v>9926</v>
      </c>
      <c r="B15078" s="1" t="s">
        <v>10271</v>
      </c>
      <c r="C15078" s="1">
        <v>1187</v>
      </c>
      <c r="D15078" s="11">
        <f t="shared" si="0"/>
        <v>2.1265103463596275E-4</v>
      </c>
      <c r="E15078" s="11">
        <f t="shared" ca="1" si="1"/>
        <v>7.4115551308895396E-6</v>
      </c>
      <c r="F15078" s="11">
        <f t="shared" ca="1" si="3"/>
        <v>0.77126034065398152</v>
      </c>
      <c r="G15078" s="1">
        <v>40.565600000000003</v>
      </c>
      <c r="H15078" s="1">
        <v>-80.214200000000005</v>
      </c>
    </row>
    <row r="15079" spans="1:8" ht="13.2">
      <c r="A15079" s="1" t="s">
        <v>9926</v>
      </c>
      <c r="B15079" s="1" t="s">
        <v>10272</v>
      </c>
      <c r="C15079" s="1">
        <v>1181</v>
      </c>
      <c r="D15079" s="11">
        <f t="shared" si="0"/>
        <v>2.1157613471362426E-4</v>
      </c>
      <c r="E15079" s="11">
        <f t="shared" ca="1" si="1"/>
        <v>7.3740914992253963E-6</v>
      </c>
      <c r="F15079" s="11">
        <f t="shared" ca="1" si="3"/>
        <v>0.77126775220911237</v>
      </c>
      <c r="G15079" s="1">
        <v>41.560200000000002</v>
      </c>
      <c r="H15079" s="1">
        <v>-75.782200000000003</v>
      </c>
    </row>
    <row r="15080" spans="1:8" ht="13.2">
      <c r="A15080" s="1" t="s">
        <v>9926</v>
      </c>
      <c r="B15080" s="1" t="s">
        <v>10273</v>
      </c>
      <c r="C15080" s="1">
        <v>1168</v>
      </c>
      <c r="D15080" s="11">
        <f t="shared" si="0"/>
        <v>2.0924718488189088E-4</v>
      </c>
      <c r="E15080" s="11">
        <f t="shared" ca="1" si="1"/>
        <v>7.2929202972864211E-6</v>
      </c>
      <c r="F15080" s="11">
        <f t="shared" ca="1" si="3"/>
        <v>0.77127512630061157</v>
      </c>
      <c r="G15080" s="1">
        <v>39.954500000000003</v>
      </c>
      <c r="H15080" s="1">
        <v>-75.997</v>
      </c>
    </row>
    <row r="15081" spans="1:8" ht="13.2">
      <c r="A15081" s="1" t="s">
        <v>9926</v>
      </c>
      <c r="B15081" s="1" t="s">
        <v>10274</v>
      </c>
      <c r="C15081" s="1">
        <v>1160</v>
      </c>
      <c r="D15081" s="11">
        <f t="shared" si="0"/>
        <v>2.0781398498543959E-4</v>
      </c>
      <c r="E15081" s="11">
        <f t="shared" ca="1" si="1"/>
        <v>7.242968788400898E-6</v>
      </c>
      <c r="F15081" s="11">
        <f t="shared" ca="1" si="3"/>
        <v>0.7712824192209089</v>
      </c>
      <c r="G15081" s="1">
        <v>40.636899999999997</v>
      </c>
      <c r="H15081" s="1">
        <v>-80.0809</v>
      </c>
    </row>
    <row r="15082" spans="1:8" ht="13.2">
      <c r="A15082" s="1" t="s">
        <v>9926</v>
      </c>
      <c r="B15082" s="1" t="s">
        <v>4692</v>
      </c>
      <c r="C15082" s="1">
        <v>1159</v>
      </c>
      <c r="D15082" s="11">
        <f t="shared" si="0"/>
        <v>2.0763483499838318E-4</v>
      </c>
      <c r="E15082" s="11">
        <f t="shared" ca="1" si="1"/>
        <v>7.2367248497902076E-6</v>
      </c>
      <c r="F15082" s="11">
        <f t="shared" ca="1" si="3"/>
        <v>0.7712896621896973</v>
      </c>
      <c r="G15082" s="1">
        <v>40.311999999999998</v>
      </c>
      <c r="H15082" s="1">
        <v>-78.904899999999998</v>
      </c>
    </row>
    <row r="15083" spans="1:8" ht="13.2">
      <c r="A15083" s="1" t="s">
        <v>9926</v>
      </c>
      <c r="B15083" s="1" t="s">
        <v>10275</v>
      </c>
      <c r="C15083" s="1">
        <v>1159</v>
      </c>
      <c r="D15083" s="11">
        <f t="shared" si="0"/>
        <v>2.0763483499838318E-4</v>
      </c>
      <c r="E15083" s="11">
        <f t="shared" ca="1" si="1"/>
        <v>7.2367248497902076E-6</v>
      </c>
      <c r="F15083" s="11">
        <f t="shared" ca="1" si="3"/>
        <v>0.77129689891454711</v>
      </c>
      <c r="G15083" s="1">
        <v>39.963799999999999</v>
      </c>
      <c r="H15083" s="1">
        <v>-75.252700000000004</v>
      </c>
    </row>
    <row r="15084" spans="1:8" ht="13.2">
      <c r="A15084" s="1" t="s">
        <v>9926</v>
      </c>
      <c r="B15084" s="1" t="s">
        <v>10276</v>
      </c>
      <c r="C15084" s="1">
        <v>1144</v>
      </c>
      <c r="D15084" s="11">
        <f t="shared" si="0"/>
        <v>2.0494758519253698E-4</v>
      </c>
      <c r="E15084" s="11">
        <f t="shared" ca="1" si="1"/>
        <v>7.1430657706298516E-6</v>
      </c>
      <c r="F15084" s="11">
        <f t="shared" ca="1" si="3"/>
        <v>0.77130413563939693</v>
      </c>
      <c r="G15084" s="1">
        <v>40.3476</v>
      </c>
      <c r="H15084" s="1">
        <v>-78.885999999999996</v>
      </c>
    </row>
    <row r="15085" spans="1:8" ht="13.2">
      <c r="A15085" s="1" t="s">
        <v>9926</v>
      </c>
      <c r="B15085" s="1" t="s">
        <v>6319</v>
      </c>
      <c r="C15085" s="1">
        <v>1138</v>
      </c>
      <c r="D15085" s="11">
        <f t="shared" si="0"/>
        <v>2.0387268527019849E-4</v>
      </c>
      <c r="E15085" s="11">
        <f t="shared" ca="1" si="1"/>
        <v>7.1056021389657083E-6</v>
      </c>
      <c r="F15085" s="11">
        <f t="shared" ca="1" si="3"/>
        <v>0.77131127870516758</v>
      </c>
      <c r="G15085" s="1">
        <v>41.476500000000001</v>
      </c>
      <c r="H15085" s="1">
        <v>-75.177899999999994</v>
      </c>
    </row>
    <row r="15086" spans="1:8" ht="13.2">
      <c r="A15086" s="1" t="s">
        <v>9926</v>
      </c>
      <c r="B15086" s="1" t="s">
        <v>10277</v>
      </c>
      <c r="C15086" s="1">
        <v>1133</v>
      </c>
      <c r="D15086" s="11">
        <f t="shared" si="0"/>
        <v>2.0297693533491643E-4</v>
      </c>
      <c r="E15086" s="11">
        <f t="shared" ca="1" si="1"/>
        <v>7.0743824459122563E-6</v>
      </c>
      <c r="F15086" s="11">
        <f t="shared" ca="1" si="3"/>
        <v>0.77131838430730659</v>
      </c>
      <c r="G15086" s="1">
        <v>40.740900000000003</v>
      </c>
      <c r="H15086" s="1">
        <v>-75.256100000000004</v>
      </c>
    </row>
    <row r="15087" spans="1:8" ht="13.2">
      <c r="A15087" s="1" t="s">
        <v>9926</v>
      </c>
      <c r="B15087" s="1" t="s">
        <v>10278</v>
      </c>
      <c r="C15087" s="1">
        <v>1132</v>
      </c>
      <c r="D15087" s="11">
        <f t="shared" si="0"/>
        <v>2.0279778534786002E-4</v>
      </c>
      <c r="E15087" s="11">
        <f t="shared" ca="1" si="1"/>
        <v>7.0681385073015659E-6</v>
      </c>
      <c r="F15087" s="11">
        <f t="shared" ca="1" si="3"/>
        <v>0.77132545868975255</v>
      </c>
      <c r="G15087" s="1">
        <v>40.861800000000002</v>
      </c>
      <c r="H15087" s="1">
        <v>-80.262500000000003</v>
      </c>
    </row>
    <row r="15088" spans="1:8" ht="13.2">
      <c r="A15088" s="1" t="s">
        <v>9926</v>
      </c>
      <c r="B15088" s="1" t="s">
        <v>5772</v>
      </c>
      <c r="C15088" s="1">
        <v>1127</v>
      </c>
      <c r="D15088" s="11">
        <f t="shared" si="0"/>
        <v>2.0190203541257793E-4</v>
      </c>
      <c r="E15088" s="11">
        <f t="shared" ca="1" si="1"/>
        <v>7.0369188142481131E-6</v>
      </c>
      <c r="F15088" s="11">
        <f t="shared" ca="1" si="3"/>
        <v>0.77133252682825981</v>
      </c>
      <c r="G15088" s="1">
        <v>41.047499999999999</v>
      </c>
      <c r="H15088" s="1">
        <v>-78.8185</v>
      </c>
    </row>
    <row r="15089" spans="1:8" ht="13.2">
      <c r="A15089" s="1" t="s">
        <v>9926</v>
      </c>
      <c r="B15089" s="1" t="s">
        <v>10279</v>
      </c>
      <c r="C15089" s="1">
        <v>1126</v>
      </c>
      <c r="D15089" s="11">
        <f t="shared" si="0"/>
        <v>2.0172288542552152E-4</v>
      </c>
      <c r="E15089" s="11">
        <f t="shared" ca="1" si="1"/>
        <v>7.0306748756374227E-6</v>
      </c>
      <c r="F15089" s="11">
        <f t="shared" ca="1" si="3"/>
        <v>0.77133956374707402</v>
      </c>
      <c r="G15089" s="1">
        <v>39.735500000000002</v>
      </c>
      <c r="H15089" s="1">
        <v>-79.900800000000004</v>
      </c>
    </row>
    <row r="15090" spans="1:8" ht="13.2">
      <c r="A15090" s="1" t="s">
        <v>9926</v>
      </c>
      <c r="B15090" s="1" t="s">
        <v>5303</v>
      </c>
      <c r="C15090" s="1">
        <v>1125</v>
      </c>
      <c r="D15090" s="11">
        <f t="shared" si="0"/>
        <v>2.0154373543846511E-4</v>
      </c>
      <c r="E15090" s="11">
        <f t="shared" ca="1" si="1"/>
        <v>7.0244309370267323E-6</v>
      </c>
      <c r="F15090" s="11">
        <f t="shared" ca="1" si="3"/>
        <v>0.77134659442194964</v>
      </c>
      <c r="G15090" s="1">
        <v>40.8992</v>
      </c>
      <c r="H15090" s="1">
        <v>-80.048699999999997</v>
      </c>
    </row>
    <row r="15091" spans="1:8" ht="13.2">
      <c r="A15091" s="1" t="s">
        <v>9926</v>
      </c>
      <c r="B15091" s="1" t="s">
        <v>10280</v>
      </c>
      <c r="C15091" s="1">
        <v>1123</v>
      </c>
      <c r="D15091" s="11">
        <f t="shared" si="0"/>
        <v>2.0118543546435229E-4</v>
      </c>
      <c r="E15091" s="11">
        <f t="shared" ca="1" si="1"/>
        <v>7.0119430598053515E-6</v>
      </c>
      <c r="F15091" s="11">
        <f t="shared" ca="1" si="3"/>
        <v>0.77135361885288667</v>
      </c>
      <c r="G15091" s="1">
        <v>40.122199999999999</v>
      </c>
      <c r="H15091" s="1">
        <v>-79.8797</v>
      </c>
    </row>
    <row r="15092" spans="1:8" ht="13.2">
      <c r="A15092" s="1" t="s">
        <v>9926</v>
      </c>
      <c r="B15092" s="1" t="s">
        <v>10281</v>
      </c>
      <c r="C15092" s="1">
        <v>1122</v>
      </c>
      <c r="D15092" s="11">
        <f t="shared" si="0"/>
        <v>2.0100628547729588E-4</v>
      </c>
      <c r="E15092" s="11">
        <f t="shared" ca="1" si="1"/>
        <v>7.0056991211946611E-6</v>
      </c>
      <c r="F15092" s="11">
        <f t="shared" ca="1" si="3"/>
        <v>0.77136063079594652</v>
      </c>
      <c r="G15092" s="1">
        <v>40.8123</v>
      </c>
      <c r="H15092" s="1">
        <v>-79.531300000000002</v>
      </c>
    </row>
    <row r="15093" spans="1:8" ht="13.2">
      <c r="A15093" s="1" t="s">
        <v>9926</v>
      </c>
      <c r="B15093" s="1" t="s">
        <v>10282</v>
      </c>
      <c r="C15093" s="1">
        <v>1109</v>
      </c>
      <c r="D15093" s="11">
        <f t="shared" si="0"/>
        <v>1.986773356455625E-4</v>
      </c>
      <c r="E15093" s="11">
        <f t="shared" ca="1" si="1"/>
        <v>6.9245279192556859E-6</v>
      </c>
      <c r="F15093" s="11">
        <f t="shared" ca="1" si="3"/>
        <v>0.77136763649506768</v>
      </c>
      <c r="G15093" s="1">
        <v>41.733800000000002</v>
      </c>
      <c r="H15093" s="1">
        <v>-77.645399999999995</v>
      </c>
    </row>
    <row r="15094" spans="1:8" ht="13.2">
      <c r="A15094" s="1" t="s">
        <v>9926</v>
      </c>
      <c r="B15094" s="1" t="s">
        <v>10283</v>
      </c>
      <c r="C15094" s="1">
        <v>1106</v>
      </c>
      <c r="D15094" s="11">
        <f t="shared" si="0"/>
        <v>1.9813988568439327E-4</v>
      </c>
      <c r="E15094" s="11">
        <f t="shared" ca="1" si="1"/>
        <v>6.9057961034236147E-6</v>
      </c>
      <c r="F15094" s="11">
        <f t="shared" ca="1" si="3"/>
        <v>0.77137456102298696</v>
      </c>
      <c r="G15094" s="1">
        <v>41.519199999999998</v>
      </c>
      <c r="H15094" s="1">
        <v>-80.046999999999997</v>
      </c>
    </row>
    <row r="15095" spans="1:8" ht="13.2">
      <c r="A15095" s="1" t="s">
        <v>9926</v>
      </c>
      <c r="B15095" s="1" t="s">
        <v>10284</v>
      </c>
      <c r="C15095" s="1">
        <v>1101</v>
      </c>
      <c r="D15095" s="11">
        <f t="shared" si="0"/>
        <v>1.9724413574911118E-4</v>
      </c>
      <c r="E15095" s="11">
        <f t="shared" ca="1" si="1"/>
        <v>6.8745764103701618E-6</v>
      </c>
      <c r="F15095" s="11">
        <f t="shared" ca="1" si="3"/>
        <v>0.77138146681909037</v>
      </c>
      <c r="G15095" s="1">
        <v>40.400399999999998</v>
      </c>
      <c r="H15095" s="1">
        <v>-75.587500000000006</v>
      </c>
    </row>
    <row r="15096" spans="1:8" ht="13.2">
      <c r="A15096" s="1" t="s">
        <v>9926</v>
      </c>
      <c r="B15096" s="1" t="s">
        <v>10285</v>
      </c>
      <c r="C15096" s="1">
        <v>1098</v>
      </c>
      <c r="D15096" s="11">
        <f t="shared" si="0"/>
        <v>1.9670668578794195E-4</v>
      </c>
      <c r="E15096" s="11">
        <f t="shared" ca="1" si="1"/>
        <v>6.8558445945380907E-6</v>
      </c>
      <c r="F15096" s="11">
        <f t="shared" ca="1" si="3"/>
        <v>0.77138834139550072</v>
      </c>
      <c r="G15096" s="1">
        <v>40.852499999999999</v>
      </c>
      <c r="H15096" s="1">
        <v>-78.269900000000007</v>
      </c>
    </row>
    <row r="15097" spans="1:8" ht="13.2">
      <c r="A15097" s="1" t="s">
        <v>9926</v>
      </c>
      <c r="B15097" s="1" t="s">
        <v>10286</v>
      </c>
      <c r="C15097" s="1">
        <v>1091</v>
      </c>
      <c r="D15097" s="11">
        <f t="shared" si="0"/>
        <v>1.9545263587854707E-4</v>
      </c>
      <c r="E15097" s="11">
        <f t="shared" ca="1" si="1"/>
        <v>6.8121370242632587E-6</v>
      </c>
      <c r="F15097" s="11">
        <f t="shared" ca="1" si="3"/>
        <v>0.77139519724009531</v>
      </c>
      <c r="G15097" s="1">
        <v>41.056600000000003</v>
      </c>
      <c r="H15097" s="1">
        <v>-75.780100000000004</v>
      </c>
    </row>
    <row r="15098" spans="1:8" ht="13.2">
      <c r="A15098" s="1" t="s">
        <v>9926</v>
      </c>
      <c r="B15098" s="1" t="s">
        <v>4649</v>
      </c>
      <c r="C15098" s="1">
        <v>1086</v>
      </c>
      <c r="D15098" s="11">
        <f t="shared" si="0"/>
        <v>1.9455688594326498E-4</v>
      </c>
      <c r="E15098" s="11">
        <f t="shared" ca="1" si="1"/>
        <v>6.7809173312098059E-6</v>
      </c>
      <c r="F15098" s="11">
        <f t="shared" ca="1" si="3"/>
        <v>0.77140200937711956</v>
      </c>
      <c r="G15098" s="1">
        <v>41.2346</v>
      </c>
      <c r="H15098" s="1">
        <v>-79.536000000000001</v>
      </c>
    </row>
    <row r="15099" spans="1:8" ht="13.2">
      <c r="A15099" s="1" t="s">
        <v>9926</v>
      </c>
      <c r="B15099" s="1" t="s">
        <v>10287</v>
      </c>
      <c r="C15099" s="1">
        <v>1081</v>
      </c>
      <c r="D15099" s="11">
        <f t="shared" si="0"/>
        <v>1.9366113600798293E-4</v>
      </c>
      <c r="E15099" s="11">
        <f t="shared" ca="1" si="1"/>
        <v>6.7496976381563539E-6</v>
      </c>
      <c r="F15099" s="11">
        <f t="shared" ca="1" si="3"/>
        <v>0.77140879029445075</v>
      </c>
      <c r="G15099" s="1">
        <v>41.966200000000001</v>
      </c>
      <c r="H15099" s="1">
        <v>-78.190799999999996</v>
      </c>
    </row>
    <row r="15100" spans="1:8" ht="13.2">
      <c r="A15100" s="1" t="s">
        <v>9926</v>
      </c>
      <c r="B15100" s="1" t="s">
        <v>10288</v>
      </c>
      <c r="C15100" s="1">
        <v>1080</v>
      </c>
      <c r="D15100" s="11">
        <f t="shared" si="0"/>
        <v>1.9348198602092651E-4</v>
      </c>
      <c r="E15100" s="11">
        <f t="shared" ca="1" si="1"/>
        <v>6.7434536995456635E-6</v>
      </c>
      <c r="F15100" s="11">
        <f t="shared" ca="1" si="3"/>
        <v>0.77141553999208889</v>
      </c>
      <c r="G15100" s="1">
        <v>40.942599999999999</v>
      </c>
      <c r="H15100" s="1">
        <v>-77.792000000000002</v>
      </c>
    </row>
    <row r="15101" spans="1:8" ht="13.2">
      <c r="A15101" s="1" t="s">
        <v>9926</v>
      </c>
      <c r="B15101" s="1" t="s">
        <v>186</v>
      </c>
      <c r="C15101" s="1">
        <v>1070</v>
      </c>
      <c r="D15101" s="11">
        <f t="shared" si="0"/>
        <v>1.9169048615036237E-4</v>
      </c>
      <c r="E15101" s="11">
        <f t="shared" ca="1" si="1"/>
        <v>6.6810143134387586E-6</v>
      </c>
      <c r="F15101" s="11">
        <f t="shared" ca="1" si="3"/>
        <v>0.77142228344578845</v>
      </c>
      <c r="G15101" s="1">
        <v>40.9756</v>
      </c>
      <c r="H15101" s="1">
        <v>-80.487799999999993</v>
      </c>
    </row>
    <row r="15102" spans="1:8" ht="13.2">
      <c r="A15102" s="1" t="s">
        <v>9926</v>
      </c>
      <c r="B15102" s="1" t="s">
        <v>10289</v>
      </c>
      <c r="C15102" s="1">
        <v>1062</v>
      </c>
      <c r="D15102" s="11">
        <f t="shared" si="0"/>
        <v>1.9025728625391106E-4</v>
      </c>
      <c r="E15102" s="11">
        <f t="shared" ca="1" si="1"/>
        <v>6.6310628045532354E-6</v>
      </c>
      <c r="F15102" s="11">
        <f t="shared" ca="1" si="3"/>
        <v>0.7714289644601019</v>
      </c>
      <c r="G15102" s="1">
        <v>40.125599999999999</v>
      </c>
      <c r="H15102" s="1">
        <v>-79.867000000000004</v>
      </c>
    </row>
    <row r="15103" spans="1:8" ht="13.2">
      <c r="A15103" s="1" t="s">
        <v>9926</v>
      </c>
      <c r="B15103" s="1" t="s">
        <v>874</v>
      </c>
      <c r="C15103" s="1">
        <v>1062</v>
      </c>
      <c r="D15103" s="11">
        <f t="shared" si="0"/>
        <v>1.9025728625391106E-4</v>
      </c>
      <c r="E15103" s="11">
        <f t="shared" ca="1" si="1"/>
        <v>6.6310628045532354E-6</v>
      </c>
      <c r="F15103" s="11">
        <f t="shared" ca="1" si="3"/>
        <v>0.77143559552290641</v>
      </c>
      <c r="G15103" s="1">
        <v>40.1096</v>
      </c>
      <c r="H15103" s="1">
        <v>-78.804299999999998</v>
      </c>
    </row>
    <row r="15104" spans="1:8" ht="13.2">
      <c r="A15104" s="1" t="s">
        <v>9926</v>
      </c>
      <c r="B15104" s="1" t="s">
        <v>246</v>
      </c>
      <c r="C15104" s="1">
        <v>1051</v>
      </c>
      <c r="D15104" s="11">
        <f t="shared" si="0"/>
        <v>1.8828663639629053E-4</v>
      </c>
      <c r="E15104" s="11">
        <f t="shared" ca="1" si="1"/>
        <v>6.562379479835641E-6</v>
      </c>
      <c r="F15104" s="11">
        <f t="shared" ca="1" si="3"/>
        <v>0.77144222658571093</v>
      </c>
      <c r="G15104" s="1">
        <v>40.299399999999999</v>
      </c>
      <c r="H15104" s="1">
        <v>-79.855400000000003</v>
      </c>
    </row>
    <row r="15105" spans="1:8" ht="13.2">
      <c r="A15105" s="1" t="s">
        <v>9926</v>
      </c>
      <c r="B15105" s="1" t="s">
        <v>8979</v>
      </c>
      <c r="C15105" s="1">
        <v>1047</v>
      </c>
      <c r="D15105" s="11">
        <f t="shared" si="0"/>
        <v>1.8757003644806486E-4</v>
      </c>
      <c r="E15105" s="11">
        <f t="shared" ca="1" si="1"/>
        <v>6.5374037253928786E-6</v>
      </c>
      <c r="F15105" s="11">
        <f t="shared" ca="1" si="3"/>
        <v>0.77144878896519076</v>
      </c>
      <c r="G15105" s="1">
        <v>40.717799999999997</v>
      </c>
      <c r="H15105" s="1">
        <v>-76.116699999999994</v>
      </c>
    </row>
    <row r="15106" spans="1:8" ht="13.2">
      <c r="A15106" s="1" t="s">
        <v>9926</v>
      </c>
      <c r="B15106" s="1" t="s">
        <v>10290</v>
      </c>
      <c r="C15106" s="1">
        <v>1046</v>
      </c>
      <c r="D15106" s="11">
        <f t="shared" si="0"/>
        <v>1.8739088646100845E-4</v>
      </c>
      <c r="E15106" s="11">
        <f t="shared" ca="1" si="1"/>
        <v>6.5311597867821882E-6</v>
      </c>
      <c r="F15106" s="11">
        <f t="shared" ca="1" si="3"/>
        <v>0.77145532636891612</v>
      </c>
      <c r="G15106" s="1">
        <v>40.208300000000001</v>
      </c>
      <c r="H15106" s="1">
        <v>-75.073300000000003</v>
      </c>
    </row>
    <row r="15107" spans="1:8" ht="13.2">
      <c r="A15107" s="1" t="s">
        <v>9926</v>
      </c>
      <c r="B15107" s="1" t="s">
        <v>10291</v>
      </c>
      <c r="C15107" s="1">
        <v>1044</v>
      </c>
      <c r="D15107" s="11">
        <f t="shared" si="0"/>
        <v>1.8703258648689562E-4</v>
      </c>
      <c r="E15107" s="11">
        <f t="shared" ca="1" si="1"/>
        <v>6.5186719095608082E-6</v>
      </c>
      <c r="F15107" s="11">
        <f t="shared" ca="1" si="3"/>
        <v>0.77146185752870289</v>
      </c>
      <c r="G15107" s="1">
        <v>39.932000000000002</v>
      </c>
      <c r="H15107" s="1">
        <v>-77.995800000000003</v>
      </c>
    </row>
    <row r="15108" spans="1:8" ht="13.2">
      <c r="A15108" s="1" t="s">
        <v>9926</v>
      </c>
      <c r="B15108" s="1" t="s">
        <v>3342</v>
      </c>
      <c r="C15108" s="1">
        <v>1044</v>
      </c>
      <c r="D15108" s="11">
        <f t="shared" si="0"/>
        <v>1.8703258648689562E-4</v>
      </c>
      <c r="E15108" s="11">
        <f t="shared" ca="1" si="1"/>
        <v>6.5186719095608082E-6</v>
      </c>
      <c r="F15108" s="11">
        <f t="shared" ca="1" si="3"/>
        <v>0.77146837620061248</v>
      </c>
      <c r="G15108" s="1">
        <v>41.917700000000004</v>
      </c>
      <c r="H15108" s="1">
        <v>-77.540300000000002</v>
      </c>
    </row>
    <row r="15109" spans="1:8" ht="13.2">
      <c r="A15109" s="1" t="s">
        <v>9926</v>
      </c>
      <c r="B15109" s="1" t="s">
        <v>4071</v>
      </c>
      <c r="C15109" s="1">
        <v>1019</v>
      </c>
      <c r="D15109" s="11">
        <f t="shared" si="0"/>
        <v>1.8255383681048528E-4</v>
      </c>
      <c r="E15109" s="11">
        <f t="shared" ca="1" si="1"/>
        <v>6.3625734442935466E-6</v>
      </c>
      <c r="F15109" s="11">
        <f t="shared" ca="1" si="3"/>
        <v>0.77147489487252208</v>
      </c>
      <c r="G15109" s="1">
        <v>40.187199999999997</v>
      </c>
      <c r="H15109" s="1">
        <v>-76.7273</v>
      </c>
    </row>
    <row r="15110" spans="1:8" ht="13.2">
      <c r="A15110" s="1" t="s">
        <v>9926</v>
      </c>
      <c r="B15110" s="1" t="s">
        <v>10292</v>
      </c>
      <c r="C15110" s="1">
        <v>1017</v>
      </c>
      <c r="D15110" s="11">
        <f t="shared" si="0"/>
        <v>1.8219553683637246E-4</v>
      </c>
      <c r="E15110" s="11">
        <f t="shared" ca="1" si="1"/>
        <v>6.3500855670721666E-6</v>
      </c>
      <c r="F15110" s="11">
        <f t="shared" ca="1" si="3"/>
        <v>0.77148125744596641</v>
      </c>
      <c r="G15110" s="1">
        <v>41.9955</v>
      </c>
      <c r="H15110" s="1">
        <v>-76.5441</v>
      </c>
    </row>
    <row r="15111" spans="1:8" ht="13.2">
      <c r="A15111" s="1" t="s">
        <v>9926</v>
      </c>
      <c r="B15111" s="1" t="s">
        <v>10293</v>
      </c>
      <c r="C15111" s="1">
        <v>1017</v>
      </c>
      <c r="D15111" s="11">
        <f t="shared" si="0"/>
        <v>1.8219553683637246E-4</v>
      </c>
      <c r="E15111" s="11">
        <f t="shared" ca="1" si="1"/>
        <v>6.3500855670721666E-6</v>
      </c>
      <c r="F15111" s="11">
        <f t="shared" ca="1" si="3"/>
        <v>0.77148760753153345</v>
      </c>
      <c r="G15111" s="1">
        <v>39.884300000000003</v>
      </c>
      <c r="H15111" s="1">
        <v>-76.988799999999998</v>
      </c>
    </row>
    <row r="15112" spans="1:8" ht="13.2">
      <c r="A15112" s="1" t="s">
        <v>9926</v>
      </c>
      <c r="B15112" s="1" t="s">
        <v>10294</v>
      </c>
      <c r="C15112" s="1">
        <v>1012</v>
      </c>
      <c r="D15112" s="11">
        <f t="shared" si="0"/>
        <v>1.812997869010904E-4</v>
      </c>
      <c r="E15112" s="11">
        <f t="shared" ca="1" si="1"/>
        <v>6.3188658740187146E-6</v>
      </c>
      <c r="F15112" s="11">
        <f t="shared" ca="1" si="3"/>
        <v>0.77149395761710049</v>
      </c>
      <c r="G15112" s="1">
        <v>41.142099999999999</v>
      </c>
      <c r="H15112" s="1">
        <v>-78.806700000000006</v>
      </c>
    </row>
    <row r="15113" spans="1:8" ht="13.2">
      <c r="A15113" s="1" t="s">
        <v>9926</v>
      </c>
      <c r="B15113" s="1" t="s">
        <v>10295</v>
      </c>
      <c r="C15113" s="1">
        <v>1010</v>
      </c>
      <c r="D15113" s="11">
        <f t="shared" si="0"/>
        <v>1.8094148692697758E-4</v>
      </c>
      <c r="E15113" s="11">
        <f t="shared" ca="1" si="1"/>
        <v>6.3063779967973338E-6</v>
      </c>
      <c r="F15113" s="11">
        <f t="shared" ca="1" si="3"/>
        <v>0.77150027648297448</v>
      </c>
      <c r="G15113" s="1">
        <v>39.909399999999998</v>
      </c>
      <c r="H15113" s="1">
        <v>-76.636799999999994</v>
      </c>
    </row>
    <row r="15114" spans="1:8" ht="13.2">
      <c r="A15114" s="1" t="s">
        <v>9926</v>
      </c>
      <c r="B15114" s="1" t="s">
        <v>8226</v>
      </c>
      <c r="C15114" s="1">
        <v>1008</v>
      </c>
      <c r="D15114" s="11">
        <f t="shared" si="0"/>
        <v>1.8058318695286473E-4</v>
      </c>
      <c r="E15114" s="11">
        <f t="shared" ca="1" si="1"/>
        <v>6.2938901195759522E-6</v>
      </c>
      <c r="F15114" s="11">
        <f t="shared" ca="1" si="3"/>
        <v>0.77150658286097129</v>
      </c>
      <c r="G15114" s="1">
        <v>39.978700000000003</v>
      </c>
      <c r="H15114" s="1">
        <v>-79.614699999999999</v>
      </c>
    </row>
    <row r="15115" spans="1:8" ht="13.2">
      <c r="A15115" s="1" t="s">
        <v>9926</v>
      </c>
      <c r="B15115" s="1" t="s">
        <v>10296</v>
      </c>
      <c r="C15115" s="1">
        <v>1001</v>
      </c>
      <c r="D15115" s="11">
        <f t="shared" si="0"/>
        <v>1.7932913704346985E-4</v>
      </c>
      <c r="E15115" s="11">
        <f t="shared" ca="1" si="1"/>
        <v>6.2501825493011194E-6</v>
      </c>
      <c r="F15115" s="11">
        <f t="shared" ca="1" si="3"/>
        <v>0.77151287675109081</v>
      </c>
      <c r="G15115" s="1">
        <v>41.333599999999997</v>
      </c>
      <c r="H15115" s="1">
        <v>-80.112099999999998</v>
      </c>
    </row>
    <row r="15116" spans="1:8" ht="13.2">
      <c r="A15116" s="1" t="s">
        <v>9926</v>
      </c>
      <c r="B15116" s="1" t="s">
        <v>10297</v>
      </c>
      <c r="C15116" s="1">
        <v>996</v>
      </c>
      <c r="D15116" s="11">
        <f t="shared" si="0"/>
        <v>1.7843338710818779E-4</v>
      </c>
      <c r="E15116" s="11">
        <f t="shared" ca="1" si="1"/>
        <v>6.2189628562476674E-6</v>
      </c>
      <c r="F15116" s="11">
        <f t="shared" ca="1" si="3"/>
        <v>0.77151912693364011</v>
      </c>
      <c r="G15116" s="1">
        <v>40.950499999999998</v>
      </c>
      <c r="H15116" s="1">
        <v>-79.739999999999995</v>
      </c>
    </row>
    <row r="15117" spans="1:8" ht="13.2">
      <c r="A15117" s="1" t="s">
        <v>9926</v>
      </c>
      <c r="B15117" s="1" t="s">
        <v>10298</v>
      </c>
      <c r="C15117" s="1">
        <v>995</v>
      </c>
      <c r="D15117" s="11">
        <f t="shared" si="0"/>
        <v>1.7825423712113136E-4</v>
      </c>
      <c r="E15117" s="11">
        <f t="shared" ca="1" si="1"/>
        <v>6.2127189176369761E-6</v>
      </c>
      <c r="F15117" s="11">
        <f t="shared" ca="1" si="3"/>
        <v>0.77152534589649635</v>
      </c>
      <c r="G15117" s="1">
        <v>41.656500000000001</v>
      </c>
      <c r="H15117" s="1">
        <v>-80.422399999999996</v>
      </c>
    </row>
    <row r="15118" spans="1:8" ht="13.2">
      <c r="A15118" s="1" t="s">
        <v>9926</v>
      </c>
      <c r="B15118" s="1" t="s">
        <v>1298</v>
      </c>
      <c r="C15118" s="1">
        <v>994</v>
      </c>
      <c r="D15118" s="11">
        <f t="shared" si="0"/>
        <v>1.7807508713407494E-4</v>
      </c>
      <c r="E15118" s="11">
        <f t="shared" ca="1" si="1"/>
        <v>6.2064749790262857E-6</v>
      </c>
      <c r="F15118" s="11">
        <f t="shared" ca="1" si="3"/>
        <v>0.771531558615414</v>
      </c>
      <c r="G15118" s="1">
        <v>40.686100000000003</v>
      </c>
      <c r="H15118" s="1">
        <v>-76.169899999999998</v>
      </c>
    </row>
    <row r="15119" spans="1:8" ht="13.2">
      <c r="A15119" s="1" t="s">
        <v>9926</v>
      </c>
      <c r="B15119" s="1" t="s">
        <v>10299</v>
      </c>
      <c r="C15119" s="1">
        <v>989</v>
      </c>
      <c r="D15119" s="11">
        <f t="shared" si="0"/>
        <v>1.7717933719879289E-4</v>
      </c>
      <c r="E15119" s="11">
        <f t="shared" ca="1" si="1"/>
        <v>6.1752552859728346E-6</v>
      </c>
      <c r="F15119" s="11">
        <f t="shared" ca="1" si="3"/>
        <v>0.77153776509039307</v>
      </c>
      <c r="G15119" s="1">
        <v>40.142099999999999</v>
      </c>
      <c r="H15119" s="1">
        <v>-74.907499999999999</v>
      </c>
    </row>
    <row r="15120" spans="1:8" ht="13.2">
      <c r="A15120" s="1" t="s">
        <v>9926</v>
      </c>
      <c r="B15120" s="1" t="s">
        <v>3067</v>
      </c>
      <c r="C15120" s="1">
        <v>986</v>
      </c>
      <c r="D15120" s="11">
        <f t="shared" si="0"/>
        <v>1.7664188723762365E-4</v>
      </c>
      <c r="E15120" s="11">
        <f t="shared" ca="1" si="1"/>
        <v>6.1565234701407634E-6</v>
      </c>
      <c r="F15120" s="11">
        <f t="shared" ca="1" si="3"/>
        <v>0.77154394034567908</v>
      </c>
      <c r="G15120" s="1">
        <v>40.107300000000002</v>
      </c>
      <c r="H15120" s="1">
        <v>-80.0214</v>
      </c>
    </row>
    <row r="15121" spans="1:8" ht="13.2">
      <c r="A15121" s="1" t="s">
        <v>9926</v>
      </c>
      <c r="B15121" s="1" t="s">
        <v>1885</v>
      </c>
      <c r="C15121" s="1">
        <v>974</v>
      </c>
      <c r="D15121" s="11">
        <f t="shared" si="0"/>
        <v>1.7449208739294669E-4</v>
      </c>
      <c r="E15121" s="11">
        <f t="shared" ca="1" si="1"/>
        <v>6.0815962068124777E-6</v>
      </c>
      <c r="F15121" s="11">
        <f t="shared" ca="1" si="3"/>
        <v>0.77155009686914922</v>
      </c>
      <c r="G15121" s="1">
        <v>41.323799999999999</v>
      </c>
      <c r="H15121" s="1">
        <v>-74.801100000000005</v>
      </c>
    </row>
    <row r="15122" spans="1:8" ht="13.2">
      <c r="A15122" s="1" t="s">
        <v>9926</v>
      </c>
      <c r="B15122" s="1" t="s">
        <v>10300</v>
      </c>
      <c r="C15122" s="1">
        <v>973</v>
      </c>
      <c r="D15122" s="11">
        <f t="shared" si="0"/>
        <v>1.7431293740589028E-4</v>
      </c>
      <c r="E15122" s="11">
        <f t="shared" ca="1" si="1"/>
        <v>6.0753522682017873E-6</v>
      </c>
      <c r="F15122" s="11">
        <f t="shared" ca="1" si="3"/>
        <v>0.77155617846535607</v>
      </c>
      <c r="G15122" s="1">
        <v>40.752200000000002</v>
      </c>
      <c r="H15122" s="1">
        <v>-77.169300000000007</v>
      </c>
    </row>
    <row r="15123" spans="1:8" ht="13.2">
      <c r="A15123" s="1" t="s">
        <v>9926</v>
      </c>
      <c r="B15123" s="1" t="s">
        <v>10301</v>
      </c>
      <c r="C15123" s="1">
        <v>973</v>
      </c>
      <c r="D15123" s="11">
        <f t="shared" si="0"/>
        <v>1.7431293740589028E-4</v>
      </c>
      <c r="E15123" s="11">
        <f t="shared" ca="1" si="1"/>
        <v>6.0753522682017873E-6</v>
      </c>
      <c r="F15123" s="11">
        <f t="shared" ca="1" si="3"/>
        <v>0.77156225381762422</v>
      </c>
      <c r="G15123" s="1">
        <v>40.527200000000001</v>
      </c>
      <c r="H15123" s="1">
        <v>-79.469399999999993</v>
      </c>
    </row>
    <row r="15124" spans="1:8" ht="13.2">
      <c r="A15124" s="1" t="s">
        <v>9926</v>
      </c>
      <c r="B15124" s="1" t="s">
        <v>10302</v>
      </c>
      <c r="C15124" s="1">
        <v>967</v>
      </c>
      <c r="D15124" s="11">
        <f t="shared" si="0"/>
        <v>1.7323803748355178E-4</v>
      </c>
      <c r="E15124" s="11">
        <f t="shared" ca="1" si="1"/>
        <v>6.037888636537645E-6</v>
      </c>
      <c r="F15124" s="11">
        <f t="shared" ca="1" si="3"/>
        <v>0.77156832916989238</v>
      </c>
      <c r="G15124" s="1">
        <v>41.1935</v>
      </c>
      <c r="H15124" s="1">
        <v>-75.931399999999996</v>
      </c>
    </row>
    <row r="15125" spans="1:8" ht="13.2">
      <c r="A15125" s="1" t="s">
        <v>9926</v>
      </c>
      <c r="B15125" s="1" t="s">
        <v>10303</v>
      </c>
      <c r="C15125" s="1">
        <v>965</v>
      </c>
      <c r="D15125" s="11">
        <f t="shared" si="0"/>
        <v>1.7287973750943896E-4</v>
      </c>
      <c r="E15125" s="11">
        <f t="shared" ca="1" si="1"/>
        <v>6.0254007593162642E-6</v>
      </c>
      <c r="F15125" s="11">
        <f t="shared" ca="1" si="3"/>
        <v>0.77157436705852889</v>
      </c>
      <c r="G15125" s="1">
        <v>41.715899999999998</v>
      </c>
      <c r="H15125" s="1">
        <v>-80.136300000000006</v>
      </c>
    </row>
    <row r="15126" spans="1:8" ht="13.2">
      <c r="A15126" s="1" t="s">
        <v>9926</v>
      </c>
      <c r="B15126" s="1" t="s">
        <v>10304</v>
      </c>
      <c r="C15126" s="1">
        <v>964</v>
      </c>
      <c r="D15126" s="11">
        <f t="shared" si="0"/>
        <v>1.7270058752238255E-4</v>
      </c>
      <c r="E15126" s="11">
        <f t="shared" ca="1" si="1"/>
        <v>6.0191568207055738E-6</v>
      </c>
      <c r="F15126" s="11">
        <f t="shared" ca="1" si="3"/>
        <v>0.77158039245928822</v>
      </c>
      <c r="G15126" s="1">
        <v>40.031399999999998</v>
      </c>
      <c r="H15126" s="1">
        <v>-79.891300000000001</v>
      </c>
    </row>
    <row r="15127" spans="1:8" ht="13.2">
      <c r="A15127" s="1" t="s">
        <v>9926</v>
      </c>
      <c r="B15127" s="1" t="s">
        <v>10305</v>
      </c>
      <c r="C15127" s="1">
        <v>961</v>
      </c>
      <c r="D15127" s="11">
        <f t="shared" si="0"/>
        <v>1.7216313756121331E-4</v>
      </c>
      <c r="E15127" s="11">
        <f t="shared" ca="1" si="1"/>
        <v>6.0004250048735026E-6</v>
      </c>
      <c r="F15127" s="11">
        <f t="shared" ca="1" si="3"/>
        <v>0.77158641161610897</v>
      </c>
      <c r="G15127" s="1">
        <v>40.242100000000001</v>
      </c>
      <c r="H15127" s="1">
        <v>-78.850099999999998</v>
      </c>
    </row>
    <row r="15128" spans="1:8" ht="13.2">
      <c r="A15128" s="1" t="s">
        <v>9926</v>
      </c>
      <c r="B15128" s="1" t="s">
        <v>4507</v>
      </c>
      <c r="C15128" s="1">
        <v>960</v>
      </c>
      <c r="D15128" s="11">
        <f t="shared" si="0"/>
        <v>1.719839875741569E-4</v>
      </c>
      <c r="E15128" s="11">
        <f t="shared" ca="1" si="1"/>
        <v>5.9941810662628122E-6</v>
      </c>
      <c r="F15128" s="11">
        <f t="shared" ca="1" si="3"/>
        <v>0.77159241204111384</v>
      </c>
      <c r="G15128" s="1">
        <v>40.573399999999999</v>
      </c>
      <c r="H15128" s="1">
        <v>-76.992400000000004</v>
      </c>
    </row>
    <row r="15129" spans="1:8" ht="13.2">
      <c r="A15129" s="1" t="s">
        <v>9926</v>
      </c>
      <c r="B15129" s="1" t="s">
        <v>10306</v>
      </c>
      <c r="C15129" s="1">
        <v>959</v>
      </c>
      <c r="D15129" s="11">
        <f t="shared" si="0"/>
        <v>1.7180483758710049E-4</v>
      </c>
      <c r="E15129" s="11">
        <f t="shared" ca="1" si="1"/>
        <v>5.9879371276521218E-6</v>
      </c>
      <c r="F15129" s="11">
        <f t="shared" ca="1" si="3"/>
        <v>0.77159840622218012</v>
      </c>
      <c r="G15129" s="1">
        <v>41.277299999999997</v>
      </c>
      <c r="H15129" s="1">
        <v>-75.901399999999995</v>
      </c>
    </row>
    <row r="15130" spans="1:8" ht="13.2">
      <c r="A15130" s="1" t="s">
        <v>9926</v>
      </c>
      <c r="B15130" s="1" t="s">
        <v>10307</v>
      </c>
      <c r="C15130" s="1">
        <v>958</v>
      </c>
      <c r="D15130" s="11">
        <f t="shared" si="0"/>
        <v>1.7162568760004408E-4</v>
      </c>
      <c r="E15130" s="11">
        <f t="shared" ca="1" si="1"/>
        <v>5.9816931890414314E-6</v>
      </c>
      <c r="F15130" s="11">
        <f t="shared" ca="1" si="3"/>
        <v>0.77160439415930782</v>
      </c>
      <c r="G15130" s="1">
        <v>39.923400000000001</v>
      </c>
      <c r="H15130" s="1">
        <v>-77.299899999999994</v>
      </c>
    </row>
    <row r="15131" spans="1:8" ht="13.2">
      <c r="A15131" s="1" t="s">
        <v>9926</v>
      </c>
      <c r="B15131" s="1" t="s">
        <v>10308</v>
      </c>
      <c r="C15131" s="1">
        <v>953</v>
      </c>
      <c r="D15131" s="11">
        <f t="shared" si="0"/>
        <v>1.70729937664762E-4</v>
      </c>
      <c r="E15131" s="11">
        <f t="shared" ca="1" si="1"/>
        <v>5.9504734959879785E-6</v>
      </c>
      <c r="F15131" s="11">
        <f t="shared" ca="1" si="3"/>
        <v>0.77161037585249681</v>
      </c>
      <c r="G15131" s="1">
        <v>40.413200000000003</v>
      </c>
      <c r="H15131" s="1">
        <v>-75.380200000000002</v>
      </c>
    </row>
    <row r="15132" spans="1:8" ht="13.2">
      <c r="A15132" s="1" t="s">
        <v>9926</v>
      </c>
      <c r="B15132" s="1" t="s">
        <v>10309</v>
      </c>
      <c r="C15132" s="1">
        <v>947</v>
      </c>
      <c r="D15132" s="11">
        <f t="shared" si="0"/>
        <v>1.6965503774242353E-4</v>
      </c>
      <c r="E15132" s="11">
        <f t="shared" ca="1" si="1"/>
        <v>5.9130098643238361E-6</v>
      </c>
      <c r="F15132" s="11">
        <f t="shared" ca="1" si="3"/>
        <v>0.77161632632599275</v>
      </c>
      <c r="G15132" s="1">
        <v>40.433500000000002</v>
      </c>
      <c r="H15132" s="1">
        <v>-76.110699999999994</v>
      </c>
    </row>
    <row r="15133" spans="1:8" ht="13.2">
      <c r="A15133" s="1" t="s">
        <v>9926</v>
      </c>
      <c r="B15133" s="1" t="s">
        <v>1908</v>
      </c>
      <c r="C15133" s="1">
        <v>946</v>
      </c>
      <c r="D15133" s="11">
        <f t="shared" si="0"/>
        <v>1.6947588775536712E-4</v>
      </c>
      <c r="E15133" s="11">
        <f t="shared" ca="1" si="1"/>
        <v>5.9067659257131457E-6</v>
      </c>
      <c r="F15133" s="11">
        <f t="shared" ca="1" si="3"/>
        <v>0.77162223933585705</v>
      </c>
      <c r="G15133" s="1">
        <v>41.1205</v>
      </c>
      <c r="H15133" s="1">
        <v>-76.525300000000001</v>
      </c>
    </row>
    <row r="15134" spans="1:8" ht="13.2">
      <c r="A15134" s="1" t="s">
        <v>9926</v>
      </c>
      <c r="B15134" s="1" t="s">
        <v>10310</v>
      </c>
      <c r="C15134" s="1">
        <v>946</v>
      </c>
      <c r="D15134" s="11">
        <f t="shared" si="0"/>
        <v>1.6947588775536712E-4</v>
      </c>
      <c r="E15134" s="11">
        <f t="shared" ca="1" si="1"/>
        <v>5.9067659257131457E-6</v>
      </c>
      <c r="F15134" s="11">
        <f t="shared" ca="1" si="3"/>
        <v>0.77162814610178276</v>
      </c>
      <c r="G15134" s="1">
        <v>39.894799999999996</v>
      </c>
      <c r="H15134" s="1">
        <v>-75.385300000000001</v>
      </c>
    </row>
    <row r="15135" spans="1:8" ht="13.2">
      <c r="A15135" s="1" t="s">
        <v>9926</v>
      </c>
      <c r="B15135" s="1" t="s">
        <v>4349</v>
      </c>
      <c r="C15135" s="1">
        <v>937</v>
      </c>
      <c r="D15135" s="11">
        <f t="shared" si="0"/>
        <v>1.6786353787185939E-4</v>
      </c>
      <c r="E15135" s="11">
        <f t="shared" ca="1" si="1"/>
        <v>5.8505704782169321E-6</v>
      </c>
      <c r="F15135" s="11">
        <f t="shared" ca="1" si="3"/>
        <v>0.77163405286770848</v>
      </c>
      <c r="G15135" s="1">
        <v>40.707799999999999</v>
      </c>
      <c r="H15135" s="1">
        <v>-77.310699999999997</v>
      </c>
    </row>
    <row r="15136" spans="1:8" ht="13.2">
      <c r="A15136" s="1" t="s">
        <v>9926</v>
      </c>
      <c r="B15136" s="1" t="s">
        <v>10311</v>
      </c>
      <c r="C15136" s="1">
        <v>936</v>
      </c>
      <c r="D15136" s="11">
        <f t="shared" si="0"/>
        <v>1.6768438788480297E-4</v>
      </c>
      <c r="E15136" s="11">
        <f t="shared" ca="1" si="1"/>
        <v>5.8443265396062417E-6</v>
      </c>
      <c r="F15136" s="11">
        <f t="shared" ca="1" si="3"/>
        <v>0.77163990343818667</v>
      </c>
      <c r="G15136" s="1">
        <v>40.371099999999998</v>
      </c>
      <c r="H15136" s="1">
        <v>-75.630899999999997</v>
      </c>
    </row>
    <row r="15137" spans="1:8" ht="13.2">
      <c r="A15137" s="1" t="s">
        <v>9926</v>
      </c>
      <c r="B15137" s="1" t="s">
        <v>5833</v>
      </c>
      <c r="C15137" s="1">
        <v>935</v>
      </c>
      <c r="D15137" s="11">
        <f t="shared" si="0"/>
        <v>1.6750523789774656E-4</v>
      </c>
      <c r="E15137" s="11">
        <f t="shared" ca="1" si="1"/>
        <v>5.8380826009955513E-6</v>
      </c>
      <c r="F15137" s="11">
        <f t="shared" ca="1" si="3"/>
        <v>0.77164574776472628</v>
      </c>
      <c r="G15137" s="1">
        <v>40.154200000000003</v>
      </c>
      <c r="H15137" s="1">
        <v>-76.751499999999993</v>
      </c>
    </row>
    <row r="15138" spans="1:8" ht="13.2">
      <c r="A15138" s="1" t="s">
        <v>9926</v>
      </c>
      <c r="B15138" s="1" t="s">
        <v>10312</v>
      </c>
      <c r="C15138" s="1">
        <v>931</v>
      </c>
      <c r="D15138" s="11">
        <f t="shared" si="0"/>
        <v>1.6678863794952092E-4</v>
      </c>
      <c r="E15138" s="11">
        <f t="shared" ca="1" si="1"/>
        <v>5.8131068465527897E-6</v>
      </c>
      <c r="F15138" s="11">
        <f t="shared" ca="1" si="3"/>
        <v>0.77165158584732729</v>
      </c>
      <c r="G15138" s="1">
        <v>41.004399999999997</v>
      </c>
      <c r="H15138" s="1">
        <v>-79.328299999999999</v>
      </c>
    </row>
    <row r="15139" spans="1:8" ht="13.2">
      <c r="A15139" s="1" t="s">
        <v>9926</v>
      </c>
      <c r="B15139" s="1" t="s">
        <v>10313</v>
      </c>
      <c r="C15139" s="1">
        <v>924</v>
      </c>
      <c r="D15139" s="11">
        <f t="shared" si="0"/>
        <v>1.6553458804012601E-4</v>
      </c>
      <c r="E15139" s="11">
        <f t="shared" ca="1" si="1"/>
        <v>5.7693992762779561E-6</v>
      </c>
      <c r="F15139" s="11">
        <f t="shared" ca="1" si="3"/>
        <v>0.77165739895417385</v>
      </c>
      <c r="G15139" s="1">
        <v>40.533799999999999</v>
      </c>
      <c r="H15139" s="1">
        <v>-77.389499999999998</v>
      </c>
    </row>
    <row r="15140" spans="1:8" ht="13.2">
      <c r="A15140" s="1" t="s">
        <v>9926</v>
      </c>
      <c r="B15140" s="1" t="s">
        <v>2682</v>
      </c>
      <c r="C15140" s="1">
        <v>917</v>
      </c>
      <c r="D15140" s="11">
        <f t="shared" si="0"/>
        <v>1.6428053813073113E-4</v>
      </c>
      <c r="E15140" s="11">
        <f t="shared" ca="1" si="1"/>
        <v>5.7256917060031241E-6</v>
      </c>
      <c r="F15140" s="11">
        <f t="shared" ca="1" si="3"/>
        <v>0.77166316835345017</v>
      </c>
      <c r="G15140" s="1">
        <v>40.424399999999999</v>
      </c>
      <c r="H15140" s="1">
        <v>-78.620199999999997</v>
      </c>
    </row>
    <row r="15141" spans="1:8" ht="13.2">
      <c r="A15141" s="1" t="s">
        <v>9926</v>
      </c>
      <c r="B15141" s="1" t="s">
        <v>10314</v>
      </c>
      <c r="C15141" s="1">
        <v>916</v>
      </c>
      <c r="D15141" s="11">
        <f t="shared" si="0"/>
        <v>1.6410138814367472E-4</v>
      </c>
      <c r="E15141" s="11">
        <f t="shared" ca="1" si="1"/>
        <v>5.7194477673924337E-6</v>
      </c>
      <c r="F15141" s="11">
        <f t="shared" ca="1" si="3"/>
        <v>0.77166889404515615</v>
      </c>
      <c r="G15141" s="1">
        <v>40.7547</v>
      </c>
      <c r="H15141" s="1">
        <v>-75.262699999999995</v>
      </c>
    </row>
    <row r="15142" spans="1:8" ht="13.2">
      <c r="A15142" s="1" t="s">
        <v>9926</v>
      </c>
      <c r="B15142" s="1" t="s">
        <v>10315</v>
      </c>
      <c r="C15142" s="1">
        <v>907</v>
      </c>
      <c r="D15142" s="11">
        <f t="shared" si="0"/>
        <v>1.6248903826016699E-4</v>
      </c>
      <c r="E15142" s="11">
        <f t="shared" ca="1" si="1"/>
        <v>5.6632523198962193E-6</v>
      </c>
      <c r="F15142" s="11">
        <f t="shared" ca="1" si="3"/>
        <v>0.77167461349292354</v>
      </c>
      <c r="G15142" s="1">
        <v>40.983600000000003</v>
      </c>
      <c r="H15142" s="1">
        <v>-79.613100000000003</v>
      </c>
    </row>
    <row r="15143" spans="1:8" ht="13.2">
      <c r="A15143" s="1" t="s">
        <v>9926</v>
      </c>
      <c r="B15143" s="1" t="s">
        <v>10316</v>
      </c>
      <c r="C15143" s="1">
        <v>901</v>
      </c>
      <c r="D15143" s="11">
        <f t="shared" si="0"/>
        <v>1.6141413833782849E-4</v>
      </c>
      <c r="E15143" s="11">
        <f t="shared" ca="1" si="1"/>
        <v>5.6257886882320761E-6</v>
      </c>
      <c r="F15143" s="11">
        <f t="shared" ca="1" si="3"/>
        <v>0.77168027674524342</v>
      </c>
      <c r="G15143" s="1">
        <v>41.040900000000001</v>
      </c>
      <c r="H15143" s="1">
        <v>-79.502399999999994</v>
      </c>
    </row>
    <row r="15144" spans="1:8" ht="13.2">
      <c r="A15144" s="1" t="s">
        <v>9926</v>
      </c>
      <c r="B15144" s="1" t="s">
        <v>10317</v>
      </c>
      <c r="C15144" s="1">
        <v>890</v>
      </c>
      <c r="D15144" s="11">
        <f t="shared" si="0"/>
        <v>1.5944348848020797E-4</v>
      </c>
      <c r="E15144" s="11">
        <f t="shared" ca="1" si="1"/>
        <v>5.5571053635144825E-6</v>
      </c>
      <c r="F15144" s="11">
        <f t="shared" ca="1" si="3"/>
        <v>0.77168590253393166</v>
      </c>
      <c r="G15144" s="1">
        <v>40.676699999999997</v>
      </c>
      <c r="H15144" s="1">
        <v>-79.988100000000003</v>
      </c>
    </row>
    <row r="15145" spans="1:8" ht="13.2">
      <c r="A15145" s="1" t="s">
        <v>9926</v>
      </c>
      <c r="B15145" s="1" t="s">
        <v>504</v>
      </c>
      <c r="C15145" s="1">
        <v>887</v>
      </c>
      <c r="D15145" s="11">
        <f t="shared" si="0"/>
        <v>1.5890603851903871E-4</v>
      </c>
      <c r="E15145" s="11">
        <f t="shared" ca="1" si="1"/>
        <v>5.5383735476824105E-6</v>
      </c>
      <c r="F15145" s="11">
        <f t="shared" ca="1" si="3"/>
        <v>0.7716914596392952</v>
      </c>
      <c r="G15145" s="1">
        <v>40.368699999999997</v>
      </c>
      <c r="H15145" s="1">
        <v>-80.291200000000003</v>
      </c>
    </row>
    <row r="15146" spans="1:8" ht="13.2">
      <c r="A15146" s="1" t="s">
        <v>9926</v>
      </c>
      <c r="B15146" s="1" t="s">
        <v>10318</v>
      </c>
      <c r="C15146" s="1">
        <v>886</v>
      </c>
      <c r="D15146" s="11">
        <f t="shared" si="0"/>
        <v>1.587268885319823E-4</v>
      </c>
      <c r="E15146" s="11">
        <f t="shared" ca="1" si="1"/>
        <v>5.5321296090717201E-6</v>
      </c>
      <c r="F15146" s="11">
        <f t="shared" ca="1" si="3"/>
        <v>0.77169699801284286</v>
      </c>
      <c r="G15146" s="1">
        <v>40.893599999999999</v>
      </c>
      <c r="H15146" s="1">
        <v>-77.476500000000001</v>
      </c>
    </row>
    <row r="15147" spans="1:8" ht="13.2">
      <c r="A15147" s="1" t="s">
        <v>9926</v>
      </c>
      <c r="B15147" s="1" t="s">
        <v>10319</v>
      </c>
      <c r="C15147" s="1">
        <v>883</v>
      </c>
      <c r="D15147" s="11">
        <f t="shared" si="0"/>
        <v>1.5818943857081306E-4</v>
      </c>
      <c r="E15147" s="11">
        <f t="shared" ca="1" si="1"/>
        <v>5.5133977932396489E-6</v>
      </c>
      <c r="F15147" s="11">
        <f t="shared" ca="1" si="3"/>
        <v>0.77170253014245194</v>
      </c>
      <c r="G15147" s="1">
        <v>41.725499999999997</v>
      </c>
      <c r="H15147" s="1">
        <v>-78.644400000000005</v>
      </c>
    </row>
    <row r="15148" spans="1:8" ht="13.2">
      <c r="A15148" s="1" t="s">
        <v>9926</v>
      </c>
      <c r="B15148" s="1" t="s">
        <v>10320</v>
      </c>
      <c r="C15148" s="1">
        <v>877</v>
      </c>
      <c r="D15148" s="11">
        <f t="shared" si="0"/>
        <v>1.5711453864847459E-4</v>
      </c>
      <c r="E15148" s="11">
        <f t="shared" ca="1" si="1"/>
        <v>5.4759341615755065E-6</v>
      </c>
      <c r="F15148" s="11">
        <f t="shared" ca="1" si="3"/>
        <v>0.77170804354024514</v>
      </c>
      <c r="G15148" s="1">
        <v>40.801900000000003</v>
      </c>
      <c r="H15148" s="1">
        <v>-75.661100000000005</v>
      </c>
    </row>
    <row r="15149" spans="1:8" ht="13.2">
      <c r="A15149" s="1" t="s">
        <v>9926</v>
      </c>
      <c r="B15149" s="1" t="s">
        <v>10321</v>
      </c>
      <c r="C15149" s="1">
        <v>875</v>
      </c>
      <c r="D15149" s="11">
        <f t="shared" si="0"/>
        <v>1.5675623867436174E-4</v>
      </c>
      <c r="E15149" s="11">
        <f t="shared" ca="1" si="1"/>
        <v>5.4634462843541248E-6</v>
      </c>
      <c r="F15149" s="11">
        <f t="shared" ca="1" si="3"/>
        <v>0.7717135194744067</v>
      </c>
      <c r="G15149" s="1">
        <v>39.820700000000002</v>
      </c>
      <c r="H15149" s="1">
        <v>-78.721400000000003</v>
      </c>
    </row>
    <row r="15150" spans="1:8" ht="13.2">
      <c r="A15150" s="1" t="s">
        <v>9926</v>
      </c>
      <c r="B15150" s="1" t="s">
        <v>6115</v>
      </c>
      <c r="C15150" s="1">
        <v>874</v>
      </c>
      <c r="D15150" s="11">
        <f t="shared" si="0"/>
        <v>1.5657708868730533E-4</v>
      </c>
      <c r="E15150" s="11">
        <f t="shared" ca="1" si="1"/>
        <v>5.4572023457434344E-6</v>
      </c>
      <c r="F15150" s="11">
        <f t="shared" ca="1" si="3"/>
        <v>0.77171898292069108</v>
      </c>
      <c r="G15150" s="1">
        <v>41.136499999999998</v>
      </c>
      <c r="H15150" s="1">
        <v>-80.010499999999993</v>
      </c>
    </row>
    <row r="15151" spans="1:8" ht="13.2">
      <c r="A15151" s="1" t="s">
        <v>9926</v>
      </c>
      <c r="B15151" s="1" t="s">
        <v>10322</v>
      </c>
      <c r="C15151" s="1">
        <v>873</v>
      </c>
      <c r="D15151" s="11">
        <f t="shared" si="0"/>
        <v>1.5639793870024892E-4</v>
      </c>
      <c r="E15151" s="11">
        <f t="shared" ca="1" si="1"/>
        <v>5.450958407132744E-6</v>
      </c>
      <c r="F15151" s="11">
        <f t="shared" ca="1" si="3"/>
        <v>0.77172444012303687</v>
      </c>
      <c r="G15151" s="1">
        <v>40.417000000000002</v>
      </c>
      <c r="H15151" s="1">
        <v>-79.623199999999997</v>
      </c>
    </row>
    <row r="15152" spans="1:8" ht="13.2">
      <c r="A15152" s="1" t="s">
        <v>9926</v>
      </c>
      <c r="B15152" s="1" t="s">
        <v>4030</v>
      </c>
      <c r="C15152" s="1">
        <v>867</v>
      </c>
      <c r="D15152" s="11">
        <f t="shared" si="0"/>
        <v>1.5532303877791045E-4</v>
      </c>
      <c r="E15152" s="11">
        <f t="shared" ca="1" si="1"/>
        <v>5.4134947754686025E-6</v>
      </c>
      <c r="F15152" s="11">
        <f t="shared" ca="1" si="3"/>
        <v>0.77172989108144396</v>
      </c>
      <c r="G15152" s="1">
        <v>40.880499999999998</v>
      </c>
      <c r="H15152" s="1">
        <v>-76.984200000000001</v>
      </c>
    </row>
    <row r="15153" spans="1:8" ht="13.2">
      <c r="A15153" s="1" t="s">
        <v>9926</v>
      </c>
      <c r="B15153" s="1" t="s">
        <v>1802</v>
      </c>
      <c r="C15153" s="1">
        <v>864</v>
      </c>
      <c r="D15153" s="11">
        <f t="shared" si="0"/>
        <v>1.5478558881674122E-4</v>
      </c>
      <c r="E15153" s="11">
        <f t="shared" ca="1" si="1"/>
        <v>5.3947629596365313E-6</v>
      </c>
      <c r="F15153" s="11">
        <f t="shared" ca="1" si="3"/>
        <v>0.77173530457621942</v>
      </c>
      <c r="G15153" s="1">
        <v>40.363599999999998</v>
      </c>
      <c r="H15153" s="1">
        <v>-78.791899999999998</v>
      </c>
    </row>
    <row r="15154" spans="1:8" ht="13.2">
      <c r="A15154" s="1" t="s">
        <v>9926</v>
      </c>
      <c r="B15154" s="1" t="s">
        <v>4778</v>
      </c>
      <c r="C15154" s="1">
        <v>856</v>
      </c>
      <c r="D15154" s="11">
        <f t="shared" si="0"/>
        <v>1.533523889202899E-4</v>
      </c>
      <c r="E15154" s="11">
        <f t="shared" ca="1" si="1"/>
        <v>5.3448114507510072E-6</v>
      </c>
      <c r="F15154" s="11">
        <f t="shared" ca="1" si="3"/>
        <v>0.7717406993391791</v>
      </c>
      <c r="G15154" s="1">
        <v>40.801499999999997</v>
      </c>
      <c r="H15154" s="1">
        <v>-80.125</v>
      </c>
    </row>
    <row r="15155" spans="1:8" ht="13.2">
      <c r="A15155" s="1" t="s">
        <v>9926</v>
      </c>
      <c r="B15155" s="1" t="s">
        <v>10323</v>
      </c>
      <c r="C15155" s="1">
        <v>855</v>
      </c>
      <c r="D15155" s="11">
        <f t="shared" si="0"/>
        <v>1.5317323893323349E-4</v>
      </c>
      <c r="E15155" s="11">
        <f t="shared" ca="1" si="1"/>
        <v>5.3385675121403168E-6</v>
      </c>
      <c r="F15155" s="11">
        <f t="shared" ca="1" si="3"/>
        <v>0.77174604415062986</v>
      </c>
      <c r="G15155" s="1">
        <v>40.347099999999998</v>
      </c>
      <c r="H15155" s="1">
        <v>-75.271799999999999</v>
      </c>
    </row>
    <row r="15156" spans="1:8" ht="13.2">
      <c r="A15156" s="1" t="s">
        <v>9926</v>
      </c>
      <c r="B15156" s="1" t="s">
        <v>10324</v>
      </c>
      <c r="C15156" s="1">
        <v>854</v>
      </c>
      <c r="D15156" s="11">
        <f t="shared" si="0"/>
        <v>1.5299408894617708E-4</v>
      </c>
      <c r="E15156" s="11">
        <f t="shared" ca="1" si="1"/>
        <v>5.3323235735296264E-6</v>
      </c>
      <c r="F15156" s="11">
        <f t="shared" ca="1" si="3"/>
        <v>0.77175138271814203</v>
      </c>
      <c r="G15156" s="1">
        <v>40.596499999999999</v>
      </c>
      <c r="H15156" s="1">
        <v>-75.198700000000002</v>
      </c>
    </row>
    <row r="15157" spans="1:8" ht="13.2">
      <c r="A15157" s="1" t="s">
        <v>9926</v>
      </c>
      <c r="B15157" s="1" t="s">
        <v>10325</v>
      </c>
      <c r="C15157" s="1">
        <v>853</v>
      </c>
      <c r="D15157" s="11">
        <f t="shared" si="0"/>
        <v>1.5281493895912066E-4</v>
      </c>
      <c r="E15157" s="11">
        <f t="shared" ca="1" si="1"/>
        <v>5.326079634918936E-6</v>
      </c>
      <c r="F15157" s="11">
        <f t="shared" ca="1" si="3"/>
        <v>0.77175671504171561</v>
      </c>
      <c r="G15157" s="1">
        <v>40.8902</v>
      </c>
      <c r="H15157" s="1">
        <v>-78.229299999999995</v>
      </c>
    </row>
    <row r="15158" spans="1:8" ht="13.2">
      <c r="A15158" s="1" t="s">
        <v>9926</v>
      </c>
      <c r="B15158" s="1" t="s">
        <v>4179</v>
      </c>
      <c r="C15158" s="1">
        <v>850</v>
      </c>
      <c r="D15158" s="11">
        <f t="shared" si="0"/>
        <v>1.5227748899795143E-4</v>
      </c>
      <c r="E15158" s="11">
        <f t="shared" ca="1" si="1"/>
        <v>5.3073478190868648E-6</v>
      </c>
      <c r="F15158" s="11">
        <f t="shared" ca="1" si="3"/>
        <v>0.77176204112135049</v>
      </c>
      <c r="G15158" s="1">
        <v>41.876100000000001</v>
      </c>
      <c r="H15158" s="1">
        <v>-75.726600000000005</v>
      </c>
    </row>
    <row r="15159" spans="1:8" ht="13.2">
      <c r="A15159" s="1" t="s">
        <v>9926</v>
      </c>
      <c r="B15159" s="1" t="s">
        <v>4424</v>
      </c>
      <c r="C15159" s="1">
        <v>849</v>
      </c>
      <c r="D15159" s="11">
        <f t="shared" si="0"/>
        <v>1.5209833901089502E-4</v>
      </c>
      <c r="E15159" s="11">
        <f t="shared" ca="1" si="1"/>
        <v>5.3011038804761744E-6</v>
      </c>
      <c r="F15159" s="11">
        <f t="shared" ca="1" si="3"/>
        <v>0.77176734846916961</v>
      </c>
      <c r="G15159" s="1">
        <v>39.802300000000002</v>
      </c>
      <c r="H15159" s="1">
        <v>-79.808899999999994</v>
      </c>
    </row>
    <row r="15160" spans="1:8" ht="13.2">
      <c r="A15160" s="1" t="s">
        <v>9926</v>
      </c>
      <c r="B15160" s="1" t="s">
        <v>2858</v>
      </c>
      <c r="C15160" s="1">
        <v>847</v>
      </c>
      <c r="D15160" s="11">
        <f t="shared" si="0"/>
        <v>1.5174003903678217E-4</v>
      </c>
      <c r="E15160" s="11">
        <f t="shared" ca="1" si="1"/>
        <v>5.2886160032547928E-6</v>
      </c>
      <c r="F15160" s="11">
        <f t="shared" ca="1" si="3"/>
        <v>0.77177264957305014</v>
      </c>
      <c r="G15160" s="1">
        <v>41.593499999999999</v>
      </c>
      <c r="H15160" s="1">
        <v>-79.580799999999996</v>
      </c>
    </row>
    <row r="15161" spans="1:8" ht="13.2">
      <c r="A15161" s="1" t="s">
        <v>9926</v>
      </c>
      <c r="B15161" s="1" t="s">
        <v>4556</v>
      </c>
      <c r="C15161" s="1">
        <v>846</v>
      </c>
      <c r="D15161" s="11">
        <f t="shared" si="0"/>
        <v>1.5156088904972576E-4</v>
      </c>
      <c r="E15161" s="11">
        <f t="shared" ca="1" si="1"/>
        <v>5.2823720646441024E-6</v>
      </c>
      <c r="F15161" s="11">
        <f t="shared" ca="1" si="3"/>
        <v>0.77177793818905338</v>
      </c>
      <c r="G15161" s="1">
        <v>39.915700000000001</v>
      </c>
      <c r="H15161" s="1">
        <v>-79.157399999999996</v>
      </c>
    </row>
    <row r="15162" spans="1:8" ht="13.2">
      <c r="A15162" s="1" t="s">
        <v>9926</v>
      </c>
      <c r="B15162" s="1" t="s">
        <v>10326</v>
      </c>
      <c r="C15162" s="1">
        <v>842</v>
      </c>
      <c r="D15162" s="11">
        <f t="shared" si="0"/>
        <v>1.5084428910150011E-4</v>
      </c>
      <c r="E15162" s="11">
        <f t="shared" ca="1" si="1"/>
        <v>5.2573963102013416E-6</v>
      </c>
      <c r="F15162" s="11">
        <f t="shared" ca="1" si="3"/>
        <v>0.77178322056111803</v>
      </c>
      <c r="G15162" s="1">
        <v>40.799100000000003</v>
      </c>
      <c r="H15162" s="1">
        <v>-79.314999999999998</v>
      </c>
    </row>
    <row r="15163" spans="1:8" ht="13.2">
      <c r="A15163" s="1" t="s">
        <v>9926</v>
      </c>
      <c r="B15163" s="1" t="s">
        <v>10327</v>
      </c>
      <c r="C15163" s="1">
        <v>836</v>
      </c>
      <c r="D15163" s="11">
        <f t="shared" si="0"/>
        <v>1.4976938917916164E-4</v>
      </c>
      <c r="E15163" s="11">
        <f t="shared" ca="1" si="1"/>
        <v>5.2199326785371993E-6</v>
      </c>
      <c r="F15163" s="11">
        <f t="shared" ca="1" si="3"/>
        <v>0.77178847795742822</v>
      </c>
      <c r="G15163" s="1">
        <v>40.009399999999999</v>
      </c>
      <c r="H15163" s="1">
        <v>-77.115799999999993</v>
      </c>
    </row>
    <row r="15164" spans="1:8" ht="13.2">
      <c r="A15164" s="1" t="s">
        <v>9926</v>
      </c>
      <c r="B15164" s="1" t="s">
        <v>10328</v>
      </c>
      <c r="C15164" s="1">
        <v>836</v>
      </c>
      <c r="D15164" s="11">
        <f t="shared" si="0"/>
        <v>1.4976938917916164E-4</v>
      </c>
      <c r="E15164" s="11">
        <f t="shared" ca="1" si="1"/>
        <v>5.2199326785371993E-6</v>
      </c>
      <c r="F15164" s="11">
        <f t="shared" ca="1" si="3"/>
        <v>0.77179369789010677</v>
      </c>
      <c r="G15164" s="1">
        <v>40.929699999999997</v>
      </c>
      <c r="H15164" s="1">
        <v>-75.913399999999996</v>
      </c>
    </row>
    <row r="15165" spans="1:8" ht="13.2">
      <c r="A15165" s="1" t="s">
        <v>9926</v>
      </c>
      <c r="B15165" s="1" t="s">
        <v>10329</v>
      </c>
      <c r="C15165" s="1">
        <v>833</v>
      </c>
      <c r="D15165" s="11">
        <f t="shared" si="0"/>
        <v>1.4923193921799238E-4</v>
      </c>
      <c r="E15165" s="11">
        <f t="shared" ca="1" si="1"/>
        <v>5.2012008627051272E-6</v>
      </c>
      <c r="F15165" s="11">
        <f t="shared" ca="1" si="3"/>
        <v>0.77179891782278531</v>
      </c>
      <c r="G15165" s="1">
        <v>41.174199999999999</v>
      </c>
      <c r="H15165" s="1">
        <v>-80.455699999999993</v>
      </c>
    </row>
    <row r="15166" spans="1:8" ht="13.2">
      <c r="A15166" s="1" t="s">
        <v>9926</v>
      </c>
      <c r="B15166" s="1" t="s">
        <v>10330</v>
      </c>
      <c r="C15166" s="1">
        <v>831</v>
      </c>
      <c r="D15166" s="11">
        <f t="shared" si="0"/>
        <v>1.4887363924387956E-4</v>
      </c>
      <c r="E15166" s="11">
        <f t="shared" ca="1" si="1"/>
        <v>5.1887129854837464E-6</v>
      </c>
      <c r="F15166" s="11">
        <f t="shared" ca="1" si="3"/>
        <v>0.77180411902364798</v>
      </c>
      <c r="G15166" s="1">
        <v>40.119900000000001</v>
      </c>
      <c r="H15166" s="1">
        <v>-80.4131</v>
      </c>
    </row>
    <row r="15167" spans="1:8" ht="13.2">
      <c r="A15167" s="1" t="s">
        <v>9926</v>
      </c>
      <c r="B15167" s="1" t="s">
        <v>7829</v>
      </c>
      <c r="C15167" s="1">
        <v>830</v>
      </c>
      <c r="D15167" s="11">
        <f t="shared" si="0"/>
        <v>1.4869448925682315E-4</v>
      </c>
      <c r="E15167" s="11">
        <f t="shared" ca="1" si="1"/>
        <v>5.182469046873056E-6</v>
      </c>
      <c r="F15167" s="11">
        <f t="shared" ca="1" si="3"/>
        <v>0.77180930773663348</v>
      </c>
      <c r="G15167" s="1">
        <v>40.464300000000001</v>
      </c>
      <c r="H15167" s="1">
        <v>-76.933000000000007</v>
      </c>
    </row>
    <row r="15168" spans="1:8" ht="13.2">
      <c r="A15168" s="1" t="s">
        <v>9926</v>
      </c>
      <c r="B15168" s="1" t="s">
        <v>10331</v>
      </c>
      <c r="C15168" s="1">
        <v>823</v>
      </c>
      <c r="D15168" s="11">
        <f t="shared" si="0"/>
        <v>1.4744043934742827E-4</v>
      </c>
      <c r="E15168" s="11">
        <f t="shared" ca="1" si="1"/>
        <v>5.1387614765982232E-6</v>
      </c>
      <c r="F15168" s="11">
        <f t="shared" ca="1" si="3"/>
        <v>0.77181449020568038</v>
      </c>
      <c r="G15168" s="1">
        <v>41.153500000000001</v>
      </c>
      <c r="H15168" s="1">
        <v>-76.150000000000006</v>
      </c>
    </row>
    <row r="15169" spans="1:8" ht="13.2">
      <c r="A15169" s="1" t="s">
        <v>9926</v>
      </c>
      <c r="B15169" s="1" t="s">
        <v>615</v>
      </c>
      <c r="C15169" s="1">
        <v>822</v>
      </c>
      <c r="D15169" s="11">
        <f t="shared" si="0"/>
        <v>1.4726128936037186E-4</v>
      </c>
      <c r="E15169" s="11">
        <f t="shared" ca="1" si="1"/>
        <v>5.1325175379875328E-6</v>
      </c>
      <c r="F15169" s="11">
        <f t="shared" ca="1" si="3"/>
        <v>0.77181962896715695</v>
      </c>
      <c r="G15169" s="1">
        <v>41.195500000000003</v>
      </c>
      <c r="H15169" s="1">
        <v>-76.384600000000006</v>
      </c>
    </row>
    <row r="15170" spans="1:8" ht="13.2">
      <c r="A15170" s="1" t="s">
        <v>9926</v>
      </c>
      <c r="B15170" s="1" t="s">
        <v>10332</v>
      </c>
      <c r="C15170" s="1">
        <v>822</v>
      </c>
      <c r="D15170" s="11">
        <f t="shared" si="0"/>
        <v>1.4726128936037186E-4</v>
      </c>
      <c r="E15170" s="11">
        <f t="shared" ca="1" si="1"/>
        <v>5.1325175379875328E-6</v>
      </c>
      <c r="F15170" s="11">
        <f t="shared" ca="1" si="3"/>
        <v>0.77182476148469492</v>
      </c>
      <c r="G15170" s="1">
        <v>40.4848</v>
      </c>
      <c r="H15170" s="1">
        <v>-79.447999999999993</v>
      </c>
    </row>
    <row r="15171" spans="1:8" ht="13.2">
      <c r="A15171" s="1" t="s">
        <v>9926</v>
      </c>
      <c r="B15171" s="1" t="s">
        <v>1140</v>
      </c>
      <c r="C15171" s="1">
        <v>820</v>
      </c>
      <c r="D15171" s="11">
        <f t="shared" si="0"/>
        <v>1.4690298938625901E-4</v>
      </c>
      <c r="E15171" s="11">
        <f t="shared" ca="1" si="1"/>
        <v>5.1200296607661512E-6</v>
      </c>
      <c r="F15171" s="11">
        <f t="shared" ca="1" si="3"/>
        <v>0.7718298940022329</v>
      </c>
      <c r="G15171" s="1">
        <v>41.090699999999998</v>
      </c>
      <c r="H15171" s="1">
        <v>-79.684600000000003</v>
      </c>
    </row>
    <row r="15172" spans="1:8" ht="13.2">
      <c r="A15172" s="1" t="s">
        <v>9926</v>
      </c>
      <c r="B15172" s="1" t="s">
        <v>10333</v>
      </c>
      <c r="C15172" s="1">
        <v>812</v>
      </c>
      <c r="D15172" s="11">
        <f t="shared" si="0"/>
        <v>1.4546978948980772E-4</v>
      </c>
      <c r="E15172" s="11">
        <f t="shared" ca="1" si="1"/>
        <v>5.0700781518806288E-6</v>
      </c>
      <c r="F15172" s="11">
        <f t="shared" ca="1" si="3"/>
        <v>0.7718350140318937</v>
      </c>
      <c r="G15172" s="1">
        <v>40.5595</v>
      </c>
      <c r="H15172" s="1">
        <v>-80.152699999999996</v>
      </c>
    </row>
    <row r="15173" spans="1:8" ht="13.2">
      <c r="A15173" s="1" t="s">
        <v>9926</v>
      </c>
      <c r="B15173" s="1" t="s">
        <v>10334</v>
      </c>
      <c r="C15173" s="1">
        <v>812</v>
      </c>
      <c r="D15173" s="11">
        <f t="shared" si="0"/>
        <v>1.4546978948980772E-4</v>
      </c>
      <c r="E15173" s="11">
        <f t="shared" ca="1" si="1"/>
        <v>5.0700781518806288E-6</v>
      </c>
      <c r="F15173" s="11">
        <f t="shared" ca="1" si="3"/>
        <v>0.77184008411004557</v>
      </c>
      <c r="G15173" s="1">
        <v>40.338900000000002</v>
      </c>
      <c r="H15173" s="1">
        <v>-79.711500000000001</v>
      </c>
    </row>
    <row r="15174" spans="1:8" ht="13.2">
      <c r="A15174" s="1" t="s">
        <v>9926</v>
      </c>
      <c r="B15174" s="1" t="s">
        <v>10335</v>
      </c>
      <c r="C15174" s="1">
        <v>811</v>
      </c>
      <c r="D15174" s="11">
        <f t="shared" si="0"/>
        <v>1.452906395027513E-4</v>
      </c>
      <c r="E15174" s="11">
        <f t="shared" ca="1" si="1"/>
        <v>5.0638342132699384E-6</v>
      </c>
      <c r="F15174" s="11">
        <f t="shared" ca="1" si="3"/>
        <v>0.77184515418819744</v>
      </c>
      <c r="G15174" s="1">
        <v>40.604799999999997</v>
      </c>
      <c r="H15174" s="1">
        <v>-78.7072</v>
      </c>
    </row>
    <row r="15175" spans="1:8" ht="13.2">
      <c r="A15175" s="1" t="s">
        <v>9926</v>
      </c>
      <c r="B15175" s="1" t="s">
        <v>10336</v>
      </c>
      <c r="C15175" s="1">
        <v>795</v>
      </c>
      <c r="D15175" s="11">
        <f t="shared" si="0"/>
        <v>1.4242423970984867E-4</v>
      </c>
      <c r="E15175" s="11">
        <f t="shared" ca="1" si="1"/>
        <v>4.9639311954988903E-6</v>
      </c>
      <c r="F15175" s="11">
        <f t="shared" ca="1" si="3"/>
        <v>0.77185021802241072</v>
      </c>
      <c r="G15175" s="1">
        <v>40.368299999999998</v>
      </c>
      <c r="H15175" s="1">
        <v>-76.929599999999994</v>
      </c>
    </row>
    <row r="15176" spans="1:8" ht="13.2">
      <c r="A15176" s="1" t="s">
        <v>9926</v>
      </c>
      <c r="B15176" s="1" t="s">
        <v>4456</v>
      </c>
      <c r="C15176" s="1">
        <v>794</v>
      </c>
      <c r="D15176" s="11">
        <f t="shared" si="0"/>
        <v>1.4224508972279226E-4</v>
      </c>
      <c r="E15176" s="11">
        <f t="shared" ca="1" si="1"/>
        <v>4.9576872568881999E-6</v>
      </c>
      <c r="F15176" s="11">
        <f t="shared" ca="1" si="3"/>
        <v>0.77185518195360625</v>
      </c>
      <c r="G15176" s="1">
        <v>41.956200000000003</v>
      </c>
      <c r="H15176" s="1">
        <v>-78.381799999999998</v>
      </c>
    </row>
    <row r="15177" spans="1:8" ht="13.2">
      <c r="A15177" s="1" t="s">
        <v>9926</v>
      </c>
      <c r="B15177" s="1" t="s">
        <v>506</v>
      </c>
      <c r="C15177" s="1">
        <v>792</v>
      </c>
      <c r="D15177" s="11">
        <f t="shared" si="0"/>
        <v>1.4188678974867943E-4</v>
      </c>
      <c r="E15177" s="11">
        <f t="shared" ca="1" si="1"/>
        <v>4.94519937966682E-6</v>
      </c>
      <c r="F15177" s="11">
        <f t="shared" ca="1" si="3"/>
        <v>0.77186013964086309</v>
      </c>
      <c r="G15177" s="1">
        <v>39.901000000000003</v>
      </c>
      <c r="H15177" s="1">
        <v>-75.327399999999997</v>
      </c>
    </row>
    <row r="15178" spans="1:8" ht="13.2">
      <c r="A15178" s="1" t="s">
        <v>9926</v>
      </c>
      <c r="B15178" s="1" t="s">
        <v>10337</v>
      </c>
      <c r="C15178" s="1">
        <v>791</v>
      </c>
      <c r="D15178" s="11">
        <f t="shared" si="0"/>
        <v>1.4170763976162302E-4</v>
      </c>
      <c r="E15178" s="11">
        <f t="shared" ca="1" si="1"/>
        <v>4.9389554410561296E-6</v>
      </c>
      <c r="F15178" s="11">
        <f t="shared" ca="1" si="3"/>
        <v>0.77186508484024274</v>
      </c>
      <c r="G15178" s="1">
        <v>40.856499999999997</v>
      </c>
      <c r="H15178" s="1">
        <v>-76.234999999999999</v>
      </c>
    </row>
    <row r="15179" spans="1:8" ht="13.2">
      <c r="A15179" s="1" t="s">
        <v>9926</v>
      </c>
      <c r="B15179" s="1" t="s">
        <v>3776</v>
      </c>
      <c r="C15179" s="1">
        <v>789</v>
      </c>
      <c r="D15179" s="11">
        <f t="shared" si="0"/>
        <v>1.413493397875102E-4</v>
      </c>
      <c r="E15179" s="11">
        <f t="shared" ca="1" si="1"/>
        <v>4.9264675638347488E-6</v>
      </c>
      <c r="F15179" s="11">
        <f t="shared" ca="1" si="3"/>
        <v>0.77187002379568381</v>
      </c>
      <c r="G15179" s="1">
        <v>40.078099999999999</v>
      </c>
      <c r="H15179" s="1">
        <v>-79.864400000000003</v>
      </c>
    </row>
    <row r="15180" spans="1:8" ht="13.2">
      <c r="A15180" s="1" t="s">
        <v>9926</v>
      </c>
      <c r="B15180" s="1" t="s">
        <v>8186</v>
      </c>
      <c r="C15180" s="1">
        <v>787</v>
      </c>
      <c r="D15180" s="11">
        <f t="shared" si="0"/>
        <v>1.4099103981339738E-4</v>
      </c>
      <c r="E15180" s="11">
        <f t="shared" ca="1" si="1"/>
        <v>4.913979686613368E-6</v>
      </c>
      <c r="F15180" s="11">
        <f t="shared" ca="1" si="3"/>
        <v>0.77187495026324759</v>
      </c>
      <c r="G15180" s="1">
        <v>41.369100000000003</v>
      </c>
      <c r="H15180" s="1">
        <v>-79.931100000000001</v>
      </c>
    </row>
    <row r="15181" spans="1:8" ht="13.2">
      <c r="A15181" s="1" t="s">
        <v>9926</v>
      </c>
      <c r="B15181" s="1" t="s">
        <v>10338</v>
      </c>
      <c r="C15181" s="1">
        <v>784</v>
      </c>
      <c r="D15181" s="11">
        <f t="shared" si="0"/>
        <v>1.4045358985222814E-4</v>
      </c>
      <c r="E15181" s="11">
        <f t="shared" ca="1" si="1"/>
        <v>4.8952478707812968E-6</v>
      </c>
      <c r="F15181" s="11">
        <f t="shared" ca="1" si="3"/>
        <v>0.7718798642429342</v>
      </c>
      <c r="G15181" s="1">
        <v>40.409999999999997</v>
      </c>
      <c r="H15181" s="1">
        <v>-79.838700000000003</v>
      </c>
    </row>
    <row r="15182" spans="1:8" ht="13.2">
      <c r="A15182" s="1" t="s">
        <v>9926</v>
      </c>
      <c r="B15182" s="1" t="s">
        <v>10339</v>
      </c>
      <c r="C15182" s="1">
        <v>778</v>
      </c>
      <c r="D15182" s="11">
        <f t="shared" si="0"/>
        <v>1.3937868992988965E-4</v>
      </c>
      <c r="E15182" s="11">
        <f t="shared" ca="1" si="1"/>
        <v>4.8577842391171535E-6</v>
      </c>
      <c r="F15182" s="11">
        <f t="shared" ca="1" si="3"/>
        <v>0.77188475949080493</v>
      </c>
      <c r="G15182" s="1">
        <v>40.580399999999997</v>
      </c>
      <c r="H15182" s="1">
        <v>-79.575400000000002</v>
      </c>
    </row>
    <row r="15183" spans="1:8" ht="13.2">
      <c r="A15183" s="1" t="s">
        <v>9926</v>
      </c>
      <c r="B15183" s="1" t="s">
        <v>4499</v>
      </c>
      <c r="C15183" s="1">
        <v>775</v>
      </c>
      <c r="D15183" s="11">
        <f t="shared" si="0"/>
        <v>1.3884123996872041E-4</v>
      </c>
      <c r="E15183" s="11">
        <f t="shared" ca="1" si="1"/>
        <v>4.8390524232850824E-6</v>
      </c>
      <c r="F15183" s="11">
        <f t="shared" ca="1" si="3"/>
        <v>0.77188961727504402</v>
      </c>
      <c r="G15183" s="1">
        <v>39.903700000000001</v>
      </c>
      <c r="H15183" s="1">
        <v>-76.791300000000007</v>
      </c>
    </row>
    <row r="15184" spans="1:8" ht="13.2">
      <c r="A15184" s="1" t="s">
        <v>9926</v>
      </c>
      <c r="B15184" s="1" t="s">
        <v>10340</v>
      </c>
      <c r="C15184" s="1">
        <v>769</v>
      </c>
      <c r="D15184" s="11">
        <f t="shared" si="0"/>
        <v>1.3776634004638194E-4</v>
      </c>
      <c r="E15184" s="11">
        <f t="shared" ca="1" si="1"/>
        <v>4.8015887916209408E-6</v>
      </c>
      <c r="F15184" s="11">
        <f t="shared" ca="1" si="3"/>
        <v>0.77189445632746734</v>
      </c>
      <c r="G15184" s="1">
        <v>40.090299999999999</v>
      </c>
      <c r="H15184" s="1">
        <v>-79.587199999999996</v>
      </c>
    </row>
    <row r="15185" spans="1:8" ht="13.2">
      <c r="A15185" s="1" t="s">
        <v>9926</v>
      </c>
      <c r="B15185" s="1" t="s">
        <v>10341</v>
      </c>
      <c r="C15185" s="1">
        <v>768</v>
      </c>
      <c r="D15185" s="11">
        <f t="shared" si="0"/>
        <v>1.3758719005932551E-4</v>
      </c>
      <c r="E15185" s="11">
        <f t="shared" ca="1" si="1"/>
        <v>4.7953448530102487E-6</v>
      </c>
      <c r="F15185" s="11">
        <f t="shared" ca="1" si="3"/>
        <v>0.77189925791625891</v>
      </c>
      <c r="G15185" s="1">
        <v>41.027700000000003</v>
      </c>
      <c r="H15185" s="1">
        <v>-77.9499</v>
      </c>
    </row>
    <row r="15186" spans="1:8" ht="13.2">
      <c r="A15186" s="1" t="s">
        <v>9926</v>
      </c>
      <c r="B15186" s="1" t="s">
        <v>10342</v>
      </c>
      <c r="C15186" s="1">
        <v>753</v>
      </c>
      <c r="D15186" s="11">
        <f t="shared" si="0"/>
        <v>1.3489994025347931E-4</v>
      </c>
      <c r="E15186" s="11">
        <f t="shared" ca="1" si="1"/>
        <v>4.7016857738498927E-6</v>
      </c>
      <c r="F15186" s="11">
        <f t="shared" ca="1" si="3"/>
        <v>0.77190405326111189</v>
      </c>
      <c r="G15186" s="1">
        <v>41.757199999999997</v>
      </c>
      <c r="H15186" s="1">
        <v>-80.368499999999997</v>
      </c>
    </row>
    <row r="15187" spans="1:8" ht="13.2">
      <c r="A15187" s="1" t="s">
        <v>9926</v>
      </c>
      <c r="B15187" s="1" t="s">
        <v>5501</v>
      </c>
      <c r="C15187" s="1">
        <v>751</v>
      </c>
      <c r="D15187" s="11">
        <f t="shared" si="0"/>
        <v>1.3454164027936648E-4</v>
      </c>
      <c r="E15187" s="11">
        <f t="shared" ca="1" si="1"/>
        <v>4.6891978966285119E-6</v>
      </c>
      <c r="F15187" s="11">
        <f t="shared" ca="1" si="3"/>
        <v>0.77190875494688571</v>
      </c>
      <c r="G15187" s="1">
        <v>40.607300000000002</v>
      </c>
      <c r="H15187" s="1">
        <v>-76.715699999999998</v>
      </c>
    </row>
    <row r="15188" spans="1:8" ht="13.2">
      <c r="A15188" s="1" t="s">
        <v>9926</v>
      </c>
      <c r="B15188" s="1" t="s">
        <v>10343</v>
      </c>
      <c r="C15188" s="1">
        <v>745</v>
      </c>
      <c r="D15188" s="11">
        <f t="shared" si="0"/>
        <v>1.3346674035702802E-4</v>
      </c>
      <c r="E15188" s="11">
        <f t="shared" ca="1" si="1"/>
        <v>4.6517342649643695E-6</v>
      </c>
      <c r="F15188" s="11">
        <f t="shared" ca="1" si="3"/>
        <v>0.77191344414478236</v>
      </c>
      <c r="G15188" s="1">
        <v>39.809399999999997</v>
      </c>
      <c r="H15188" s="1">
        <v>-79.355199999999996</v>
      </c>
    </row>
    <row r="15189" spans="1:8" ht="13.2">
      <c r="A15189" s="1" t="s">
        <v>9926</v>
      </c>
      <c r="B15189" s="1" t="s">
        <v>10344</v>
      </c>
      <c r="C15189" s="1">
        <v>739</v>
      </c>
      <c r="D15189" s="11">
        <f t="shared" si="0"/>
        <v>1.3239184043468952E-4</v>
      </c>
      <c r="E15189" s="11">
        <f t="shared" ca="1" si="1"/>
        <v>4.6142706333002271E-6</v>
      </c>
      <c r="F15189" s="11">
        <f t="shared" ca="1" si="3"/>
        <v>0.77191809587904736</v>
      </c>
      <c r="G15189" s="1">
        <v>40.796100000000003</v>
      </c>
      <c r="H15189" s="1">
        <v>-76.223500000000001</v>
      </c>
    </row>
    <row r="15190" spans="1:8" ht="13.2">
      <c r="A15190" s="1" t="s">
        <v>9926</v>
      </c>
      <c r="B15190" s="1" t="s">
        <v>10345</v>
      </c>
      <c r="C15190" s="1">
        <v>736</v>
      </c>
      <c r="D15190" s="11">
        <f t="shared" si="0"/>
        <v>1.3185439047352029E-4</v>
      </c>
      <c r="E15190" s="11">
        <f t="shared" ca="1" si="1"/>
        <v>4.5955388174681559E-6</v>
      </c>
      <c r="F15190" s="11">
        <f t="shared" ca="1" si="3"/>
        <v>0.77192271014968061</v>
      </c>
      <c r="G15190" s="1">
        <v>40.835599999999999</v>
      </c>
      <c r="H15190" s="1">
        <v>-80.321299999999994</v>
      </c>
    </row>
    <row r="15191" spans="1:8" ht="13.2">
      <c r="A15191" s="1" t="s">
        <v>9926</v>
      </c>
      <c r="B15191" s="1" t="s">
        <v>2358</v>
      </c>
      <c r="C15191" s="1">
        <v>734</v>
      </c>
      <c r="D15191" s="11">
        <f t="shared" si="0"/>
        <v>1.3149609049940746E-4</v>
      </c>
      <c r="E15191" s="11">
        <f t="shared" ca="1" si="1"/>
        <v>4.5830509402467751E-6</v>
      </c>
      <c r="F15191" s="11">
        <f t="shared" ca="1" si="3"/>
        <v>0.7719273056884981</v>
      </c>
      <c r="G15191" s="1">
        <v>39.815600000000003</v>
      </c>
      <c r="H15191" s="1">
        <v>-76.840999999999994</v>
      </c>
    </row>
    <row r="15192" spans="1:8" ht="13.2">
      <c r="A15192" s="1" t="s">
        <v>9926</v>
      </c>
      <c r="B15192" s="1" t="s">
        <v>529</v>
      </c>
      <c r="C15192" s="1">
        <v>733</v>
      </c>
      <c r="D15192" s="11">
        <f t="shared" si="0"/>
        <v>1.3131694051235105E-4</v>
      </c>
      <c r="E15192" s="11">
        <f t="shared" ca="1" si="1"/>
        <v>4.5768070016360847E-6</v>
      </c>
      <c r="F15192" s="11">
        <f t="shared" ca="1" si="3"/>
        <v>0.7719318887394383</v>
      </c>
      <c r="G15192" s="1">
        <v>40.7502</v>
      </c>
      <c r="H15192" s="1">
        <v>-76.3399</v>
      </c>
    </row>
    <row r="15193" spans="1:8" ht="13.2">
      <c r="A15193" s="1" t="s">
        <v>9926</v>
      </c>
      <c r="B15193" s="1" t="s">
        <v>10346</v>
      </c>
      <c r="C15193" s="1">
        <v>731</v>
      </c>
      <c r="D15193" s="11">
        <f t="shared" si="0"/>
        <v>1.3095864053823823E-4</v>
      </c>
      <c r="E15193" s="11">
        <f t="shared" ca="1" si="1"/>
        <v>4.5643191244147039E-6</v>
      </c>
      <c r="F15193" s="11">
        <f t="shared" ca="1" si="3"/>
        <v>0.77193646554643991</v>
      </c>
      <c r="G15193" s="1">
        <v>40.249499999999998</v>
      </c>
      <c r="H15193" s="1">
        <v>-78.844200000000001</v>
      </c>
    </row>
    <row r="15194" spans="1:8" ht="13.2">
      <c r="A15194" s="1" t="s">
        <v>9926</v>
      </c>
      <c r="B15194" s="1" t="s">
        <v>10347</v>
      </c>
      <c r="C15194" s="1">
        <v>730</v>
      </c>
      <c r="D15194" s="11">
        <f t="shared" si="0"/>
        <v>1.3077949055118182E-4</v>
      </c>
      <c r="E15194" s="11">
        <f t="shared" ca="1" si="1"/>
        <v>4.5580751858040135E-6</v>
      </c>
      <c r="F15194" s="11">
        <f t="shared" ca="1" si="3"/>
        <v>0.77194102986556434</v>
      </c>
      <c r="G15194" s="1">
        <v>40.567999999999998</v>
      </c>
      <c r="H15194" s="1">
        <v>-80.127099999999999</v>
      </c>
    </row>
    <row r="15195" spans="1:8" ht="13.2">
      <c r="A15195" s="1" t="s">
        <v>9926</v>
      </c>
      <c r="B15195" s="1" t="s">
        <v>2481</v>
      </c>
      <c r="C15195" s="1">
        <v>730</v>
      </c>
      <c r="D15195" s="11">
        <f t="shared" si="0"/>
        <v>1.3077949055118182E-4</v>
      </c>
      <c r="E15195" s="11">
        <f t="shared" ca="1" si="1"/>
        <v>4.5580751858040135E-6</v>
      </c>
      <c r="F15195" s="11">
        <f t="shared" ca="1" si="3"/>
        <v>0.77194558794075019</v>
      </c>
      <c r="G15195" s="1">
        <v>41.626899999999999</v>
      </c>
      <c r="H15195" s="1">
        <v>-75.786299999999997</v>
      </c>
    </row>
    <row r="15196" spans="1:8" ht="13.2">
      <c r="A15196" s="1" t="s">
        <v>9926</v>
      </c>
      <c r="B15196" s="1" t="s">
        <v>5049</v>
      </c>
      <c r="C15196" s="1">
        <v>730</v>
      </c>
      <c r="D15196" s="11">
        <f t="shared" si="0"/>
        <v>1.3077949055118182E-4</v>
      </c>
      <c r="E15196" s="11">
        <f t="shared" ca="1" si="1"/>
        <v>4.5580751858040135E-6</v>
      </c>
      <c r="F15196" s="11">
        <f t="shared" ca="1" si="3"/>
        <v>0.77195014601593603</v>
      </c>
      <c r="G15196" s="1">
        <v>41.012700000000002</v>
      </c>
      <c r="H15196" s="1">
        <v>-77.657499999999999</v>
      </c>
    </row>
    <row r="15197" spans="1:8" ht="13.2">
      <c r="A15197" s="1" t="s">
        <v>9926</v>
      </c>
      <c r="B15197" s="1" t="s">
        <v>10348</v>
      </c>
      <c r="C15197" s="1">
        <v>723</v>
      </c>
      <c r="D15197" s="11">
        <f t="shared" si="0"/>
        <v>1.2952544064178691E-4</v>
      </c>
      <c r="E15197" s="11">
        <f t="shared" ca="1" si="1"/>
        <v>4.5143676155291799E-6</v>
      </c>
      <c r="F15197" s="11">
        <f t="shared" ca="1" si="3"/>
        <v>0.77195470409112188</v>
      </c>
      <c r="G15197" s="1">
        <v>41.284799999999997</v>
      </c>
      <c r="H15197" s="1">
        <v>-75.914199999999994</v>
      </c>
    </row>
    <row r="15198" spans="1:8" ht="13.2">
      <c r="A15198" s="1" t="s">
        <v>9926</v>
      </c>
      <c r="B15198" s="1" t="s">
        <v>1668</v>
      </c>
      <c r="C15198" s="1">
        <v>721</v>
      </c>
      <c r="D15198" s="11">
        <f t="shared" si="0"/>
        <v>1.2916714066767409E-4</v>
      </c>
      <c r="E15198" s="11">
        <f t="shared" ca="1" si="1"/>
        <v>4.5018797383077991E-6</v>
      </c>
      <c r="F15198" s="11">
        <f t="shared" ca="1" si="3"/>
        <v>0.77195921845873738</v>
      </c>
      <c r="G15198" s="1">
        <v>39.726700000000001</v>
      </c>
      <c r="H15198" s="1">
        <v>-76.327100000000002</v>
      </c>
    </row>
    <row r="15199" spans="1:8" ht="13.2">
      <c r="A15199" s="1" t="s">
        <v>9926</v>
      </c>
      <c r="B15199" s="1" t="s">
        <v>10349</v>
      </c>
      <c r="C15199" s="1">
        <v>719</v>
      </c>
      <c r="D15199" s="11">
        <f t="shared" si="0"/>
        <v>1.2880884069356127E-4</v>
      </c>
      <c r="E15199" s="11">
        <f t="shared" ca="1" si="1"/>
        <v>4.4893918610864183E-6</v>
      </c>
      <c r="F15199" s="11">
        <f t="shared" ca="1" si="3"/>
        <v>0.77196372033847571</v>
      </c>
      <c r="G15199" s="1">
        <v>41.631</v>
      </c>
      <c r="H15199" s="1">
        <v>-75.470299999999995</v>
      </c>
    </row>
    <row r="15200" spans="1:8" ht="13.2">
      <c r="A15200" s="1" t="s">
        <v>9926</v>
      </c>
      <c r="B15200" s="1" t="s">
        <v>8975</v>
      </c>
      <c r="C15200" s="1">
        <v>714</v>
      </c>
      <c r="D15200" s="11">
        <f t="shared" si="0"/>
        <v>1.2791309075827918E-4</v>
      </c>
      <c r="E15200" s="11">
        <f t="shared" ca="1" si="1"/>
        <v>4.4581721680329663E-6</v>
      </c>
      <c r="F15200" s="11">
        <f t="shared" ca="1" si="3"/>
        <v>0.77196820973033675</v>
      </c>
      <c r="G15200" s="1">
        <v>40.296100000000003</v>
      </c>
      <c r="H15200" s="1">
        <v>-78.895899999999997</v>
      </c>
    </row>
    <row r="15201" spans="1:8" ht="13.2">
      <c r="A15201" s="1" t="s">
        <v>9926</v>
      </c>
      <c r="B15201" s="1" t="s">
        <v>10350</v>
      </c>
      <c r="C15201" s="1">
        <v>710</v>
      </c>
      <c r="D15201" s="11">
        <f t="shared" si="0"/>
        <v>1.2719649081005354E-4</v>
      </c>
      <c r="E15201" s="11">
        <f t="shared" ca="1" si="1"/>
        <v>4.4331964135902047E-6</v>
      </c>
      <c r="F15201" s="11">
        <f t="shared" ca="1" si="3"/>
        <v>0.77197266790250474</v>
      </c>
      <c r="G15201" s="1">
        <v>40.027299999999997</v>
      </c>
      <c r="H15201" s="1">
        <v>-80.0334</v>
      </c>
    </row>
    <row r="15202" spans="1:8" ht="13.2">
      <c r="A15202" s="1" t="s">
        <v>9926</v>
      </c>
      <c r="B15202" s="1" t="s">
        <v>10351</v>
      </c>
      <c r="C15202" s="1">
        <v>709</v>
      </c>
      <c r="D15202" s="11">
        <f t="shared" si="0"/>
        <v>1.2701734082299712E-4</v>
      </c>
      <c r="E15202" s="11">
        <f t="shared" ca="1" si="1"/>
        <v>4.4269524749795143E-6</v>
      </c>
      <c r="F15202" s="11">
        <f t="shared" ca="1" si="3"/>
        <v>0.77197710109891837</v>
      </c>
      <c r="G15202" s="1">
        <v>40.975000000000001</v>
      </c>
      <c r="H15202" s="1">
        <v>-75.139200000000002</v>
      </c>
    </row>
    <row r="15203" spans="1:8" ht="13.2">
      <c r="A15203" s="1" t="s">
        <v>9926</v>
      </c>
      <c r="B15203" s="1" t="s">
        <v>168</v>
      </c>
      <c r="C15203" s="1">
        <v>708</v>
      </c>
      <c r="D15203" s="11">
        <f t="shared" si="0"/>
        <v>1.2683819083594071E-4</v>
      </c>
      <c r="E15203" s="11">
        <f t="shared" ca="1" si="1"/>
        <v>4.4207085363688239E-6</v>
      </c>
      <c r="F15203" s="11">
        <f t="shared" ca="1" si="3"/>
        <v>0.77198152805139331</v>
      </c>
      <c r="G15203" s="1">
        <v>40.594799999999999</v>
      </c>
      <c r="H15203" s="1">
        <v>-76.097499999999997</v>
      </c>
    </row>
    <row r="15204" spans="1:8" ht="13.2">
      <c r="A15204" s="1" t="s">
        <v>9926</v>
      </c>
      <c r="B15204" s="1" t="s">
        <v>10352</v>
      </c>
      <c r="C15204" s="1">
        <v>701</v>
      </c>
      <c r="D15204" s="11">
        <f t="shared" si="0"/>
        <v>1.2558414092654581E-4</v>
      </c>
      <c r="E15204" s="11">
        <f t="shared" ca="1" si="1"/>
        <v>4.3770009660939903E-6</v>
      </c>
      <c r="F15204" s="11">
        <f t="shared" ca="1" si="3"/>
        <v>0.77198594875992965</v>
      </c>
      <c r="G15204" s="1">
        <v>40.212699999999998</v>
      </c>
      <c r="H15204" s="1">
        <v>-78.247</v>
      </c>
    </row>
    <row r="15205" spans="1:8" ht="13.2">
      <c r="A15205" s="1" t="s">
        <v>9926</v>
      </c>
      <c r="B15205" s="1" t="s">
        <v>4153</v>
      </c>
      <c r="C15205" s="1">
        <v>699</v>
      </c>
      <c r="D15205" s="11">
        <f t="shared" si="0"/>
        <v>1.2522584095243298E-4</v>
      </c>
      <c r="E15205" s="11">
        <f t="shared" ca="1" si="1"/>
        <v>4.3645130888726095E-6</v>
      </c>
      <c r="F15205" s="11">
        <f t="shared" ca="1" si="3"/>
        <v>0.77199032576089577</v>
      </c>
      <c r="G15205" s="1">
        <v>40.333300000000001</v>
      </c>
      <c r="H15205" s="1">
        <v>-78.937299999999993</v>
      </c>
    </row>
    <row r="15206" spans="1:8" ht="13.2">
      <c r="A15206" s="1" t="s">
        <v>9926</v>
      </c>
      <c r="B15206" s="1" t="s">
        <v>10353</v>
      </c>
      <c r="C15206" s="1">
        <v>698</v>
      </c>
      <c r="D15206" s="11">
        <f t="shared" si="0"/>
        <v>1.2504669096537657E-4</v>
      </c>
      <c r="E15206" s="11">
        <f t="shared" ca="1" si="1"/>
        <v>4.3582691502619191E-6</v>
      </c>
      <c r="F15206" s="11">
        <f t="shared" ca="1" si="3"/>
        <v>0.7719946902739846</v>
      </c>
      <c r="G15206" s="1">
        <v>40.110599999999998</v>
      </c>
      <c r="H15206" s="1">
        <v>-76.7149</v>
      </c>
    </row>
    <row r="15207" spans="1:8" ht="13.2">
      <c r="A15207" s="1" t="s">
        <v>9926</v>
      </c>
      <c r="B15207" s="1" t="s">
        <v>10354</v>
      </c>
      <c r="C15207" s="1">
        <v>698</v>
      </c>
      <c r="D15207" s="11">
        <f t="shared" si="0"/>
        <v>1.2504669096537657E-4</v>
      </c>
      <c r="E15207" s="11">
        <f t="shared" ca="1" si="1"/>
        <v>4.3582691502619191E-6</v>
      </c>
      <c r="F15207" s="11">
        <f t="shared" ca="1" si="3"/>
        <v>0.77199904854313484</v>
      </c>
      <c r="G15207" s="1">
        <v>40.878900000000002</v>
      </c>
      <c r="H15207" s="1">
        <v>-79.847399999999993</v>
      </c>
    </row>
    <row r="15208" spans="1:8" ht="13.2">
      <c r="A15208" s="1" t="s">
        <v>9926</v>
      </c>
      <c r="B15208" s="1" t="s">
        <v>10355</v>
      </c>
      <c r="C15208" s="1">
        <v>694</v>
      </c>
      <c r="D15208" s="11">
        <f t="shared" si="0"/>
        <v>1.2433009101715093E-4</v>
      </c>
      <c r="E15208" s="11">
        <f t="shared" ca="1" si="1"/>
        <v>4.3332933958191575E-6</v>
      </c>
      <c r="F15208" s="11">
        <f t="shared" ca="1" si="3"/>
        <v>0.77200340681228508</v>
      </c>
      <c r="G15208" s="1">
        <v>41.074599999999997</v>
      </c>
      <c r="H15208" s="1">
        <v>-77.5852</v>
      </c>
    </row>
    <row r="15209" spans="1:8" ht="13.2">
      <c r="A15209" s="1" t="s">
        <v>9926</v>
      </c>
      <c r="B15209" s="1" t="s">
        <v>5738</v>
      </c>
      <c r="C15209" s="1">
        <v>693</v>
      </c>
      <c r="D15209" s="11">
        <f t="shared" si="0"/>
        <v>1.2415094103009451E-4</v>
      </c>
      <c r="E15209" s="11">
        <f t="shared" ca="1" si="1"/>
        <v>4.3270494572084671E-6</v>
      </c>
      <c r="F15209" s="11">
        <f t="shared" ca="1" si="3"/>
        <v>0.77200774010568085</v>
      </c>
      <c r="G15209" s="1">
        <v>39.753500000000003</v>
      </c>
      <c r="H15209" s="1">
        <v>-79.084199999999996</v>
      </c>
    </row>
    <row r="15210" spans="1:8" ht="13.2">
      <c r="A15210" s="1" t="s">
        <v>9926</v>
      </c>
      <c r="B15210" s="1" t="s">
        <v>3310</v>
      </c>
      <c r="C15210" s="1">
        <v>686</v>
      </c>
      <c r="D15210" s="11">
        <f t="shared" si="0"/>
        <v>1.2289689112069961E-4</v>
      </c>
      <c r="E15210" s="11">
        <f t="shared" ca="1" si="1"/>
        <v>4.2833418869336343E-6</v>
      </c>
      <c r="F15210" s="11">
        <f t="shared" ca="1" si="3"/>
        <v>0.77201206715513804</v>
      </c>
      <c r="G15210" s="1">
        <v>40.706000000000003</v>
      </c>
      <c r="H15210" s="1">
        <v>-80.300200000000004</v>
      </c>
    </row>
    <row r="15211" spans="1:8" ht="13.2">
      <c r="A15211" s="1" t="s">
        <v>9926</v>
      </c>
      <c r="B15211" s="1" t="s">
        <v>10356</v>
      </c>
      <c r="C15211" s="1">
        <v>684</v>
      </c>
      <c r="D15211" s="11">
        <f t="shared" si="0"/>
        <v>1.2253859114658678E-4</v>
      </c>
      <c r="E15211" s="11">
        <f t="shared" ca="1" si="1"/>
        <v>4.2708540097122535E-6</v>
      </c>
      <c r="F15211" s="11">
        <f t="shared" ca="1" si="3"/>
        <v>0.77201635049702499</v>
      </c>
      <c r="G15211" s="1">
        <v>41.1081</v>
      </c>
      <c r="H15211" s="1">
        <v>-79.496399999999994</v>
      </c>
    </row>
    <row r="15212" spans="1:8" ht="13.2">
      <c r="A15212" s="1" t="s">
        <v>9926</v>
      </c>
      <c r="B15212" s="1" t="s">
        <v>10357</v>
      </c>
      <c r="C15212" s="1">
        <v>682</v>
      </c>
      <c r="D15212" s="11">
        <f t="shared" si="0"/>
        <v>1.2218029117247396E-4</v>
      </c>
      <c r="E15212" s="11">
        <f t="shared" ca="1" si="1"/>
        <v>4.2583661324908727E-6</v>
      </c>
      <c r="F15212" s="11">
        <f t="shared" ca="1" si="3"/>
        <v>0.77202062135103466</v>
      </c>
      <c r="G15212" s="1">
        <v>40.5657</v>
      </c>
      <c r="H15212" s="1">
        <v>-77.236199999999997</v>
      </c>
    </row>
    <row r="15213" spans="1:8" ht="13.2">
      <c r="A15213" s="1" t="s">
        <v>9926</v>
      </c>
      <c r="B15213" s="1" t="s">
        <v>10358</v>
      </c>
      <c r="C15213" s="1">
        <v>681</v>
      </c>
      <c r="D15213" s="11">
        <f t="shared" si="0"/>
        <v>1.2200114118541755E-4</v>
      </c>
      <c r="E15213" s="11">
        <f t="shared" ca="1" si="1"/>
        <v>4.2521221938801823E-6</v>
      </c>
      <c r="F15213" s="11">
        <f t="shared" ca="1" si="3"/>
        <v>0.77202487971716716</v>
      </c>
      <c r="G15213" s="1">
        <v>41.101900000000001</v>
      </c>
      <c r="H15213" s="1">
        <v>-76.769499999999994</v>
      </c>
    </row>
    <row r="15214" spans="1:8" ht="13.2">
      <c r="A15214" s="1" t="s">
        <v>9926</v>
      </c>
      <c r="B15214" s="1" t="s">
        <v>10359</v>
      </c>
      <c r="C15214" s="1">
        <v>680</v>
      </c>
      <c r="D15214" s="11">
        <f t="shared" si="0"/>
        <v>1.2182199119836114E-4</v>
      </c>
      <c r="E15214" s="11">
        <f t="shared" ca="1" si="1"/>
        <v>4.2458782552694919E-6</v>
      </c>
      <c r="F15214" s="11">
        <f t="shared" ca="1" si="3"/>
        <v>0.77202913183936106</v>
      </c>
      <c r="G15214" s="1">
        <v>40.886299999999999</v>
      </c>
      <c r="H15214" s="1">
        <v>-80.339299999999994</v>
      </c>
    </row>
    <row r="15215" spans="1:8" ht="13.2">
      <c r="A15215" s="1" t="s">
        <v>9926</v>
      </c>
      <c r="B15215" s="1" t="s">
        <v>4916</v>
      </c>
      <c r="C15215" s="1">
        <v>678</v>
      </c>
      <c r="D15215" s="11">
        <f t="shared" si="0"/>
        <v>1.214636912242483E-4</v>
      </c>
      <c r="E15215" s="11">
        <f t="shared" ca="1" si="1"/>
        <v>4.2333903780481111E-6</v>
      </c>
      <c r="F15215" s="11">
        <f t="shared" ca="1" si="3"/>
        <v>0.77203337771761638</v>
      </c>
      <c r="G15215" s="1">
        <v>41.973599999999998</v>
      </c>
      <c r="H15215" s="1">
        <v>-75.745900000000006</v>
      </c>
    </row>
    <row r="15216" spans="1:8" ht="13.2">
      <c r="A15216" s="1" t="s">
        <v>9926</v>
      </c>
      <c r="B15216" s="1" t="s">
        <v>10360</v>
      </c>
      <c r="C15216" s="1">
        <v>675</v>
      </c>
      <c r="D15216" s="11">
        <f t="shared" si="0"/>
        <v>1.2092624126307907E-4</v>
      </c>
      <c r="E15216" s="11">
        <f t="shared" ca="1" si="1"/>
        <v>4.2146585622160399E-6</v>
      </c>
      <c r="F15216" s="11">
        <f t="shared" ca="1" si="3"/>
        <v>0.7720376111079944</v>
      </c>
      <c r="G15216" s="1">
        <v>41.046300000000002</v>
      </c>
      <c r="H15216" s="1">
        <v>-76.286100000000005</v>
      </c>
    </row>
    <row r="15217" spans="1:8" ht="13.2">
      <c r="A15217" s="1" t="s">
        <v>9926</v>
      </c>
      <c r="B15217" s="1" t="s">
        <v>10361</v>
      </c>
      <c r="C15217" s="1">
        <v>674</v>
      </c>
      <c r="D15217" s="11">
        <f t="shared" si="0"/>
        <v>1.2074709127602266E-4</v>
      </c>
      <c r="E15217" s="11">
        <f t="shared" ca="1" si="1"/>
        <v>4.2084146236053495E-6</v>
      </c>
      <c r="F15217" s="11">
        <f t="shared" ca="1" si="3"/>
        <v>0.77204182576655667</v>
      </c>
      <c r="G15217" s="1">
        <v>40.621400000000001</v>
      </c>
      <c r="H15217" s="1">
        <v>-76.0565</v>
      </c>
    </row>
    <row r="15218" spans="1:8" ht="13.2">
      <c r="A15218" s="1" t="s">
        <v>9926</v>
      </c>
      <c r="B15218" s="1" t="s">
        <v>10362</v>
      </c>
      <c r="C15218" s="1">
        <v>672</v>
      </c>
      <c r="D15218" s="11">
        <f t="shared" si="0"/>
        <v>1.2038879130190983E-4</v>
      </c>
      <c r="E15218" s="11">
        <f t="shared" ca="1" si="1"/>
        <v>4.1959267463839687E-6</v>
      </c>
      <c r="F15218" s="11">
        <f t="shared" ca="1" si="3"/>
        <v>0.77204603418118023</v>
      </c>
      <c r="G15218" s="1">
        <v>40.974699999999999</v>
      </c>
      <c r="H15218" s="1">
        <v>-80.345699999999994</v>
      </c>
    </row>
    <row r="15219" spans="1:8" ht="13.2">
      <c r="A15219" s="1" t="s">
        <v>9926</v>
      </c>
      <c r="B15219" s="1" t="s">
        <v>10363</v>
      </c>
      <c r="C15219" s="1">
        <v>671</v>
      </c>
      <c r="D15219" s="11">
        <f t="shared" si="0"/>
        <v>1.2020964131485341E-4</v>
      </c>
      <c r="E15219" s="11">
        <f t="shared" ca="1" si="1"/>
        <v>4.1896828077732774E-6</v>
      </c>
      <c r="F15219" s="11">
        <f t="shared" ca="1" si="3"/>
        <v>0.77205023010792662</v>
      </c>
      <c r="G15219" s="1">
        <v>41.158000000000001</v>
      </c>
      <c r="H15219" s="1">
        <v>-75.9773</v>
      </c>
    </row>
    <row r="15220" spans="1:8" ht="13.2">
      <c r="A15220" s="1" t="s">
        <v>9926</v>
      </c>
      <c r="B15220" s="1" t="s">
        <v>10364</v>
      </c>
      <c r="C15220" s="1">
        <v>670</v>
      </c>
      <c r="D15220" s="11">
        <f t="shared" si="0"/>
        <v>1.20030491327797E-4</v>
      </c>
      <c r="E15220" s="11">
        <f t="shared" ca="1" si="1"/>
        <v>4.183438869162587E-6</v>
      </c>
      <c r="F15220" s="11">
        <f t="shared" ca="1" si="3"/>
        <v>0.77205441979073441</v>
      </c>
      <c r="G15220" s="1">
        <v>40.554299999999998</v>
      </c>
      <c r="H15220" s="1">
        <v>-77.153000000000006</v>
      </c>
    </row>
    <row r="15221" spans="1:8" ht="13.2">
      <c r="A15221" s="1" t="s">
        <v>9926</v>
      </c>
      <c r="B15221" s="1" t="s">
        <v>10365</v>
      </c>
      <c r="C15221" s="1">
        <v>667</v>
      </c>
      <c r="D15221" s="11">
        <f t="shared" si="0"/>
        <v>1.1949304136662776E-4</v>
      </c>
      <c r="E15221" s="11">
        <f t="shared" ca="1" si="1"/>
        <v>4.1647070533305167E-6</v>
      </c>
      <c r="F15221" s="11">
        <f t="shared" ca="1" si="3"/>
        <v>0.77205860322960362</v>
      </c>
      <c r="G15221" s="1">
        <v>40.428199999999997</v>
      </c>
      <c r="H15221" s="1">
        <v>-80.101100000000002</v>
      </c>
    </row>
    <row r="15222" spans="1:8" ht="13.2">
      <c r="A15222" s="1" t="s">
        <v>9926</v>
      </c>
      <c r="B15222" s="1" t="s">
        <v>10366</v>
      </c>
      <c r="C15222" s="1">
        <v>662</v>
      </c>
      <c r="D15222" s="11">
        <f t="shared" si="0"/>
        <v>1.1859729143134569E-4</v>
      </c>
      <c r="E15222" s="11">
        <f t="shared" ca="1" si="1"/>
        <v>4.1334873602770638E-6</v>
      </c>
      <c r="F15222" s="11">
        <f t="shared" ca="1" si="3"/>
        <v>0.77206276793665696</v>
      </c>
      <c r="G15222" s="1">
        <v>40.163499999999999</v>
      </c>
      <c r="H15222" s="1">
        <v>-79.061099999999996</v>
      </c>
    </row>
    <row r="15223" spans="1:8" ht="13.2">
      <c r="A15223" s="1" t="s">
        <v>9926</v>
      </c>
      <c r="B15223" s="1" t="s">
        <v>6933</v>
      </c>
      <c r="C15223" s="1">
        <v>659</v>
      </c>
      <c r="D15223" s="11">
        <f t="shared" si="0"/>
        <v>1.1805984147017646E-4</v>
      </c>
      <c r="E15223" s="11">
        <f t="shared" ca="1" si="1"/>
        <v>4.1147555444449926E-6</v>
      </c>
      <c r="F15223" s="11">
        <f t="shared" ca="1" si="3"/>
        <v>0.77206690142401724</v>
      </c>
      <c r="G15223" s="1">
        <v>40.378999999999998</v>
      </c>
      <c r="H15223" s="1">
        <v>-79.075100000000006</v>
      </c>
    </row>
    <row r="15224" spans="1:8" ht="13.2">
      <c r="A15224" s="1" t="s">
        <v>9926</v>
      </c>
      <c r="B15224" s="1" t="s">
        <v>7877</v>
      </c>
      <c r="C15224" s="1">
        <v>658</v>
      </c>
      <c r="D15224" s="11">
        <f t="shared" si="0"/>
        <v>1.1788069148312003E-4</v>
      </c>
      <c r="E15224" s="11">
        <f t="shared" ca="1" si="1"/>
        <v>4.1085116058343022E-6</v>
      </c>
      <c r="F15224" s="11">
        <f t="shared" ca="1" si="3"/>
        <v>0.77207101617956164</v>
      </c>
      <c r="G15224" s="1">
        <v>41.9071</v>
      </c>
      <c r="H15224" s="1">
        <v>-77.133499999999998</v>
      </c>
    </row>
    <row r="15225" spans="1:8" ht="13.2">
      <c r="A15225" s="1" t="s">
        <v>9926</v>
      </c>
      <c r="B15225" s="1" t="s">
        <v>10367</v>
      </c>
      <c r="C15225" s="1">
        <v>657</v>
      </c>
      <c r="D15225" s="11">
        <f t="shared" si="0"/>
        <v>1.1770154149606362E-4</v>
      </c>
      <c r="E15225" s="11">
        <f t="shared" ca="1" si="1"/>
        <v>4.1022676672236118E-6</v>
      </c>
      <c r="F15225" s="11">
        <f t="shared" ca="1" si="3"/>
        <v>0.77207512469116746</v>
      </c>
      <c r="G15225" s="1">
        <v>41.684699999999999</v>
      </c>
      <c r="H15225" s="1">
        <v>-79.400400000000005</v>
      </c>
    </row>
    <row r="15226" spans="1:8" ht="13.2">
      <c r="A15226" s="1" t="s">
        <v>9926</v>
      </c>
      <c r="B15226" s="1" t="s">
        <v>10368</v>
      </c>
      <c r="C15226" s="1">
        <v>656</v>
      </c>
      <c r="D15226" s="11">
        <f t="shared" si="0"/>
        <v>1.1752239150900721E-4</v>
      </c>
      <c r="E15226" s="11">
        <f t="shared" ca="1" si="1"/>
        <v>4.0960237286129214E-6</v>
      </c>
      <c r="F15226" s="11">
        <f t="shared" ca="1" si="3"/>
        <v>0.77207922695883469</v>
      </c>
      <c r="G15226" s="1">
        <v>41.2806</v>
      </c>
      <c r="H15226" s="1">
        <v>-76.707800000000006</v>
      </c>
    </row>
    <row r="15227" spans="1:8" ht="13.2">
      <c r="A15227" s="1" t="s">
        <v>9926</v>
      </c>
      <c r="B15227" s="1" t="s">
        <v>10369</v>
      </c>
      <c r="C15227" s="1">
        <v>646</v>
      </c>
      <c r="D15227" s="11">
        <f t="shared" si="0"/>
        <v>1.1573089163844308E-4</v>
      </c>
      <c r="E15227" s="11">
        <f t="shared" ca="1" si="1"/>
        <v>4.0335843425060174E-6</v>
      </c>
      <c r="F15227" s="11">
        <f t="shared" ca="1" si="3"/>
        <v>0.77208332298256332</v>
      </c>
      <c r="G15227" s="1">
        <v>40.597299999999997</v>
      </c>
      <c r="H15227" s="1">
        <v>-79.563000000000002</v>
      </c>
    </row>
    <row r="15228" spans="1:8" ht="13.2">
      <c r="A15228" s="1" t="s">
        <v>9926</v>
      </c>
      <c r="B15228" s="1" t="s">
        <v>10370</v>
      </c>
      <c r="C15228" s="1">
        <v>644</v>
      </c>
      <c r="D15228" s="11">
        <f t="shared" si="0"/>
        <v>1.1537259166433025E-4</v>
      </c>
      <c r="E15228" s="11">
        <f t="shared" ca="1" si="1"/>
        <v>4.0210964652846358E-6</v>
      </c>
      <c r="F15228" s="11">
        <f t="shared" ca="1" si="3"/>
        <v>0.77208735656690586</v>
      </c>
      <c r="G15228" s="1">
        <v>41.350200000000001</v>
      </c>
      <c r="H15228" s="1">
        <v>-80.083699999999993</v>
      </c>
    </row>
    <row r="15229" spans="1:8" ht="13.2">
      <c r="A15229" s="1" t="s">
        <v>9926</v>
      </c>
      <c r="B15229" s="1" t="s">
        <v>10371</v>
      </c>
      <c r="C15229" s="1">
        <v>641</v>
      </c>
      <c r="D15229" s="11">
        <f t="shared" si="0"/>
        <v>1.1483514170316101E-4</v>
      </c>
      <c r="E15229" s="11">
        <f t="shared" ca="1" si="1"/>
        <v>4.0023646494525655E-6</v>
      </c>
      <c r="F15229" s="11">
        <f t="shared" ca="1" si="3"/>
        <v>0.7720913776633711</v>
      </c>
      <c r="G15229" s="1">
        <v>39.981299999999997</v>
      </c>
      <c r="H15229" s="1">
        <v>-77.249300000000005</v>
      </c>
    </row>
    <row r="15230" spans="1:8" ht="13.2">
      <c r="A15230" s="1" t="s">
        <v>9926</v>
      </c>
      <c r="B15230" s="1" t="s">
        <v>10372</v>
      </c>
      <c r="C15230" s="1">
        <v>641</v>
      </c>
      <c r="D15230" s="11">
        <f t="shared" si="0"/>
        <v>1.1483514170316101E-4</v>
      </c>
      <c r="E15230" s="11">
        <f t="shared" ca="1" si="1"/>
        <v>4.0023646494525655E-6</v>
      </c>
      <c r="F15230" s="11">
        <f t="shared" ca="1" si="3"/>
        <v>0.77209538002802058</v>
      </c>
      <c r="G15230" s="1">
        <v>40.471400000000003</v>
      </c>
      <c r="H15230" s="1">
        <v>-78.592100000000002</v>
      </c>
    </row>
    <row r="15231" spans="1:8" ht="13.2">
      <c r="A15231" s="1" t="s">
        <v>9926</v>
      </c>
      <c r="B15231" s="1" t="s">
        <v>10373</v>
      </c>
      <c r="C15231" s="1">
        <v>633</v>
      </c>
      <c r="D15231" s="11">
        <f t="shared" si="0"/>
        <v>1.1340194180670971E-4</v>
      </c>
      <c r="E15231" s="11">
        <f t="shared" ca="1" si="1"/>
        <v>3.9524131405670414E-6</v>
      </c>
      <c r="F15231" s="11">
        <f t="shared" ca="1" si="3"/>
        <v>0.77209938239267006</v>
      </c>
      <c r="G15231" s="1">
        <v>41.6023</v>
      </c>
      <c r="H15231" s="1">
        <v>-80.309399999999997</v>
      </c>
    </row>
    <row r="15232" spans="1:8" ht="13.2">
      <c r="A15232" s="1" t="s">
        <v>9926</v>
      </c>
      <c r="B15232" s="1" t="s">
        <v>9413</v>
      </c>
      <c r="C15232" s="1">
        <v>628</v>
      </c>
      <c r="D15232" s="11">
        <f t="shared" si="0"/>
        <v>1.1250619187142764E-4</v>
      </c>
      <c r="E15232" s="11">
        <f t="shared" ca="1" si="1"/>
        <v>3.9211934475135894E-6</v>
      </c>
      <c r="F15232" s="11">
        <f t="shared" ca="1" si="3"/>
        <v>0.77210333480581061</v>
      </c>
      <c r="G15232" s="1">
        <v>40.568600000000004</v>
      </c>
      <c r="H15232" s="1">
        <v>-77.404700000000005</v>
      </c>
    </row>
    <row r="15233" spans="1:8" ht="13.2">
      <c r="A15233" s="1" t="s">
        <v>9926</v>
      </c>
      <c r="B15233" s="1" t="s">
        <v>10374</v>
      </c>
      <c r="C15233" s="1">
        <v>628</v>
      </c>
      <c r="D15233" s="11">
        <f t="shared" si="0"/>
        <v>1.1250619187142764E-4</v>
      </c>
      <c r="E15233" s="11">
        <f t="shared" ca="1" si="1"/>
        <v>3.9211934475135894E-6</v>
      </c>
      <c r="F15233" s="11">
        <f t="shared" ca="1" si="3"/>
        <v>0.77210725599925811</v>
      </c>
      <c r="G15233" s="1">
        <v>40.817399999999999</v>
      </c>
      <c r="H15233" s="1">
        <v>-80.015100000000004</v>
      </c>
    </row>
    <row r="15234" spans="1:8" ht="13.2">
      <c r="A15234" s="1" t="s">
        <v>9926</v>
      </c>
      <c r="B15234" s="1" t="s">
        <v>7062</v>
      </c>
      <c r="C15234" s="1">
        <v>624</v>
      </c>
      <c r="D15234" s="11">
        <f t="shared" si="0"/>
        <v>1.1178959192320198E-4</v>
      </c>
      <c r="E15234" s="11">
        <f t="shared" ca="1" si="1"/>
        <v>3.8962176930708278E-6</v>
      </c>
      <c r="F15234" s="11">
        <f t="shared" ca="1" si="3"/>
        <v>0.77211117719270561</v>
      </c>
      <c r="G15234" s="1">
        <v>41.283099999999997</v>
      </c>
      <c r="H15234" s="1">
        <v>-80.408799999999999</v>
      </c>
    </row>
    <row r="15235" spans="1:8" ht="13.2">
      <c r="A15235" s="1" t="s">
        <v>9926</v>
      </c>
      <c r="B15235" s="1" t="s">
        <v>10375</v>
      </c>
      <c r="C15235" s="1">
        <v>622</v>
      </c>
      <c r="D15235" s="11">
        <f t="shared" si="0"/>
        <v>1.1143129194908916E-4</v>
      </c>
      <c r="E15235" s="11">
        <f t="shared" ca="1" si="1"/>
        <v>3.883729815849447E-6</v>
      </c>
      <c r="F15235" s="11">
        <f t="shared" ca="1" si="3"/>
        <v>0.77211507341039864</v>
      </c>
      <c r="G15235" s="1">
        <v>39.840800000000002</v>
      </c>
      <c r="H15235" s="1">
        <v>-76.617500000000007</v>
      </c>
    </row>
    <row r="15236" spans="1:8" ht="13.2">
      <c r="A15236" s="1" t="s">
        <v>9926</v>
      </c>
      <c r="B15236" s="1" t="s">
        <v>10376</v>
      </c>
      <c r="C15236" s="1">
        <v>619</v>
      </c>
      <c r="D15236" s="11">
        <f t="shared" si="0"/>
        <v>1.1089384198791992E-4</v>
      </c>
      <c r="E15236" s="11">
        <f t="shared" ca="1" si="1"/>
        <v>3.8649980000173758E-6</v>
      </c>
      <c r="F15236" s="11">
        <f t="shared" ca="1" si="3"/>
        <v>0.7721189571402145</v>
      </c>
      <c r="G15236" s="1">
        <v>40.773600000000002</v>
      </c>
      <c r="H15236" s="1">
        <v>-78.55</v>
      </c>
    </row>
    <row r="15237" spans="1:8" ht="13.2">
      <c r="A15237" s="1" t="s">
        <v>9926</v>
      </c>
      <c r="B15237" s="1" t="s">
        <v>823</v>
      </c>
      <c r="C15237" s="1">
        <v>617</v>
      </c>
      <c r="D15237" s="11">
        <f t="shared" si="0"/>
        <v>1.1053554201380708E-4</v>
      </c>
      <c r="E15237" s="11">
        <f t="shared" ca="1" si="1"/>
        <v>3.8525101227959942E-6</v>
      </c>
      <c r="F15237" s="11">
        <f t="shared" ca="1" si="3"/>
        <v>0.77212282213821448</v>
      </c>
      <c r="G15237" s="1">
        <v>41.9604</v>
      </c>
      <c r="H15237" s="1">
        <v>-77.437899999999999</v>
      </c>
    </row>
    <row r="15238" spans="1:8" ht="13.2">
      <c r="A15238" s="1" t="s">
        <v>9926</v>
      </c>
      <c r="B15238" s="1" t="s">
        <v>10377</v>
      </c>
      <c r="C15238" s="1">
        <v>614</v>
      </c>
      <c r="D15238" s="11">
        <f t="shared" si="0"/>
        <v>1.0999809205263785E-4</v>
      </c>
      <c r="E15238" s="11">
        <f t="shared" ca="1" si="1"/>
        <v>3.8337783069639238E-6</v>
      </c>
      <c r="F15238" s="11">
        <f t="shared" ca="1" si="3"/>
        <v>0.77212667464833729</v>
      </c>
      <c r="G15238" s="1">
        <v>40.100099999999998</v>
      </c>
      <c r="H15238" s="1">
        <v>-80.065600000000003</v>
      </c>
    </row>
    <row r="15239" spans="1:8" ht="13.2">
      <c r="A15239" s="1" t="s">
        <v>9926</v>
      </c>
      <c r="B15239" s="1" t="s">
        <v>10378</v>
      </c>
      <c r="C15239" s="1">
        <v>612</v>
      </c>
      <c r="D15239" s="11">
        <f t="shared" si="0"/>
        <v>1.0963979207852503E-4</v>
      </c>
      <c r="E15239" s="11">
        <f t="shared" ca="1" si="1"/>
        <v>3.821290429742543E-6</v>
      </c>
      <c r="F15239" s="11">
        <f t="shared" ca="1" si="3"/>
        <v>0.77213050842664421</v>
      </c>
      <c r="G15239" s="1">
        <v>40.150399999999998</v>
      </c>
      <c r="H15239" s="1">
        <v>-78.913200000000003</v>
      </c>
    </row>
    <row r="15240" spans="1:8" ht="13.2">
      <c r="A15240" s="1" t="s">
        <v>9926</v>
      </c>
      <c r="B15240" s="1" t="s">
        <v>2318</v>
      </c>
      <c r="C15240" s="1">
        <v>611</v>
      </c>
      <c r="D15240" s="11">
        <f t="shared" si="0"/>
        <v>1.094606420914686E-4</v>
      </c>
      <c r="E15240" s="11">
        <f t="shared" ca="1" si="1"/>
        <v>3.8150464911318518E-6</v>
      </c>
      <c r="F15240" s="11">
        <f t="shared" ca="1" si="3"/>
        <v>0.77213432971707396</v>
      </c>
      <c r="G15240" s="1">
        <v>41.995899999999999</v>
      </c>
      <c r="H15240" s="1">
        <v>-77.130399999999995</v>
      </c>
    </row>
    <row r="15241" spans="1:8" ht="13.2">
      <c r="A15241" s="1" t="s">
        <v>9926</v>
      </c>
      <c r="B15241" s="1" t="s">
        <v>10379</v>
      </c>
      <c r="C15241" s="1">
        <v>610</v>
      </c>
      <c r="D15241" s="11">
        <f t="shared" si="0"/>
        <v>1.0928149210441219E-4</v>
      </c>
      <c r="E15241" s="11">
        <f t="shared" ca="1" si="1"/>
        <v>3.8088025525211618E-6</v>
      </c>
      <c r="F15241" s="11">
        <f t="shared" ca="1" si="3"/>
        <v>0.77213814476356513</v>
      </c>
      <c r="G15241" s="1">
        <v>40.739100000000001</v>
      </c>
      <c r="H15241" s="1">
        <v>-80.326300000000003</v>
      </c>
    </row>
    <row r="15242" spans="1:8" ht="13.2">
      <c r="A15242" s="1" t="s">
        <v>9926</v>
      </c>
      <c r="B15242" s="1" t="s">
        <v>10380</v>
      </c>
      <c r="C15242" s="1">
        <v>608</v>
      </c>
      <c r="D15242" s="11">
        <f t="shared" si="0"/>
        <v>1.0892319213029937E-4</v>
      </c>
      <c r="E15242" s="11">
        <f t="shared" ca="1" si="1"/>
        <v>3.796314675299781E-6</v>
      </c>
      <c r="F15242" s="11">
        <f t="shared" ca="1" si="3"/>
        <v>0.7721419535661177</v>
      </c>
      <c r="G15242" s="1">
        <v>40.970199999999998</v>
      </c>
      <c r="H15242" s="1">
        <v>-78.876499999999993</v>
      </c>
    </row>
    <row r="15243" spans="1:8" ht="13.2">
      <c r="A15243" s="1" t="s">
        <v>9926</v>
      </c>
      <c r="B15243" s="1" t="s">
        <v>10381</v>
      </c>
      <c r="C15243" s="1">
        <v>608</v>
      </c>
      <c r="D15243" s="11">
        <f t="shared" si="0"/>
        <v>1.0892319213029937E-4</v>
      </c>
      <c r="E15243" s="11">
        <f t="shared" ca="1" si="1"/>
        <v>3.796314675299781E-6</v>
      </c>
      <c r="F15243" s="11">
        <f t="shared" ca="1" si="3"/>
        <v>0.77214574988079299</v>
      </c>
      <c r="G15243" s="1">
        <v>41.904000000000003</v>
      </c>
      <c r="H15243" s="1">
        <v>-80.341800000000006</v>
      </c>
    </row>
    <row r="15244" spans="1:8" ht="13.2">
      <c r="A15244" s="1" t="s">
        <v>9926</v>
      </c>
      <c r="B15244" s="1" t="s">
        <v>3115</v>
      </c>
      <c r="C15244" s="1">
        <v>607</v>
      </c>
      <c r="D15244" s="11">
        <f t="shared" si="0"/>
        <v>1.0874404214324296E-4</v>
      </c>
      <c r="E15244" s="11">
        <f t="shared" ca="1" si="1"/>
        <v>3.7900707366890906E-6</v>
      </c>
      <c r="F15244" s="11">
        <f t="shared" ca="1" si="3"/>
        <v>0.77214954619546827</v>
      </c>
      <c r="G15244" s="1">
        <v>40.838000000000001</v>
      </c>
      <c r="H15244" s="1">
        <v>-79.634900000000002</v>
      </c>
    </row>
    <row r="15245" spans="1:8" ht="13.2">
      <c r="A15245" s="1" t="s">
        <v>9926</v>
      </c>
      <c r="B15245" s="1" t="s">
        <v>1582</v>
      </c>
      <c r="C15245" s="1">
        <v>603</v>
      </c>
      <c r="D15245" s="11">
        <f t="shared" si="0"/>
        <v>1.080274421950173E-4</v>
      </c>
      <c r="E15245" s="11">
        <f t="shared" ca="1" si="1"/>
        <v>3.7650949822463286E-6</v>
      </c>
      <c r="F15245" s="11">
        <f t="shared" ca="1" si="3"/>
        <v>0.77215333626620497</v>
      </c>
      <c r="G15245" s="1">
        <v>41.197099999999999</v>
      </c>
      <c r="H15245" s="1">
        <v>-80.495800000000003</v>
      </c>
    </row>
    <row r="15246" spans="1:8" ht="13.2">
      <c r="A15246" s="1" t="s">
        <v>9926</v>
      </c>
      <c r="B15246" s="1" t="s">
        <v>2635</v>
      </c>
      <c r="C15246" s="1">
        <v>601</v>
      </c>
      <c r="D15246" s="11">
        <f t="shared" si="0"/>
        <v>1.0766914222090448E-4</v>
      </c>
      <c r="E15246" s="11">
        <f t="shared" ca="1" si="1"/>
        <v>3.7526071050249478E-6</v>
      </c>
      <c r="F15246" s="11">
        <f t="shared" ca="1" si="3"/>
        <v>0.7721571013611872</v>
      </c>
      <c r="G15246" s="1">
        <v>41.303699999999999</v>
      </c>
      <c r="H15246" s="1">
        <v>-75.782499999999999</v>
      </c>
    </row>
    <row r="15247" spans="1:8" ht="13.2">
      <c r="A15247" s="1" t="s">
        <v>9926</v>
      </c>
      <c r="B15247" s="1" t="s">
        <v>4932</v>
      </c>
      <c r="C15247" s="1">
        <v>595</v>
      </c>
      <c r="D15247" s="11">
        <f t="shared" si="0"/>
        <v>1.0659424229856599E-4</v>
      </c>
      <c r="E15247" s="11">
        <f t="shared" ca="1" si="1"/>
        <v>3.7151434733608054E-6</v>
      </c>
      <c r="F15247" s="11">
        <f t="shared" ca="1" si="3"/>
        <v>0.77216085396829226</v>
      </c>
      <c r="G15247" s="1">
        <v>41.902999999999999</v>
      </c>
      <c r="H15247" s="1">
        <v>-77.754800000000003</v>
      </c>
    </row>
    <row r="15248" spans="1:8" ht="13.2">
      <c r="A15248" s="1" t="s">
        <v>9926</v>
      </c>
      <c r="B15248" s="1" t="s">
        <v>10382</v>
      </c>
      <c r="C15248" s="1">
        <v>595</v>
      </c>
      <c r="D15248" s="11">
        <f t="shared" si="0"/>
        <v>1.0659424229856599E-4</v>
      </c>
      <c r="E15248" s="11">
        <f t="shared" ca="1" si="1"/>
        <v>3.7151434733608054E-6</v>
      </c>
      <c r="F15248" s="11">
        <f t="shared" ca="1" si="3"/>
        <v>0.77216456911176568</v>
      </c>
      <c r="G15248" s="1">
        <v>40.8035</v>
      </c>
      <c r="H15248" s="1">
        <v>-76.464100000000002</v>
      </c>
    </row>
    <row r="15249" spans="1:8" ht="13.2">
      <c r="A15249" s="1" t="s">
        <v>9926</v>
      </c>
      <c r="B15249" s="1" t="s">
        <v>10383</v>
      </c>
      <c r="C15249" s="1">
        <v>594</v>
      </c>
      <c r="D15249" s="11">
        <f t="shared" si="0"/>
        <v>1.0641509231150958E-4</v>
      </c>
      <c r="E15249" s="11">
        <f t="shared" ca="1" si="1"/>
        <v>3.708899534750115E-6</v>
      </c>
      <c r="F15249" s="11">
        <f t="shared" ca="1" si="3"/>
        <v>0.77216828425523909</v>
      </c>
      <c r="G15249" s="1">
        <v>40.8003</v>
      </c>
      <c r="H15249" s="1">
        <v>-78.052300000000002</v>
      </c>
    </row>
    <row r="15250" spans="1:8" ht="13.2">
      <c r="A15250" s="1" t="s">
        <v>9926</v>
      </c>
      <c r="B15250" s="1" t="s">
        <v>10384</v>
      </c>
      <c r="C15250" s="1">
        <v>592</v>
      </c>
      <c r="D15250" s="11">
        <f t="shared" si="0"/>
        <v>1.0605679233739676E-4</v>
      </c>
      <c r="E15250" s="11">
        <f t="shared" ca="1" si="1"/>
        <v>3.6964116575287342E-6</v>
      </c>
      <c r="F15250" s="11">
        <f t="shared" ca="1" si="3"/>
        <v>0.77217199315477381</v>
      </c>
      <c r="G15250" s="1">
        <v>41.180599999999998</v>
      </c>
      <c r="H15250" s="1">
        <v>-79.707300000000004</v>
      </c>
    </row>
    <row r="15251" spans="1:8" ht="13.2">
      <c r="A15251" s="1" t="s">
        <v>9926</v>
      </c>
      <c r="B15251" s="1" t="s">
        <v>3783</v>
      </c>
      <c r="C15251" s="1">
        <v>590</v>
      </c>
      <c r="D15251" s="11">
        <f t="shared" si="0"/>
        <v>1.0569849236328392E-4</v>
      </c>
      <c r="E15251" s="11">
        <f t="shared" ca="1" si="1"/>
        <v>3.683923780307353E-6</v>
      </c>
      <c r="F15251" s="11">
        <f t="shared" ca="1" si="3"/>
        <v>0.77217568956643134</v>
      </c>
      <c r="G15251" s="1">
        <v>41.983699999999999</v>
      </c>
      <c r="H15251" s="1">
        <v>-79.339500000000001</v>
      </c>
    </row>
    <row r="15252" spans="1:8" ht="13.2">
      <c r="A15252" s="1" t="s">
        <v>9926</v>
      </c>
      <c r="B15252" s="1" t="s">
        <v>10385</v>
      </c>
      <c r="C15252" s="1">
        <v>587</v>
      </c>
      <c r="D15252" s="11">
        <f t="shared" si="0"/>
        <v>1.0516104240211469E-4</v>
      </c>
      <c r="E15252" s="11">
        <f t="shared" ca="1" si="1"/>
        <v>3.6651919644752818E-6</v>
      </c>
      <c r="F15252" s="11">
        <f t="shared" ca="1" si="3"/>
        <v>0.77217937349021171</v>
      </c>
      <c r="G15252" s="1">
        <v>41.869399999999999</v>
      </c>
      <c r="H15252" s="1">
        <v>-78.66</v>
      </c>
    </row>
    <row r="15253" spans="1:8" ht="13.2">
      <c r="A15253" s="1" t="s">
        <v>9926</v>
      </c>
      <c r="B15253" s="1" t="s">
        <v>1811</v>
      </c>
      <c r="C15253" s="1">
        <v>587</v>
      </c>
      <c r="D15253" s="11">
        <f t="shared" si="0"/>
        <v>1.0516104240211469E-4</v>
      </c>
      <c r="E15253" s="11">
        <f t="shared" ca="1" si="1"/>
        <v>3.6651919644752818E-6</v>
      </c>
      <c r="F15253" s="11">
        <f t="shared" ca="1" si="3"/>
        <v>0.77218303868217619</v>
      </c>
      <c r="G15253" s="1">
        <v>41.484299999999998</v>
      </c>
      <c r="H15253" s="1">
        <v>-80.436999999999998</v>
      </c>
    </row>
    <row r="15254" spans="1:8" ht="13.2">
      <c r="A15254" s="1" t="s">
        <v>9926</v>
      </c>
      <c r="B15254" s="1" t="s">
        <v>10386</v>
      </c>
      <c r="C15254" s="1">
        <v>578</v>
      </c>
      <c r="D15254" s="11">
        <f t="shared" si="0"/>
        <v>1.0354869251860697E-4</v>
      </c>
      <c r="E15254" s="11">
        <f t="shared" ca="1" si="1"/>
        <v>3.6089965169790682E-6</v>
      </c>
      <c r="F15254" s="11">
        <f t="shared" ca="1" si="3"/>
        <v>0.77218670387414068</v>
      </c>
      <c r="G15254" s="1">
        <v>40.100700000000003</v>
      </c>
      <c r="H15254" s="1">
        <v>-79.839200000000005</v>
      </c>
    </row>
    <row r="15255" spans="1:8" ht="13.2">
      <c r="A15255" s="1" t="s">
        <v>9926</v>
      </c>
      <c r="B15255" s="1" t="s">
        <v>10387</v>
      </c>
      <c r="C15255" s="1">
        <v>577</v>
      </c>
      <c r="D15255" s="11">
        <f t="shared" si="0"/>
        <v>1.0336954253155055E-4</v>
      </c>
      <c r="E15255" s="11">
        <f t="shared" ca="1" si="1"/>
        <v>3.6027525783683774E-6</v>
      </c>
      <c r="F15255" s="11">
        <f t="shared" ca="1" si="3"/>
        <v>0.77219031287065765</v>
      </c>
      <c r="G15255" s="1">
        <v>40.2361</v>
      </c>
      <c r="H15255" s="1">
        <v>-79.801500000000004</v>
      </c>
    </row>
    <row r="15256" spans="1:8" ht="13.2">
      <c r="A15256" s="1" t="s">
        <v>9926</v>
      </c>
      <c r="B15256" s="1" t="s">
        <v>10388</v>
      </c>
      <c r="C15256" s="1">
        <v>576</v>
      </c>
      <c r="D15256" s="11">
        <f t="shared" si="0"/>
        <v>1.0319039254449414E-4</v>
      </c>
      <c r="E15256" s="11">
        <f t="shared" ca="1" si="1"/>
        <v>3.596508639757687E-6</v>
      </c>
      <c r="F15256" s="11">
        <f t="shared" ca="1" si="3"/>
        <v>0.77219391562323603</v>
      </c>
      <c r="G15256" s="1">
        <v>41.187600000000003</v>
      </c>
      <c r="H15256" s="1">
        <v>-75.950500000000005</v>
      </c>
    </row>
    <row r="15257" spans="1:8" ht="13.2">
      <c r="A15257" s="1" t="s">
        <v>9926</v>
      </c>
      <c r="B15257" s="1" t="s">
        <v>10389</v>
      </c>
      <c r="C15257" s="1">
        <v>572</v>
      </c>
      <c r="D15257" s="11">
        <f t="shared" si="0"/>
        <v>1.0247379259626849E-4</v>
      </c>
      <c r="E15257" s="11">
        <f t="shared" ca="1" si="1"/>
        <v>3.5715328853149258E-6</v>
      </c>
      <c r="F15257" s="11">
        <f t="shared" ca="1" si="3"/>
        <v>0.77219751213187582</v>
      </c>
      <c r="G15257" s="1">
        <v>41.524900000000002</v>
      </c>
      <c r="H15257" s="1">
        <v>-76.398799999999994</v>
      </c>
    </row>
    <row r="15258" spans="1:8" ht="13.2">
      <c r="A15258" s="1" t="s">
        <v>9926</v>
      </c>
      <c r="B15258" s="1" t="s">
        <v>3884</v>
      </c>
      <c r="C15258" s="1">
        <v>570</v>
      </c>
      <c r="D15258" s="11">
        <f t="shared" si="0"/>
        <v>1.0211549262215565E-4</v>
      </c>
      <c r="E15258" s="11">
        <f t="shared" ca="1" si="1"/>
        <v>3.5590450080935446E-6</v>
      </c>
      <c r="F15258" s="11">
        <f t="shared" ca="1" si="3"/>
        <v>0.77220108366476115</v>
      </c>
      <c r="G15258" s="1">
        <v>40.762500000000003</v>
      </c>
      <c r="H15258" s="1">
        <v>-76.940799999999996</v>
      </c>
    </row>
    <row r="15259" spans="1:8" ht="13.2">
      <c r="A15259" s="1" t="s">
        <v>9926</v>
      </c>
      <c r="B15259" s="1" t="s">
        <v>1179</v>
      </c>
      <c r="C15259" s="1">
        <v>567</v>
      </c>
      <c r="D15259" s="11">
        <f t="shared" si="0"/>
        <v>1.0157804266098642E-4</v>
      </c>
      <c r="E15259" s="11">
        <f t="shared" ca="1" si="1"/>
        <v>3.5403131922614734E-6</v>
      </c>
      <c r="F15259" s="11">
        <f t="shared" ca="1" si="3"/>
        <v>0.77220464270976918</v>
      </c>
      <c r="G15259" s="1">
        <v>41.950600000000001</v>
      </c>
      <c r="H15259" s="1">
        <v>-75.609499999999997</v>
      </c>
    </row>
    <row r="15260" spans="1:8" ht="13.2">
      <c r="A15260" s="1" t="s">
        <v>9926</v>
      </c>
      <c r="B15260" s="1" t="s">
        <v>10390</v>
      </c>
      <c r="C15260" s="1">
        <v>566</v>
      </c>
      <c r="D15260" s="11">
        <f t="shared" si="0"/>
        <v>1.0139889267393001E-4</v>
      </c>
      <c r="E15260" s="11">
        <f t="shared" ca="1" si="1"/>
        <v>3.534069253650783E-6</v>
      </c>
      <c r="F15260" s="11">
        <f t="shared" ca="1" si="3"/>
        <v>0.77220818302296146</v>
      </c>
      <c r="G15260" s="1">
        <v>40.391599999999997</v>
      </c>
      <c r="H15260" s="1">
        <v>-79.785899999999998</v>
      </c>
    </row>
    <row r="15261" spans="1:8" ht="13.2">
      <c r="A15261" s="1" t="s">
        <v>9926</v>
      </c>
      <c r="B15261" s="1" t="s">
        <v>10391</v>
      </c>
      <c r="C15261" s="1">
        <v>565</v>
      </c>
      <c r="D15261" s="11">
        <f t="shared" si="0"/>
        <v>1.012197426868736E-4</v>
      </c>
      <c r="E15261" s="11">
        <f t="shared" ca="1" si="1"/>
        <v>3.5278253150400926E-6</v>
      </c>
      <c r="F15261" s="11">
        <f t="shared" ca="1" si="3"/>
        <v>0.77221171709221514</v>
      </c>
      <c r="G15261" s="1">
        <v>41.670400000000001</v>
      </c>
      <c r="H15261" s="1">
        <v>-76.262299999999996</v>
      </c>
    </row>
    <row r="15262" spans="1:8" ht="13.2">
      <c r="A15262" s="1" t="s">
        <v>9926</v>
      </c>
      <c r="B15262" s="1" t="s">
        <v>10392</v>
      </c>
      <c r="C15262" s="1">
        <v>548</v>
      </c>
      <c r="D15262" s="11">
        <f t="shared" si="0"/>
        <v>9.8174192906914562E-5</v>
      </c>
      <c r="E15262" s="11">
        <f t="shared" ca="1" si="1"/>
        <v>3.4216783586583549E-6</v>
      </c>
      <c r="F15262" s="11">
        <f t="shared" ca="1" si="3"/>
        <v>0.77221524491753013</v>
      </c>
      <c r="G15262" s="1">
        <v>41.611899999999999</v>
      </c>
      <c r="H15262" s="1">
        <v>-76.045699999999997</v>
      </c>
    </row>
    <row r="15263" spans="1:8" ht="13.2">
      <c r="A15263" s="1" t="s">
        <v>9926</v>
      </c>
      <c r="B15263" s="1" t="s">
        <v>8698</v>
      </c>
      <c r="C15263" s="1">
        <v>544</v>
      </c>
      <c r="D15263" s="11">
        <f t="shared" si="0"/>
        <v>9.7457592958688903E-5</v>
      </c>
      <c r="E15263" s="11">
        <f t="shared" ca="1" si="1"/>
        <v>3.3967026042155933E-6</v>
      </c>
      <c r="F15263" s="11">
        <f t="shared" ca="1" si="3"/>
        <v>0.77221866659588878</v>
      </c>
      <c r="G15263" s="1">
        <v>40.698099999999997</v>
      </c>
      <c r="H15263" s="1">
        <v>-80.268900000000002</v>
      </c>
    </row>
    <row r="15264" spans="1:8" ht="13.2">
      <c r="A15264" s="1" t="s">
        <v>9926</v>
      </c>
      <c r="B15264" s="1" t="s">
        <v>9355</v>
      </c>
      <c r="C15264" s="1">
        <v>544</v>
      </c>
      <c r="D15264" s="11">
        <f t="shared" si="0"/>
        <v>9.7457592958688903E-5</v>
      </c>
      <c r="E15264" s="11">
        <f t="shared" ca="1" si="1"/>
        <v>3.3967026042155933E-6</v>
      </c>
      <c r="F15264" s="11">
        <f t="shared" ca="1" si="3"/>
        <v>0.77222206329849297</v>
      </c>
      <c r="G15264" s="1">
        <v>40.394500000000001</v>
      </c>
      <c r="H15264" s="1">
        <v>-79.417500000000004</v>
      </c>
    </row>
    <row r="15265" spans="1:8" ht="13.2">
      <c r="A15265" s="1" t="s">
        <v>9926</v>
      </c>
      <c r="B15265" s="1" t="s">
        <v>690</v>
      </c>
      <c r="C15265" s="1">
        <v>542</v>
      </c>
      <c r="D15265" s="11">
        <f t="shared" si="0"/>
        <v>9.709929298457608E-5</v>
      </c>
      <c r="E15265" s="11">
        <f t="shared" ca="1" si="1"/>
        <v>3.3842147269942125E-6</v>
      </c>
      <c r="F15265" s="11">
        <f t="shared" ca="1" si="3"/>
        <v>0.77222546000109715</v>
      </c>
      <c r="G15265" s="1">
        <v>41.637300000000003</v>
      </c>
      <c r="H15265" s="1">
        <v>-78.090299999999999</v>
      </c>
    </row>
    <row r="15266" spans="1:8" ht="13.2">
      <c r="A15266" s="1" t="s">
        <v>9926</v>
      </c>
      <c r="B15266" s="1" t="s">
        <v>10393</v>
      </c>
      <c r="C15266" s="1">
        <v>538</v>
      </c>
      <c r="D15266" s="11">
        <f t="shared" si="0"/>
        <v>9.6382693036350435E-5</v>
      </c>
      <c r="E15266" s="11">
        <f t="shared" ca="1" si="1"/>
        <v>3.3592389725514509E-6</v>
      </c>
      <c r="F15266" s="11">
        <f t="shared" ca="1" si="3"/>
        <v>0.77222884421582416</v>
      </c>
      <c r="G15266" s="1">
        <v>40.585500000000003</v>
      </c>
      <c r="H15266" s="1">
        <v>-77.578199999999995</v>
      </c>
    </row>
    <row r="15267" spans="1:8" ht="13.2">
      <c r="A15267" s="1" t="s">
        <v>9926</v>
      </c>
      <c r="B15267" s="1" t="s">
        <v>2961</v>
      </c>
      <c r="C15267" s="1">
        <v>525</v>
      </c>
      <c r="D15267" s="11">
        <f t="shared" si="0"/>
        <v>9.4053743204617059E-5</v>
      </c>
      <c r="E15267" s="11">
        <f t="shared" ca="1" si="1"/>
        <v>3.2780677706124753E-6</v>
      </c>
      <c r="F15267" s="11">
        <f t="shared" ca="1" si="3"/>
        <v>0.77223220345479671</v>
      </c>
      <c r="G15267" s="1">
        <v>40.074800000000003</v>
      </c>
      <c r="H15267" s="1">
        <v>-79.889700000000005</v>
      </c>
    </row>
    <row r="15268" spans="1:8" ht="13.2">
      <c r="A15268" s="1" t="s">
        <v>9926</v>
      </c>
      <c r="B15268" s="1" t="s">
        <v>10394</v>
      </c>
      <c r="C15268" s="1">
        <v>524</v>
      </c>
      <c r="D15268" s="11">
        <f t="shared" si="0"/>
        <v>9.3874593217560634E-5</v>
      </c>
      <c r="E15268" s="11">
        <f t="shared" ca="1" si="1"/>
        <v>3.2718238320017845E-6</v>
      </c>
      <c r="F15268" s="11">
        <f t="shared" ca="1" si="3"/>
        <v>0.77223548152256727</v>
      </c>
      <c r="G15268" s="1">
        <v>39.961799999999997</v>
      </c>
      <c r="H15268" s="1">
        <v>-75.802400000000006</v>
      </c>
    </row>
    <row r="15269" spans="1:8" ht="13.2">
      <c r="A15269" s="1" t="s">
        <v>9926</v>
      </c>
      <c r="B15269" s="1" t="s">
        <v>614</v>
      </c>
      <c r="C15269" s="1">
        <v>524</v>
      </c>
      <c r="D15269" s="11">
        <f t="shared" si="0"/>
        <v>9.3874593217560634E-5</v>
      </c>
      <c r="E15269" s="11">
        <f t="shared" ca="1" si="1"/>
        <v>3.2718238320017845E-6</v>
      </c>
      <c r="F15269" s="11">
        <f t="shared" ca="1" si="3"/>
        <v>0.77223875334639924</v>
      </c>
      <c r="G15269" s="1">
        <v>40.8812</v>
      </c>
      <c r="H15269" s="1">
        <v>-79.241100000000003</v>
      </c>
    </row>
    <row r="15270" spans="1:8" ht="13.2">
      <c r="A15270" s="1" t="s">
        <v>9926</v>
      </c>
      <c r="B15270" s="1" t="s">
        <v>10395</v>
      </c>
      <c r="C15270" s="1">
        <v>522</v>
      </c>
      <c r="D15270" s="11">
        <f t="shared" si="0"/>
        <v>9.3516293243447812E-5</v>
      </c>
      <c r="E15270" s="11">
        <f t="shared" ca="1" si="1"/>
        <v>3.2593359547804041E-6</v>
      </c>
      <c r="F15270" s="11">
        <f t="shared" ca="1" si="3"/>
        <v>0.77224202517023122</v>
      </c>
      <c r="G15270" s="1">
        <v>40.092300000000002</v>
      </c>
      <c r="H15270" s="1">
        <v>-79.856499999999997</v>
      </c>
    </row>
    <row r="15271" spans="1:8" ht="13.2">
      <c r="A15271" s="1" t="s">
        <v>9926</v>
      </c>
      <c r="B15271" s="1" t="s">
        <v>10396</v>
      </c>
      <c r="C15271" s="1">
        <v>519</v>
      </c>
      <c r="D15271" s="11">
        <f t="shared" si="0"/>
        <v>9.2978843282278577E-5</v>
      </c>
      <c r="E15271" s="11">
        <f t="shared" ca="1" si="1"/>
        <v>3.2406041389483329E-6</v>
      </c>
      <c r="F15271" s="11">
        <f t="shared" ca="1" si="3"/>
        <v>0.77224528450618601</v>
      </c>
      <c r="G15271" s="1">
        <v>41.202500000000001</v>
      </c>
      <c r="H15271" s="1">
        <v>-79.326800000000006</v>
      </c>
    </row>
    <row r="15272" spans="1:8" ht="13.2">
      <c r="A15272" s="1" t="s">
        <v>9926</v>
      </c>
      <c r="B15272" s="1" t="s">
        <v>10397</v>
      </c>
      <c r="C15272" s="1">
        <v>517</v>
      </c>
      <c r="D15272" s="11">
        <f t="shared" si="0"/>
        <v>9.2620543308165741E-5</v>
      </c>
      <c r="E15272" s="11">
        <f t="shared" ca="1" si="1"/>
        <v>3.2281162617269517E-6</v>
      </c>
      <c r="F15272" s="11">
        <f t="shared" ca="1" si="3"/>
        <v>0.77224852511032493</v>
      </c>
      <c r="G15272" s="1">
        <v>41.651200000000003</v>
      </c>
      <c r="H15272" s="1">
        <v>-79.724599999999995</v>
      </c>
    </row>
    <row r="15273" spans="1:8" ht="13.2">
      <c r="A15273" s="1" t="s">
        <v>9926</v>
      </c>
      <c r="B15273" s="1" t="s">
        <v>2363</v>
      </c>
      <c r="C15273" s="1">
        <v>514</v>
      </c>
      <c r="D15273" s="11">
        <f t="shared" si="0"/>
        <v>9.2083093346996507E-5</v>
      </c>
      <c r="E15273" s="11">
        <f t="shared" ca="1" si="1"/>
        <v>3.2093844458948805E-6</v>
      </c>
      <c r="F15273" s="11">
        <f t="shared" ca="1" si="3"/>
        <v>0.77225175322658668</v>
      </c>
      <c r="G15273" s="1">
        <v>41.116300000000003</v>
      </c>
      <c r="H15273" s="1">
        <v>-79.188000000000002</v>
      </c>
    </row>
    <row r="15274" spans="1:8" ht="13.2">
      <c r="A15274" s="1" t="s">
        <v>9926</v>
      </c>
      <c r="B15274" s="1" t="s">
        <v>10398</v>
      </c>
      <c r="C15274" s="1">
        <v>514</v>
      </c>
      <c r="D15274" s="11">
        <f t="shared" si="0"/>
        <v>9.2083093346996507E-5</v>
      </c>
      <c r="E15274" s="11">
        <f t="shared" ca="1" si="1"/>
        <v>3.2093844458948805E-6</v>
      </c>
      <c r="F15274" s="11">
        <f t="shared" ca="1" si="3"/>
        <v>0.77225496261103255</v>
      </c>
      <c r="G15274" s="1">
        <v>39.82</v>
      </c>
      <c r="H15274" s="1">
        <v>-76.572800000000001</v>
      </c>
    </row>
    <row r="15275" spans="1:8" ht="13.2">
      <c r="A15275" s="1" t="s">
        <v>9926</v>
      </c>
      <c r="B15275" s="1" t="s">
        <v>901</v>
      </c>
      <c r="C15275" s="1">
        <v>510</v>
      </c>
      <c r="D15275" s="11">
        <f t="shared" si="0"/>
        <v>9.1366493398770848E-5</v>
      </c>
      <c r="E15275" s="11">
        <f t="shared" ca="1" si="1"/>
        <v>3.1844086914521185E-6</v>
      </c>
      <c r="F15275" s="11">
        <f t="shared" ca="1" si="3"/>
        <v>0.77225817199547842</v>
      </c>
      <c r="G15275" s="1">
        <v>40.921599999999998</v>
      </c>
      <c r="H15275" s="1">
        <v>-75.098500000000001</v>
      </c>
    </row>
    <row r="15276" spans="1:8" ht="13.2">
      <c r="A15276" s="1" t="s">
        <v>9926</v>
      </c>
      <c r="B15276" s="1" t="s">
        <v>219</v>
      </c>
      <c r="C15276" s="1">
        <v>508</v>
      </c>
      <c r="D15276" s="11">
        <f t="shared" si="0"/>
        <v>9.1008193424658025E-5</v>
      </c>
      <c r="E15276" s="11">
        <f t="shared" ca="1" si="1"/>
        <v>3.1719208142307381E-6</v>
      </c>
      <c r="F15276" s="11">
        <f t="shared" ca="1" si="3"/>
        <v>0.77226135640416982</v>
      </c>
      <c r="G15276" s="1">
        <v>39.789099999999998</v>
      </c>
      <c r="H15276" s="1">
        <v>-77.369799999999998</v>
      </c>
    </row>
    <row r="15277" spans="1:8" ht="13.2">
      <c r="A15277" s="1" t="s">
        <v>9926</v>
      </c>
      <c r="B15277" s="1" t="s">
        <v>10399</v>
      </c>
      <c r="C15277" s="1">
        <v>504</v>
      </c>
      <c r="D15277" s="11">
        <f t="shared" si="0"/>
        <v>9.0291593476432366E-5</v>
      </c>
      <c r="E15277" s="11">
        <f t="shared" ca="1" si="1"/>
        <v>3.1469450597879761E-6</v>
      </c>
      <c r="F15277" s="11">
        <f t="shared" ca="1" si="3"/>
        <v>0.77226452832498405</v>
      </c>
      <c r="G15277" s="1">
        <v>39.854500000000002</v>
      </c>
      <c r="H15277" s="1">
        <v>-76.7667</v>
      </c>
    </row>
    <row r="15278" spans="1:8" ht="13.2">
      <c r="A15278" s="1" t="s">
        <v>9926</v>
      </c>
      <c r="B15278" s="1" t="s">
        <v>10400</v>
      </c>
      <c r="C15278" s="1">
        <v>503</v>
      </c>
      <c r="D15278" s="11">
        <f t="shared" si="0"/>
        <v>9.0112443489375954E-5</v>
      </c>
      <c r="E15278" s="11">
        <f t="shared" ca="1" si="1"/>
        <v>3.1407011211772857E-6</v>
      </c>
      <c r="F15278" s="11">
        <f t="shared" ca="1" si="3"/>
        <v>0.77226767527004381</v>
      </c>
      <c r="G15278" s="1">
        <v>40.824300000000001</v>
      </c>
      <c r="H15278" s="1">
        <v>-75.670100000000005</v>
      </c>
    </row>
    <row r="15279" spans="1:8" ht="13.2">
      <c r="A15279" s="1" t="s">
        <v>9926</v>
      </c>
      <c r="B15279" s="1" t="s">
        <v>1902</v>
      </c>
      <c r="C15279" s="1">
        <v>503</v>
      </c>
      <c r="D15279" s="11">
        <f t="shared" si="0"/>
        <v>9.0112443489375954E-5</v>
      </c>
      <c r="E15279" s="11">
        <f t="shared" ca="1" si="1"/>
        <v>3.1407011211772857E-6</v>
      </c>
      <c r="F15279" s="11">
        <f t="shared" ca="1" si="3"/>
        <v>0.77227081597116498</v>
      </c>
      <c r="G15279" s="1">
        <v>39.856999999999999</v>
      </c>
      <c r="H15279" s="1">
        <v>-76.561099999999996</v>
      </c>
    </row>
    <row r="15280" spans="1:8" ht="13.2">
      <c r="A15280" s="1" t="s">
        <v>9926</v>
      </c>
      <c r="B15280" s="1" t="s">
        <v>4149</v>
      </c>
      <c r="C15280" s="1">
        <v>502</v>
      </c>
      <c r="D15280" s="11">
        <f t="shared" si="0"/>
        <v>8.9933293502319543E-5</v>
      </c>
      <c r="E15280" s="11">
        <f t="shared" ca="1" si="1"/>
        <v>3.1344571825665953E-6</v>
      </c>
      <c r="F15280" s="11">
        <f t="shared" ca="1" si="3"/>
        <v>0.77227395667228615</v>
      </c>
      <c r="G15280" s="1">
        <v>41.076700000000002</v>
      </c>
      <c r="H15280" s="1">
        <v>-76.411500000000004</v>
      </c>
    </row>
    <row r="15281" spans="1:8" ht="13.2">
      <c r="A15281" s="1" t="s">
        <v>9926</v>
      </c>
      <c r="B15281" s="1" t="s">
        <v>10401</v>
      </c>
      <c r="C15281" s="1">
        <v>502</v>
      </c>
      <c r="D15281" s="11">
        <f t="shared" si="0"/>
        <v>8.9933293502319543E-5</v>
      </c>
      <c r="E15281" s="11">
        <f t="shared" ca="1" si="1"/>
        <v>3.1344571825665953E-6</v>
      </c>
      <c r="F15281" s="11">
        <f t="shared" ca="1" si="3"/>
        <v>0.77227709112946874</v>
      </c>
      <c r="G15281" s="1">
        <v>40.272199999999998</v>
      </c>
      <c r="H15281" s="1">
        <v>-79.895200000000003</v>
      </c>
    </row>
    <row r="15282" spans="1:8" ht="13.2">
      <c r="A15282" s="1" t="s">
        <v>9926</v>
      </c>
      <c r="B15282" s="1" t="s">
        <v>10402</v>
      </c>
      <c r="C15282" s="1">
        <v>502</v>
      </c>
      <c r="D15282" s="11">
        <f t="shared" si="0"/>
        <v>8.9933293502319543E-5</v>
      </c>
      <c r="E15282" s="11">
        <f t="shared" ca="1" si="1"/>
        <v>3.1344571825665953E-6</v>
      </c>
      <c r="F15282" s="11">
        <f t="shared" ca="1" si="3"/>
        <v>0.77228022558665133</v>
      </c>
      <c r="G15282" s="1">
        <v>40.747599999999998</v>
      </c>
      <c r="H15282" s="1">
        <v>-78.531999999999996</v>
      </c>
    </row>
    <row r="15283" spans="1:8" ht="13.2">
      <c r="A15283" s="1" t="s">
        <v>9926</v>
      </c>
      <c r="B15283" s="1" t="s">
        <v>10403</v>
      </c>
      <c r="C15283" s="1">
        <v>501</v>
      </c>
      <c r="D15283" s="11">
        <f t="shared" si="0"/>
        <v>8.9754143515263131E-5</v>
      </c>
      <c r="E15283" s="11">
        <f t="shared" ca="1" si="1"/>
        <v>3.1282132439559049E-6</v>
      </c>
      <c r="F15283" s="11">
        <f t="shared" ca="1" si="3"/>
        <v>0.77228336004383391</v>
      </c>
      <c r="G15283" s="1">
        <v>41.054400000000001</v>
      </c>
      <c r="H15283" s="1">
        <v>-79.7273</v>
      </c>
    </row>
    <row r="15284" spans="1:8" ht="13.2">
      <c r="A15284" s="1" t="s">
        <v>9926</v>
      </c>
      <c r="B15284" s="1" t="s">
        <v>10404</v>
      </c>
      <c r="C15284" s="1">
        <v>500</v>
      </c>
      <c r="D15284" s="11">
        <f t="shared" si="0"/>
        <v>8.957499352820672E-5</v>
      </c>
      <c r="E15284" s="11">
        <f t="shared" ca="1" si="1"/>
        <v>3.1219693053452145E-6</v>
      </c>
      <c r="F15284" s="11">
        <f t="shared" ca="1" si="3"/>
        <v>0.77228648825707791</v>
      </c>
      <c r="G15284" s="1">
        <v>40.083300000000001</v>
      </c>
      <c r="H15284" s="1">
        <v>-79.850899999999996</v>
      </c>
    </row>
    <row r="15285" spans="1:8" ht="13.2">
      <c r="A15285" s="1" t="s">
        <v>9926</v>
      </c>
      <c r="B15285" s="1" t="s">
        <v>10405</v>
      </c>
      <c r="C15285" s="1">
        <v>498</v>
      </c>
      <c r="D15285" s="11">
        <f t="shared" si="0"/>
        <v>8.9216693554093897E-5</v>
      </c>
      <c r="E15285" s="11">
        <f t="shared" ca="1" si="1"/>
        <v>3.1094814281238337E-6</v>
      </c>
      <c r="F15285" s="11">
        <f t="shared" ca="1" si="3"/>
        <v>0.77228961022638321</v>
      </c>
      <c r="G15285" s="1">
        <v>41.2194</v>
      </c>
      <c r="H15285" s="1">
        <v>-75.844499999999996</v>
      </c>
    </row>
    <row r="15286" spans="1:8" ht="13.2">
      <c r="A15286" s="1" t="s">
        <v>9926</v>
      </c>
      <c r="B15286" s="1" t="s">
        <v>10406</v>
      </c>
      <c r="C15286" s="1">
        <v>498</v>
      </c>
      <c r="D15286" s="11">
        <f t="shared" si="0"/>
        <v>8.9216693554093897E-5</v>
      </c>
      <c r="E15286" s="11">
        <f t="shared" ca="1" si="1"/>
        <v>3.1094814281238337E-6</v>
      </c>
      <c r="F15286" s="11">
        <f t="shared" ca="1" si="3"/>
        <v>0.77229271970781133</v>
      </c>
      <c r="G15286" s="1">
        <v>40.336199999999998</v>
      </c>
      <c r="H15286" s="1">
        <v>-75.4709</v>
      </c>
    </row>
    <row r="15287" spans="1:8" ht="13.2">
      <c r="A15287" s="1" t="s">
        <v>9926</v>
      </c>
      <c r="B15287" s="1" t="s">
        <v>10407</v>
      </c>
      <c r="C15287" s="1">
        <v>491</v>
      </c>
      <c r="D15287" s="11">
        <f t="shared" si="0"/>
        <v>8.796264364469899E-5</v>
      </c>
      <c r="E15287" s="11">
        <f t="shared" ca="1" si="1"/>
        <v>3.0657738578490005E-6</v>
      </c>
      <c r="F15287" s="11">
        <f t="shared" ca="1" si="3"/>
        <v>0.77229582918923945</v>
      </c>
      <c r="G15287" s="1">
        <v>41.470399999999998</v>
      </c>
      <c r="H15287" s="1">
        <v>-79.684700000000007</v>
      </c>
    </row>
    <row r="15288" spans="1:8" ht="13.2">
      <c r="A15288" s="1" t="s">
        <v>9926</v>
      </c>
      <c r="B15288" s="1" t="s">
        <v>10408</v>
      </c>
      <c r="C15288" s="1">
        <v>490</v>
      </c>
      <c r="D15288" s="11">
        <f t="shared" si="0"/>
        <v>8.7783493657642579E-5</v>
      </c>
      <c r="E15288" s="11">
        <f t="shared" ca="1" si="1"/>
        <v>3.0595299192383101E-6</v>
      </c>
      <c r="F15288" s="11">
        <f t="shared" ca="1" si="3"/>
        <v>0.77229889496309734</v>
      </c>
      <c r="G15288" s="1">
        <v>40.076000000000001</v>
      </c>
      <c r="H15288" s="1">
        <v>-77.029600000000002</v>
      </c>
    </row>
    <row r="15289" spans="1:8" ht="13.2">
      <c r="A15289" s="1" t="s">
        <v>9926</v>
      </c>
      <c r="B15289" s="1" t="s">
        <v>10409</v>
      </c>
      <c r="C15289" s="1">
        <v>482</v>
      </c>
      <c r="D15289" s="11">
        <f t="shared" si="0"/>
        <v>8.6350293761191274E-5</v>
      </c>
      <c r="E15289" s="11">
        <f t="shared" ca="1" si="1"/>
        <v>3.0095784103527869E-6</v>
      </c>
      <c r="F15289" s="11">
        <f t="shared" ca="1" si="3"/>
        <v>0.77230195449301653</v>
      </c>
      <c r="G15289" s="1">
        <v>41.201599999999999</v>
      </c>
      <c r="H15289" s="1">
        <v>-79.874799999999993</v>
      </c>
    </row>
    <row r="15290" spans="1:8" ht="13.2">
      <c r="A15290" s="1" t="s">
        <v>9926</v>
      </c>
      <c r="B15290" s="1" t="s">
        <v>1162</v>
      </c>
      <c r="C15290" s="1">
        <v>476</v>
      </c>
      <c r="D15290" s="11">
        <f t="shared" si="0"/>
        <v>8.5275393838852792E-5</v>
      </c>
      <c r="E15290" s="11">
        <f t="shared" ca="1" si="1"/>
        <v>2.9721147786886441E-6</v>
      </c>
      <c r="F15290" s="11">
        <f t="shared" ca="1" si="3"/>
        <v>0.7723049640714269</v>
      </c>
      <c r="G15290" s="1">
        <v>41.321899999999999</v>
      </c>
      <c r="H15290" s="1">
        <v>-80.258099999999999</v>
      </c>
    </row>
    <row r="15291" spans="1:8" ht="13.2">
      <c r="A15291" s="1" t="s">
        <v>9926</v>
      </c>
      <c r="B15291" s="1" t="s">
        <v>697</v>
      </c>
      <c r="C15291" s="1">
        <v>475</v>
      </c>
      <c r="D15291" s="11">
        <f t="shared" si="0"/>
        <v>8.5096243851796381E-5</v>
      </c>
      <c r="E15291" s="11">
        <f t="shared" ca="1" si="1"/>
        <v>2.9658708400779537E-6</v>
      </c>
      <c r="F15291" s="11">
        <f t="shared" ca="1" si="3"/>
        <v>0.77230793618620563</v>
      </c>
      <c r="G15291" s="1">
        <v>40.012799999999999</v>
      </c>
      <c r="H15291" s="1">
        <v>-80.112099999999998</v>
      </c>
    </row>
    <row r="15292" spans="1:8" ht="13.2">
      <c r="A15292" s="1" t="s">
        <v>9926</v>
      </c>
      <c r="B15292" s="1" t="s">
        <v>10410</v>
      </c>
      <c r="C15292" s="1">
        <v>475</v>
      </c>
      <c r="D15292" s="11">
        <f t="shared" si="0"/>
        <v>8.5096243851796381E-5</v>
      </c>
      <c r="E15292" s="11">
        <f t="shared" ca="1" si="1"/>
        <v>2.9658708400779537E-6</v>
      </c>
      <c r="F15292" s="11">
        <f t="shared" ca="1" si="3"/>
        <v>0.77231090205704567</v>
      </c>
      <c r="G15292" s="1">
        <v>40.631599999999999</v>
      </c>
      <c r="H15292" s="1">
        <v>-79.589100000000002</v>
      </c>
    </row>
    <row r="15293" spans="1:8" ht="13.2">
      <c r="A15293" s="1" t="s">
        <v>9926</v>
      </c>
      <c r="B15293" s="1" t="s">
        <v>33</v>
      </c>
      <c r="C15293" s="1">
        <v>472</v>
      </c>
      <c r="D15293" s="11">
        <f t="shared" si="0"/>
        <v>8.4558793890627146E-5</v>
      </c>
      <c r="E15293" s="11">
        <f t="shared" ca="1" si="1"/>
        <v>2.9471390242458829E-6</v>
      </c>
      <c r="F15293" s="11">
        <f t="shared" ca="1" si="3"/>
        <v>0.7723138679278857</v>
      </c>
      <c r="G15293" s="1">
        <v>40.412999999999997</v>
      </c>
      <c r="H15293" s="1">
        <v>-79.021900000000002</v>
      </c>
    </row>
    <row r="15294" spans="1:8" ht="13.2">
      <c r="A15294" s="1" t="s">
        <v>9926</v>
      </c>
      <c r="B15294" s="1" t="s">
        <v>10411</v>
      </c>
      <c r="C15294" s="1">
        <v>472</v>
      </c>
      <c r="D15294" s="11">
        <f t="shared" si="0"/>
        <v>8.4558793890627146E-5</v>
      </c>
      <c r="E15294" s="11">
        <f t="shared" ca="1" si="1"/>
        <v>2.9471390242458829E-6</v>
      </c>
      <c r="F15294" s="11">
        <f t="shared" ca="1" si="3"/>
        <v>0.77231681506690997</v>
      </c>
      <c r="G15294" s="1">
        <v>40.329300000000003</v>
      </c>
      <c r="H15294" s="1">
        <v>-79.641999999999996</v>
      </c>
    </row>
    <row r="15295" spans="1:8" ht="13.2">
      <c r="A15295" s="1" t="s">
        <v>9926</v>
      </c>
      <c r="B15295" s="1" t="s">
        <v>10412</v>
      </c>
      <c r="C15295" s="1">
        <v>470</v>
      </c>
      <c r="D15295" s="11">
        <f t="shared" si="0"/>
        <v>8.420049391651431E-5</v>
      </c>
      <c r="E15295" s="11">
        <f t="shared" ca="1" si="1"/>
        <v>2.9346511470245017E-6</v>
      </c>
      <c r="F15295" s="11">
        <f t="shared" ca="1" si="3"/>
        <v>0.77231976220593423</v>
      </c>
      <c r="G15295" s="1">
        <v>41.033799999999999</v>
      </c>
      <c r="H15295" s="1">
        <v>-77.302300000000002</v>
      </c>
    </row>
    <row r="15296" spans="1:8" ht="13.2">
      <c r="A15296" s="1" t="s">
        <v>9926</v>
      </c>
      <c r="B15296" s="1" t="s">
        <v>1715</v>
      </c>
      <c r="C15296" s="1">
        <v>469</v>
      </c>
      <c r="D15296" s="11">
        <f t="shared" si="0"/>
        <v>8.4021343929457899E-5</v>
      </c>
      <c r="E15296" s="11">
        <f t="shared" ca="1" si="1"/>
        <v>2.9284072084138113E-6</v>
      </c>
      <c r="F15296" s="11">
        <f t="shared" ca="1" si="3"/>
        <v>0.77232269685708121</v>
      </c>
      <c r="G15296" s="1">
        <v>40.480600000000003</v>
      </c>
      <c r="H15296" s="1">
        <v>-75.759299999999996</v>
      </c>
    </row>
    <row r="15297" spans="1:8" ht="13.2">
      <c r="A15297" s="1" t="s">
        <v>9926</v>
      </c>
      <c r="B15297" s="1" t="s">
        <v>3358</v>
      </c>
      <c r="C15297" s="1">
        <v>468</v>
      </c>
      <c r="D15297" s="11">
        <f t="shared" si="0"/>
        <v>8.3842193942401487E-5</v>
      </c>
      <c r="E15297" s="11">
        <f t="shared" ca="1" si="1"/>
        <v>2.9221632698031209E-6</v>
      </c>
      <c r="F15297" s="11">
        <f t="shared" ca="1" si="3"/>
        <v>0.77232562526428961</v>
      </c>
      <c r="G15297" s="1">
        <v>41.962499999999999</v>
      </c>
      <c r="H15297" s="1">
        <v>-75.582499999999996</v>
      </c>
    </row>
    <row r="15298" spans="1:8" ht="13.2">
      <c r="A15298" s="1" t="s">
        <v>9926</v>
      </c>
      <c r="B15298" s="1" t="s">
        <v>3933</v>
      </c>
      <c r="C15298" s="1">
        <v>468</v>
      </c>
      <c r="D15298" s="11">
        <f t="shared" si="0"/>
        <v>8.3842193942401487E-5</v>
      </c>
      <c r="E15298" s="11">
        <f t="shared" ca="1" si="1"/>
        <v>2.9221632698031209E-6</v>
      </c>
      <c r="F15298" s="11">
        <f t="shared" ca="1" si="3"/>
        <v>0.77232854742755941</v>
      </c>
      <c r="G15298" s="1">
        <v>40.572600000000001</v>
      </c>
      <c r="H15298" s="1">
        <v>-78.050700000000006</v>
      </c>
    </row>
    <row r="15299" spans="1:8" ht="13.2">
      <c r="A15299" s="1" t="s">
        <v>9926</v>
      </c>
      <c r="B15299" s="1" t="s">
        <v>10413</v>
      </c>
      <c r="C15299" s="1">
        <v>462</v>
      </c>
      <c r="D15299" s="11">
        <f t="shared" si="0"/>
        <v>8.2767294020063005E-5</v>
      </c>
      <c r="E15299" s="11">
        <f t="shared" ca="1" si="1"/>
        <v>2.884699638138978E-6</v>
      </c>
      <c r="F15299" s="11">
        <f t="shared" ca="1" si="3"/>
        <v>0.77233146959082921</v>
      </c>
      <c r="G15299" s="1">
        <v>41.021000000000001</v>
      </c>
      <c r="H15299" s="1">
        <v>-79.278199999999998</v>
      </c>
    </row>
    <row r="15300" spans="1:8" ht="13.2">
      <c r="A15300" s="1" t="s">
        <v>9926</v>
      </c>
      <c r="B15300" s="1" t="s">
        <v>6101</v>
      </c>
      <c r="C15300" s="1">
        <v>462</v>
      </c>
      <c r="D15300" s="11">
        <f t="shared" si="0"/>
        <v>8.2767294020063005E-5</v>
      </c>
      <c r="E15300" s="11">
        <f t="shared" ca="1" si="1"/>
        <v>2.884699638138978E-6</v>
      </c>
      <c r="F15300" s="11">
        <f t="shared" ca="1" si="3"/>
        <v>0.77233435429046737</v>
      </c>
      <c r="G15300" s="1">
        <v>40.033799999999999</v>
      </c>
      <c r="H15300" s="1">
        <v>-79.663300000000007</v>
      </c>
    </row>
    <row r="15301" spans="1:8" ht="13.2">
      <c r="A15301" s="1" t="s">
        <v>9926</v>
      </c>
      <c r="B15301" s="1" t="s">
        <v>10414</v>
      </c>
      <c r="C15301" s="1">
        <v>461</v>
      </c>
      <c r="D15301" s="11">
        <f t="shared" si="0"/>
        <v>8.2588144033006594E-5</v>
      </c>
      <c r="E15301" s="11">
        <f t="shared" ca="1" si="1"/>
        <v>2.8784556995282876E-6</v>
      </c>
      <c r="F15301" s="11">
        <f t="shared" ca="1" si="3"/>
        <v>0.77233723899010553</v>
      </c>
      <c r="G15301" s="1">
        <v>39.897599999999997</v>
      </c>
      <c r="H15301" s="1">
        <v>-79.974999999999994</v>
      </c>
    </row>
    <row r="15302" spans="1:8" ht="13.2">
      <c r="A15302" s="1" t="s">
        <v>9926</v>
      </c>
      <c r="B15302" s="1" t="s">
        <v>10415</v>
      </c>
      <c r="C15302" s="1">
        <v>459</v>
      </c>
      <c r="D15302" s="11">
        <f t="shared" si="0"/>
        <v>8.2229844058893771E-5</v>
      </c>
      <c r="E15302" s="11">
        <f t="shared" ca="1" si="1"/>
        <v>2.8659678223069073E-6</v>
      </c>
      <c r="F15302" s="11">
        <f t="shared" ca="1" si="3"/>
        <v>0.77234011744580511</v>
      </c>
      <c r="G15302" s="1">
        <v>40.376399999999997</v>
      </c>
      <c r="H15302" s="1">
        <v>-78.761600000000001</v>
      </c>
    </row>
    <row r="15303" spans="1:8" ht="13.2">
      <c r="A15303" s="1" t="s">
        <v>9926</v>
      </c>
      <c r="B15303" s="1" t="s">
        <v>10416</v>
      </c>
      <c r="C15303" s="1">
        <v>456</v>
      </c>
      <c r="D15303" s="11">
        <f t="shared" si="0"/>
        <v>8.1692394097724523E-5</v>
      </c>
      <c r="E15303" s="11">
        <f t="shared" ca="1" si="1"/>
        <v>2.8472360064748356E-6</v>
      </c>
      <c r="F15303" s="11">
        <f t="shared" ca="1" si="3"/>
        <v>0.77234298341362739</v>
      </c>
      <c r="G15303" s="1">
        <v>39.731200000000001</v>
      </c>
      <c r="H15303" s="1">
        <v>-76.452100000000002</v>
      </c>
    </row>
    <row r="15304" spans="1:8" ht="13.2">
      <c r="A15304" s="1" t="s">
        <v>9926</v>
      </c>
      <c r="B15304" s="1" t="s">
        <v>10417</v>
      </c>
      <c r="C15304" s="1">
        <v>456</v>
      </c>
      <c r="D15304" s="11">
        <f t="shared" si="0"/>
        <v>8.1692394097724523E-5</v>
      </c>
      <c r="E15304" s="11">
        <f t="shared" ca="1" si="1"/>
        <v>2.8472360064748356E-6</v>
      </c>
      <c r="F15304" s="11">
        <f t="shared" ca="1" si="3"/>
        <v>0.77234583064963391</v>
      </c>
      <c r="G15304" s="1">
        <v>40.999099999999999</v>
      </c>
      <c r="H15304" s="1">
        <v>-79.339500000000001</v>
      </c>
    </row>
    <row r="15305" spans="1:8" ht="13.2">
      <c r="A15305" s="1" t="s">
        <v>9926</v>
      </c>
      <c r="B15305" s="1" t="s">
        <v>10418</v>
      </c>
      <c r="C15305" s="1">
        <v>454</v>
      </c>
      <c r="D15305" s="11">
        <f t="shared" si="0"/>
        <v>8.13340941236117E-5</v>
      </c>
      <c r="E15305" s="11">
        <f t="shared" ca="1" si="1"/>
        <v>2.8347481292534548E-6</v>
      </c>
      <c r="F15305" s="11">
        <f t="shared" ca="1" si="3"/>
        <v>0.77234867788564043</v>
      </c>
      <c r="G15305" s="1">
        <v>40.574599999999997</v>
      </c>
      <c r="H15305" s="1">
        <v>-80.2363</v>
      </c>
    </row>
    <row r="15306" spans="1:8" ht="13.2">
      <c r="A15306" s="1" t="s">
        <v>9926</v>
      </c>
      <c r="B15306" s="1" t="s">
        <v>9014</v>
      </c>
      <c r="C15306" s="1">
        <v>454</v>
      </c>
      <c r="D15306" s="11">
        <f t="shared" si="0"/>
        <v>8.13340941236117E-5</v>
      </c>
      <c r="E15306" s="11">
        <f t="shared" ca="1" si="1"/>
        <v>2.8347481292534548E-6</v>
      </c>
      <c r="F15306" s="11">
        <f t="shared" ca="1" si="3"/>
        <v>0.77235151263376967</v>
      </c>
      <c r="G15306" s="1">
        <v>41.800600000000003</v>
      </c>
      <c r="H15306" s="1">
        <v>-80.371499999999997</v>
      </c>
    </row>
    <row r="15307" spans="1:8" ht="13.2">
      <c r="A15307" s="1" t="s">
        <v>9926</v>
      </c>
      <c r="B15307" s="1" t="s">
        <v>3427</v>
      </c>
      <c r="C15307" s="1">
        <v>452</v>
      </c>
      <c r="D15307" s="11">
        <f t="shared" si="0"/>
        <v>8.0975794149498877E-5</v>
      </c>
      <c r="E15307" s="11">
        <f t="shared" ca="1" si="1"/>
        <v>2.822260252032074E-6</v>
      </c>
      <c r="F15307" s="11">
        <f t="shared" ca="1" si="3"/>
        <v>0.7723543473818989</v>
      </c>
      <c r="G15307" s="1">
        <v>40.4345</v>
      </c>
      <c r="H15307" s="1">
        <v>-80.084199999999996</v>
      </c>
    </row>
    <row r="15308" spans="1:8" ht="13.2">
      <c r="A15308" s="1" t="s">
        <v>9926</v>
      </c>
      <c r="B15308" s="1" t="s">
        <v>10419</v>
      </c>
      <c r="C15308" s="1">
        <v>449</v>
      </c>
      <c r="D15308" s="11">
        <f t="shared" si="0"/>
        <v>8.043834418832963E-5</v>
      </c>
      <c r="E15308" s="11">
        <f t="shared" ca="1" si="1"/>
        <v>2.8035284362000024E-6</v>
      </c>
      <c r="F15308" s="11">
        <f t="shared" ca="1" si="3"/>
        <v>0.77235716964215095</v>
      </c>
      <c r="G15308" s="1">
        <v>41.252899999999997</v>
      </c>
      <c r="H15308" s="1">
        <v>-79.463300000000004</v>
      </c>
    </row>
    <row r="15309" spans="1:8" ht="13.2">
      <c r="A15309" s="1" t="s">
        <v>9926</v>
      </c>
      <c r="B15309" s="1" t="s">
        <v>9317</v>
      </c>
      <c r="C15309" s="1">
        <v>445</v>
      </c>
      <c r="D15309" s="11">
        <f t="shared" si="0"/>
        <v>7.9721744240103984E-5</v>
      </c>
      <c r="E15309" s="11">
        <f t="shared" ca="1" si="1"/>
        <v>2.7785526817572413E-6</v>
      </c>
      <c r="F15309" s="11">
        <f t="shared" ca="1" si="3"/>
        <v>0.77235997317058713</v>
      </c>
      <c r="G15309" s="1">
        <v>40.061900000000001</v>
      </c>
      <c r="H15309" s="1">
        <v>-80.030199999999994</v>
      </c>
    </row>
    <row r="15310" spans="1:8" ht="13.2">
      <c r="A15310" s="1" t="s">
        <v>9926</v>
      </c>
      <c r="B15310" s="1" t="s">
        <v>2910</v>
      </c>
      <c r="C15310" s="1">
        <v>445</v>
      </c>
      <c r="D15310" s="11">
        <f t="shared" si="0"/>
        <v>7.9721744240103984E-5</v>
      </c>
      <c r="E15310" s="11">
        <f t="shared" ca="1" si="1"/>
        <v>2.7785526817572413E-6</v>
      </c>
      <c r="F15310" s="11">
        <f t="shared" ca="1" si="3"/>
        <v>0.77236275172326885</v>
      </c>
      <c r="G15310" s="1">
        <v>40.690800000000003</v>
      </c>
      <c r="H15310" s="1">
        <v>-76.180700000000002</v>
      </c>
    </row>
    <row r="15311" spans="1:8" ht="13.2">
      <c r="A15311" s="1" t="s">
        <v>9926</v>
      </c>
      <c r="B15311" s="1" t="s">
        <v>10420</v>
      </c>
      <c r="C15311" s="1">
        <v>444</v>
      </c>
      <c r="D15311" s="11">
        <f t="shared" si="0"/>
        <v>7.9542594253047559E-5</v>
      </c>
      <c r="E15311" s="11">
        <f t="shared" ca="1" si="1"/>
        <v>2.7723087431465504E-6</v>
      </c>
      <c r="F15311" s="11">
        <f t="shared" ca="1" si="3"/>
        <v>0.77236553027595056</v>
      </c>
      <c r="G15311" s="1">
        <v>40.2012</v>
      </c>
      <c r="H15311" s="1">
        <v>-78.140600000000006</v>
      </c>
    </row>
    <row r="15312" spans="1:8" ht="13.2">
      <c r="A15312" s="1" t="s">
        <v>9926</v>
      </c>
      <c r="B15312" s="1" t="s">
        <v>10421</v>
      </c>
      <c r="C15312" s="1">
        <v>442</v>
      </c>
      <c r="D15312" s="11">
        <f t="shared" si="0"/>
        <v>7.9184294278934736E-5</v>
      </c>
      <c r="E15312" s="11">
        <f t="shared" ca="1" si="1"/>
        <v>2.7598208659251696E-6</v>
      </c>
      <c r="F15312" s="11">
        <f t="shared" ca="1" si="3"/>
        <v>0.77236830258469369</v>
      </c>
      <c r="G15312" s="1">
        <v>40.801699999999997</v>
      </c>
      <c r="H15312" s="1">
        <v>-78.3994</v>
      </c>
    </row>
    <row r="15313" spans="1:8" ht="13.2">
      <c r="A15313" s="1" t="s">
        <v>9926</v>
      </c>
      <c r="B15313" s="1" t="s">
        <v>10422</v>
      </c>
      <c r="C15313" s="1">
        <v>441</v>
      </c>
      <c r="D15313" s="11">
        <f t="shared" si="0"/>
        <v>7.9005144291878325E-5</v>
      </c>
      <c r="E15313" s="11">
        <f t="shared" ca="1" si="1"/>
        <v>2.7535769273144792E-6</v>
      </c>
      <c r="F15313" s="11">
        <f t="shared" ca="1" si="3"/>
        <v>0.77237106240555964</v>
      </c>
      <c r="G15313" s="1">
        <v>40.6783</v>
      </c>
      <c r="H15313" s="1">
        <v>-79.164599999999993</v>
      </c>
    </row>
    <row r="15314" spans="1:8" ht="13.2">
      <c r="A15314" s="1" t="s">
        <v>9926</v>
      </c>
      <c r="B15314" s="1" t="s">
        <v>6758</v>
      </c>
      <c r="C15314" s="1">
        <v>440</v>
      </c>
      <c r="D15314" s="11">
        <f t="shared" si="0"/>
        <v>7.8825994304821914E-5</v>
      </c>
      <c r="E15314" s="11">
        <f t="shared" ca="1" si="1"/>
        <v>2.7473329887037888E-6</v>
      </c>
      <c r="F15314" s="11">
        <f t="shared" ca="1" si="3"/>
        <v>0.772373815982487</v>
      </c>
      <c r="G15314" s="1">
        <v>40.395200000000003</v>
      </c>
      <c r="H15314" s="1">
        <v>-79.152100000000004</v>
      </c>
    </row>
    <row r="15315" spans="1:8" ht="13.2">
      <c r="A15315" s="1" t="s">
        <v>9926</v>
      </c>
      <c r="B15315" s="1" t="s">
        <v>10423</v>
      </c>
      <c r="C15315" s="1">
        <v>439</v>
      </c>
      <c r="D15315" s="11">
        <f t="shared" si="0"/>
        <v>7.8646844317765502E-5</v>
      </c>
      <c r="E15315" s="11">
        <f t="shared" ca="1" si="1"/>
        <v>2.7410890500930984E-6</v>
      </c>
      <c r="F15315" s="11">
        <f t="shared" ca="1" si="3"/>
        <v>0.77237656331547566</v>
      </c>
      <c r="G15315" s="1">
        <v>41.493699999999997</v>
      </c>
      <c r="H15315" s="1">
        <v>-79.447999999999993</v>
      </c>
    </row>
    <row r="15316" spans="1:8" ht="13.2">
      <c r="A15316" s="1" t="s">
        <v>9926</v>
      </c>
      <c r="B15316" s="1" t="s">
        <v>10424</v>
      </c>
      <c r="C15316" s="1">
        <v>437</v>
      </c>
      <c r="D15316" s="11">
        <f t="shared" si="0"/>
        <v>7.8288544343652666E-5</v>
      </c>
      <c r="E15316" s="11">
        <f t="shared" ca="1" si="1"/>
        <v>2.7286011728717172E-6</v>
      </c>
      <c r="F15316" s="11">
        <f t="shared" ca="1" si="3"/>
        <v>0.77237930440452573</v>
      </c>
      <c r="G15316" s="1">
        <v>39.947600000000001</v>
      </c>
      <c r="H15316" s="1">
        <v>-79.998599999999996</v>
      </c>
    </row>
    <row r="15317" spans="1:8" ht="13.2">
      <c r="A15317" s="1" t="s">
        <v>9926</v>
      </c>
      <c r="B15317" s="1" t="s">
        <v>767</v>
      </c>
      <c r="C15317" s="1">
        <v>436</v>
      </c>
      <c r="D15317" s="11">
        <f t="shared" si="0"/>
        <v>7.8109394356596254E-5</v>
      </c>
      <c r="E15317" s="11">
        <f t="shared" ca="1" si="1"/>
        <v>2.7223572342610268E-6</v>
      </c>
      <c r="F15317" s="11">
        <f t="shared" ca="1" si="3"/>
        <v>0.77238203300569863</v>
      </c>
      <c r="G15317" s="1">
        <v>41.7806</v>
      </c>
      <c r="H15317" s="1">
        <v>-79.094099999999997</v>
      </c>
    </row>
    <row r="15318" spans="1:8" ht="13.2">
      <c r="A15318" s="1" t="s">
        <v>9926</v>
      </c>
      <c r="B15318" s="1" t="s">
        <v>10425</v>
      </c>
      <c r="C15318" s="1">
        <v>434</v>
      </c>
      <c r="D15318" s="11">
        <f t="shared" si="0"/>
        <v>7.7751094382483432E-5</v>
      </c>
      <c r="E15318" s="11">
        <f t="shared" ca="1" si="1"/>
        <v>2.7098693570396464E-6</v>
      </c>
      <c r="F15318" s="11">
        <f t="shared" ca="1" si="3"/>
        <v>0.77238475536293294</v>
      </c>
      <c r="G15318" s="1">
        <v>40.197000000000003</v>
      </c>
      <c r="H15318" s="1">
        <v>-77.981899999999996</v>
      </c>
    </row>
    <row r="15319" spans="1:8" ht="13.2">
      <c r="A15319" s="1" t="s">
        <v>9926</v>
      </c>
      <c r="B15319" s="1" t="s">
        <v>7893</v>
      </c>
      <c r="C15319" s="1">
        <v>432</v>
      </c>
      <c r="D15319" s="11">
        <f t="shared" si="0"/>
        <v>7.7392794408370609E-5</v>
      </c>
      <c r="E15319" s="11">
        <f t="shared" ca="1" si="1"/>
        <v>2.6973814798182656E-6</v>
      </c>
      <c r="F15319" s="11">
        <f t="shared" ca="1" si="3"/>
        <v>0.77238746523228996</v>
      </c>
      <c r="G15319" s="1">
        <v>41.4998</v>
      </c>
      <c r="H15319" s="1">
        <v>-79.873599999999996</v>
      </c>
    </row>
    <row r="15320" spans="1:8" ht="13.2">
      <c r="A15320" s="1" t="s">
        <v>9926</v>
      </c>
      <c r="B15320" s="1" t="s">
        <v>4472</v>
      </c>
      <c r="C15320" s="1">
        <v>431</v>
      </c>
      <c r="D15320" s="11">
        <f t="shared" si="0"/>
        <v>7.7213644421314197E-5</v>
      </c>
      <c r="E15320" s="11">
        <f t="shared" ca="1" si="1"/>
        <v>2.6911375412075752E-6</v>
      </c>
      <c r="F15320" s="11">
        <f t="shared" ca="1" si="3"/>
        <v>0.7723901626137698</v>
      </c>
      <c r="G15320" s="1">
        <v>39.8643</v>
      </c>
      <c r="H15320" s="1">
        <v>-79.061899999999994</v>
      </c>
    </row>
    <row r="15321" spans="1:8" ht="13.2">
      <c r="A15321" s="1" t="s">
        <v>9926</v>
      </c>
      <c r="B15321" s="1" t="s">
        <v>10426</v>
      </c>
      <c r="C15321" s="1">
        <v>431</v>
      </c>
      <c r="D15321" s="11">
        <f t="shared" si="0"/>
        <v>7.7213644421314197E-5</v>
      </c>
      <c r="E15321" s="11">
        <f t="shared" ca="1" si="1"/>
        <v>2.6911375412075752E-6</v>
      </c>
      <c r="F15321" s="11">
        <f t="shared" ca="1" si="3"/>
        <v>0.77239285375131106</v>
      </c>
      <c r="G15321" s="1">
        <v>41.324399999999997</v>
      </c>
      <c r="H15321" s="1">
        <v>-77.742999999999995</v>
      </c>
    </row>
    <row r="15322" spans="1:8" ht="13.2">
      <c r="A15322" s="1" t="s">
        <v>9926</v>
      </c>
      <c r="B15322" s="1" t="s">
        <v>10427</v>
      </c>
      <c r="C15322" s="1">
        <v>430</v>
      </c>
      <c r="D15322" s="11">
        <f t="shared" si="0"/>
        <v>7.7034494434257772E-5</v>
      </c>
      <c r="E15322" s="11">
        <f t="shared" ca="1" si="1"/>
        <v>2.6848936025968844E-6</v>
      </c>
      <c r="F15322" s="11">
        <f t="shared" ca="1" si="3"/>
        <v>0.77239554488885231</v>
      </c>
      <c r="G15322" s="1">
        <v>40.770499999999998</v>
      </c>
      <c r="H15322" s="1">
        <v>-79.047200000000004</v>
      </c>
    </row>
    <row r="15323" spans="1:8" ht="13.2">
      <c r="A15323" s="1" t="s">
        <v>9926</v>
      </c>
      <c r="B15323" s="1" t="s">
        <v>8333</v>
      </c>
      <c r="C15323" s="1">
        <v>429</v>
      </c>
      <c r="D15323" s="11">
        <f t="shared" si="0"/>
        <v>7.6855344447201361E-5</v>
      </c>
      <c r="E15323" s="11">
        <f t="shared" ca="1" si="1"/>
        <v>2.678649663986194E-6</v>
      </c>
      <c r="F15323" s="11">
        <f t="shared" ca="1" si="3"/>
        <v>0.77239822978245487</v>
      </c>
      <c r="G15323" s="1">
        <v>40.098399999999998</v>
      </c>
      <c r="H15323" s="1">
        <v>-79.880099999999999</v>
      </c>
    </row>
    <row r="15324" spans="1:8" ht="13.2">
      <c r="A15324" s="1" t="s">
        <v>9926</v>
      </c>
      <c r="B15324" s="1" t="s">
        <v>2904</v>
      </c>
      <c r="C15324" s="1">
        <v>425</v>
      </c>
      <c r="D15324" s="11">
        <f t="shared" si="0"/>
        <v>7.6138744498975715E-5</v>
      </c>
      <c r="E15324" s="11">
        <f t="shared" ca="1" si="1"/>
        <v>2.6536739095434324E-6</v>
      </c>
      <c r="F15324" s="11">
        <f t="shared" ca="1" si="3"/>
        <v>0.77240090843211884</v>
      </c>
      <c r="G15324" s="1">
        <v>40.392800000000001</v>
      </c>
      <c r="H15324" s="1">
        <v>-77.941199999999995</v>
      </c>
    </row>
    <row r="15325" spans="1:8" ht="13.2">
      <c r="A15325" s="1" t="s">
        <v>9926</v>
      </c>
      <c r="B15325" s="1" t="s">
        <v>10428</v>
      </c>
      <c r="C15325" s="1">
        <v>424</v>
      </c>
      <c r="D15325" s="11">
        <f t="shared" si="0"/>
        <v>7.595959451191929E-5</v>
      </c>
      <c r="E15325" s="11">
        <f t="shared" ca="1" si="1"/>
        <v>2.6474299709327416E-6</v>
      </c>
      <c r="F15325" s="11">
        <f t="shared" ca="1" si="3"/>
        <v>0.77240356210602834</v>
      </c>
      <c r="G15325" s="1">
        <v>40.422499999999999</v>
      </c>
      <c r="H15325" s="1">
        <v>-80.0886</v>
      </c>
    </row>
    <row r="15326" spans="1:8" ht="13.2">
      <c r="A15326" s="1" t="s">
        <v>9926</v>
      </c>
      <c r="B15326" s="1" t="s">
        <v>10429</v>
      </c>
      <c r="C15326" s="1">
        <v>414</v>
      </c>
      <c r="D15326" s="11">
        <f t="shared" si="0"/>
        <v>7.4168094641355163E-5</v>
      </c>
      <c r="E15326" s="11">
        <f t="shared" ca="1" si="1"/>
        <v>2.5849905848258376E-6</v>
      </c>
      <c r="F15326" s="11">
        <f t="shared" ca="1" si="3"/>
        <v>0.77240620953599926</v>
      </c>
      <c r="G15326" s="1">
        <v>40.242899999999999</v>
      </c>
      <c r="H15326" s="1">
        <v>-77.893000000000001</v>
      </c>
    </row>
    <row r="15327" spans="1:8" ht="13.2">
      <c r="A15327" s="1" t="s">
        <v>9926</v>
      </c>
      <c r="B15327" s="1" t="s">
        <v>2300</v>
      </c>
      <c r="C15327" s="1">
        <v>412</v>
      </c>
      <c r="D15327" s="11">
        <f t="shared" si="0"/>
        <v>7.380979466724234E-5</v>
      </c>
      <c r="E15327" s="11">
        <f t="shared" ca="1" si="1"/>
        <v>2.5725027076044568E-6</v>
      </c>
      <c r="F15327" s="11">
        <f t="shared" ca="1" si="3"/>
        <v>0.77240879452658406</v>
      </c>
      <c r="G15327" s="1">
        <v>41.857500000000002</v>
      </c>
      <c r="H15327" s="1">
        <v>-76.341399999999993</v>
      </c>
    </row>
    <row r="15328" spans="1:8" ht="13.2">
      <c r="A15328" s="1" t="s">
        <v>9926</v>
      </c>
      <c r="B15328" s="1" t="s">
        <v>10430</v>
      </c>
      <c r="C15328" s="1">
        <v>407</v>
      </c>
      <c r="D15328" s="11">
        <f t="shared" si="0"/>
        <v>7.2914044731960269E-5</v>
      </c>
      <c r="E15328" s="11">
        <f t="shared" ca="1" si="1"/>
        <v>2.5412830145510048E-6</v>
      </c>
      <c r="F15328" s="11">
        <f t="shared" ca="1" si="3"/>
        <v>0.7724113670292917</v>
      </c>
      <c r="G15328" s="1">
        <v>40.252899999999997</v>
      </c>
      <c r="H15328" s="1">
        <v>-80.0017</v>
      </c>
    </row>
    <row r="15329" spans="1:8" ht="13.2">
      <c r="A15329" s="1" t="s">
        <v>9926</v>
      </c>
      <c r="B15329" s="1" t="s">
        <v>10431</v>
      </c>
      <c r="C15329" s="1">
        <v>406</v>
      </c>
      <c r="D15329" s="11">
        <f t="shared" si="0"/>
        <v>7.2734894744903858E-5</v>
      </c>
      <c r="E15329" s="11">
        <f t="shared" ca="1" si="1"/>
        <v>2.5350390759403144E-6</v>
      </c>
      <c r="F15329" s="11">
        <f t="shared" ca="1" si="3"/>
        <v>0.77241390831230627</v>
      </c>
      <c r="G15329" s="1">
        <v>41.951000000000001</v>
      </c>
      <c r="H15329" s="1">
        <v>-80.330399999999997</v>
      </c>
    </row>
    <row r="15330" spans="1:8" ht="13.2">
      <c r="A15330" s="1" t="s">
        <v>9926</v>
      </c>
      <c r="B15330" s="1" t="s">
        <v>10432</v>
      </c>
      <c r="C15330" s="1">
        <v>398</v>
      </c>
      <c r="D15330" s="11">
        <f t="shared" si="0"/>
        <v>7.1301694848452553E-5</v>
      </c>
      <c r="E15330" s="11">
        <f t="shared" ca="1" si="1"/>
        <v>2.4850875670547908E-6</v>
      </c>
      <c r="F15330" s="11">
        <f t="shared" ca="1" si="3"/>
        <v>0.77241644335138226</v>
      </c>
      <c r="G15330" s="1">
        <v>40.4863</v>
      </c>
      <c r="H15330" s="1">
        <v>-76.005899999999997</v>
      </c>
    </row>
    <row r="15331" spans="1:8" ht="13.2">
      <c r="A15331" s="1" t="s">
        <v>9926</v>
      </c>
      <c r="B15331" s="1" t="s">
        <v>10433</v>
      </c>
      <c r="C15331" s="1">
        <v>392</v>
      </c>
      <c r="D15331" s="11">
        <f t="shared" si="0"/>
        <v>7.0226794926114071E-5</v>
      </c>
      <c r="E15331" s="11">
        <f t="shared" ca="1" si="1"/>
        <v>2.4476239353906484E-6</v>
      </c>
      <c r="F15331" s="11">
        <f t="shared" ca="1" si="3"/>
        <v>0.77241892843894933</v>
      </c>
      <c r="G15331" s="1">
        <v>40.839500000000001</v>
      </c>
      <c r="H15331" s="1">
        <v>-78.352599999999995</v>
      </c>
    </row>
    <row r="15332" spans="1:8" ht="13.2">
      <c r="A15332" s="1" t="s">
        <v>9926</v>
      </c>
      <c r="B15332" s="1" t="s">
        <v>10434</v>
      </c>
      <c r="C15332" s="1">
        <v>389</v>
      </c>
      <c r="D15332" s="11">
        <f t="shared" si="0"/>
        <v>6.9689344964944823E-5</v>
      </c>
      <c r="E15332" s="11">
        <f t="shared" ca="1" si="1"/>
        <v>2.4288921195585768E-6</v>
      </c>
      <c r="F15332" s="11">
        <f t="shared" ca="1" si="3"/>
        <v>0.77242137606288475</v>
      </c>
      <c r="G15332" s="1">
        <v>40.828899999999997</v>
      </c>
      <c r="H15332" s="1">
        <v>-75.700900000000004</v>
      </c>
    </row>
    <row r="15333" spans="1:8" ht="13.2">
      <c r="A15333" s="1" t="s">
        <v>9926</v>
      </c>
      <c r="B15333" s="1" t="s">
        <v>10435</v>
      </c>
      <c r="C15333" s="1">
        <v>389</v>
      </c>
      <c r="D15333" s="11">
        <f t="shared" si="0"/>
        <v>6.9689344964944823E-5</v>
      </c>
      <c r="E15333" s="11">
        <f t="shared" ca="1" si="1"/>
        <v>2.4288921195585768E-6</v>
      </c>
      <c r="F15333" s="11">
        <f t="shared" ca="1" si="3"/>
        <v>0.77242380495500429</v>
      </c>
      <c r="G15333" s="1">
        <v>40.7881</v>
      </c>
      <c r="H15333" s="1">
        <v>-79.520499999999998</v>
      </c>
    </row>
    <row r="15334" spans="1:8" ht="13.2">
      <c r="A15334" s="1" t="s">
        <v>9926</v>
      </c>
      <c r="B15334" s="1" t="s">
        <v>10436</v>
      </c>
      <c r="C15334" s="1">
        <v>387</v>
      </c>
      <c r="D15334" s="11">
        <f t="shared" si="0"/>
        <v>6.9331044990832001E-5</v>
      </c>
      <c r="E15334" s="11">
        <f t="shared" ca="1" si="1"/>
        <v>2.416404242337196E-6</v>
      </c>
      <c r="F15334" s="11">
        <f t="shared" ca="1" si="3"/>
        <v>0.77242623384712383</v>
      </c>
      <c r="G15334" s="1">
        <v>40.739400000000003</v>
      </c>
      <c r="H15334" s="1">
        <v>-80.037999999999997</v>
      </c>
    </row>
    <row r="15335" spans="1:8" ht="13.2">
      <c r="A15335" s="1" t="s">
        <v>9926</v>
      </c>
      <c r="B15335" s="1" t="s">
        <v>10437</v>
      </c>
      <c r="C15335" s="1">
        <v>387</v>
      </c>
      <c r="D15335" s="11">
        <f t="shared" si="0"/>
        <v>6.9331044990832001E-5</v>
      </c>
      <c r="E15335" s="11">
        <f t="shared" ca="1" si="1"/>
        <v>2.416404242337196E-6</v>
      </c>
      <c r="F15335" s="11">
        <f t="shared" ca="1" si="3"/>
        <v>0.7724286502513662</v>
      </c>
      <c r="G15335" s="1">
        <v>40.044600000000003</v>
      </c>
      <c r="H15335" s="1">
        <v>-78.860299999999995</v>
      </c>
    </row>
    <row r="15336" spans="1:8" ht="13.2">
      <c r="A15336" s="1" t="s">
        <v>9926</v>
      </c>
      <c r="B15336" s="1" t="s">
        <v>10438</v>
      </c>
      <c r="C15336" s="1">
        <v>387</v>
      </c>
      <c r="D15336" s="11">
        <f t="shared" si="0"/>
        <v>6.9331044990832001E-5</v>
      </c>
      <c r="E15336" s="11">
        <f t="shared" ca="1" si="1"/>
        <v>2.416404242337196E-6</v>
      </c>
      <c r="F15336" s="11">
        <f t="shared" ca="1" si="3"/>
        <v>0.77243106665560857</v>
      </c>
      <c r="G15336" s="1">
        <v>41.877499999999998</v>
      </c>
      <c r="H15336" s="1">
        <v>-79.9726</v>
      </c>
    </row>
    <row r="15337" spans="1:8" ht="13.2">
      <c r="A15337" s="1" t="s">
        <v>9926</v>
      </c>
      <c r="B15337" s="1" t="s">
        <v>8812</v>
      </c>
      <c r="C15337" s="1">
        <v>386</v>
      </c>
      <c r="D15337" s="11">
        <f t="shared" si="0"/>
        <v>6.9151895003775589E-5</v>
      </c>
      <c r="E15337" s="11">
        <f t="shared" ca="1" si="1"/>
        <v>2.4101603037265056E-6</v>
      </c>
      <c r="F15337" s="11">
        <f t="shared" ca="1" si="3"/>
        <v>0.77243348305985093</v>
      </c>
      <c r="G15337" s="1">
        <v>40.727800000000002</v>
      </c>
      <c r="H15337" s="1">
        <v>-76.086799999999997</v>
      </c>
    </row>
    <row r="15338" spans="1:8" ht="13.2">
      <c r="A15338" s="1" t="s">
        <v>9926</v>
      </c>
      <c r="B15338" s="1" t="s">
        <v>10439</v>
      </c>
      <c r="C15338" s="1">
        <v>385</v>
      </c>
      <c r="D15338" s="11">
        <f t="shared" si="0"/>
        <v>6.8972745016719178E-5</v>
      </c>
      <c r="E15338" s="11">
        <f t="shared" ca="1" si="1"/>
        <v>2.4039163651158152E-6</v>
      </c>
      <c r="F15338" s="11">
        <f t="shared" ca="1" si="3"/>
        <v>0.77243589322015471</v>
      </c>
      <c r="G15338" s="1">
        <v>40.479500000000002</v>
      </c>
      <c r="H15338" s="1">
        <v>-78.9114</v>
      </c>
    </row>
    <row r="15339" spans="1:8" ht="13.2">
      <c r="A15339" s="1" t="s">
        <v>9926</v>
      </c>
      <c r="B15339" s="1" t="s">
        <v>10440</v>
      </c>
      <c r="C15339" s="1">
        <v>382</v>
      </c>
      <c r="D15339" s="11">
        <f t="shared" si="0"/>
        <v>6.843529505554993E-5</v>
      </c>
      <c r="E15339" s="11">
        <f t="shared" ca="1" si="1"/>
        <v>2.385184549283744E-6</v>
      </c>
      <c r="F15339" s="11">
        <f t="shared" ca="1" si="3"/>
        <v>0.77243829713651979</v>
      </c>
      <c r="G15339" s="1">
        <v>42.002899999999997</v>
      </c>
      <c r="H15339" s="1">
        <v>-79.807000000000002</v>
      </c>
    </row>
    <row r="15340" spans="1:8" ht="13.2">
      <c r="A15340" s="1" t="s">
        <v>9926</v>
      </c>
      <c r="B15340" s="1" t="s">
        <v>10441</v>
      </c>
      <c r="C15340" s="1">
        <v>381</v>
      </c>
      <c r="D15340" s="11">
        <f t="shared" si="0"/>
        <v>6.8256145068493519E-5</v>
      </c>
      <c r="E15340" s="11">
        <f t="shared" ca="1" si="1"/>
        <v>2.3789406106730536E-6</v>
      </c>
      <c r="F15340" s="11">
        <f t="shared" ca="1" si="3"/>
        <v>0.77244068232106911</v>
      </c>
      <c r="G15340" s="1">
        <v>41.998100000000001</v>
      </c>
      <c r="H15340" s="1">
        <v>-80.141000000000005</v>
      </c>
    </row>
    <row r="15341" spans="1:8" ht="13.2">
      <c r="A15341" s="1" t="s">
        <v>9926</v>
      </c>
      <c r="B15341" s="1" t="s">
        <v>3901</v>
      </c>
      <c r="C15341" s="1">
        <v>378</v>
      </c>
      <c r="D15341" s="11">
        <f t="shared" si="0"/>
        <v>6.7718695107324284E-5</v>
      </c>
      <c r="E15341" s="11">
        <f t="shared" ca="1" si="1"/>
        <v>2.3602087948409824E-6</v>
      </c>
      <c r="F15341" s="11">
        <f t="shared" ca="1" si="3"/>
        <v>0.77244306126167983</v>
      </c>
      <c r="G15341" s="1">
        <v>40.153700000000001</v>
      </c>
      <c r="H15341" s="1">
        <v>-79.742099999999994</v>
      </c>
    </row>
    <row r="15342" spans="1:8" ht="13.2">
      <c r="A15342" s="1" t="s">
        <v>9926</v>
      </c>
      <c r="B15342" s="1" t="s">
        <v>373</v>
      </c>
      <c r="C15342" s="1">
        <v>378</v>
      </c>
      <c r="D15342" s="11">
        <f t="shared" si="0"/>
        <v>6.7718695107324284E-5</v>
      </c>
      <c r="E15342" s="11">
        <f t="shared" ca="1" si="1"/>
        <v>2.3602087948409824E-6</v>
      </c>
      <c r="F15342" s="11">
        <f t="shared" ca="1" si="3"/>
        <v>0.77244542147047468</v>
      </c>
      <c r="G15342" s="1">
        <v>40.746499999999997</v>
      </c>
      <c r="H15342" s="1">
        <v>-78.682199999999995</v>
      </c>
    </row>
    <row r="15343" spans="1:8" ht="13.2">
      <c r="A15343" s="1" t="s">
        <v>9926</v>
      </c>
      <c r="B15343" s="1" t="s">
        <v>176</v>
      </c>
      <c r="C15343" s="1">
        <v>377</v>
      </c>
      <c r="D15343" s="11">
        <f t="shared" si="0"/>
        <v>6.7539545120267859E-5</v>
      </c>
      <c r="E15343" s="11">
        <f t="shared" ca="1" si="1"/>
        <v>2.3539648562302916E-6</v>
      </c>
      <c r="F15343" s="11">
        <f t="shared" ca="1" si="3"/>
        <v>0.77244778167926953</v>
      </c>
      <c r="G15343" s="1">
        <v>40.245600000000003</v>
      </c>
      <c r="H15343" s="1">
        <v>-79.674800000000005</v>
      </c>
    </row>
    <row r="15344" spans="1:8" ht="13.2">
      <c r="A15344" s="1" t="s">
        <v>9926</v>
      </c>
      <c r="B15344" s="1" t="s">
        <v>10442</v>
      </c>
      <c r="C15344" s="1">
        <v>375</v>
      </c>
      <c r="D15344" s="11">
        <f t="shared" si="0"/>
        <v>6.7181245146155037E-5</v>
      </c>
      <c r="E15344" s="11">
        <f t="shared" ca="1" si="1"/>
        <v>2.3414769790089108E-6</v>
      </c>
      <c r="F15344" s="11">
        <f t="shared" ca="1" si="3"/>
        <v>0.77245013564412579</v>
      </c>
      <c r="G15344" s="1">
        <v>40.1128</v>
      </c>
      <c r="H15344" s="1">
        <v>-79.858800000000002</v>
      </c>
    </row>
    <row r="15345" spans="1:8" ht="13.2">
      <c r="A15345" s="1" t="s">
        <v>9926</v>
      </c>
      <c r="B15345" s="1" t="s">
        <v>10443</v>
      </c>
      <c r="C15345" s="1">
        <v>374</v>
      </c>
      <c r="D15345" s="11">
        <f t="shared" si="0"/>
        <v>6.7002095159098625E-5</v>
      </c>
      <c r="E15345" s="11">
        <f t="shared" ca="1" si="1"/>
        <v>2.3352330403982204E-6</v>
      </c>
      <c r="F15345" s="11">
        <f t="shared" ca="1" si="3"/>
        <v>0.77245247712110476</v>
      </c>
      <c r="G15345" s="1">
        <v>40.512500000000003</v>
      </c>
      <c r="H15345" s="1">
        <v>-80.073099999999997</v>
      </c>
    </row>
    <row r="15346" spans="1:8" ht="13.2">
      <c r="A15346" s="1" t="s">
        <v>9926</v>
      </c>
      <c r="B15346" s="1" t="s">
        <v>10444</v>
      </c>
      <c r="C15346" s="1">
        <v>373</v>
      </c>
      <c r="D15346" s="11">
        <f t="shared" si="0"/>
        <v>6.6822945172042214E-5</v>
      </c>
      <c r="E15346" s="11">
        <f t="shared" ca="1" si="1"/>
        <v>2.32898910178753E-6</v>
      </c>
      <c r="F15346" s="11">
        <f t="shared" ca="1" si="3"/>
        <v>0.77245481235414515</v>
      </c>
      <c r="G15346" s="1">
        <v>40.602899999999998</v>
      </c>
      <c r="H15346" s="1">
        <v>-76.810199999999995</v>
      </c>
    </row>
    <row r="15347" spans="1:8" ht="13.2">
      <c r="A15347" s="1" t="s">
        <v>9926</v>
      </c>
      <c r="B15347" s="1" t="s">
        <v>1935</v>
      </c>
      <c r="C15347" s="1">
        <v>371</v>
      </c>
      <c r="D15347" s="11">
        <f t="shared" si="0"/>
        <v>6.6464645197929391E-5</v>
      </c>
      <c r="E15347" s="11">
        <f t="shared" ca="1" si="1"/>
        <v>2.3165012245661496E-6</v>
      </c>
      <c r="F15347" s="11">
        <f t="shared" ca="1" si="3"/>
        <v>0.77245714134324694</v>
      </c>
      <c r="G15347" s="1">
        <v>41.161000000000001</v>
      </c>
      <c r="H15347" s="1">
        <v>-79.654499999999999</v>
      </c>
    </row>
    <row r="15348" spans="1:8" ht="13.2">
      <c r="A15348" s="1" t="s">
        <v>9926</v>
      </c>
      <c r="B15348" s="1" t="s">
        <v>10445</v>
      </c>
      <c r="C15348" s="1">
        <v>371</v>
      </c>
      <c r="D15348" s="11">
        <f t="shared" si="0"/>
        <v>6.6464645197929391E-5</v>
      </c>
      <c r="E15348" s="11">
        <f t="shared" ca="1" si="1"/>
        <v>2.3165012245661496E-6</v>
      </c>
      <c r="F15348" s="11">
        <f t="shared" ca="1" si="3"/>
        <v>0.77245945784447156</v>
      </c>
      <c r="G15348" s="1">
        <v>40.660699999999999</v>
      </c>
      <c r="H15348" s="1">
        <v>-75.236400000000003</v>
      </c>
    </row>
    <row r="15349" spans="1:8" ht="13.2">
      <c r="A15349" s="1" t="s">
        <v>9926</v>
      </c>
      <c r="B15349" s="1" t="s">
        <v>10446</v>
      </c>
      <c r="C15349" s="1">
        <v>363</v>
      </c>
      <c r="D15349" s="11">
        <f t="shared" si="0"/>
        <v>6.5031445301478073E-5</v>
      </c>
      <c r="E15349" s="11">
        <f t="shared" ca="1" si="1"/>
        <v>2.2665497156806255E-6</v>
      </c>
      <c r="F15349" s="11">
        <f t="shared" ca="1" si="3"/>
        <v>0.77246177434569618</v>
      </c>
      <c r="G15349" s="1">
        <v>40.1357</v>
      </c>
      <c r="H15349" s="1">
        <v>-76.860900000000001</v>
      </c>
    </row>
    <row r="15350" spans="1:8" ht="13.2">
      <c r="A15350" s="1" t="s">
        <v>9926</v>
      </c>
      <c r="B15350" s="1" t="s">
        <v>10447</v>
      </c>
      <c r="C15350" s="1">
        <v>360</v>
      </c>
      <c r="D15350" s="11">
        <f t="shared" si="0"/>
        <v>6.4493995340308838E-5</v>
      </c>
      <c r="E15350" s="11">
        <f t="shared" ca="1" si="1"/>
        <v>2.2478178998485543E-6</v>
      </c>
      <c r="F15350" s="11">
        <f t="shared" ca="1" si="3"/>
        <v>0.77246404089541187</v>
      </c>
      <c r="G15350" s="1">
        <v>40.241100000000003</v>
      </c>
      <c r="H15350" s="1">
        <v>-77.899600000000007</v>
      </c>
    </row>
    <row r="15351" spans="1:8" ht="13.2">
      <c r="A15351" s="1" t="s">
        <v>9926</v>
      </c>
      <c r="B15351" s="1" t="s">
        <v>10448</v>
      </c>
      <c r="C15351" s="1">
        <v>360</v>
      </c>
      <c r="D15351" s="11">
        <f t="shared" si="0"/>
        <v>6.4493995340308838E-5</v>
      </c>
      <c r="E15351" s="11">
        <f t="shared" ca="1" si="1"/>
        <v>2.2478178998485543E-6</v>
      </c>
      <c r="F15351" s="11">
        <f t="shared" ca="1" si="3"/>
        <v>0.77246628871331169</v>
      </c>
      <c r="G15351" s="1">
        <v>40.833399999999997</v>
      </c>
      <c r="H15351" s="1">
        <v>-80.400899999999993</v>
      </c>
    </row>
    <row r="15352" spans="1:8" ht="13.2">
      <c r="A15352" s="1" t="s">
        <v>9926</v>
      </c>
      <c r="B15352" s="1" t="s">
        <v>10449</v>
      </c>
      <c r="C15352" s="1">
        <v>359</v>
      </c>
      <c r="D15352" s="11">
        <f t="shared" si="0"/>
        <v>6.4314845353252427E-5</v>
      </c>
      <c r="E15352" s="11">
        <f t="shared" ca="1" si="1"/>
        <v>2.2415739612378644E-6</v>
      </c>
      <c r="F15352" s="11">
        <f t="shared" ca="1" si="3"/>
        <v>0.7724685365312115</v>
      </c>
      <c r="G15352" s="1">
        <v>41.645800000000001</v>
      </c>
      <c r="H15352" s="1">
        <v>-76.158900000000003</v>
      </c>
    </row>
    <row r="15353" spans="1:8" ht="13.2">
      <c r="A15353" s="1" t="s">
        <v>9926</v>
      </c>
      <c r="B15353" s="1" t="s">
        <v>10450</v>
      </c>
      <c r="C15353" s="1">
        <v>358</v>
      </c>
      <c r="D15353" s="11">
        <f t="shared" si="0"/>
        <v>6.4135695366196016E-5</v>
      </c>
      <c r="E15353" s="11">
        <f t="shared" ca="1" si="1"/>
        <v>2.235330022627174E-6</v>
      </c>
      <c r="F15353" s="11">
        <f t="shared" ca="1" si="3"/>
        <v>0.77247077810517273</v>
      </c>
      <c r="G15353" s="1">
        <v>40.760800000000003</v>
      </c>
      <c r="H15353" s="1">
        <v>-79.535799999999995</v>
      </c>
    </row>
    <row r="15354" spans="1:8" ht="13.2">
      <c r="A15354" s="1" t="s">
        <v>9926</v>
      </c>
      <c r="B15354" s="1" t="s">
        <v>2410</v>
      </c>
      <c r="C15354" s="1">
        <v>356</v>
      </c>
      <c r="D15354" s="11">
        <f t="shared" si="0"/>
        <v>6.3777395392083179E-5</v>
      </c>
      <c r="E15354" s="11">
        <f t="shared" ca="1" si="1"/>
        <v>2.2228421454057927E-6</v>
      </c>
      <c r="F15354" s="11">
        <f t="shared" ca="1" si="3"/>
        <v>0.77247301343519537</v>
      </c>
      <c r="G15354" s="1">
        <v>40.0473</v>
      </c>
      <c r="H15354" s="1">
        <v>-79.657300000000006</v>
      </c>
    </row>
    <row r="15355" spans="1:8" ht="13.2">
      <c r="A15355" s="1" t="s">
        <v>9926</v>
      </c>
      <c r="B15355" s="1" t="s">
        <v>10451</v>
      </c>
      <c r="C15355" s="1">
        <v>351</v>
      </c>
      <c r="D15355" s="11">
        <f t="shared" si="0"/>
        <v>6.2881645456801122E-5</v>
      </c>
      <c r="E15355" s="11">
        <f t="shared" ca="1" si="1"/>
        <v>2.1916224523523408E-6</v>
      </c>
      <c r="F15355" s="11">
        <f t="shared" ca="1" si="3"/>
        <v>0.77247523627734083</v>
      </c>
      <c r="G15355" s="1">
        <v>40.725299999999997</v>
      </c>
      <c r="H15355" s="1">
        <v>-78.808499999999995</v>
      </c>
    </row>
    <row r="15356" spans="1:8" ht="13.2">
      <c r="A15356" s="1" t="s">
        <v>9926</v>
      </c>
      <c r="B15356" s="1" t="s">
        <v>10452</v>
      </c>
      <c r="C15356" s="1">
        <v>350</v>
      </c>
      <c r="D15356" s="11">
        <f t="shared" si="0"/>
        <v>6.2702495469744697E-5</v>
      </c>
      <c r="E15356" s="11">
        <f t="shared" ca="1" si="1"/>
        <v>2.1853785137416499E-6</v>
      </c>
      <c r="F15356" s="11">
        <f t="shared" ca="1" si="3"/>
        <v>0.77247742789979323</v>
      </c>
      <c r="G15356" s="1">
        <v>40.478299999999997</v>
      </c>
      <c r="H15356" s="1">
        <v>-78.542299999999997</v>
      </c>
    </row>
    <row r="15357" spans="1:8" ht="13.2">
      <c r="A15357" s="1" t="s">
        <v>9926</v>
      </c>
      <c r="B15357" s="1" t="s">
        <v>10453</v>
      </c>
      <c r="C15357" s="1">
        <v>349</v>
      </c>
      <c r="D15357" s="11">
        <f t="shared" si="0"/>
        <v>6.2523345482688286E-5</v>
      </c>
      <c r="E15357" s="11">
        <f t="shared" ca="1" si="1"/>
        <v>2.1791345751309595E-6</v>
      </c>
      <c r="F15357" s="11">
        <f t="shared" ca="1" si="3"/>
        <v>0.77247961327830694</v>
      </c>
      <c r="G15357" s="1">
        <v>40.874600000000001</v>
      </c>
      <c r="H15357" s="1">
        <v>-78.727599999999995</v>
      </c>
    </row>
    <row r="15358" spans="1:8" ht="13.2">
      <c r="A15358" s="1" t="s">
        <v>9926</v>
      </c>
      <c r="B15358" s="1" t="s">
        <v>10454</v>
      </c>
      <c r="C15358" s="1">
        <v>349</v>
      </c>
      <c r="D15358" s="11">
        <f t="shared" si="0"/>
        <v>6.2523345482688286E-5</v>
      </c>
      <c r="E15358" s="11">
        <f t="shared" ca="1" si="1"/>
        <v>2.1791345751309595E-6</v>
      </c>
      <c r="F15358" s="11">
        <f t="shared" ca="1" si="3"/>
        <v>0.77248179241288206</v>
      </c>
      <c r="G15358" s="1">
        <v>41.181699999999999</v>
      </c>
      <c r="H15358" s="1">
        <v>-79.202699999999993</v>
      </c>
    </row>
    <row r="15359" spans="1:8" ht="13.2">
      <c r="A15359" s="1" t="s">
        <v>9926</v>
      </c>
      <c r="B15359" s="1" t="s">
        <v>10455</v>
      </c>
      <c r="C15359" s="1">
        <v>348</v>
      </c>
      <c r="D15359" s="11">
        <f t="shared" si="0"/>
        <v>6.2344195495631874E-5</v>
      </c>
      <c r="E15359" s="11">
        <f t="shared" ca="1" si="1"/>
        <v>2.1728906365202691E-6</v>
      </c>
      <c r="F15359" s="11">
        <f t="shared" ca="1" si="3"/>
        <v>0.77248397154745718</v>
      </c>
      <c r="G15359" s="1">
        <v>40.694499999999998</v>
      </c>
      <c r="H15359" s="1">
        <v>-79.342100000000002</v>
      </c>
    </row>
    <row r="15360" spans="1:8" ht="13.2">
      <c r="A15360" s="1" t="s">
        <v>9926</v>
      </c>
      <c r="B15360" s="1" t="s">
        <v>10456</v>
      </c>
      <c r="C15360" s="1">
        <v>347</v>
      </c>
      <c r="D15360" s="11">
        <f t="shared" si="0"/>
        <v>6.2165045508575463E-5</v>
      </c>
      <c r="E15360" s="11">
        <f t="shared" ca="1" si="1"/>
        <v>2.1666466979095787E-6</v>
      </c>
      <c r="F15360" s="11">
        <f t="shared" ca="1" si="3"/>
        <v>0.77248614443809371</v>
      </c>
      <c r="G15360" s="1">
        <v>40.268300000000004</v>
      </c>
      <c r="H15360" s="1">
        <v>-79.657799999999995</v>
      </c>
    </row>
    <row r="15361" spans="1:8" ht="13.2">
      <c r="A15361" s="1" t="s">
        <v>9926</v>
      </c>
      <c r="B15361" s="1" t="s">
        <v>4577</v>
      </c>
      <c r="C15361" s="1">
        <v>346</v>
      </c>
      <c r="D15361" s="11">
        <f t="shared" si="0"/>
        <v>6.1985895521519052E-5</v>
      </c>
      <c r="E15361" s="11">
        <f t="shared" ca="1" si="1"/>
        <v>2.1604027592988888E-6</v>
      </c>
      <c r="F15361" s="11">
        <f t="shared" ca="1" si="3"/>
        <v>0.77248831108479166</v>
      </c>
      <c r="G15361" s="1">
        <v>41.600299999999997</v>
      </c>
      <c r="H15361" s="1">
        <v>-76.444599999999994</v>
      </c>
    </row>
    <row r="15362" spans="1:8" ht="13.2">
      <c r="A15362" s="1" t="s">
        <v>9926</v>
      </c>
      <c r="B15362" s="1" t="s">
        <v>4892</v>
      </c>
      <c r="C15362" s="1">
        <v>345</v>
      </c>
      <c r="D15362" s="11">
        <f t="shared" si="0"/>
        <v>6.180674553446264E-5</v>
      </c>
      <c r="E15362" s="11">
        <f t="shared" ca="1" si="1"/>
        <v>2.1541588206881984E-6</v>
      </c>
      <c r="F15362" s="11">
        <f t="shared" ca="1" si="3"/>
        <v>0.7724904714875509</v>
      </c>
      <c r="G15362" s="1">
        <v>40.2117</v>
      </c>
      <c r="H15362" s="1">
        <v>-78.006200000000007</v>
      </c>
    </row>
    <row r="15363" spans="1:8" ht="13.2">
      <c r="A15363" s="1" t="s">
        <v>9926</v>
      </c>
      <c r="B15363" s="1" t="s">
        <v>10457</v>
      </c>
      <c r="C15363" s="1">
        <v>345</v>
      </c>
      <c r="D15363" s="11">
        <f t="shared" si="0"/>
        <v>6.180674553446264E-5</v>
      </c>
      <c r="E15363" s="11">
        <f t="shared" ca="1" si="1"/>
        <v>2.1541588206881984E-6</v>
      </c>
      <c r="F15363" s="11">
        <f t="shared" ca="1" si="3"/>
        <v>0.77249262564637156</v>
      </c>
      <c r="G15363" s="1">
        <v>40.491599999999998</v>
      </c>
      <c r="H15363" s="1">
        <v>-76.184399999999997</v>
      </c>
    </row>
    <row r="15364" spans="1:8" ht="13.2">
      <c r="A15364" s="1" t="s">
        <v>9926</v>
      </c>
      <c r="B15364" s="1" t="s">
        <v>6995</v>
      </c>
      <c r="C15364" s="1">
        <v>341</v>
      </c>
      <c r="D15364" s="11">
        <f t="shared" si="0"/>
        <v>6.1090145586236981E-5</v>
      </c>
      <c r="E15364" s="11">
        <f t="shared" ca="1" si="1"/>
        <v>2.1291830662454363E-6</v>
      </c>
      <c r="F15364" s="11">
        <f t="shared" ca="1" si="3"/>
        <v>0.77249477980519221</v>
      </c>
      <c r="G15364" s="1">
        <v>40.137</v>
      </c>
      <c r="H15364" s="1">
        <v>-77.554599999999994</v>
      </c>
    </row>
    <row r="15365" spans="1:8" ht="13.2">
      <c r="A15365" s="1" t="s">
        <v>9926</v>
      </c>
      <c r="B15365" s="1" t="s">
        <v>2799</v>
      </c>
      <c r="C15365" s="1">
        <v>338</v>
      </c>
      <c r="D15365" s="11">
        <f t="shared" si="0"/>
        <v>6.055269562506774E-5</v>
      </c>
      <c r="E15365" s="11">
        <f t="shared" ca="1" si="1"/>
        <v>2.1104512504133651E-6</v>
      </c>
      <c r="F15365" s="11">
        <f t="shared" ca="1" si="3"/>
        <v>0.7724969089882584</v>
      </c>
      <c r="G15365" s="1">
        <v>41.007899999999999</v>
      </c>
      <c r="H15365" s="1">
        <v>-80.057299999999998</v>
      </c>
    </row>
    <row r="15366" spans="1:8" ht="13.2">
      <c r="A15366" s="1" t="s">
        <v>9926</v>
      </c>
      <c r="B15366" s="1" t="s">
        <v>10458</v>
      </c>
      <c r="C15366" s="1">
        <v>333</v>
      </c>
      <c r="D15366" s="11">
        <f t="shared" si="0"/>
        <v>5.9656945689785676E-5</v>
      </c>
      <c r="E15366" s="11">
        <f t="shared" ca="1" si="1"/>
        <v>2.0792315573599131E-6</v>
      </c>
      <c r="F15366" s="11">
        <f t="shared" ca="1" si="3"/>
        <v>0.77249901943950883</v>
      </c>
      <c r="G15366" s="1">
        <v>40.103099999999998</v>
      </c>
      <c r="H15366" s="1">
        <v>-78.954700000000003</v>
      </c>
    </row>
    <row r="15367" spans="1:8" ht="13.2">
      <c r="A15367" s="1" t="s">
        <v>9926</v>
      </c>
      <c r="B15367" s="1" t="s">
        <v>10459</v>
      </c>
      <c r="C15367" s="1">
        <v>331</v>
      </c>
      <c r="D15367" s="11">
        <f t="shared" si="0"/>
        <v>5.9298645715672847E-5</v>
      </c>
      <c r="E15367" s="11">
        <f t="shared" ca="1" si="1"/>
        <v>2.0667436801385319E-6</v>
      </c>
      <c r="F15367" s="11">
        <f t="shared" ca="1" si="3"/>
        <v>0.7725010986710662</v>
      </c>
      <c r="G15367" s="1">
        <v>41.679699999999997</v>
      </c>
      <c r="H15367" s="1">
        <v>-80.039699999999996</v>
      </c>
    </row>
    <row r="15368" spans="1:8" ht="13.2">
      <c r="A15368" s="1" t="s">
        <v>9926</v>
      </c>
      <c r="B15368" s="1" t="s">
        <v>10460</v>
      </c>
      <c r="C15368" s="1">
        <v>331</v>
      </c>
      <c r="D15368" s="11">
        <f t="shared" si="0"/>
        <v>5.9298645715672847E-5</v>
      </c>
      <c r="E15368" s="11">
        <f t="shared" ca="1" si="1"/>
        <v>2.0667436801385319E-6</v>
      </c>
      <c r="F15368" s="11">
        <f t="shared" ca="1" si="3"/>
        <v>0.77250316541474628</v>
      </c>
      <c r="G15368" s="1">
        <v>40.048099999999998</v>
      </c>
      <c r="H15368" s="1">
        <v>-78.6434</v>
      </c>
    </row>
    <row r="15369" spans="1:8" ht="13.2">
      <c r="A15369" s="1" t="s">
        <v>9926</v>
      </c>
      <c r="B15369" s="1" t="s">
        <v>10461</v>
      </c>
      <c r="C15369" s="1">
        <v>329</v>
      </c>
      <c r="D15369" s="11">
        <f t="shared" si="0"/>
        <v>5.8940345741560017E-5</v>
      </c>
      <c r="E15369" s="11">
        <f t="shared" ca="1" si="1"/>
        <v>2.0542558029171511E-6</v>
      </c>
      <c r="F15369" s="11">
        <f t="shared" ca="1" si="3"/>
        <v>0.77250523215842637</v>
      </c>
      <c r="G15369" s="1">
        <v>40.872999999999998</v>
      </c>
      <c r="H15369" s="1">
        <v>-76.672200000000004</v>
      </c>
    </row>
    <row r="15370" spans="1:8" ht="13.2">
      <c r="A15370" s="1" t="s">
        <v>9926</v>
      </c>
      <c r="B15370" s="1" t="s">
        <v>4628</v>
      </c>
      <c r="C15370" s="1">
        <v>329</v>
      </c>
      <c r="D15370" s="11">
        <f t="shared" si="0"/>
        <v>5.8940345741560017E-5</v>
      </c>
      <c r="E15370" s="11">
        <f t="shared" ca="1" si="1"/>
        <v>2.0542558029171511E-6</v>
      </c>
      <c r="F15370" s="11">
        <f t="shared" ca="1" si="3"/>
        <v>0.77250728641422928</v>
      </c>
      <c r="G15370" s="1">
        <v>40.558199999999999</v>
      </c>
      <c r="H15370" s="1">
        <v>-78.099500000000006</v>
      </c>
    </row>
    <row r="15371" spans="1:8" ht="13.2">
      <c r="A15371" s="1" t="s">
        <v>9926</v>
      </c>
      <c r="B15371" s="1" t="s">
        <v>10462</v>
      </c>
      <c r="C15371" s="1">
        <v>329</v>
      </c>
      <c r="D15371" s="11">
        <f t="shared" si="0"/>
        <v>5.8940345741560017E-5</v>
      </c>
      <c r="E15371" s="11">
        <f t="shared" ca="1" si="1"/>
        <v>2.0542558029171511E-6</v>
      </c>
      <c r="F15371" s="11">
        <f t="shared" ca="1" si="3"/>
        <v>0.77250934067003219</v>
      </c>
      <c r="G15371" s="1">
        <v>40.498100000000001</v>
      </c>
      <c r="H15371" s="1">
        <v>-77.741500000000002</v>
      </c>
    </row>
    <row r="15372" spans="1:8" ht="13.2">
      <c r="A15372" s="1" t="s">
        <v>9926</v>
      </c>
      <c r="B15372" s="1" t="s">
        <v>10463</v>
      </c>
      <c r="C15372" s="1">
        <v>328</v>
      </c>
      <c r="D15372" s="11">
        <f t="shared" si="0"/>
        <v>5.8761195754503606E-5</v>
      </c>
      <c r="E15372" s="11">
        <f t="shared" ca="1" si="1"/>
        <v>2.0480118643064607E-6</v>
      </c>
      <c r="F15372" s="11">
        <f t="shared" ca="1" si="3"/>
        <v>0.77251139492583509</v>
      </c>
      <c r="G15372" s="1">
        <v>40.964599999999997</v>
      </c>
      <c r="H15372" s="1">
        <v>-78.611400000000003</v>
      </c>
    </row>
    <row r="15373" spans="1:8" ht="13.2">
      <c r="A15373" s="1" t="s">
        <v>9926</v>
      </c>
      <c r="B15373" s="1" t="s">
        <v>4545</v>
      </c>
      <c r="C15373" s="1">
        <v>328</v>
      </c>
      <c r="D15373" s="11">
        <f t="shared" si="0"/>
        <v>5.8761195754503606E-5</v>
      </c>
      <c r="E15373" s="11">
        <f t="shared" ca="1" si="1"/>
        <v>2.0480118643064607E-6</v>
      </c>
      <c r="F15373" s="11">
        <f t="shared" ca="1" si="3"/>
        <v>0.77251344293769941</v>
      </c>
      <c r="G15373" s="1">
        <v>40.4373</v>
      </c>
      <c r="H15373" s="1">
        <v>-77.930800000000005</v>
      </c>
    </row>
    <row r="15374" spans="1:8" ht="13.2">
      <c r="A15374" s="1" t="s">
        <v>9926</v>
      </c>
      <c r="B15374" s="1" t="s">
        <v>10464</v>
      </c>
      <c r="C15374" s="1">
        <v>324</v>
      </c>
      <c r="D15374" s="11">
        <f t="shared" si="0"/>
        <v>5.8044595806277953E-5</v>
      </c>
      <c r="E15374" s="11">
        <f t="shared" ca="1" si="1"/>
        <v>2.0230361098636991E-6</v>
      </c>
      <c r="F15374" s="11">
        <f t="shared" ca="1" si="3"/>
        <v>0.77251549094956373</v>
      </c>
      <c r="G15374" s="1">
        <v>40.377000000000002</v>
      </c>
      <c r="H15374" s="1">
        <v>-77.865499999999997</v>
      </c>
    </row>
    <row r="15375" spans="1:8" ht="13.2">
      <c r="A15375" s="1" t="s">
        <v>9926</v>
      </c>
      <c r="B15375" s="1" t="s">
        <v>10465</v>
      </c>
      <c r="C15375" s="1">
        <v>318</v>
      </c>
      <c r="D15375" s="11">
        <f t="shared" si="0"/>
        <v>5.6969695883939471E-5</v>
      </c>
      <c r="E15375" s="11">
        <f t="shared" ca="1" si="1"/>
        <v>1.9855724781995563E-6</v>
      </c>
      <c r="F15375" s="11">
        <f t="shared" ca="1" si="3"/>
        <v>0.77251751398567359</v>
      </c>
      <c r="G15375" s="1">
        <v>41.679099999999998</v>
      </c>
      <c r="H15375" s="1">
        <v>-79.880099999999999</v>
      </c>
    </row>
    <row r="15376" spans="1:8" ht="13.2">
      <c r="A15376" s="1" t="s">
        <v>9926</v>
      </c>
      <c r="B15376" s="1" t="s">
        <v>9034</v>
      </c>
      <c r="C15376" s="1">
        <v>317</v>
      </c>
      <c r="D15376" s="11">
        <f t="shared" si="0"/>
        <v>5.679054589688306E-5</v>
      </c>
      <c r="E15376" s="11">
        <f t="shared" ca="1" si="1"/>
        <v>1.9793285395888659E-6</v>
      </c>
      <c r="F15376" s="11">
        <f t="shared" ca="1" si="3"/>
        <v>0.7725194995581518</v>
      </c>
      <c r="G15376" s="1">
        <v>40.581800000000001</v>
      </c>
      <c r="H15376" s="1">
        <v>-76.026700000000005</v>
      </c>
    </row>
    <row r="15377" spans="1:8" ht="13.2">
      <c r="A15377" s="1" t="s">
        <v>9926</v>
      </c>
      <c r="B15377" s="1" t="s">
        <v>10466</v>
      </c>
      <c r="C15377" s="1">
        <v>317</v>
      </c>
      <c r="D15377" s="11">
        <f t="shared" si="0"/>
        <v>5.679054589688306E-5</v>
      </c>
      <c r="E15377" s="11">
        <f t="shared" ca="1" si="1"/>
        <v>1.9793285395888659E-6</v>
      </c>
      <c r="F15377" s="11">
        <f t="shared" ca="1" si="3"/>
        <v>0.77252147888669143</v>
      </c>
      <c r="G15377" s="1">
        <v>40.081200000000003</v>
      </c>
      <c r="H15377" s="1">
        <v>-79.881500000000003</v>
      </c>
    </row>
    <row r="15378" spans="1:8" ht="13.2">
      <c r="A15378" s="1" t="s">
        <v>9926</v>
      </c>
      <c r="B15378" s="1" t="s">
        <v>10467</v>
      </c>
      <c r="C15378" s="1">
        <v>316</v>
      </c>
      <c r="D15378" s="11">
        <f t="shared" si="0"/>
        <v>5.6611395909826648E-5</v>
      </c>
      <c r="E15378" s="11">
        <f t="shared" ca="1" si="1"/>
        <v>1.9730846009781755E-6</v>
      </c>
      <c r="F15378" s="11">
        <f t="shared" ca="1" si="3"/>
        <v>0.77252345821523105</v>
      </c>
      <c r="G15378" s="1">
        <v>40.9617</v>
      </c>
      <c r="H15378" s="1">
        <v>-78.290499999999994</v>
      </c>
    </row>
    <row r="15379" spans="1:8" ht="13.2">
      <c r="A15379" s="1" t="s">
        <v>9926</v>
      </c>
      <c r="B15379" s="1" t="s">
        <v>8806</v>
      </c>
      <c r="C15379" s="1">
        <v>314</v>
      </c>
      <c r="D15379" s="11">
        <f t="shared" si="0"/>
        <v>5.6253095935713819E-5</v>
      </c>
      <c r="E15379" s="11">
        <f t="shared" ca="1" si="1"/>
        <v>1.9605967237567947E-6</v>
      </c>
      <c r="F15379" s="11">
        <f t="shared" ca="1" si="3"/>
        <v>0.77252543129983198</v>
      </c>
      <c r="G15379" s="1">
        <v>40.279800000000002</v>
      </c>
      <c r="H15379" s="1">
        <v>-79.365899999999996</v>
      </c>
    </row>
    <row r="15380" spans="1:8" ht="13.2">
      <c r="A15380" s="1" t="s">
        <v>9926</v>
      </c>
      <c r="B15380" s="1" t="s">
        <v>10468</v>
      </c>
      <c r="C15380" s="1">
        <v>312</v>
      </c>
      <c r="D15380" s="11">
        <f t="shared" si="0"/>
        <v>5.5894795961600989E-5</v>
      </c>
      <c r="E15380" s="11">
        <f t="shared" ca="1" si="1"/>
        <v>1.9481088465354139E-6</v>
      </c>
      <c r="F15380" s="11">
        <f t="shared" ca="1" si="3"/>
        <v>0.77252739189655573</v>
      </c>
      <c r="G15380" s="1">
        <v>40.320099999999996</v>
      </c>
      <c r="H15380" s="1">
        <v>-78.903400000000005</v>
      </c>
    </row>
    <row r="15381" spans="1:8" ht="13.2">
      <c r="A15381" s="1" t="s">
        <v>9926</v>
      </c>
      <c r="B15381" s="1" t="s">
        <v>10469</v>
      </c>
      <c r="C15381" s="1">
        <v>307</v>
      </c>
      <c r="D15381" s="11">
        <f t="shared" si="0"/>
        <v>5.4999046026318925E-5</v>
      </c>
      <c r="E15381" s="11">
        <f t="shared" ca="1" si="1"/>
        <v>1.9168891534819619E-6</v>
      </c>
      <c r="F15381" s="11">
        <f t="shared" ca="1" si="3"/>
        <v>0.7725293400054023</v>
      </c>
      <c r="G15381" s="1">
        <v>41.115299999999998</v>
      </c>
      <c r="H15381" s="1">
        <v>-75.773300000000006</v>
      </c>
    </row>
    <row r="15382" spans="1:8" ht="13.2">
      <c r="A15382" s="1" t="s">
        <v>9926</v>
      </c>
      <c r="B15382" s="1" t="s">
        <v>10470</v>
      </c>
      <c r="C15382" s="1">
        <v>306</v>
      </c>
      <c r="D15382" s="11">
        <f t="shared" si="0"/>
        <v>5.4819896039262514E-5</v>
      </c>
      <c r="E15382" s="11">
        <f t="shared" ca="1" si="1"/>
        <v>1.9106452148712715E-6</v>
      </c>
      <c r="F15382" s="11">
        <f t="shared" ca="1" si="3"/>
        <v>0.77253125689455582</v>
      </c>
      <c r="G15382" s="1">
        <v>41.705300000000001</v>
      </c>
      <c r="H15382" s="1">
        <v>-75.767399999999995</v>
      </c>
    </row>
    <row r="15383" spans="1:8" ht="13.2">
      <c r="A15383" s="1" t="s">
        <v>9926</v>
      </c>
      <c r="B15383" s="1" t="s">
        <v>5181</v>
      </c>
      <c r="C15383" s="1">
        <v>304</v>
      </c>
      <c r="D15383" s="11">
        <f t="shared" si="0"/>
        <v>5.4461596065149684E-5</v>
      </c>
      <c r="E15383" s="11">
        <f t="shared" ca="1" si="1"/>
        <v>1.8981573376498905E-6</v>
      </c>
      <c r="F15383" s="11">
        <f t="shared" ca="1" si="3"/>
        <v>0.77253316753977064</v>
      </c>
      <c r="G15383" s="1">
        <v>40.7104</v>
      </c>
      <c r="H15383" s="1">
        <v>-76.851500000000001</v>
      </c>
    </row>
    <row r="15384" spans="1:8" ht="13.2">
      <c r="A15384" s="1" t="s">
        <v>9926</v>
      </c>
      <c r="B15384" s="1" t="s">
        <v>10471</v>
      </c>
      <c r="C15384" s="1">
        <v>301</v>
      </c>
      <c r="D15384" s="11">
        <f t="shared" si="0"/>
        <v>5.3924146103980443E-5</v>
      </c>
      <c r="E15384" s="11">
        <f t="shared" ca="1" si="1"/>
        <v>1.8794255218178191E-6</v>
      </c>
      <c r="F15384" s="11">
        <f t="shared" ca="1" si="3"/>
        <v>0.77253506569710828</v>
      </c>
      <c r="G15384" s="1">
        <v>40.640599999999999</v>
      </c>
      <c r="H15384" s="1">
        <v>-76.802999999999997</v>
      </c>
    </row>
    <row r="15385" spans="1:8" ht="13.2">
      <c r="A15385" s="1" t="s">
        <v>9926</v>
      </c>
      <c r="B15385" s="1" t="s">
        <v>6644</v>
      </c>
      <c r="C15385" s="1">
        <v>300</v>
      </c>
      <c r="D15385" s="11">
        <f t="shared" si="0"/>
        <v>5.3744996116924032E-5</v>
      </c>
      <c r="E15385" s="11">
        <f t="shared" ca="1" si="1"/>
        <v>1.8731815832071287E-6</v>
      </c>
      <c r="F15385" s="11">
        <f t="shared" ca="1" si="3"/>
        <v>0.77253694512263005</v>
      </c>
      <c r="G15385" s="1">
        <v>41.417999999999999</v>
      </c>
      <c r="H15385" s="1">
        <v>-76.492000000000004</v>
      </c>
    </row>
    <row r="15386" spans="1:8" ht="13.2">
      <c r="A15386" s="1" t="s">
        <v>9926</v>
      </c>
      <c r="B15386" s="1" t="s">
        <v>10472</v>
      </c>
      <c r="C15386" s="1">
        <v>299</v>
      </c>
      <c r="D15386" s="11">
        <f t="shared" si="0"/>
        <v>5.3565846129867614E-5</v>
      </c>
      <c r="E15386" s="11">
        <f t="shared" ca="1" si="1"/>
        <v>1.8669376445964381E-6</v>
      </c>
      <c r="F15386" s="11">
        <f t="shared" ca="1" si="3"/>
        <v>0.77253881830421323</v>
      </c>
      <c r="G15386" s="1">
        <v>41.062100000000001</v>
      </c>
      <c r="H15386" s="1">
        <v>-75.759500000000003</v>
      </c>
    </row>
    <row r="15387" spans="1:8" ht="13.2">
      <c r="A15387" s="1" t="s">
        <v>9926</v>
      </c>
      <c r="B15387" s="1" t="s">
        <v>10473</v>
      </c>
      <c r="C15387" s="1">
        <v>299</v>
      </c>
      <c r="D15387" s="11">
        <f t="shared" si="0"/>
        <v>5.3565846129867614E-5</v>
      </c>
      <c r="E15387" s="11">
        <f t="shared" ca="1" si="1"/>
        <v>1.8669376445964381E-6</v>
      </c>
      <c r="F15387" s="11">
        <f t="shared" ca="1" si="3"/>
        <v>0.77254068524185782</v>
      </c>
      <c r="G15387" s="1">
        <v>41.823999999999998</v>
      </c>
      <c r="H15387" s="1">
        <v>-79.682900000000004</v>
      </c>
    </row>
    <row r="15388" spans="1:8" ht="13.2">
      <c r="A15388" s="1" t="s">
        <v>9926</v>
      </c>
      <c r="B15388" s="1" t="s">
        <v>5461</v>
      </c>
      <c r="C15388" s="1">
        <v>298</v>
      </c>
      <c r="D15388" s="11">
        <f t="shared" si="0"/>
        <v>5.3386696142811202E-5</v>
      </c>
      <c r="E15388" s="11">
        <f t="shared" ca="1" si="1"/>
        <v>1.8606937059857479E-6</v>
      </c>
      <c r="F15388" s="11">
        <f t="shared" ca="1" si="3"/>
        <v>0.77254255217950241</v>
      </c>
      <c r="G15388" s="1">
        <v>40.681100000000001</v>
      </c>
      <c r="H15388" s="1">
        <v>-79.192999999999998</v>
      </c>
    </row>
    <row r="15389" spans="1:8" ht="13.2">
      <c r="A15389" s="1" t="s">
        <v>9926</v>
      </c>
      <c r="B15389" s="1" t="s">
        <v>10474</v>
      </c>
      <c r="C15389" s="1">
        <v>296</v>
      </c>
      <c r="D15389" s="11">
        <f t="shared" si="0"/>
        <v>5.302839616869838E-5</v>
      </c>
      <c r="E15389" s="11">
        <f t="shared" ca="1" si="1"/>
        <v>1.8482058287643671E-6</v>
      </c>
      <c r="F15389" s="11">
        <f t="shared" ca="1" si="3"/>
        <v>0.77254441287320841</v>
      </c>
      <c r="G15389" s="1">
        <v>40.855899999999998</v>
      </c>
      <c r="H15389" s="1">
        <v>-80.456400000000002</v>
      </c>
    </row>
    <row r="15390" spans="1:8" ht="13.2">
      <c r="A15390" s="1" t="s">
        <v>9926</v>
      </c>
      <c r="B15390" s="1" t="s">
        <v>10475</v>
      </c>
      <c r="C15390" s="1">
        <v>296</v>
      </c>
      <c r="D15390" s="11">
        <f t="shared" si="0"/>
        <v>5.302839616869838E-5</v>
      </c>
      <c r="E15390" s="11">
        <f t="shared" ca="1" si="1"/>
        <v>1.8482058287643671E-6</v>
      </c>
      <c r="F15390" s="11">
        <f t="shared" ca="1" si="3"/>
        <v>0.77254626107903712</v>
      </c>
      <c r="G15390" s="1">
        <v>40.792499999999997</v>
      </c>
      <c r="H15390" s="1">
        <v>-79.179299999999998</v>
      </c>
    </row>
    <row r="15391" spans="1:8" ht="13.2">
      <c r="A15391" s="1" t="s">
        <v>9926</v>
      </c>
      <c r="B15391" s="1" t="s">
        <v>6096</v>
      </c>
      <c r="C15391" s="1">
        <v>296</v>
      </c>
      <c r="D15391" s="11">
        <f t="shared" si="0"/>
        <v>5.302839616869838E-5</v>
      </c>
      <c r="E15391" s="11">
        <f t="shared" ca="1" si="1"/>
        <v>1.8482058287643671E-6</v>
      </c>
      <c r="F15391" s="11">
        <f t="shared" ca="1" si="3"/>
        <v>0.77254810928486584</v>
      </c>
      <c r="G15391" s="1">
        <v>41.136800000000001</v>
      </c>
      <c r="H15391" s="1">
        <v>-79.798500000000004</v>
      </c>
    </row>
    <row r="15392" spans="1:8" ht="13.2">
      <c r="A15392" s="1" t="s">
        <v>9926</v>
      </c>
      <c r="B15392" s="1" t="s">
        <v>3382</v>
      </c>
      <c r="C15392" s="1">
        <v>295</v>
      </c>
      <c r="D15392" s="11">
        <f t="shared" si="0"/>
        <v>5.2849246181641961E-5</v>
      </c>
      <c r="E15392" s="11">
        <f t="shared" ca="1" si="1"/>
        <v>1.8419618901536765E-6</v>
      </c>
      <c r="F15392" s="11">
        <f t="shared" ca="1" si="3"/>
        <v>0.77254995749069455</v>
      </c>
      <c r="G15392" s="1">
        <v>40.906300000000002</v>
      </c>
      <c r="H15392" s="1">
        <v>-77.8767</v>
      </c>
    </row>
    <row r="15393" spans="1:8" ht="13.2">
      <c r="A15393" s="1" t="s">
        <v>9926</v>
      </c>
      <c r="B15393" s="1" t="s">
        <v>10476</v>
      </c>
      <c r="C15393" s="1">
        <v>295</v>
      </c>
      <c r="D15393" s="11">
        <f t="shared" si="0"/>
        <v>5.2849246181641961E-5</v>
      </c>
      <c r="E15393" s="11">
        <f t="shared" ca="1" si="1"/>
        <v>1.8419618901536765E-6</v>
      </c>
      <c r="F15393" s="11">
        <f t="shared" ca="1" si="3"/>
        <v>0.77255179945258468</v>
      </c>
      <c r="G15393" s="1">
        <v>40.003500000000003</v>
      </c>
      <c r="H15393" s="1">
        <v>-78.591200000000001</v>
      </c>
    </row>
    <row r="15394" spans="1:8" ht="13.2">
      <c r="A15394" s="1" t="s">
        <v>9926</v>
      </c>
      <c r="B15394" s="1" t="s">
        <v>10477</v>
      </c>
      <c r="C15394" s="1">
        <v>291</v>
      </c>
      <c r="D15394" s="11">
        <f t="shared" si="0"/>
        <v>5.2132646233416309E-5</v>
      </c>
      <c r="E15394" s="11">
        <f t="shared" ca="1" si="1"/>
        <v>1.8169861357109149E-6</v>
      </c>
      <c r="F15394" s="11">
        <f t="shared" ca="1" si="3"/>
        <v>0.7725536414144748</v>
      </c>
      <c r="G15394" s="1">
        <v>40.808399999999999</v>
      </c>
      <c r="H15394" s="1">
        <v>-79.522099999999995</v>
      </c>
    </row>
    <row r="15395" spans="1:8" ht="13.2">
      <c r="A15395" s="1" t="s">
        <v>9926</v>
      </c>
      <c r="B15395" s="1" t="s">
        <v>10478</v>
      </c>
      <c r="C15395" s="1">
        <v>288</v>
      </c>
      <c r="D15395" s="11">
        <f t="shared" si="0"/>
        <v>5.1595196272247068E-5</v>
      </c>
      <c r="E15395" s="11">
        <f t="shared" ca="1" si="1"/>
        <v>1.7982543198788435E-6</v>
      </c>
      <c r="F15395" s="11">
        <f t="shared" ca="1" si="3"/>
        <v>0.77255545840061046</v>
      </c>
      <c r="G15395" s="1">
        <v>40.204099999999997</v>
      </c>
      <c r="H15395" s="1">
        <v>-79.615499999999997</v>
      </c>
    </row>
    <row r="15396" spans="1:8" ht="13.2">
      <c r="A15396" s="1" t="s">
        <v>9926</v>
      </c>
      <c r="B15396" s="1" t="s">
        <v>10479</v>
      </c>
      <c r="C15396" s="1">
        <v>286</v>
      </c>
      <c r="D15396" s="11">
        <f t="shared" si="0"/>
        <v>5.1236896298134245E-5</v>
      </c>
      <c r="E15396" s="11">
        <f t="shared" ca="1" si="1"/>
        <v>1.7857664426574629E-6</v>
      </c>
      <c r="F15396" s="11">
        <f t="shared" ca="1" si="3"/>
        <v>0.77255725665493036</v>
      </c>
      <c r="G15396" s="1">
        <v>40.900199999999998</v>
      </c>
      <c r="H15396" s="1">
        <v>-77.156400000000005</v>
      </c>
    </row>
    <row r="15397" spans="1:8" ht="13.2">
      <c r="A15397" s="1" t="s">
        <v>9926</v>
      </c>
      <c r="B15397" s="1" t="s">
        <v>10480</v>
      </c>
      <c r="C15397" s="1">
        <v>282</v>
      </c>
      <c r="D15397" s="11">
        <f t="shared" si="0"/>
        <v>5.0520296349908586E-5</v>
      </c>
      <c r="E15397" s="11">
        <f t="shared" ca="1" si="1"/>
        <v>1.7607906882147009E-6</v>
      </c>
      <c r="F15397" s="11">
        <f t="shared" ca="1" si="3"/>
        <v>0.77255904242137297</v>
      </c>
      <c r="G15397" s="1">
        <v>41.838099999999997</v>
      </c>
      <c r="H15397" s="1">
        <v>-76.177599999999998</v>
      </c>
    </row>
    <row r="15398" spans="1:8" ht="13.2">
      <c r="A15398" s="1" t="s">
        <v>9926</v>
      </c>
      <c r="B15398" s="1" t="s">
        <v>10481</v>
      </c>
      <c r="C15398" s="1">
        <v>279</v>
      </c>
      <c r="D15398" s="11">
        <f t="shared" si="0"/>
        <v>4.9982846388739352E-5</v>
      </c>
      <c r="E15398" s="11">
        <f t="shared" ca="1" si="1"/>
        <v>1.7420588723826299E-6</v>
      </c>
      <c r="F15398" s="11">
        <f t="shared" ca="1" si="3"/>
        <v>0.77256080321206122</v>
      </c>
      <c r="G15398" s="1">
        <v>39.759599999999999</v>
      </c>
      <c r="H15398" s="1">
        <v>-76.695999999999998</v>
      </c>
    </row>
    <row r="15399" spans="1:8" ht="13.2">
      <c r="A15399" s="1" t="s">
        <v>9926</v>
      </c>
      <c r="B15399" s="1" t="s">
        <v>10482</v>
      </c>
      <c r="C15399" s="1">
        <v>278</v>
      </c>
      <c r="D15399" s="11">
        <f t="shared" si="0"/>
        <v>4.9803696401682934E-5</v>
      </c>
      <c r="E15399" s="11">
        <f t="shared" ca="1" si="1"/>
        <v>1.7358149337719393E-6</v>
      </c>
      <c r="F15399" s="11">
        <f t="shared" ca="1" si="3"/>
        <v>0.7725625452709336</v>
      </c>
      <c r="G15399" s="1">
        <v>41.072299999999998</v>
      </c>
      <c r="H15399" s="1">
        <v>-76.818799999999996</v>
      </c>
    </row>
    <row r="15400" spans="1:8" ht="13.2">
      <c r="A15400" s="1" t="s">
        <v>9926</v>
      </c>
      <c r="B15400" s="1" t="s">
        <v>10483</v>
      </c>
      <c r="C15400" s="1">
        <v>277</v>
      </c>
      <c r="D15400" s="11">
        <f t="shared" si="0"/>
        <v>4.9624546414626522E-5</v>
      </c>
      <c r="E15400" s="11">
        <f t="shared" ca="1" si="1"/>
        <v>1.7295709951612489E-6</v>
      </c>
      <c r="F15400" s="11">
        <f t="shared" ca="1" si="3"/>
        <v>0.77256428108586739</v>
      </c>
      <c r="G15400" s="1">
        <v>39.7363</v>
      </c>
      <c r="H15400" s="1">
        <v>-79.451599999999999</v>
      </c>
    </row>
    <row r="15401" spans="1:8" ht="13.2">
      <c r="A15401" s="1" t="s">
        <v>9926</v>
      </c>
      <c r="B15401" s="1" t="s">
        <v>8712</v>
      </c>
      <c r="C15401" s="1">
        <v>276</v>
      </c>
      <c r="D15401" s="11">
        <f t="shared" si="0"/>
        <v>4.9445396427570111E-5</v>
      </c>
      <c r="E15401" s="11">
        <f t="shared" ca="1" si="1"/>
        <v>1.7233270565505585E-6</v>
      </c>
      <c r="F15401" s="11">
        <f t="shared" ca="1" si="3"/>
        <v>0.77256601065686259</v>
      </c>
      <c r="G15401" s="1">
        <v>41.052300000000002</v>
      </c>
      <c r="H15401" s="1">
        <v>-76.674899999999994</v>
      </c>
    </row>
    <row r="15402" spans="1:8" ht="13.2">
      <c r="A15402" s="1" t="s">
        <v>9926</v>
      </c>
      <c r="B15402" s="1" t="s">
        <v>2533</v>
      </c>
      <c r="C15402" s="1">
        <v>275</v>
      </c>
      <c r="D15402" s="11">
        <f t="shared" si="0"/>
        <v>4.9266246440513693E-5</v>
      </c>
      <c r="E15402" s="11">
        <f t="shared" ca="1" si="1"/>
        <v>1.7170831179398679E-6</v>
      </c>
      <c r="F15402" s="11">
        <f t="shared" ca="1" si="3"/>
        <v>0.77256773398391909</v>
      </c>
      <c r="G15402" s="1">
        <v>40.225499999999997</v>
      </c>
      <c r="H15402" s="1">
        <v>-78.366</v>
      </c>
    </row>
    <row r="15403" spans="1:8" ht="13.2">
      <c r="A15403" s="1" t="s">
        <v>9926</v>
      </c>
      <c r="B15403" s="1" t="s">
        <v>3074</v>
      </c>
      <c r="C15403" s="1">
        <v>269</v>
      </c>
      <c r="D15403" s="11">
        <f t="shared" si="0"/>
        <v>4.8191346518175217E-5</v>
      </c>
      <c r="E15403" s="11">
        <f t="shared" ca="1" si="1"/>
        <v>1.6796194862757255E-6</v>
      </c>
      <c r="F15403" s="11">
        <f t="shared" ca="1" si="3"/>
        <v>0.77256945106703701</v>
      </c>
      <c r="G15403" s="1">
        <v>41.863599999999998</v>
      </c>
      <c r="H15403" s="1">
        <v>-75.514099999999999</v>
      </c>
    </row>
    <row r="15404" spans="1:8" ht="13.2">
      <c r="A15404" s="1" t="s">
        <v>9926</v>
      </c>
      <c r="B15404" s="1" t="s">
        <v>10484</v>
      </c>
      <c r="C15404" s="1">
        <v>269</v>
      </c>
      <c r="D15404" s="11">
        <f t="shared" si="0"/>
        <v>4.8191346518175217E-5</v>
      </c>
      <c r="E15404" s="11">
        <f t="shared" ca="1" si="1"/>
        <v>1.6796194862757255E-6</v>
      </c>
      <c r="F15404" s="11">
        <f t="shared" ca="1" si="3"/>
        <v>0.77257113068652328</v>
      </c>
      <c r="G15404" s="1">
        <v>40.6892</v>
      </c>
      <c r="H15404" s="1">
        <v>-75.992800000000003</v>
      </c>
    </row>
    <row r="15405" spans="1:8" ht="13.2">
      <c r="A15405" s="1" t="s">
        <v>9926</v>
      </c>
      <c r="B15405" s="1" t="s">
        <v>10485</v>
      </c>
      <c r="C15405" s="1">
        <v>266</v>
      </c>
      <c r="D15405" s="11">
        <f t="shared" si="0"/>
        <v>4.7653896557005976E-5</v>
      </c>
      <c r="E15405" s="11">
        <f t="shared" ca="1" si="1"/>
        <v>1.6608876704436543E-6</v>
      </c>
      <c r="F15405" s="11">
        <f t="shared" ca="1" si="3"/>
        <v>0.77257281030600955</v>
      </c>
      <c r="G15405" s="1">
        <v>40.393300000000004</v>
      </c>
      <c r="H15405" s="1">
        <v>-78.435699999999997</v>
      </c>
    </row>
    <row r="15406" spans="1:8" ht="13.2">
      <c r="A15406" s="1" t="s">
        <v>9926</v>
      </c>
      <c r="B15406" s="1" t="s">
        <v>10486</v>
      </c>
      <c r="C15406" s="1">
        <v>265</v>
      </c>
      <c r="D15406" s="11">
        <f t="shared" si="0"/>
        <v>4.7474746569949558E-5</v>
      </c>
      <c r="E15406" s="11">
        <f t="shared" ca="1" si="1"/>
        <v>1.6546437318329637E-6</v>
      </c>
      <c r="F15406" s="11">
        <f t="shared" ca="1" si="3"/>
        <v>0.77257447119367995</v>
      </c>
      <c r="G15406" s="1">
        <v>40.058900000000001</v>
      </c>
      <c r="H15406" s="1">
        <v>-77.608000000000004</v>
      </c>
    </row>
    <row r="15407" spans="1:8" ht="13.2">
      <c r="A15407" s="1" t="s">
        <v>9926</v>
      </c>
      <c r="B15407" s="1" t="s">
        <v>10487</v>
      </c>
      <c r="C15407" s="1">
        <v>261</v>
      </c>
      <c r="D15407" s="11">
        <f t="shared" si="0"/>
        <v>4.6758146621723906E-5</v>
      </c>
      <c r="E15407" s="11">
        <f t="shared" ca="1" si="1"/>
        <v>1.6296679773902021E-6</v>
      </c>
      <c r="F15407" s="11">
        <f t="shared" ca="1" si="3"/>
        <v>0.77257612583741175</v>
      </c>
      <c r="G15407" s="1">
        <v>40.3367</v>
      </c>
      <c r="H15407" s="1">
        <v>-77.512200000000007</v>
      </c>
    </row>
    <row r="15408" spans="1:8" ht="13.2">
      <c r="A15408" s="1" t="s">
        <v>9926</v>
      </c>
      <c r="B15408" s="1" t="s">
        <v>4978</v>
      </c>
      <c r="C15408" s="1">
        <v>260</v>
      </c>
      <c r="D15408" s="11">
        <f t="shared" si="0"/>
        <v>4.6578996634667494E-5</v>
      </c>
      <c r="E15408" s="11">
        <f t="shared" ca="1" si="1"/>
        <v>1.6234240387795117E-6</v>
      </c>
      <c r="F15408" s="11">
        <f t="shared" ca="1" si="3"/>
        <v>0.7725777555053891</v>
      </c>
      <c r="G15408" s="1">
        <v>40.051200000000001</v>
      </c>
      <c r="H15408" s="1">
        <v>-76.940799999999996</v>
      </c>
    </row>
    <row r="15409" spans="1:8" ht="13.2">
      <c r="A15409" s="1" t="s">
        <v>9926</v>
      </c>
      <c r="B15409" s="1" t="s">
        <v>10488</v>
      </c>
      <c r="C15409" s="1">
        <v>259</v>
      </c>
      <c r="D15409" s="11">
        <f t="shared" si="0"/>
        <v>4.6399846647611083E-5</v>
      </c>
      <c r="E15409" s="11">
        <f t="shared" ca="1" si="1"/>
        <v>1.6171801001688213E-6</v>
      </c>
      <c r="F15409" s="11">
        <f t="shared" ca="1" si="3"/>
        <v>0.77257937892942785</v>
      </c>
      <c r="G15409" s="1">
        <v>41.1877</v>
      </c>
      <c r="H15409" s="1">
        <v>-75.755200000000002</v>
      </c>
    </row>
    <row r="15410" spans="1:8" ht="13.2">
      <c r="A15410" s="1" t="s">
        <v>9926</v>
      </c>
      <c r="B15410" s="1" t="s">
        <v>10489</v>
      </c>
      <c r="C15410" s="1">
        <v>258</v>
      </c>
      <c r="D15410" s="11">
        <f t="shared" si="0"/>
        <v>4.6220696660554665E-5</v>
      </c>
      <c r="E15410" s="11">
        <f t="shared" ca="1" si="1"/>
        <v>1.6109361615581307E-6</v>
      </c>
      <c r="F15410" s="11">
        <f t="shared" ca="1" si="3"/>
        <v>0.77258099610952802</v>
      </c>
      <c r="G15410" s="1">
        <v>41.989100000000001</v>
      </c>
      <c r="H15410" s="1">
        <v>-76.127700000000004</v>
      </c>
    </row>
    <row r="15411" spans="1:8" ht="13.2">
      <c r="A15411" s="1" t="s">
        <v>9926</v>
      </c>
      <c r="B15411" s="1" t="s">
        <v>7755</v>
      </c>
      <c r="C15411" s="1">
        <v>256</v>
      </c>
      <c r="D15411" s="11">
        <f t="shared" si="0"/>
        <v>4.5862396686441842E-5</v>
      </c>
      <c r="E15411" s="11">
        <f t="shared" ca="1" si="1"/>
        <v>1.5984482843367499E-6</v>
      </c>
      <c r="F15411" s="11">
        <f t="shared" ca="1" si="3"/>
        <v>0.7725826070456896</v>
      </c>
      <c r="G15411" s="1">
        <v>40.7241</v>
      </c>
      <c r="H15411" s="1">
        <v>-80.313299999999998</v>
      </c>
    </row>
    <row r="15412" spans="1:8" ht="13.2">
      <c r="A15412" s="1" t="s">
        <v>9926</v>
      </c>
      <c r="B15412" s="1" t="s">
        <v>323</v>
      </c>
      <c r="C15412" s="1">
        <v>256</v>
      </c>
      <c r="D15412" s="11">
        <f t="shared" si="0"/>
        <v>4.5862396686441842E-5</v>
      </c>
      <c r="E15412" s="11">
        <f t="shared" ca="1" si="1"/>
        <v>1.5984482843367499E-6</v>
      </c>
      <c r="F15412" s="11">
        <f t="shared" ca="1" si="3"/>
        <v>0.77258420549397389</v>
      </c>
      <c r="G15412" s="1">
        <v>39.792099999999998</v>
      </c>
      <c r="H15412" s="1">
        <v>-79.912599999999998</v>
      </c>
    </row>
    <row r="15413" spans="1:8" ht="13.2">
      <c r="A15413" s="1" t="s">
        <v>9926</v>
      </c>
      <c r="B15413" s="1" t="s">
        <v>4749</v>
      </c>
      <c r="C15413" s="1">
        <v>249</v>
      </c>
      <c r="D15413" s="11">
        <f t="shared" si="0"/>
        <v>4.4608346777046949E-5</v>
      </c>
      <c r="E15413" s="11">
        <f t="shared" ca="1" si="1"/>
        <v>1.5547407140619168E-6</v>
      </c>
      <c r="F15413" s="11">
        <f t="shared" ca="1" si="3"/>
        <v>0.77258580394225818</v>
      </c>
      <c r="G15413" s="1">
        <v>40.810200000000002</v>
      </c>
      <c r="H15413" s="1">
        <v>-80.424000000000007</v>
      </c>
    </row>
    <row r="15414" spans="1:8" ht="13.2">
      <c r="A15414" s="1" t="s">
        <v>9926</v>
      </c>
      <c r="B15414" s="1" t="s">
        <v>4302</v>
      </c>
      <c r="C15414" s="1">
        <v>244</v>
      </c>
      <c r="D15414" s="11">
        <f t="shared" si="0"/>
        <v>4.3712596841764878E-5</v>
      </c>
      <c r="E15414" s="11">
        <f t="shared" ca="1" si="1"/>
        <v>1.5235210210084646E-6</v>
      </c>
      <c r="F15414" s="11">
        <f t="shared" ca="1" si="3"/>
        <v>0.77258735868297224</v>
      </c>
      <c r="G15414" s="1">
        <v>40.134500000000003</v>
      </c>
      <c r="H15414" s="1">
        <v>-78.266499999999994</v>
      </c>
    </row>
    <row r="15415" spans="1:8" ht="13.2">
      <c r="A15415" s="1" t="s">
        <v>9926</v>
      </c>
      <c r="B15415" s="1" t="s">
        <v>8232</v>
      </c>
      <c r="C15415" s="1">
        <v>241</v>
      </c>
      <c r="D15415" s="11">
        <f t="shared" si="0"/>
        <v>4.3175146880595637E-5</v>
      </c>
      <c r="E15415" s="11">
        <f t="shared" ca="1" si="1"/>
        <v>1.5047892051763934E-6</v>
      </c>
      <c r="F15415" s="11">
        <f t="shared" ca="1" si="3"/>
        <v>0.77258888220399324</v>
      </c>
      <c r="G15415" s="1">
        <v>41.7727</v>
      </c>
      <c r="H15415" s="1">
        <v>-80.112099999999998</v>
      </c>
    </row>
    <row r="15416" spans="1:8" ht="13.2">
      <c r="A15416" s="1" t="s">
        <v>9926</v>
      </c>
      <c r="B15416" s="1" t="s">
        <v>10490</v>
      </c>
      <c r="C15416" s="1">
        <v>240</v>
      </c>
      <c r="D15416" s="11">
        <f t="shared" si="0"/>
        <v>4.2995996893539226E-5</v>
      </c>
      <c r="E15416" s="11">
        <f t="shared" ca="1" si="1"/>
        <v>1.498545266565703E-6</v>
      </c>
      <c r="F15416" s="11">
        <f t="shared" ca="1" si="3"/>
        <v>0.77259038699319837</v>
      </c>
      <c r="G15416" s="1">
        <v>41.715400000000002</v>
      </c>
      <c r="H15416" s="1">
        <v>-75.481899999999996</v>
      </c>
    </row>
    <row r="15417" spans="1:8" ht="13.2">
      <c r="A15417" s="1" t="s">
        <v>9926</v>
      </c>
      <c r="B15417" s="1" t="s">
        <v>10491</v>
      </c>
      <c r="C15417" s="1">
        <v>237</v>
      </c>
      <c r="D15417" s="11">
        <f t="shared" si="0"/>
        <v>4.2458546932369985E-5</v>
      </c>
      <c r="E15417" s="11">
        <f t="shared" ca="1" si="1"/>
        <v>1.4798134507336316E-6</v>
      </c>
      <c r="F15417" s="11">
        <f t="shared" ca="1" si="3"/>
        <v>0.77259188553846492</v>
      </c>
      <c r="G15417" s="1">
        <v>41.589100000000002</v>
      </c>
      <c r="H15417" s="1">
        <v>-75.327500000000001</v>
      </c>
    </row>
    <row r="15418" spans="1:8" ht="13.2">
      <c r="A15418" s="1" t="s">
        <v>9926</v>
      </c>
      <c r="B15418" s="1" t="s">
        <v>10492</v>
      </c>
      <c r="C15418" s="1">
        <v>237</v>
      </c>
      <c r="D15418" s="11">
        <f t="shared" si="0"/>
        <v>4.2458546932369985E-5</v>
      </c>
      <c r="E15418" s="11">
        <f t="shared" ca="1" si="1"/>
        <v>1.4798134507336316E-6</v>
      </c>
      <c r="F15418" s="11">
        <f t="shared" ca="1" si="3"/>
        <v>0.7725933653519157</v>
      </c>
      <c r="G15418" s="1">
        <v>41.278300000000002</v>
      </c>
      <c r="H15418" s="1">
        <v>-77.227500000000006</v>
      </c>
    </row>
    <row r="15419" spans="1:8" ht="13.2">
      <c r="A15419" s="1" t="s">
        <v>9926</v>
      </c>
      <c r="B15419" s="1" t="s">
        <v>10493</v>
      </c>
      <c r="C15419" s="1">
        <v>236</v>
      </c>
      <c r="D15419" s="11">
        <f t="shared" si="0"/>
        <v>4.2279396945313573E-5</v>
      </c>
      <c r="E15419" s="11">
        <f t="shared" ca="1" si="1"/>
        <v>1.4735695121229414E-6</v>
      </c>
      <c r="F15419" s="11">
        <f t="shared" ca="1" si="3"/>
        <v>0.77259484516536647</v>
      </c>
      <c r="G15419" s="1">
        <v>40.819699999999997</v>
      </c>
      <c r="H15419" s="1">
        <v>-78.829700000000003</v>
      </c>
    </row>
    <row r="15420" spans="1:8" ht="13.2">
      <c r="A15420" s="1" t="s">
        <v>9926</v>
      </c>
      <c r="B15420" s="1" t="s">
        <v>10494</v>
      </c>
      <c r="C15420" s="1">
        <v>235</v>
      </c>
      <c r="D15420" s="11">
        <f t="shared" si="0"/>
        <v>4.2100246958257155E-5</v>
      </c>
      <c r="E15420" s="11">
        <f t="shared" ca="1" si="1"/>
        <v>1.4673255735122508E-6</v>
      </c>
      <c r="F15420" s="11">
        <f t="shared" ca="1" si="3"/>
        <v>0.77259631873487855</v>
      </c>
      <c r="G15420" s="1">
        <v>41.0259</v>
      </c>
      <c r="H15420" s="1">
        <v>-78.786199999999994</v>
      </c>
    </row>
    <row r="15421" spans="1:8" ht="13.2">
      <c r="A15421" s="1" t="s">
        <v>9926</v>
      </c>
      <c r="B15421" s="1" t="s">
        <v>10495</v>
      </c>
      <c r="C15421" s="1">
        <v>234</v>
      </c>
      <c r="D15421" s="11">
        <f t="shared" si="0"/>
        <v>4.1921096971200744E-5</v>
      </c>
      <c r="E15421" s="11">
        <f t="shared" ca="1" si="1"/>
        <v>1.4610816349015604E-6</v>
      </c>
      <c r="F15421" s="11">
        <f t="shared" ca="1" si="3"/>
        <v>0.77259778606045204</v>
      </c>
      <c r="G15421" s="1">
        <v>40.924300000000002</v>
      </c>
      <c r="H15421" s="1">
        <v>-80.146799999999999</v>
      </c>
    </row>
    <row r="15422" spans="1:8" ht="13.2">
      <c r="A15422" s="1" t="s">
        <v>9926</v>
      </c>
      <c r="B15422" s="1" t="s">
        <v>4035</v>
      </c>
      <c r="C15422" s="1">
        <v>232</v>
      </c>
      <c r="D15422" s="11">
        <f t="shared" si="0"/>
        <v>4.1562796997087914E-5</v>
      </c>
      <c r="E15422" s="11">
        <f t="shared" ca="1" si="1"/>
        <v>1.4485937576801794E-6</v>
      </c>
      <c r="F15422" s="11">
        <f t="shared" ca="1" si="3"/>
        <v>0.77259924714208694</v>
      </c>
      <c r="G15422" s="1">
        <v>41.6143</v>
      </c>
      <c r="H15422" s="1">
        <v>-75.287300000000002</v>
      </c>
    </row>
    <row r="15423" spans="1:8" ht="13.2">
      <c r="A15423" s="1" t="s">
        <v>9926</v>
      </c>
      <c r="B15423" s="1" t="s">
        <v>10496</v>
      </c>
      <c r="C15423" s="1">
        <v>230</v>
      </c>
      <c r="D15423" s="11">
        <f t="shared" si="0"/>
        <v>4.1204497022975091E-5</v>
      </c>
      <c r="E15423" s="11">
        <f t="shared" ca="1" si="1"/>
        <v>1.4361058804587986E-6</v>
      </c>
      <c r="F15423" s="11">
        <f t="shared" ca="1" si="3"/>
        <v>0.77260069573584467</v>
      </c>
      <c r="G15423" s="1">
        <v>39.975999999999999</v>
      </c>
      <c r="H15423" s="1">
        <v>-76.584599999999995</v>
      </c>
    </row>
    <row r="15424" spans="1:8" ht="13.2">
      <c r="A15424" s="1" t="s">
        <v>9926</v>
      </c>
      <c r="B15424" s="1" t="s">
        <v>10497</v>
      </c>
      <c r="C15424" s="1">
        <v>229</v>
      </c>
      <c r="D15424" s="11">
        <f t="shared" si="0"/>
        <v>4.102534703591868E-5</v>
      </c>
      <c r="E15424" s="11">
        <f t="shared" ca="1" si="1"/>
        <v>1.4298619418481084E-6</v>
      </c>
      <c r="F15424" s="11">
        <f t="shared" ca="1" si="3"/>
        <v>0.7726021318417251</v>
      </c>
      <c r="G15424" s="1">
        <v>40.1158</v>
      </c>
      <c r="H15424" s="1">
        <v>-79.893600000000006</v>
      </c>
    </row>
    <row r="15425" spans="1:8" ht="13.2">
      <c r="A15425" s="1" t="s">
        <v>9926</v>
      </c>
      <c r="B15425" s="1" t="s">
        <v>5377</v>
      </c>
      <c r="C15425" s="1">
        <v>229</v>
      </c>
      <c r="D15425" s="11">
        <f t="shared" si="0"/>
        <v>4.102534703591868E-5</v>
      </c>
      <c r="E15425" s="11">
        <f t="shared" ca="1" si="1"/>
        <v>1.4298619418481084E-6</v>
      </c>
      <c r="F15425" s="11">
        <f t="shared" ca="1" si="3"/>
        <v>0.77260356170366695</v>
      </c>
      <c r="G15425" s="1">
        <v>40.813299999999998</v>
      </c>
      <c r="H15425" s="1">
        <v>-78.792000000000002</v>
      </c>
    </row>
    <row r="15426" spans="1:8" ht="13.2">
      <c r="A15426" s="1" t="s">
        <v>9926</v>
      </c>
      <c r="B15426" s="1" t="s">
        <v>658</v>
      </c>
      <c r="C15426" s="1">
        <v>229</v>
      </c>
      <c r="D15426" s="11">
        <f t="shared" si="0"/>
        <v>4.102534703591868E-5</v>
      </c>
      <c r="E15426" s="11">
        <f t="shared" ca="1" si="1"/>
        <v>1.4298619418481084E-6</v>
      </c>
      <c r="F15426" s="11">
        <f t="shared" ca="1" si="3"/>
        <v>0.7726049915656088</v>
      </c>
      <c r="G15426" s="1">
        <v>39.974400000000003</v>
      </c>
      <c r="H15426" s="1">
        <v>-80.043999999999997</v>
      </c>
    </row>
    <row r="15427" spans="1:8" ht="13.2">
      <c r="A15427" s="1" t="s">
        <v>9926</v>
      </c>
      <c r="B15427" s="1" t="s">
        <v>10498</v>
      </c>
      <c r="C15427" s="1">
        <v>228</v>
      </c>
      <c r="D15427" s="11">
        <f t="shared" si="0"/>
        <v>4.0846197048862262E-5</v>
      </c>
      <c r="E15427" s="11">
        <f t="shared" ca="1" si="1"/>
        <v>1.4236180032374178E-6</v>
      </c>
      <c r="F15427" s="11">
        <f t="shared" ca="1" si="3"/>
        <v>0.77260642142755065</v>
      </c>
      <c r="G15427" s="1">
        <v>40.017299999999999</v>
      </c>
      <c r="H15427" s="1">
        <v>-78.906899999999993</v>
      </c>
    </row>
    <row r="15428" spans="1:8" ht="13.2">
      <c r="A15428" s="1" t="s">
        <v>9926</v>
      </c>
      <c r="B15428" s="1" t="s">
        <v>10499</v>
      </c>
      <c r="C15428" s="1">
        <v>225</v>
      </c>
      <c r="D15428" s="11">
        <f t="shared" si="0"/>
        <v>4.0308747087693021E-5</v>
      </c>
      <c r="E15428" s="11">
        <f t="shared" ca="1" si="1"/>
        <v>1.4048861874053464E-6</v>
      </c>
      <c r="F15428" s="11">
        <f t="shared" ca="1" si="3"/>
        <v>0.77260784504555391</v>
      </c>
      <c r="G15428" s="1">
        <v>41.173200000000001</v>
      </c>
      <c r="H15428" s="1">
        <v>-76.287000000000006</v>
      </c>
    </row>
    <row r="15429" spans="1:8" ht="13.2">
      <c r="A15429" s="1" t="s">
        <v>9926</v>
      </c>
      <c r="B15429" s="1" t="s">
        <v>1311</v>
      </c>
      <c r="C15429" s="1">
        <v>221</v>
      </c>
      <c r="D15429" s="11">
        <f t="shared" si="0"/>
        <v>3.9592147139467368E-5</v>
      </c>
      <c r="E15429" s="11">
        <f t="shared" ca="1" si="1"/>
        <v>1.3799104329625848E-6</v>
      </c>
      <c r="F15429" s="11">
        <f t="shared" ca="1" si="3"/>
        <v>0.77260924993174129</v>
      </c>
      <c r="G15429" s="1">
        <v>40.7669</v>
      </c>
      <c r="H15429" s="1">
        <v>-80.314800000000005</v>
      </c>
    </row>
    <row r="15430" spans="1:8" ht="13.2">
      <c r="A15430" s="1" t="s">
        <v>9926</v>
      </c>
      <c r="B15430" s="1" t="s">
        <v>10500</v>
      </c>
      <c r="C15430" s="1">
        <v>220</v>
      </c>
      <c r="D15430" s="11">
        <f t="shared" si="0"/>
        <v>3.9412997152410957E-5</v>
      </c>
      <c r="E15430" s="11">
        <f t="shared" ca="1" si="1"/>
        <v>1.3736664943518944E-6</v>
      </c>
      <c r="F15430" s="11">
        <f t="shared" ca="1" si="3"/>
        <v>0.77261062984217421</v>
      </c>
      <c r="G15430" s="1">
        <v>40.374299999999998</v>
      </c>
      <c r="H15430" s="1">
        <v>-78.7761</v>
      </c>
    </row>
    <row r="15431" spans="1:8" ht="13.2">
      <c r="A15431" s="1" t="s">
        <v>9926</v>
      </c>
      <c r="B15431" s="1" t="s">
        <v>10501</v>
      </c>
      <c r="C15431" s="1">
        <v>219</v>
      </c>
      <c r="D15431" s="11">
        <f t="shared" si="0"/>
        <v>3.9233847165354545E-5</v>
      </c>
      <c r="E15431" s="11">
        <f t="shared" ca="1" si="1"/>
        <v>1.367422555741204E-6</v>
      </c>
      <c r="F15431" s="11">
        <f t="shared" ca="1" si="3"/>
        <v>0.77261200350866854</v>
      </c>
      <c r="G15431" s="1">
        <v>40.343000000000004</v>
      </c>
      <c r="H15431" s="1">
        <v>-77.306200000000004</v>
      </c>
    </row>
    <row r="15432" spans="1:8" ht="13.2">
      <c r="A15432" s="1" t="s">
        <v>9926</v>
      </c>
      <c r="B15432" s="1" t="s">
        <v>332</v>
      </c>
      <c r="C15432" s="1">
        <v>217</v>
      </c>
      <c r="D15432" s="11">
        <f t="shared" si="0"/>
        <v>3.8875547191241716E-5</v>
      </c>
      <c r="E15432" s="11">
        <f t="shared" ca="1" si="1"/>
        <v>1.3549346785198232E-6</v>
      </c>
      <c r="F15432" s="11">
        <f t="shared" ca="1" si="3"/>
        <v>0.77261337093122429</v>
      </c>
      <c r="G15432" s="1">
        <v>40.560099999999998</v>
      </c>
      <c r="H15432" s="1">
        <v>-78.547200000000004</v>
      </c>
    </row>
    <row r="15433" spans="1:8" ht="13.2">
      <c r="A15433" s="1" t="s">
        <v>9926</v>
      </c>
      <c r="B15433" s="1" t="s">
        <v>5240</v>
      </c>
      <c r="C15433" s="1">
        <v>217</v>
      </c>
      <c r="D15433" s="11">
        <f t="shared" si="0"/>
        <v>3.8875547191241716E-5</v>
      </c>
      <c r="E15433" s="11">
        <f t="shared" ca="1" si="1"/>
        <v>1.3549346785198232E-6</v>
      </c>
      <c r="F15433" s="11">
        <f t="shared" ca="1" si="3"/>
        <v>0.77261472586590285</v>
      </c>
      <c r="G15433" s="1">
        <v>40.387599999999999</v>
      </c>
      <c r="H15433" s="1">
        <v>-78.716999999999999</v>
      </c>
    </row>
    <row r="15434" spans="1:8" ht="13.2">
      <c r="A15434" s="1" t="s">
        <v>9926</v>
      </c>
      <c r="B15434" s="1" t="s">
        <v>9176</v>
      </c>
      <c r="C15434" s="1">
        <v>217</v>
      </c>
      <c r="D15434" s="11">
        <f t="shared" si="0"/>
        <v>3.8875547191241716E-5</v>
      </c>
      <c r="E15434" s="11">
        <f t="shared" ca="1" si="1"/>
        <v>1.3549346785198232E-6</v>
      </c>
      <c r="F15434" s="11">
        <f t="shared" ca="1" si="3"/>
        <v>0.77261608080058142</v>
      </c>
      <c r="G15434" s="1">
        <v>41.273099999999999</v>
      </c>
      <c r="H15434" s="1">
        <v>-80.139700000000005</v>
      </c>
    </row>
    <row r="15435" spans="1:8" ht="13.2">
      <c r="A15435" s="1" t="s">
        <v>9926</v>
      </c>
      <c r="B15435" s="1" t="s">
        <v>358</v>
      </c>
      <c r="C15435" s="1">
        <v>214</v>
      </c>
      <c r="D15435" s="11">
        <f t="shared" si="0"/>
        <v>3.8338097230072475E-5</v>
      </c>
      <c r="E15435" s="11">
        <f t="shared" ca="1" si="1"/>
        <v>1.3362028626877518E-6</v>
      </c>
      <c r="F15435" s="11">
        <f t="shared" ca="1" si="3"/>
        <v>0.77261743573525998</v>
      </c>
      <c r="G15435" s="1">
        <v>41.802900000000001</v>
      </c>
      <c r="H15435" s="1">
        <v>-76.860699999999994</v>
      </c>
    </row>
    <row r="15436" spans="1:8" ht="13.2">
      <c r="A15436" s="1" t="s">
        <v>9926</v>
      </c>
      <c r="B15436" s="1" t="s">
        <v>3023</v>
      </c>
      <c r="C15436" s="1">
        <v>213</v>
      </c>
      <c r="D15436" s="11">
        <f t="shared" si="0"/>
        <v>3.8158947243016063E-5</v>
      </c>
      <c r="E15436" s="11">
        <f t="shared" ca="1" si="1"/>
        <v>1.3299589240770614E-6</v>
      </c>
      <c r="F15436" s="11">
        <f t="shared" ca="1" si="3"/>
        <v>0.77261877193812267</v>
      </c>
      <c r="G15436" s="1">
        <v>41.906999999999996</v>
      </c>
      <c r="H15436" s="1">
        <v>-79.746499999999997</v>
      </c>
    </row>
    <row r="15437" spans="1:8" ht="13.2">
      <c r="A15437" s="1" t="s">
        <v>9926</v>
      </c>
      <c r="B15437" s="1" t="s">
        <v>8005</v>
      </c>
      <c r="C15437" s="1">
        <v>212</v>
      </c>
      <c r="D15437" s="11">
        <f t="shared" si="0"/>
        <v>3.7979797255959645E-5</v>
      </c>
      <c r="E15437" s="11">
        <f t="shared" ca="1" si="1"/>
        <v>1.3237149854663708E-6</v>
      </c>
      <c r="F15437" s="11">
        <f t="shared" ca="1" si="3"/>
        <v>0.77262010189704677</v>
      </c>
      <c r="G15437" s="1">
        <v>40.520699999999998</v>
      </c>
      <c r="H15437" s="1">
        <v>-80.133300000000006</v>
      </c>
    </row>
    <row r="15438" spans="1:8" ht="13.2">
      <c r="A15438" s="1" t="s">
        <v>9926</v>
      </c>
      <c r="B15438" s="1" t="s">
        <v>10502</v>
      </c>
      <c r="C15438" s="1">
        <v>210</v>
      </c>
      <c r="D15438" s="11">
        <f t="shared" si="0"/>
        <v>3.7621497281846822E-5</v>
      </c>
      <c r="E15438" s="11">
        <f t="shared" ca="1" si="1"/>
        <v>1.3112271082449902E-6</v>
      </c>
      <c r="F15438" s="11">
        <f t="shared" ca="1" si="3"/>
        <v>0.77262142561203229</v>
      </c>
      <c r="G15438" s="1">
        <v>40.625</v>
      </c>
      <c r="H15438" s="1">
        <v>-80.421999999999997</v>
      </c>
    </row>
    <row r="15439" spans="1:8" ht="13.2">
      <c r="A15439" s="1" t="s">
        <v>9926</v>
      </c>
      <c r="B15439" s="1" t="s">
        <v>4995</v>
      </c>
      <c r="C15439" s="1">
        <v>209</v>
      </c>
      <c r="D15439" s="11">
        <f t="shared" si="0"/>
        <v>3.7442347294790411E-5</v>
      </c>
      <c r="E15439" s="11">
        <f t="shared" ca="1" si="1"/>
        <v>1.3049831696342998E-6</v>
      </c>
      <c r="F15439" s="11">
        <f t="shared" ca="1" si="3"/>
        <v>0.77262273683914051</v>
      </c>
      <c r="G15439" s="1">
        <v>40.758499999999998</v>
      </c>
      <c r="H15439" s="1">
        <v>-75.401300000000006</v>
      </c>
    </row>
    <row r="15440" spans="1:8" ht="13.2">
      <c r="A15440" s="1" t="s">
        <v>9926</v>
      </c>
      <c r="B15440" s="1" t="s">
        <v>6204</v>
      </c>
      <c r="C15440" s="1">
        <v>209</v>
      </c>
      <c r="D15440" s="11">
        <f t="shared" si="0"/>
        <v>3.7442347294790411E-5</v>
      </c>
      <c r="E15440" s="11">
        <f t="shared" ca="1" si="1"/>
        <v>1.3049831696342998E-6</v>
      </c>
      <c r="F15440" s="11">
        <f t="shared" ca="1" si="3"/>
        <v>0.77262404182231015</v>
      </c>
      <c r="G15440" s="1">
        <v>41.150599999999997</v>
      </c>
      <c r="H15440" s="1">
        <v>-76.369299999999996</v>
      </c>
    </row>
    <row r="15441" spans="1:8" ht="13.2">
      <c r="A15441" s="1" t="s">
        <v>9926</v>
      </c>
      <c r="B15441" s="1" t="s">
        <v>10503</v>
      </c>
      <c r="C15441" s="1">
        <v>208</v>
      </c>
      <c r="D15441" s="11">
        <f t="shared" si="0"/>
        <v>3.7263197307733993E-5</v>
      </c>
      <c r="E15441" s="11">
        <f t="shared" ca="1" si="1"/>
        <v>1.2987392310236092E-6</v>
      </c>
      <c r="F15441" s="11">
        <f t="shared" ca="1" si="3"/>
        <v>0.77262534680547978</v>
      </c>
      <c r="G15441" s="1">
        <v>39.815300000000001</v>
      </c>
      <c r="H15441" s="1">
        <v>-79.332499999999996</v>
      </c>
    </row>
    <row r="15442" spans="1:8" ht="13.2">
      <c r="A15442" s="1" t="s">
        <v>9926</v>
      </c>
      <c r="B15442" s="1" t="s">
        <v>10504</v>
      </c>
      <c r="C15442" s="1">
        <v>207</v>
      </c>
      <c r="D15442" s="11">
        <f t="shared" si="0"/>
        <v>3.7084047320677581E-5</v>
      </c>
      <c r="E15442" s="11">
        <f t="shared" ca="1" si="1"/>
        <v>1.2924952924129188E-6</v>
      </c>
      <c r="F15442" s="11">
        <f t="shared" ca="1" si="3"/>
        <v>0.77262664554471083</v>
      </c>
      <c r="G15442" s="1">
        <v>40.997</v>
      </c>
      <c r="H15442" s="1">
        <v>-79.726299999999995</v>
      </c>
    </row>
    <row r="15443" spans="1:8" ht="13.2">
      <c r="A15443" s="1" t="s">
        <v>9926</v>
      </c>
      <c r="B15443" s="1" t="s">
        <v>10505</v>
      </c>
      <c r="C15443" s="1">
        <v>206</v>
      </c>
      <c r="D15443" s="11">
        <f t="shared" si="0"/>
        <v>3.690489733362117E-5</v>
      </c>
      <c r="E15443" s="11">
        <f t="shared" ca="1" si="1"/>
        <v>1.2862513538022284E-6</v>
      </c>
      <c r="F15443" s="11">
        <f t="shared" ca="1" si="3"/>
        <v>0.77262793804000329</v>
      </c>
      <c r="G15443" s="1">
        <v>41.021599999999999</v>
      </c>
      <c r="H15443" s="1">
        <v>-79.716800000000006</v>
      </c>
    </row>
    <row r="15444" spans="1:8" ht="13.2">
      <c r="A15444" s="1" t="s">
        <v>9926</v>
      </c>
      <c r="B15444" s="1" t="s">
        <v>10506</v>
      </c>
      <c r="C15444" s="1">
        <v>203</v>
      </c>
      <c r="D15444" s="11">
        <f t="shared" si="0"/>
        <v>3.6367447372451929E-5</v>
      </c>
      <c r="E15444" s="11">
        <f t="shared" ca="1" si="1"/>
        <v>1.2675195379701572E-6</v>
      </c>
      <c r="F15444" s="11">
        <f t="shared" ca="1" si="3"/>
        <v>0.77262922429135705</v>
      </c>
      <c r="G15444" s="1">
        <v>40.382100000000001</v>
      </c>
      <c r="H15444" s="1">
        <v>-78.169700000000006</v>
      </c>
    </row>
    <row r="15445" spans="1:8" ht="13.2">
      <c r="A15445" s="1" t="s">
        <v>9926</v>
      </c>
      <c r="B15445" s="1" t="s">
        <v>10507</v>
      </c>
      <c r="C15445" s="1">
        <v>203</v>
      </c>
      <c r="D15445" s="11">
        <f t="shared" si="0"/>
        <v>3.6367447372451929E-5</v>
      </c>
      <c r="E15445" s="11">
        <f t="shared" ca="1" si="1"/>
        <v>1.2675195379701572E-6</v>
      </c>
      <c r="F15445" s="11">
        <f t="shared" ca="1" si="3"/>
        <v>0.77263049181089505</v>
      </c>
      <c r="G15445" s="1">
        <v>40.392600000000002</v>
      </c>
      <c r="H15445" s="1">
        <v>-77.835400000000007</v>
      </c>
    </row>
    <row r="15446" spans="1:8" ht="13.2">
      <c r="A15446" s="1" t="s">
        <v>9926</v>
      </c>
      <c r="B15446" s="1" t="s">
        <v>10508</v>
      </c>
      <c r="C15446" s="1">
        <v>202</v>
      </c>
      <c r="D15446" s="11">
        <f t="shared" si="0"/>
        <v>3.6188297385395511E-5</v>
      </c>
      <c r="E15446" s="11">
        <f t="shared" ca="1" si="1"/>
        <v>1.2612755993594666E-6</v>
      </c>
      <c r="F15446" s="11">
        <f t="shared" ca="1" si="3"/>
        <v>0.77263175933043304</v>
      </c>
      <c r="G15446" s="1">
        <v>41.195500000000003</v>
      </c>
      <c r="H15446" s="1">
        <v>-79.982200000000006</v>
      </c>
    </row>
    <row r="15447" spans="1:8" ht="13.2">
      <c r="A15447" s="1" t="s">
        <v>9926</v>
      </c>
      <c r="B15447" s="1" t="s">
        <v>10509</v>
      </c>
      <c r="C15447" s="1">
        <v>202</v>
      </c>
      <c r="D15447" s="11">
        <f t="shared" si="0"/>
        <v>3.6188297385395511E-5</v>
      </c>
      <c r="E15447" s="11">
        <f t="shared" ca="1" si="1"/>
        <v>1.2612755993594666E-6</v>
      </c>
      <c r="F15447" s="11">
        <f t="shared" ca="1" si="3"/>
        <v>0.77263302060603245</v>
      </c>
      <c r="G15447" s="1">
        <v>40.245600000000003</v>
      </c>
      <c r="H15447" s="1">
        <v>-76.471699999999998</v>
      </c>
    </row>
    <row r="15448" spans="1:8" ht="13.2">
      <c r="A15448" s="1" t="s">
        <v>9926</v>
      </c>
      <c r="B15448" s="1" t="s">
        <v>453</v>
      </c>
      <c r="C15448" s="1">
        <v>201</v>
      </c>
      <c r="D15448" s="11">
        <f t="shared" si="0"/>
        <v>3.6009147398339099E-5</v>
      </c>
      <c r="E15448" s="11">
        <f t="shared" ca="1" si="1"/>
        <v>1.2550316607487762E-6</v>
      </c>
      <c r="F15448" s="11">
        <f t="shared" ca="1" si="3"/>
        <v>0.77263428188163186</v>
      </c>
      <c r="G15448" s="1">
        <v>39.745199999999997</v>
      </c>
      <c r="H15448" s="1">
        <v>-79.334400000000002</v>
      </c>
    </row>
    <row r="15449" spans="1:8" ht="13.2">
      <c r="A15449" s="1" t="s">
        <v>9926</v>
      </c>
      <c r="B15449" s="1" t="s">
        <v>10510</v>
      </c>
      <c r="C15449" s="1">
        <v>199</v>
      </c>
      <c r="D15449" s="11">
        <f t="shared" si="0"/>
        <v>3.5650847424226277E-5</v>
      </c>
      <c r="E15449" s="11">
        <f t="shared" ca="1" si="1"/>
        <v>1.2425437835273954E-6</v>
      </c>
      <c r="F15449" s="11">
        <f t="shared" ca="1" si="3"/>
        <v>0.77263553691329256</v>
      </c>
      <c r="G15449" s="1">
        <v>41.125700000000002</v>
      </c>
      <c r="H15449" s="1">
        <v>-79.557900000000004</v>
      </c>
    </row>
    <row r="15450" spans="1:8" ht="13.2">
      <c r="A15450" s="1" t="s">
        <v>9926</v>
      </c>
      <c r="B15450" s="1" t="s">
        <v>507</v>
      </c>
      <c r="C15450" s="1">
        <v>195</v>
      </c>
      <c r="D15450" s="11">
        <f t="shared" si="0"/>
        <v>3.4934247476000617E-5</v>
      </c>
      <c r="E15450" s="11">
        <f t="shared" ca="1" si="1"/>
        <v>1.2175680290846336E-6</v>
      </c>
      <c r="F15450" s="11">
        <f t="shared" ca="1" si="3"/>
        <v>0.77263677945707609</v>
      </c>
      <c r="G15450" s="1">
        <v>41.015500000000003</v>
      </c>
      <c r="H15450" s="1">
        <v>-79.743200000000002</v>
      </c>
    </row>
    <row r="15451" spans="1:8" ht="13.2">
      <c r="A15451" s="1" t="s">
        <v>9926</v>
      </c>
      <c r="B15451" s="1" t="s">
        <v>1222</v>
      </c>
      <c r="C15451" s="1">
        <v>187</v>
      </c>
      <c r="D15451" s="11">
        <f t="shared" si="0"/>
        <v>3.3501047579549313E-5</v>
      </c>
      <c r="E15451" s="11">
        <f t="shared" ca="1" si="1"/>
        <v>1.1676165201991102E-6</v>
      </c>
      <c r="F15451" s="11">
        <f t="shared" ca="1" si="3"/>
        <v>0.77263799702510516</v>
      </c>
      <c r="G15451" s="1">
        <v>41.863799999999998</v>
      </c>
      <c r="H15451" s="1">
        <v>-76.957499999999996</v>
      </c>
    </row>
    <row r="15452" spans="1:8" ht="13.2">
      <c r="A15452" s="1" t="s">
        <v>9926</v>
      </c>
      <c r="B15452" s="1" t="s">
        <v>10511</v>
      </c>
      <c r="C15452" s="1">
        <v>187</v>
      </c>
      <c r="D15452" s="11">
        <f t="shared" si="0"/>
        <v>3.3501047579549313E-5</v>
      </c>
      <c r="E15452" s="11">
        <f t="shared" ca="1" si="1"/>
        <v>1.1676165201991102E-6</v>
      </c>
      <c r="F15452" s="11">
        <f t="shared" ca="1" si="3"/>
        <v>0.77263916464162541</v>
      </c>
      <c r="G15452" s="1">
        <v>41.006100000000004</v>
      </c>
      <c r="H15452" s="1">
        <v>-79.896500000000003</v>
      </c>
    </row>
    <row r="15453" spans="1:8" ht="13.2">
      <c r="A15453" s="1" t="s">
        <v>9926</v>
      </c>
      <c r="B15453" s="1" t="s">
        <v>2582</v>
      </c>
      <c r="C15453" s="1">
        <v>186</v>
      </c>
      <c r="D15453" s="11">
        <f t="shared" si="0"/>
        <v>3.3321897592492901E-5</v>
      </c>
      <c r="E15453" s="11">
        <f t="shared" ca="1" si="1"/>
        <v>1.1613725815884198E-6</v>
      </c>
      <c r="F15453" s="11">
        <f t="shared" ca="1" si="3"/>
        <v>0.77264033225814566</v>
      </c>
      <c r="G15453" s="1">
        <v>40.205599999999997</v>
      </c>
      <c r="H15453" s="1">
        <v>-78.178100000000001</v>
      </c>
    </row>
    <row r="15454" spans="1:8" ht="13.2">
      <c r="A15454" s="1" t="s">
        <v>9926</v>
      </c>
      <c r="B15454" s="1" t="s">
        <v>1145</v>
      </c>
      <c r="C15454" s="1">
        <v>184</v>
      </c>
      <c r="D15454" s="11">
        <f t="shared" si="0"/>
        <v>3.2963597618380072E-5</v>
      </c>
      <c r="E15454" s="11">
        <f t="shared" ca="1" si="1"/>
        <v>1.148884704367039E-6</v>
      </c>
      <c r="F15454" s="11">
        <f t="shared" ca="1" si="3"/>
        <v>0.77264149363072721</v>
      </c>
      <c r="G15454" s="1">
        <v>40.2027</v>
      </c>
      <c r="H15454" s="1">
        <v>-78.929299999999998</v>
      </c>
    </row>
    <row r="15455" spans="1:8" ht="13.2">
      <c r="A15455" s="1" t="s">
        <v>9926</v>
      </c>
      <c r="B15455" s="1" t="s">
        <v>4752</v>
      </c>
      <c r="C15455" s="1">
        <v>182</v>
      </c>
      <c r="D15455" s="11">
        <f t="shared" si="0"/>
        <v>3.2605297644267242E-5</v>
      </c>
      <c r="E15455" s="11">
        <f t="shared" ca="1" si="1"/>
        <v>1.136396827145658E-6</v>
      </c>
      <c r="F15455" s="11">
        <f t="shared" ca="1" si="3"/>
        <v>0.77264264251543158</v>
      </c>
      <c r="G15455" s="1">
        <v>41.436</v>
      </c>
      <c r="H15455" s="1">
        <v>-79.959199999999996</v>
      </c>
    </row>
    <row r="15456" spans="1:8" ht="13.2">
      <c r="A15456" s="1" t="s">
        <v>9926</v>
      </c>
      <c r="B15456" s="1" t="s">
        <v>9169</v>
      </c>
      <c r="C15456" s="1">
        <v>180</v>
      </c>
      <c r="D15456" s="11">
        <f t="shared" si="0"/>
        <v>3.2246997670154419E-5</v>
      </c>
      <c r="E15456" s="11">
        <f t="shared" ca="1" si="1"/>
        <v>1.1239089499242772E-6</v>
      </c>
      <c r="F15456" s="11">
        <f t="shared" ca="1" si="3"/>
        <v>0.77264377891225877</v>
      </c>
      <c r="G15456" s="1">
        <v>40.1083</v>
      </c>
      <c r="H15456" s="1">
        <v>-78.643100000000004</v>
      </c>
    </row>
    <row r="15457" spans="1:8" ht="13.2">
      <c r="A15457" s="1" t="s">
        <v>9926</v>
      </c>
      <c r="B15457" s="1" t="s">
        <v>9096</v>
      </c>
      <c r="C15457" s="1">
        <v>178</v>
      </c>
      <c r="D15457" s="11">
        <f t="shared" si="0"/>
        <v>3.188869769604159E-5</v>
      </c>
      <c r="E15457" s="11">
        <f t="shared" ca="1" si="1"/>
        <v>1.1114210727028964E-6</v>
      </c>
      <c r="F15457" s="11">
        <f t="shared" ca="1" si="3"/>
        <v>0.77264490282120868</v>
      </c>
      <c r="G15457" s="1">
        <v>41.419600000000003</v>
      </c>
      <c r="H15457" s="1">
        <v>-80.075500000000005</v>
      </c>
    </row>
    <row r="15458" spans="1:8" ht="13.2">
      <c r="A15458" s="1" t="s">
        <v>9926</v>
      </c>
      <c r="B15458" s="1" t="s">
        <v>10512</v>
      </c>
      <c r="C15458" s="1">
        <v>178</v>
      </c>
      <c r="D15458" s="11">
        <f t="shared" si="0"/>
        <v>3.188869769604159E-5</v>
      </c>
      <c r="E15458" s="11">
        <f t="shared" ca="1" si="1"/>
        <v>1.1114210727028964E-6</v>
      </c>
      <c r="F15458" s="11">
        <f t="shared" ca="1" si="3"/>
        <v>0.77264601424228141</v>
      </c>
      <c r="G15458" s="1">
        <v>39.730600000000003</v>
      </c>
      <c r="H15458" s="1">
        <v>-78.847999999999999</v>
      </c>
    </row>
    <row r="15459" spans="1:8" ht="13.2">
      <c r="A15459" s="1" t="s">
        <v>9926</v>
      </c>
      <c r="B15459" s="1" t="s">
        <v>10513</v>
      </c>
      <c r="C15459" s="1">
        <v>177</v>
      </c>
      <c r="D15459" s="11">
        <f t="shared" si="0"/>
        <v>3.1709547708985178E-5</v>
      </c>
      <c r="E15459" s="11">
        <f t="shared" ca="1" si="1"/>
        <v>1.105177134092206E-6</v>
      </c>
      <c r="F15459" s="11">
        <f t="shared" ca="1" si="3"/>
        <v>0.77264712566335414</v>
      </c>
      <c r="G15459" s="1">
        <v>41.145899999999997</v>
      </c>
      <c r="H15459" s="1">
        <v>-79.680199999999999</v>
      </c>
    </row>
    <row r="15460" spans="1:8" ht="13.2">
      <c r="A15460" s="1" t="s">
        <v>9926</v>
      </c>
      <c r="B15460" s="1" t="s">
        <v>5908</v>
      </c>
      <c r="C15460" s="1">
        <v>174</v>
      </c>
      <c r="D15460" s="11">
        <f t="shared" si="0"/>
        <v>3.1172097747815937E-5</v>
      </c>
      <c r="E15460" s="11">
        <f t="shared" ca="1" si="1"/>
        <v>1.0864453182601346E-6</v>
      </c>
      <c r="F15460" s="11">
        <f t="shared" ca="1" si="3"/>
        <v>0.77264823084048828</v>
      </c>
      <c r="G15460" s="1">
        <v>39.983400000000003</v>
      </c>
      <c r="H15460" s="1">
        <v>-78.772000000000006</v>
      </c>
    </row>
    <row r="15461" spans="1:8" ht="13.2">
      <c r="A15461" s="1" t="s">
        <v>9926</v>
      </c>
      <c r="B15461" s="1" t="s">
        <v>1024</v>
      </c>
      <c r="C15461" s="1">
        <v>171</v>
      </c>
      <c r="D15461" s="11">
        <f t="shared" si="0"/>
        <v>3.0634647786646696E-5</v>
      </c>
      <c r="E15461" s="11">
        <f t="shared" ca="1" si="1"/>
        <v>1.0677135024280634E-6</v>
      </c>
      <c r="F15461" s="11">
        <f t="shared" ca="1" si="3"/>
        <v>0.77264931728580655</v>
      </c>
      <c r="G15461" s="1">
        <v>40.6417</v>
      </c>
      <c r="H15461" s="1">
        <v>-80.499399999999994</v>
      </c>
    </row>
    <row r="15462" spans="1:8" ht="13.2">
      <c r="A15462" s="1" t="s">
        <v>9926</v>
      </c>
      <c r="B15462" s="1" t="s">
        <v>10514</v>
      </c>
      <c r="C15462" s="1">
        <v>168</v>
      </c>
      <c r="D15462" s="11">
        <f t="shared" si="0"/>
        <v>3.0097197825477459E-5</v>
      </c>
      <c r="E15462" s="11">
        <f t="shared" ca="1" si="1"/>
        <v>1.0489816865959922E-6</v>
      </c>
      <c r="F15462" s="11">
        <f t="shared" ca="1" si="3"/>
        <v>0.77265038499930894</v>
      </c>
      <c r="G15462" s="1">
        <v>40.312399999999997</v>
      </c>
      <c r="H15462" s="1">
        <v>-79.654200000000003</v>
      </c>
    </row>
    <row r="15463" spans="1:8" ht="13.2">
      <c r="A15463" s="1" t="s">
        <v>9926</v>
      </c>
      <c r="B15463" s="1" t="s">
        <v>10515</v>
      </c>
      <c r="C15463" s="1">
        <v>166</v>
      </c>
      <c r="D15463" s="11">
        <f t="shared" si="0"/>
        <v>2.9738897851364629E-5</v>
      </c>
      <c r="E15463" s="11">
        <f t="shared" ca="1" si="1"/>
        <v>1.0364938093746112E-6</v>
      </c>
      <c r="F15463" s="11">
        <f t="shared" ca="1" si="3"/>
        <v>0.77265143398099556</v>
      </c>
      <c r="G15463" s="1">
        <v>40.572899999999997</v>
      </c>
      <c r="H15463" s="1">
        <v>-75.889099999999999</v>
      </c>
    </row>
    <row r="15464" spans="1:8" ht="13.2">
      <c r="A15464" s="1" t="s">
        <v>9926</v>
      </c>
      <c r="B15464" s="1" t="s">
        <v>10516</v>
      </c>
      <c r="C15464" s="1">
        <v>165</v>
      </c>
      <c r="D15464" s="11">
        <f t="shared" si="0"/>
        <v>2.9559747864308218E-5</v>
      </c>
      <c r="E15464" s="11">
        <f t="shared" ca="1" si="1"/>
        <v>1.0302498707639208E-6</v>
      </c>
      <c r="F15464" s="11">
        <f t="shared" ca="1" si="3"/>
        <v>0.7726524704748049</v>
      </c>
      <c r="G15464" s="1">
        <v>41.8996</v>
      </c>
      <c r="H15464" s="1">
        <v>-75.4529</v>
      </c>
    </row>
    <row r="15465" spans="1:8" ht="13.2">
      <c r="A15465" s="1" t="s">
        <v>9926</v>
      </c>
      <c r="B15465" s="1" t="s">
        <v>10517</v>
      </c>
      <c r="C15465" s="1">
        <v>163</v>
      </c>
      <c r="D15465" s="11">
        <f t="shared" si="0"/>
        <v>2.9201447890195391E-5</v>
      </c>
      <c r="E15465" s="11">
        <f t="shared" ca="1" si="1"/>
        <v>1.01776199354254E-6</v>
      </c>
      <c r="F15465" s="11">
        <f t="shared" ca="1" si="3"/>
        <v>0.77265350072467565</v>
      </c>
      <c r="G15465" s="1">
        <v>40.211100000000002</v>
      </c>
      <c r="H15465" s="1">
        <v>-79.185000000000002</v>
      </c>
    </row>
    <row r="15466" spans="1:8" ht="13.2">
      <c r="A15466" s="1" t="s">
        <v>9926</v>
      </c>
      <c r="B15466" s="1" t="s">
        <v>10518</v>
      </c>
      <c r="C15466" s="1">
        <v>162</v>
      </c>
      <c r="D15466" s="11">
        <f t="shared" si="0"/>
        <v>2.9022297903138977E-5</v>
      </c>
      <c r="E15466" s="11">
        <f t="shared" ca="1" si="1"/>
        <v>1.0115180549318496E-6</v>
      </c>
      <c r="F15466" s="11">
        <f t="shared" ca="1" si="3"/>
        <v>0.77265451848666922</v>
      </c>
      <c r="G15466" s="1">
        <v>41.113199999999999</v>
      </c>
      <c r="H15466" s="1">
        <v>-80.258899999999997</v>
      </c>
    </row>
    <row r="15467" spans="1:8" ht="13.2">
      <c r="A15467" s="1" t="s">
        <v>9926</v>
      </c>
      <c r="B15467" s="1" t="s">
        <v>6146</v>
      </c>
      <c r="C15467" s="1">
        <v>159</v>
      </c>
      <c r="D15467" s="11">
        <f t="shared" si="0"/>
        <v>2.8484847941969736E-5</v>
      </c>
      <c r="E15467" s="11">
        <f t="shared" ca="1" si="1"/>
        <v>9.9278623909977815E-7</v>
      </c>
      <c r="F15467" s="11">
        <f t="shared" ca="1" si="3"/>
        <v>0.7726555300047242</v>
      </c>
      <c r="G15467" s="1">
        <v>41.993400000000001</v>
      </c>
      <c r="H15467" s="1">
        <v>-79.501400000000004</v>
      </c>
    </row>
    <row r="15468" spans="1:8" ht="13.2">
      <c r="A15468" s="1" t="s">
        <v>9926</v>
      </c>
      <c r="B15468" s="1" t="s">
        <v>10519</v>
      </c>
      <c r="C15468" s="1">
        <v>157</v>
      </c>
      <c r="D15468" s="11">
        <f t="shared" si="0"/>
        <v>2.8126547967856909E-5</v>
      </c>
      <c r="E15468" s="11">
        <f t="shared" ca="1" si="1"/>
        <v>9.8029836187839735E-7</v>
      </c>
      <c r="F15468" s="11">
        <f t="shared" ca="1" si="3"/>
        <v>0.77265652279096331</v>
      </c>
      <c r="G15468" s="1">
        <v>41.754100000000001</v>
      </c>
      <c r="H15468" s="1">
        <v>-80.084599999999995</v>
      </c>
    </row>
    <row r="15469" spans="1:8" ht="13.2">
      <c r="A15469" s="1" t="s">
        <v>9926</v>
      </c>
      <c r="B15469" s="1" t="s">
        <v>10520</v>
      </c>
      <c r="C15469" s="1">
        <v>155</v>
      </c>
      <c r="D15469" s="11">
        <f t="shared" si="0"/>
        <v>2.7768247993744083E-5</v>
      </c>
      <c r="E15469" s="11">
        <f t="shared" ca="1" si="1"/>
        <v>9.6781048465701655E-7</v>
      </c>
      <c r="F15469" s="11">
        <f t="shared" ca="1" si="3"/>
        <v>0.77265750308932524</v>
      </c>
      <c r="G15469" s="1">
        <v>40.625599999999999</v>
      </c>
      <c r="H15469" s="1">
        <v>-76.123400000000004</v>
      </c>
    </row>
    <row r="15470" spans="1:8" ht="13.2">
      <c r="A15470" s="1" t="s">
        <v>9926</v>
      </c>
      <c r="B15470" s="1" t="s">
        <v>10521</v>
      </c>
      <c r="C15470" s="1">
        <v>153</v>
      </c>
      <c r="D15470" s="11">
        <f t="shared" si="0"/>
        <v>2.7409948019631257E-5</v>
      </c>
      <c r="E15470" s="11">
        <f t="shared" ca="1" si="1"/>
        <v>9.5532260743563576E-7</v>
      </c>
      <c r="F15470" s="11">
        <f t="shared" ca="1" si="3"/>
        <v>0.77265847089980988</v>
      </c>
      <c r="G15470" s="1">
        <v>40.967300000000002</v>
      </c>
      <c r="H15470" s="1">
        <v>-79.198999999999998</v>
      </c>
    </row>
    <row r="15471" spans="1:8" ht="13.2">
      <c r="A15471" s="1" t="s">
        <v>9926</v>
      </c>
      <c r="B15471" s="1" t="s">
        <v>6968</v>
      </c>
      <c r="C15471" s="1">
        <v>151</v>
      </c>
      <c r="D15471" s="11">
        <f t="shared" si="0"/>
        <v>2.7051648045518427E-5</v>
      </c>
      <c r="E15471" s="11">
        <f t="shared" ca="1" si="1"/>
        <v>9.4283473021425475E-7</v>
      </c>
      <c r="F15471" s="11">
        <f t="shared" ca="1" si="3"/>
        <v>0.77265942622241734</v>
      </c>
      <c r="G15471" s="1">
        <v>41.7059</v>
      </c>
      <c r="H15471" s="1">
        <v>-76.827699999999993</v>
      </c>
    </row>
    <row r="15472" spans="1:8" ht="13.2">
      <c r="A15472" s="1" t="s">
        <v>9926</v>
      </c>
      <c r="B15472" s="1" t="s">
        <v>1692</v>
      </c>
      <c r="C15472" s="1">
        <v>150</v>
      </c>
      <c r="D15472" s="11">
        <f t="shared" si="0"/>
        <v>2.6872498058462016E-5</v>
      </c>
      <c r="E15472" s="11">
        <f t="shared" ca="1" si="1"/>
        <v>9.3659079160356435E-7</v>
      </c>
      <c r="F15472" s="11">
        <f t="shared" ca="1" si="3"/>
        <v>0.77266036905714752</v>
      </c>
      <c r="G15472" s="1">
        <v>41.781700000000001</v>
      </c>
      <c r="H15472" s="1">
        <v>-76.605599999999995</v>
      </c>
    </row>
    <row r="15473" spans="1:8" ht="13.2">
      <c r="A15473" s="1" t="s">
        <v>9926</v>
      </c>
      <c r="B15473" s="1" t="s">
        <v>10522</v>
      </c>
      <c r="C15473" s="1">
        <v>148</v>
      </c>
      <c r="D15473" s="11">
        <f t="shared" si="0"/>
        <v>2.651419808434919E-5</v>
      </c>
      <c r="E15473" s="11">
        <f t="shared" ca="1" si="1"/>
        <v>9.2410291438218355E-7</v>
      </c>
      <c r="F15473" s="11">
        <f t="shared" ca="1" si="3"/>
        <v>0.77266130564793911</v>
      </c>
      <c r="G15473" s="1">
        <v>40.297400000000003</v>
      </c>
      <c r="H15473" s="1">
        <v>-77.876400000000004</v>
      </c>
    </row>
    <row r="15474" spans="1:8" ht="13.2">
      <c r="A15474" s="1" t="s">
        <v>9926</v>
      </c>
      <c r="B15474" s="1" t="s">
        <v>10523</v>
      </c>
      <c r="C15474" s="1">
        <v>144</v>
      </c>
      <c r="D15474" s="11">
        <f t="shared" si="0"/>
        <v>2.5797598136123534E-5</v>
      </c>
      <c r="E15474" s="11">
        <f t="shared" ca="1" si="1"/>
        <v>8.9912715993942174E-7</v>
      </c>
      <c r="F15474" s="11">
        <f t="shared" ca="1" si="3"/>
        <v>0.77266222975085352</v>
      </c>
      <c r="G15474" s="1">
        <v>40.5989</v>
      </c>
      <c r="H15474" s="1">
        <v>-80.473799999999997</v>
      </c>
    </row>
    <row r="15475" spans="1:8" ht="13.2">
      <c r="A15475" s="1" t="s">
        <v>9926</v>
      </c>
      <c r="B15475" s="1" t="s">
        <v>10524</v>
      </c>
      <c r="C15475" s="1">
        <v>142</v>
      </c>
      <c r="D15475" s="11">
        <f t="shared" si="0"/>
        <v>2.5439298162010708E-5</v>
      </c>
      <c r="E15475" s="11">
        <f t="shared" ca="1" si="1"/>
        <v>8.8663928271804094E-7</v>
      </c>
      <c r="F15475" s="11">
        <f t="shared" ca="1" si="3"/>
        <v>0.77266312887801347</v>
      </c>
      <c r="G15475" s="1">
        <v>40.578200000000002</v>
      </c>
      <c r="H15475" s="1">
        <v>-78.610200000000006</v>
      </c>
    </row>
    <row r="15476" spans="1:8" ht="13.2">
      <c r="A15476" s="1" t="s">
        <v>9926</v>
      </c>
      <c r="B15476" s="1" t="s">
        <v>10525</v>
      </c>
      <c r="C15476" s="1">
        <v>141</v>
      </c>
      <c r="D15476" s="11">
        <f t="shared" si="0"/>
        <v>2.5260148174954293E-5</v>
      </c>
      <c r="E15476" s="11">
        <f t="shared" ca="1" si="1"/>
        <v>8.8039534410735043E-7</v>
      </c>
      <c r="F15476" s="11">
        <f t="shared" ca="1" si="3"/>
        <v>0.77266401551729624</v>
      </c>
      <c r="G15476" s="1">
        <v>40.408499999999997</v>
      </c>
      <c r="H15476" s="1">
        <v>-78.640699999999995</v>
      </c>
    </row>
    <row r="15477" spans="1:8" ht="13.2">
      <c r="A15477" s="1" t="s">
        <v>9926</v>
      </c>
      <c r="B15477" s="1" t="s">
        <v>6795</v>
      </c>
      <c r="C15477" s="1">
        <v>141</v>
      </c>
      <c r="D15477" s="11">
        <f t="shared" si="0"/>
        <v>2.5260148174954293E-5</v>
      </c>
      <c r="E15477" s="11">
        <f t="shared" ca="1" si="1"/>
        <v>8.8039534410735043E-7</v>
      </c>
      <c r="F15477" s="11">
        <f t="shared" ca="1" si="3"/>
        <v>0.77266489591264031</v>
      </c>
      <c r="G15477" s="1">
        <v>40.2928</v>
      </c>
      <c r="H15477" s="1">
        <v>-78.027199999999993</v>
      </c>
    </row>
    <row r="15478" spans="1:8" ht="13.2">
      <c r="A15478" s="1" t="s">
        <v>9926</v>
      </c>
      <c r="B15478" s="1" t="s">
        <v>10526</v>
      </c>
      <c r="C15478" s="1">
        <v>140</v>
      </c>
      <c r="D15478" s="11">
        <f t="shared" si="0"/>
        <v>2.5080998187897882E-5</v>
      </c>
      <c r="E15478" s="11">
        <f t="shared" ca="1" si="1"/>
        <v>8.7415140549666014E-7</v>
      </c>
      <c r="F15478" s="11">
        <f t="shared" ca="1" si="3"/>
        <v>0.77266577630798439</v>
      </c>
      <c r="G15478" s="1">
        <v>41.489600000000003</v>
      </c>
      <c r="H15478" s="1">
        <v>-76.602800000000002</v>
      </c>
    </row>
    <row r="15479" spans="1:8" ht="13.2">
      <c r="A15479" s="1" t="s">
        <v>9926</v>
      </c>
      <c r="B15479" s="1" t="s">
        <v>10527</v>
      </c>
      <c r="C15479" s="1">
        <v>139</v>
      </c>
      <c r="D15479" s="11">
        <f t="shared" si="0"/>
        <v>2.4901848200841467E-5</v>
      </c>
      <c r="E15479" s="11">
        <f t="shared" ca="1" si="1"/>
        <v>8.6790746688596964E-7</v>
      </c>
      <c r="F15479" s="11">
        <f t="shared" ca="1" si="3"/>
        <v>0.77266665045938987</v>
      </c>
      <c r="G15479" s="1">
        <v>40.800899999999999</v>
      </c>
      <c r="H15479" s="1">
        <v>-78.498599999999996</v>
      </c>
    </row>
    <row r="15480" spans="1:8" ht="13.2">
      <c r="A15480" s="1" t="s">
        <v>9926</v>
      </c>
      <c r="B15480" s="1" t="s">
        <v>10528</v>
      </c>
      <c r="C15480" s="1">
        <v>137</v>
      </c>
      <c r="D15480" s="11">
        <f t="shared" si="0"/>
        <v>2.4543548226728641E-5</v>
      </c>
      <c r="E15480" s="11">
        <f t="shared" ca="1" si="1"/>
        <v>8.5541958966458873E-7</v>
      </c>
      <c r="F15480" s="11">
        <f t="shared" ca="1" si="3"/>
        <v>0.77266751836685676</v>
      </c>
      <c r="G15480" s="1">
        <v>40.243200000000002</v>
      </c>
      <c r="H15480" s="1">
        <v>-80.425299999999993</v>
      </c>
    </row>
    <row r="15481" spans="1:8" ht="13.2">
      <c r="A15481" s="1" t="s">
        <v>9926</v>
      </c>
      <c r="B15481" s="1" t="s">
        <v>10529</v>
      </c>
      <c r="C15481" s="1">
        <v>137</v>
      </c>
      <c r="D15481" s="11">
        <f t="shared" si="0"/>
        <v>2.4543548226728641E-5</v>
      </c>
      <c r="E15481" s="11">
        <f t="shared" ca="1" si="1"/>
        <v>8.5541958966458873E-7</v>
      </c>
      <c r="F15481" s="11">
        <f t="shared" ca="1" si="3"/>
        <v>0.77266837378644648</v>
      </c>
      <c r="G15481" s="1">
        <v>40.07</v>
      </c>
      <c r="H15481" s="1">
        <v>-79.900999999999996</v>
      </c>
    </row>
    <row r="15482" spans="1:8" ht="13.2">
      <c r="A15482" s="1" t="s">
        <v>9926</v>
      </c>
      <c r="B15482" s="1" t="s">
        <v>10530</v>
      </c>
      <c r="C15482" s="1">
        <v>136</v>
      </c>
      <c r="D15482" s="11">
        <f t="shared" si="0"/>
        <v>2.4364398239672226E-5</v>
      </c>
      <c r="E15482" s="11">
        <f t="shared" ca="1" si="1"/>
        <v>8.4917565105389833E-7</v>
      </c>
      <c r="F15482" s="11">
        <f t="shared" ca="1" si="3"/>
        <v>0.7726692292060362</v>
      </c>
      <c r="G15482" s="1">
        <v>41.920699999999997</v>
      </c>
      <c r="H15482" s="1">
        <v>-78.020499999999998</v>
      </c>
    </row>
    <row r="15483" spans="1:8" ht="13.2">
      <c r="A15483" s="1" t="s">
        <v>9926</v>
      </c>
      <c r="B15483" s="1" t="s">
        <v>10531</v>
      </c>
      <c r="C15483" s="1">
        <v>134</v>
      </c>
      <c r="D15483" s="11">
        <f t="shared" si="0"/>
        <v>2.40060982655594E-5</v>
      </c>
      <c r="E15483" s="11">
        <f t="shared" ca="1" si="1"/>
        <v>8.3668777383251743E-7</v>
      </c>
      <c r="F15483" s="11">
        <f t="shared" ca="1" si="3"/>
        <v>0.77267007838168722</v>
      </c>
      <c r="G15483" s="1">
        <v>41.443800000000003</v>
      </c>
      <c r="H15483" s="1">
        <v>-80.206699999999998</v>
      </c>
    </row>
    <row r="15484" spans="1:8" ht="13.2">
      <c r="A15484" s="1" t="s">
        <v>9926</v>
      </c>
      <c r="B15484" s="1" t="s">
        <v>10532</v>
      </c>
      <c r="C15484" s="1">
        <v>133</v>
      </c>
      <c r="D15484" s="11">
        <f t="shared" si="0"/>
        <v>2.3826948278502988E-5</v>
      </c>
      <c r="E15484" s="11">
        <f t="shared" ca="1" si="1"/>
        <v>8.3044383522182713E-7</v>
      </c>
      <c r="F15484" s="11">
        <f t="shared" ca="1" si="3"/>
        <v>0.77267091506946106</v>
      </c>
      <c r="G15484" s="1">
        <v>39.895800000000001</v>
      </c>
      <c r="H15484" s="1">
        <v>-78.517300000000006</v>
      </c>
    </row>
    <row r="15485" spans="1:8" ht="13.2">
      <c r="A15485" s="1" t="s">
        <v>9926</v>
      </c>
      <c r="B15485" s="1" t="s">
        <v>10533</v>
      </c>
      <c r="C15485" s="1">
        <v>130</v>
      </c>
      <c r="D15485" s="11">
        <f t="shared" si="0"/>
        <v>2.3289498317333747E-5</v>
      </c>
      <c r="E15485" s="11">
        <f t="shared" ca="1" si="1"/>
        <v>8.1171201938975583E-7</v>
      </c>
      <c r="F15485" s="11">
        <f t="shared" ca="1" si="3"/>
        <v>0.77267174551329632</v>
      </c>
      <c r="G15485" s="1">
        <v>40.481000000000002</v>
      </c>
      <c r="H15485" s="1">
        <v>-80.442800000000005</v>
      </c>
    </row>
    <row r="15486" spans="1:8" ht="13.2">
      <c r="A15486" s="1" t="s">
        <v>9926</v>
      </c>
      <c r="B15486" s="1" t="s">
        <v>10534</v>
      </c>
      <c r="C15486" s="1">
        <v>130</v>
      </c>
      <c r="D15486" s="11">
        <f t="shared" si="0"/>
        <v>2.3289498317333747E-5</v>
      </c>
      <c r="E15486" s="11">
        <f t="shared" ca="1" si="1"/>
        <v>8.1171201938975583E-7</v>
      </c>
      <c r="F15486" s="11">
        <f t="shared" ca="1" si="3"/>
        <v>0.77267255722531569</v>
      </c>
      <c r="G15486" s="1">
        <v>39.942300000000003</v>
      </c>
      <c r="H15486" s="1">
        <v>-79.191599999999994</v>
      </c>
    </row>
    <row r="15487" spans="1:8" ht="13.2">
      <c r="A15487" s="1" t="s">
        <v>9926</v>
      </c>
      <c r="B15487" s="1" t="s">
        <v>6009</v>
      </c>
      <c r="C15487" s="1">
        <v>128</v>
      </c>
      <c r="D15487" s="11">
        <f t="shared" si="0"/>
        <v>2.2931198343220921E-5</v>
      </c>
      <c r="E15487" s="11">
        <f t="shared" ca="1" si="1"/>
        <v>7.9922414216837493E-7</v>
      </c>
      <c r="F15487" s="11">
        <f t="shared" ca="1" si="3"/>
        <v>0.77267336893733507</v>
      </c>
      <c r="G15487" s="1">
        <v>40.454300000000003</v>
      </c>
      <c r="H15487" s="1">
        <v>-76.970500000000001</v>
      </c>
    </row>
    <row r="15488" spans="1:8" ht="13.2">
      <c r="A15488" s="1" t="s">
        <v>9926</v>
      </c>
      <c r="B15488" s="1" t="s">
        <v>10535</v>
      </c>
      <c r="C15488" s="1">
        <v>125</v>
      </c>
      <c r="D15488" s="11">
        <f t="shared" si="0"/>
        <v>2.239374838205168E-5</v>
      </c>
      <c r="E15488" s="11">
        <f t="shared" ca="1" si="1"/>
        <v>7.8049232633630362E-7</v>
      </c>
      <c r="F15488" s="11">
        <f t="shared" ca="1" si="3"/>
        <v>0.77267416816147727</v>
      </c>
      <c r="G15488" s="1">
        <v>40.657299999999999</v>
      </c>
      <c r="H15488" s="1">
        <v>-79.301500000000004</v>
      </c>
    </row>
    <row r="15489" spans="1:8" ht="13.2">
      <c r="A15489" s="1" t="s">
        <v>9926</v>
      </c>
      <c r="B15489" s="1" t="s">
        <v>10536</v>
      </c>
      <c r="C15489" s="1">
        <v>119</v>
      </c>
      <c r="D15489" s="11">
        <f t="shared" si="0"/>
        <v>2.1318848459713198E-5</v>
      </c>
      <c r="E15489" s="11">
        <f t="shared" ca="1" si="1"/>
        <v>7.4302869467216101E-7</v>
      </c>
      <c r="F15489" s="11">
        <f t="shared" ca="1" si="3"/>
        <v>0.77267494865380359</v>
      </c>
      <c r="G15489" s="1">
        <v>40.112000000000002</v>
      </c>
      <c r="H15489" s="1">
        <v>-79.380799999999994</v>
      </c>
    </row>
    <row r="15490" spans="1:8" ht="13.2">
      <c r="A15490" s="1" t="s">
        <v>9926</v>
      </c>
      <c r="B15490" s="1" t="s">
        <v>10537</v>
      </c>
      <c r="C15490" s="1">
        <v>117</v>
      </c>
      <c r="D15490" s="11">
        <f t="shared" si="0"/>
        <v>2.0960548485600372E-5</v>
      </c>
      <c r="E15490" s="11">
        <f t="shared" ca="1" si="1"/>
        <v>7.3054081745078022E-7</v>
      </c>
      <c r="F15490" s="11">
        <f t="shared" ca="1" si="3"/>
        <v>0.77267569168249828</v>
      </c>
      <c r="G15490" s="1">
        <v>40.453600000000002</v>
      </c>
      <c r="H15490" s="1">
        <v>-79.032399999999996</v>
      </c>
    </row>
    <row r="15491" spans="1:8" ht="13.2">
      <c r="A15491" s="1" t="s">
        <v>9926</v>
      </c>
      <c r="B15491" s="1" t="s">
        <v>10538</v>
      </c>
      <c r="C15491" s="1">
        <v>114</v>
      </c>
      <c r="D15491" s="11">
        <f t="shared" si="0"/>
        <v>2.0423098524431131E-5</v>
      </c>
      <c r="E15491" s="11">
        <f t="shared" ca="1" si="1"/>
        <v>7.1180900161870891E-7</v>
      </c>
      <c r="F15491" s="11">
        <f t="shared" ca="1" si="3"/>
        <v>0.77267642222331578</v>
      </c>
      <c r="G15491" s="1">
        <v>41.410200000000003</v>
      </c>
      <c r="H15491" s="1">
        <v>-76.583200000000005</v>
      </c>
    </row>
    <row r="15492" spans="1:8" ht="13.2">
      <c r="A15492" s="1" t="s">
        <v>9926</v>
      </c>
      <c r="B15492" s="1" t="s">
        <v>10539</v>
      </c>
      <c r="C15492" s="1">
        <v>107</v>
      </c>
      <c r="D15492" s="11">
        <f t="shared" si="0"/>
        <v>1.9169048615036237E-5</v>
      </c>
      <c r="E15492" s="11">
        <f t="shared" ca="1" si="1"/>
        <v>6.681014313438759E-7</v>
      </c>
      <c r="F15492" s="11">
        <f t="shared" ca="1" si="3"/>
        <v>0.77267713403231741</v>
      </c>
      <c r="G15492" s="1">
        <v>40.211199999999998</v>
      </c>
      <c r="H15492" s="1">
        <v>-78.2</v>
      </c>
    </row>
    <row r="15493" spans="1:8" ht="13.2">
      <c r="A15493" s="1" t="s">
        <v>9926</v>
      </c>
      <c r="B15493" s="1" t="s">
        <v>187</v>
      </c>
      <c r="C15493" s="1">
        <v>107</v>
      </c>
      <c r="D15493" s="11">
        <f t="shared" si="0"/>
        <v>1.9169048615036237E-5</v>
      </c>
      <c r="E15493" s="11">
        <f t="shared" ca="1" si="1"/>
        <v>6.681014313438759E-7</v>
      </c>
      <c r="F15493" s="11">
        <f t="shared" ca="1" si="3"/>
        <v>0.7726778021337487</v>
      </c>
      <c r="G15493" s="1">
        <v>40.813299999999998</v>
      </c>
      <c r="H15493" s="1">
        <v>-80.329400000000007</v>
      </c>
    </row>
    <row r="15494" spans="1:8" ht="13.2">
      <c r="A15494" s="1" t="s">
        <v>9926</v>
      </c>
      <c r="B15494" s="1" t="s">
        <v>5822</v>
      </c>
      <c r="C15494" s="1">
        <v>106</v>
      </c>
      <c r="D15494" s="11">
        <f t="shared" si="0"/>
        <v>1.8989898627979823E-5</v>
      </c>
      <c r="E15494" s="11">
        <f t="shared" ca="1" si="1"/>
        <v>6.618574927331854E-7</v>
      </c>
      <c r="F15494" s="11">
        <f t="shared" ca="1" si="3"/>
        <v>0.77267847023517999</v>
      </c>
      <c r="G15494" s="1">
        <v>41.917900000000003</v>
      </c>
      <c r="H15494" s="1">
        <v>-76.047700000000006</v>
      </c>
    </row>
    <row r="15495" spans="1:8" ht="13.2">
      <c r="A15495" s="1" t="s">
        <v>9926</v>
      </c>
      <c r="B15495" s="1" t="s">
        <v>10540</v>
      </c>
      <c r="C15495" s="1">
        <v>104</v>
      </c>
      <c r="D15495" s="11">
        <f t="shared" si="0"/>
        <v>1.8631598653866996E-5</v>
      </c>
      <c r="E15495" s="11">
        <f t="shared" ca="1" si="1"/>
        <v>6.493696155118046E-7</v>
      </c>
      <c r="F15495" s="11">
        <f t="shared" ca="1" si="3"/>
        <v>0.77267913209267269</v>
      </c>
      <c r="G15495" s="1">
        <v>40.180300000000003</v>
      </c>
      <c r="H15495" s="1">
        <v>-77.866200000000006</v>
      </c>
    </row>
    <row r="15496" spans="1:8" ht="13.2">
      <c r="A15496" s="1" t="s">
        <v>9926</v>
      </c>
      <c r="B15496" s="1" t="s">
        <v>4058</v>
      </c>
      <c r="C15496" s="1">
        <v>104</v>
      </c>
      <c r="D15496" s="11">
        <f t="shared" si="0"/>
        <v>1.8631598653866996E-5</v>
      </c>
      <c r="E15496" s="11">
        <f t="shared" ca="1" si="1"/>
        <v>6.493696155118046E-7</v>
      </c>
      <c r="F15496" s="11">
        <f t="shared" ca="1" si="3"/>
        <v>0.77267978146228822</v>
      </c>
      <c r="G15496" s="1">
        <v>40.750100000000003</v>
      </c>
      <c r="H15496" s="1">
        <v>-79.260099999999994</v>
      </c>
    </row>
    <row r="15497" spans="1:8" ht="13.2">
      <c r="A15497" s="1" t="s">
        <v>9926</v>
      </c>
      <c r="B15497" s="1" t="s">
        <v>10541</v>
      </c>
      <c r="C15497" s="1">
        <v>97</v>
      </c>
      <c r="D15497" s="11">
        <f t="shared" si="0"/>
        <v>1.7377548744472103E-5</v>
      </c>
      <c r="E15497" s="11">
        <f t="shared" ca="1" si="1"/>
        <v>6.0566204523697159E-7</v>
      </c>
      <c r="F15497" s="11">
        <f t="shared" ca="1" si="3"/>
        <v>0.77268043083190374</v>
      </c>
      <c r="G15497" s="1">
        <v>40.990299999999998</v>
      </c>
      <c r="H15497" s="1">
        <v>-75.896100000000004</v>
      </c>
    </row>
    <row r="15498" spans="1:8" ht="13.2">
      <c r="A15498" s="1" t="s">
        <v>9926</v>
      </c>
      <c r="B15498" s="1" t="s">
        <v>10542</v>
      </c>
      <c r="C15498" s="1">
        <v>93</v>
      </c>
      <c r="D15498" s="11">
        <f t="shared" si="0"/>
        <v>1.6660948796246451E-5</v>
      </c>
      <c r="E15498" s="11">
        <f t="shared" ca="1" si="1"/>
        <v>5.8068629079420989E-7</v>
      </c>
      <c r="F15498" s="11">
        <f t="shared" ca="1" si="3"/>
        <v>0.77268103649394893</v>
      </c>
      <c r="G15498" s="1">
        <v>39.8857</v>
      </c>
      <c r="H15498" s="1">
        <v>-79.211100000000002</v>
      </c>
    </row>
    <row r="15499" spans="1:8" ht="13.2">
      <c r="A15499" s="1" t="s">
        <v>9926</v>
      </c>
      <c r="B15499" s="1" t="s">
        <v>10543</v>
      </c>
      <c r="C15499" s="1">
        <v>89</v>
      </c>
      <c r="D15499" s="11">
        <f t="shared" si="0"/>
        <v>1.5944348848020795E-5</v>
      </c>
      <c r="E15499" s="11">
        <f t="shared" ca="1" si="1"/>
        <v>5.5571053635144819E-7</v>
      </c>
      <c r="F15499" s="11">
        <f t="shared" ca="1" si="3"/>
        <v>0.77268161718023975</v>
      </c>
      <c r="G15499" s="1">
        <v>40.673499999999997</v>
      </c>
      <c r="H15499" s="1">
        <v>-76.188500000000005</v>
      </c>
    </row>
    <row r="15500" spans="1:8" ht="13.2">
      <c r="A15500" s="1" t="s">
        <v>9926</v>
      </c>
      <c r="B15500" s="1" t="s">
        <v>163</v>
      </c>
      <c r="C15500" s="1">
        <v>89</v>
      </c>
      <c r="D15500" s="11">
        <f t="shared" si="0"/>
        <v>1.5944348848020795E-5</v>
      </c>
      <c r="E15500" s="11">
        <f t="shared" ca="1" si="1"/>
        <v>5.5571053635144819E-7</v>
      </c>
      <c r="F15500" s="11">
        <f t="shared" ca="1" si="3"/>
        <v>0.77268217289077612</v>
      </c>
      <c r="G15500" s="1">
        <v>40.647199999999998</v>
      </c>
      <c r="H15500" s="1">
        <v>-78.195700000000002</v>
      </c>
    </row>
    <row r="15501" spans="1:8" ht="13.2">
      <c r="A15501" s="1" t="s">
        <v>9926</v>
      </c>
      <c r="B15501" s="1" t="s">
        <v>10544</v>
      </c>
      <c r="C15501" s="1">
        <v>76</v>
      </c>
      <c r="D15501" s="11">
        <f t="shared" si="0"/>
        <v>1.3615399016287421E-5</v>
      </c>
      <c r="E15501" s="11">
        <f t="shared" ca="1" si="1"/>
        <v>4.7453933441247263E-7</v>
      </c>
      <c r="F15501" s="11">
        <f t="shared" ca="1" si="3"/>
        <v>0.77268272860131249</v>
      </c>
      <c r="G15501" s="1">
        <v>40.183300000000003</v>
      </c>
      <c r="H15501" s="1">
        <v>-75.889700000000005</v>
      </c>
    </row>
    <row r="15502" spans="1:8" ht="13.2">
      <c r="A15502" s="1" t="s">
        <v>9926</v>
      </c>
      <c r="B15502" s="1" t="s">
        <v>9075</v>
      </c>
      <c r="C15502" s="1">
        <v>75</v>
      </c>
      <c r="D15502" s="11">
        <f t="shared" si="0"/>
        <v>1.3436249029231008E-5</v>
      </c>
      <c r="E15502" s="11">
        <f t="shared" ca="1" si="1"/>
        <v>4.6829539580178217E-7</v>
      </c>
      <c r="F15502" s="11">
        <f t="shared" ca="1" si="3"/>
        <v>0.77268320314064687</v>
      </c>
      <c r="G15502" s="1">
        <v>40.155999999999999</v>
      </c>
      <c r="H15502" s="1">
        <v>-78.510800000000003</v>
      </c>
    </row>
    <row r="15503" spans="1:8" ht="13.2">
      <c r="A15503" s="1" t="s">
        <v>9926</v>
      </c>
      <c r="B15503" s="1" t="s">
        <v>4918</v>
      </c>
      <c r="C15503" s="1">
        <v>70</v>
      </c>
      <c r="D15503" s="11">
        <f t="shared" si="0"/>
        <v>1.2540499093948941E-5</v>
      </c>
      <c r="E15503" s="11">
        <f t="shared" ca="1" si="1"/>
        <v>4.3707570274833007E-7</v>
      </c>
      <c r="F15503" s="11">
        <f t="shared" ca="1" si="3"/>
        <v>0.77268367143604266</v>
      </c>
      <c r="G15503" s="1">
        <v>40.526800000000001</v>
      </c>
      <c r="H15503" s="1">
        <v>-80.156099999999995</v>
      </c>
    </row>
    <row r="15504" spans="1:8" ht="13.2">
      <c r="A15504" s="1" t="s">
        <v>9926</v>
      </c>
      <c r="B15504" s="1" t="s">
        <v>5482</v>
      </c>
      <c r="C15504" s="1">
        <v>66</v>
      </c>
      <c r="D15504" s="11">
        <f t="shared" si="0"/>
        <v>1.1823899145723287E-5</v>
      </c>
      <c r="E15504" s="11">
        <f t="shared" ca="1" si="1"/>
        <v>4.1209994830556831E-7</v>
      </c>
      <c r="F15504" s="11">
        <f t="shared" ca="1" si="3"/>
        <v>0.7726841085117454</v>
      </c>
      <c r="G15504" s="1">
        <v>41.025100000000002</v>
      </c>
      <c r="H15504" s="1">
        <v>-79.140500000000003</v>
      </c>
    </row>
    <row r="15505" spans="1:8" ht="13.2">
      <c r="A15505" s="1" t="s">
        <v>9926</v>
      </c>
      <c r="B15505" s="1" t="s">
        <v>843</v>
      </c>
      <c r="C15505" s="1">
        <v>64</v>
      </c>
      <c r="D15505" s="11">
        <f t="shared" si="0"/>
        <v>1.146559917161046E-5</v>
      </c>
      <c r="E15505" s="11">
        <f t="shared" ca="1" si="1"/>
        <v>3.9961207108418746E-7</v>
      </c>
      <c r="F15505" s="11">
        <f t="shared" ca="1" si="3"/>
        <v>0.77268452061169368</v>
      </c>
      <c r="G15505" s="1">
        <v>41.159399999999998</v>
      </c>
      <c r="H15505" s="1">
        <v>-79.801199999999994</v>
      </c>
    </row>
    <row r="15506" spans="1:8" ht="13.2">
      <c r="A15506" s="1" t="s">
        <v>9926</v>
      </c>
      <c r="B15506" s="1" t="s">
        <v>10545</v>
      </c>
      <c r="C15506" s="1">
        <v>63</v>
      </c>
      <c r="D15506" s="11">
        <f t="shared" si="0"/>
        <v>1.1286449184554046E-5</v>
      </c>
      <c r="E15506" s="11">
        <f t="shared" ca="1" si="1"/>
        <v>3.9336813247349701E-7</v>
      </c>
      <c r="F15506" s="11">
        <f t="shared" ca="1" si="3"/>
        <v>0.77268492022376478</v>
      </c>
      <c r="G15506" s="1">
        <v>41.344799999999999</v>
      </c>
      <c r="H15506" s="1">
        <v>-78.134</v>
      </c>
    </row>
    <row r="15507" spans="1:8" ht="13.2">
      <c r="A15507" s="1" t="s">
        <v>9926</v>
      </c>
      <c r="B15507" s="1" t="s">
        <v>4497</v>
      </c>
      <c r="C15507" s="1">
        <v>59</v>
      </c>
      <c r="D15507" s="11">
        <f t="shared" si="0"/>
        <v>1.0569849236328393E-5</v>
      </c>
      <c r="E15507" s="11">
        <f t="shared" ca="1" si="1"/>
        <v>3.6839237803073536E-7</v>
      </c>
      <c r="F15507" s="11">
        <f t="shared" ca="1" si="3"/>
        <v>0.77268531359189729</v>
      </c>
      <c r="G15507" s="1">
        <v>40.644399999999997</v>
      </c>
      <c r="H15507" s="1">
        <v>-80.507999999999996</v>
      </c>
    </row>
    <row r="15508" spans="1:8" ht="13.2">
      <c r="A15508" s="1" t="s">
        <v>9926</v>
      </c>
      <c r="B15508" s="1" t="s">
        <v>9223</v>
      </c>
      <c r="C15508" s="1">
        <v>58</v>
      </c>
      <c r="D15508" s="11">
        <f t="shared" si="0"/>
        <v>1.0390699249271978E-5</v>
      </c>
      <c r="E15508" s="11">
        <f t="shared" ca="1" si="1"/>
        <v>3.6214843942004486E-7</v>
      </c>
      <c r="F15508" s="11">
        <f t="shared" ca="1" si="3"/>
        <v>0.77268568198427534</v>
      </c>
      <c r="G15508" s="1">
        <v>40.821800000000003</v>
      </c>
      <c r="H15508" s="1">
        <v>-78.701899999999995</v>
      </c>
    </row>
    <row r="15509" spans="1:8" ht="13.2">
      <c r="A15509" s="1" t="s">
        <v>9926</v>
      </c>
      <c r="B15509" s="1" t="s">
        <v>10546</v>
      </c>
      <c r="C15509" s="1">
        <v>57</v>
      </c>
      <c r="D15509" s="11">
        <f t="shared" si="0"/>
        <v>1.0211549262215565E-5</v>
      </c>
      <c r="E15509" s="11">
        <f t="shared" ca="1" si="1"/>
        <v>3.5590450080935446E-7</v>
      </c>
      <c r="F15509" s="11">
        <f t="shared" ca="1" si="3"/>
        <v>0.7726860441327148</v>
      </c>
      <c r="G15509" s="1">
        <v>39.869</v>
      </c>
      <c r="H15509" s="1">
        <v>-79.494699999999995</v>
      </c>
    </row>
    <row r="15510" spans="1:8" ht="13.2">
      <c r="A15510" s="1" t="s">
        <v>9926</v>
      </c>
      <c r="B15510" s="1" t="s">
        <v>10547</v>
      </c>
      <c r="C15510" s="1">
        <v>44</v>
      </c>
      <c r="D15510" s="11">
        <f t="shared" si="0"/>
        <v>7.8825994304821917E-6</v>
      </c>
      <c r="E15510" s="11">
        <f t="shared" ca="1" si="1"/>
        <v>2.7473329887037889E-7</v>
      </c>
      <c r="F15510" s="11">
        <f t="shared" ca="1" si="3"/>
        <v>0.77268640003721556</v>
      </c>
      <c r="G15510" s="1">
        <v>40.870100000000001</v>
      </c>
      <c r="H15510" s="1">
        <v>-79.171199999999999</v>
      </c>
    </row>
    <row r="15511" spans="1:8" ht="13.2">
      <c r="A15511" s="1" t="s">
        <v>9926</v>
      </c>
      <c r="B15511" s="1" t="s">
        <v>10548</v>
      </c>
      <c r="C15511" s="1">
        <v>40</v>
      </c>
      <c r="D15511" s="11">
        <f t="shared" si="0"/>
        <v>7.1659994822565376E-6</v>
      </c>
      <c r="E15511" s="11">
        <f t="shared" ca="1" si="1"/>
        <v>2.4975754442761719E-7</v>
      </c>
      <c r="F15511" s="11">
        <f t="shared" ca="1" si="3"/>
        <v>0.77268667477051445</v>
      </c>
      <c r="G15511" s="1">
        <v>39.801099999999998</v>
      </c>
      <c r="H15511" s="1">
        <v>-78.921599999999998</v>
      </c>
    </row>
    <row r="15512" spans="1:8" ht="13.2">
      <c r="A15512" s="1" t="s">
        <v>9926</v>
      </c>
      <c r="B15512" s="1" t="s">
        <v>10549</v>
      </c>
      <c r="C15512" s="1">
        <v>28</v>
      </c>
      <c r="D15512" s="11">
        <f t="shared" si="0"/>
        <v>5.0161996375795761E-6</v>
      </c>
      <c r="E15512" s="11">
        <f t="shared" ca="1" si="1"/>
        <v>1.74830281099332E-7</v>
      </c>
      <c r="F15512" s="11">
        <f t="shared" ca="1" si="3"/>
        <v>0.77268692452805887</v>
      </c>
      <c r="G15512" s="1">
        <v>40.115299999999998</v>
      </c>
      <c r="H15512" s="1">
        <v>-80.304900000000004</v>
      </c>
    </row>
    <row r="15513" spans="1:8" ht="13.2">
      <c r="A15513" s="1" t="s">
        <v>9926</v>
      </c>
      <c r="B15513" s="1" t="s">
        <v>7849</v>
      </c>
      <c r="C15513" s="1">
        <v>26</v>
      </c>
      <c r="D15513" s="11">
        <f t="shared" si="0"/>
        <v>4.6578996634667491E-6</v>
      </c>
      <c r="E15513" s="11">
        <f t="shared" ca="1" si="1"/>
        <v>1.6234240387795115E-7</v>
      </c>
      <c r="F15513" s="11">
        <f t="shared" ca="1" si="3"/>
        <v>0.77268709935834001</v>
      </c>
      <c r="G15513" s="1">
        <v>40.025100000000002</v>
      </c>
      <c r="H15513" s="1">
        <v>-79.293400000000005</v>
      </c>
    </row>
    <row r="15514" spans="1:8" ht="13.2">
      <c r="A15514" s="1" t="s">
        <v>9926</v>
      </c>
      <c r="B15514" s="1" t="s">
        <v>10550</v>
      </c>
      <c r="C15514" s="1">
        <v>15</v>
      </c>
      <c r="D15514" s="11">
        <f t="shared" si="0"/>
        <v>2.6872498058462016E-6</v>
      </c>
      <c r="E15514" s="11">
        <f t="shared" ca="1" si="1"/>
        <v>9.365907916035644E-8</v>
      </c>
      <c r="F15514" s="11">
        <f t="shared" ca="1" si="3"/>
        <v>0.77268726170074387</v>
      </c>
      <c r="G15514" s="1">
        <v>40.029899999999998</v>
      </c>
      <c r="H15514" s="1">
        <v>-78.191699999999997</v>
      </c>
    </row>
    <row r="15515" spans="1:8" ht="13.2">
      <c r="A15515" s="1" t="s">
        <v>9926</v>
      </c>
      <c r="B15515" s="1" t="s">
        <v>3341</v>
      </c>
      <c r="C15515" s="1">
        <v>10</v>
      </c>
      <c r="D15515" s="11">
        <f t="shared" si="0"/>
        <v>1.7914998705641344E-6</v>
      </c>
      <c r="E15515" s="11">
        <f t="shared" ca="1" si="1"/>
        <v>6.2439386106904298E-8</v>
      </c>
      <c r="F15515" s="11">
        <f t="shared" ca="1" si="3"/>
        <v>0.77268735535982302</v>
      </c>
      <c r="G15515" s="1">
        <v>40.804699999999997</v>
      </c>
      <c r="H15515" s="1">
        <v>-76.343900000000005</v>
      </c>
    </row>
    <row r="15516" spans="1:8" ht="13.2">
      <c r="A15516" s="1" t="s">
        <v>10551</v>
      </c>
      <c r="B15516" s="1" t="s">
        <v>560</v>
      </c>
      <c r="C15516" s="1">
        <v>179219</v>
      </c>
      <c r="D15516" s="11">
        <f t="shared" si="0"/>
        <v>0.32816299475580818</v>
      </c>
      <c r="E15516" s="11">
        <f t="shared" ca="1" si="1"/>
        <v>3.5967009508527855E-4</v>
      </c>
      <c r="F15516" s="11">
        <f t="shared" ca="1" si="3"/>
        <v>0.77268741779920913</v>
      </c>
      <c r="G15516" s="1">
        <v>41.822899999999997</v>
      </c>
      <c r="H15516" s="1">
        <v>-71.418599999999998</v>
      </c>
    </row>
    <row r="15517" spans="1:8" ht="13.2">
      <c r="A15517" s="1" t="s">
        <v>10551</v>
      </c>
      <c r="B15517" s="1" t="s">
        <v>2616</v>
      </c>
      <c r="C15517" s="1">
        <v>81579</v>
      </c>
      <c r="D15517" s="11">
        <f t="shared" si="0"/>
        <v>0.14937706911200305</v>
      </c>
      <c r="E15517" s="11">
        <f t="shared" ca="1" si="1"/>
        <v>1.6371883944761402E-4</v>
      </c>
      <c r="F15517" s="11">
        <f t="shared" ca="1" si="3"/>
        <v>0.77304708789429444</v>
      </c>
      <c r="G15517" s="1">
        <v>41.706099999999999</v>
      </c>
      <c r="H15517" s="1">
        <v>-71.433400000000006</v>
      </c>
    </row>
    <row r="15518" spans="1:8" ht="13.2">
      <c r="A15518" s="1" t="s">
        <v>10551</v>
      </c>
      <c r="B15518" s="1" t="s">
        <v>10552</v>
      </c>
      <c r="C15518" s="1">
        <v>81034</v>
      </c>
      <c r="D15518" s="11">
        <f t="shared" si="0"/>
        <v>0.14837913456186094</v>
      </c>
      <c r="E15518" s="11">
        <f t="shared" ca="1" si="1"/>
        <v>1.626250926806893E-4</v>
      </c>
      <c r="F15518" s="11">
        <f t="shared" ca="1" si="3"/>
        <v>0.7732108067337421</v>
      </c>
      <c r="G15518" s="1">
        <v>41.765799999999999</v>
      </c>
      <c r="H15518" s="1">
        <v>-71.485799999999998</v>
      </c>
    </row>
    <row r="15519" spans="1:8" ht="13.2">
      <c r="A15519" s="1" t="s">
        <v>10551</v>
      </c>
      <c r="B15519" s="1" t="s">
        <v>10553</v>
      </c>
      <c r="C15519" s="1">
        <v>71427</v>
      </c>
      <c r="D15519" s="11">
        <f t="shared" si="0"/>
        <v>0.13078802039082413</v>
      </c>
      <c r="E15519" s="11">
        <f t="shared" ca="1" si="1"/>
        <v>1.4334504646078925E-4</v>
      </c>
      <c r="F15519" s="11">
        <f t="shared" ca="1" si="3"/>
        <v>0.77337343182642282</v>
      </c>
      <c r="G15519" s="1">
        <v>41.874299999999998</v>
      </c>
      <c r="H15519" s="1">
        <v>-71.374399999999994</v>
      </c>
    </row>
    <row r="15520" spans="1:8" ht="13.2">
      <c r="A15520" s="1" t="s">
        <v>10551</v>
      </c>
      <c r="B15520" s="1" t="s">
        <v>10554</v>
      </c>
      <c r="C15520" s="1">
        <v>47337</v>
      </c>
      <c r="D15520" s="11">
        <f t="shared" si="0"/>
        <v>8.6677482201974632E-2</v>
      </c>
      <c r="E15520" s="11">
        <f t="shared" ca="1" si="1"/>
        <v>9.4999432487916075E-5</v>
      </c>
      <c r="F15520" s="11">
        <f t="shared" ca="1" si="3"/>
        <v>0.77351677687288356</v>
      </c>
      <c r="G15520" s="1">
        <v>41.806399999999996</v>
      </c>
      <c r="H15520" s="1">
        <v>-71.356499999999997</v>
      </c>
    </row>
    <row r="15521" spans="1:8" ht="13.2">
      <c r="A15521" s="1" t="s">
        <v>10551</v>
      </c>
      <c r="B15521" s="1" t="s">
        <v>10555</v>
      </c>
      <c r="C15521" s="1">
        <v>41406</v>
      </c>
      <c r="D15521" s="11">
        <f t="shared" si="0"/>
        <v>7.5817390794831976E-2</v>
      </c>
      <c r="E15521" s="11">
        <f t="shared" ca="1" si="1"/>
        <v>8.3096658039053022E-5</v>
      </c>
      <c r="F15521" s="11">
        <f t="shared" ca="1" si="3"/>
        <v>0.77361177630537148</v>
      </c>
      <c r="G15521" s="1">
        <v>42.000999999999998</v>
      </c>
      <c r="H15521" s="1">
        <v>-71.499300000000005</v>
      </c>
    </row>
    <row r="15522" spans="1:8" ht="13.2">
      <c r="A15522" s="1" t="s">
        <v>10551</v>
      </c>
      <c r="B15522" s="1" t="s">
        <v>667</v>
      </c>
      <c r="C15522" s="1">
        <v>24779</v>
      </c>
      <c r="D15522" s="11">
        <f t="shared" si="0"/>
        <v>4.5372147188937395E-2</v>
      </c>
      <c r="E15522" s="11">
        <f t="shared" ca="1" si="1"/>
        <v>4.9728350711242208E-5</v>
      </c>
      <c r="F15522" s="11">
        <f t="shared" ca="1" si="3"/>
        <v>0.77369487296341055</v>
      </c>
      <c r="G15522" s="1">
        <v>41.4803</v>
      </c>
      <c r="H15522" s="1">
        <v>-71.320499999999996</v>
      </c>
    </row>
    <row r="15523" spans="1:8" ht="13.2">
      <c r="A15523" s="1" t="s">
        <v>10551</v>
      </c>
      <c r="B15523" s="1" t="s">
        <v>10556</v>
      </c>
      <c r="C15523" s="1">
        <v>19347</v>
      </c>
      <c r="D15523" s="11">
        <f t="shared" si="0"/>
        <v>3.5425760993759707E-2</v>
      </c>
      <c r="E15523" s="11">
        <f t="shared" ca="1" si="1"/>
        <v>3.8827006788425805E-5</v>
      </c>
      <c r="F15523" s="11">
        <f t="shared" ca="1" si="3"/>
        <v>0.77374460131412182</v>
      </c>
      <c r="G15523" s="1">
        <v>41.89</v>
      </c>
      <c r="H15523" s="1">
        <v>-71.393299999999996</v>
      </c>
    </row>
    <row r="15524" spans="1:8" ht="13.2">
      <c r="A15524" s="1" t="s">
        <v>10557</v>
      </c>
      <c r="B15524" s="1" t="s">
        <v>725</v>
      </c>
      <c r="C15524" s="1">
        <v>134385</v>
      </c>
      <c r="D15524" s="11">
        <f t="shared" si="0"/>
        <v>7.5193291830657441E-2</v>
      </c>
      <c r="E15524" s="11">
        <f t="shared" ca="1" si="1"/>
        <v>1.1702594739098375E-3</v>
      </c>
      <c r="F15524" s="11">
        <f t="shared" ca="1" si="3"/>
        <v>0.77378342832091029</v>
      </c>
      <c r="G15524" s="1">
        <v>32.813699999999997</v>
      </c>
      <c r="H15524" s="1">
        <v>-79.964299999999994</v>
      </c>
    </row>
    <row r="15525" spans="1:8" ht="13.2">
      <c r="A15525" s="1" t="s">
        <v>10557</v>
      </c>
      <c r="B15525" s="1" t="s">
        <v>456</v>
      </c>
      <c r="C15525" s="1">
        <v>134309</v>
      </c>
      <c r="D15525" s="11">
        <f t="shared" si="0"/>
        <v>7.5150767068376464E-2</v>
      </c>
      <c r="E15525" s="11">
        <f t="shared" ca="1" si="1"/>
        <v>1.1695976461759598E-3</v>
      </c>
      <c r="F15525" s="11">
        <f t="shared" ca="1" si="3"/>
        <v>0.7749536877948201</v>
      </c>
      <c r="G15525" s="1">
        <v>34.0366</v>
      </c>
      <c r="H15525" s="1">
        <v>-80.904300000000006</v>
      </c>
    </row>
    <row r="15526" spans="1:8" ht="13.2">
      <c r="A15526" s="1" t="s">
        <v>10557</v>
      </c>
      <c r="B15526" s="1" t="s">
        <v>256</v>
      </c>
      <c r="C15526" s="1">
        <v>67453</v>
      </c>
      <c r="D15526" s="11">
        <f t="shared" si="0"/>
        <v>3.7742405133410248E-2</v>
      </c>
      <c r="E15526" s="11">
        <f t="shared" ca="1" si="1"/>
        <v>5.8739823859538091E-4</v>
      </c>
      <c r="F15526" s="11">
        <f t="shared" ca="1" si="3"/>
        <v>0.77612328544099607</v>
      </c>
      <c r="G15526" s="1">
        <v>34.836399999999998</v>
      </c>
      <c r="H15526" s="1">
        <v>-82.364900000000006</v>
      </c>
    </row>
    <row r="15527" spans="1:8" ht="13.2">
      <c r="A15527" s="1" t="s">
        <v>10557</v>
      </c>
      <c r="B15527" s="1" t="s">
        <v>10558</v>
      </c>
      <c r="C15527" s="1">
        <v>32240</v>
      </c>
      <c r="D15527" s="11">
        <f t="shared" si="0"/>
        <v>1.8039451788669836E-2</v>
      </c>
      <c r="E15527" s="11">
        <f t="shared" ca="1" si="1"/>
        <v>2.8075429131862306E-4</v>
      </c>
      <c r="F15527" s="11">
        <f t="shared" ca="1" si="3"/>
        <v>0.7767106836795914</v>
      </c>
      <c r="G15527" s="1">
        <v>33.709499999999998</v>
      </c>
      <c r="H15527" s="1">
        <v>-78.884399999999999</v>
      </c>
    </row>
    <row r="15528" spans="1:8" ht="13.2">
      <c r="A15528" s="1" t="s">
        <v>10557</v>
      </c>
      <c r="B15528" s="1" t="s">
        <v>10559</v>
      </c>
      <c r="C15528" s="1">
        <v>37876</v>
      </c>
      <c r="D15528" s="11">
        <f t="shared" si="0"/>
        <v>2.1192998633612244E-2</v>
      </c>
      <c r="E15528" s="11">
        <f t="shared" ca="1" si="1"/>
        <v>3.2983404274144438E-4</v>
      </c>
      <c r="F15528" s="11">
        <f t="shared" ca="1" si="3"/>
        <v>0.77699143797090997</v>
      </c>
      <c r="G15528" s="1">
        <v>34.9437</v>
      </c>
      <c r="H15528" s="1">
        <v>-81.925600000000003</v>
      </c>
    </row>
    <row r="15529" spans="1:8" ht="13.2">
      <c r="A15529" s="1" t="s">
        <v>10557</v>
      </c>
      <c r="B15529" s="1" t="s">
        <v>10560</v>
      </c>
      <c r="C15529" s="1">
        <v>25188</v>
      </c>
      <c r="D15529" s="11">
        <f t="shared" si="0"/>
        <v>1.4093601478071212E-2</v>
      </c>
      <c r="E15529" s="11">
        <f t="shared" ca="1" si="1"/>
        <v>2.1934364422250243E-4</v>
      </c>
      <c r="F15529" s="11">
        <f t="shared" ca="1" si="3"/>
        <v>0.77732127201365142</v>
      </c>
      <c r="G15529" s="1">
        <v>34.7864</v>
      </c>
      <c r="H15529" s="1">
        <v>-82.299700000000001</v>
      </c>
    </row>
    <row r="15530" spans="1:8" ht="13.2">
      <c r="A15530" s="1" t="s">
        <v>10557</v>
      </c>
      <c r="B15530" s="1" t="s">
        <v>6788</v>
      </c>
      <c r="C15530" s="1">
        <v>72937</v>
      </c>
      <c r="D15530" s="11">
        <f t="shared" si="0"/>
        <v>4.0810902453790689E-2</v>
      </c>
      <c r="E15530" s="11">
        <f t="shared" ca="1" si="1"/>
        <v>6.3515433455044689E-4</v>
      </c>
      <c r="F15530" s="11">
        <f t="shared" ca="1" si="3"/>
        <v>0.77754061565787391</v>
      </c>
      <c r="G15530" s="1">
        <v>34.941299999999998</v>
      </c>
      <c r="H15530" s="1">
        <v>-81.025999999999996</v>
      </c>
    </row>
    <row r="15531" spans="1:8" ht="13.2">
      <c r="A15531" s="1" t="s">
        <v>10557</v>
      </c>
      <c r="B15531" s="1" t="s">
        <v>10561</v>
      </c>
      <c r="C15531" s="1">
        <v>109298</v>
      </c>
      <c r="D15531" s="11">
        <f t="shared" si="0"/>
        <v>6.1156203523512274E-2</v>
      </c>
      <c r="E15531" s="11">
        <f t="shared" ca="1" si="1"/>
        <v>9.5179536391261984E-4</v>
      </c>
      <c r="F15531" s="11">
        <f t="shared" ca="1" si="3"/>
        <v>0.77817576999242433</v>
      </c>
      <c r="G15531" s="1">
        <v>32.9086</v>
      </c>
      <c r="H15531" s="1">
        <v>-80.070499999999996</v>
      </c>
    </row>
    <row r="15532" spans="1:8" ht="13.2">
      <c r="A15532" s="1" t="s">
        <v>10557</v>
      </c>
      <c r="B15532" s="1" t="s">
        <v>170</v>
      </c>
      <c r="C15532" s="1">
        <v>38317</v>
      </c>
      <c r="D15532" s="11">
        <f t="shared" si="0"/>
        <v>2.1439754162111108E-2</v>
      </c>
      <c r="E15532" s="11">
        <f t="shared" ca="1" si="1"/>
        <v>3.3367438524986598E-4</v>
      </c>
      <c r="F15532" s="11">
        <f t="shared" ca="1" si="3"/>
        <v>0.77912756535633698</v>
      </c>
      <c r="G15532" s="1">
        <v>34.178199999999997</v>
      </c>
      <c r="H15532" s="1">
        <v>-79.784999999999997</v>
      </c>
    </row>
    <row r="15533" spans="1:8" ht="13.2">
      <c r="A15533" s="1" t="s">
        <v>10557</v>
      </c>
      <c r="B15533" s="1" t="s">
        <v>904</v>
      </c>
      <c r="C15533" s="1">
        <v>84170</v>
      </c>
      <c r="D15533" s="11">
        <f t="shared" si="0"/>
        <v>4.7096174226189211E-2</v>
      </c>
      <c r="E15533" s="11">
        <f t="shared" ca="1" si="1"/>
        <v>7.3297421526949456E-4</v>
      </c>
      <c r="F15533" s="11">
        <f t="shared" ca="1" si="3"/>
        <v>0.77946123974158688</v>
      </c>
      <c r="G15533" s="1">
        <v>32.853200000000001</v>
      </c>
      <c r="H15533" s="1">
        <v>-79.826899999999995</v>
      </c>
    </row>
    <row r="15534" spans="1:8" ht="13.2">
      <c r="A15534" s="1" t="s">
        <v>10557</v>
      </c>
      <c r="B15534" s="1" t="s">
        <v>104</v>
      </c>
      <c r="C15534" s="1">
        <v>27544</v>
      </c>
      <c r="D15534" s="11">
        <f t="shared" si="0"/>
        <v>1.5411869108781699E-2</v>
      </c>
      <c r="E15534" s="11">
        <f t="shared" ca="1" si="1"/>
        <v>2.3986030397270947E-4</v>
      </c>
      <c r="F15534" s="11">
        <f t="shared" ca="1" si="3"/>
        <v>0.7801942139568564</v>
      </c>
      <c r="G15534" s="1">
        <v>34.521000000000001</v>
      </c>
      <c r="H15534" s="1">
        <v>-82.6477</v>
      </c>
    </row>
    <row r="15535" spans="1:8" ht="13.2">
      <c r="A15535" s="1" t="s">
        <v>10557</v>
      </c>
      <c r="B15535" s="1" t="s">
        <v>10562</v>
      </c>
      <c r="C15535" s="1">
        <v>40500</v>
      </c>
      <c r="D15535" s="11">
        <f t="shared" si="0"/>
        <v>2.2661222004997778E-2</v>
      </c>
      <c r="E15535" s="11">
        <f t="shared" ca="1" si="1"/>
        <v>3.526845160795358E-4</v>
      </c>
      <c r="F15535" s="11">
        <f t="shared" ca="1" si="3"/>
        <v>0.78043407426082911</v>
      </c>
      <c r="G15535" s="1">
        <v>32.189599999999999</v>
      </c>
      <c r="H15535" s="1">
        <v>-80.749899999999997</v>
      </c>
    </row>
    <row r="15536" spans="1:8" ht="13.2">
      <c r="A15536" s="1" t="s">
        <v>10557</v>
      </c>
      <c r="B15536" s="1" t="s">
        <v>10563</v>
      </c>
      <c r="C15536" s="1">
        <v>40723</v>
      </c>
      <c r="D15536" s="11">
        <f t="shared" si="0"/>
        <v>2.2785998610111716E-2</v>
      </c>
      <c r="E15536" s="11">
        <f t="shared" ca="1" si="1"/>
        <v>3.5462645798288732E-4</v>
      </c>
      <c r="F15536" s="11">
        <f t="shared" ca="1" si="3"/>
        <v>0.78078675877690862</v>
      </c>
      <c r="G15536" s="1">
        <v>33.939300000000003</v>
      </c>
      <c r="H15536" s="1">
        <v>-80.392899999999997</v>
      </c>
    </row>
    <row r="15537" spans="1:8" ht="13.2">
      <c r="A15537" s="1" t="s">
        <v>10557</v>
      </c>
      <c r="B15537" s="1" t="s">
        <v>7605</v>
      </c>
      <c r="C15537" s="1">
        <v>13445</v>
      </c>
      <c r="D15537" s="11">
        <f t="shared" si="0"/>
        <v>7.5229661693134598E-3</v>
      </c>
      <c r="E15537" s="11">
        <f t="shared" ca="1" si="1"/>
        <v>1.170825510787496E-4</v>
      </c>
      <c r="F15537" s="11">
        <f t="shared" ca="1" si="3"/>
        <v>0.78114138523489152</v>
      </c>
      <c r="G15537" s="1">
        <v>32.448700000000002</v>
      </c>
      <c r="H15537" s="1">
        <v>-80.7102</v>
      </c>
    </row>
    <row r="15538" spans="1:8" ht="13.2">
      <c r="A15538" s="1" t="s">
        <v>10557</v>
      </c>
      <c r="B15538" s="1" t="s">
        <v>2363</v>
      </c>
      <c r="C15538" s="1">
        <v>49323</v>
      </c>
      <c r="D15538" s="11">
        <f t="shared" si="0"/>
        <v>2.7598011184012481E-2</v>
      </c>
      <c r="E15538" s="11">
        <f t="shared" ca="1" si="1"/>
        <v>4.2951749102693691E-4</v>
      </c>
      <c r="F15538" s="11">
        <f t="shared" ca="1" si="3"/>
        <v>0.7812584677859703</v>
      </c>
      <c r="G15538" s="1">
        <v>33.003799999999998</v>
      </c>
      <c r="H15538" s="1">
        <v>-80.179400000000001</v>
      </c>
    </row>
    <row r="15539" spans="1:8" ht="13.2">
      <c r="A15539" s="1" t="s">
        <v>10557</v>
      </c>
      <c r="B15539" s="1" t="s">
        <v>655</v>
      </c>
      <c r="C15539" s="1">
        <v>23320</v>
      </c>
      <c r="D15539" s="11">
        <f t="shared" si="0"/>
        <v>1.3048387584112302E-2</v>
      </c>
      <c r="E15539" s="11">
        <f t="shared" ca="1" si="1"/>
        <v>2.0307661518456234E-4</v>
      </c>
      <c r="F15539" s="11">
        <f t="shared" ca="1" si="3"/>
        <v>0.78168798527699723</v>
      </c>
      <c r="G15539" s="1">
        <v>34.194400000000002</v>
      </c>
      <c r="H15539" s="1">
        <v>-82.1541</v>
      </c>
    </row>
    <row r="15540" spans="1:8" ht="13.2">
      <c r="A15540" s="1" t="s">
        <v>10557</v>
      </c>
      <c r="B15540" s="1" t="s">
        <v>5465</v>
      </c>
      <c r="C15540" s="1">
        <v>42039</v>
      </c>
      <c r="D15540" s="11">
        <f t="shared" si="0"/>
        <v>2.3522348441187692E-2</v>
      </c>
      <c r="E15540" s="11">
        <f t="shared" ca="1" si="1"/>
        <v>3.6608652769055814E-4</v>
      </c>
      <c r="F15540" s="11">
        <f t="shared" ca="1" si="3"/>
        <v>0.78189106189218183</v>
      </c>
      <c r="G15540" s="1">
        <v>32.991999999999997</v>
      </c>
      <c r="H15540" s="1">
        <v>-80.006299999999996</v>
      </c>
    </row>
    <row r="15541" spans="1:8" ht="13.2">
      <c r="A15541" s="1" t="s">
        <v>10557</v>
      </c>
      <c r="B15541" s="1" t="s">
        <v>10564</v>
      </c>
      <c r="C15541" s="1">
        <v>13196</v>
      </c>
      <c r="D15541" s="11">
        <f t="shared" si="0"/>
        <v>7.383641619208659E-3</v>
      </c>
      <c r="E15541" s="11">
        <f t="shared" ca="1" si="1"/>
        <v>1.1491419442433467E-4</v>
      </c>
      <c r="F15541" s="11">
        <f t="shared" ca="1" si="3"/>
        <v>0.78225714841987237</v>
      </c>
      <c r="G15541" s="1">
        <v>33.492800000000003</v>
      </c>
      <c r="H15541" s="1">
        <v>-80.867099999999994</v>
      </c>
    </row>
    <row r="15542" spans="1:8" ht="13.2">
      <c r="A15542" s="1" t="s">
        <v>10557</v>
      </c>
      <c r="B15542" s="1" t="s">
        <v>10565</v>
      </c>
      <c r="C15542" s="1">
        <v>30937</v>
      </c>
      <c r="D15542" s="11">
        <f t="shared" si="0"/>
        <v>1.731037593008929E-2</v>
      </c>
      <c r="E15542" s="11">
        <f t="shared" ca="1" si="1"/>
        <v>2.6940742898648391E-4</v>
      </c>
      <c r="F15542" s="11">
        <f t="shared" ca="1" si="3"/>
        <v>0.7823720626142967</v>
      </c>
      <c r="G15542" s="1">
        <v>33.530299999999997</v>
      </c>
      <c r="H15542" s="1">
        <v>-81.727099999999993</v>
      </c>
    </row>
    <row r="15543" spans="1:8" ht="13.2">
      <c r="A15543" s="1" t="s">
        <v>10557</v>
      </c>
      <c r="B15543" s="1" t="s">
        <v>10566</v>
      </c>
      <c r="C15543" s="1">
        <v>29000</v>
      </c>
      <c r="D15543" s="11">
        <f t="shared" si="0"/>
        <v>1.6226554028270015E-2</v>
      </c>
      <c r="E15543" s="11">
        <f t="shared" ca="1" si="1"/>
        <v>2.5253953003226019E-4</v>
      </c>
      <c r="F15543" s="11">
        <f t="shared" ca="1" si="3"/>
        <v>0.78264147004328322</v>
      </c>
      <c r="G15543" s="1">
        <v>34.935200000000002</v>
      </c>
      <c r="H15543" s="1">
        <v>-82.233599999999996</v>
      </c>
    </row>
    <row r="15544" spans="1:8" ht="13.2">
      <c r="A15544" s="1" t="s">
        <v>10557</v>
      </c>
      <c r="B15544" s="1" t="s">
        <v>3957</v>
      </c>
      <c r="C15544" s="1">
        <v>8352</v>
      </c>
      <c r="D15544" s="11">
        <f t="shared" si="0"/>
        <v>4.6732475601417639E-3</v>
      </c>
      <c r="E15544" s="11">
        <f t="shared" ca="1" si="1"/>
        <v>7.2731384649290926E-5</v>
      </c>
      <c r="F15544" s="11">
        <f t="shared" ca="1" si="3"/>
        <v>0.78289400957331545</v>
      </c>
      <c r="G15544" s="1">
        <v>34.6815</v>
      </c>
      <c r="H15544" s="1">
        <v>-82.960899999999995</v>
      </c>
    </row>
    <row r="15545" spans="1:8" ht="13.2">
      <c r="A15545" s="1" t="s">
        <v>10557</v>
      </c>
      <c r="B15545" s="1" t="s">
        <v>1185</v>
      </c>
      <c r="C15545" s="1">
        <v>9134</v>
      </c>
      <c r="D15545" s="11">
        <f t="shared" si="0"/>
        <v>5.1108049825592519E-3</v>
      </c>
      <c r="E15545" s="11">
        <f t="shared" ca="1" si="1"/>
        <v>7.9541243700505674E-5</v>
      </c>
      <c r="F15545" s="11">
        <f t="shared" ca="1" si="3"/>
        <v>0.7829667409579647</v>
      </c>
      <c r="G15545" s="1">
        <v>34.724699999999999</v>
      </c>
      <c r="H15545" s="1">
        <v>-80.780100000000004</v>
      </c>
    </row>
    <row r="15546" spans="1:8" ht="13.2">
      <c r="A15546" s="1" t="s">
        <v>10557</v>
      </c>
      <c r="B15546" s="1" t="s">
        <v>10567</v>
      </c>
      <c r="C15546" s="1">
        <v>23439</v>
      </c>
      <c r="D15546" s="11">
        <f t="shared" si="0"/>
        <v>1.3114972409262788E-2</v>
      </c>
      <c r="E15546" s="11">
        <f t="shared" ca="1" si="1"/>
        <v>2.0411289808366023E-4</v>
      </c>
      <c r="F15546" s="11">
        <f t="shared" ca="1" si="3"/>
        <v>0.78304628220166517</v>
      </c>
      <c r="G15546" s="1">
        <v>32.930300000000003</v>
      </c>
      <c r="H15546" s="1">
        <v>-80.003100000000003</v>
      </c>
    </row>
    <row r="15547" spans="1:8" ht="13.2">
      <c r="A15547" s="1" t="s">
        <v>10557</v>
      </c>
      <c r="B15547" s="1" t="s">
        <v>10568</v>
      </c>
      <c r="C15547" s="1">
        <v>22932</v>
      </c>
      <c r="D15547" s="11">
        <f t="shared" si="0"/>
        <v>1.2831287481940965E-2</v>
      </c>
      <c r="E15547" s="11">
        <f t="shared" ca="1" si="1"/>
        <v>1.9969781043792384E-4</v>
      </c>
      <c r="F15547" s="11">
        <f t="shared" ca="1" si="3"/>
        <v>0.78325039509974881</v>
      </c>
      <c r="G15547" s="1">
        <v>33.521099999999997</v>
      </c>
      <c r="H15547" s="1">
        <v>-81.954499999999996</v>
      </c>
    </row>
    <row r="15548" spans="1:8" ht="13.2">
      <c r="A15548" s="1" t="s">
        <v>10557</v>
      </c>
      <c r="B15548" s="1" t="s">
        <v>626</v>
      </c>
      <c r="C15548" s="1">
        <v>22761</v>
      </c>
      <c r="D15548" s="11">
        <f t="shared" si="0"/>
        <v>1.2735606766808752E-2</v>
      </c>
      <c r="E15548" s="11">
        <f t="shared" ca="1" si="1"/>
        <v>1.9820869803669912E-4</v>
      </c>
      <c r="F15548" s="11">
        <f t="shared" ca="1" si="3"/>
        <v>0.78345009291018675</v>
      </c>
      <c r="G15548" s="1">
        <v>33.840600000000002</v>
      </c>
      <c r="H15548" s="1">
        <v>-79.041799999999995</v>
      </c>
    </row>
    <row r="15549" spans="1:8" ht="13.2">
      <c r="A15549" s="1" t="s">
        <v>10557</v>
      </c>
      <c r="B15549" s="1" t="s">
        <v>10569</v>
      </c>
      <c r="C15549" s="1">
        <v>12920</v>
      </c>
      <c r="D15549" s="11">
        <f t="shared" si="0"/>
        <v>7.2292095877671929E-3</v>
      </c>
      <c r="E15549" s="11">
        <f t="shared" ca="1" si="1"/>
        <v>1.1251071475920006E-4</v>
      </c>
      <c r="F15549" s="11">
        <f t="shared" ca="1" si="3"/>
        <v>0.78364830160822341</v>
      </c>
      <c r="G15549" s="1">
        <v>35.074199999999998</v>
      </c>
      <c r="H15549" s="1">
        <v>-81.655799999999999</v>
      </c>
    </row>
    <row r="15550" spans="1:8" ht="13.2">
      <c r="A15550" s="1" t="s">
        <v>10557</v>
      </c>
      <c r="B15550" s="1" t="s">
        <v>5320</v>
      </c>
      <c r="C15550" s="1">
        <v>21314</v>
      </c>
      <c r="D15550" s="11">
        <f t="shared" si="0"/>
        <v>1.1925957674432658E-2</v>
      </c>
      <c r="E15550" s="11">
        <f t="shared" ca="1" si="1"/>
        <v>1.8560784631405496E-4</v>
      </c>
      <c r="F15550" s="11">
        <f t="shared" ca="1" si="3"/>
        <v>0.78376081232298256</v>
      </c>
      <c r="G15550" s="1">
        <v>34.729500000000002</v>
      </c>
      <c r="H15550" s="1">
        <v>-82.256900000000002</v>
      </c>
    </row>
    <row r="15551" spans="1:8" ht="13.2">
      <c r="A15551" s="1" t="s">
        <v>10557</v>
      </c>
      <c r="B15551" s="1" t="s">
        <v>457</v>
      </c>
      <c r="C15551" s="1">
        <v>20988</v>
      </c>
      <c r="D15551" s="11">
        <f t="shared" si="0"/>
        <v>1.1743548825701071E-2</v>
      </c>
      <c r="E15551" s="11">
        <f t="shared" ca="1" si="1"/>
        <v>1.8276895366610611E-4</v>
      </c>
      <c r="F15551" s="11">
        <f t="shared" ca="1" si="3"/>
        <v>0.78394642016929661</v>
      </c>
      <c r="G15551" s="1">
        <v>33.988100000000003</v>
      </c>
      <c r="H15551" s="1">
        <v>-81.22</v>
      </c>
    </row>
    <row r="15552" spans="1:8" ht="13.2">
      <c r="A15552" s="1" t="s">
        <v>10557</v>
      </c>
      <c r="B15552" s="1" t="s">
        <v>10570</v>
      </c>
      <c r="C15552" s="1">
        <v>20953</v>
      </c>
      <c r="D15552" s="11">
        <f t="shared" si="0"/>
        <v>1.1723965053597987E-2</v>
      </c>
      <c r="E15552" s="11">
        <f t="shared" ca="1" si="1"/>
        <v>1.8246416457813613E-4</v>
      </c>
      <c r="F15552" s="11">
        <f t="shared" ca="1" si="3"/>
        <v>0.7841291891229627</v>
      </c>
      <c r="G15552" s="1">
        <v>34.819099999999999</v>
      </c>
      <c r="H15552" s="1">
        <v>-82.582999999999998</v>
      </c>
    </row>
    <row r="15553" spans="1:8" ht="13.2">
      <c r="A15553" s="1" t="s">
        <v>10557</v>
      </c>
      <c r="B15553" s="1" t="s">
        <v>2715</v>
      </c>
      <c r="C15553" s="1">
        <v>18897</v>
      </c>
      <c r="D15553" s="11">
        <f t="shared" si="0"/>
        <v>1.0573558326628223E-2</v>
      </c>
      <c r="E15553" s="11">
        <f t="shared" ca="1" si="1"/>
        <v>1.6455998272481452E-4</v>
      </c>
      <c r="F15553" s="11">
        <f t="shared" ca="1" si="3"/>
        <v>0.78431165328754082</v>
      </c>
      <c r="G15553" s="1">
        <v>32.212899999999998</v>
      </c>
      <c r="H15553" s="1">
        <v>-80.931600000000003</v>
      </c>
    </row>
    <row r="15554" spans="1:8" ht="13.2">
      <c r="A15554" s="1" t="s">
        <v>10557</v>
      </c>
      <c r="B15554" s="1" t="s">
        <v>10571</v>
      </c>
      <c r="C15554" s="1">
        <v>16282</v>
      </c>
      <c r="D15554" s="11">
        <f t="shared" si="0"/>
        <v>9.1103707823549096E-3</v>
      </c>
      <c r="E15554" s="11">
        <f t="shared" ca="1" si="1"/>
        <v>1.4178788372362966E-4</v>
      </c>
      <c r="F15554" s="11">
        <f t="shared" ca="1" si="3"/>
        <v>0.78447621327026562</v>
      </c>
      <c r="G15554" s="1">
        <v>33.994799999999998</v>
      </c>
      <c r="H15554" s="1">
        <v>-81.087800000000001</v>
      </c>
    </row>
    <row r="15555" spans="1:8" ht="13.2">
      <c r="A15555" s="1" t="s">
        <v>10557</v>
      </c>
      <c r="B15555" s="1" t="s">
        <v>10572</v>
      </c>
      <c r="C15555" s="1">
        <v>16058</v>
      </c>
      <c r="D15555" s="11">
        <f t="shared" si="0"/>
        <v>8.9850346408951679E-3</v>
      </c>
      <c r="E15555" s="11">
        <f t="shared" ca="1" si="1"/>
        <v>1.3983723356062185E-4</v>
      </c>
      <c r="F15555" s="11">
        <f t="shared" ca="1" si="3"/>
        <v>0.78461800115398928</v>
      </c>
      <c r="G15555" s="1">
        <v>34.684100000000001</v>
      </c>
      <c r="H15555" s="1">
        <v>-82.812399999999997</v>
      </c>
    </row>
    <row r="15556" spans="1:8" ht="13.2">
      <c r="A15556" s="1" t="s">
        <v>10557</v>
      </c>
      <c r="B15556" s="1" t="s">
        <v>10573</v>
      </c>
      <c r="C15556" s="1">
        <v>16032</v>
      </c>
      <c r="D15556" s="11">
        <f t="shared" si="0"/>
        <v>8.9704866959043061E-3</v>
      </c>
      <c r="E15556" s="11">
        <f t="shared" ca="1" si="1"/>
        <v>1.3961081880955846E-4</v>
      </c>
      <c r="F15556" s="11">
        <f t="shared" ca="1" si="3"/>
        <v>0.78475783838754987</v>
      </c>
      <c r="G15556" s="1">
        <v>33.822499999999998</v>
      </c>
      <c r="H15556" s="1">
        <v>-78.708600000000004</v>
      </c>
    </row>
    <row r="15557" spans="1:8" ht="13.2">
      <c r="A15557" s="1" t="s">
        <v>10557</v>
      </c>
      <c r="B15557" s="1" t="s">
        <v>4821</v>
      </c>
      <c r="C15557" s="1">
        <v>7768</v>
      </c>
      <c r="D15557" s="11">
        <f t="shared" si="0"/>
        <v>4.346478334193154E-3</v>
      </c>
      <c r="E15557" s="11">
        <f t="shared" ca="1" si="1"/>
        <v>6.7645761010020592E-5</v>
      </c>
      <c r="F15557" s="11">
        <f t="shared" ca="1" si="3"/>
        <v>0.7848974492063594</v>
      </c>
      <c r="G15557" s="1">
        <v>34.367899999999999</v>
      </c>
      <c r="H15557" s="1">
        <v>-80.082899999999995</v>
      </c>
    </row>
    <row r="15558" spans="1:8" ht="13.2">
      <c r="A15558" s="1" t="s">
        <v>10557</v>
      </c>
      <c r="B15558" s="1" t="s">
        <v>10574</v>
      </c>
      <c r="C15558" s="1">
        <v>15029</v>
      </c>
      <c r="D15558" s="11">
        <f t="shared" si="0"/>
        <v>8.4092717410644835E-3</v>
      </c>
      <c r="E15558" s="11">
        <f t="shared" ca="1" si="1"/>
        <v>1.3087643437430477E-4</v>
      </c>
      <c r="F15558" s="11">
        <f t="shared" ca="1" si="3"/>
        <v>0.78496509496736944</v>
      </c>
      <c r="G15558" s="1">
        <v>35.007199999999997</v>
      </c>
      <c r="H15558" s="1">
        <v>-80.938100000000006</v>
      </c>
    </row>
    <row r="15559" spans="1:8" ht="13.2">
      <c r="A15559" s="1" t="s">
        <v>10557</v>
      </c>
      <c r="B15559" s="1" t="s">
        <v>10575</v>
      </c>
      <c r="C15559" s="1">
        <v>14233</v>
      </c>
      <c r="D15559" s="11">
        <f t="shared" si="0"/>
        <v>7.9638808098057619E-3</v>
      </c>
      <c r="E15559" s="11">
        <f t="shared" ca="1" si="1"/>
        <v>1.2394465968790203E-4</v>
      </c>
      <c r="F15559" s="11">
        <f t="shared" ca="1" si="3"/>
        <v>0.7850959714017437</v>
      </c>
      <c r="G15559" s="1">
        <v>33.945799999999998</v>
      </c>
      <c r="H15559" s="1">
        <v>-81.043199999999999</v>
      </c>
    </row>
    <row r="15560" spans="1:8" ht="13.2">
      <c r="A15560" s="1" t="s">
        <v>10557</v>
      </c>
      <c r="B15560" s="1" t="s">
        <v>354</v>
      </c>
      <c r="C15560" s="1">
        <v>7126</v>
      </c>
      <c r="D15560" s="11">
        <f t="shared" si="0"/>
        <v>3.9872560001880039E-3</v>
      </c>
      <c r="E15560" s="11">
        <f t="shared" ca="1" si="1"/>
        <v>6.2055058310685722E-5</v>
      </c>
      <c r="F15560" s="11">
        <f t="shared" ca="1" si="3"/>
        <v>0.7852199160614316</v>
      </c>
      <c r="G15560" s="1">
        <v>34.256399999999999</v>
      </c>
      <c r="H15560" s="1">
        <v>-80.608500000000006</v>
      </c>
    </row>
    <row r="15561" spans="1:8" ht="13.2">
      <c r="A15561" s="1" t="s">
        <v>10557</v>
      </c>
      <c r="B15561" s="1" t="s">
        <v>10313</v>
      </c>
      <c r="C15561" s="1">
        <v>12785</v>
      </c>
      <c r="D15561" s="11">
        <f t="shared" si="0"/>
        <v>7.1536721810838665E-3</v>
      </c>
      <c r="E15561" s="11">
        <f t="shared" ca="1" si="1"/>
        <v>1.1133509970560161E-4</v>
      </c>
      <c r="F15561" s="11">
        <f t="shared" ca="1" si="3"/>
        <v>0.78528197111974229</v>
      </c>
      <c r="G15561" s="1">
        <v>32.357900000000001</v>
      </c>
      <c r="H15561" s="1">
        <v>-80.704700000000003</v>
      </c>
    </row>
    <row r="15562" spans="1:8" ht="13.2">
      <c r="A15562" s="1" t="s">
        <v>10557</v>
      </c>
      <c r="B15562" s="1" t="s">
        <v>10576</v>
      </c>
      <c r="C15562" s="1">
        <v>12177</v>
      </c>
      <c r="D15562" s="11">
        <f t="shared" si="0"/>
        <v>6.8134740828359984E-3</v>
      </c>
      <c r="E15562" s="11">
        <f t="shared" ca="1" si="1"/>
        <v>1.0604047783458042E-4</v>
      </c>
      <c r="F15562" s="11">
        <f t="shared" ca="1" si="3"/>
        <v>0.78539330621944792</v>
      </c>
      <c r="G15562" s="1">
        <v>34.101599999999998</v>
      </c>
      <c r="H15562" s="1">
        <v>-81.194900000000004</v>
      </c>
    </row>
    <row r="15563" spans="1:8" ht="13.2">
      <c r="A15563" s="1" t="s">
        <v>10557</v>
      </c>
      <c r="B15563" s="1" t="s">
        <v>2118</v>
      </c>
      <c r="C15563" s="1">
        <v>10372</v>
      </c>
      <c r="D15563" s="11">
        <f t="shared" si="0"/>
        <v>5.8035109786626409E-3</v>
      </c>
      <c r="E15563" s="11">
        <f t="shared" ca="1" si="1"/>
        <v>9.0322069154986296E-5</v>
      </c>
      <c r="F15563" s="11">
        <f t="shared" ca="1" si="3"/>
        <v>0.7854993466972825</v>
      </c>
      <c r="G15563" s="1">
        <v>34.282200000000003</v>
      </c>
      <c r="H15563" s="1">
        <v>-81.601200000000006</v>
      </c>
    </row>
    <row r="15564" spans="1:8" ht="13.2">
      <c r="A15564" s="1" t="s">
        <v>10557</v>
      </c>
      <c r="B15564" s="1" t="s">
        <v>1024</v>
      </c>
      <c r="C15564" s="1">
        <v>9024</v>
      </c>
      <c r="D15564" s="11">
        <f t="shared" si="0"/>
        <v>5.0492559845209863E-3</v>
      </c>
      <c r="E15564" s="11">
        <f t="shared" ca="1" si="1"/>
        <v>7.8583335138314347E-5</v>
      </c>
      <c r="F15564" s="11">
        <f t="shared" ca="1" si="3"/>
        <v>0.78558966876643743</v>
      </c>
      <c r="G15564" s="1">
        <v>33.359499999999997</v>
      </c>
      <c r="H15564" s="1">
        <v>-79.296000000000006</v>
      </c>
    </row>
    <row r="15565" spans="1:8" ht="13.2">
      <c r="A15565" s="1" t="s">
        <v>10557</v>
      </c>
      <c r="B15565" s="1" t="s">
        <v>10577</v>
      </c>
      <c r="C15565" s="1">
        <v>8255</v>
      </c>
      <c r="D15565" s="11">
        <f t="shared" si="0"/>
        <v>4.6189725345989301E-3</v>
      </c>
      <c r="E15565" s="11">
        <f t="shared" ca="1" si="1"/>
        <v>7.1886683462631307E-5</v>
      </c>
      <c r="F15565" s="11">
        <f t="shared" ca="1" si="3"/>
        <v>0.78566825210157576</v>
      </c>
      <c r="G15565" s="1">
        <v>34.630299999999998</v>
      </c>
      <c r="H15565" s="1">
        <v>-79.687399999999997</v>
      </c>
    </row>
    <row r="15566" spans="1:8" ht="13.2">
      <c r="A15566" s="1" t="s">
        <v>10557</v>
      </c>
      <c r="B15566" s="1" t="s">
        <v>723</v>
      </c>
      <c r="C15566" s="1">
        <v>8453</v>
      </c>
      <c r="D15566" s="11">
        <f t="shared" si="0"/>
        <v>4.7297607310678082E-3</v>
      </c>
      <c r="E15566" s="11">
        <f t="shared" ca="1" si="1"/>
        <v>7.3610918874575707E-5</v>
      </c>
      <c r="F15566" s="11">
        <f t="shared" ca="1" si="3"/>
        <v>0.78574013878503834</v>
      </c>
      <c r="G15566" s="1">
        <v>34.478000000000002</v>
      </c>
      <c r="H15566" s="1">
        <v>-81.864000000000004</v>
      </c>
    </row>
    <row r="15567" spans="1:8" ht="13.2">
      <c r="A15567" s="1" t="s">
        <v>10557</v>
      </c>
      <c r="B15567" s="1" t="s">
        <v>10578</v>
      </c>
      <c r="C15567" s="1">
        <v>10542</v>
      </c>
      <c r="D15567" s="11">
        <f t="shared" si="0"/>
        <v>5.8986321574490512E-3</v>
      </c>
      <c r="E15567" s="11">
        <f t="shared" ca="1" si="1"/>
        <v>9.1802473296554726E-5</v>
      </c>
      <c r="F15567" s="11">
        <f t="shared" ca="1" si="3"/>
        <v>0.78581374970391293</v>
      </c>
      <c r="G15567" s="1">
        <v>34.032200000000003</v>
      </c>
      <c r="H15567" s="1">
        <v>-80.971800000000002</v>
      </c>
    </row>
    <row r="15568" spans="1:8" ht="13.2">
      <c r="A15568" s="1" t="s">
        <v>10557</v>
      </c>
      <c r="B15568" s="1" t="s">
        <v>10579</v>
      </c>
      <c r="C15568" s="1">
        <v>10315</v>
      </c>
      <c r="D15568" s="11">
        <f t="shared" si="0"/>
        <v>5.7716174069519033E-3</v>
      </c>
      <c r="E15568" s="11">
        <f t="shared" ca="1" si="1"/>
        <v>8.9825698354578065E-5</v>
      </c>
      <c r="F15568" s="11">
        <f t="shared" ca="1" si="3"/>
        <v>0.78590555217720948</v>
      </c>
      <c r="G15568" s="1">
        <v>33.171599999999998</v>
      </c>
      <c r="H15568" s="1">
        <v>-80.012100000000004</v>
      </c>
    </row>
    <row r="15569" spans="1:8" ht="13.2">
      <c r="A15569" s="1" t="s">
        <v>10557</v>
      </c>
      <c r="B15569" s="1" t="s">
        <v>2906</v>
      </c>
      <c r="C15569" s="1">
        <v>9080</v>
      </c>
      <c r="D15569" s="11">
        <f t="shared" si="0"/>
        <v>5.0805900198859213E-3</v>
      </c>
      <c r="E15569" s="11">
        <f t="shared" ca="1" si="1"/>
        <v>7.9070997679066288E-5</v>
      </c>
      <c r="F15569" s="11">
        <f t="shared" ca="1" si="3"/>
        <v>0.78599537787556406</v>
      </c>
      <c r="G15569" s="1">
        <v>34.501399999999997</v>
      </c>
      <c r="H15569" s="1">
        <v>-82.023200000000003</v>
      </c>
    </row>
    <row r="15570" spans="1:8" ht="13.2">
      <c r="A15570" s="1" t="s">
        <v>10557</v>
      </c>
      <c r="B15570" s="1" t="s">
        <v>10580</v>
      </c>
      <c r="C15570" s="1">
        <v>9946</v>
      </c>
      <c r="D15570" s="11">
        <f t="shared" si="0"/>
        <v>5.5651484953508122E-3</v>
      </c>
      <c r="E15570" s="11">
        <f t="shared" ca="1" si="1"/>
        <v>8.661235054140896E-5</v>
      </c>
      <c r="F15570" s="11">
        <f t="shared" ca="1" si="3"/>
        <v>0.78607444887324318</v>
      </c>
      <c r="G15570" s="1">
        <v>35.037399999999998</v>
      </c>
      <c r="H15570" s="1">
        <v>-81.0124</v>
      </c>
    </row>
    <row r="15571" spans="1:8" ht="13.2">
      <c r="A15571" s="1" t="s">
        <v>10557</v>
      </c>
      <c r="B15571" s="1" t="s">
        <v>556</v>
      </c>
      <c r="C15571" s="1">
        <v>8000</v>
      </c>
      <c r="D15571" s="11">
        <f t="shared" si="0"/>
        <v>4.4762907664193143E-3</v>
      </c>
      <c r="E15571" s="11">
        <f t="shared" ca="1" si="1"/>
        <v>6.9666077250278677E-5</v>
      </c>
      <c r="F15571" s="11">
        <f t="shared" ca="1" si="3"/>
        <v>0.7861610612237846</v>
      </c>
      <c r="G15571" s="1">
        <v>34.723500000000001</v>
      </c>
      <c r="H15571" s="1">
        <v>-81.624799999999993</v>
      </c>
    </row>
    <row r="15572" spans="1:8" ht="13.2">
      <c r="A15572" s="1" t="s">
        <v>10557</v>
      </c>
      <c r="B15572" s="1" t="s">
        <v>1746</v>
      </c>
      <c r="C15572" s="1">
        <v>6604</v>
      </c>
      <c r="D15572" s="11">
        <f t="shared" si="0"/>
        <v>3.6951780276791441E-3</v>
      </c>
      <c r="E15572" s="11">
        <f t="shared" ca="1" si="1"/>
        <v>5.750934677010505E-5</v>
      </c>
      <c r="F15572" s="11">
        <f t="shared" ca="1" si="3"/>
        <v>0.78623072730103483</v>
      </c>
      <c r="G15572" s="1">
        <v>34.4223</v>
      </c>
      <c r="H15572" s="1">
        <v>-79.372100000000003</v>
      </c>
    </row>
    <row r="15573" spans="1:8" ht="13.2">
      <c r="A15573" s="1" t="s">
        <v>10557</v>
      </c>
      <c r="B15573" s="1" t="s">
        <v>10581</v>
      </c>
      <c r="C15573" s="1">
        <v>5293</v>
      </c>
      <c r="D15573" s="11">
        <f t="shared" si="0"/>
        <v>2.961625878332179E-3</v>
      </c>
      <c r="E15573" s="11">
        <f t="shared" ca="1" si="1"/>
        <v>4.6092818360715631E-5</v>
      </c>
      <c r="F15573" s="11">
        <f t="shared" ca="1" si="3"/>
        <v>0.78628823664780489</v>
      </c>
      <c r="G15573" s="1">
        <v>32.900700000000001</v>
      </c>
      <c r="H15573" s="1">
        <v>-80.6751</v>
      </c>
    </row>
    <row r="15574" spans="1:8" ht="13.2">
      <c r="A15574" s="1" t="s">
        <v>10557</v>
      </c>
      <c r="B15574" s="1" t="s">
        <v>1005</v>
      </c>
      <c r="C15574" s="1">
        <v>5474</v>
      </c>
      <c r="D15574" s="11">
        <f t="shared" si="0"/>
        <v>3.0629019569224157E-3</v>
      </c>
      <c r="E15574" s="11">
        <f t="shared" ca="1" si="1"/>
        <v>4.7669013358503181E-5</v>
      </c>
      <c r="F15574" s="11">
        <f t="shared" ca="1" si="3"/>
        <v>0.78633432946616566</v>
      </c>
      <c r="G15574" s="1">
        <v>34.704999999999998</v>
      </c>
      <c r="H15574" s="1">
        <v>-81.213499999999996</v>
      </c>
    </row>
    <row r="15575" spans="1:8" ht="13.2">
      <c r="A15575" s="1" t="s">
        <v>10557</v>
      </c>
      <c r="B15575" s="1" t="s">
        <v>728</v>
      </c>
      <c r="C15575" s="1">
        <v>6761</v>
      </c>
      <c r="D15575" s="11">
        <f t="shared" si="0"/>
        <v>3.783025233970123E-3</v>
      </c>
      <c r="E15575" s="11">
        <f t="shared" ca="1" si="1"/>
        <v>5.8876543536141764E-5</v>
      </c>
      <c r="F15575" s="11">
        <f t="shared" ca="1" si="3"/>
        <v>0.78638199847952417</v>
      </c>
      <c r="G15575" s="1">
        <v>33.867600000000003</v>
      </c>
      <c r="H15575" s="1">
        <v>-79.753299999999996</v>
      </c>
    </row>
    <row r="15576" spans="1:8" ht="13.2">
      <c r="A15576" s="1" t="s">
        <v>10557</v>
      </c>
      <c r="B15576" s="1" t="s">
        <v>10582</v>
      </c>
      <c r="C15576" s="1">
        <v>8513</v>
      </c>
      <c r="D15576" s="11">
        <f t="shared" si="0"/>
        <v>4.7633329118159529E-3</v>
      </c>
      <c r="E15576" s="11">
        <f t="shared" ca="1" si="1"/>
        <v>7.4133414453952796E-5</v>
      </c>
      <c r="F15576" s="11">
        <f t="shared" ca="1" si="3"/>
        <v>0.78644087502306026</v>
      </c>
      <c r="G15576" s="1">
        <v>34.698799999999999</v>
      </c>
      <c r="H15576" s="1">
        <v>-82.199100000000001</v>
      </c>
    </row>
    <row r="15577" spans="1:8" ht="13.2">
      <c r="A15577" s="1" t="s">
        <v>10557</v>
      </c>
      <c r="B15577" s="1" t="s">
        <v>321</v>
      </c>
      <c r="C15577" s="1">
        <v>8058</v>
      </c>
      <c r="D15577" s="11">
        <f t="shared" si="0"/>
        <v>4.5087438744758545E-3</v>
      </c>
      <c r="E15577" s="11">
        <f t="shared" ca="1" si="1"/>
        <v>7.0171156310343198E-5</v>
      </c>
      <c r="F15577" s="11">
        <f t="shared" ca="1" si="3"/>
        <v>0.78651500843751421</v>
      </c>
      <c r="G15577" s="1">
        <v>34.9968</v>
      </c>
      <c r="H15577" s="1">
        <v>-81.234800000000007</v>
      </c>
    </row>
    <row r="15578" spans="1:8" ht="13.2">
      <c r="A15578" s="1" t="s">
        <v>10557</v>
      </c>
      <c r="B15578" s="1" t="s">
        <v>1817</v>
      </c>
      <c r="C15578" s="1">
        <v>5780</v>
      </c>
      <c r="D15578" s="11">
        <f t="shared" si="0"/>
        <v>3.2341200787379546E-3</v>
      </c>
      <c r="E15578" s="11">
        <f t="shared" ca="1" si="1"/>
        <v>5.033374081332634E-5</v>
      </c>
      <c r="F15578" s="11">
        <f t="shared" ca="1" si="3"/>
        <v>0.78658517959382457</v>
      </c>
      <c r="G15578" s="1">
        <v>34.697800000000001</v>
      </c>
      <c r="H15578" s="1">
        <v>-79.898799999999994</v>
      </c>
    </row>
    <row r="15579" spans="1:8" ht="13.2">
      <c r="A15579" s="1" t="s">
        <v>10557</v>
      </c>
      <c r="B15579" s="1" t="s">
        <v>10583</v>
      </c>
      <c r="C15579" s="1">
        <v>5950</v>
      </c>
      <c r="D15579" s="11">
        <f t="shared" si="0"/>
        <v>3.3292412575243648E-3</v>
      </c>
      <c r="E15579" s="11">
        <f t="shared" ca="1" si="1"/>
        <v>5.1814144954894763E-5</v>
      </c>
      <c r="F15579" s="11">
        <f t="shared" ca="1" si="3"/>
        <v>0.78663551333463788</v>
      </c>
      <c r="G15579" s="1">
        <v>35.112400000000001</v>
      </c>
      <c r="H15579" s="1">
        <v>-81.220100000000002</v>
      </c>
    </row>
    <row r="15580" spans="1:8" ht="13.2">
      <c r="A15580" s="1" t="s">
        <v>10557</v>
      </c>
      <c r="B15580" s="1" t="s">
        <v>290</v>
      </c>
      <c r="C15580" s="1">
        <v>6711</v>
      </c>
      <c r="D15580" s="11">
        <f t="shared" si="0"/>
        <v>3.7550484166800021E-3</v>
      </c>
      <c r="E15580" s="11">
        <f t="shared" ca="1" si="1"/>
        <v>5.8441130553327519E-5</v>
      </c>
      <c r="F15580" s="11">
        <f t="shared" ca="1" si="3"/>
        <v>0.7866873274795928</v>
      </c>
      <c r="G15580" s="1">
        <v>34.178699999999999</v>
      </c>
      <c r="H15580" s="1">
        <v>-79.396500000000003</v>
      </c>
    </row>
    <row r="15581" spans="1:8" ht="13.2">
      <c r="A15581" s="1" t="s">
        <v>10557</v>
      </c>
      <c r="B15581" s="1" t="s">
        <v>4749</v>
      </c>
      <c r="C15581" s="1">
        <v>6117</v>
      </c>
      <c r="D15581" s="11">
        <f t="shared" si="0"/>
        <v>3.422683827273368E-3</v>
      </c>
      <c r="E15581" s="11">
        <f t="shared" ca="1" si="1"/>
        <v>5.3268424317494327E-5</v>
      </c>
      <c r="F15581" s="11">
        <f t="shared" ca="1" si="3"/>
        <v>0.78674576861014611</v>
      </c>
      <c r="G15581" s="1">
        <v>34.301499999999997</v>
      </c>
      <c r="H15581" s="1">
        <v>-79.867199999999997</v>
      </c>
    </row>
    <row r="15582" spans="1:8" ht="13.2">
      <c r="A15582" s="1" t="s">
        <v>10557</v>
      </c>
      <c r="B15582" s="1" t="s">
        <v>10584</v>
      </c>
      <c r="C15582" s="1">
        <v>3221</v>
      </c>
      <c r="D15582" s="11">
        <f t="shared" si="0"/>
        <v>1.8022665698295764E-3</v>
      </c>
      <c r="E15582" s="11">
        <f t="shared" ca="1" si="1"/>
        <v>2.8049304352893452E-5</v>
      </c>
      <c r="F15582" s="11">
        <f t="shared" ca="1" si="3"/>
        <v>0.78679903703446363</v>
      </c>
      <c r="G15582" s="1">
        <v>33.666499999999999</v>
      </c>
      <c r="H15582" s="1">
        <v>-79.8292</v>
      </c>
    </row>
    <row r="15583" spans="1:8" ht="13.2">
      <c r="A15583" s="1" t="s">
        <v>10557</v>
      </c>
      <c r="B15583" s="1" t="s">
        <v>6732</v>
      </c>
      <c r="C15583" s="1">
        <v>4386</v>
      </c>
      <c r="D15583" s="11">
        <f t="shared" si="0"/>
        <v>2.4541264126893892E-3</v>
      </c>
      <c r="E15583" s="11">
        <f t="shared" ca="1" si="1"/>
        <v>3.8194426852465287E-5</v>
      </c>
      <c r="F15583" s="11">
        <f t="shared" ca="1" si="3"/>
        <v>0.78682708633881648</v>
      </c>
      <c r="G15583" s="1">
        <v>34.523499999999999</v>
      </c>
      <c r="H15583" s="1">
        <v>-82.493799999999993</v>
      </c>
    </row>
    <row r="15584" spans="1:8" ht="13.2">
      <c r="A15584" s="1" t="s">
        <v>10557</v>
      </c>
      <c r="B15584" s="1" t="s">
        <v>10585</v>
      </c>
      <c r="C15584" s="1">
        <v>5721</v>
      </c>
      <c r="D15584" s="11">
        <f t="shared" si="0"/>
        <v>3.2011074343356121E-3</v>
      </c>
      <c r="E15584" s="11">
        <f t="shared" ca="1" si="1"/>
        <v>4.9819953493605535E-5</v>
      </c>
      <c r="F15584" s="11">
        <f t="shared" ca="1" si="3"/>
        <v>0.78686528076566897</v>
      </c>
      <c r="G15584" s="1">
        <v>32.294899999999998</v>
      </c>
      <c r="H15584" s="1">
        <v>-81.032399999999996</v>
      </c>
    </row>
    <row r="15585" spans="1:8" ht="13.2">
      <c r="A15585" s="1" t="s">
        <v>10557</v>
      </c>
      <c r="B15585" s="1" t="s">
        <v>7287</v>
      </c>
      <c r="C15585" s="1">
        <v>4141</v>
      </c>
      <c r="D15585" s="11">
        <f t="shared" si="0"/>
        <v>2.3170400079677977E-3</v>
      </c>
      <c r="E15585" s="11">
        <f t="shared" ca="1" si="1"/>
        <v>3.60609032366755E-5</v>
      </c>
      <c r="F15585" s="11">
        <f t="shared" ca="1" si="3"/>
        <v>0.7869151007191626</v>
      </c>
      <c r="G15585" s="1">
        <v>32.4681</v>
      </c>
      <c r="H15585" s="1">
        <v>-80.9178</v>
      </c>
    </row>
    <row r="15586" spans="1:8" ht="13.2">
      <c r="A15586" s="1" t="s">
        <v>10557</v>
      </c>
      <c r="B15586" s="1" t="s">
        <v>10586</v>
      </c>
      <c r="C15586" s="1">
        <v>5448</v>
      </c>
      <c r="D15586" s="11">
        <f t="shared" si="0"/>
        <v>3.048354011931553E-3</v>
      </c>
      <c r="E15586" s="11">
        <f t="shared" ca="1" si="1"/>
        <v>4.7442598607439778E-5</v>
      </c>
      <c r="F15586" s="11">
        <f t="shared" ca="1" si="3"/>
        <v>0.78695116162239931</v>
      </c>
      <c r="G15586" s="1">
        <v>33.911700000000003</v>
      </c>
      <c r="H15586" s="1">
        <v>-81.530799999999999</v>
      </c>
    </row>
    <row r="15587" spans="1:8" ht="13.2">
      <c r="A15587" s="1" t="s">
        <v>10557</v>
      </c>
      <c r="B15587" s="1" t="s">
        <v>10587</v>
      </c>
      <c r="C15587" s="1">
        <v>4524</v>
      </c>
      <c r="D15587" s="11">
        <f t="shared" si="0"/>
        <v>2.5313424284101223E-3</v>
      </c>
      <c r="E15587" s="11">
        <f t="shared" ca="1" si="1"/>
        <v>3.9396166685032591E-5</v>
      </c>
      <c r="F15587" s="11">
        <f t="shared" ca="1" si="3"/>
        <v>0.78699860422100676</v>
      </c>
      <c r="G15587" s="1">
        <v>34.2042</v>
      </c>
      <c r="H15587" s="1">
        <v>-79.253500000000003</v>
      </c>
    </row>
    <row r="15588" spans="1:8" ht="13.2">
      <c r="A15588" s="1" t="s">
        <v>10557</v>
      </c>
      <c r="B15588" s="1" t="s">
        <v>5517</v>
      </c>
      <c r="C15588" s="1">
        <v>5229</v>
      </c>
      <c r="D15588" s="11">
        <f t="shared" si="0"/>
        <v>2.9258155522008241E-3</v>
      </c>
      <c r="E15588" s="11">
        <f t="shared" ca="1" si="1"/>
        <v>4.5535489742713394E-5</v>
      </c>
      <c r="F15588" s="11">
        <f t="shared" ca="1" si="3"/>
        <v>0.78703800038769178</v>
      </c>
      <c r="G15588" s="1">
        <v>34.723399999999998</v>
      </c>
      <c r="H15588" s="1">
        <v>-82.778899999999993</v>
      </c>
    </row>
    <row r="15589" spans="1:8" ht="13.2">
      <c r="A15589" s="1" t="s">
        <v>10557</v>
      </c>
      <c r="B15589" s="1" t="s">
        <v>314</v>
      </c>
      <c r="C15589" s="1">
        <v>5168</v>
      </c>
      <c r="D15589" s="11">
        <f t="shared" si="0"/>
        <v>2.8916838351068772E-3</v>
      </c>
      <c r="E15589" s="11">
        <f t="shared" ca="1" si="1"/>
        <v>4.5004285903680028E-5</v>
      </c>
      <c r="F15589" s="11">
        <f t="shared" ca="1" si="3"/>
        <v>0.78708353587743451</v>
      </c>
      <c r="G15589" s="1">
        <v>34.178699999999999</v>
      </c>
      <c r="H15589" s="1">
        <v>-82.377399999999994</v>
      </c>
    </row>
    <row r="15590" spans="1:8" ht="13.2">
      <c r="A15590" s="1" t="s">
        <v>10557</v>
      </c>
      <c r="B15590" s="1" t="s">
        <v>422</v>
      </c>
      <c r="C15590" s="1">
        <v>5084</v>
      </c>
      <c r="D15590" s="11">
        <f t="shared" si="0"/>
        <v>2.8446827820594743E-3</v>
      </c>
      <c r="E15590" s="11">
        <f t="shared" ca="1" si="1"/>
        <v>4.4272792092552097E-5</v>
      </c>
      <c r="F15590" s="11">
        <f t="shared" ca="1" si="3"/>
        <v>0.78712854016333822</v>
      </c>
      <c r="G15590" s="1">
        <v>32.752299999999998</v>
      </c>
      <c r="H15590" s="1">
        <v>-80.210599999999999</v>
      </c>
    </row>
    <row r="15591" spans="1:8" ht="13.2">
      <c r="A15591" s="1" t="s">
        <v>10557</v>
      </c>
      <c r="B15591" s="1" t="s">
        <v>10588</v>
      </c>
      <c r="C15591" s="1">
        <v>5053</v>
      </c>
      <c r="D15591" s="11">
        <f t="shared" si="0"/>
        <v>2.8273371553395993E-3</v>
      </c>
      <c r="E15591" s="11">
        <f t="shared" ca="1" si="1"/>
        <v>4.4002836043207269E-5</v>
      </c>
      <c r="F15591" s="11">
        <f t="shared" ca="1" si="3"/>
        <v>0.78717281295543073</v>
      </c>
      <c r="G15591" s="1">
        <v>34.968400000000003</v>
      </c>
      <c r="H15591" s="1">
        <v>-82.441699999999997</v>
      </c>
    </row>
    <row r="15592" spans="1:8" ht="13.2">
      <c r="A15592" s="1" t="s">
        <v>10557</v>
      </c>
      <c r="B15592" s="1" t="s">
        <v>10589</v>
      </c>
      <c r="C15592" s="1">
        <v>3238</v>
      </c>
      <c r="D15592" s="11">
        <f t="shared" si="0"/>
        <v>1.8117786877082174E-3</v>
      </c>
      <c r="E15592" s="11">
        <f t="shared" ca="1" si="1"/>
        <v>2.8197344767050291E-5</v>
      </c>
      <c r="F15592" s="11">
        <f t="shared" ca="1" si="3"/>
        <v>0.78721681579147396</v>
      </c>
      <c r="G15592" s="1">
        <v>34.220199999999998</v>
      </c>
      <c r="H15592" s="1">
        <v>-80.2483</v>
      </c>
    </row>
    <row r="15593" spans="1:8" ht="13.2">
      <c r="A15593" s="1" t="s">
        <v>10557</v>
      </c>
      <c r="B15593" s="1" t="s">
        <v>2877</v>
      </c>
      <c r="C15593" s="1">
        <v>4042</v>
      </c>
      <c r="D15593" s="11">
        <f t="shared" si="0"/>
        <v>2.2616459097333586E-3</v>
      </c>
      <c r="E15593" s="11">
        <f t="shared" ca="1" si="1"/>
        <v>3.5198785530703301E-5</v>
      </c>
      <c r="F15593" s="11">
        <f t="shared" ca="1" si="3"/>
        <v>0.78724501313624096</v>
      </c>
      <c r="G15593" s="1">
        <v>33.692900000000002</v>
      </c>
      <c r="H15593" s="1">
        <v>-80.217799999999997</v>
      </c>
    </row>
    <row r="15594" spans="1:8" ht="13.2">
      <c r="A15594" s="1" t="s">
        <v>10557</v>
      </c>
      <c r="B15594" s="1" t="s">
        <v>5554</v>
      </c>
      <c r="C15594" s="1">
        <v>3311</v>
      </c>
      <c r="D15594" s="11">
        <f t="shared" si="0"/>
        <v>1.8526248409517936E-3</v>
      </c>
      <c r="E15594" s="11">
        <f t="shared" ca="1" si="1"/>
        <v>2.8833047721959085E-5</v>
      </c>
      <c r="F15594" s="11">
        <f t="shared" ca="1" si="3"/>
        <v>0.78728021192177167</v>
      </c>
      <c r="G15594" s="1">
        <v>34.3718</v>
      </c>
      <c r="H15594" s="1">
        <v>-81.090699999999998</v>
      </c>
    </row>
    <row r="15595" spans="1:8" ht="13.2">
      <c r="A15595" s="1" t="s">
        <v>10557</v>
      </c>
      <c r="B15595" s="1" t="s">
        <v>5702</v>
      </c>
      <c r="C15595" s="1">
        <v>4752</v>
      </c>
      <c r="D15595" s="11">
        <f t="shared" si="0"/>
        <v>2.6589167152530728E-3</v>
      </c>
      <c r="E15595" s="11">
        <f t="shared" ca="1" si="1"/>
        <v>4.1381649886665535E-5</v>
      </c>
      <c r="F15595" s="11">
        <f t="shared" ca="1" si="3"/>
        <v>0.78730904496949361</v>
      </c>
      <c r="G15595" s="1">
        <v>33.787100000000002</v>
      </c>
      <c r="H15595" s="1">
        <v>-81.929199999999994</v>
      </c>
    </row>
    <row r="15596" spans="1:8" ht="13.2">
      <c r="A15596" s="1" t="s">
        <v>10557</v>
      </c>
      <c r="B15596" s="1" t="s">
        <v>10590</v>
      </c>
      <c r="C15596" s="1">
        <v>2531</v>
      </c>
      <c r="D15596" s="11">
        <f t="shared" si="0"/>
        <v>1.4161864912259105E-3</v>
      </c>
      <c r="E15596" s="11">
        <f t="shared" ca="1" si="1"/>
        <v>2.2040605190056915E-5</v>
      </c>
      <c r="F15596" s="11">
        <f t="shared" ca="1" si="3"/>
        <v>0.78735042661938026</v>
      </c>
      <c r="G15596" s="1">
        <v>35.174599999999998</v>
      </c>
      <c r="H15596" s="1">
        <v>-82.185000000000002</v>
      </c>
    </row>
    <row r="15597" spans="1:8" ht="13.2">
      <c r="A15597" s="1" t="s">
        <v>10557</v>
      </c>
      <c r="B15597" s="1" t="s">
        <v>10591</v>
      </c>
      <c r="C15597" s="1">
        <v>4191</v>
      </c>
      <c r="D15597" s="11">
        <f t="shared" si="0"/>
        <v>2.3450168252579181E-3</v>
      </c>
      <c r="E15597" s="11">
        <f t="shared" ca="1" si="1"/>
        <v>3.6496316219489739E-5</v>
      </c>
      <c r="F15597" s="11">
        <f t="shared" ca="1" si="3"/>
        <v>0.78737246722457033</v>
      </c>
      <c r="G15597" s="1">
        <v>34.739699999999999</v>
      </c>
      <c r="H15597" s="1">
        <v>-82.032300000000006</v>
      </c>
    </row>
    <row r="15598" spans="1:8" ht="13.2">
      <c r="A15598" s="1" t="s">
        <v>10557</v>
      </c>
      <c r="B15598" s="1" t="s">
        <v>10592</v>
      </c>
      <c r="C15598" s="1">
        <v>4395</v>
      </c>
      <c r="D15598" s="11">
        <f t="shared" si="0"/>
        <v>2.4591622398016108E-3</v>
      </c>
      <c r="E15598" s="11">
        <f t="shared" ca="1" si="1"/>
        <v>3.8272801189371847E-5</v>
      </c>
      <c r="F15598" s="11">
        <f t="shared" ca="1" si="3"/>
        <v>0.78740896354078982</v>
      </c>
      <c r="G15598" s="1">
        <v>32.804299999999998</v>
      </c>
      <c r="H15598" s="1">
        <v>-79.755200000000002</v>
      </c>
    </row>
    <row r="15599" spans="1:8" ht="13.2">
      <c r="A15599" s="1" t="s">
        <v>10557</v>
      </c>
      <c r="B15599" s="1" t="s">
        <v>10593</v>
      </c>
      <c r="C15599" s="1">
        <v>4391</v>
      </c>
      <c r="D15599" s="11">
        <f t="shared" si="0"/>
        <v>2.4569240944184011E-3</v>
      </c>
      <c r="E15599" s="11">
        <f t="shared" ca="1" si="1"/>
        <v>3.8237968150746706E-5</v>
      </c>
      <c r="F15599" s="11">
        <f t="shared" ca="1" si="3"/>
        <v>0.78744723634197922</v>
      </c>
      <c r="G15599" s="1">
        <v>33.609200000000001</v>
      </c>
      <c r="H15599" s="1">
        <v>-78.977199999999996</v>
      </c>
    </row>
    <row r="15600" spans="1:8" ht="13.2">
      <c r="A15600" s="1" t="s">
        <v>10557</v>
      </c>
      <c r="B15600" s="1" t="s">
        <v>7892</v>
      </c>
      <c r="C15600" s="1">
        <v>4318</v>
      </c>
      <c r="D15600" s="11">
        <f t="shared" si="0"/>
        <v>2.4160779411748247E-3</v>
      </c>
      <c r="E15600" s="11">
        <f t="shared" ca="1" si="1"/>
        <v>3.7602265195837909E-5</v>
      </c>
      <c r="F15600" s="11">
        <f t="shared" ca="1" si="3"/>
        <v>0.78748547431012994</v>
      </c>
      <c r="G15600" s="1">
        <v>34.770499999999998</v>
      </c>
      <c r="H15600" s="1">
        <v>-83.061499999999995</v>
      </c>
    </row>
    <row r="15601" spans="1:8" ht="13.2">
      <c r="A15601" s="1" t="s">
        <v>10557</v>
      </c>
      <c r="B15601" s="1" t="s">
        <v>776</v>
      </c>
      <c r="C15601" s="1">
        <v>2639</v>
      </c>
      <c r="D15601" s="11">
        <f t="shared" si="0"/>
        <v>1.4766164165725714E-3</v>
      </c>
      <c r="E15601" s="11">
        <f t="shared" ca="1" si="1"/>
        <v>2.2981097232935678E-5</v>
      </c>
      <c r="F15601" s="11">
        <f t="shared" ca="1" si="3"/>
        <v>0.78752307657532583</v>
      </c>
      <c r="G15601" s="1">
        <v>32.867600000000003</v>
      </c>
      <c r="H15601" s="1">
        <v>-81.109200000000001</v>
      </c>
    </row>
    <row r="15602" spans="1:8" ht="13.2">
      <c r="A15602" s="1" t="s">
        <v>10557</v>
      </c>
      <c r="B15602" s="1" t="s">
        <v>5939</v>
      </c>
      <c r="C15602" s="1">
        <v>4190</v>
      </c>
      <c r="D15602" s="11">
        <f t="shared" si="0"/>
        <v>2.3444572889121159E-3</v>
      </c>
      <c r="E15602" s="11">
        <f t="shared" ca="1" si="1"/>
        <v>3.6487607959833455E-5</v>
      </c>
      <c r="F15602" s="11">
        <f t="shared" ca="1" si="3"/>
        <v>0.78754605767255881</v>
      </c>
      <c r="G15602" s="1">
        <v>34.619599999999998</v>
      </c>
      <c r="H15602" s="1">
        <v>-82.479299999999995</v>
      </c>
    </row>
    <row r="15603" spans="1:8" ht="13.2">
      <c r="A15603" s="1" t="s">
        <v>10557</v>
      </c>
      <c r="B15603" s="1" t="s">
        <v>10594</v>
      </c>
      <c r="C15603" s="1">
        <v>2704</v>
      </c>
      <c r="D15603" s="11">
        <f t="shared" si="0"/>
        <v>1.5129862790497282E-3</v>
      </c>
      <c r="E15603" s="11">
        <f t="shared" ca="1" si="1"/>
        <v>2.3547134110594192E-5</v>
      </c>
      <c r="F15603" s="11">
        <f t="shared" ca="1" si="3"/>
        <v>0.78758254528051863</v>
      </c>
      <c r="G15603" s="1">
        <v>34.771900000000002</v>
      </c>
      <c r="H15603" s="1">
        <v>-80.389899999999997</v>
      </c>
    </row>
    <row r="15604" spans="1:8" ht="13.2">
      <c r="A15604" s="1" t="s">
        <v>10557</v>
      </c>
      <c r="B15604" s="1" t="s">
        <v>4719</v>
      </c>
      <c r="C15604" s="1">
        <v>2896</v>
      </c>
      <c r="D15604" s="11">
        <f t="shared" si="0"/>
        <v>1.6204172574437918E-3</v>
      </c>
      <c r="E15604" s="11">
        <f t="shared" ca="1" si="1"/>
        <v>2.5219119964600882E-5</v>
      </c>
      <c r="F15604" s="11">
        <f t="shared" ca="1" si="3"/>
        <v>0.7876060924146292</v>
      </c>
      <c r="G15604" s="1">
        <v>33.449399999999997</v>
      </c>
      <c r="H15604" s="1">
        <v>-79.566000000000003</v>
      </c>
    </row>
    <row r="15605" spans="1:8" ht="13.2">
      <c r="A15605" s="1" t="s">
        <v>10557</v>
      </c>
      <c r="B15605" s="1" t="s">
        <v>10595</v>
      </c>
      <c r="C15605" s="1">
        <v>4542</v>
      </c>
      <c r="D15605" s="11">
        <f t="shared" si="0"/>
        <v>2.5414140826345655E-3</v>
      </c>
      <c r="E15605" s="11">
        <f t="shared" ca="1" si="1"/>
        <v>3.9552915358845718E-5</v>
      </c>
      <c r="F15605" s="11">
        <f t="shared" ca="1" si="3"/>
        <v>0.78763131153459376</v>
      </c>
      <c r="G15605" s="1">
        <v>33.241900000000001</v>
      </c>
      <c r="H15605" s="1">
        <v>-81.365899999999996</v>
      </c>
    </row>
    <row r="15606" spans="1:8" ht="13.2">
      <c r="A15606" s="1" t="s">
        <v>10557</v>
      </c>
      <c r="B15606" s="1" t="s">
        <v>10596</v>
      </c>
      <c r="C15606" s="1">
        <v>3747</v>
      </c>
      <c r="D15606" s="11">
        <f t="shared" si="0"/>
        <v>2.0965826877216462E-3</v>
      </c>
      <c r="E15606" s="11">
        <f t="shared" ca="1" si="1"/>
        <v>3.2629848932099269E-5</v>
      </c>
      <c r="F15606" s="11">
        <f t="shared" ca="1" si="3"/>
        <v>0.7876708644499526</v>
      </c>
      <c r="G15606" s="1">
        <v>34.447600000000001</v>
      </c>
      <c r="H15606" s="1">
        <v>-82.3947</v>
      </c>
    </row>
    <row r="15607" spans="1:8" ht="13.2">
      <c r="A15607" s="1" t="s">
        <v>10557</v>
      </c>
      <c r="B15607" s="1" t="s">
        <v>7742</v>
      </c>
      <c r="C15607" s="1">
        <v>3617</v>
      </c>
      <c r="D15607" s="11">
        <f t="shared" si="0"/>
        <v>2.0238429627673325E-3</v>
      </c>
      <c r="E15607" s="11">
        <f t="shared" ca="1" si="1"/>
        <v>3.1497775176782248E-5</v>
      </c>
      <c r="F15607" s="11">
        <f t="shared" ca="1" si="3"/>
        <v>0.78770349429888475</v>
      </c>
      <c r="G15607" s="1">
        <v>34.000900000000001</v>
      </c>
      <c r="H15607" s="1">
        <v>-81.771299999999997</v>
      </c>
    </row>
    <row r="15608" spans="1:8" ht="13.2">
      <c r="A15608" s="1" t="s">
        <v>10557</v>
      </c>
      <c r="B15608" s="1" t="s">
        <v>8179</v>
      </c>
      <c r="C15608" s="1">
        <v>3476</v>
      </c>
      <c r="D15608" s="11">
        <f t="shared" si="0"/>
        <v>1.944948338009192E-3</v>
      </c>
      <c r="E15608" s="11">
        <f t="shared" ca="1" si="1"/>
        <v>3.0269910565246082E-5</v>
      </c>
      <c r="F15608" s="11">
        <f t="shared" ca="1" si="3"/>
        <v>0.7877349920740615</v>
      </c>
      <c r="G15608" s="1">
        <v>34.966000000000001</v>
      </c>
      <c r="H15608" s="1">
        <v>-82.123000000000005</v>
      </c>
    </row>
    <row r="15609" spans="1:8" ht="13.2">
      <c r="A15609" s="1" t="s">
        <v>10557</v>
      </c>
      <c r="B15609" s="1" t="s">
        <v>1165</v>
      </c>
      <c r="C15609" s="1">
        <v>3369</v>
      </c>
      <c r="D15609" s="11">
        <f t="shared" si="0"/>
        <v>1.8850779490083337E-3</v>
      </c>
      <c r="E15609" s="11">
        <f t="shared" ca="1" si="1"/>
        <v>2.9338126782023606E-5</v>
      </c>
      <c r="F15609" s="11">
        <f t="shared" ca="1" si="3"/>
        <v>0.78776526198462671</v>
      </c>
      <c r="G15609" s="1">
        <v>34.937199999999997</v>
      </c>
      <c r="H15609" s="1">
        <v>-82.1404</v>
      </c>
    </row>
    <row r="15610" spans="1:8" ht="13.2">
      <c r="A15610" s="1" t="s">
        <v>10557</v>
      </c>
      <c r="B15610" s="1" t="s">
        <v>4250</v>
      </c>
      <c r="C15610" s="1">
        <v>3252</v>
      </c>
      <c r="D15610" s="11">
        <f t="shared" si="0"/>
        <v>1.8196121965494512E-3</v>
      </c>
      <c r="E15610" s="11">
        <f t="shared" ca="1" si="1"/>
        <v>2.831926040223828E-5</v>
      </c>
      <c r="F15610" s="11">
        <f t="shared" ca="1" si="3"/>
        <v>0.78779460011140878</v>
      </c>
      <c r="G15610" s="1">
        <v>34.790399999999998</v>
      </c>
      <c r="H15610" s="1">
        <v>-82.696200000000005</v>
      </c>
    </row>
    <row r="15611" spans="1:8" ht="13.2">
      <c r="A15611" s="1" t="s">
        <v>10557</v>
      </c>
      <c r="B15611" s="1" t="s">
        <v>10597</v>
      </c>
      <c r="C15611" s="1">
        <v>3342</v>
      </c>
      <c r="D15611" s="11">
        <f t="shared" si="0"/>
        <v>1.8699704676716686E-3</v>
      </c>
      <c r="E15611" s="11">
        <f t="shared" ca="1" si="1"/>
        <v>2.9103003771303916E-5</v>
      </c>
      <c r="F15611" s="11">
        <f t="shared" ca="1" si="3"/>
        <v>0.78782291937181104</v>
      </c>
      <c r="G15611" s="1">
        <v>33.299500000000002</v>
      </c>
      <c r="H15611" s="1">
        <v>-81.032300000000006</v>
      </c>
    </row>
    <row r="15612" spans="1:8" ht="13.2">
      <c r="A15612" s="1" t="s">
        <v>10557</v>
      </c>
      <c r="B15612" s="1" t="s">
        <v>10598</v>
      </c>
      <c r="C15612" s="1">
        <v>3019</v>
      </c>
      <c r="D15612" s="11">
        <f t="shared" si="0"/>
        <v>1.6892402279774887E-3</v>
      </c>
      <c r="E15612" s="11">
        <f t="shared" ca="1" si="1"/>
        <v>2.6290235902323914E-5</v>
      </c>
      <c r="F15612" s="11">
        <f t="shared" ca="1" si="3"/>
        <v>0.78785202237558238</v>
      </c>
      <c r="G15612" s="1">
        <v>33.315199999999997</v>
      </c>
      <c r="H15612" s="1">
        <v>-81.136600000000001</v>
      </c>
    </row>
    <row r="15613" spans="1:8" ht="13.2">
      <c r="A15613" s="1" t="s">
        <v>10557</v>
      </c>
      <c r="B15613" s="1" t="s">
        <v>7350</v>
      </c>
      <c r="C15613" s="1">
        <v>3190</v>
      </c>
      <c r="D15613" s="11">
        <f t="shared" si="0"/>
        <v>1.7849209431097016E-3</v>
      </c>
      <c r="E15613" s="11">
        <f t="shared" ca="1" si="1"/>
        <v>2.7779348303548624E-5</v>
      </c>
      <c r="F15613" s="11">
        <f t="shared" ca="1" si="3"/>
        <v>0.78787831261148467</v>
      </c>
      <c r="G15613" s="1">
        <v>34.885800000000003</v>
      </c>
      <c r="H15613" s="1">
        <v>-82.710300000000004</v>
      </c>
    </row>
    <row r="15614" spans="1:8" ht="13.2">
      <c r="A15614" s="1" t="s">
        <v>10557</v>
      </c>
      <c r="B15614" s="1" t="s">
        <v>4637</v>
      </c>
      <c r="C15614" s="1">
        <v>3184</v>
      </c>
      <c r="D15614" s="11">
        <f t="shared" si="0"/>
        <v>1.7815637250348871E-3</v>
      </c>
      <c r="E15614" s="11">
        <f t="shared" ca="1" si="1"/>
        <v>2.7727098745610912E-5</v>
      </c>
      <c r="F15614" s="11">
        <f t="shared" ca="1" si="3"/>
        <v>0.78790609195978822</v>
      </c>
      <c r="G15614" s="1">
        <v>34.649099999999997</v>
      </c>
      <c r="H15614" s="1">
        <v>-82.781300000000002</v>
      </c>
    </row>
    <row r="15615" spans="1:8" ht="13.2">
      <c r="A15615" s="1" t="s">
        <v>10557</v>
      </c>
      <c r="B15615" s="1" t="s">
        <v>10599</v>
      </c>
      <c r="C15615" s="1">
        <v>913</v>
      </c>
      <c r="D15615" s="11">
        <f t="shared" si="0"/>
        <v>5.108566837176042E-4</v>
      </c>
      <c r="E15615" s="11">
        <f t="shared" ca="1" si="1"/>
        <v>7.9506410661880526E-6</v>
      </c>
      <c r="F15615" s="11">
        <f t="shared" ca="1" si="3"/>
        <v>0.78793381905853388</v>
      </c>
      <c r="G15615" s="1">
        <v>35.145899999999997</v>
      </c>
      <c r="H15615" s="1">
        <v>-81.862700000000004</v>
      </c>
    </row>
    <row r="15616" spans="1:8" ht="13.2">
      <c r="A15616" s="1" t="s">
        <v>10557</v>
      </c>
      <c r="B15616" s="1" t="s">
        <v>10600</v>
      </c>
      <c r="C15616" s="1">
        <v>3099</v>
      </c>
      <c r="D15616" s="11">
        <f t="shared" si="0"/>
        <v>1.7340031356416819E-3</v>
      </c>
      <c r="E15616" s="11">
        <f t="shared" ca="1" si="1"/>
        <v>2.6986896674826704E-5</v>
      </c>
      <c r="F15616" s="11">
        <f t="shared" ca="1" si="3"/>
        <v>0.78794176969960006</v>
      </c>
      <c r="G15616" s="1">
        <v>34.2121</v>
      </c>
      <c r="H15616" s="1">
        <v>-80.992000000000004</v>
      </c>
    </row>
    <row r="15617" spans="1:8" ht="13.2">
      <c r="A15617" s="1" t="s">
        <v>10557</v>
      </c>
      <c r="B15617" s="1" t="s">
        <v>2159</v>
      </c>
      <c r="C15617" s="1">
        <v>2998</v>
      </c>
      <c r="D15617" s="11">
        <f t="shared" si="0"/>
        <v>1.677489964715638E-3</v>
      </c>
      <c r="E15617" s="11">
        <f t="shared" ca="1" si="1"/>
        <v>2.6107362449541933E-5</v>
      </c>
      <c r="F15617" s="11">
        <f t="shared" ca="1" si="3"/>
        <v>0.78796875659627486</v>
      </c>
      <c r="G15617" s="1">
        <v>33.401800000000001</v>
      </c>
      <c r="H15617" s="1">
        <v>-81.421999999999997</v>
      </c>
    </row>
    <row r="15618" spans="1:8" ht="13.2">
      <c r="A15618" s="1" t="s">
        <v>10557</v>
      </c>
      <c r="B15618" s="1" t="s">
        <v>4282</v>
      </c>
      <c r="C15618" s="1">
        <v>3046</v>
      </c>
      <c r="D15618" s="11">
        <f t="shared" si="0"/>
        <v>1.704347709314154E-3</v>
      </c>
      <c r="E15618" s="11">
        <f t="shared" ca="1" si="1"/>
        <v>2.6525358913043607E-5</v>
      </c>
      <c r="F15618" s="11">
        <f t="shared" ca="1" si="3"/>
        <v>0.78799486395872442</v>
      </c>
      <c r="G15618" s="1">
        <v>33.008000000000003</v>
      </c>
      <c r="H15618" s="1">
        <v>-81.309200000000004</v>
      </c>
    </row>
    <row r="15619" spans="1:8" ht="13.2">
      <c r="A15619" s="1" t="s">
        <v>10557</v>
      </c>
      <c r="B15619" s="1" t="s">
        <v>10601</v>
      </c>
      <c r="C15619" s="1">
        <v>2800</v>
      </c>
      <c r="D15619" s="11">
        <f t="shared" si="0"/>
        <v>1.56670176824676E-3</v>
      </c>
      <c r="E15619" s="11">
        <f t="shared" ca="1" si="1"/>
        <v>2.4383127037597537E-5</v>
      </c>
      <c r="F15619" s="11">
        <f t="shared" ca="1" si="3"/>
        <v>0.78802138931763743</v>
      </c>
      <c r="G15619" s="1">
        <v>33.518599999999999</v>
      </c>
      <c r="H15619" s="1">
        <v>-81.863399999999999</v>
      </c>
    </row>
    <row r="15620" spans="1:8" ht="13.2">
      <c r="A15620" s="1" t="s">
        <v>10557</v>
      </c>
      <c r="B15620" s="1" t="s">
        <v>624</v>
      </c>
      <c r="C15620" s="1">
        <v>2791</v>
      </c>
      <c r="D15620" s="11">
        <f t="shared" si="0"/>
        <v>1.5616659411345382E-3</v>
      </c>
      <c r="E15620" s="11">
        <f t="shared" ca="1" si="1"/>
        <v>2.430475270069097E-5</v>
      </c>
      <c r="F15620" s="11">
        <f t="shared" ca="1" si="3"/>
        <v>0.788045772444675</v>
      </c>
      <c r="G15620" s="1">
        <v>33.9617</v>
      </c>
      <c r="H15620" s="1">
        <v>-81.111900000000006</v>
      </c>
    </row>
    <row r="15621" spans="1:8" ht="13.2">
      <c r="A15621" s="1" t="s">
        <v>10557</v>
      </c>
      <c r="B15621" s="1" t="s">
        <v>10602</v>
      </c>
      <c r="C15621" s="1">
        <v>2782</v>
      </c>
      <c r="D15621" s="11">
        <f t="shared" si="0"/>
        <v>1.5566301140223166E-3</v>
      </c>
      <c r="E15621" s="11">
        <f t="shared" ca="1" si="1"/>
        <v>2.422637836378441E-5</v>
      </c>
      <c r="F15621" s="11">
        <f t="shared" ca="1" si="3"/>
        <v>0.78807007719737565</v>
      </c>
      <c r="G15621" s="1">
        <v>32.669199999999996</v>
      </c>
      <c r="H15621" s="1">
        <v>-79.95</v>
      </c>
    </row>
    <row r="15622" spans="1:8" ht="13.2">
      <c r="A15622" s="1" t="s">
        <v>10557</v>
      </c>
      <c r="B15622" s="1" t="s">
        <v>10603</v>
      </c>
      <c r="C15622" s="1">
        <v>2651</v>
      </c>
      <c r="D15622" s="11">
        <f t="shared" si="0"/>
        <v>1.4833308527222003E-3</v>
      </c>
      <c r="E15622" s="11">
        <f t="shared" ca="1" si="1"/>
        <v>2.3085596348811095E-5</v>
      </c>
      <c r="F15622" s="11">
        <f t="shared" ca="1" si="3"/>
        <v>0.7880943035757394</v>
      </c>
      <c r="G15622" s="1">
        <v>34.057499999999997</v>
      </c>
      <c r="H15622" s="1">
        <v>-78.887699999999995</v>
      </c>
    </row>
    <row r="15623" spans="1:8" ht="13.2">
      <c r="A15623" s="1" t="s">
        <v>10557</v>
      </c>
      <c r="B15623" s="1" t="s">
        <v>10604</v>
      </c>
      <c r="C15623" s="1">
        <v>2628</v>
      </c>
      <c r="D15623" s="11">
        <f t="shared" si="0"/>
        <v>1.4704615167687447E-3</v>
      </c>
      <c r="E15623" s="11">
        <f t="shared" ca="1" si="1"/>
        <v>2.2885306376716544E-5</v>
      </c>
      <c r="F15623" s="11">
        <f t="shared" ca="1" si="3"/>
        <v>0.78811738917208818</v>
      </c>
      <c r="G15623" s="1">
        <v>32.776800000000001</v>
      </c>
      <c r="H15623" s="1">
        <v>-80.227099999999993</v>
      </c>
    </row>
    <row r="15624" spans="1:8" ht="13.2">
      <c r="A15624" s="1" t="s">
        <v>10557</v>
      </c>
      <c r="B15624" s="1" t="s">
        <v>10605</v>
      </c>
      <c r="C15624" s="1">
        <v>2563</v>
      </c>
      <c r="D15624" s="11">
        <f t="shared" si="0"/>
        <v>1.4340916542915879E-3</v>
      </c>
      <c r="E15624" s="11">
        <f t="shared" ca="1" si="1"/>
        <v>2.2319269499058033E-5</v>
      </c>
      <c r="F15624" s="11">
        <f t="shared" ca="1" si="3"/>
        <v>0.78814027447846491</v>
      </c>
      <c r="G15624" s="1">
        <v>34.961399999999998</v>
      </c>
      <c r="H15624" s="1">
        <v>-82.092100000000002</v>
      </c>
    </row>
    <row r="15625" spans="1:8" ht="13.2">
      <c r="A15625" s="1" t="s">
        <v>10557</v>
      </c>
      <c r="B15625" s="1" t="s">
        <v>10606</v>
      </c>
      <c r="C15625" s="1">
        <v>2532</v>
      </c>
      <c r="D15625" s="11">
        <f t="shared" si="0"/>
        <v>1.4167460275717129E-3</v>
      </c>
      <c r="E15625" s="11">
        <f t="shared" ca="1" si="1"/>
        <v>2.2049313449713198E-5</v>
      </c>
      <c r="F15625" s="11">
        <f t="shared" ca="1" si="3"/>
        <v>0.78816259374796394</v>
      </c>
      <c r="G15625" s="1">
        <v>33.9129</v>
      </c>
      <c r="H15625" s="1">
        <v>-82.287599999999998</v>
      </c>
    </row>
    <row r="15626" spans="1:8" ht="13.2">
      <c r="A15626" s="1" t="s">
        <v>10557</v>
      </c>
      <c r="B15626" s="1" t="s">
        <v>1258</v>
      </c>
      <c r="C15626" s="1">
        <v>2503</v>
      </c>
      <c r="D15626" s="11">
        <f t="shared" si="0"/>
        <v>1.400519473543443E-3</v>
      </c>
      <c r="E15626" s="11">
        <f t="shared" ca="1" si="1"/>
        <v>2.1796773919680941E-5</v>
      </c>
      <c r="F15626" s="11">
        <f t="shared" ca="1" si="3"/>
        <v>0.78818464306141367</v>
      </c>
      <c r="G15626" s="1">
        <v>34.665700000000001</v>
      </c>
      <c r="H15626" s="1">
        <v>-83.091099999999997</v>
      </c>
    </row>
    <row r="15627" spans="1:8" ht="13.2">
      <c r="A15627" s="1" t="s">
        <v>10557</v>
      </c>
      <c r="B15627" s="1" t="s">
        <v>10607</v>
      </c>
      <c r="C15627" s="1">
        <v>2410</v>
      </c>
      <c r="D15627" s="11">
        <f t="shared" si="0"/>
        <v>1.3484825933838184E-3</v>
      </c>
      <c r="E15627" s="11">
        <f t="shared" ca="1" si="1"/>
        <v>2.098690577164645E-5</v>
      </c>
      <c r="F15627" s="11">
        <f t="shared" ca="1" si="3"/>
        <v>0.78820643983533334</v>
      </c>
      <c r="G15627" s="1">
        <v>33.909399999999998</v>
      </c>
      <c r="H15627" s="1">
        <v>-81.137500000000003</v>
      </c>
    </row>
    <row r="15628" spans="1:8" ht="13.2">
      <c r="A15628" s="1" t="s">
        <v>10557</v>
      </c>
      <c r="B15628" s="1" t="s">
        <v>10608</v>
      </c>
      <c r="C15628" s="1">
        <v>2387</v>
      </c>
      <c r="D15628" s="11">
        <f t="shared" si="0"/>
        <v>1.3356132574303629E-3</v>
      </c>
      <c r="E15628" s="11">
        <f t="shared" ca="1" si="1"/>
        <v>2.0786615799551898E-5</v>
      </c>
      <c r="F15628" s="11">
        <f t="shared" ca="1" si="3"/>
        <v>0.78822742674110502</v>
      </c>
      <c r="G15628" s="1">
        <v>34.903399999999998</v>
      </c>
      <c r="H15628" s="1">
        <v>-81.762699999999995</v>
      </c>
    </row>
    <row r="15629" spans="1:8" ht="13.2">
      <c r="A15629" s="1" t="s">
        <v>10557</v>
      </c>
      <c r="B15629" s="1" t="s">
        <v>10609</v>
      </c>
      <c r="C15629" s="1">
        <v>2376</v>
      </c>
      <c r="D15629" s="11">
        <f t="shared" si="0"/>
        <v>1.3294583576265364E-3</v>
      </c>
      <c r="E15629" s="11">
        <f t="shared" ca="1" si="1"/>
        <v>2.0690824943332768E-5</v>
      </c>
      <c r="F15629" s="11">
        <f t="shared" ca="1" si="3"/>
        <v>0.78824821335690454</v>
      </c>
      <c r="G15629" s="1">
        <v>34.133400000000002</v>
      </c>
      <c r="H15629" s="1">
        <v>-79.940799999999996</v>
      </c>
    </row>
    <row r="15630" spans="1:8" ht="13.2">
      <c r="A15630" s="1" t="s">
        <v>10557</v>
      </c>
      <c r="B15630" s="1" t="s">
        <v>2744</v>
      </c>
      <c r="C15630" s="1">
        <v>2345</v>
      </c>
      <c r="D15630" s="11">
        <f t="shared" si="0"/>
        <v>1.3121127309066614E-3</v>
      </c>
      <c r="E15630" s="11">
        <f t="shared" ca="1" si="1"/>
        <v>2.0420868893987936E-5</v>
      </c>
      <c r="F15630" s="11">
        <f t="shared" ca="1" si="3"/>
        <v>0.78826890418184792</v>
      </c>
      <c r="G15630" s="1">
        <v>33.832700000000003</v>
      </c>
      <c r="H15630" s="1">
        <v>-81.805099999999996</v>
      </c>
    </row>
    <row r="15631" spans="1:8" ht="13.2">
      <c r="A15631" s="1" t="s">
        <v>10557</v>
      </c>
      <c r="B15631" s="1" t="s">
        <v>10610</v>
      </c>
      <c r="C15631" s="1">
        <v>2302</v>
      </c>
      <c r="D15631" s="11">
        <f t="shared" si="0"/>
        <v>1.2880526680371577E-3</v>
      </c>
      <c r="E15631" s="11">
        <f t="shared" ca="1" si="1"/>
        <v>2.004641372876769E-5</v>
      </c>
      <c r="F15631" s="11">
        <f t="shared" ca="1" si="3"/>
        <v>0.7882893250507419</v>
      </c>
      <c r="G15631" s="1">
        <v>35.018799999999999</v>
      </c>
      <c r="H15631" s="1">
        <v>-81.804299999999998</v>
      </c>
    </row>
    <row r="15632" spans="1:8" ht="13.2">
      <c r="A15632" s="1" t="s">
        <v>10557</v>
      </c>
      <c r="B15632" s="1" t="s">
        <v>4996</v>
      </c>
      <c r="C15632" s="1">
        <v>2292</v>
      </c>
      <c r="D15632" s="11">
        <f t="shared" si="0"/>
        <v>1.2824573045791335E-3</v>
      </c>
      <c r="E15632" s="11">
        <f t="shared" ca="1" si="1"/>
        <v>1.995933113220484E-5</v>
      </c>
      <c r="F15632" s="11">
        <f t="shared" ca="1" si="3"/>
        <v>0.78830937146447067</v>
      </c>
      <c r="G15632" s="1">
        <v>35.047400000000003</v>
      </c>
      <c r="H15632" s="1">
        <v>-82.091700000000003</v>
      </c>
    </row>
    <row r="15633" spans="1:8" ht="13.2">
      <c r="A15633" s="1" t="s">
        <v>10557</v>
      </c>
      <c r="B15633" s="1" t="s">
        <v>10611</v>
      </c>
      <c r="C15633" s="1">
        <v>2265</v>
      </c>
      <c r="D15633" s="11">
        <f t="shared" si="0"/>
        <v>1.2673498232424684E-3</v>
      </c>
      <c r="E15633" s="11">
        <f t="shared" ca="1" si="1"/>
        <v>1.972420812148515E-5</v>
      </c>
      <c r="F15633" s="11">
        <f t="shared" ca="1" si="3"/>
        <v>0.78832933079560286</v>
      </c>
      <c r="G15633" s="1">
        <v>33.9084</v>
      </c>
      <c r="H15633" s="1">
        <v>-81.097499999999997</v>
      </c>
    </row>
    <row r="15634" spans="1:8" ht="13.2">
      <c r="A15634" s="1" t="s">
        <v>10557</v>
      </c>
      <c r="B15634" s="1" t="s">
        <v>10612</v>
      </c>
      <c r="C15634" s="1">
        <v>2265</v>
      </c>
      <c r="D15634" s="11">
        <f t="shared" si="0"/>
        <v>1.2673498232424684E-3</v>
      </c>
      <c r="E15634" s="11">
        <f t="shared" ca="1" si="1"/>
        <v>1.972420812148515E-5</v>
      </c>
      <c r="F15634" s="11">
        <f t="shared" ca="1" si="3"/>
        <v>0.78834905500372432</v>
      </c>
      <c r="G15634" s="1">
        <v>33.355200000000004</v>
      </c>
      <c r="H15634" s="1">
        <v>-81.283500000000004</v>
      </c>
    </row>
    <row r="15635" spans="1:8" ht="13.2">
      <c r="A15635" s="1" t="s">
        <v>10557</v>
      </c>
      <c r="B15635" s="1" t="s">
        <v>10613</v>
      </c>
      <c r="C15635" s="1">
        <v>2183</v>
      </c>
      <c r="D15635" s="11">
        <f t="shared" si="0"/>
        <v>1.2214678428866704E-3</v>
      </c>
      <c r="E15635" s="11">
        <f t="shared" ca="1" si="1"/>
        <v>1.9010130829669793E-5</v>
      </c>
      <c r="F15635" s="11">
        <f t="shared" ca="1" si="3"/>
        <v>0.78836877921184578</v>
      </c>
      <c r="G15635" s="1">
        <v>34.392299999999999</v>
      </c>
      <c r="H15635" s="1">
        <v>-82.242099999999994</v>
      </c>
    </row>
    <row r="15636" spans="1:8" ht="13.2">
      <c r="A15636" s="1" t="s">
        <v>10557</v>
      </c>
      <c r="B15636" s="1" t="s">
        <v>140</v>
      </c>
      <c r="C15636" s="1">
        <v>2165</v>
      </c>
      <c r="D15636" s="11">
        <f t="shared" si="0"/>
        <v>1.2113961886622269E-3</v>
      </c>
      <c r="E15636" s="11">
        <f t="shared" ca="1" si="1"/>
        <v>1.8853382155856667E-5</v>
      </c>
      <c r="F15636" s="11">
        <f t="shared" ca="1" si="3"/>
        <v>0.7883877893426755</v>
      </c>
      <c r="G15636" s="1">
        <v>33.186</v>
      </c>
      <c r="H15636" s="1">
        <v>-80.579400000000007</v>
      </c>
    </row>
    <row r="15637" spans="1:8" ht="13.2">
      <c r="A15637" s="1" t="s">
        <v>10557</v>
      </c>
      <c r="B15637" s="1" t="s">
        <v>10614</v>
      </c>
      <c r="C15637" s="1">
        <v>2151</v>
      </c>
      <c r="D15637" s="11">
        <f t="shared" si="0"/>
        <v>1.2035626798209932E-3</v>
      </c>
      <c r="E15637" s="11">
        <f t="shared" ca="1" si="1"/>
        <v>1.8731466520668678E-5</v>
      </c>
      <c r="F15637" s="11">
        <f t="shared" ca="1" si="3"/>
        <v>0.78840664272483141</v>
      </c>
      <c r="G15637" s="1">
        <v>34.5443</v>
      </c>
      <c r="H15637" s="1">
        <v>-80.586600000000004</v>
      </c>
    </row>
    <row r="15638" spans="1:8" ht="13.2">
      <c r="A15638" s="1" t="s">
        <v>10557</v>
      </c>
      <c r="B15638" s="1" t="s">
        <v>10615</v>
      </c>
      <c r="C15638" s="1">
        <v>2146</v>
      </c>
      <c r="D15638" s="11">
        <f t="shared" si="0"/>
        <v>1.200764998091981E-3</v>
      </c>
      <c r="E15638" s="11">
        <f t="shared" ca="1" si="1"/>
        <v>1.8687925222387253E-5</v>
      </c>
      <c r="F15638" s="11">
        <f t="shared" ca="1" si="3"/>
        <v>0.78842537419135206</v>
      </c>
      <c r="G15638" s="1">
        <v>33.419199999999996</v>
      </c>
      <c r="H15638" s="1">
        <v>-81.681399999999996</v>
      </c>
    </row>
    <row r="15639" spans="1:8" ht="13.2">
      <c r="A15639" s="1" t="s">
        <v>10557</v>
      </c>
      <c r="B15639" s="1" t="s">
        <v>10616</v>
      </c>
      <c r="C15639" s="1">
        <v>2057</v>
      </c>
      <c r="D15639" s="11">
        <f t="shared" si="0"/>
        <v>1.1509662633155662E-3</v>
      </c>
      <c r="E15639" s="11">
        <f t="shared" ca="1" si="1"/>
        <v>1.7912890112977904E-5</v>
      </c>
      <c r="F15639" s="11">
        <f t="shared" ca="1" si="3"/>
        <v>0.78844406211657447</v>
      </c>
      <c r="G15639" s="1">
        <v>34.169600000000003</v>
      </c>
      <c r="H15639" s="1">
        <v>-82.024000000000001</v>
      </c>
    </row>
    <row r="15640" spans="1:8" ht="13.2">
      <c r="A15640" s="1" t="s">
        <v>10557</v>
      </c>
      <c r="B15640" s="1" t="s">
        <v>10617</v>
      </c>
      <c r="C15640" s="1">
        <v>2047</v>
      </c>
      <c r="D15640" s="11">
        <f t="shared" si="0"/>
        <v>1.1453708998575422E-3</v>
      </c>
      <c r="E15640" s="11">
        <f t="shared" ca="1" si="1"/>
        <v>1.7825807516415057E-5</v>
      </c>
      <c r="F15640" s="11">
        <f t="shared" ca="1" si="3"/>
        <v>0.78846197500668747</v>
      </c>
      <c r="G15640" s="1">
        <v>32.8521</v>
      </c>
      <c r="H15640" s="1">
        <v>-81.080200000000005</v>
      </c>
    </row>
    <row r="15641" spans="1:8" ht="13.2">
      <c r="A15641" s="1" t="s">
        <v>10557</v>
      </c>
      <c r="B15641" s="1" t="s">
        <v>10618</v>
      </c>
      <c r="C15641" s="1">
        <v>2040</v>
      </c>
      <c r="D15641" s="11">
        <f t="shared" si="0"/>
        <v>1.1414541454369252E-3</v>
      </c>
      <c r="E15641" s="11">
        <f t="shared" ca="1" si="1"/>
        <v>1.7764849698821064E-5</v>
      </c>
      <c r="F15641" s="11">
        <f t="shared" ca="1" si="3"/>
        <v>0.78847980081420388</v>
      </c>
      <c r="G15641" s="1">
        <v>34.666499999999999</v>
      </c>
      <c r="H15641" s="1">
        <v>-79.544700000000006</v>
      </c>
    </row>
    <row r="15642" spans="1:8" ht="13.2">
      <c r="A15642" s="1" t="s">
        <v>10557</v>
      </c>
      <c r="B15642" s="1" t="s">
        <v>5276</v>
      </c>
      <c r="C15642" s="1">
        <v>1997</v>
      </c>
      <c r="D15642" s="11">
        <f t="shared" si="0"/>
        <v>1.1173940825674213E-3</v>
      </c>
      <c r="E15642" s="11">
        <f t="shared" ca="1" si="1"/>
        <v>1.7390394533600815E-5</v>
      </c>
      <c r="F15642" s="11">
        <f t="shared" ca="1" si="3"/>
        <v>0.78849756566390272</v>
      </c>
      <c r="G15642" s="1">
        <v>33.664000000000001</v>
      </c>
      <c r="H15642" s="1">
        <v>-80.778000000000006</v>
      </c>
    </row>
    <row r="15643" spans="1:8" ht="13.2">
      <c r="A15643" s="1" t="s">
        <v>10557</v>
      </c>
      <c r="B15643" s="1" t="s">
        <v>5142</v>
      </c>
      <c r="C15643" s="1">
        <v>1971</v>
      </c>
      <c r="D15643" s="11">
        <f t="shared" si="0"/>
        <v>1.1028461375765586E-3</v>
      </c>
      <c r="E15643" s="11">
        <f t="shared" ca="1" si="1"/>
        <v>1.7163979782537409E-5</v>
      </c>
      <c r="F15643" s="11">
        <f t="shared" ca="1" si="3"/>
        <v>0.78851495605843636</v>
      </c>
      <c r="G15643" s="1">
        <v>33.007899999999999</v>
      </c>
      <c r="H15643" s="1">
        <v>-80.156000000000006</v>
      </c>
    </row>
    <row r="15644" spans="1:8" ht="13.2">
      <c r="A15644" s="1" t="s">
        <v>10557</v>
      </c>
      <c r="B15644" s="1" t="s">
        <v>10619</v>
      </c>
      <c r="C15644" s="1">
        <v>1953</v>
      </c>
      <c r="D15644" s="11">
        <f t="shared" si="0"/>
        <v>1.0927744833521152E-3</v>
      </c>
      <c r="E15644" s="11">
        <f t="shared" ca="1" si="1"/>
        <v>1.7007231108724282E-5</v>
      </c>
      <c r="F15644" s="11">
        <f t="shared" ca="1" si="3"/>
        <v>0.78853212003821893</v>
      </c>
      <c r="G15644" s="1">
        <v>34.093299999999999</v>
      </c>
      <c r="H15644" s="1">
        <v>-82.596299999999999</v>
      </c>
    </row>
    <row r="15645" spans="1:8" ht="13.2">
      <c r="A15645" s="1" t="s">
        <v>10557</v>
      </c>
      <c r="B15645" s="1" t="s">
        <v>10620</v>
      </c>
      <c r="C15645" s="1">
        <v>1936</v>
      </c>
      <c r="D15645" s="11">
        <f t="shared" si="0"/>
        <v>1.0832623654734742E-3</v>
      </c>
      <c r="E15645" s="11">
        <f t="shared" ca="1" si="1"/>
        <v>1.6859190694567442E-5</v>
      </c>
      <c r="F15645" s="11">
        <f t="shared" ca="1" si="3"/>
        <v>0.78854912726932769</v>
      </c>
      <c r="G15645" s="1">
        <v>32.7684</v>
      </c>
      <c r="H15645" s="1">
        <v>-79.835400000000007</v>
      </c>
    </row>
    <row r="15646" spans="1:8" ht="13.2">
      <c r="A15646" s="1" t="s">
        <v>10557</v>
      </c>
      <c r="B15646" s="1" t="s">
        <v>10621</v>
      </c>
      <c r="C15646" s="1">
        <v>1932</v>
      </c>
      <c r="D15646" s="11">
        <f t="shared" si="0"/>
        <v>1.0810242200902645E-3</v>
      </c>
      <c r="E15646" s="11">
        <f t="shared" ca="1" si="1"/>
        <v>1.6824357655942301E-5</v>
      </c>
      <c r="F15646" s="11">
        <f t="shared" ca="1" si="3"/>
        <v>0.78856598646002229</v>
      </c>
      <c r="G15646" s="1">
        <v>32.753799999999998</v>
      </c>
      <c r="H15646" s="1">
        <v>-81.241200000000006</v>
      </c>
    </row>
    <row r="15647" spans="1:8" ht="13.2">
      <c r="A15647" s="1" t="s">
        <v>10557</v>
      </c>
      <c r="B15647" s="1" t="s">
        <v>7441</v>
      </c>
      <c r="C15647" s="1">
        <v>1928</v>
      </c>
      <c r="D15647" s="11">
        <f t="shared" si="0"/>
        <v>1.0787860747070548E-3</v>
      </c>
      <c r="E15647" s="11">
        <f t="shared" ca="1" si="1"/>
        <v>1.6789524617317159E-5</v>
      </c>
      <c r="F15647" s="11">
        <f t="shared" ca="1" si="3"/>
        <v>0.78858281081767823</v>
      </c>
      <c r="G15647" s="1">
        <v>34.575299999999999</v>
      </c>
      <c r="H15647" s="1">
        <v>-80.904799999999994</v>
      </c>
    </row>
    <row r="15648" spans="1:8" ht="13.2">
      <c r="A15648" s="1" t="s">
        <v>10557</v>
      </c>
      <c r="B15648" s="1" t="s">
        <v>10622</v>
      </c>
      <c r="C15648" s="1">
        <v>1888</v>
      </c>
      <c r="D15648" s="11">
        <f t="shared" si="0"/>
        <v>1.0564046208749582E-3</v>
      </c>
      <c r="E15648" s="11">
        <f t="shared" ca="1" si="1"/>
        <v>1.6441194231065768E-5</v>
      </c>
      <c r="F15648" s="11">
        <f t="shared" ca="1" si="3"/>
        <v>0.78859960034229559</v>
      </c>
      <c r="G15648" s="1">
        <v>35.122100000000003</v>
      </c>
      <c r="H15648" s="1">
        <v>-81.518199999999993</v>
      </c>
    </row>
    <row r="15649" spans="1:8" ht="13.2">
      <c r="A15649" s="1" t="s">
        <v>10557</v>
      </c>
      <c r="B15649" s="1" t="s">
        <v>10623</v>
      </c>
      <c r="C15649" s="1">
        <v>1866</v>
      </c>
      <c r="D15649" s="11">
        <f t="shared" si="0"/>
        <v>1.044094821267305E-3</v>
      </c>
      <c r="E15649" s="11">
        <f t="shared" ca="1" si="1"/>
        <v>1.62496125186275E-5</v>
      </c>
      <c r="F15649" s="11">
        <f t="shared" ca="1" si="3"/>
        <v>0.78861604153652665</v>
      </c>
      <c r="G15649" s="1">
        <v>32.582500000000003</v>
      </c>
      <c r="H15649" s="1">
        <v>-80.173599999999993</v>
      </c>
    </row>
    <row r="15650" spans="1:8" ht="13.2">
      <c r="A15650" s="1" t="s">
        <v>10557</v>
      </c>
      <c r="B15650" s="1" t="s">
        <v>6401</v>
      </c>
      <c r="C15650" s="1">
        <v>1807</v>
      </c>
      <c r="D15650" s="11">
        <f t="shared" si="0"/>
        <v>1.0110821768649625E-3</v>
      </c>
      <c r="E15650" s="11">
        <f t="shared" ca="1" si="1"/>
        <v>1.5735825198906695E-5</v>
      </c>
      <c r="F15650" s="11">
        <f t="shared" ca="1" si="3"/>
        <v>0.78863229114904532</v>
      </c>
      <c r="G15650" s="1">
        <v>33.404600000000002</v>
      </c>
      <c r="H15650" s="1">
        <v>-79.926400000000001</v>
      </c>
    </row>
    <row r="15651" spans="1:8" ht="13.2">
      <c r="A15651" s="1" t="s">
        <v>10557</v>
      </c>
      <c r="B15651" s="1" t="s">
        <v>309</v>
      </c>
      <c r="C15651" s="1">
        <v>1781</v>
      </c>
      <c r="D15651" s="11">
        <f t="shared" si="0"/>
        <v>9.9653423187409987E-4</v>
      </c>
      <c r="E15651" s="11">
        <f t="shared" ca="1" si="1"/>
        <v>1.5509410447843292E-5</v>
      </c>
      <c r="F15651" s="11">
        <f t="shared" ca="1" si="3"/>
        <v>0.78864802697424419</v>
      </c>
      <c r="G15651" s="1">
        <v>33.328499999999998</v>
      </c>
      <c r="H15651" s="1">
        <v>-81.792699999999996</v>
      </c>
    </row>
    <row r="15652" spans="1:8" ht="13.2">
      <c r="A15652" s="1" t="s">
        <v>10557</v>
      </c>
      <c r="B15652" s="1" t="s">
        <v>602</v>
      </c>
      <c r="C15652" s="1">
        <v>1780</v>
      </c>
      <c r="D15652" s="11">
        <f t="shared" si="0"/>
        <v>9.9597469552829745E-4</v>
      </c>
      <c r="E15652" s="11">
        <f t="shared" ca="1" si="1"/>
        <v>1.5500702188187005E-5</v>
      </c>
      <c r="F15652" s="11">
        <f t="shared" ca="1" si="3"/>
        <v>0.788663536384692</v>
      </c>
      <c r="G15652" s="1">
        <v>33.090000000000003</v>
      </c>
      <c r="H15652" s="1">
        <v>-80.307100000000005</v>
      </c>
    </row>
    <row r="15653" spans="1:8" ht="13.2">
      <c r="A15653" s="1" t="s">
        <v>10557</v>
      </c>
      <c r="B15653" s="1" t="s">
        <v>10624</v>
      </c>
      <c r="C15653" s="1">
        <v>1771</v>
      </c>
      <c r="D15653" s="11">
        <f t="shared" si="0"/>
        <v>9.9093886841607561E-4</v>
      </c>
      <c r="E15653" s="11">
        <f t="shared" ca="1" si="1"/>
        <v>1.5422327851280442E-5</v>
      </c>
      <c r="F15653" s="11">
        <f t="shared" ca="1" si="3"/>
        <v>0.78867903708688014</v>
      </c>
      <c r="G15653" s="1">
        <v>32.615900000000003</v>
      </c>
      <c r="H15653" s="1">
        <v>-80.060699999999997</v>
      </c>
    </row>
    <row r="15654" spans="1:8" ht="13.2">
      <c r="A15654" s="1" t="s">
        <v>10557</v>
      </c>
      <c r="B15654" s="1" t="s">
        <v>1548</v>
      </c>
      <c r="C15654" s="1">
        <v>1745</v>
      </c>
      <c r="D15654" s="11">
        <f t="shared" si="0"/>
        <v>9.7639092342521297E-4</v>
      </c>
      <c r="E15654" s="11">
        <f t="shared" ca="1" si="1"/>
        <v>1.5195913100217037E-5</v>
      </c>
      <c r="F15654" s="11">
        <f t="shared" ca="1" si="3"/>
        <v>0.78869445941473137</v>
      </c>
      <c r="G15654" s="1">
        <v>32.959299999999999</v>
      </c>
      <c r="H15654" s="1">
        <v>-81.2363</v>
      </c>
    </row>
    <row r="15655" spans="1:8" ht="13.2">
      <c r="A15655" s="1" t="s">
        <v>10557</v>
      </c>
      <c r="B15655" s="1" t="s">
        <v>4745</v>
      </c>
      <c r="C15655" s="1">
        <v>1657</v>
      </c>
      <c r="D15655" s="11">
        <f t="shared" si="0"/>
        <v>9.2715172499460046E-4</v>
      </c>
      <c r="E15655" s="11">
        <f t="shared" ca="1" si="1"/>
        <v>1.442958625046397E-5</v>
      </c>
      <c r="F15655" s="11">
        <f t="shared" ca="1" si="3"/>
        <v>0.78870965532783155</v>
      </c>
      <c r="G15655" s="1">
        <v>33.817999999999998</v>
      </c>
      <c r="H15655" s="1">
        <v>-81.099699999999999</v>
      </c>
    </row>
    <row r="15656" spans="1:8" ht="13.2">
      <c r="A15656" s="1" t="s">
        <v>10557</v>
      </c>
      <c r="B15656" s="1" t="s">
        <v>4260</v>
      </c>
      <c r="C15656" s="1">
        <v>1575</v>
      </c>
      <c r="D15656" s="11">
        <f t="shared" si="0"/>
        <v>8.812697446388025E-4</v>
      </c>
      <c r="E15656" s="11">
        <f t="shared" ca="1" si="1"/>
        <v>1.3715508958648615E-5</v>
      </c>
      <c r="F15656" s="11">
        <f t="shared" ca="1" si="3"/>
        <v>0.78872408491408197</v>
      </c>
      <c r="G15656" s="1">
        <v>34.164700000000003</v>
      </c>
      <c r="H15656" s="1">
        <v>-81.344700000000003</v>
      </c>
    </row>
    <row r="15657" spans="1:8" ht="13.2">
      <c r="A15657" s="1" t="s">
        <v>10557</v>
      </c>
      <c r="B15657" s="1" t="s">
        <v>3023</v>
      </c>
      <c r="C15657" s="1">
        <v>1540</v>
      </c>
      <c r="D15657" s="11">
        <f t="shared" si="0"/>
        <v>8.6168597253571803E-4</v>
      </c>
      <c r="E15657" s="11">
        <f t="shared" ca="1" si="1"/>
        <v>1.3410719870678645E-5</v>
      </c>
      <c r="F15657" s="11">
        <f t="shared" ca="1" si="3"/>
        <v>0.78873780042304065</v>
      </c>
      <c r="G15657" s="1">
        <v>34.170299999999997</v>
      </c>
      <c r="H15657" s="1">
        <v>-80.793000000000006</v>
      </c>
    </row>
    <row r="15658" spans="1:8" ht="13.2">
      <c r="A15658" s="1" t="s">
        <v>10557</v>
      </c>
      <c r="B15658" s="1" t="s">
        <v>4539</v>
      </c>
      <c r="C15658" s="1">
        <v>1504</v>
      </c>
      <c r="D15658" s="11">
        <f t="shared" si="0"/>
        <v>8.4154266408683113E-4</v>
      </c>
      <c r="E15658" s="11">
        <f t="shared" ca="1" si="1"/>
        <v>1.3097222523052392E-5</v>
      </c>
      <c r="F15658" s="11">
        <f t="shared" ca="1" si="3"/>
        <v>0.78875121114291136</v>
      </c>
      <c r="G15658" s="1">
        <v>33.814700000000002</v>
      </c>
      <c r="H15658" s="1">
        <v>-79.444299999999998</v>
      </c>
    </row>
    <row r="15659" spans="1:8" ht="13.2">
      <c r="A15659" s="1" t="s">
        <v>10557</v>
      </c>
      <c r="B15659" s="1" t="s">
        <v>10625</v>
      </c>
      <c r="C15659" s="1">
        <v>1475</v>
      </c>
      <c r="D15659" s="11">
        <f t="shared" si="0"/>
        <v>8.253161100585611E-4</v>
      </c>
      <c r="E15659" s="11">
        <f t="shared" ca="1" si="1"/>
        <v>1.2844682993020131E-5</v>
      </c>
      <c r="F15659" s="11">
        <f t="shared" ca="1" si="3"/>
        <v>0.78876430836543443</v>
      </c>
      <c r="G15659" s="1">
        <v>34.504100000000001</v>
      </c>
      <c r="H15659" s="1">
        <v>-81.614400000000003</v>
      </c>
    </row>
    <row r="15660" spans="1:8" ht="13.2">
      <c r="A15660" s="1" t="s">
        <v>10557</v>
      </c>
      <c r="B15660" s="1" t="s">
        <v>4461</v>
      </c>
      <c r="C15660" s="1">
        <v>1452</v>
      </c>
      <c r="D15660" s="11">
        <f t="shared" si="0"/>
        <v>8.1244677410510552E-4</v>
      </c>
      <c r="E15660" s="11">
        <f t="shared" ca="1" si="1"/>
        <v>1.2644393020925579E-5</v>
      </c>
      <c r="F15660" s="11">
        <f t="shared" ca="1" si="3"/>
        <v>0.78877715304842744</v>
      </c>
      <c r="G15660" s="1">
        <v>34.732999999999997</v>
      </c>
      <c r="H15660" s="1">
        <v>-80.078000000000003</v>
      </c>
    </row>
    <row r="15661" spans="1:8" ht="13.2">
      <c r="A15661" s="1" t="s">
        <v>10557</v>
      </c>
      <c r="B15661" s="1" t="s">
        <v>10626</v>
      </c>
      <c r="C15661" s="1">
        <v>1384</v>
      </c>
      <c r="D15661" s="11">
        <f t="shared" si="0"/>
        <v>7.7439830259054142E-4</v>
      </c>
      <c r="E15661" s="11">
        <f t="shared" ca="1" si="1"/>
        <v>1.2052231364298211E-5</v>
      </c>
      <c r="F15661" s="11">
        <f t="shared" ca="1" si="3"/>
        <v>0.78878979744144839</v>
      </c>
      <c r="G15661" s="1">
        <v>32.982399999999998</v>
      </c>
      <c r="H15661" s="1">
        <v>-79.646000000000001</v>
      </c>
    </row>
    <row r="15662" spans="1:8" ht="13.2">
      <c r="A15662" s="1" t="s">
        <v>10557</v>
      </c>
      <c r="B15662" s="1" t="s">
        <v>10627</v>
      </c>
      <c r="C15662" s="1">
        <v>1354</v>
      </c>
      <c r="D15662" s="11">
        <f t="shared" si="0"/>
        <v>7.5761221221646896E-4</v>
      </c>
      <c r="E15662" s="11">
        <f t="shared" ca="1" si="1"/>
        <v>1.1790983574609667E-5</v>
      </c>
      <c r="F15662" s="11">
        <f t="shared" ca="1" si="3"/>
        <v>0.78880184967281264</v>
      </c>
      <c r="G15662" s="1">
        <v>34.645099999999999</v>
      </c>
      <c r="H15662" s="1">
        <v>-82.460899999999995</v>
      </c>
    </row>
    <row r="15663" spans="1:8" ht="13.2">
      <c r="A15663" s="1" t="s">
        <v>10557</v>
      </c>
      <c r="B15663" s="1" t="s">
        <v>10628</v>
      </c>
      <c r="C15663" s="1">
        <v>1334</v>
      </c>
      <c r="D15663" s="11">
        <f t="shared" si="0"/>
        <v>7.4642148530042066E-4</v>
      </c>
      <c r="E15663" s="11">
        <f t="shared" ca="1" si="1"/>
        <v>1.1616818381483969E-5</v>
      </c>
      <c r="F15663" s="11">
        <f t="shared" ca="1" si="3"/>
        <v>0.78881364065638726</v>
      </c>
      <c r="G15663" s="1">
        <v>34.338999999999999</v>
      </c>
      <c r="H15663" s="1">
        <v>-79.433700000000002</v>
      </c>
    </row>
    <row r="15664" spans="1:8" ht="13.2">
      <c r="A15664" s="1" t="s">
        <v>10557</v>
      </c>
      <c r="B15664" s="1" t="s">
        <v>10629</v>
      </c>
      <c r="C15664" s="1">
        <v>1327</v>
      </c>
      <c r="D15664" s="11">
        <f t="shared" si="0"/>
        <v>7.4250473087980379E-4</v>
      </c>
      <c r="E15664" s="11">
        <f t="shared" ca="1" si="1"/>
        <v>1.1555860563889975E-5</v>
      </c>
      <c r="F15664" s="11">
        <f t="shared" ca="1" si="3"/>
        <v>0.78882525747476873</v>
      </c>
      <c r="G15664" s="1">
        <v>32.697099999999999</v>
      </c>
      <c r="H15664" s="1">
        <v>-80.273099999999999</v>
      </c>
    </row>
    <row r="15665" spans="1:8" ht="13.2">
      <c r="A15665" s="1" t="s">
        <v>10557</v>
      </c>
      <c r="B15665" s="1" t="s">
        <v>10630</v>
      </c>
      <c r="C15665" s="1">
        <v>1292</v>
      </c>
      <c r="D15665" s="11">
        <f t="shared" si="0"/>
        <v>7.2292095877671931E-4</v>
      </c>
      <c r="E15665" s="11">
        <f t="shared" ca="1" si="1"/>
        <v>1.1251071475920007E-5</v>
      </c>
      <c r="F15665" s="11">
        <f t="shared" ca="1" si="3"/>
        <v>0.78883681333533262</v>
      </c>
      <c r="G15665" s="1">
        <v>34.333500000000001</v>
      </c>
      <c r="H15665" s="1">
        <v>-82.388599999999997</v>
      </c>
    </row>
    <row r="15666" spans="1:8" ht="13.2">
      <c r="A15666" s="1" t="s">
        <v>10557</v>
      </c>
      <c r="B15666" s="1" t="s">
        <v>10631</v>
      </c>
      <c r="C15666" s="1">
        <v>1286</v>
      </c>
      <c r="D15666" s="11">
        <f t="shared" si="0"/>
        <v>7.1956374070190475E-4</v>
      </c>
      <c r="E15666" s="11">
        <f t="shared" ca="1" si="1"/>
        <v>1.1198821917982297E-5</v>
      </c>
      <c r="F15666" s="11">
        <f t="shared" ca="1" si="3"/>
        <v>0.78884806440680855</v>
      </c>
      <c r="G15666" s="1">
        <v>34.307000000000002</v>
      </c>
      <c r="H15666" s="1">
        <v>-82.663600000000002</v>
      </c>
    </row>
    <row r="15667" spans="1:8" ht="13.2">
      <c r="A15667" s="1" t="s">
        <v>10557</v>
      </c>
      <c r="B15667" s="1" t="s">
        <v>10632</v>
      </c>
      <c r="C15667" s="1">
        <v>1243</v>
      </c>
      <c r="D15667" s="11">
        <f t="shared" si="0"/>
        <v>6.9550367783240098E-4</v>
      </c>
      <c r="E15667" s="11">
        <f t="shared" ca="1" si="1"/>
        <v>1.0824366752762049E-5</v>
      </c>
      <c r="F15667" s="11">
        <f t="shared" ca="1" si="3"/>
        <v>0.78885926322872657</v>
      </c>
      <c r="G15667" s="1">
        <v>33.995699999999999</v>
      </c>
      <c r="H15667" s="1">
        <v>-79.569800000000001</v>
      </c>
    </row>
    <row r="15668" spans="1:8" ht="13.2">
      <c r="A15668" s="1" t="s">
        <v>10557</v>
      </c>
      <c r="B15668" s="1" t="s">
        <v>2071</v>
      </c>
      <c r="C15668" s="1">
        <v>1220</v>
      </c>
      <c r="D15668" s="11">
        <f t="shared" si="0"/>
        <v>6.826343418789454E-4</v>
      </c>
      <c r="E15668" s="11">
        <f t="shared" ca="1" si="1"/>
        <v>1.0624076780667497E-5</v>
      </c>
      <c r="F15668" s="11">
        <f t="shared" ca="1" si="3"/>
        <v>0.78887008759547939</v>
      </c>
      <c r="G15668" s="1">
        <v>33.3245</v>
      </c>
      <c r="H15668" s="1">
        <v>-80.412999999999997</v>
      </c>
    </row>
    <row r="15669" spans="1:8" ht="13.2">
      <c r="A15669" s="1" t="s">
        <v>10557</v>
      </c>
      <c r="B15669" s="1" t="s">
        <v>10633</v>
      </c>
      <c r="C15669" s="1">
        <v>1205</v>
      </c>
      <c r="D15669" s="11">
        <f t="shared" si="0"/>
        <v>6.7424129669190922E-4</v>
      </c>
      <c r="E15669" s="11">
        <f t="shared" ca="1" si="1"/>
        <v>1.0493452885823225E-5</v>
      </c>
      <c r="F15669" s="11">
        <f t="shared" ca="1" si="3"/>
        <v>0.78888071167226004</v>
      </c>
      <c r="G15669" s="1">
        <v>34.2117</v>
      </c>
      <c r="H15669" s="1">
        <v>-81.5334</v>
      </c>
    </row>
    <row r="15670" spans="1:8" ht="13.2">
      <c r="A15670" s="1" t="s">
        <v>10557</v>
      </c>
      <c r="B15670" s="1" t="s">
        <v>8517</v>
      </c>
      <c r="C15670" s="1">
        <v>975</v>
      </c>
      <c r="D15670" s="11">
        <f t="shared" si="0"/>
        <v>5.4554793715735396E-4</v>
      </c>
      <c r="E15670" s="11">
        <f t="shared" ca="1" si="1"/>
        <v>8.4905531648777138E-6</v>
      </c>
      <c r="F15670" s="11">
        <f t="shared" ca="1" si="3"/>
        <v>0.78889120512514588</v>
      </c>
      <c r="G15670" s="1">
        <v>33.251600000000003</v>
      </c>
      <c r="H15670" s="1">
        <v>-80.816100000000006</v>
      </c>
    </row>
    <row r="15671" spans="1:8" ht="13.2">
      <c r="A15671" s="1" t="s">
        <v>10557</v>
      </c>
      <c r="B15671" s="1" t="s">
        <v>10634</v>
      </c>
      <c r="C15671" s="1">
        <v>972</v>
      </c>
      <c r="D15671" s="11">
        <f t="shared" si="0"/>
        <v>5.4386932811994668E-4</v>
      </c>
      <c r="E15671" s="11">
        <f t="shared" ca="1" si="1"/>
        <v>8.4644283859088593E-6</v>
      </c>
      <c r="F15671" s="11">
        <f t="shared" ca="1" si="3"/>
        <v>0.78889969567831075</v>
      </c>
      <c r="G15671" s="1">
        <v>32.692799999999998</v>
      </c>
      <c r="H15671" s="1">
        <v>-80.854699999999994</v>
      </c>
    </row>
    <row r="15672" spans="1:8" ht="13.2">
      <c r="A15672" s="1" t="s">
        <v>10557</v>
      </c>
      <c r="B15672" s="1" t="s">
        <v>10635</v>
      </c>
      <c r="C15672" s="1">
        <v>966</v>
      </c>
      <c r="D15672" s="11">
        <f t="shared" si="0"/>
        <v>5.4051211004513223E-4</v>
      </c>
      <c r="E15672" s="11">
        <f t="shared" ca="1" si="1"/>
        <v>8.4121788279711504E-6</v>
      </c>
      <c r="F15672" s="11">
        <f t="shared" ca="1" si="3"/>
        <v>0.78890816010669662</v>
      </c>
      <c r="G15672" s="1">
        <v>33.601300000000002</v>
      </c>
      <c r="H15672" s="1">
        <v>-80.352699999999999</v>
      </c>
    </row>
    <row r="15673" spans="1:8" ht="13.2">
      <c r="A15673" s="1" t="s">
        <v>10557</v>
      </c>
      <c r="B15673" s="1" t="s">
        <v>757</v>
      </c>
      <c r="C15673" s="1">
        <v>959</v>
      </c>
      <c r="D15673" s="11">
        <f t="shared" si="0"/>
        <v>5.3659535562451525E-4</v>
      </c>
      <c r="E15673" s="11">
        <f t="shared" ca="1" si="1"/>
        <v>8.3512210103771545E-6</v>
      </c>
      <c r="F15673" s="11">
        <f t="shared" ca="1" si="3"/>
        <v>0.78891657228552459</v>
      </c>
      <c r="G15673" s="1">
        <v>34.169499999999999</v>
      </c>
      <c r="H15673" s="1">
        <v>-80.064899999999994</v>
      </c>
    </row>
    <row r="15674" spans="1:8" ht="13.2">
      <c r="A15674" s="1" t="s">
        <v>10557</v>
      </c>
      <c r="B15674" s="1" t="s">
        <v>10636</v>
      </c>
      <c r="C15674" s="1">
        <v>944</v>
      </c>
      <c r="D15674" s="11">
        <f t="shared" si="0"/>
        <v>5.2820231043747908E-4</v>
      </c>
      <c r="E15674" s="11">
        <f t="shared" ca="1" si="1"/>
        <v>8.220597115532884E-6</v>
      </c>
      <c r="F15674" s="11">
        <f t="shared" ca="1" si="3"/>
        <v>0.78892492350653498</v>
      </c>
      <c r="G15674" s="1">
        <v>34.593200000000003</v>
      </c>
      <c r="H15674" s="1">
        <v>-80.674999999999997</v>
      </c>
    </row>
    <row r="15675" spans="1:8" ht="13.2">
      <c r="A15675" s="1" t="s">
        <v>10557</v>
      </c>
      <c r="B15675" s="1" t="s">
        <v>10637</v>
      </c>
      <c r="C15675" s="1">
        <v>942</v>
      </c>
      <c r="D15675" s="11">
        <f t="shared" si="0"/>
        <v>5.2708323774587422E-4</v>
      </c>
      <c r="E15675" s="11">
        <f t="shared" ca="1" si="1"/>
        <v>8.2031805962203133E-6</v>
      </c>
      <c r="F15675" s="11">
        <f t="shared" ca="1" si="3"/>
        <v>0.78893314410365056</v>
      </c>
      <c r="G15675" s="1">
        <v>34.228200000000001</v>
      </c>
      <c r="H15675" s="1">
        <v>-79.735799999999998</v>
      </c>
    </row>
    <row r="15676" spans="1:8" ht="13.2">
      <c r="A15676" s="1" t="s">
        <v>10557</v>
      </c>
      <c r="B15676" s="1" t="s">
        <v>10638</v>
      </c>
      <c r="C15676" s="1">
        <v>926</v>
      </c>
      <c r="D15676" s="11">
        <f t="shared" si="0"/>
        <v>5.1813065621303563E-4</v>
      </c>
      <c r="E15676" s="11">
        <f t="shared" ca="1" si="1"/>
        <v>8.0638484417197557E-6</v>
      </c>
      <c r="F15676" s="11">
        <f t="shared" ca="1" si="3"/>
        <v>0.78894134728424681</v>
      </c>
      <c r="G15676" s="1">
        <v>34.6449</v>
      </c>
      <c r="H15676" s="1">
        <v>-82.473699999999994</v>
      </c>
    </row>
    <row r="15677" spans="1:8" ht="13.2">
      <c r="A15677" s="1" t="s">
        <v>10557</v>
      </c>
      <c r="B15677" s="1" t="s">
        <v>1322</v>
      </c>
      <c r="C15677" s="1">
        <v>923</v>
      </c>
      <c r="D15677" s="11">
        <f t="shared" si="0"/>
        <v>5.1645204717562835E-4</v>
      </c>
      <c r="E15677" s="11">
        <f t="shared" ca="1" si="1"/>
        <v>8.0377236627509013E-6</v>
      </c>
      <c r="F15677" s="11">
        <f t="shared" ca="1" si="3"/>
        <v>0.78894941113268857</v>
      </c>
      <c r="G15677" s="1">
        <v>33.480200000000004</v>
      </c>
      <c r="H15677" s="1">
        <v>-80.485200000000006</v>
      </c>
    </row>
    <row r="15678" spans="1:8" ht="13.2">
      <c r="A15678" s="1" t="s">
        <v>10557</v>
      </c>
      <c r="B15678" s="1" t="s">
        <v>2542</v>
      </c>
      <c r="C15678" s="1">
        <v>921</v>
      </c>
      <c r="D15678" s="11">
        <f t="shared" si="0"/>
        <v>5.153329744840236E-4</v>
      </c>
      <c r="E15678" s="11">
        <f t="shared" ca="1" si="1"/>
        <v>8.0203071434383339E-6</v>
      </c>
      <c r="F15678" s="11">
        <f t="shared" ca="1" si="3"/>
        <v>0.78895744885635133</v>
      </c>
      <c r="G15678" s="1">
        <v>33.348300000000002</v>
      </c>
      <c r="H15678" s="1">
        <v>-80.684399999999997</v>
      </c>
    </row>
    <row r="15679" spans="1:8" ht="13.2">
      <c r="A15679" s="1" t="s">
        <v>10557</v>
      </c>
      <c r="B15679" s="1" t="s">
        <v>3751</v>
      </c>
      <c r="C15679" s="1">
        <v>903</v>
      </c>
      <c r="D15679" s="11">
        <f t="shared" si="0"/>
        <v>5.0526132025958015E-4</v>
      </c>
      <c r="E15679" s="11">
        <f t="shared" ca="1" si="1"/>
        <v>7.8635584696252056E-6</v>
      </c>
      <c r="F15679" s="11">
        <f t="shared" ca="1" si="3"/>
        <v>0.78896546916349475</v>
      </c>
      <c r="G15679" s="1">
        <v>33.739600000000003</v>
      </c>
      <c r="H15679" s="1">
        <v>-81.105199999999996</v>
      </c>
    </row>
    <row r="15680" spans="1:8" ht="13.2">
      <c r="A15680" s="1" t="s">
        <v>10557</v>
      </c>
      <c r="B15680" s="1" t="s">
        <v>10639</v>
      </c>
      <c r="C15680" s="1">
        <v>865</v>
      </c>
      <c r="D15680" s="11">
        <f t="shared" si="0"/>
        <v>4.8399893911908835E-4</v>
      </c>
      <c r="E15680" s="11">
        <f t="shared" ca="1" si="1"/>
        <v>7.5326446026863816E-6</v>
      </c>
      <c r="F15680" s="11">
        <f t="shared" ca="1" si="3"/>
        <v>0.78897333272196435</v>
      </c>
      <c r="G15680" s="1">
        <v>34.053600000000003</v>
      </c>
      <c r="H15680" s="1">
        <v>-80.961500000000001</v>
      </c>
    </row>
    <row r="15681" spans="1:8" ht="13.2">
      <c r="A15681" s="1" t="s">
        <v>10557</v>
      </c>
      <c r="B15681" s="1" t="s">
        <v>10640</v>
      </c>
      <c r="C15681" s="1">
        <v>864</v>
      </c>
      <c r="D15681" s="11">
        <f t="shared" si="0"/>
        <v>4.8343940277328592E-4</v>
      </c>
      <c r="E15681" s="11">
        <f t="shared" ca="1" si="1"/>
        <v>7.5239363430300962E-6</v>
      </c>
      <c r="F15681" s="11">
        <f t="shared" ca="1" si="3"/>
        <v>0.78898086536656709</v>
      </c>
      <c r="G15681" s="1">
        <v>34.700299999999999</v>
      </c>
      <c r="H15681" s="1">
        <v>-80.899100000000004</v>
      </c>
    </row>
    <row r="15682" spans="1:8" ht="13.2">
      <c r="A15682" s="1" t="s">
        <v>10557</v>
      </c>
      <c r="B15682" s="1" t="s">
        <v>973</v>
      </c>
      <c r="C15682" s="1">
        <v>860</v>
      </c>
      <c r="D15682" s="11">
        <f t="shared" si="0"/>
        <v>4.8120125739007627E-4</v>
      </c>
      <c r="E15682" s="11">
        <f t="shared" ca="1" si="1"/>
        <v>7.4891033044049573E-6</v>
      </c>
      <c r="F15682" s="11">
        <f t="shared" ca="1" si="3"/>
        <v>0.78898838930291015</v>
      </c>
      <c r="G15682" s="1">
        <v>33.917400000000001</v>
      </c>
      <c r="H15682" s="1">
        <v>-79.744100000000003</v>
      </c>
    </row>
    <row r="15683" spans="1:8" ht="13.2">
      <c r="A15683" s="1" t="s">
        <v>10557</v>
      </c>
      <c r="B15683" s="1" t="s">
        <v>4869</v>
      </c>
      <c r="C15683" s="1">
        <v>860</v>
      </c>
      <c r="D15683" s="11">
        <f t="shared" si="0"/>
        <v>4.8120125739007627E-4</v>
      </c>
      <c r="E15683" s="11">
        <f t="shared" ca="1" si="1"/>
        <v>7.4891033044049573E-6</v>
      </c>
      <c r="F15683" s="11">
        <f t="shared" ca="1" si="3"/>
        <v>0.78899587840621455</v>
      </c>
      <c r="G15683" s="1">
        <v>34.834800000000001</v>
      </c>
      <c r="H15683" s="1">
        <v>-81.681100000000001</v>
      </c>
    </row>
    <row r="15684" spans="1:8" ht="13.2">
      <c r="A15684" s="1" t="s">
        <v>10557</v>
      </c>
      <c r="B15684" s="1" t="s">
        <v>10641</v>
      </c>
      <c r="C15684" s="1">
        <v>855</v>
      </c>
      <c r="D15684" s="11">
        <f t="shared" si="0"/>
        <v>4.7840357566106419E-4</v>
      </c>
      <c r="E15684" s="11">
        <f t="shared" ca="1" si="1"/>
        <v>7.4455620061235329E-6</v>
      </c>
      <c r="F15684" s="11">
        <f t="shared" ca="1" si="3"/>
        <v>0.78900336750951894</v>
      </c>
      <c r="G15684" s="1">
        <v>34.466999999999999</v>
      </c>
      <c r="H15684" s="1">
        <v>-80.257099999999994</v>
      </c>
    </row>
    <row r="15685" spans="1:8" ht="13.2">
      <c r="A15685" s="1" t="s">
        <v>10557</v>
      </c>
      <c r="B15685" s="1" t="s">
        <v>10642</v>
      </c>
      <c r="C15685" s="1">
        <v>829</v>
      </c>
      <c r="D15685" s="11">
        <f t="shared" si="0"/>
        <v>4.6385563067020144E-4</v>
      </c>
      <c r="E15685" s="11">
        <f t="shared" ca="1" si="1"/>
        <v>7.2191472550601275E-6</v>
      </c>
      <c r="F15685" s="11">
        <f t="shared" ca="1" si="3"/>
        <v>0.7890108130715251</v>
      </c>
      <c r="G15685" s="1">
        <v>33.652099999999997</v>
      </c>
      <c r="H15685" s="1">
        <v>-81.363600000000005</v>
      </c>
    </row>
    <row r="15686" spans="1:8" ht="13.2">
      <c r="A15686" s="1" t="s">
        <v>10557</v>
      </c>
      <c r="B15686" s="1" t="s">
        <v>4447</v>
      </c>
      <c r="C15686" s="1">
        <v>822</v>
      </c>
      <c r="D15686" s="11">
        <f t="shared" si="0"/>
        <v>4.5993887624958457E-4</v>
      </c>
      <c r="E15686" s="11">
        <f t="shared" ca="1" si="1"/>
        <v>7.1581894374661341E-6</v>
      </c>
      <c r="F15686" s="11">
        <f t="shared" ca="1" si="3"/>
        <v>0.7890180322187802</v>
      </c>
      <c r="G15686" s="1">
        <v>34.766100000000002</v>
      </c>
      <c r="H15686" s="1">
        <v>-82.752499999999998</v>
      </c>
    </row>
    <row r="15687" spans="1:8" ht="13.2">
      <c r="A15687" s="1" t="s">
        <v>10557</v>
      </c>
      <c r="B15687" s="1" t="s">
        <v>7619</v>
      </c>
      <c r="C15687" s="1">
        <v>809</v>
      </c>
      <c r="D15687" s="11">
        <f t="shared" si="0"/>
        <v>4.5266490375415314E-4</v>
      </c>
      <c r="E15687" s="11">
        <f t="shared" ca="1" si="1"/>
        <v>7.044982061934431E-6</v>
      </c>
      <c r="F15687" s="11">
        <f t="shared" ca="1" si="3"/>
        <v>0.78902519040821761</v>
      </c>
      <c r="G15687" s="1">
        <v>33.877899999999997</v>
      </c>
      <c r="H15687" s="1">
        <v>-80.694900000000004</v>
      </c>
    </row>
    <row r="15688" spans="1:8" ht="13.2">
      <c r="A15688" s="1" t="s">
        <v>10557</v>
      </c>
      <c r="B15688" s="1" t="s">
        <v>10643</v>
      </c>
      <c r="C15688" s="1">
        <v>803</v>
      </c>
      <c r="D15688" s="11">
        <f t="shared" si="0"/>
        <v>4.4930768567933869E-4</v>
      </c>
      <c r="E15688" s="11">
        <f t="shared" ca="1" si="1"/>
        <v>6.9927325039967221E-6</v>
      </c>
      <c r="F15688" s="11">
        <f t="shared" ca="1" si="3"/>
        <v>0.78903223539027956</v>
      </c>
      <c r="G15688" s="1">
        <v>33.889600000000002</v>
      </c>
      <c r="H15688" s="1">
        <v>-80.016099999999994</v>
      </c>
    </row>
    <row r="15689" spans="1:8" ht="13.2">
      <c r="A15689" s="1" t="s">
        <v>10557</v>
      </c>
      <c r="B15689" s="1" t="s">
        <v>10644</v>
      </c>
      <c r="C15689" s="1">
        <v>798</v>
      </c>
      <c r="D15689" s="11">
        <f t="shared" si="0"/>
        <v>4.4651000395032662E-4</v>
      </c>
      <c r="E15689" s="11">
        <f t="shared" ca="1" si="1"/>
        <v>6.9491912057152978E-6</v>
      </c>
      <c r="F15689" s="11">
        <f t="shared" ca="1" si="3"/>
        <v>0.7890392281227836</v>
      </c>
      <c r="G15689" s="1">
        <v>34.607799999999997</v>
      </c>
      <c r="H15689" s="1">
        <v>-82.114000000000004</v>
      </c>
    </row>
    <row r="15690" spans="1:8" ht="13.2">
      <c r="A15690" s="1" t="s">
        <v>10557</v>
      </c>
      <c r="B15690" s="1" t="s">
        <v>278</v>
      </c>
      <c r="C15690" s="1">
        <v>783</v>
      </c>
      <c r="D15690" s="11">
        <f t="shared" si="0"/>
        <v>4.3811695876329039E-4</v>
      </c>
      <c r="E15690" s="11">
        <f t="shared" ca="1" si="1"/>
        <v>6.8185673108710256E-6</v>
      </c>
      <c r="F15690" s="11">
        <f t="shared" ca="1" si="3"/>
        <v>0.78904617731398929</v>
      </c>
      <c r="G15690" s="1">
        <v>34.340600000000002</v>
      </c>
      <c r="H15690" s="1">
        <v>-79.166300000000007</v>
      </c>
    </row>
    <row r="15691" spans="1:8" ht="13.2">
      <c r="A15691" s="1" t="s">
        <v>10557</v>
      </c>
      <c r="B15691" s="1" t="s">
        <v>10645</v>
      </c>
      <c r="C15691" s="1">
        <v>763</v>
      </c>
      <c r="D15691" s="11">
        <f t="shared" si="0"/>
        <v>4.2692623184724209E-4</v>
      </c>
      <c r="E15691" s="11">
        <f t="shared" ca="1" si="1"/>
        <v>6.6444021177453282E-6</v>
      </c>
      <c r="F15691" s="11">
        <f t="shared" ca="1" si="3"/>
        <v>0.78905299588130018</v>
      </c>
      <c r="G15691" s="1">
        <v>34.000100000000003</v>
      </c>
      <c r="H15691" s="1">
        <v>-79.207099999999997</v>
      </c>
    </row>
    <row r="15692" spans="1:8" ht="13.2">
      <c r="A15692" s="1" t="s">
        <v>10557</v>
      </c>
      <c r="B15692" s="1" t="s">
        <v>10646</v>
      </c>
      <c r="C15692" s="1">
        <v>759</v>
      </c>
      <c r="D15692" s="11">
        <f t="shared" si="0"/>
        <v>4.2468808646403244E-4</v>
      </c>
      <c r="E15692" s="11">
        <f t="shared" ca="1" si="1"/>
        <v>6.6095690791201893E-6</v>
      </c>
      <c r="F15692" s="11">
        <f t="shared" ca="1" si="3"/>
        <v>0.78905964028341791</v>
      </c>
      <c r="G15692" s="1">
        <v>33.972099999999998</v>
      </c>
      <c r="H15692" s="1">
        <v>-79.748999999999995</v>
      </c>
    </row>
    <row r="15693" spans="1:8" ht="13.2">
      <c r="A15693" s="1" t="s">
        <v>10557</v>
      </c>
      <c r="B15693" s="1" t="s">
        <v>10647</v>
      </c>
      <c r="C15693" s="1">
        <v>752</v>
      </c>
      <c r="D15693" s="11">
        <f t="shared" si="0"/>
        <v>4.2077133204341556E-4</v>
      </c>
      <c r="E15693" s="11">
        <f t="shared" ca="1" si="1"/>
        <v>6.5486112615261959E-6</v>
      </c>
      <c r="F15693" s="11">
        <f t="shared" ca="1" si="3"/>
        <v>0.78906624985249707</v>
      </c>
      <c r="G15693" s="1">
        <v>33.845300000000002</v>
      </c>
      <c r="H15693" s="1">
        <v>-81.661699999999996</v>
      </c>
    </row>
    <row r="15694" spans="1:8" ht="13.2">
      <c r="A15694" s="1" t="s">
        <v>10557</v>
      </c>
      <c r="B15694" s="1" t="s">
        <v>10648</v>
      </c>
      <c r="C15694" s="1">
        <v>747</v>
      </c>
      <c r="D15694" s="11">
        <f t="shared" si="0"/>
        <v>4.1797365031440349E-4</v>
      </c>
      <c r="E15694" s="11">
        <f t="shared" ca="1" si="1"/>
        <v>6.5050699632447715E-6</v>
      </c>
      <c r="F15694" s="11">
        <f t="shared" ca="1" si="3"/>
        <v>0.78907279846375855</v>
      </c>
      <c r="G15694" s="1">
        <v>32.936199999999999</v>
      </c>
      <c r="H15694" s="1">
        <v>-80.4803</v>
      </c>
    </row>
    <row r="15695" spans="1:8" ht="13.2">
      <c r="A15695" s="1" t="s">
        <v>10557</v>
      </c>
      <c r="B15695" s="1" t="s">
        <v>2358</v>
      </c>
      <c r="C15695" s="1">
        <v>742</v>
      </c>
      <c r="D15695" s="11">
        <f t="shared" si="0"/>
        <v>4.1517596858539141E-4</v>
      </c>
      <c r="E15695" s="11">
        <f t="shared" ca="1" si="1"/>
        <v>6.4615286649633472E-6</v>
      </c>
      <c r="F15695" s="11">
        <f t="shared" ca="1" si="3"/>
        <v>0.7890793035337218</v>
      </c>
      <c r="G15695" s="1">
        <v>34.651200000000003</v>
      </c>
      <c r="H15695" s="1">
        <v>-80.386600000000001</v>
      </c>
    </row>
    <row r="15696" spans="1:8" ht="13.2">
      <c r="A15696" s="1" t="s">
        <v>10557</v>
      </c>
      <c r="B15696" s="1" t="s">
        <v>10649</v>
      </c>
      <c r="C15696" s="1">
        <v>732</v>
      </c>
      <c r="D15696" s="11">
        <f t="shared" si="0"/>
        <v>4.0958060512736726E-4</v>
      </c>
      <c r="E15696" s="11">
        <f t="shared" ca="1" si="1"/>
        <v>6.3744460684004985E-6</v>
      </c>
      <c r="F15696" s="11">
        <f t="shared" ca="1" si="3"/>
        <v>0.78908576506238681</v>
      </c>
      <c r="G15696" s="1">
        <v>33.616399999999999</v>
      </c>
      <c r="H15696" s="1">
        <v>-81.102999999999994</v>
      </c>
    </row>
    <row r="15697" spans="1:8" ht="13.2">
      <c r="A15697" s="1" t="s">
        <v>10557</v>
      </c>
      <c r="B15697" s="1" t="s">
        <v>10650</v>
      </c>
      <c r="C15697" s="1">
        <v>729</v>
      </c>
      <c r="D15697" s="11">
        <f t="shared" si="0"/>
        <v>4.0790199608996004E-4</v>
      </c>
      <c r="E15697" s="11">
        <f t="shared" ca="1" si="1"/>
        <v>6.3483212894316449E-6</v>
      </c>
      <c r="F15697" s="11">
        <f t="shared" ca="1" si="3"/>
        <v>0.78909213950845525</v>
      </c>
      <c r="G15697" s="1">
        <v>33.984900000000003</v>
      </c>
      <c r="H15697" s="1">
        <v>-80.204400000000007</v>
      </c>
    </row>
    <row r="15698" spans="1:8" ht="13.2">
      <c r="A15698" s="1" t="s">
        <v>10557</v>
      </c>
      <c r="B15698" s="1" t="s">
        <v>10651</v>
      </c>
      <c r="C15698" s="1">
        <v>706</v>
      </c>
      <c r="D15698" s="11">
        <f t="shared" si="0"/>
        <v>3.9503266013650451E-4</v>
      </c>
      <c r="E15698" s="11">
        <f t="shared" ca="1" si="1"/>
        <v>6.1480313173370931E-6</v>
      </c>
      <c r="F15698" s="11">
        <f t="shared" ca="1" si="3"/>
        <v>0.78909848782974468</v>
      </c>
      <c r="G15698" s="1">
        <v>33.774900000000002</v>
      </c>
      <c r="H15698" s="1">
        <v>-81.250200000000007</v>
      </c>
    </row>
    <row r="15699" spans="1:8" ht="13.2">
      <c r="A15699" s="1" t="s">
        <v>10557</v>
      </c>
      <c r="B15699" s="1" t="s">
        <v>10652</v>
      </c>
      <c r="C15699" s="1">
        <v>690</v>
      </c>
      <c r="D15699" s="11">
        <f t="shared" si="0"/>
        <v>3.8608007860366586E-4</v>
      </c>
      <c r="E15699" s="11">
        <f t="shared" ca="1" si="1"/>
        <v>6.0086991628365356E-6</v>
      </c>
      <c r="F15699" s="11">
        <f t="shared" ca="1" si="3"/>
        <v>0.78910463586106205</v>
      </c>
      <c r="G15699" s="1">
        <v>33.212600000000002</v>
      </c>
      <c r="H15699" s="1">
        <v>-80.447800000000001</v>
      </c>
    </row>
    <row r="15700" spans="1:8" ht="13.2">
      <c r="A15700" s="1" t="s">
        <v>10557</v>
      </c>
      <c r="B15700" s="1" t="s">
        <v>10653</v>
      </c>
      <c r="C15700" s="1">
        <v>686</v>
      </c>
      <c r="D15700" s="11">
        <f t="shared" si="0"/>
        <v>3.8384193322045621E-4</v>
      </c>
      <c r="E15700" s="11">
        <f t="shared" ca="1" si="1"/>
        <v>5.9738661242113966E-6</v>
      </c>
      <c r="F15700" s="11">
        <f t="shared" ca="1" si="3"/>
        <v>0.78911064456022484</v>
      </c>
      <c r="G15700" s="1">
        <v>34.808199999999999</v>
      </c>
      <c r="H15700" s="1">
        <v>-82.815399999999997</v>
      </c>
    </row>
    <row r="15701" spans="1:8" ht="13.2">
      <c r="A15701" s="1" t="s">
        <v>10557</v>
      </c>
      <c r="B15701" s="1" t="s">
        <v>380</v>
      </c>
      <c r="C15701" s="1">
        <v>681</v>
      </c>
      <c r="D15701" s="11">
        <f t="shared" si="0"/>
        <v>3.8104425149144413E-4</v>
      </c>
      <c r="E15701" s="11">
        <f t="shared" ca="1" si="1"/>
        <v>5.9303248259299722E-6</v>
      </c>
      <c r="F15701" s="11">
        <f t="shared" ca="1" si="3"/>
        <v>0.78911661842634906</v>
      </c>
      <c r="G15701" s="1">
        <v>34.579099999999997</v>
      </c>
      <c r="H15701" s="1">
        <v>-79.546099999999996</v>
      </c>
    </row>
    <row r="15702" spans="1:8" ht="13.2">
      <c r="A15702" s="1" t="s">
        <v>10557</v>
      </c>
      <c r="B15702" s="1" t="s">
        <v>10654</v>
      </c>
      <c r="C15702" s="1">
        <v>671</v>
      </c>
      <c r="D15702" s="11">
        <f t="shared" si="0"/>
        <v>3.7544888803341998E-4</v>
      </c>
      <c r="E15702" s="11">
        <f t="shared" ca="1" si="1"/>
        <v>5.8432422293671236E-6</v>
      </c>
      <c r="F15702" s="11">
        <f t="shared" ca="1" si="3"/>
        <v>0.78912254875117493</v>
      </c>
      <c r="G15702" s="1">
        <v>33.530200000000001</v>
      </c>
      <c r="H15702" s="1">
        <v>-80.571200000000005</v>
      </c>
    </row>
    <row r="15703" spans="1:8" ht="13.2">
      <c r="A15703" s="1" t="s">
        <v>10557</v>
      </c>
      <c r="B15703" s="1" t="s">
        <v>10655</v>
      </c>
      <c r="C15703" s="1">
        <v>628</v>
      </c>
      <c r="D15703" s="11">
        <f t="shared" si="0"/>
        <v>3.5138882516391615E-4</v>
      </c>
      <c r="E15703" s="11">
        <f t="shared" ca="1" si="1"/>
        <v>5.4687870641468752E-6</v>
      </c>
      <c r="F15703" s="11">
        <f t="shared" ca="1" si="3"/>
        <v>0.78912839199340434</v>
      </c>
      <c r="G15703" s="1">
        <v>34.866</v>
      </c>
      <c r="H15703" s="1">
        <v>-82.105000000000004</v>
      </c>
    </row>
    <row r="15704" spans="1:8" ht="13.2">
      <c r="A15704" s="1" t="s">
        <v>10557</v>
      </c>
      <c r="B15704" s="1" t="s">
        <v>1084</v>
      </c>
      <c r="C15704" s="1">
        <v>614</v>
      </c>
      <c r="D15704" s="11">
        <f t="shared" si="0"/>
        <v>3.4355531632268235E-4</v>
      </c>
      <c r="E15704" s="11">
        <f t="shared" ca="1" si="1"/>
        <v>5.3468714289588876E-6</v>
      </c>
      <c r="F15704" s="11">
        <f t="shared" ca="1" si="3"/>
        <v>0.78913386078046854</v>
      </c>
      <c r="G15704" s="1">
        <v>33.924500000000002</v>
      </c>
      <c r="H15704" s="1">
        <v>-81.392799999999994</v>
      </c>
    </row>
    <row r="15705" spans="1:8" ht="13.2">
      <c r="A15705" s="1" t="s">
        <v>10557</v>
      </c>
      <c r="B15705" s="1" t="s">
        <v>10656</v>
      </c>
      <c r="C15705" s="1">
        <v>570</v>
      </c>
      <c r="D15705" s="11">
        <f t="shared" si="0"/>
        <v>3.1893571710737615E-4</v>
      </c>
      <c r="E15705" s="11">
        <f t="shared" ca="1" si="1"/>
        <v>4.9637080040823556E-6</v>
      </c>
      <c r="F15705" s="11">
        <f t="shared" ca="1" si="3"/>
        <v>0.78913920765189749</v>
      </c>
      <c r="G15705" s="1">
        <v>33.935699999999997</v>
      </c>
      <c r="H15705" s="1">
        <v>-79.932000000000002</v>
      </c>
    </row>
    <row r="15706" spans="1:8" ht="13.2">
      <c r="A15706" s="1" t="s">
        <v>10557</v>
      </c>
      <c r="B15706" s="1" t="s">
        <v>2707</v>
      </c>
      <c r="C15706" s="1">
        <v>569</v>
      </c>
      <c r="D15706" s="11">
        <f t="shared" si="0"/>
        <v>3.1837618076157372E-4</v>
      </c>
      <c r="E15706" s="11">
        <f t="shared" ca="1" si="1"/>
        <v>4.954999744426071E-6</v>
      </c>
      <c r="F15706" s="11">
        <f t="shared" ca="1" si="3"/>
        <v>0.78914417135990156</v>
      </c>
      <c r="G15706" s="1">
        <v>34.951999999999998</v>
      </c>
      <c r="H15706" s="1">
        <v>-81.343599999999995</v>
      </c>
    </row>
    <row r="15707" spans="1:8" ht="13.2">
      <c r="A15707" s="1" t="s">
        <v>10557</v>
      </c>
      <c r="B15707" s="1" t="s">
        <v>10657</v>
      </c>
      <c r="C15707" s="1">
        <v>551</v>
      </c>
      <c r="D15707" s="11">
        <f t="shared" si="0"/>
        <v>3.0830452653713027E-4</v>
      </c>
      <c r="E15707" s="11">
        <f t="shared" ca="1" si="1"/>
        <v>4.7982510706129436E-6</v>
      </c>
      <c r="F15707" s="11">
        <f t="shared" ca="1" si="3"/>
        <v>0.78914912635964596</v>
      </c>
      <c r="G15707" s="1">
        <v>33.789900000000003</v>
      </c>
      <c r="H15707" s="1">
        <v>-78.748999999999995</v>
      </c>
    </row>
    <row r="15708" spans="1:8" ht="13.2">
      <c r="A15708" s="1" t="s">
        <v>10557</v>
      </c>
      <c r="B15708" s="1" t="s">
        <v>10658</v>
      </c>
      <c r="C15708" s="1">
        <v>543</v>
      </c>
      <c r="D15708" s="11">
        <f t="shared" si="0"/>
        <v>3.0382823577071097E-4</v>
      </c>
      <c r="E15708" s="11">
        <f t="shared" ca="1" si="1"/>
        <v>4.7285849933626656E-6</v>
      </c>
      <c r="F15708" s="11">
        <f t="shared" ca="1" si="3"/>
        <v>0.78915392461071654</v>
      </c>
      <c r="G15708" s="1">
        <v>33.086500000000001</v>
      </c>
      <c r="H15708" s="1">
        <v>-79.468000000000004</v>
      </c>
    </row>
    <row r="15709" spans="1:8" ht="13.2">
      <c r="A15709" s="1" t="s">
        <v>10557</v>
      </c>
      <c r="B15709" s="1" t="s">
        <v>10659</v>
      </c>
      <c r="C15709" s="1">
        <v>542</v>
      </c>
      <c r="D15709" s="11">
        <f t="shared" si="0"/>
        <v>3.0326869942490854E-4</v>
      </c>
      <c r="E15709" s="11">
        <f t="shared" ca="1" si="1"/>
        <v>4.7198767337063803E-6</v>
      </c>
      <c r="F15709" s="11">
        <f t="shared" ca="1" si="3"/>
        <v>0.78915865319570988</v>
      </c>
      <c r="G15709" s="1">
        <v>34.509799999999998</v>
      </c>
      <c r="H15709" s="1">
        <v>-79.853899999999996</v>
      </c>
    </row>
    <row r="15710" spans="1:8" ht="13.2">
      <c r="A15710" s="1" t="s">
        <v>10557</v>
      </c>
      <c r="B15710" s="1" t="s">
        <v>10660</v>
      </c>
      <c r="C15710" s="1">
        <v>538</v>
      </c>
      <c r="D15710" s="11">
        <f t="shared" si="0"/>
        <v>3.0103055404169889E-4</v>
      </c>
      <c r="E15710" s="11">
        <f t="shared" ca="1" si="1"/>
        <v>4.6850436950812413E-6</v>
      </c>
      <c r="F15710" s="11">
        <f t="shared" ca="1" si="3"/>
        <v>0.78916337307244355</v>
      </c>
      <c r="G15710" s="1">
        <v>33.739600000000003</v>
      </c>
      <c r="H15710" s="1">
        <v>-80.462000000000003</v>
      </c>
    </row>
    <row r="15711" spans="1:8" ht="13.2">
      <c r="A15711" s="1" t="s">
        <v>10557</v>
      </c>
      <c r="B15711" s="1" t="s">
        <v>10661</v>
      </c>
      <c r="C15711" s="1">
        <v>533</v>
      </c>
      <c r="D15711" s="11">
        <f t="shared" si="0"/>
        <v>2.9823287231268682E-4</v>
      </c>
      <c r="E15711" s="11">
        <f t="shared" ca="1" si="1"/>
        <v>4.641502396799817E-6</v>
      </c>
      <c r="F15711" s="11">
        <f t="shared" ca="1" si="3"/>
        <v>0.78916805811613866</v>
      </c>
      <c r="G15711" s="1">
        <v>35.127899999999997</v>
      </c>
      <c r="H15711" s="1">
        <v>-82.148499999999999</v>
      </c>
    </row>
    <row r="15712" spans="1:8" ht="13.2">
      <c r="A15712" s="1" t="s">
        <v>10557</v>
      </c>
      <c r="B15712" s="1" t="s">
        <v>10662</v>
      </c>
      <c r="C15712" s="1">
        <v>517</v>
      </c>
      <c r="D15712" s="11">
        <f t="shared" si="0"/>
        <v>2.8928029077984817E-4</v>
      </c>
      <c r="E15712" s="11">
        <f t="shared" ca="1" si="1"/>
        <v>4.5021702422992594E-6</v>
      </c>
      <c r="F15712" s="11">
        <f t="shared" ca="1" si="3"/>
        <v>0.78917269961853542</v>
      </c>
      <c r="G15712" s="1">
        <v>32.924300000000002</v>
      </c>
      <c r="H15712" s="1">
        <v>-81.188599999999994</v>
      </c>
    </row>
    <row r="15713" spans="1:8" ht="13.2">
      <c r="A15713" s="1" t="s">
        <v>10557</v>
      </c>
      <c r="B15713" s="1" t="s">
        <v>10663</v>
      </c>
      <c r="C15713" s="1">
        <v>502</v>
      </c>
      <c r="D15713" s="11">
        <f t="shared" si="0"/>
        <v>2.8088724559281199E-4</v>
      </c>
      <c r="E15713" s="11">
        <f t="shared" ca="1" si="1"/>
        <v>4.3715463474549872E-6</v>
      </c>
      <c r="F15713" s="11">
        <f t="shared" ca="1" si="3"/>
        <v>0.7891772017887777</v>
      </c>
      <c r="G15713" s="1">
        <v>34.9786</v>
      </c>
      <c r="H15713" s="1">
        <v>-81.418000000000006</v>
      </c>
    </row>
    <row r="15714" spans="1:8" ht="13.2">
      <c r="A15714" s="1" t="s">
        <v>10557</v>
      </c>
      <c r="B15714" s="1" t="s">
        <v>10664</v>
      </c>
      <c r="C15714" s="1">
        <v>499</v>
      </c>
      <c r="D15714" s="11">
        <f t="shared" si="0"/>
        <v>2.7920863655540471E-4</v>
      </c>
      <c r="E15714" s="11">
        <f t="shared" ca="1" si="1"/>
        <v>4.3454215684861319E-6</v>
      </c>
      <c r="F15714" s="11">
        <f t="shared" ca="1" si="3"/>
        <v>0.78918157333512517</v>
      </c>
      <c r="G15714" s="1">
        <v>33.098500000000001</v>
      </c>
      <c r="H15714" s="1">
        <v>-81.013800000000003</v>
      </c>
    </row>
    <row r="15715" spans="1:8" ht="13.2">
      <c r="A15715" s="1" t="s">
        <v>10557</v>
      </c>
      <c r="B15715" s="1" t="s">
        <v>1732</v>
      </c>
      <c r="C15715" s="1">
        <v>497</v>
      </c>
      <c r="D15715" s="11">
        <f t="shared" si="0"/>
        <v>2.7808956386379992E-4</v>
      </c>
      <c r="E15715" s="11">
        <f t="shared" ca="1" si="1"/>
        <v>4.3280050491735629E-6</v>
      </c>
      <c r="F15715" s="11">
        <f t="shared" ca="1" si="3"/>
        <v>0.78918591875669364</v>
      </c>
      <c r="G15715" s="1">
        <v>33.496699999999997</v>
      </c>
      <c r="H15715" s="1">
        <v>-81.279499999999999</v>
      </c>
    </row>
    <row r="15716" spans="1:8" ht="13.2">
      <c r="A15716" s="1" t="s">
        <v>10557</v>
      </c>
      <c r="B15716" s="1" t="s">
        <v>10665</v>
      </c>
      <c r="C15716" s="1">
        <v>491</v>
      </c>
      <c r="D15716" s="11">
        <f t="shared" si="0"/>
        <v>2.7473234578898542E-4</v>
      </c>
      <c r="E15716" s="11">
        <f t="shared" ca="1" si="1"/>
        <v>4.275755491235854E-6</v>
      </c>
      <c r="F15716" s="11">
        <f t="shared" ca="1" si="3"/>
        <v>0.78919024676174276</v>
      </c>
      <c r="G15716" s="1">
        <v>34.304699999999997</v>
      </c>
      <c r="H15716" s="1">
        <v>-81.983400000000003</v>
      </c>
    </row>
    <row r="15717" spans="1:8" ht="13.2">
      <c r="A15717" s="1" t="s">
        <v>10557</v>
      </c>
      <c r="B15717" s="1" t="s">
        <v>10666</v>
      </c>
      <c r="C15717" s="1">
        <v>473</v>
      </c>
      <c r="D15717" s="11">
        <f t="shared" si="0"/>
        <v>2.6466069156454196E-4</v>
      </c>
      <c r="E15717" s="11">
        <f t="shared" ca="1" si="1"/>
        <v>4.1190068174227265E-6</v>
      </c>
      <c r="F15717" s="11">
        <f t="shared" ca="1" si="3"/>
        <v>0.78919452251723399</v>
      </c>
      <c r="G15717" s="1">
        <v>33.308100000000003</v>
      </c>
      <c r="H15717" s="1">
        <v>-79.9572</v>
      </c>
    </row>
    <row r="15718" spans="1:8" ht="13.2">
      <c r="A15718" s="1" t="s">
        <v>10557</v>
      </c>
      <c r="B15718" s="1" t="s">
        <v>493</v>
      </c>
      <c r="C15718" s="1">
        <v>472</v>
      </c>
      <c r="D15718" s="11">
        <f t="shared" si="0"/>
        <v>2.6410115521873954E-4</v>
      </c>
      <c r="E15718" s="11">
        <f t="shared" ca="1" si="1"/>
        <v>4.110298557766442E-6</v>
      </c>
      <c r="F15718" s="11">
        <f t="shared" ca="1" si="3"/>
        <v>0.78919864152405139</v>
      </c>
      <c r="G15718" s="1">
        <v>34.792200000000001</v>
      </c>
      <c r="H15718" s="1">
        <v>-81.461399999999998</v>
      </c>
    </row>
    <row r="15719" spans="1:8" ht="13.2">
      <c r="A15719" s="1" t="s">
        <v>10557</v>
      </c>
      <c r="B15719" s="1" t="s">
        <v>5126</v>
      </c>
      <c r="C15719" s="1">
        <v>470</v>
      </c>
      <c r="D15719" s="11">
        <f t="shared" si="0"/>
        <v>2.6298208252713474E-4</v>
      </c>
      <c r="E15719" s="11">
        <f t="shared" ca="1" si="1"/>
        <v>4.092882038453873E-6</v>
      </c>
      <c r="F15719" s="11">
        <f t="shared" ca="1" si="3"/>
        <v>0.78920275182260913</v>
      </c>
      <c r="G15719" s="1">
        <v>33.525100000000002</v>
      </c>
      <c r="H15719" s="1">
        <v>-79.8797</v>
      </c>
    </row>
    <row r="15720" spans="1:8" ht="13.2">
      <c r="A15720" s="1" t="s">
        <v>10557</v>
      </c>
      <c r="B15720" s="1" t="s">
        <v>848</v>
      </c>
      <c r="C15720" s="1">
        <v>438</v>
      </c>
      <c r="D15720" s="11">
        <f t="shared" si="0"/>
        <v>2.4507691946145743E-4</v>
      </c>
      <c r="E15720" s="11">
        <f t="shared" ca="1" si="1"/>
        <v>3.814217729452757E-6</v>
      </c>
      <c r="F15720" s="11">
        <f t="shared" ca="1" si="3"/>
        <v>0.78920684470464764</v>
      </c>
      <c r="G15720" s="1">
        <v>33.924599999999998</v>
      </c>
      <c r="H15720" s="1">
        <v>-81.422600000000003</v>
      </c>
    </row>
    <row r="15721" spans="1:8" ht="13.2">
      <c r="A15721" s="1" t="s">
        <v>10557</v>
      </c>
      <c r="B15721" s="1" t="s">
        <v>10667</v>
      </c>
      <c r="C15721" s="1">
        <v>426</v>
      </c>
      <c r="D15721" s="11">
        <f t="shared" si="0"/>
        <v>2.3836248331182848E-4</v>
      </c>
      <c r="E15721" s="11">
        <f t="shared" ca="1" si="1"/>
        <v>3.7097186135773392E-6</v>
      </c>
      <c r="F15721" s="11">
        <f t="shared" ca="1" si="3"/>
        <v>0.78921065892237707</v>
      </c>
      <c r="G15721" s="1">
        <v>33.753500000000003</v>
      </c>
      <c r="H15721" s="1">
        <v>-79.446200000000005</v>
      </c>
    </row>
    <row r="15722" spans="1:8" ht="13.2">
      <c r="A15722" s="1" t="s">
        <v>10557</v>
      </c>
      <c r="B15722" s="1" t="s">
        <v>10668</v>
      </c>
      <c r="C15722" s="1">
        <v>421</v>
      </c>
      <c r="D15722" s="11">
        <f t="shared" si="0"/>
        <v>2.3556480158281641E-4</v>
      </c>
      <c r="E15722" s="11">
        <f t="shared" ca="1" si="1"/>
        <v>3.6661773152959153E-6</v>
      </c>
      <c r="F15722" s="11">
        <f t="shared" ca="1" si="3"/>
        <v>0.7892143686409907</v>
      </c>
      <c r="G15722" s="1">
        <v>33.274000000000001</v>
      </c>
      <c r="H15722" s="1">
        <v>-81.246600000000001</v>
      </c>
    </row>
    <row r="15723" spans="1:8" ht="13.2">
      <c r="A15723" s="1" t="s">
        <v>10557</v>
      </c>
      <c r="B15723" s="1" t="s">
        <v>10669</v>
      </c>
      <c r="C15723" s="1">
        <v>421</v>
      </c>
      <c r="D15723" s="11">
        <f t="shared" si="0"/>
        <v>2.3556480158281641E-4</v>
      </c>
      <c r="E15723" s="11">
        <f t="shared" ca="1" si="1"/>
        <v>3.6661773152959153E-6</v>
      </c>
      <c r="F15723" s="11">
        <f t="shared" ca="1" si="3"/>
        <v>0.78921803481830599</v>
      </c>
      <c r="G15723" s="1">
        <v>33.567799999999998</v>
      </c>
      <c r="H15723" s="1">
        <v>-81.303700000000006</v>
      </c>
    </row>
    <row r="15724" spans="1:8" ht="13.2">
      <c r="A15724" s="1" t="s">
        <v>10557</v>
      </c>
      <c r="B15724" s="1" t="s">
        <v>10670</v>
      </c>
      <c r="C15724" s="1">
        <v>418</v>
      </c>
      <c r="D15724" s="11">
        <f t="shared" si="0"/>
        <v>2.3388619254540919E-4</v>
      </c>
      <c r="E15724" s="11">
        <f t="shared" ca="1" si="1"/>
        <v>3.6400525363270609E-6</v>
      </c>
      <c r="F15724" s="11">
        <f t="shared" ca="1" si="3"/>
        <v>0.78922170099562128</v>
      </c>
      <c r="G15724" s="1">
        <v>32.492199999999997</v>
      </c>
      <c r="H15724" s="1">
        <v>-80.323899999999995</v>
      </c>
    </row>
    <row r="15725" spans="1:8" ht="13.2">
      <c r="A15725" s="1" t="s">
        <v>10557</v>
      </c>
      <c r="B15725" s="1" t="s">
        <v>6759</v>
      </c>
      <c r="C15725" s="1">
        <v>416</v>
      </c>
      <c r="D15725" s="11">
        <f t="shared" si="0"/>
        <v>2.3276711985380433E-4</v>
      </c>
      <c r="E15725" s="11">
        <f t="shared" ca="1" si="1"/>
        <v>3.622636017014491E-6</v>
      </c>
      <c r="F15725" s="11">
        <f t="shared" ca="1" si="3"/>
        <v>0.78922534104815756</v>
      </c>
      <c r="G15725" s="1">
        <v>33.558</v>
      </c>
      <c r="H15725" s="1">
        <v>-80.715100000000007</v>
      </c>
    </row>
    <row r="15726" spans="1:8" ht="13.2">
      <c r="A15726" s="1" t="s">
        <v>10557</v>
      </c>
      <c r="B15726" s="1" t="s">
        <v>738</v>
      </c>
      <c r="C15726" s="1">
        <v>410</v>
      </c>
      <c r="D15726" s="11">
        <f t="shared" si="0"/>
        <v>2.2940990177898986E-4</v>
      </c>
      <c r="E15726" s="11">
        <f t="shared" ca="1" si="1"/>
        <v>3.5703864590767821E-6</v>
      </c>
      <c r="F15726" s="11">
        <f t="shared" ca="1" si="3"/>
        <v>0.78922896368417461</v>
      </c>
      <c r="G15726" s="1">
        <v>34.592100000000002</v>
      </c>
      <c r="H15726" s="1">
        <v>-81.464600000000004</v>
      </c>
    </row>
    <row r="15727" spans="1:8" ht="13.2">
      <c r="A15727" s="1" t="s">
        <v>10557</v>
      </c>
      <c r="B15727" s="1" t="s">
        <v>10671</v>
      </c>
      <c r="C15727" s="1">
        <v>404</v>
      </c>
      <c r="D15727" s="11">
        <f t="shared" si="0"/>
        <v>2.2605268370417538E-4</v>
      </c>
      <c r="E15727" s="11">
        <f t="shared" ca="1" si="1"/>
        <v>3.5181369011390732E-6</v>
      </c>
      <c r="F15727" s="11">
        <f t="shared" ca="1" si="3"/>
        <v>0.78923253407063365</v>
      </c>
      <c r="G15727" s="1">
        <v>33.580100000000002</v>
      </c>
      <c r="H15727" s="1">
        <v>-79.990099999999998</v>
      </c>
    </row>
    <row r="15728" spans="1:8" ht="13.2">
      <c r="A15728" s="1" t="s">
        <v>10557</v>
      </c>
      <c r="B15728" s="1" t="s">
        <v>2060</v>
      </c>
      <c r="C15728" s="1">
        <v>402</v>
      </c>
      <c r="D15728" s="11">
        <f t="shared" si="0"/>
        <v>2.2493361101257053E-4</v>
      </c>
      <c r="E15728" s="11">
        <f t="shared" ca="1" si="1"/>
        <v>3.5007203818265033E-6</v>
      </c>
      <c r="F15728" s="11">
        <f t="shared" ca="1" si="3"/>
        <v>0.78923605220753479</v>
      </c>
      <c r="G15728" s="1">
        <v>33.8035</v>
      </c>
      <c r="H15728" s="1">
        <v>-78.717699999999994</v>
      </c>
    </row>
    <row r="15729" spans="1:8" ht="13.2">
      <c r="A15729" s="1" t="s">
        <v>10557</v>
      </c>
      <c r="B15729" s="1" t="s">
        <v>3129</v>
      </c>
      <c r="C15729" s="1">
        <v>358</v>
      </c>
      <c r="D15729" s="11">
        <f t="shared" si="0"/>
        <v>2.003140117972643E-4</v>
      </c>
      <c r="E15729" s="11">
        <f t="shared" ca="1" si="1"/>
        <v>3.1175569569499705E-6</v>
      </c>
      <c r="F15729" s="11">
        <f t="shared" ca="1" si="3"/>
        <v>0.78923955292791659</v>
      </c>
      <c r="G15729" s="1">
        <v>34.235199999999999</v>
      </c>
      <c r="H15729" s="1">
        <v>-79.149199999999993</v>
      </c>
    </row>
    <row r="15730" spans="1:8" ht="13.2">
      <c r="A15730" s="1" t="s">
        <v>10557</v>
      </c>
      <c r="B15730" s="1" t="s">
        <v>10672</v>
      </c>
      <c r="C15730" s="1">
        <v>353</v>
      </c>
      <c r="D15730" s="11">
        <f t="shared" si="0"/>
        <v>1.9751633006825225E-4</v>
      </c>
      <c r="E15730" s="11">
        <f t="shared" ca="1" si="1"/>
        <v>3.0740156586685466E-6</v>
      </c>
      <c r="F15730" s="11">
        <f t="shared" ca="1" si="3"/>
        <v>0.78924267048487351</v>
      </c>
      <c r="G15730" s="1">
        <v>33.536499999999997</v>
      </c>
      <c r="H15730" s="1">
        <v>-81.124300000000005</v>
      </c>
    </row>
    <row r="15731" spans="1:8" ht="13.2">
      <c r="A15731" s="1" t="s">
        <v>10557</v>
      </c>
      <c r="B15731" s="1" t="s">
        <v>126</v>
      </c>
      <c r="C15731" s="1">
        <v>351</v>
      </c>
      <c r="D15731" s="11">
        <f t="shared" si="0"/>
        <v>1.963972573766474E-4</v>
      </c>
      <c r="E15731" s="11">
        <f t="shared" ca="1" si="1"/>
        <v>3.0565991393559766E-6</v>
      </c>
      <c r="F15731" s="11">
        <f t="shared" ca="1" si="3"/>
        <v>0.7892457445005322</v>
      </c>
      <c r="G15731" s="1">
        <v>34.746099999999998</v>
      </c>
      <c r="H15731" s="1">
        <v>-80.179900000000004</v>
      </c>
    </row>
    <row r="15732" spans="1:8" ht="13.2">
      <c r="A15732" s="1" t="s">
        <v>10557</v>
      </c>
      <c r="B15732" s="1" t="s">
        <v>9174</v>
      </c>
      <c r="C15732" s="1">
        <v>350</v>
      </c>
      <c r="D15732" s="11">
        <f t="shared" si="0"/>
        <v>1.95837721030845E-4</v>
      </c>
      <c r="E15732" s="11">
        <f t="shared" ca="1" si="1"/>
        <v>3.0478908796996921E-6</v>
      </c>
      <c r="F15732" s="11">
        <f t="shared" ca="1" si="3"/>
        <v>0.78924880109967155</v>
      </c>
      <c r="G15732" s="1">
        <v>34.06</v>
      </c>
      <c r="H15732" s="1">
        <v>-80.076999999999998</v>
      </c>
    </row>
    <row r="15733" spans="1:8" ht="13.2">
      <c r="A15733" s="1" t="s">
        <v>10557</v>
      </c>
      <c r="B15733" s="1" t="s">
        <v>1819</v>
      </c>
      <c r="C15733" s="1">
        <v>347</v>
      </c>
      <c r="D15733" s="11">
        <f t="shared" si="0"/>
        <v>1.9415911199343775E-4</v>
      </c>
      <c r="E15733" s="11">
        <f t="shared" ca="1" si="1"/>
        <v>3.0217661007308373E-6</v>
      </c>
      <c r="F15733" s="11">
        <f t="shared" ca="1" si="3"/>
        <v>0.78925184899055123</v>
      </c>
      <c r="G15733" s="1">
        <v>34.414200000000001</v>
      </c>
      <c r="H15733" s="1">
        <v>-80.348699999999994</v>
      </c>
    </row>
    <row r="15734" spans="1:8" ht="13.2">
      <c r="A15734" s="1" t="s">
        <v>10557</v>
      </c>
      <c r="B15734" s="1" t="s">
        <v>10673</v>
      </c>
      <c r="C15734" s="1">
        <v>347</v>
      </c>
      <c r="D15734" s="11">
        <f t="shared" si="0"/>
        <v>1.9415911199343775E-4</v>
      </c>
      <c r="E15734" s="11">
        <f t="shared" ca="1" si="1"/>
        <v>3.0217661007308373E-6</v>
      </c>
      <c r="F15734" s="11">
        <f t="shared" ca="1" si="3"/>
        <v>0.78925487075665202</v>
      </c>
      <c r="G15734" s="1">
        <v>34.575200000000002</v>
      </c>
      <c r="H15734" s="1">
        <v>-80.044600000000003</v>
      </c>
    </row>
    <row r="15735" spans="1:8" ht="13.2">
      <c r="A15735" s="1" t="s">
        <v>10557</v>
      </c>
      <c r="B15735" s="1" t="s">
        <v>10674</v>
      </c>
      <c r="C15735" s="1">
        <v>341</v>
      </c>
      <c r="D15735" s="11">
        <f t="shared" si="0"/>
        <v>1.9080189391862328E-4</v>
      </c>
      <c r="E15735" s="11">
        <f t="shared" ca="1" si="1"/>
        <v>2.9695165427931288E-6</v>
      </c>
      <c r="F15735" s="11">
        <f t="shared" ca="1" si="3"/>
        <v>0.7892578925227528</v>
      </c>
      <c r="G15735" s="1">
        <v>34.376600000000003</v>
      </c>
      <c r="H15735" s="1">
        <v>-82.346699999999998</v>
      </c>
    </row>
    <row r="15736" spans="1:8" ht="13.2">
      <c r="A15736" s="1" t="s">
        <v>10557</v>
      </c>
      <c r="B15736" s="1" t="s">
        <v>3057</v>
      </c>
      <c r="C15736" s="1">
        <v>324</v>
      </c>
      <c r="D15736" s="11">
        <f t="shared" si="0"/>
        <v>1.8128977603998223E-4</v>
      </c>
      <c r="E15736" s="11">
        <f t="shared" ca="1" si="1"/>
        <v>2.8214761286362863E-6</v>
      </c>
      <c r="F15736" s="11">
        <f t="shared" ca="1" si="3"/>
        <v>0.78926086203929557</v>
      </c>
      <c r="G15736" s="1">
        <v>33.450299999999999</v>
      </c>
      <c r="H15736" s="1">
        <v>-81.126499999999993</v>
      </c>
    </row>
    <row r="15737" spans="1:8" ht="13.2">
      <c r="A15737" s="1" t="s">
        <v>10557</v>
      </c>
      <c r="B15737" s="1" t="s">
        <v>2827</v>
      </c>
      <c r="C15737" s="1">
        <v>315</v>
      </c>
      <c r="D15737" s="11">
        <f t="shared" si="0"/>
        <v>1.762539489277605E-4</v>
      </c>
      <c r="E15737" s="11">
        <f t="shared" ca="1" si="1"/>
        <v>2.743101791729723E-6</v>
      </c>
      <c r="F15737" s="11">
        <f t="shared" ca="1" si="3"/>
        <v>0.7892636835154242</v>
      </c>
      <c r="G15737" s="1">
        <v>34.758899999999997</v>
      </c>
      <c r="H15737" s="1">
        <v>-83.043099999999995</v>
      </c>
    </row>
    <row r="15738" spans="1:8" ht="13.2">
      <c r="A15738" s="1" t="s">
        <v>10557</v>
      </c>
      <c r="B15738" s="1" t="s">
        <v>3171</v>
      </c>
      <c r="C15738" s="1">
        <v>303</v>
      </c>
      <c r="D15738" s="11">
        <f t="shared" si="0"/>
        <v>1.6953951277813152E-4</v>
      </c>
      <c r="E15738" s="11">
        <f t="shared" ca="1" si="1"/>
        <v>2.6386026758543048E-6</v>
      </c>
      <c r="F15738" s="11">
        <f t="shared" ca="1" si="3"/>
        <v>0.78926642661721591</v>
      </c>
      <c r="G15738" s="1">
        <v>34.306600000000003</v>
      </c>
      <c r="H15738" s="1">
        <v>-80.960099999999997</v>
      </c>
    </row>
    <row r="15739" spans="1:8" ht="13.2">
      <c r="A15739" s="1" t="s">
        <v>10557</v>
      </c>
      <c r="B15739" s="1" t="s">
        <v>10675</v>
      </c>
      <c r="C15739" s="1">
        <v>302</v>
      </c>
      <c r="D15739" s="11">
        <f t="shared" si="0"/>
        <v>1.6897997643232913E-4</v>
      </c>
      <c r="E15739" s="11">
        <f t="shared" ca="1" si="1"/>
        <v>2.6298944161980203E-6</v>
      </c>
      <c r="F15739" s="11">
        <f t="shared" ca="1" si="3"/>
        <v>0.78926906521989182</v>
      </c>
      <c r="G15739" s="1">
        <v>33.3977</v>
      </c>
      <c r="H15739" s="1">
        <v>-80.343000000000004</v>
      </c>
    </row>
    <row r="15740" spans="1:8" ht="13.2">
      <c r="A15740" s="1" t="s">
        <v>10557</v>
      </c>
      <c r="B15740" s="1" t="s">
        <v>10676</v>
      </c>
      <c r="C15740" s="1">
        <v>296</v>
      </c>
      <c r="D15740" s="11">
        <f t="shared" si="0"/>
        <v>1.6562275835751462E-4</v>
      </c>
      <c r="E15740" s="11">
        <f t="shared" ca="1" si="1"/>
        <v>2.577644858260311E-6</v>
      </c>
      <c r="F15740" s="11">
        <f t="shared" ca="1" si="3"/>
        <v>0.78927169511430806</v>
      </c>
      <c r="G15740" s="1">
        <v>34.196899999999999</v>
      </c>
      <c r="H15740" s="1">
        <v>-81.412599999999998</v>
      </c>
    </row>
    <row r="15741" spans="1:8" ht="13.2">
      <c r="A15741" s="1" t="s">
        <v>10557</v>
      </c>
      <c r="B15741" s="1" t="s">
        <v>10677</v>
      </c>
      <c r="C15741" s="1">
        <v>295</v>
      </c>
      <c r="D15741" s="11">
        <f t="shared" si="0"/>
        <v>1.6506322201171223E-4</v>
      </c>
      <c r="E15741" s="11">
        <f t="shared" ca="1" si="1"/>
        <v>2.5689365986040265E-6</v>
      </c>
      <c r="F15741" s="11">
        <f t="shared" ca="1" si="3"/>
        <v>0.78927427275916628</v>
      </c>
      <c r="G15741" s="1">
        <v>34.869500000000002</v>
      </c>
      <c r="H15741" s="1">
        <v>-81.226600000000005</v>
      </c>
    </row>
    <row r="15742" spans="1:8" ht="13.2">
      <c r="A15742" s="1" t="s">
        <v>10557</v>
      </c>
      <c r="B15742" s="1" t="s">
        <v>10678</v>
      </c>
      <c r="C15742" s="1">
        <v>293</v>
      </c>
      <c r="D15742" s="11">
        <f t="shared" si="0"/>
        <v>1.6394414932010737E-4</v>
      </c>
      <c r="E15742" s="11">
        <f t="shared" ca="1" si="1"/>
        <v>2.5515200792914561E-6</v>
      </c>
      <c r="F15742" s="11">
        <f t="shared" ca="1" si="3"/>
        <v>0.78927684169576484</v>
      </c>
      <c r="G15742" s="1">
        <v>33.372199999999999</v>
      </c>
      <c r="H15742" s="1">
        <v>-80.836200000000005</v>
      </c>
    </row>
    <row r="15743" spans="1:8" ht="13.2">
      <c r="A15743" s="1" t="s">
        <v>10557</v>
      </c>
      <c r="B15743" s="1" t="s">
        <v>4083</v>
      </c>
      <c r="C15743" s="1">
        <v>271</v>
      </c>
      <c r="D15743" s="11">
        <f t="shared" si="0"/>
        <v>1.5163434971245427E-4</v>
      </c>
      <c r="E15743" s="11">
        <f t="shared" ca="1" si="1"/>
        <v>2.3599383668531901E-6</v>
      </c>
      <c r="F15743" s="11">
        <f t="shared" ca="1" si="3"/>
        <v>0.78927939321584417</v>
      </c>
      <c r="G15743" s="1">
        <v>32.86</v>
      </c>
      <c r="H15743" s="1">
        <v>-81.238500000000002</v>
      </c>
    </row>
    <row r="15744" spans="1:8" ht="13.2">
      <c r="A15744" s="1" t="s">
        <v>10557</v>
      </c>
      <c r="B15744" s="1" t="s">
        <v>8940</v>
      </c>
      <c r="C15744" s="1">
        <v>263</v>
      </c>
      <c r="D15744" s="11">
        <f t="shared" si="0"/>
        <v>1.4715805894603495E-4</v>
      </c>
      <c r="E15744" s="11">
        <f t="shared" ca="1" si="1"/>
        <v>2.2902722896029114E-6</v>
      </c>
      <c r="F15744" s="11">
        <f t="shared" ca="1" si="3"/>
        <v>0.78928175315421101</v>
      </c>
      <c r="G15744" s="1">
        <v>34.7166</v>
      </c>
      <c r="H15744" s="1">
        <v>-81.0197</v>
      </c>
    </row>
    <row r="15745" spans="1:8" ht="13.2">
      <c r="A15745" s="1" t="s">
        <v>10557</v>
      </c>
      <c r="B15745" s="1" t="s">
        <v>10679</v>
      </c>
      <c r="C15745" s="1">
        <v>256</v>
      </c>
      <c r="D15745" s="11">
        <f t="shared" si="0"/>
        <v>1.4324130452541805E-4</v>
      </c>
      <c r="E15745" s="11">
        <f t="shared" ca="1" si="1"/>
        <v>2.2293144720089175E-6</v>
      </c>
      <c r="F15745" s="11">
        <f t="shared" ca="1" si="3"/>
        <v>0.7892840434265006</v>
      </c>
      <c r="G15745" s="1">
        <v>33.241599999999998</v>
      </c>
      <c r="H15745" s="1">
        <v>-81.462199999999996</v>
      </c>
    </row>
    <row r="15746" spans="1:8" ht="13.2">
      <c r="A15746" s="1" t="s">
        <v>10557</v>
      </c>
      <c r="B15746" s="1" t="s">
        <v>946</v>
      </c>
      <c r="C15746" s="1">
        <v>239</v>
      </c>
      <c r="D15746" s="11">
        <f t="shared" si="0"/>
        <v>1.3372918664677702E-4</v>
      </c>
      <c r="E15746" s="11">
        <f t="shared" ca="1" si="1"/>
        <v>2.0812740578520754E-6</v>
      </c>
      <c r="F15746" s="11">
        <f t="shared" ca="1" si="3"/>
        <v>0.78928627274097263</v>
      </c>
      <c r="G15746" s="1">
        <v>33.627600000000001</v>
      </c>
      <c r="H15746" s="1">
        <v>-81.308499999999995</v>
      </c>
    </row>
    <row r="15747" spans="1:8" ht="13.2">
      <c r="A15747" s="1" t="s">
        <v>10557</v>
      </c>
      <c r="B15747" s="1" t="s">
        <v>10680</v>
      </c>
      <c r="C15747" s="1">
        <v>237</v>
      </c>
      <c r="D15747" s="11">
        <f t="shared" si="0"/>
        <v>1.326101139551722E-4</v>
      </c>
      <c r="E15747" s="11">
        <f t="shared" ca="1" si="1"/>
        <v>2.063857538539506E-6</v>
      </c>
      <c r="F15747" s="11">
        <f t="shared" ca="1" si="3"/>
        <v>0.7892883540150305</v>
      </c>
      <c r="G15747" s="1">
        <v>33.1798</v>
      </c>
      <c r="H15747" s="1">
        <v>-81.185400000000001</v>
      </c>
    </row>
    <row r="15748" spans="1:8" ht="13.2">
      <c r="A15748" s="1" t="s">
        <v>10557</v>
      </c>
      <c r="B15748" s="1" t="s">
        <v>10681</v>
      </c>
      <c r="C15748" s="1">
        <v>234</v>
      </c>
      <c r="D15748" s="11">
        <f t="shared" si="0"/>
        <v>1.3093150491776494E-4</v>
      </c>
      <c r="E15748" s="11">
        <f t="shared" ca="1" si="1"/>
        <v>2.0377327595706511E-6</v>
      </c>
      <c r="F15748" s="11">
        <f t="shared" ca="1" si="3"/>
        <v>0.78929041787256904</v>
      </c>
      <c r="G15748" s="1">
        <v>33.849699999999999</v>
      </c>
      <c r="H15748" s="1">
        <v>-81.609700000000004</v>
      </c>
    </row>
    <row r="15749" spans="1:8" ht="13.2">
      <c r="A15749" s="1" t="s">
        <v>10557</v>
      </c>
      <c r="B15749" s="1" t="s">
        <v>10682</v>
      </c>
      <c r="C15749" s="1">
        <v>231</v>
      </c>
      <c r="D15749" s="11">
        <f t="shared" si="0"/>
        <v>1.2925289588035769E-4</v>
      </c>
      <c r="E15749" s="11">
        <f t="shared" ca="1" si="1"/>
        <v>2.0116079806017967E-6</v>
      </c>
      <c r="F15749" s="11">
        <f t="shared" ca="1" si="3"/>
        <v>0.78929245560532857</v>
      </c>
      <c r="G15749" s="1">
        <v>33.732100000000003</v>
      </c>
      <c r="H15749" s="1">
        <v>-79.513199999999998</v>
      </c>
    </row>
    <row r="15750" spans="1:8" ht="13.2">
      <c r="A15750" s="1" t="s">
        <v>10557</v>
      </c>
      <c r="B15750" s="1" t="s">
        <v>10683</v>
      </c>
      <c r="C15750" s="1">
        <v>227</v>
      </c>
      <c r="D15750" s="11">
        <f t="shared" si="0"/>
        <v>1.2701475049714804E-4</v>
      </c>
      <c r="E15750" s="11">
        <f t="shared" ca="1" si="1"/>
        <v>1.9767749419766573E-6</v>
      </c>
      <c r="F15750" s="11">
        <f t="shared" ca="1" si="3"/>
        <v>0.7892944672133092</v>
      </c>
      <c r="G15750" s="1">
        <v>34.909599999999998</v>
      </c>
      <c r="H15750" s="1">
        <v>-81.752600000000001</v>
      </c>
    </row>
    <row r="15751" spans="1:8" ht="13.2">
      <c r="A15751" s="1" t="s">
        <v>10557</v>
      </c>
      <c r="B15751" s="1" t="s">
        <v>10684</v>
      </c>
      <c r="C15751" s="1">
        <v>227</v>
      </c>
      <c r="D15751" s="11">
        <f t="shared" si="0"/>
        <v>1.2701475049714804E-4</v>
      </c>
      <c r="E15751" s="11">
        <f t="shared" ca="1" si="1"/>
        <v>1.9767749419766573E-6</v>
      </c>
      <c r="F15751" s="11">
        <f t="shared" ca="1" si="3"/>
        <v>0.78929644398825116</v>
      </c>
      <c r="G15751" s="1">
        <v>32.681199999999997</v>
      </c>
      <c r="H15751" s="1">
        <v>-81.187700000000007</v>
      </c>
    </row>
    <row r="15752" spans="1:8" ht="13.2">
      <c r="A15752" s="1" t="s">
        <v>10557</v>
      </c>
      <c r="B15752" s="1" t="s">
        <v>10685</v>
      </c>
      <c r="C15752" s="1">
        <v>213</v>
      </c>
      <c r="D15752" s="11">
        <f t="shared" si="0"/>
        <v>1.1918124165591424E-4</v>
      </c>
      <c r="E15752" s="11">
        <f t="shared" ca="1" si="1"/>
        <v>1.8548593067886696E-6</v>
      </c>
      <c r="F15752" s="11">
        <f t="shared" ca="1" si="3"/>
        <v>0.78929842076319312</v>
      </c>
      <c r="G15752" s="1">
        <v>34.282299999999999</v>
      </c>
      <c r="H15752" s="1">
        <v>-79.472300000000004</v>
      </c>
    </row>
    <row r="15753" spans="1:8" ht="13.2">
      <c r="A15753" s="1" t="s">
        <v>10557</v>
      </c>
      <c r="B15753" s="1" t="s">
        <v>8191</v>
      </c>
      <c r="C15753" s="1">
        <v>206</v>
      </c>
      <c r="D15753" s="11">
        <f t="shared" si="0"/>
        <v>1.1526448723529734E-4</v>
      </c>
      <c r="E15753" s="11">
        <f t="shared" ca="1" si="1"/>
        <v>1.7939014891946758E-6</v>
      </c>
      <c r="F15753" s="11">
        <f t="shared" ca="1" si="3"/>
        <v>0.78930027562249994</v>
      </c>
      <c r="G15753" s="1">
        <v>32.680500000000002</v>
      </c>
      <c r="H15753" s="1">
        <v>-81.243300000000005</v>
      </c>
    </row>
    <row r="15754" spans="1:8" ht="13.2">
      <c r="A15754" s="1" t="s">
        <v>10557</v>
      </c>
      <c r="B15754" s="1" t="s">
        <v>10686</v>
      </c>
      <c r="C15754" s="1">
        <v>206</v>
      </c>
      <c r="D15754" s="11">
        <f t="shared" si="0"/>
        <v>1.1526448723529734E-4</v>
      </c>
      <c r="E15754" s="11">
        <f t="shared" ca="1" si="1"/>
        <v>1.7939014891946758E-6</v>
      </c>
      <c r="F15754" s="11">
        <f t="shared" ca="1" si="3"/>
        <v>0.78930206952398918</v>
      </c>
      <c r="G15754" s="1">
        <v>33.202100000000002</v>
      </c>
      <c r="H15754" s="1">
        <v>-80.645600000000002</v>
      </c>
    </row>
    <row r="15755" spans="1:8" ht="13.2">
      <c r="A15755" s="1" t="s">
        <v>10557</v>
      </c>
      <c r="B15755" s="1" t="s">
        <v>10687</v>
      </c>
      <c r="C15755" s="1">
        <v>196</v>
      </c>
      <c r="D15755" s="11">
        <f t="shared" si="0"/>
        <v>1.096691237772732E-4</v>
      </c>
      <c r="E15755" s="11">
        <f t="shared" ca="1" si="1"/>
        <v>1.7068188926318275E-6</v>
      </c>
      <c r="F15755" s="11">
        <f t="shared" ca="1" si="3"/>
        <v>0.78930386342547842</v>
      </c>
      <c r="G15755" s="1">
        <v>34.804000000000002</v>
      </c>
      <c r="H15755" s="1">
        <v>-81.237200000000001</v>
      </c>
    </row>
    <row r="15756" spans="1:8" ht="13.2">
      <c r="A15756" s="1" t="s">
        <v>10557</v>
      </c>
      <c r="B15756" s="1" t="s">
        <v>10688</v>
      </c>
      <c r="C15756" s="1">
        <v>194</v>
      </c>
      <c r="D15756" s="11">
        <f t="shared" si="0"/>
        <v>1.0855005108566837E-4</v>
      </c>
      <c r="E15756" s="11">
        <f t="shared" ca="1" si="1"/>
        <v>1.6894023733192578E-6</v>
      </c>
      <c r="F15756" s="11">
        <f t="shared" ca="1" si="3"/>
        <v>0.78930557024437109</v>
      </c>
      <c r="G15756" s="1">
        <v>34.7697</v>
      </c>
      <c r="H15756" s="1">
        <v>-80.226399999999998</v>
      </c>
    </row>
    <row r="15757" spans="1:8" ht="13.2">
      <c r="A15757" s="1" t="s">
        <v>10557</v>
      </c>
      <c r="B15757" s="1" t="s">
        <v>2169</v>
      </c>
      <c r="C15757" s="1">
        <v>192</v>
      </c>
      <c r="D15757" s="11">
        <f t="shared" si="0"/>
        <v>1.0743097839406354E-4</v>
      </c>
      <c r="E15757" s="11">
        <f t="shared" ca="1" si="1"/>
        <v>1.6719858540066881E-6</v>
      </c>
      <c r="F15757" s="11">
        <f t="shared" ca="1" si="3"/>
        <v>0.78930725964674442</v>
      </c>
      <c r="G15757" s="1">
        <v>33.740099999999998</v>
      </c>
      <c r="H15757" s="1">
        <v>-81.840400000000002</v>
      </c>
    </row>
    <row r="15758" spans="1:8" ht="13.2">
      <c r="A15758" s="1" t="s">
        <v>10557</v>
      </c>
      <c r="B15758" s="1" t="s">
        <v>10689</v>
      </c>
      <c r="C15758" s="1">
        <v>189</v>
      </c>
      <c r="D15758" s="11">
        <f t="shared" si="0"/>
        <v>1.057523693566563E-4</v>
      </c>
      <c r="E15758" s="11">
        <f t="shared" ca="1" si="1"/>
        <v>1.6458610750378337E-6</v>
      </c>
      <c r="F15758" s="11">
        <f t="shared" ca="1" si="3"/>
        <v>0.78930893163259841</v>
      </c>
      <c r="G15758" s="1">
        <v>33.1252</v>
      </c>
      <c r="H15758" s="1">
        <v>-81.342600000000004</v>
      </c>
    </row>
    <row r="15759" spans="1:8" ht="13.2">
      <c r="A15759" s="1" t="s">
        <v>10557</v>
      </c>
      <c r="B15759" s="1" t="s">
        <v>10690</v>
      </c>
      <c r="C15759" s="1">
        <v>186</v>
      </c>
      <c r="D15759" s="11">
        <f t="shared" si="0"/>
        <v>1.0407376031924905E-4</v>
      </c>
      <c r="E15759" s="11">
        <f t="shared" ca="1" si="1"/>
        <v>1.6197362960689791E-6</v>
      </c>
      <c r="F15759" s="11">
        <f t="shared" ca="1" si="3"/>
        <v>0.78931057749367339</v>
      </c>
      <c r="G15759" s="1">
        <v>34.377699999999997</v>
      </c>
      <c r="H15759" s="1">
        <v>-82.695499999999996</v>
      </c>
    </row>
    <row r="15760" spans="1:8" ht="13.2">
      <c r="A15760" s="1" t="s">
        <v>10557</v>
      </c>
      <c r="B15760" s="1" t="s">
        <v>8605</v>
      </c>
      <c r="C15760" s="1">
        <v>185</v>
      </c>
      <c r="D15760" s="11">
        <f t="shared" si="0"/>
        <v>1.0351422397344664E-4</v>
      </c>
      <c r="E15760" s="11">
        <f t="shared" ca="1" si="1"/>
        <v>1.6110280364126943E-6</v>
      </c>
      <c r="F15760" s="11">
        <f t="shared" ca="1" si="3"/>
        <v>0.78931219722996948</v>
      </c>
      <c r="G15760" s="1">
        <v>33.380800000000001</v>
      </c>
      <c r="H15760" s="1">
        <v>-81.380499999999998</v>
      </c>
    </row>
    <row r="15761" spans="1:8" ht="13.2">
      <c r="A15761" s="1" t="s">
        <v>10557</v>
      </c>
      <c r="B15761" s="1" t="s">
        <v>10691</v>
      </c>
      <c r="C15761" s="1">
        <v>185</v>
      </c>
      <c r="D15761" s="11">
        <f t="shared" si="0"/>
        <v>1.0351422397344664E-4</v>
      </c>
      <c r="E15761" s="11">
        <f t="shared" ca="1" si="1"/>
        <v>1.6110280364126943E-6</v>
      </c>
      <c r="F15761" s="11">
        <f t="shared" ca="1" si="3"/>
        <v>0.7893138082580059</v>
      </c>
      <c r="G15761" s="1">
        <v>33.738999999999997</v>
      </c>
      <c r="H15761" s="1">
        <v>-80.358599999999996</v>
      </c>
    </row>
    <row r="15762" spans="1:8" ht="13.2">
      <c r="A15762" s="1" t="s">
        <v>10557</v>
      </c>
      <c r="B15762" s="1" t="s">
        <v>10692</v>
      </c>
      <c r="C15762" s="1">
        <v>181</v>
      </c>
      <c r="D15762" s="11">
        <f t="shared" si="0"/>
        <v>1.0127607859023699E-4</v>
      </c>
      <c r="E15762" s="11">
        <f t="shared" ca="1" si="1"/>
        <v>1.5761949977875551E-6</v>
      </c>
      <c r="F15762" s="11">
        <f t="shared" ca="1" si="3"/>
        <v>0.78931541928604232</v>
      </c>
      <c r="G15762" s="1">
        <v>34.268099999999997</v>
      </c>
      <c r="H15762" s="1">
        <v>-81.419600000000003</v>
      </c>
    </row>
    <row r="15763" spans="1:8" ht="13.2">
      <c r="A15763" s="1" t="s">
        <v>10557</v>
      </c>
      <c r="B15763" s="1" t="s">
        <v>10693</v>
      </c>
      <c r="C15763" s="1">
        <v>178</v>
      </c>
      <c r="D15763" s="11">
        <f t="shared" si="0"/>
        <v>9.9597469552829739E-5</v>
      </c>
      <c r="E15763" s="11">
        <f t="shared" ca="1" si="1"/>
        <v>1.5500702188187005E-6</v>
      </c>
      <c r="F15763" s="11">
        <f t="shared" ca="1" si="3"/>
        <v>0.78931699548104006</v>
      </c>
      <c r="G15763" s="1">
        <v>33.668700000000001</v>
      </c>
      <c r="H15763" s="1">
        <v>-81.111900000000006</v>
      </c>
    </row>
    <row r="15764" spans="1:8" ht="13.2">
      <c r="A15764" s="1" t="s">
        <v>10557</v>
      </c>
      <c r="B15764" s="1" t="s">
        <v>376</v>
      </c>
      <c r="C15764" s="1">
        <v>164</v>
      </c>
      <c r="D15764" s="11">
        <f t="shared" si="0"/>
        <v>9.1763960711595938E-5</v>
      </c>
      <c r="E15764" s="11">
        <f t="shared" ca="1" si="1"/>
        <v>1.4281545836307128E-6</v>
      </c>
      <c r="F15764" s="11">
        <f t="shared" ca="1" si="3"/>
        <v>0.78931854555125891</v>
      </c>
      <c r="G15764" s="1">
        <v>33.436399999999999</v>
      </c>
      <c r="H15764" s="1">
        <v>-80.420100000000005</v>
      </c>
    </row>
    <row r="15765" spans="1:8" ht="13.2">
      <c r="A15765" s="1" t="s">
        <v>10557</v>
      </c>
      <c r="B15765" s="1" t="s">
        <v>10694</v>
      </c>
      <c r="C15765" s="1">
        <v>164</v>
      </c>
      <c r="D15765" s="11">
        <f t="shared" si="0"/>
        <v>9.1763960711595938E-5</v>
      </c>
      <c r="E15765" s="11">
        <f t="shared" ca="1" si="1"/>
        <v>1.4281545836307128E-6</v>
      </c>
      <c r="F15765" s="11">
        <f t="shared" ca="1" si="3"/>
        <v>0.7893199737058425</v>
      </c>
      <c r="G15765" s="1">
        <v>34.217700000000001</v>
      </c>
      <c r="H15765" s="1">
        <v>-81.714600000000004</v>
      </c>
    </row>
    <row r="15766" spans="1:8" ht="13.2">
      <c r="A15766" s="1" t="s">
        <v>10557</v>
      </c>
      <c r="B15766" s="1" t="s">
        <v>38</v>
      </c>
      <c r="C15766" s="1">
        <v>163</v>
      </c>
      <c r="D15766" s="11">
        <f t="shared" si="0"/>
        <v>9.1204424365793526E-5</v>
      </c>
      <c r="E15766" s="11">
        <f t="shared" ca="1" si="1"/>
        <v>1.4194463239744279E-6</v>
      </c>
      <c r="F15766" s="11">
        <f t="shared" ca="1" si="3"/>
        <v>0.7893214018604261</v>
      </c>
      <c r="G15766" s="1">
        <v>33.4345</v>
      </c>
      <c r="H15766" s="1">
        <v>-80.921099999999996</v>
      </c>
    </row>
    <row r="15767" spans="1:8" ht="13.2">
      <c r="A15767" s="1" t="s">
        <v>10557</v>
      </c>
      <c r="B15767" s="1" t="s">
        <v>2563</v>
      </c>
      <c r="C15767" s="1">
        <v>157</v>
      </c>
      <c r="D15767" s="11">
        <f t="shared" si="0"/>
        <v>8.7847206290979037E-5</v>
      </c>
      <c r="E15767" s="11">
        <f t="shared" ca="1" si="1"/>
        <v>1.3671967660367188E-6</v>
      </c>
      <c r="F15767" s="11">
        <f t="shared" ca="1" si="3"/>
        <v>0.78932282130675002</v>
      </c>
      <c r="G15767" s="1">
        <v>33.036200000000001</v>
      </c>
      <c r="H15767" s="1">
        <v>-81.222300000000004</v>
      </c>
    </row>
    <row r="15768" spans="1:8" ht="13.2">
      <c r="A15768" s="1" t="s">
        <v>10557</v>
      </c>
      <c r="B15768" s="1" t="s">
        <v>537</v>
      </c>
      <c r="C15768" s="1">
        <v>154</v>
      </c>
      <c r="D15768" s="11">
        <f t="shared" si="0"/>
        <v>8.61685972535718E-5</v>
      </c>
      <c r="E15768" s="11">
        <f t="shared" ca="1" si="1"/>
        <v>1.3410719870678646E-6</v>
      </c>
      <c r="F15768" s="11">
        <f t="shared" ca="1" si="3"/>
        <v>0.78932418850351604</v>
      </c>
      <c r="G15768" s="1">
        <v>34.287599999999998</v>
      </c>
      <c r="H15768" s="1">
        <v>-82.247900000000001</v>
      </c>
    </row>
    <row r="15769" spans="1:8" ht="13.2">
      <c r="A15769" s="1" t="s">
        <v>10557</v>
      </c>
      <c r="B15769" s="1" t="s">
        <v>761</v>
      </c>
      <c r="C15769" s="1">
        <v>149</v>
      </c>
      <c r="D15769" s="11">
        <f t="shared" si="0"/>
        <v>8.3370915524559724E-5</v>
      </c>
      <c r="E15769" s="11">
        <f t="shared" ca="1" si="1"/>
        <v>1.2975306887864402E-6</v>
      </c>
      <c r="F15769" s="11">
        <f t="shared" ca="1" si="3"/>
        <v>0.78932552957550306</v>
      </c>
      <c r="G15769" s="1">
        <v>34.887900000000002</v>
      </c>
      <c r="H15769" s="1">
        <v>-82.975200000000001</v>
      </c>
    </row>
    <row r="15770" spans="1:8" ht="13.2">
      <c r="A15770" s="1" t="s">
        <v>10557</v>
      </c>
      <c r="B15770" s="1" t="s">
        <v>569</v>
      </c>
      <c r="C15770" s="1">
        <v>148</v>
      </c>
      <c r="D15770" s="11">
        <f t="shared" si="0"/>
        <v>8.2811379178757312E-5</v>
      </c>
      <c r="E15770" s="11">
        <f t="shared" ca="1" si="1"/>
        <v>1.2888224291301555E-6</v>
      </c>
      <c r="F15770" s="11">
        <f t="shared" ca="1" si="3"/>
        <v>0.78932682710619184</v>
      </c>
      <c r="G15770" s="1">
        <v>34.354500000000002</v>
      </c>
      <c r="H15770" s="1">
        <v>-82.059700000000007</v>
      </c>
    </row>
    <row r="15771" spans="1:8" ht="13.2">
      <c r="A15771" s="1" t="s">
        <v>10557</v>
      </c>
      <c r="B15771" s="1" t="s">
        <v>10695</v>
      </c>
      <c r="C15771" s="1">
        <v>146</v>
      </c>
      <c r="D15771" s="11">
        <f t="shared" si="0"/>
        <v>8.1692306487152487E-5</v>
      </c>
      <c r="E15771" s="11">
        <f t="shared" ca="1" si="1"/>
        <v>1.2714059098175858E-6</v>
      </c>
      <c r="F15771" s="11">
        <f t="shared" ca="1" si="3"/>
        <v>0.78932811592862095</v>
      </c>
      <c r="G15771" s="1">
        <v>34.509799999999998</v>
      </c>
      <c r="H15771" s="1">
        <v>-79.652500000000003</v>
      </c>
    </row>
    <row r="15772" spans="1:8" ht="13.2">
      <c r="A15772" s="1" t="s">
        <v>10557</v>
      </c>
      <c r="B15772" s="1" t="s">
        <v>4639</v>
      </c>
      <c r="C15772" s="1">
        <v>137</v>
      </c>
      <c r="D15772" s="11">
        <f t="shared" si="0"/>
        <v>7.6656479374930762E-5</v>
      </c>
      <c r="E15772" s="11">
        <f t="shared" ca="1" si="1"/>
        <v>1.1930315729110223E-6</v>
      </c>
      <c r="F15772" s="11">
        <f t="shared" ca="1" si="3"/>
        <v>0.78932938733453073</v>
      </c>
      <c r="G15772" s="1">
        <v>32.602400000000003</v>
      </c>
      <c r="H15772" s="1">
        <v>-80.1935</v>
      </c>
    </row>
    <row r="15773" spans="1:8" ht="13.2">
      <c r="A15773" s="1" t="s">
        <v>10557</v>
      </c>
      <c r="B15773" s="1" t="s">
        <v>289</v>
      </c>
      <c r="C15773" s="1">
        <v>131</v>
      </c>
      <c r="D15773" s="11">
        <f t="shared" si="0"/>
        <v>7.3299261300116273E-5</v>
      </c>
      <c r="E15773" s="11">
        <f t="shared" ca="1" si="1"/>
        <v>1.1407820149733134E-6</v>
      </c>
      <c r="F15773" s="11">
        <f t="shared" ca="1" si="3"/>
        <v>0.7893305803661036</v>
      </c>
      <c r="G15773" s="1">
        <v>33.5533</v>
      </c>
      <c r="H15773" s="1">
        <v>-81.119900000000001</v>
      </c>
    </row>
    <row r="15774" spans="1:8" ht="13.2">
      <c r="A15774" s="1" t="s">
        <v>10557</v>
      </c>
      <c r="B15774" s="1" t="s">
        <v>10696</v>
      </c>
      <c r="C15774" s="1">
        <v>125</v>
      </c>
      <c r="D15774" s="11">
        <f t="shared" si="0"/>
        <v>6.9942043225301785E-5</v>
      </c>
      <c r="E15774" s="11">
        <f t="shared" ca="1" si="1"/>
        <v>1.0885324570356043E-6</v>
      </c>
      <c r="F15774" s="11">
        <f t="shared" ca="1" si="3"/>
        <v>0.78933172114811856</v>
      </c>
      <c r="G15774" s="1">
        <v>33.089500000000001</v>
      </c>
      <c r="H15774" s="1">
        <v>-80.8142</v>
      </c>
    </row>
    <row r="15775" spans="1:8" ht="13.2">
      <c r="A15775" s="1" t="s">
        <v>10557</v>
      </c>
      <c r="B15775" s="1" t="s">
        <v>10697</v>
      </c>
      <c r="C15775" s="1">
        <v>123</v>
      </c>
      <c r="D15775" s="11">
        <f t="shared" si="0"/>
        <v>6.882297053369696E-5</v>
      </c>
      <c r="E15775" s="11">
        <f t="shared" ca="1" si="1"/>
        <v>1.0711159377230346E-6</v>
      </c>
      <c r="F15775" s="11">
        <f t="shared" ca="1" si="3"/>
        <v>0.78933280968057562</v>
      </c>
      <c r="G15775" s="1">
        <v>34.21</v>
      </c>
      <c r="H15775" s="1">
        <v>-82.647599999999997</v>
      </c>
    </row>
    <row r="15776" spans="1:8" ht="13.2">
      <c r="A15776" s="1" t="s">
        <v>10557</v>
      </c>
      <c r="B15776" s="1" t="s">
        <v>1420</v>
      </c>
      <c r="C15776" s="1">
        <v>122</v>
      </c>
      <c r="D15776" s="11">
        <f t="shared" si="0"/>
        <v>6.8263434187894548E-5</v>
      </c>
      <c r="E15776" s="11">
        <f t="shared" ca="1" si="1"/>
        <v>1.0624076780667499E-6</v>
      </c>
      <c r="F15776" s="11">
        <f t="shared" ca="1" si="3"/>
        <v>0.78933388079651334</v>
      </c>
      <c r="G15776" s="1">
        <v>33.481200000000001</v>
      </c>
      <c r="H15776" s="1">
        <v>-81.512900000000002</v>
      </c>
    </row>
    <row r="15777" spans="1:8" ht="13.2">
      <c r="A15777" s="1" t="s">
        <v>10557</v>
      </c>
      <c r="B15777" s="1" t="s">
        <v>5138</v>
      </c>
      <c r="C15777" s="1">
        <v>121</v>
      </c>
      <c r="D15777" s="11">
        <f t="shared" si="0"/>
        <v>6.7703897842092135E-5</v>
      </c>
      <c r="E15777" s="11">
        <f t="shared" ca="1" si="1"/>
        <v>1.0536994184104652E-6</v>
      </c>
      <c r="F15777" s="11">
        <f t="shared" ca="1" si="3"/>
        <v>0.7893349432041914</v>
      </c>
      <c r="G15777" s="1">
        <v>32.8142</v>
      </c>
      <c r="H15777" s="1">
        <v>-81.240300000000005</v>
      </c>
    </row>
    <row r="15778" spans="1:8" ht="13.2">
      <c r="A15778" s="1" t="s">
        <v>10557</v>
      </c>
      <c r="B15778" s="1" t="s">
        <v>10698</v>
      </c>
      <c r="C15778" s="1">
        <v>119</v>
      </c>
      <c r="D15778" s="11">
        <f t="shared" si="0"/>
        <v>6.6584825150487297E-5</v>
      </c>
      <c r="E15778" s="11">
        <f t="shared" ca="1" si="1"/>
        <v>1.0362828990978952E-6</v>
      </c>
      <c r="F15778" s="11">
        <f t="shared" ca="1" si="3"/>
        <v>0.78933599690360978</v>
      </c>
      <c r="G15778" s="1">
        <v>33.067799999999998</v>
      </c>
      <c r="H15778" s="1">
        <v>-80.953599999999994</v>
      </c>
    </row>
    <row r="15779" spans="1:8" ht="13.2">
      <c r="A15779" s="1" t="s">
        <v>10557</v>
      </c>
      <c r="B15779" s="1" t="s">
        <v>1152</v>
      </c>
      <c r="C15779" s="1">
        <v>116</v>
      </c>
      <c r="D15779" s="11">
        <f t="shared" si="0"/>
        <v>6.490621611308006E-5</v>
      </c>
      <c r="E15779" s="11">
        <f t="shared" ca="1" si="1"/>
        <v>1.0101581201290408E-6</v>
      </c>
      <c r="F15779" s="11">
        <f t="shared" ca="1" si="3"/>
        <v>0.78933703318650883</v>
      </c>
      <c r="G15779" s="1">
        <v>33.034100000000002</v>
      </c>
      <c r="H15779" s="1">
        <v>-80.8429</v>
      </c>
    </row>
    <row r="15780" spans="1:8" ht="13.2">
      <c r="A15780" s="1" t="s">
        <v>10557</v>
      </c>
      <c r="B15780" s="1" t="s">
        <v>10699</v>
      </c>
      <c r="C15780" s="1">
        <v>111</v>
      </c>
      <c r="D15780" s="11">
        <f t="shared" si="0"/>
        <v>6.2108534384067984E-5</v>
      </c>
      <c r="E15780" s="11">
        <f t="shared" ca="1" si="1"/>
        <v>9.6661682184761668E-7</v>
      </c>
      <c r="F15780" s="11">
        <f t="shared" ca="1" si="3"/>
        <v>0.78933804334462898</v>
      </c>
      <c r="G15780" s="1">
        <v>33.7866</v>
      </c>
      <c r="H15780" s="1">
        <v>-82.217299999999994</v>
      </c>
    </row>
    <row r="15781" spans="1:8" ht="13.2">
      <c r="A15781" s="1" t="s">
        <v>10557</v>
      </c>
      <c r="B15781" s="1" t="s">
        <v>10700</v>
      </c>
      <c r="C15781" s="1">
        <v>107</v>
      </c>
      <c r="D15781" s="11">
        <f t="shared" si="0"/>
        <v>5.9870389000858327E-5</v>
      </c>
      <c r="E15781" s="11">
        <f t="shared" ca="1" si="1"/>
        <v>9.3178378322247729E-7</v>
      </c>
      <c r="F15781" s="11">
        <f t="shared" ca="1" si="3"/>
        <v>0.78933900996145079</v>
      </c>
      <c r="G15781" s="1">
        <v>33.427</v>
      </c>
      <c r="H15781" s="1">
        <v>-79.124499999999998</v>
      </c>
    </row>
    <row r="15782" spans="1:8" ht="13.2">
      <c r="A15782" s="1" t="s">
        <v>10557</v>
      </c>
      <c r="B15782" s="1" t="s">
        <v>675</v>
      </c>
      <c r="C15782" s="1">
        <v>93</v>
      </c>
      <c r="D15782" s="11">
        <f t="shared" si="0"/>
        <v>5.2036880159624526E-5</v>
      </c>
      <c r="E15782" s="11">
        <f t="shared" ca="1" si="1"/>
        <v>8.0986814803448953E-7</v>
      </c>
      <c r="F15782" s="11">
        <f t="shared" ca="1" si="3"/>
        <v>0.78933994174523403</v>
      </c>
      <c r="G15782" s="1">
        <v>33.857300000000002</v>
      </c>
      <c r="H15782" s="1">
        <v>-81.731300000000005</v>
      </c>
    </row>
    <row r="15783" spans="1:8" ht="13.2">
      <c r="A15783" s="1" t="s">
        <v>10557</v>
      </c>
      <c r="B15783" s="1" t="s">
        <v>200</v>
      </c>
      <c r="C15783" s="1">
        <v>93</v>
      </c>
      <c r="D15783" s="11">
        <f t="shared" si="0"/>
        <v>5.2036880159624526E-5</v>
      </c>
      <c r="E15783" s="11">
        <f t="shared" ca="1" si="1"/>
        <v>8.0986814803448953E-7</v>
      </c>
      <c r="F15783" s="11">
        <f t="shared" ca="1" si="3"/>
        <v>0.78934075161338202</v>
      </c>
      <c r="G15783" s="1">
        <v>33.988100000000003</v>
      </c>
      <c r="H15783" s="1">
        <v>-82.297499999999999</v>
      </c>
    </row>
    <row r="15784" spans="1:8" ht="13.2">
      <c r="A15784" s="1" t="s">
        <v>10557</v>
      </c>
      <c r="B15784" s="1" t="s">
        <v>1811</v>
      </c>
      <c r="C15784" s="1">
        <v>82</v>
      </c>
      <c r="D15784" s="11">
        <f t="shared" si="0"/>
        <v>4.5881980355797969E-5</v>
      </c>
      <c r="E15784" s="11">
        <f t="shared" ca="1" si="1"/>
        <v>7.1407729181535642E-7</v>
      </c>
      <c r="F15784" s="11">
        <f t="shared" ca="1" si="3"/>
        <v>0.78934156148153001</v>
      </c>
      <c r="G15784" s="1">
        <v>33.285899999999998</v>
      </c>
      <c r="H15784" s="1">
        <v>-79.694500000000005</v>
      </c>
    </row>
    <row r="15785" spans="1:8" ht="13.2">
      <c r="A15785" s="1" t="s">
        <v>10557</v>
      </c>
      <c r="B15785" s="1" t="s">
        <v>10701</v>
      </c>
      <c r="C15785" s="1">
        <v>78</v>
      </c>
      <c r="D15785" s="11">
        <f t="shared" si="0"/>
        <v>4.3643834972588313E-5</v>
      </c>
      <c r="E15785" s="11">
        <f t="shared" ca="1" si="1"/>
        <v>6.7924425319021703E-7</v>
      </c>
      <c r="F15785" s="11">
        <f t="shared" ca="1" si="3"/>
        <v>0.78934227555882186</v>
      </c>
      <c r="G15785" s="1">
        <v>33.848100000000002</v>
      </c>
      <c r="H15785" s="1">
        <v>-82.258700000000005</v>
      </c>
    </row>
    <row r="15786" spans="1:8" ht="13.2">
      <c r="A15786" s="1" t="s">
        <v>10557</v>
      </c>
      <c r="B15786" s="1" t="s">
        <v>10702</v>
      </c>
      <c r="C15786" s="1">
        <v>76</v>
      </c>
      <c r="D15786" s="11">
        <f t="shared" si="0"/>
        <v>4.2524762280983488E-5</v>
      </c>
      <c r="E15786" s="11">
        <f t="shared" ca="1" si="1"/>
        <v>6.6182773387764744E-7</v>
      </c>
      <c r="F15786" s="11">
        <f t="shared" ca="1" si="3"/>
        <v>0.78934295480307504</v>
      </c>
      <c r="G15786" s="1">
        <v>33.098700000000001</v>
      </c>
      <c r="H15786" s="1">
        <v>-81.207999999999998</v>
      </c>
    </row>
    <row r="15787" spans="1:8" ht="13.2">
      <c r="A15787" s="1" t="s">
        <v>10557</v>
      </c>
      <c r="B15787" s="1" t="s">
        <v>10703</v>
      </c>
      <c r="C15787" s="1">
        <v>74</v>
      </c>
      <c r="D15787" s="11">
        <f t="shared" si="0"/>
        <v>4.1405689589378656E-5</v>
      </c>
      <c r="E15787" s="11">
        <f t="shared" ca="1" si="1"/>
        <v>6.4441121456507775E-7</v>
      </c>
      <c r="F15787" s="11">
        <f t="shared" ca="1" si="3"/>
        <v>0.78934361663080888</v>
      </c>
      <c r="G15787" s="1">
        <v>33.377699999999997</v>
      </c>
      <c r="H15787" s="1">
        <v>-81.007900000000006</v>
      </c>
    </row>
    <row r="15788" spans="1:8" ht="13.2">
      <c r="A15788" s="1" t="s">
        <v>10557</v>
      </c>
      <c r="B15788" s="1" t="s">
        <v>8583</v>
      </c>
      <c r="C15788" s="1">
        <v>71</v>
      </c>
      <c r="D15788" s="11">
        <f t="shared" si="0"/>
        <v>3.9727080551971412E-5</v>
      </c>
      <c r="E15788" s="11">
        <f t="shared" ca="1" si="1"/>
        <v>6.1828643559622321E-7</v>
      </c>
      <c r="F15788" s="11">
        <f t="shared" ca="1" si="3"/>
        <v>0.78934426104202349</v>
      </c>
      <c r="G15788" s="1">
        <v>34.643799999999999</v>
      </c>
      <c r="H15788" s="1">
        <v>-79.586699999999993</v>
      </c>
    </row>
    <row r="15789" spans="1:8" ht="13.2">
      <c r="A15789" s="1" t="s">
        <v>10557</v>
      </c>
      <c r="B15789" s="1" t="s">
        <v>10704</v>
      </c>
      <c r="C15789" s="1">
        <v>65</v>
      </c>
      <c r="D15789" s="11">
        <f t="shared" si="0"/>
        <v>3.636986247715693E-5</v>
      </c>
      <c r="E15789" s="11">
        <f t="shared" ca="1" si="1"/>
        <v>5.6603687765851423E-7</v>
      </c>
      <c r="F15789" s="11">
        <f t="shared" ca="1" si="3"/>
        <v>0.78934487932845909</v>
      </c>
      <c r="G15789" s="1">
        <v>34.236400000000003</v>
      </c>
      <c r="H15789" s="1">
        <v>-81.329499999999996</v>
      </c>
    </row>
    <row r="15790" spans="1:8" ht="13.2">
      <c r="A15790" s="1" t="s">
        <v>10557</v>
      </c>
      <c r="B15790" s="1" t="s">
        <v>10705</v>
      </c>
      <c r="C15790" s="1">
        <v>60</v>
      </c>
      <c r="D15790" s="11">
        <f t="shared" si="0"/>
        <v>3.3572180748144855E-5</v>
      </c>
      <c r="E15790" s="11">
        <f t="shared" ca="1" si="1"/>
        <v>5.2249557937708999E-7</v>
      </c>
      <c r="F15790" s="11">
        <f t="shared" ca="1" si="3"/>
        <v>0.7893454453653368</v>
      </c>
      <c r="G15790" s="1">
        <v>33.222700000000003</v>
      </c>
      <c r="H15790" s="1">
        <v>-81.174800000000005</v>
      </c>
    </row>
    <row r="15791" spans="1:8" ht="13.2">
      <c r="A15791" s="1" t="s">
        <v>10557</v>
      </c>
      <c r="B15791" s="1" t="s">
        <v>1887</v>
      </c>
      <c r="C15791" s="1">
        <v>50</v>
      </c>
      <c r="D15791" s="11">
        <f t="shared" si="0"/>
        <v>2.7976817290120713E-5</v>
      </c>
      <c r="E15791" s="11">
        <f t="shared" ca="1" si="1"/>
        <v>4.3541298281424168E-7</v>
      </c>
      <c r="F15791" s="11">
        <f t="shared" ca="1" si="3"/>
        <v>0.78934596786091615</v>
      </c>
      <c r="G15791" s="1">
        <v>35.042000000000002</v>
      </c>
      <c r="H15791" s="1">
        <v>-81.409400000000005</v>
      </c>
    </row>
    <row r="15792" spans="1:8" ht="13.2">
      <c r="A15792" s="1" t="s">
        <v>10557</v>
      </c>
      <c r="B15792" s="1" t="s">
        <v>10706</v>
      </c>
      <c r="C15792" s="1">
        <v>43</v>
      </c>
      <c r="D15792" s="11">
        <f t="shared" si="0"/>
        <v>2.4060062869503813E-5</v>
      </c>
      <c r="E15792" s="11">
        <f t="shared" ca="1" si="1"/>
        <v>3.7445516522024785E-7</v>
      </c>
      <c r="F15792" s="11">
        <f t="shared" ca="1" si="3"/>
        <v>0.78934640327389893</v>
      </c>
      <c r="G15792" s="1">
        <v>34.312899999999999</v>
      </c>
      <c r="H15792" s="1">
        <v>-81.287400000000005</v>
      </c>
    </row>
    <row r="15793" spans="1:8" ht="13.2">
      <c r="A15793" s="1" t="s">
        <v>10707</v>
      </c>
      <c r="B15793" s="1" t="s">
        <v>10708</v>
      </c>
      <c r="C15793" s="1">
        <v>174360</v>
      </c>
      <c r="D15793" s="11">
        <f t="shared" si="0"/>
        <v>0.2860494303127743</v>
      </c>
      <c r="E15793" s="11">
        <f t="shared" ca="1" si="1"/>
        <v>6.8972900776863592E-4</v>
      </c>
      <c r="F15793" s="11">
        <f t="shared" ca="1" si="3"/>
        <v>0.78934677772906414</v>
      </c>
      <c r="G15793" s="1">
        <v>43.538200000000003</v>
      </c>
      <c r="H15793" s="1">
        <v>-96.731499999999997</v>
      </c>
    </row>
    <row r="15794" spans="1:8" ht="13.2">
      <c r="A15794" s="1" t="s">
        <v>10707</v>
      </c>
      <c r="B15794" s="1" t="s">
        <v>10709</v>
      </c>
      <c r="C15794" s="1">
        <v>74048</v>
      </c>
      <c r="D15794" s="11">
        <f t="shared" si="0"/>
        <v>0.12148077664487446</v>
      </c>
      <c r="E15794" s="11">
        <f t="shared" ca="1" si="1"/>
        <v>2.9291726065182354E-4</v>
      </c>
      <c r="F15794" s="11">
        <f t="shared" ca="1" si="3"/>
        <v>0.79003650673683279</v>
      </c>
      <c r="G15794" s="1">
        <v>44.070900000000002</v>
      </c>
      <c r="H15794" s="1">
        <v>-103.22</v>
      </c>
    </row>
    <row r="15795" spans="1:8" ht="13.2">
      <c r="A15795" s="1" t="s">
        <v>10707</v>
      </c>
      <c r="B15795" s="1" t="s">
        <v>3515</v>
      </c>
      <c r="C15795" s="1">
        <v>28415</v>
      </c>
      <c r="D15795" s="11">
        <f t="shared" si="0"/>
        <v>4.6616738714943116E-2</v>
      </c>
      <c r="E15795" s="11">
        <f t="shared" ca="1" si="1"/>
        <v>1.1240335946172167E-4</v>
      </c>
      <c r="F15795" s="11">
        <f t="shared" ca="1" si="3"/>
        <v>0.79032942399748463</v>
      </c>
      <c r="G15795" s="1">
        <v>45.464700000000001</v>
      </c>
      <c r="H15795" s="1">
        <v>-98.467799999999997</v>
      </c>
    </row>
    <row r="15796" spans="1:8" ht="13.2">
      <c r="A15796" s="1" t="s">
        <v>10707</v>
      </c>
      <c r="B15796" s="1" t="s">
        <v>9824</v>
      </c>
      <c r="C15796" s="1">
        <v>23895</v>
      </c>
      <c r="D15796" s="11">
        <f t="shared" si="0"/>
        <v>3.920137151481843E-2</v>
      </c>
      <c r="E15796" s="11">
        <f t="shared" ca="1" si="1"/>
        <v>9.4523254419772633E-5</v>
      </c>
      <c r="F15796" s="11">
        <f t="shared" ca="1" si="3"/>
        <v>0.79044182735694635</v>
      </c>
      <c r="G15796" s="1">
        <v>44.302700000000002</v>
      </c>
      <c r="H15796" s="1">
        <v>-96.785600000000002</v>
      </c>
    </row>
    <row r="15797" spans="1:8" ht="13.2">
      <c r="A15797" s="1" t="s">
        <v>10707</v>
      </c>
      <c r="B15797" s="1" t="s">
        <v>5731</v>
      </c>
      <c r="C15797" s="1">
        <v>22172</v>
      </c>
      <c r="D15797" s="11">
        <f t="shared" si="0"/>
        <v>3.6374672911762052E-2</v>
      </c>
      <c r="E15797" s="11">
        <f t="shared" ca="1" si="1"/>
        <v>8.77074533163925E-5</v>
      </c>
      <c r="F15797" s="11">
        <f t="shared" ca="1" si="3"/>
        <v>0.79053635061136607</v>
      </c>
      <c r="G15797" s="1">
        <v>44.909599999999998</v>
      </c>
      <c r="H15797" s="1">
        <v>-97.153899999999993</v>
      </c>
    </row>
    <row r="15798" spans="1:8" ht="13.2">
      <c r="A15798" s="1" t="s">
        <v>10707</v>
      </c>
      <c r="B15798" s="1" t="s">
        <v>2683</v>
      </c>
      <c r="C15798" s="1">
        <v>15729</v>
      </c>
      <c r="D15798" s="11">
        <f t="shared" si="0"/>
        <v>2.5804493515655121E-2</v>
      </c>
      <c r="E15798" s="11">
        <f t="shared" ca="1" si="1"/>
        <v>6.2220392080711604E-5</v>
      </c>
      <c r="F15798" s="11">
        <f t="shared" ca="1" si="3"/>
        <v>0.7906240580646825</v>
      </c>
      <c r="G15798" s="1">
        <v>43.729500000000002</v>
      </c>
      <c r="H15798" s="1">
        <v>-98.033600000000007</v>
      </c>
    </row>
    <row r="15799" spans="1:8" ht="13.2">
      <c r="A15799" s="1" t="s">
        <v>10707</v>
      </c>
      <c r="B15799" s="1" t="s">
        <v>10710</v>
      </c>
      <c r="C15799" s="1">
        <v>14008</v>
      </c>
      <c r="D15799" s="11">
        <f t="shared" si="0"/>
        <v>2.2981076048528001E-2</v>
      </c>
      <c r="E15799" s="11">
        <f t="shared" ca="1" si="1"/>
        <v>5.5412502528234985E-5</v>
      </c>
      <c r="F15799" s="11">
        <f t="shared" ca="1" si="3"/>
        <v>0.7906862784567632</v>
      </c>
      <c r="G15799" s="1">
        <v>44.3748</v>
      </c>
      <c r="H15799" s="1">
        <v>-100.3205</v>
      </c>
    </row>
    <row r="15800" spans="1:8" ht="13.2">
      <c r="A15800" s="1" t="s">
        <v>10707</v>
      </c>
      <c r="B15800" s="1" t="s">
        <v>10711</v>
      </c>
      <c r="C15800" s="1">
        <v>14566</v>
      </c>
      <c r="D15800" s="11">
        <f t="shared" si="0"/>
        <v>2.3896512972791179E-2</v>
      </c>
      <c r="E15800" s="11">
        <f t="shared" ca="1" si="1"/>
        <v>5.7619825230316304E-5</v>
      </c>
      <c r="F15800" s="11">
        <f t="shared" ca="1" si="3"/>
        <v>0.79074169095929148</v>
      </c>
      <c r="G15800" s="1">
        <v>42.89</v>
      </c>
      <c r="H15800" s="1">
        <v>-97.392300000000006</v>
      </c>
    </row>
    <row r="15801" spans="1:8" ht="13.2">
      <c r="A15801" s="1" t="s">
        <v>10707</v>
      </c>
      <c r="B15801" s="1" t="s">
        <v>1563</v>
      </c>
      <c r="C15801" s="1">
        <v>13117</v>
      </c>
      <c r="D15801" s="11">
        <f t="shared" si="0"/>
        <v>2.1519329992043246E-2</v>
      </c>
      <c r="E15801" s="11">
        <f t="shared" ca="1" si="1"/>
        <v>5.1887906600718041E-5</v>
      </c>
      <c r="F15801" s="11">
        <f t="shared" ca="1" si="3"/>
        <v>0.79079931078452181</v>
      </c>
      <c r="G15801" s="1">
        <v>44.362200000000001</v>
      </c>
      <c r="H15801" s="1">
        <v>-98.2102</v>
      </c>
    </row>
    <row r="15802" spans="1:8" ht="13.2">
      <c r="A15802" s="1" t="s">
        <v>10707</v>
      </c>
      <c r="B15802" s="1" t="s">
        <v>10712</v>
      </c>
      <c r="C15802" s="1">
        <v>11531</v>
      </c>
      <c r="D15802" s="11">
        <f t="shared" si="0"/>
        <v>1.8917389200141087E-2</v>
      </c>
      <c r="E15802" s="11">
        <f t="shared" ca="1" si="1"/>
        <v>4.561404673422884E-5</v>
      </c>
      <c r="F15802" s="11">
        <f t="shared" ca="1" si="3"/>
        <v>0.79085119869112253</v>
      </c>
      <c r="G15802" s="1">
        <v>44.491199999999999</v>
      </c>
      <c r="H15802" s="1">
        <v>-103.81659999999999</v>
      </c>
    </row>
    <row r="15803" spans="1:8" ht="13.2">
      <c r="A15803" s="1" t="s">
        <v>10707</v>
      </c>
      <c r="B15803" s="1" t="s">
        <v>5195</v>
      </c>
      <c r="C15803" s="1">
        <v>10844</v>
      </c>
      <c r="D15803" s="11">
        <f t="shared" si="0"/>
        <v>1.7790319008440723E-2</v>
      </c>
      <c r="E15803" s="11">
        <f t="shared" ca="1" si="1"/>
        <v>4.2896428998870659E-5</v>
      </c>
      <c r="F15803" s="11">
        <f t="shared" ca="1" si="3"/>
        <v>0.79089681273785672</v>
      </c>
      <c r="G15803" s="1">
        <v>42.782499999999999</v>
      </c>
      <c r="H15803" s="1">
        <v>-96.924300000000002</v>
      </c>
    </row>
    <row r="15804" spans="1:8" ht="13.2">
      <c r="A15804" s="1" t="s">
        <v>10707</v>
      </c>
      <c r="B15804" s="1" t="s">
        <v>10713</v>
      </c>
      <c r="C15804" s="1">
        <v>9348</v>
      </c>
      <c r="D15804" s="11">
        <f t="shared" si="0"/>
        <v>1.5336029333355207E-2</v>
      </c>
      <c r="E15804" s="11">
        <f t="shared" ca="1" si="1"/>
        <v>3.6978588923039734E-5</v>
      </c>
      <c r="F15804" s="11">
        <f t="shared" ca="1" si="3"/>
        <v>0.79093970916685563</v>
      </c>
      <c r="G15804" s="1">
        <v>44.1128</v>
      </c>
      <c r="H15804" s="1">
        <v>-103.08069999999999</v>
      </c>
    </row>
    <row r="15805" spans="1:8" ht="13.2">
      <c r="A15805" s="1" t="s">
        <v>10707</v>
      </c>
      <c r="B15805" s="1" t="s">
        <v>3168</v>
      </c>
      <c r="C15805" s="1">
        <v>9923</v>
      </c>
      <c r="D15805" s="11">
        <f t="shared" si="0"/>
        <v>1.6279355913017088E-2</v>
      </c>
      <c r="E15805" s="11">
        <f t="shared" ca="1" si="1"/>
        <v>3.9253159807800956E-5</v>
      </c>
      <c r="F15805" s="11">
        <f t="shared" ca="1" si="3"/>
        <v>0.79097668775577867</v>
      </c>
      <c r="G15805" s="1">
        <v>43.592799999999997</v>
      </c>
      <c r="H15805" s="1">
        <v>-96.579899999999995</v>
      </c>
    </row>
    <row r="15806" spans="1:8" ht="13.2">
      <c r="A15806" s="1" t="s">
        <v>10707</v>
      </c>
      <c r="B15806" s="1" t="s">
        <v>176</v>
      </c>
      <c r="C15806" s="1">
        <v>7425</v>
      </c>
      <c r="D15806" s="11">
        <f t="shared" si="0"/>
        <v>1.2181217137372958E-2</v>
      </c>
      <c r="E15806" s="11">
        <f t="shared" ca="1" si="1"/>
        <v>2.9371632729307876E-5</v>
      </c>
      <c r="F15806" s="11">
        <f t="shared" ca="1" si="3"/>
        <v>0.79101594091558647</v>
      </c>
      <c r="G15806" s="1">
        <v>44.0062</v>
      </c>
      <c r="H15806" s="1">
        <v>-97.108400000000003</v>
      </c>
    </row>
    <row r="15807" spans="1:8" ht="13.2">
      <c r="A15807" s="1" t="s">
        <v>10707</v>
      </c>
      <c r="B15807" s="1" t="s">
        <v>5334</v>
      </c>
      <c r="C15807" s="1">
        <v>6832</v>
      </c>
      <c r="D15807" s="11">
        <f t="shared" si="0"/>
        <v>1.1208360334347751E-2</v>
      </c>
      <c r="E15807" s="11">
        <f t="shared" ca="1" si="1"/>
        <v>2.7025857886415006E-5</v>
      </c>
      <c r="F15807" s="11">
        <f t="shared" ca="1" si="3"/>
        <v>0.79104531254831578</v>
      </c>
      <c r="G15807" s="1">
        <v>44.409300000000002</v>
      </c>
      <c r="H15807" s="1">
        <v>-103.5184</v>
      </c>
    </row>
    <row r="15808" spans="1:8" ht="13.2">
      <c r="A15808" s="1" t="s">
        <v>10707</v>
      </c>
      <c r="B15808" s="1" t="s">
        <v>10714</v>
      </c>
      <c r="C15808" s="1">
        <v>5655</v>
      </c>
      <c r="D15808" s="11">
        <f t="shared" si="0"/>
        <v>9.2774118399790006E-3</v>
      </c>
      <c r="E15808" s="11">
        <f t="shared" ca="1" si="1"/>
        <v>2.236991017969509E-5</v>
      </c>
      <c r="F15808" s="11">
        <f t="shared" ca="1" si="3"/>
        <v>0.79107233840620217</v>
      </c>
      <c r="G15808" s="1">
        <v>44.663499999999999</v>
      </c>
      <c r="H15808" s="1">
        <v>-103.8562</v>
      </c>
    </row>
    <row r="15809" spans="1:8" ht="13.2">
      <c r="A15809" s="1" t="s">
        <v>10707</v>
      </c>
      <c r="B15809" s="1" t="s">
        <v>10715</v>
      </c>
      <c r="C15809" s="1">
        <v>5032</v>
      </c>
      <c r="D15809" s="11">
        <f t="shared" si="0"/>
        <v>8.2553379980149135E-3</v>
      </c>
      <c r="E15809" s="11">
        <f t="shared" ca="1" si="1"/>
        <v>1.9905462073249462E-5</v>
      </c>
      <c r="F15809" s="11">
        <f t="shared" ca="1" si="3"/>
        <v>0.79109470831638184</v>
      </c>
      <c r="G15809" s="1">
        <v>43.451500000000003</v>
      </c>
      <c r="H15809" s="1">
        <v>-96.834599999999995</v>
      </c>
    </row>
    <row r="15810" spans="1:8" ht="13.2">
      <c r="A15810" s="1" t="s">
        <v>10707</v>
      </c>
      <c r="B15810" s="1" t="s">
        <v>731</v>
      </c>
      <c r="C15810" s="1">
        <v>5734</v>
      </c>
      <c r="D15810" s="11">
        <f t="shared" si="0"/>
        <v>9.4070167091847203E-3</v>
      </c>
      <c r="E15810" s="11">
        <f t="shared" ca="1" si="1"/>
        <v>2.2682416440384025E-5</v>
      </c>
      <c r="F15810" s="11">
        <f t="shared" ca="1" si="3"/>
        <v>0.79111461377845504</v>
      </c>
      <c r="G15810" s="1">
        <v>43.431699999999999</v>
      </c>
      <c r="H15810" s="1">
        <v>-96.703299999999999</v>
      </c>
    </row>
    <row r="15811" spans="1:8" ht="13.2">
      <c r="A15811" s="1" t="s">
        <v>10707</v>
      </c>
      <c r="B15811" s="1" t="s">
        <v>10716</v>
      </c>
      <c r="C15811" s="1">
        <v>3705</v>
      </c>
      <c r="D15811" s="11">
        <f t="shared" si="0"/>
        <v>6.0783043089517588E-3</v>
      </c>
      <c r="E15811" s="11">
        <f t="shared" ca="1" si="1"/>
        <v>1.4656148048765748E-5</v>
      </c>
      <c r="F15811" s="11">
        <f t="shared" ca="1" si="3"/>
        <v>0.79113729619489548</v>
      </c>
      <c r="G15811" s="1">
        <v>43.825200000000002</v>
      </c>
      <c r="H15811" s="1">
        <v>-96.715199999999996</v>
      </c>
    </row>
    <row r="15812" spans="1:8" ht="13.2">
      <c r="A15812" s="1" t="s">
        <v>10707</v>
      </c>
      <c r="B15812" s="1" t="s">
        <v>10717</v>
      </c>
      <c r="C15812" s="1">
        <v>3010</v>
      </c>
      <c r="D15812" s="11">
        <f t="shared" si="0"/>
        <v>4.9381095735343576E-3</v>
      </c>
      <c r="E15812" s="11">
        <f t="shared" ca="1" si="1"/>
        <v>1.1906884109793497E-5</v>
      </c>
      <c r="F15812" s="11">
        <f t="shared" ca="1" si="3"/>
        <v>0.79115195234294422</v>
      </c>
      <c r="G15812" s="1">
        <v>44.352699999999999</v>
      </c>
      <c r="H15812" s="1">
        <v>-103.767</v>
      </c>
    </row>
    <row r="15813" spans="1:8" ht="13.2">
      <c r="A15813" s="1" t="s">
        <v>10707</v>
      </c>
      <c r="B15813" s="1" t="s">
        <v>10718</v>
      </c>
      <c r="C15813" s="1">
        <v>3570</v>
      </c>
      <c r="D15813" s="11">
        <f t="shared" si="0"/>
        <v>5.8568276337267961E-3</v>
      </c>
      <c r="E15813" s="11">
        <f t="shared" ca="1" si="1"/>
        <v>1.4122118362778334E-5</v>
      </c>
      <c r="F15813" s="11">
        <f t="shared" ca="1" si="3"/>
        <v>0.79116385922705401</v>
      </c>
      <c r="G15813" s="1">
        <v>45.5411</v>
      </c>
      <c r="H15813" s="1">
        <v>-100.43559999999999</v>
      </c>
    </row>
    <row r="15814" spans="1:8" ht="13.2">
      <c r="A15814" s="1" t="s">
        <v>10707</v>
      </c>
      <c r="B15814" s="1" t="s">
        <v>629</v>
      </c>
      <c r="C15814" s="1">
        <v>3564</v>
      </c>
      <c r="D15814" s="11">
        <f t="shared" si="0"/>
        <v>5.8469842259390205E-3</v>
      </c>
      <c r="E15814" s="11">
        <f t="shared" ca="1" si="1"/>
        <v>1.4098383710067783E-5</v>
      </c>
      <c r="F15814" s="11">
        <f t="shared" ca="1" si="3"/>
        <v>0.79117798134541684</v>
      </c>
      <c r="G15814" s="1">
        <v>43.431399999999996</v>
      </c>
      <c r="H15814" s="1">
        <v>-103.48350000000001</v>
      </c>
    </row>
    <row r="15815" spans="1:8" ht="13.2">
      <c r="A15815" s="1" t="s">
        <v>10707</v>
      </c>
      <c r="B15815" s="1" t="s">
        <v>311</v>
      </c>
      <c r="C15815" s="1">
        <v>3140</v>
      </c>
      <c r="D15815" s="11">
        <f t="shared" si="0"/>
        <v>5.1513834089361738E-3</v>
      </c>
      <c r="E15815" s="11">
        <f t="shared" ca="1" si="1"/>
        <v>1.242113491852212E-5</v>
      </c>
      <c r="F15815" s="11">
        <f t="shared" ca="1" si="3"/>
        <v>0.79119207972912686</v>
      </c>
      <c r="G15815" s="1">
        <v>43.621099999999998</v>
      </c>
      <c r="H15815" s="1">
        <v>-96.943100000000001</v>
      </c>
    </row>
    <row r="15816" spans="1:8" ht="13.2">
      <c r="A15816" s="1" t="s">
        <v>10707</v>
      </c>
      <c r="B15816" s="1" t="s">
        <v>10719</v>
      </c>
      <c r="C15816" s="1">
        <v>3203</v>
      </c>
      <c r="D15816" s="11">
        <f t="shared" si="0"/>
        <v>5.2547391907078233E-3</v>
      </c>
      <c r="E15816" s="11">
        <f t="shared" ca="1" si="1"/>
        <v>1.2670348771982914E-5</v>
      </c>
      <c r="F15816" s="11">
        <f t="shared" ca="1" si="3"/>
        <v>0.79120450086404537</v>
      </c>
      <c r="G15816" s="1">
        <v>45.219299999999997</v>
      </c>
      <c r="H15816" s="1">
        <v>-96.634200000000007</v>
      </c>
    </row>
    <row r="15817" spans="1:8" ht="13.2">
      <c r="A15817" s="1" t="s">
        <v>10707</v>
      </c>
      <c r="B15817" s="1" t="s">
        <v>2322</v>
      </c>
      <c r="C15817" s="1">
        <v>3386</v>
      </c>
      <c r="D15817" s="11">
        <f t="shared" si="0"/>
        <v>5.5549631282349951E-3</v>
      </c>
      <c r="E15817" s="11">
        <f t="shared" ca="1" si="1"/>
        <v>1.3394255679654744E-5</v>
      </c>
      <c r="F15817" s="11">
        <f t="shared" ca="1" si="3"/>
        <v>0.79121717121281732</v>
      </c>
      <c r="G15817" s="1">
        <v>43.3033</v>
      </c>
      <c r="H15817" s="1">
        <v>-96.584400000000002</v>
      </c>
    </row>
    <row r="15818" spans="1:8" ht="13.2">
      <c r="A15818" s="1" t="s">
        <v>10707</v>
      </c>
      <c r="B15818" s="1" t="s">
        <v>10720</v>
      </c>
      <c r="C15818" s="1">
        <v>2861</v>
      </c>
      <c r="D15818" s="11">
        <f t="shared" si="0"/>
        <v>4.6936649468045837E-3</v>
      </c>
      <c r="E15818" s="11">
        <f t="shared" ca="1" si="1"/>
        <v>1.131747356748146E-5</v>
      </c>
      <c r="F15818" s="11">
        <f t="shared" ca="1" si="3"/>
        <v>0.79123056546849702</v>
      </c>
      <c r="G15818" s="1">
        <v>43.377600000000001</v>
      </c>
      <c r="H15818" s="1">
        <v>-99.855199999999996</v>
      </c>
    </row>
    <row r="15819" spans="1:8" ht="13.2">
      <c r="A15819" s="1" t="s">
        <v>10707</v>
      </c>
      <c r="B15819" s="1" t="s">
        <v>10721</v>
      </c>
      <c r="C15819" s="1">
        <v>2731</v>
      </c>
      <c r="D15819" s="11">
        <f t="shared" si="0"/>
        <v>4.4803911114027675E-3</v>
      </c>
      <c r="E15819" s="11">
        <f t="shared" ca="1" si="1"/>
        <v>1.0803222758752836E-5</v>
      </c>
      <c r="F15819" s="11">
        <f t="shared" ca="1" si="3"/>
        <v>0.79124188294206454</v>
      </c>
      <c r="G15819" s="1">
        <v>42.535400000000003</v>
      </c>
      <c r="H15819" s="1">
        <v>-96.499799999999993</v>
      </c>
    </row>
    <row r="15820" spans="1:8" ht="13.2">
      <c r="A15820" s="1" t="s">
        <v>10707</v>
      </c>
      <c r="B15820" s="1" t="s">
        <v>10722</v>
      </c>
      <c r="C15820" s="1">
        <v>2429</v>
      </c>
      <c r="D15820" s="11">
        <f t="shared" si="0"/>
        <v>3.9849395860847023E-3</v>
      </c>
      <c r="E15820" s="11">
        <f t="shared" ca="1" si="1"/>
        <v>9.6085785723217289E-6</v>
      </c>
      <c r="F15820" s="11">
        <f t="shared" ca="1" si="3"/>
        <v>0.79125268616482325</v>
      </c>
      <c r="G15820" s="1">
        <v>45.662500000000001</v>
      </c>
      <c r="H15820" s="1">
        <v>-97.045299999999997</v>
      </c>
    </row>
    <row r="15821" spans="1:8" ht="13.2">
      <c r="A15821" s="1" t="s">
        <v>10707</v>
      </c>
      <c r="B15821" s="1" t="s">
        <v>10723</v>
      </c>
      <c r="C15821" s="1">
        <v>2392</v>
      </c>
      <c r="D15821" s="11">
        <f t="shared" si="0"/>
        <v>3.9242385713934161E-3</v>
      </c>
      <c r="E15821" s="11">
        <f t="shared" ca="1" si="1"/>
        <v>9.462214880606659E-6</v>
      </c>
      <c r="F15821" s="11">
        <f t="shared" ca="1" si="3"/>
        <v>0.7912622947433956</v>
      </c>
      <c r="G15821" s="1">
        <v>44.197600000000001</v>
      </c>
      <c r="H15821" s="1">
        <v>-103.3456</v>
      </c>
    </row>
    <row r="15822" spans="1:8" ht="13.2">
      <c r="A15822" s="1" t="s">
        <v>10707</v>
      </c>
      <c r="B15822" s="1" t="s">
        <v>10724</v>
      </c>
      <c r="C15822" s="1">
        <v>2369</v>
      </c>
      <c r="D15822" s="11">
        <f t="shared" si="0"/>
        <v>3.8865055082069411E-3</v>
      </c>
      <c r="E15822" s="11">
        <f t="shared" ca="1" si="1"/>
        <v>9.3712320452162097E-6</v>
      </c>
      <c r="F15822" s="11">
        <f t="shared" ca="1" si="3"/>
        <v>0.79127175695827623</v>
      </c>
      <c r="G15822" s="1">
        <v>43.785699999999999</v>
      </c>
      <c r="H15822" s="1">
        <v>-99.326499999999996</v>
      </c>
    </row>
    <row r="15823" spans="1:8" ht="13.2">
      <c r="A15823" s="1" t="s">
        <v>10707</v>
      </c>
      <c r="B15823" s="1" t="s">
        <v>766</v>
      </c>
      <c r="C15823" s="1">
        <v>2339</v>
      </c>
      <c r="D15823" s="11">
        <f t="shared" si="0"/>
        <v>3.8372884692680605E-3</v>
      </c>
      <c r="E15823" s="11">
        <f t="shared" ca="1" si="1"/>
        <v>9.2525587816634509E-6</v>
      </c>
      <c r="F15823" s="11">
        <f t="shared" ca="1" si="3"/>
        <v>0.79128112819032148</v>
      </c>
      <c r="G15823" s="1">
        <v>44.872399999999999</v>
      </c>
      <c r="H15823" s="1">
        <v>-98.518600000000006</v>
      </c>
    </row>
    <row r="15824" spans="1:8" ht="13.2">
      <c r="A15824" s="1" t="s">
        <v>10707</v>
      </c>
      <c r="B15824" s="1" t="s">
        <v>10725</v>
      </c>
      <c r="C15824" s="1">
        <v>2332</v>
      </c>
      <c r="D15824" s="11">
        <f t="shared" si="0"/>
        <v>3.8258044935156549E-3</v>
      </c>
      <c r="E15824" s="11">
        <f t="shared" ca="1" si="1"/>
        <v>9.2248683535011414E-6</v>
      </c>
      <c r="F15824" s="11">
        <f t="shared" ca="1" si="3"/>
        <v>0.79129038074910318</v>
      </c>
      <c r="G15824" s="1">
        <v>44.046500000000002</v>
      </c>
      <c r="H15824" s="1">
        <v>-96.598399999999998</v>
      </c>
    </row>
    <row r="15825" spans="1:8" ht="13.2">
      <c r="A15825" s="1" t="s">
        <v>10707</v>
      </c>
      <c r="B15825" s="1" t="s">
        <v>10726</v>
      </c>
      <c r="C15825" s="1">
        <v>2330</v>
      </c>
      <c r="D15825" s="11">
        <f t="shared" si="0"/>
        <v>3.8225233575863962E-3</v>
      </c>
      <c r="E15825" s="11">
        <f t="shared" ca="1" si="1"/>
        <v>9.2169568025976239E-6</v>
      </c>
      <c r="F15825" s="11">
        <f t="shared" ca="1" si="3"/>
        <v>0.79129960561745671</v>
      </c>
      <c r="G15825" s="1">
        <v>43.350499999999997</v>
      </c>
      <c r="H15825" s="1">
        <v>-96.8947</v>
      </c>
    </row>
    <row r="15826" spans="1:8" ht="13.2">
      <c r="A15826" s="1" t="s">
        <v>10707</v>
      </c>
      <c r="B15826" s="1" t="s">
        <v>10727</v>
      </c>
      <c r="C15826" s="1">
        <v>2148</v>
      </c>
      <c r="D15826" s="11">
        <f t="shared" si="0"/>
        <v>3.5239399880238539E-3</v>
      </c>
      <c r="E15826" s="11">
        <f t="shared" ca="1" si="1"/>
        <v>8.497005670377552E-6</v>
      </c>
      <c r="F15826" s="11">
        <f t="shared" ca="1" si="3"/>
        <v>0.79130882257425927</v>
      </c>
      <c r="G15826" s="1">
        <v>44.367899999999999</v>
      </c>
      <c r="H15826" s="1">
        <v>-100.3831</v>
      </c>
    </row>
    <row r="15827" spans="1:8" ht="13.2">
      <c r="A15827" s="1" t="s">
        <v>10707</v>
      </c>
      <c r="B15827" s="1" t="s">
        <v>10728</v>
      </c>
      <c r="C15827" s="1">
        <v>1969</v>
      </c>
      <c r="D15827" s="11">
        <f t="shared" si="0"/>
        <v>3.2302783223551994E-3</v>
      </c>
      <c r="E15827" s="11">
        <f t="shared" ca="1" si="1"/>
        <v>7.7889218645127563E-6</v>
      </c>
      <c r="F15827" s="11">
        <f t="shared" ca="1" si="3"/>
        <v>0.79131731957992968</v>
      </c>
      <c r="G15827" s="1">
        <v>43.079700000000003</v>
      </c>
      <c r="H15827" s="1">
        <v>-96.780199999999994</v>
      </c>
    </row>
    <row r="15828" spans="1:8" ht="13.2">
      <c r="A15828" s="1" t="s">
        <v>10707</v>
      </c>
      <c r="B15828" s="1" t="s">
        <v>6145</v>
      </c>
      <c r="C15828" s="1">
        <v>1956</v>
      </c>
      <c r="D15828" s="11">
        <f t="shared" si="0"/>
        <v>3.2089509388150178E-3</v>
      </c>
      <c r="E15828" s="11">
        <f t="shared" ca="1" si="1"/>
        <v>7.7374967836398943E-6</v>
      </c>
      <c r="F15828" s="11">
        <f t="shared" ca="1" si="3"/>
        <v>0.79132510850179416</v>
      </c>
      <c r="G15828" s="1">
        <v>43.766599999999997</v>
      </c>
      <c r="H15828" s="1">
        <v>-103.6006</v>
      </c>
    </row>
    <row r="15829" spans="1:8" ht="13.2">
      <c r="A15829" s="1" t="s">
        <v>10707</v>
      </c>
      <c r="B15829" s="1" t="s">
        <v>1732</v>
      </c>
      <c r="C15829" s="1">
        <v>1950</v>
      </c>
      <c r="D15829" s="11">
        <f t="shared" si="0"/>
        <v>3.1991075310272418E-3</v>
      </c>
      <c r="E15829" s="11">
        <f t="shared" ca="1" si="1"/>
        <v>7.7137621309293419E-6</v>
      </c>
      <c r="F15829" s="11">
        <f t="shared" ca="1" si="3"/>
        <v>0.79133284599857778</v>
      </c>
      <c r="G15829" s="1">
        <v>42.862400000000001</v>
      </c>
      <c r="H15829" s="1">
        <v>-97.8964</v>
      </c>
    </row>
    <row r="15830" spans="1:8" ht="13.2">
      <c r="A15830" s="1" t="s">
        <v>10707</v>
      </c>
      <c r="B15830" s="1" t="s">
        <v>3264</v>
      </c>
      <c r="C15830" s="1">
        <v>1910</v>
      </c>
      <c r="D15830" s="11">
        <f t="shared" si="0"/>
        <v>3.1334848124420674E-3</v>
      </c>
      <c r="E15830" s="11">
        <f t="shared" ca="1" si="1"/>
        <v>7.5555311128589966E-6</v>
      </c>
      <c r="F15830" s="11">
        <f t="shared" ca="1" si="3"/>
        <v>0.79134055976070872</v>
      </c>
      <c r="G15830" s="1">
        <v>44.323900000000002</v>
      </c>
      <c r="H15830" s="1">
        <v>-96.922499999999999</v>
      </c>
    </row>
    <row r="15831" spans="1:8" ht="13.2">
      <c r="A15831" s="1" t="s">
        <v>10707</v>
      </c>
      <c r="B15831" s="1" t="s">
        <v>10729</v>
      </c>
      <c r="C15831" s="1">
        <v>1851</v>
      </c>
      <c r="D15831" s="11">
        <f t="shared" si="0"/>
        <v>3.0366913025289357E-3</v>
      </c>
      <c r="E15831" s="11">
        <f t="shared" ca="1" si="1"/>
        <v>7.3221403612052369E-6</v>
      </c>
      <c r="F15831" s="11">
        <f t="shared" ca="1" si="3"/>
        <v>0.79134811529182159</v>
      </c>
      <c r="G15831" s="1">
        <v>42.681600000000003</v>
      </c>
      <c r="H15831" s="1">
        <v>-96.68</v>
      </c>
    </row>
    <row r="15832" spans="1:8" ht="13.2">
      <c r="A15832" s="1" t="s">
        <v>10707</v>
      </c>
      <c r="B15832" s="1" t="s">
        <v>2219</v>
      </c>
      <c r="C15832" s="1">
        <v>1808</v>
      </c>
      <c r="D15832" s="11">
        <f t="shared" si="0"/>
        <v>2.9661468800498731E-3</v>
      </c>
      <c r="E15832" s="11">
        <f t="shared" ca="1" si="1"/>
        <v>7.1520420167796153E-6</v>
      </c>
      <c r="F15832" s="11">
        <f t="shared" ca="1" si="3"/>
        <v>0.79135543743218284</v>
      </c>
      <c r="G15832" s="1">
        <v>45.335500000000003</v>
      </c>
      <c r="H15832" s="1">
        <v>-97.521600000000007</v>
      </c>
    </row>
    <row r="15833" spans="1:8" ht="13.2">
      <c r="A15833" s="1" t="s">
        <v>10707</v>
      </c>
      <c r="B15833" s="1" t="s">
        <v>10730</v>
      </c>
      <c r="C15833" s="1">
        <v>1586</v>
      </c>
      <c r="D15833" s="11">
        <f t="shared" si="0"/>
        <v>2.6019407919021563E-3</v>
      </c>
      <c r="E15833" s="11">
        <f t="shared" ca="1" si="1"/>
        <v>6.2738598664891972E-6</v>
      </c>
      <c r="F15833" s="11">
        <f t="shared" ca="1" si="3"/>
        <v>0.79136258947419957</v>
      </c>
      <c r="G15833" s="1">
        <v>43.076799999999999</v>
      </c>
      <c r="H15833" s="1">
        <v>-98.293400000000005</v>
      </c>
    </row>
    <row r="15834" spans="1:8" ht="13.2">
      <c r="A15834" s="1" t="s">
        <v>10707</v>
      </c>
      <c r="B15834" s="1" t="s">
        <v>10731</v>
      </c>
      <c r="C15834" s="1">
        <v>1511</v>
      </c>
      <c r="D15834" s="11">
        <f t="shared" si="0"/>
        <v>2.4788981945549548E-3</v>
      </c>
      <c r="E15834" s="11">
        <f t="shared" ca="1" si="1"/>
        <v>5.9771767076073002E-6</v>
      </c>
      <c r="F15834" s="11">
        <f t="shared" ca="1" si="3"/>
        <v>0.79136886333406609</v>
      </c>
      <c r="G15834" s="1">
        <v>43.392600000000002</v>
      </c>
      <c r="H15834" s="1">
        <v>-97.985799999999998</v>
      </c>
    </row>
    <row r="15835" spans="1:8" ht="13.2">
      <c r="A15835" s="1" t="s">
        <v>10707</v>
      </c>
      <c r="B15835" s="1" t="s">
        <v>1872</v>
      </c>
      <c r="C15835" s="1">
        <v>1509</v>
      </c>
      <c r="D15835" s="11">
        <f t="shared" si="0"/>
        <v>2.4756170586256961E-3</v>
      </c>
      <c r="E15835" s="11">
        <f t="shared" ca="1" si="1"/>
        <v>5.9692651567037827E-6</v>
      </c>
      <c r="F15835" s="11">
        <f t="shared" ca="1" si="3"/>
        <v>0.79137484051077367</v>
      </c>
      <c r="G15835" s="1">
        <v>45.451700000000002</v>
      </c>
      <c r="H15835" s="1">
        <v>-98.100099999999998</v>
      </c>
    </row>
    <row r="15836" spans="1:8" ht="13.2">
      <c r="A15836" s="1" t="s">
        <v>10707</v>
      </c>
      <c r="B15836" s="1" t="s">
        <v>6939</v>
      </c>
      <c r="C15836" s="1">
        <v>1420</v>
      </c>
      <c r="D15836" s="11">
        <f t="shared" si="0"/>
        <v>2.3296065097736835E-3</v>
      </c>
      <c r="E15836" s="11">
        <f t="shared" ca="1" si="1"/>
        <v>5.6172011414972642E-6</v>
      </c>
      <c r="F15836" s="11">
        <f t="shared" ca="1" si="3"/>
        <v>0.79138080977593039</v>
      </c>
      <c r="G15836" s="1">
        <v>44.520400000000002</v>
      </c>
      <c r="H15836" s="1">
        <v>-98.987099999999998</v>
      </c>
    </row>
    <row r="15837" spans="1:8" ht="13.2">
      <c r="A15837" s="1" t="s">
        <v>10707</v>
      </c>
      <c r="B15837" s="1" t="s">
        <v>10732</v>
      </c>
      <c r="C15837" s="1">
        <v>1349</v>
      </c>
      <c r="D15837" s="11">
        <f t="shared" si="0"/>
        <v>2.2131261842849993E-3</v>
      </c>
      <c r="E15837" s="11">
        <f t="shared" ca="1" si="1"/>
        <v>5.3363410844224005E-6</v>
      </c>
      <c r="F15837" s="11">
        <f t="shared" ca="1" si="3"/>
        <v>0.79138642697707184</v>
      </c>
      <c r="G15837" s="1">
        <v>44.990699999999997</v>
      </c>
      <c r="H15837" s="1">
        <v>-101.22750000000001</v>
      </c>
    </row>
    <row r="15838" spans="1:8" ht="13.2">
      <c r="A15838" s="1" t="s">
        <v>10707</v>
      </c>
      <c r="B15838" s="1" t="s">
        <v>10733</v>
      </c>
      <c r="C15838" s="1">
        <v>1327</v>
      </c>
      <c r="D15838" s="11">
        <f t="shared" si="0"/>
        <v>2.1770336890631539E-3</v>
      </c>
      <c r="E15838" s="11">
        <f t="shared" ca="1" si="1"/>
        <v>5.2493140244837116E-6</v>
      </c>
      <c r="F15838" s="11">
        <f t="shared" ca="1" si="3"/>
        <v>0.7913917633181563</v>
      </c>
      <c r="G15838" s="1">
        <v>43.659500000000001</v>
      </c>
      <c r="H15838" s="1">
        <v>-96.809200000000004</v>
      </c>
    </row>
    <row r="15839" spans="1:8" ht="13.2">
      <c r="A15839" s="1" t="s">
        <v>10707</v>
      </c>
      <c r="B15839" s="1" t="s">
        <v>761</v>
      </c>
      <c r="C15839" s="1">
        <v>1324</v>
      </c>
      <c r="D15839" s="11">
        <f t="shared" si="0"/>
        <v>2.1721119851692656E-3</v>
      </c>
      <c r="E15839" s="11">
        <f t="shared" ca="1" si="1"/>
        <v>5.2374466981284354E-6</v>
      </c>
      <c r="F15839" s="11">
        <f t="shared" ca="1" si="3"/>
        <v>0.79139701263218076</v>
      </c>
      <c r="G15839" s="1">
        <v>43.722799999999999</v>
      </c>
      <c r="H15839" s="1">
        <v>-97.389300000000006</v>
      </c>
    </row>
    <row r="15840" spans="1:8" ht="13.2">
      <c r="A15840" s="1" t="s">
        <v>10707</v>
      </c>
      <c r="B15840" s="1" t="s">
        <v>6982</v>
      </c>
      <c r="C15840" s="1">
        <v>1308</v>
      </c>
      <c r="D15840" s="11">
        <f t="shared" si="0"/>
        <v>2.1458628977351958E-3</v>
      </c>
      <c r="E15840" s="11">
        <f t="shared" ca="1" si="1"/>
        <v>5.1741542909002964E-6</v>
      </c>
      <c r="F15840" s="11">
        <f t="shared" ca="1" si="3"/>
        <v>0.79140225007887888</v>
      </c>
      <c r="G15840" s="1">
        <v>43.349899999999998</v>
      </c>
      <c r="H15840" s="1">
        <v>-97.429400000000001</v>
      </c>
    </row>
    <row r="15841" spans="1:8" ht="13.2">
      <c r="A15841" s="1" t="s">
        <v>10707</v>
      </c>
      <c r="B15841" s="1" t="s">
        <v>10734</v>
      </c>
      <c r="C15841" s="1">
        <v>1273</v>
      </c>
      <c r="D15841" s="11">
        <f t="shared" si="0"/>
        <v>2.0884430189731687E-3</v>
      </c>
      <c r="E15841" s="11">
        <f t="shared" ca="1" si="1"/>
        <v>5.0357021500887448E-6</v>
      </c>
      <c r="F15841" s="11">
        <f t="shared" ca="1" si="3"/>
        <v>0.79140742423316979</v>
      </c>
      <c r="G15841" s="1">
        <v>43.387</v>
      </c>
      <c r="H15841" s="1">
        <v>-98.843599999999995</v>
      </c>
    </row>
    <row r="15842" spans="1:8" ht="13.2">
      <c r="A15842" s="1" t="s">
        <v>10707</v>
      </c>
      <c r="B15842" s="1" t="s">
        <v>10735</v>
      </c>
      <c r="C15842" s="1">
        <v>1264</v>
      </c>
      <c r="D15842" s="11">
        <f t="shared" si="0"/>
        <v>2.0736779072915044E-3</v>
      </c>
      <c r="E15842" s="11">
        <f t="shared" ca="1" si="1"/>
        <v>5.000100171022917E-6</v>
      </c>
      <c r="F15842" s="11">
        <f t="shared" ca="1" si="3"/>
        <v>0.79141245993531983</v>
      </c>
      <c r="G15842" s="1">
        <v>44.381500000000003</v>
      </c>
      <c r="H15842" s="1">
        <v>-103.724</v>
      </c>
    </row>
    <row r="15843" spans="1:8" ht="13.2">
      <c r="A15843" s="1" t="s">
        <v>10707</v>
      </c>
      <c r="B15843" s="1" t="s">
        <v>6102</v>
      </c>
      <c r="C15843" s="1">
        <v>1250</v>
      </c>
      <c r="D15843" s="11">
        <f t="shared" si="0"/>
        <v>2.0507099557866932E-3</v>
      </c>
      <c r="E15843" s="11">
        <f t="shared" ca="1" si="1"/>
        <v>4.9447193146982955E-6</v>
      </c>
      <c r="F15843" s="11">
        <f t="shared" ca="1" si="3"/>
        <v>0.79141746003549085</v>
      </c>
      <c r="G15843" s="1">
        <v>45.792400000000001</v>
      </c>
      <c r="H15843" s="1">
        <v>-97.753</v>
      </c>
    </row>
    <row r="15844" spans="1:8" ht="13.2">
      <c r="A15844" s="1" t="s">
        <v>10707</v>
      </c>
      <c r="B15844" s="1" t="s">
        <v>10736</v>
      </c>
      <c r="C15844" s="1">
        <v>1244</v>
      </c>
      <c r="D15844" s="11">
        <f t="shared" si="0"/>
        <v>2.0408665479989172E-3</v>
      </c>
      <c r="E15844" s="11">
        <f t="shared" ca="1" si="1"/>
        <v>4.9209846619877439E-6</v>
      </c>
      <c r="F15844" s="11">
        <f t="shared" ca="1" si="3"/>
        <v>0.79142240475480552</v>
      </c>
      <c r="G15844" s="1">
        <v>43.229900000000001</v>
      </c>
      <c r="H15844" s="1">
        <v>-99.4208</v>
      </c>
    </row>
    <row r="15845" spans="1:8" ht="13.2">
      <c r="A15845" s="1" t="s">
        <v>10707</v>
      </c>
      <c r="B15845" s="1" t="s">
        <v>4923</v>
      </c>
      <c r="C15845" s="1">
        <v>1236</v>
      </c>
      <c r="D15845" s="11">
        <f t="shared" si="0"/>
        <v>2.0277420042818825E-3</v>
      </c>
      <c r="E15845" s="11">
        <f t="shared" ca="1" si="1"/>
        <v>4.8893384583736757E-6</v>
      </c>
      <c r="F15845" s="11">
        <f t="shared" ca="1" si="3"/>
        <v>0.7914273257394675</v>
      </c>
      <c r="G15845" s="1">
        <v>43.3063</v>
      </c>
      <c r="H15845" s="1">
        <v>-100.6609</v>
      </c>
    </row>
    <row r="15846" spans="1:8" ht="13.2">
      <c r="A15846" s="1" t="s">
        <v>10707</v>
      </c>
      <c r="B15846" s="1" t="s">
        <v>2762</v>
      </c>
      <c r="C15846" s="1">
        <v>1226</v>
      </c>
      <c r="D15846" s="11">
        <f t="shared" si="0"/>
        <v>2.0113363246355887E-3</v>
      </c>
      <c r="E15846" s="11">
        <f t="shared" ca="1" si="1"/>
        <v>4.8497807038560883E-6</v>
      </c>
      <c r="F15846" s="11">
        <f t="shared" ca="1" si="3"/>
        <v>0.79143221507792583</v>
      </c>
      <c r="G15846" s="1">
        <v>44.764699999999998</v>
      </c>
      <c r="H15846" s="1">
        <v>-96.676699999999997</v>
      </c>
    </row>
    <row r="15847" spans="1:8" ht="13.2">
      <c r="A15847" s="1" t="s">
        <v>10707</v>
      </c>
      <c r="B15847" s="1" t="s">
        <v>10737</v>
      </c>
      <c r="C15847" s="1">
        <v>1216</v>
      </c>
      <c r="D15847" s="11">
        <f t="shared" si="0"/>
        <v>1.9949306449892953E-3</v>
      </c>
      <c r="E15847" s="11">
        <f t="shared" ca="1" si="1"/>
        <v>4.8102229493385026E-6</v>
      </c>
      <c r="F15847" s="11">
        <f t="shared" ca="1" si="3"/>
        <v>0.79143706485862964</v>
      </c>
      <c r="G15847" s="1">
        <v>45.938499999999998</v>
      </c>
      <c r="H15847" s="1">
        <v>-102.1589</v>
      </c>
    </row>
    <row r="15848" spans="1:8" ht="13.2">
      <c r="A15848" s="1" t="s">
        <v>10707</v>
      </c>
      <c r="B15848" s="1" t="s">
        <v>10738</v>
      </c>
      <c r="C15848" s="1">
        <v>1193</v>
      </c>
      <c r="D15848" s="11">
        <f t="shared" si="0"/>
        <v>1.9571975818028203E-3</v>
      </c>
      <c r="E15848" s="11">
        <f t="shared" ca="1" si="1"/>
        <v>4.7192401139480541E-6</v>
      </c>
      <c r="F15848" s="11">
        <f t="shared" ca="1" si="3"/>
        <v>0.79144187508157893</v>
      </c>
      <c r="G15848" s="1">
        <v>43.714799999999997</v>
      </c>
      <c r="H15848" s="1">
        <v>-96.502799999999993</v>
      </c>
    </row>
    <row r="15849" spans="1:8" ht="13.2">
      <c r="A15849" s="1" t="s">
        <v>10707</v>
      </c>
      <c r="B15849" s="1" t="s">
        <v>9265</v>
      </c>
      <c r="C15849" s="1">
        <v>1155</v>
      </c>
      <c r="D15849" s="11">
        <f t="shared" si="0"/>
        <v>1.8948559991469047E-3</v>
      </c>
      <c r="E15849" s="11">
        <f t="shared" ca="1" si="1"/>
        <v>4.5689206467812254E-6</v>
      </c>
      <c r="F15849" s="11">
        <f t="shared" ca="1" si="3"/>
        <v>0.79144659432169284</v>
      </c>
      <c r="G15849" s="1">
        <v>45.005899999999997</v>
      </c>
      <c r="H15849" s="1">
        <v>-99.953599999999994</v>
      </c>
    </row>
    <row r="15850" spans="1:8" ht="13.2">
      <c r="A15850" s="1" t="s">
        <v>10707</v>
      </c>
      <c r="B15850" s="1" t="s">
        <v>9245</v>
      </c>
      <c r="C15850" s="1">
        <v>1152</v>
      </c>
      <c r="D15850" s="11">
        <f t="shared" si="0"/>
        <v>1.8899342952530165E-3</v>
      </c>
      <c r="E15850" s="11">
        <f t="shared" ca="1" si="1"/>
        <v>4.5570533204259492E-6</v>
      </c>
      <c r="F15850" s="11">
        <f t="shared" ca="1" si="3"/>
        <v>0.79145116324233966</v>
      </c>
      <c r="G15850" s="1">
        <v>43.760300000000001</v>
      </c>
      <c r="H15850" s="1">
        <v>-96.736999999999995</v>
      </c>
    </row>
    <row r="15851" spans="1:8" ht="13.2">
      <c r="A15851" s="1" t="s">
        <v>10707</v>
      </c>
      <c r="B15851" s="1" t="s">
        <v>10739</v>
      </c>
      <c r="C15851" s="1">
        <v>1077</v>
      </c>
      <c r="D15851" s="11">
        <f t="shared" si="0"/>
        <v>1.766891697905815E-3</v>
      </c>
      <c r="E15851" s="11">
        <f t="shared" ca="1" si="1"/>
        <v>4.2603701615440522E-6</v>
      </c>
      <c r="F15851" s="11">
        <f t="shared" ca="1" si="3"/>
        <v>0.79145572029566014</v>
      </c>
      <c r="G15851" s="1">
        <v>44.386200000000002</v>
      </c>
      <c r="H15851" s="1">
        <v>-97.549700000000001</v>
      </c>
    </row>
    <row r="15852" spans="1:8" ht="13.2">
      <c r="A15852" s="1" t="s">
        <v>10707</v>
      </c>
      <c r="B15852" s="1" t="s">
        <v>2627</v>
      </c>
      <c r="C15852" s="1">
        <v>1071</v>
      </c>
      <c r="D15852" s="11">
        <f t="shared" si="0"/>
        <v>1.757048290118039E-3</v>
      </c>
      <c r="E15852" s="11">
        <f t="shared" ca="1" si="1"/>
        <v>4.2366355088335006E-6</v>
      </c>
      <c r="F15852" s="11">
        <f t="shared" ca="1" si="3"/>
        <v>0.79145998066582168</v>
      </c>
      <c r="G15852" s="1">
        <v>43.174799999999998</v>
      </c>
      <c r="H15852" s="1">
        <v>-101.7324</v>
      </c>
    </row>
    <row r="15853" spans="1:8" ht="13.2">
      <c r="A15853" s="1" t="s">
        <v>10707</v>
      </c>
      <c r="B15853" s="1" t="s">
        <v>10740</v>
      </c>
      <c r="C15853" s="1">
        <v>1049</v>
      </c>
      <c r="D15853" s="11">
        <f t="shared" si="0"/>
        <v>1.7209557948961931E-3</v>
      </c>
      <c r="E15853" s="11">
        <f t="shared" ca="1" si="1"/>
        <v>4.14960844889481E-6</v>
      </c>
      <c r="F15853" s="11">
        <f t="shared" ca="1" si="3"/>
        <v>0.79146421730133054</v>
      </c>
      <c r="G15853" s="1">
        <v>42.989899999999999</v>
      </c>
      <c r="H15853" s="1">
        <v>-97.864199999999997</v>
      </c>
    </row>
    <row r="15854" spans="1:8" ht="13.2">
      <c r="A15854" s="1" t="s">
        <v>10707</v>
      </c>
      <c r="B15854" s="1" t="s">
        <v>7062</v>
      </c>
      <c r="C15854" s="1">
        <v>1048</v>
      </c>
      <c r="D15854" s="11">
        <f t="shared" si="0"/>
        <v>1.7193152269315637E-3</v>
      </c>
      <c r="E15854" s="11">
        <f t="shared" ca="1" si="1"/>
        <v>4.1456526734430513E-6</v>
      </c>
      <c r="F15854" s="11">
        <f t="shared" ca="1" si="3"/>
        <v>0.7914683669097794</v>
      </c>
      <c r="G15854" s="1">
        <v>44.881399999999999</v>
      </c>
      <c r="H15854" s="1">
        <v>-97.734800000000007</v>
      </c>
    </row>
    <row r="15855" spans="1:8" ht="13.2">
      <c r="A15855" s="1" t="s">
        <v>10707</v>
      </c>
      <c r="B15855" s="1" t="s">
        <v>4989</v>
      </c>
      <c r="C15855" s="1">
        <v>1008</v>
      </c>
      <c r="D15855" s="11">
        <f t="shared" si="0"/>
        <v>1.6536925083463895E-3</v>
      </c>
      <c r="E15855" s="11">
        <f t="shared" ca="1" si="1"/>
        <v>3.987421655372706E-6</v>
      </c>
      <c r="F15855" s="11">
        <f t="shared" ca="1" si="3"/>
        <v>0.79147251256245288</v>
      </c>
      <c r="G15855" s="1">
        <v>43.933799999999998</v>
      </c>
      <c r="H15855" s="1">
        <v>-103.5693</v>
      </c>
    </row>
    <row r="15856" spans="1:8" ht="13.2">
      <c r="A15856" s="1" t="s">
        <v>10707</v>
      </c>
      <c r="B15856" s="1" t="s">
        <v>1140</v>
      </c>
      <c r="C15856" s="1">
        <v>1007</v>
      </c>
      <c r="D15856" s="11">
        <f t="shared" si="0"/>
        <v>1.6520519403817602E-3</v>
      </c>
      <c r="E15856" s="11">
        <f t="shared" ca="1" si="1"/>
        <v>3.9834658799209472E-6</v>
      </c>
      <c r="F15856" s="11">
        <f t="shared" ca="1" si="3"/>
        <v>0.79147649998410829</v>
      </c>
      <c r="G15856" s="1">
        <v>43.397799999999997</v>
      </c>
      <c r="H15856" s="1">
        <v>-97.133399999999995</v>
      </c>
    </row>
    <row r="15857" spans="1:8" ht="13.2">
      <c r="A15857" s="1" t="s">
        <v>10707</v>
      </c>
      <c r="B15857" s="1" t="s">
        <v>10741</v>
      </c>
      <c r="C15857" s="1">
        <v>957</v>
      </c>
      <c r="D15857" s="11">
        <f t="shared" si="0"/>
        <v>1.5700235421502924E-3</v>
      </c>
      <c r="E15857" s="11">
        <f t="shared" ca="1" si="1"/>
        <v>3.7856771073330153E-6</v>
      </c>
      <c r="F15857" s="11">
        <f t="shared" ca="1" si="3"/>
        <v>0.79148048344998823</v>
      </c>
      <c r="G15857" s="1">
        <v>43.33</v>
      </c>
      <c r="H15857" s="1">
        <v>-96.768299999999996</v>
      </c>
    </row>
    <row r="15858" spans="1:8" ht="13.2">
      <c r="A15858" s="1" t="s">
        <v>10707</v>
      </c>
      <c r="B15858" s="1" t="s">
        <v>10742</v>
      </c>
      <c r="C15858" s="1">
        <v>951</v>
      </c>
      <c r="D15858" s="11">
        <f t="shared" si="0"/>
        <v>1.5601801343625163E-3</v>
      </c>
      <c r="E15858" s="11">
        <f t="shared" ca="1" si="1"/>
        <v>3.7619424546224637E-6</v>
      </c>
      <c r="F15858" s="11">
        <f t="shared" ca="1" si="3"/>
        <v>0.79148426912709557</v>
      </c>
      <c r="G15858" s="1">
        <v>45.4435</v>
      </c>
      <c r="H15858" s="1">
        <v>-99.03</v>
      </c>
    </row>
    <row r="15859" spans="1:8" ht="13.2">
      <c r="A15859" s="1" t="s">
        <v>10707</v>
      </c>
      <c r="B15859" s="1" t="s">
        <v>10743</v>
      </c>
      <c r="C15859" s="1">
        <v>931</v>
      </c>
      <c r="D15859" s="11">
        <f t="shared" si="0"/>
        <v>1.5273687750699291E-3</v>
      </c>
      <c r="E15859" s="11">
        <f t="shared" ca="1" si="1"/>
        <v>3.6828269455872907E-6</v>
      </c>
      <c r="F15859" s="11">
        <f t="shared" ca="1" si="3"/>
        <v>0.79148803106955024</v>
      </c>
      <c r="G15859" s="1">
        <v>44.4617</v>
      </c>
      <c r="H15859" s="1">
        <v>-103.6383</v>
      </c>
    </row>
    <row r="15860" spans="1:8" ht="13.2">
      <c r="A15860" s="1" t="s">
        <v>10707</v>
      </c>
      <c r="B15860" s="1" t="s">
        <v>10744</v>
      </c>
      <c r="C15860" s="1">
        <v>921</v>
      </c>
      <c r="D15860" s="11">
        <f t="shared" si="0"/>
        <v>1.5109630954236357E-3</v>
      </c>
      <c r="E15860" s="11">
        <f t="shared" ca="1" si="1"/>
        <v>3.6432691910697045E-6</v>
      </c>
      <c r="F15860" s="11">
        <f t="shared" ca="1" si="3"/>
        <v>0.79149171389649586</v>
      </c>
      <c r="G15860" s="1">
        <v>44.080500000000001</v>
      </c>
      <c r="H15860" s="1">
        <v>-98.5715</v>
      </c>
    </row>
    <row r="15861" spans="1:8" ht="13.2">
      <c r="A15861" s="1" t="s">
        <v>10707</v>
      </c>
      <c r="B15861" s="1" t="s">
        <v>2493</v>
      </c>
      <c r="C15861" s="1">
        <v>880</v>
      </c>
      <c r="D15861" s="11">
        <f t="shared" si="0"/>
        <v>1.4436998088738322E-3</v>
      </c>
      <c r="E15861" s="11">
        <f t="shared" ca="1" si="1"/>
        <v>3.4810823975476004E-6</v>
      </c>
      <c r="F15861" s="11">
        <f t="shared" ca="1" si="3"/>
        <v>0.79149535716568697</v>
      </c>
      <c r="G15861" s="1">
        <v>44.363599999999998</v>
      </c>
      <c r="H15861" s="1">
        <v>-97.134299999999996</v>
      </c>
    </row>
    <row r="15862" spans="1:8" ht="13.2">
      <c r="A15862" s="1" t="s">
        <v>10707</v>
      </c>
      <c r="B15862" s="1" t="s">
        <v>2373</v>
      </c>
      <c r="C15862" s="1">
        <v>879</v>
      </c>
      <c r="D15862" s="11">
        <f t="shared" si="0"/>
        <v>1.4420592409092028E-3</v>
      </c>
      <c r="E15862" s="11">
        <f t="shared" ca="1" si="1"/>
        <v>3.4771266220958421E-6</v>
      </c>
      <c r="F15862" s="11">
        <f t="shared" ca="1" si="3"/>
        <v>0.79149883824808454</v>
      </c>
      <c r="G15862" s="1">
        <v>43.116500000000002</v>
      </c>
      <c r="H15862" s="1">
        <v>-96.959599999999995</v>
      </c>
    </row>
    <row r="15863" spans="1:8" ht="13.2">
      <c r="A15863" s="1" t="s">
        <v>10707</v>
      </c>
      <c r="B15863" s="1" t="s">
        <v>10390</v>
      </c>
      <c r="C15863" s="1">
        <v>872</v>
      </c>
      <c r="D15863" s="11">
        <f t="shared" si="0"/>
        <v>1.4305752651567972E-3</v>
      </c>
      <c r="E15863" s="11">
        <f t="shared" ca="1" si="1"/>
        <v>3.4494361939335314E-6</v>
      </c>
      <c r="F15863" s="11">
        <f t="shared" ca="1" si="3"/>
        <v>0.79150231537470661</v>
      </c>
      <c r="G15863" s="1">
        <v>43.991399999999999</v>
      </c>
      <c r="H15863" s="1">
        <v>-102.24209999999999</v>
      </c>
    </row>
    <row r="15864" spans="1:8" ht="13.2">
      <c r="A15864" s="1" t="s">
        <v>10707</v>
      </c>
      <c r="B15864" s="1" t="s">
        <v>287</v>
      </c>
      <c r="C15864" s="1">
        <v>860</v>
      </c>
      <c r="D15864" s="11">
        <f t="shared" si="0"/>
        <v>1.410888449581245E-3</v>
      </c>
      <c r="E15864" s="11">
        <f t="shared" ca="1" si="1"/>
        <v>3.4019668885124274E-6</v>
      </c>
      <c r="F15864" s="11">
        <f t="shared" ca="1" si="3"/>
        <v>0.79150576481090051</v>
      </c>
      <c r="G15864" s="1">
        <v>44.213099999999997</v>
      </c>
      <c r="H15864" s="1">
        <v>-103.37130000000001</v>
      </c>
    </row>
    <row r="15865" spans="1:8" ht="13.2">
      <c r="A15865" s="1" t="s">
        <v>10707</v>
      </c>
      <c r="B15865" s="1" t="s">
        <v>1353</v>
      </c>
      <c r="C15865" s="1">
        <v>848</v>
      </c>
      <c r="D15865" s="11">
        <f t="shared" si="0"/>
        <v>1.3912016340056927E-3</v>
      </c>
      <c r="E15865" s="11">
        <f t="shared" ca="1" si="1"/>
        <v>3.3544975830913238E-6</v>
      </c>
      <c r="F15865" s="11">
        <f t="shared" ca="1" si="3"/>
        <v>0.79150916677778904</v>
      </c>
      <c r="G15865" s="1">
        <v>45.770800000000001</v>
      </c>
      <c r="H15865" s="1">
        <v>-99.620800000000003</v>
      </c>
    </row>
    <row r="15866" spans="1:8" ht="13.2">
      <c r="A15866" s="1" t="s">
        <v>10707</v>
      </c>
      <c r="B15866" s="1" t="s">
        <v>10745</v>
      </c>
      <c r="C15866" s="1">
        <v>841</v>
      </c>
      <c r="D15866" s="11">
        <f t="shared" si="0"/>
        <v>1.3797176582532873E-3</v>
      </c>
      <c r="E15866" s="11">
        <f t="shared" ca="1" si="1"/>
        <v>3.3268071549290134E-6</v>
      </c>
      <c r="F15866" s="11">
        <f t="shared" ca="1" si="3"/>
        <v>0.79151252127537208</v>
      </c>
      <c r="G15866" s="1">
        <v>43.155900000000003</v>
      </c>
      <c r="H15866" s="1">
        <v>-98.536199999999994</v>
      </c>
    </row>
    <row r="15867" spans="1:8" ht="13.2">
      <c r="A15867" s="1" t="s">
        <v>10707</v>
      </c>
      <c r="B15867" s="1" t="s">
        <v>2637</v>
      </c>
      <c r="C15867" s="1">
        <v>819</v>
      </c>
      <c r="D15867" s="11">
        <f t="shared" si="0"/>
        <v>1.3436251630314414E-3</v>
      </c>
      <c r="E15867" s="11">
        <f t="shared" ca="1" si="1"/>
        <v>3.2397800949903233E-6</v>
      </c>
      <c r="F15867" s="11">
        <f t="shared" ca="1" si="3"/>
        <v>0.79151584808252706</v>
      </c>
      <c r="G15867" s="1">
        <v>43.148299999999999</v>
      </c>
      <c r="H15867" s="1">
        <v>-97.720399999999998</v>
      </c>
    </row>
    <row r="15868" spans="1:8" ht="13.2">
      <c r="A15868" s="1" t="s">
        <v>10707</v>
      </c>
      <c r="B15868" s="1" t="s">
        <v>5049</v>
      </c>
      <c r="C15868" s="1">
        <v>800</v>
      </c>
      <c r="D15868" s="11">
        <f t="shared" si="0"/>
        <v>1.3124543717034838E-3</v>
      </c>
      <c r="E15868" s="11">
        <f t="shared" ca="1" si="1"/>
        <v>3.1646203614069093E-6</v>
      </c>
      <c r="F15868" s="11">
        <f t="shared" ca="1" si="3"/>
        <v>0.79151908786262204</v>
      </c>
      <c r="G15868" s="1">
        <v>44.011699999999998</v>
      </c>
      <c r="H15868" s="1">
        <v>-97.524500000000003</v>
      </c>
    </row>
    <row r="15869" spans="1:8" ht="13.2">
      <c r="A15869" s="1" t="s">
        <v>10707</v>
      </c>
      <c r="B15869" s="1" t="s">
        <v>290</v>
      </c>
      <c r="C15869" s="1">
        <v>779</v>
      </c>
      <c r="D15869" s="11">
        <f t="shared" si="0"/>
        <v>1.2780024444462672E-3</v>
      </c>
      <c r="E15869" s="11">
        <f t="shared" ca="1" si="1"/>
        <v>3.0815490769199779E-6</v>
      </c>
      <c r="F15869" s="11">
        <f t="shared" ca="1" si="3"/>
        <v>0.79152225248298347</v>
      </c>
      <c r="G15869" s="1">
        <v>43.4236</v>
      </c>
      <c r="H15869" s="1">
        <v>-97.260499999999993</v>
      </c>
    </row>
    <row r="15870" spans="1:8" ht="13.2">
      <c r="A15870" s="1" t="s">
        <v>10707</v>
      </c>
      <c r="B15870" s="1" t="s">
        <v>10746</v>
      </c>
      <c r="C15870" s="1">
        <v>774</v>
      </c>
      <c r="D15870" s="11">
        <f t="shared" si="0"/>
        <v>1.2697996046231205E-3</v>
      </c>
      <c r="E15870" s="11">
        <f t="shared" ca="1" si="1"/>
        <v>3.0617701996611851E-6</v>
      </c>
      <c r="F15870" s="11">
        <f t="shared" ca="1" si="3"/>
        <v>0.79152533403206038</v>
      </c>
      <c r="G15870" s="1">
        <v>43.171399999999998</v>
      </c>
      <c r="H15870" s="1">
        <v>-97.079800000000006</v>
      </c>
    </row>
    <row r="15871" spans="1:8" ht="13.2">
      <c r="A15871" s="1" t="s">
        <v>10707</v>
      </c>
      <c r="B15871" s="1" t="s">
        <v>10747</v>
      </c>
      <c r="C15871" s="1">
        <v>765</v>
      </c>
      <c r="D15871" s="11">
        <f t="shared" si="0"/>
        <v>1.2550344929414562E-3</v>
      </c>
      <c r="E15871" s="11">
        <f t="shared" ca="1" si="1"/>
        <v>3.0261682205953569E-6</v>
      </c>
      <c r="F15871" s="11">
        <f t="shared" ca="1" si="3"/>
        <v>0.79152839580226009</v>
      </c>
      <c r="G15871" s="1">
        <v>44.040799999999997</v>
      </c>
      <c r="H15871" s="1">
        <v>-101.66459999999999</v>
      </c>
    </row>
    <row r="15872" spans="1:8" ht="13.2">
      <c r="A15872" s="1" t="s">
        <v>10707</v>
      </c>
      <c r="B15872" s="1" t="s">
        <v>993</v>
      </c>
      <c r="C15872" s="1">
        <v>760</v>
      </c>
      <c r="D15872" s="11">
        <f t="shared" si="0"/>
        <v>1.2468316531183095E-3</v>
      </c>
      <c r="E15872" s="11">
        <f t="shared" ca="1" si="1"/>
        <v>3.006389343336564E-6</v>
      </c>
      <c r="F15872" s="11">
        <f t="shared" ca="1" si="3"/>
        <v>0.79153142197048065</v>
      </c>
      <c r="G15872" s="1">
        <v>43.583300000000001</v>
      </c>
      <c r="H15872" s="1">
        <v>-96.465900000000005</v>
      </c>
    </row>
    <row r="15873" spans="1:8" ht="13.2">
      <c r="A15873" s="1" t="s">
        <v>10707</v>
      </c>
      <c r="B15873" s="1" t="s">
        <v>10748</v>
      </c>
      <c r="C15873" s="1">
        <v>754</v>
      </c>
      <c r="D15873" s="11">
        <f t="shared" si="0"/>
        <v>1.2369882453305335E-3</v>
      </c>
      <c r="E15873" s="11">
        <f t="shared" ca="1" si="1"/>
        <v>2.9826546906260124E-6</v>
      </c>
      <c r="F15873" s="11">
        <f t="shared" ca="1" si="3"/>
        <v>0.79153442835982402</v>
      </c>
      <c r="G15873" s="1">
        <v>44.5214</v>
      </c>
      <c r="H15873" s="1">
        <v>-99.439300000000003</v>
      </c>
    </row>
    <row r="15874" spans="1:8" ht="13.2">
      <c r="A15874" s="1" t="s">
        <v>10707</v>
      </c>
      <c r="B15874" s="1" t="s">
        <v>10749</v>
      </c>
      <c r="C15874" s="1">
        <v>751</v>
      </c>
      <c r="D15874" s="11">
        <f t="shared" si="0"/>
        <v>1.2320665414366453E-3</v>
      </c>
      <c r="E15874" s="11">
        <f t="shared" ca="1" si="1"/>
        <v>2.9707873642707362E-6</v>
      </c>
      <c r="F15874" s="11">
        <f t="shared" ca="1" si="3"/>
        <v>0.79153741101451469</v>
      </c>
      <c r="G15874" s="1">
        <v>44.576799999999999</v>
      </c>
      <c r="H15874" s="1">
        <v>-96.9011</v>
      </c>
    </row>
    <row r="15875" spans="1:8" ht="13.2">
      <c r="A15875" s="1" t="s">
        <v>10707</v>
      </c>
      <c r="B15875" s="1" t="s">
        <v>10750</v>
      </c>
      <c r="C15875" s="1">
        <v>748</v>
      </c>
      <c r="D15875" s="11">
        <f t="shared" si="0"/>
        <v>1.2271448375427573E-3</v>
      </c>
      <c r="E15875" s="11">
        <f t="shared" ca="1" si="1"/>
        <v>2.9589200379154604E-6</v>
      </c>
      <c r="F15875" s="11">
        <f t="shared" ca="1" si="3"/>
        <v>0.79154038180187891</v>
      </c>
      <c r="G15875" s="1">
        <v>43.023099999999999</v>
      </c>
      <c r="H15875" s="1">
        <v>-96.628100000000003</v>
      </c>
    </row>
    <row r="15876" spans="1:8" ht="13.2">
      <c r="A15876" s="1" t="s">
        <v>10707</v>
      </c>
      <c r="B15876" s="1" t="s">
        <v>10751</v>
      </c>
      <c r="C15876" s="1">
        <v>747</v>
      </c>
      <c r="D15876" s="11">
        <f t="shared" si="0"/>
        <v>1.2255042695781279E-3</v>
      </c>
      <c r="E15876" s="11">
        <f t="shared" ca="1" si="1"/>
        <v>2.9549642624637017E-6</v>
      </c>
      <c r="F15876" s="11">
        <f t="shared" ca="1" si="3"/>
        <v>0.79154334072191679</v>
      </c>
      <c r="G15876" s="1">
        <v>45.034199999999998</v>
      </c>
      <c r="H15876" s="1">
        <v>-99.1267</v>
      </c>
    </row>
    <row r="15877" spans="1:8" ht="13.2">
      <c r="A15877" s="1" t="s">
        <v>10707</v>
      </c>
      <c r="B15877" s="1" t="s">
        <v>10752</v>
      </c>
      <c r="C15877" s="1">
        <v>736</v>
      </c>
      <c r="D15877" s="11">
        <f t="shared" si="0"/>
        <v>1.207458021967205E-3</v>
      </c>
      <c r="E15877" s="11">
        <f t="shared" ca="1" si="1"/>
        <v>2.9114507324943564E-6</v>
      </c>
      <c r="F15877" s="11">
        <f t="shared" ca="1" si="3"/>
        <v>0.79154629568617929</v>
      </c>
      <c r="G15877" s="1">
        <v>43.298200000000001</v>
      </c>
      <c r="H15877" s="1">
        <v>-103.8271</v>
      </c>
    </row>
    <row r="15878" spans="1:8" ht="13.2">
      <c r="A15878" s="1" t="s">
        <v>10707</v>
      </c>
      <c r="B15878" s="1" t="s">
        <v>5331</v>
      </c>
      <c r="C15878" s="1">
        <v>723</v>
      </c>
      <c r="D15878" s="11">
        <f t="shared" si="0"/>
        <v>1.1861306384270234E-3</v>
      </c>
      <c r="E15878" s="11">
        <f t="shared" ca="1" si="1"/>
        <v>2.860025651621494E-6</v>
      </c>
      <c r="F15878" s="11">
        <f t="shared" ca="1" si="3"/>
        <v>0.79154920713691179</v>
      </c>
      <c r="G15878" s="1">
        <v>44.235300000000002</v>
      </c>
      <c r="H15878" s="1">
        <v>-96.479200000000006</v>
      </c>
    </row>
    <row r="15879" spans="1:8" ht="13.2">
      <c r="A15879" s="1" t="s">
        <v>10707</v>
      </c>
      <c r="B15879" s="1" t="s">
        <v>10753</v>
      </c>
      <c r="C15879" s="1">
        <v>718</v>
      </c>
      <c r="D15879" s="11">
        <f t="shared" si="0"/>
        <v>1.1779277986038767E-3</v>
      </c>
      <c r="E15879" s="11">
        <f t="shared" ca="1" si="1"/>
        <v>2.8402467743627012E-6</v>
      </c>
      <c r="F15879" s="11">
        <f t="shared" ca="1" si="3"/>
        <v>0.79155206716256343</v>
      </c>
      <c r="G15879" s="1">
        <v>43.715499999999999</v>
      </c>
      <c r="H15879" s="1">
        <v>-98.483699999999999</v>
      </c>
    </row>
    <row r="15880" spans="1:8" ht="13.2">
      <c r="A15880" s="1" t="s">
        <v>10707</v>
      </c>
      <c r="B15880" s="1" t="s">
        <v>10754</v>
      </c>
      <c r="C15880" s="1">
        <v>707</v>
      </c>
      <c r="D15880" s="11">
        <f t="shared" si="0"/>
        <v>1.1598815509929537E-3</v>
      </c>
      <c r="E15880" s="11">
        <f t="shared" ca="1" si="1"/>
        <v>2.7967332443933563E-6</v>
      </c>
      <c r="F15880" s="11">
        <f t="shared" ca="1" si="3"/>
        <v>0.79155490740933776</v>
      </c>
      <c r="G15880" s="1">
        <v>43.832500000000003</v>
      </c>
      <c r="H15880" s="1">
        <v>-101.5081</v>
      </c>
    </row>
    <row r="15881" spans="1:8" ht="13.2">
      <c r="A15881" s="1" t="s">
        <v>10707</v>
      </c>
      <c r="B15881" s="1" t="s">
        <v>1327</v>
      </c>
      <c r="C15881" s="1">
        <v>684</v>
      </c>
      <c r="D15881" s="11">
        <f t="shared" si="0"/>
        <v>1.1221484878064787E-3</v>
      </c>
      <c r="E15881" s="11">
        <f t="shared" ca="1" si="1"/>
        <v>2.7057504090029079E-6</v>
      </c>
      <c r="F15881" s="11">
        <f t="shared" ca="1" si="3"/>
        <v>0.7915577041425822</v>
      </c>
      <c r="G15881" s="1">
        <v>43.786999999999999</v>
      </c>
      <c r="H15881" s="1">
        <v>-96.927999999999997</v>
      </c>
    </row>
    <row r="15882" spans="1:8" ht="13.2">
      <c r="A15882" s="1" t="s">
        <v>10707</v>
      </c>
      <c r="B15882" s="1" t="s">
        <v>6411</v>
      </c>
      <c r="C15882" s="1">
        <v>679</v>
      </c>
      <c r="D15882" s="11">
        <f t="shared" si="0"/>
        <v>1.1139456479833318E-3</v>
      </c>
      <c r="E15882" s="11">
        <f t="shared" ca="1" si="1"/>
        <v>2.6859715317441142E-6</v>
      </c>
      <c r="F15882" s="11">
        <f t="shared" ca="1" si="3"/>
        <v>0.79156040989299115</v>
      </c>
      <c r="G15882" s="1">
        <v>43.7468</v>
      </c>
      <c r="H15882" s="1">
        <v>-98.956900000000005</v>
      </c>
    </row>
    <row r="15883" spans="1:8" ht="13.2">
      <c r="A15883" s="1" t="s">
        <v>10707</v>
      </c>
      <c r="B15883" s="1" t="s">
        <v>10755</v>
      </c>
      <c r="C15883" s="1">
        <v>678</v>
      </c>
      <c r="D15883" s="11">
        <f t="shared" si="0"/>
        <v>1.1123050800187024E-3</v>
      </c>
      <c r="E15883" s="11">
        <f t="shared" ca="1" si="1"/>
        <v>2.6820157562923558E-6</v>
      </c>
      <c r="F15883" s="11">
        <f t="shared" ca="1" si="3"/>
        <v>0.79156309586452289</v>
      </c>
      <c r="G15883" s="1">
        <v>43.319000000000003</v>
      </c>
      <c r="H15883" s="1">
        <v>-98.344800000000006</v>
      </c>
    </row>
    <row r="15884" spans="1:8" ht="13.2">
      <c r="A15884" s="1" t="s">
        <v>10707</v>
      </c>
      <c r="B15884" s="1" t="s">
        <v>10555</v>
      </c>
      <c r="C15884" s="1">
        <v>671</v>
      </c>
      <c r="D15884" s="11">
        <f t="shared" si="0"/>
        <v>1.1008211042662971E-3</v>
      </c>
      <c r="E15884" s="11">
        <f t="shared" ca="1" si="1"/>
        <v>2.6543253281300455E-6</v>
      </c>
      <c r="F15884" s="11">
        <f t="shared" ca="1" si="3"/>
        <v>0.79156577788027915</v>
      </c>
      <c r="G15884" s="1">
        <v>44.054099999999998</v>
      </c>
      <c r="H15884" s="1">
        <v>-98.272499999999994</v>
      </c>
    </row>
    <row r="15885" spans="1:8" ht="13.2">
      <c r="A15885" s="1" t="s">
        <v>10707</v>
      </c>
      <c r="B15885" s="1" t="s">
        <v>10756</v>
      </c>
      <c r="C15885" s="1">
        <v>668</v>
      </c>
      <c r="D15885" s="11">
        <f t="shared" si="0"/>
        <v>1.0958994003724088E-3</v>
      </c>
      <c r="E15885" s="11">
        <f t="shared" ca="1" si="1"/>
        <v>2.6424580017747693E-6</v>
      </c>
      <c r="F15885" s="11">
        <f t="shared" ca="1" si="3"/>
        <v>0.79156843220560724</v>
      </c>
      <c r="G15885" s="1">
        <v>44.099299999999999</v>
      </c>
      <c r="H15885" s="1">
        <v>-102.83620000000001</v>
      </c>
    </row>
    <row r="15886" spans="1:8" ht="13.2">
      <c r="A15886" s="1" t="s">
        <v>10707</v>
      </c>
      <c r="B15886" s="1" t="s">
        <v>1623</v>
      </c>
      <c r="C15886" s="1">
        <v>667</v>
      </c>
      <c r="D15886" s="11">
        <f t="shared" si="0"/>
        <v>1.0942588324077795E-3</v>
      </c>
      <c r="E15886" s="11">
        <f t="shared" ca="1" si="1"/>
        <v>2.6385022263230106E-6</v>
      </c>
      <c r="F15886" s="11">
        <f t="shared" ca="1" si="3"/>
        <v>0.79157107466360899</v>
      </c>
      <c r="G15886" s="1">
        <v>44.2821</v>
      </c>
      <c r="H15886" s="1">
        <v>-96.686599999999999</v>
      </c>
    </row>
    <row r="15887" spans="1:8" ht="13.2">
      <c r="A15887" s="1" t="s">
        <v>10707</v>
      </c>
      <c r="B15887" s="1" t="s">
        <v>10757</v>
      </c>
      <c r="C15887" s="1">
        <v>665</v>
      </c>
      <c r="D15887" s="11">
        <f t="shared" si="0"/>
        <v>1.0909776964785208E-3</v>
      </c>
      <c r="E15887" s="11">
        <f t="shared" ca="1" si="1"/>
        <v>2.6305906754194935E-6</v>
      </c>
      <c r="F15887" s="11">
        <f t="shared" ca="1" si="3"/>
        <v>0.79157371316583536</v>
      </c>
      <c r="G15887" s="1">
        <v>45.813299999999998</v>
      </c>
      <c r="H15887" s="1">
        <v>-100.8107</v>
      </c>
    </row>
    <row r="15888" spans="1:8" ht="13.2">
      <c r="A15888" s="1" t="s">
        <v>10707</v>
      </c>
      <c r="B15888" s="1" t="s">
        <v>10758</v>
      </c>
      <c r="C15888" s="1">
        <v>659</v>
      </c>
      <c r="D15888" s="11">
        <f t="shared" si="0"/>
        <v>1.0811342886907448E-3</v>
      </c>
      <c r="E15888" s="11">
        <f t="shared" ca="1" si="1"/>
        <v>2.6068560227089419E-6</v>
      </c>
      <c r="F15888" s="11">
        <f t="shared" ca="1" si="3"/>
        <v>0.79157634375651076</v>
      </c>
      <c r="G15888" s="1">
        <v>44.704500000000003</v>
      </c>
      <c r="H15888" s="1">
        <v>-100.0677</v>
      </c>
    </row>
    <row r="15889" spans="1:8" ht="13.2">
      <c r="A15889" s="1" t="s">
        <v>10707</v>
      </c>
      <c r="B15889" s="1" t="s">
        <v>10759</v>
      </c>
      <c r="C15889" s="1">
        <v>649</v>
      </c>
      <c r="D15889" s="11">
        <f t="shared" si="0"/>
        <v>1.0647286090444512E-3</v>
      </c>
      <c r="E15889" s="11">
        <f t="shared" ca="1" si="1"/>
        <v>2.5672982681913554E-6</v>
      </c>
      <c r="F15889" s="11">
        <f t="shared" ca="1" si="3"/>
        <v>0.79157895061253347</v>
      </c>
      <c r="G15889" s="1">
        <v>45.505699999999997</v>
      </c>
      <c r="H15889" s="1">
        <v>-100.0329</v>
      </c>
    </row>
    <row r="15890" spans="1:8" ht="13.2">
      <c r="A15890" s="1" t="s">
        <v>10707</v>
      </c>
      <c r="B15890" s="1" t="s">
        <v>10760</v>
      </c>
      <c r="C15890" s="1">
        <v>638</v>
      </c>
      <c r="D15890" s="11">
        <f t="shared" si="0"/>
        <v>1.0466823614335282E-3</v>
      </c>
      <c r="E15890" s="11">
        <f t="shared" ca="1" si="1"/>
        <v>2.5237847382220101E-6</v>
      </c>
      <c r="F15890" s="11">
        <f t="shared" ca="1" si="3"/>
        <v>0.79158151791080167</v>
      </c>
      <c r="G15890" s="1">
        <v>43.225200000000001</v>
      </c>
      <c r="H15890" s="1">
        <v>-97.965699999999998</v>
      </c>
    </row>
    <row r="15891" spans="1:8" ht="13.2">
      <c r="A15891" s="1" t="s">
        <v>10707</v>
      </c>
      <c r="B15891" s="1" t="s">
        <v>10761</v>
      </c>
      <c r="C15891" s="1">
        <v>636</v>
      </c>
      <c r="D15891" s="11">
        <f t="shared" si="0"/>
        <v>1.0434012255042696E-3</v>
      </c>
      <c r="E15891" s="11">
        <f t="shared" ca="1" si="1"/>
        <v>2.515873187318493E-6</v>
      </c>
      <c r="F15891" s="11">
        <f t="shared" ca="1" si="3"/>
        <v>0.79158404169553986</v>
      </c>
      <c r="G15891" s="1">
        <v>43.597799999999999</v>
      </c>
      <c r="H15891" s="1">
        <v>-97.292599999999993</v>
      </c>
    </row>
    <row r="15892" spans="1:8" ht="13.2">
      <c r="A15892" s="1" t="s">
        <v>10707</v>
      </c>
      <c r="B15892" s="1" t="s">
        <v>10762</v>
      </c>
      <c r="C15892" s="1">
        <v>633</v>
      </c>
      <c r="D15892" s="11">
        <f t="shared" si="0"/>
        <v>1.0384795216103815E-3</v>
      </c>
      <c r="E15892" s="11">
        <f t="shared" ca="1" si="1"/>
        <v>2.5040058609632172E-6</v>
      </c>
      <c r="F15892" s="11">
        <f t="shared" ca="1" si="3"/>
        <v>0.7915865575687272</v>
      </c>
      <c r="G15892" s="1">
        <v>44.724200000000003</v>
      </c>
      <c r="H15892" s="1">
        <v>-97.030900000000003</v>
      </c>
    </row>
    <row r="15893" spans="1:8" ht="13.2">
      <c r="A15893" s="1" t="s">
        <v>10707</v>
      </c>
      <c r="B15893" s="1" t="s">
        <v>4628</v>
      </c>
      <c r="C15893" s="1">
        <v>626</v>
      </c>
      <c r="D15893" s="11">
        <f t="shared" si="0"/>
        <v>1.026995545857976E-3</v>
      </c>
      <c r="E15893" s="11">
        <f t="shared" ca="1" si="1"/>
        <v>2.4763154328009065E-6</v>
      </c>
      <c r="F15893" s="11">
        <f t="shared" ca="1" si="3"/>
        <v>0.79158906157458819</v>
      </c>
      <c r="G15893" s="1">
        <v>43.654000000000003</v>
      </c>
      <c r="H15893" s="1">
        <v>-97.779899999999998</v>
      </c>
    </row>
    <row r="15894" spans="1:8" ht="13.2">
      <c r="A15894" s="1" t="s">
        <v>10707</v>
      </c>
      <c r="B15894" s="1" t="s">
        <v>10763</v>
      </c>
      <c r="C15894" s="1">
        <v>620</v>
      </c>
      <c r="D15894" s="11">
        <f t="shared" si="0"/>
        <v>1.0171521380701999E-3</v>
      </c>
      <c r="E15894" s="11">
        <f t="shared" ca="1" si="1"/>
        <v>2.4525807800903549E-6</v>
      </c>
      <c r="F15894" s="11">
        <f t="shared" ca="1" si="3"/>
        <v>0.79159153789002101</v>
      </c>
      <c r="G15894" s="1">
        <v>43.238599999999998</v>
      </c>
      <c r="H15894" s="1">
        <v>-97.578000000000003</v>
      </c>
    </row>
    <row r="15895" spans="1:8" ht="13.2">
      <c r="A15895" s="1" t="s">
        <v>10707</v>
      </c>
      <c r="B15895" s="1" t="s">
        <v>497</v>
      </c>
      <c r="C15895" s="1">
        <v>591</v>
      </c>
      <c r="D15895" s="11">
        <f t="shared" si="0"/>
        <v>9.6957566709594866E-4</v>
      </c>
      <c r="E15895" s="11">
        <f t="shared" ca="1" si="1"/>
        <v>2.3378632919893544E-6</v>
      </c>
      <c r="F15895" s="11">
        <f t="shared" ca="1" si="3"/>
        <v>0.79159399047080115</v>
      </c>
      <c r="G15895" s="1">
        <v>43.005200000000002</v>
      </c>
      <c r="H15895" s="1">
        <v>-98.059299999999993</v>
      </c>
    </row>
    <row r="15896" spans="1:8" ht="13.2">
      <c r="A15896" s="1" t="s">
        <v>10707</v>
      </c>
      <c r="B15896" s="1" t="s">
        <v>10764</v>
      </c>
      <c r="C15896" s="1">
        <v>587</v>
      </c>
      <c r="D15896" s="11">
        <f t="shared" si="0"/>
        <v>9.6301339523743119E-4</v>
      </c>
      <c r="E15896" s="11">
        <f t="shared" ca="1" si="1"/>
        <v>2.3220401901823199E-6</v>
      </c>
      <c r="F15896" s="11">
        <f t="shared" ca="1" si="3"/>
        <v>0.7915963283340931</v>
      </c>
      <c r="G15896" s="1">
        <v>43.567</v>
      </c>
      <c r="H15896" s="1">
        <v>-100.7449</v>
      </c>
    </row>
    <row r="15897" spans="1:8" ht="13.2">
      <c r="A15897" s="1" t="s">
        <v>10707</v>
      </c>
      <c r="B15897" s="1" t="s">
        <v>8967</v>
      </c>
      <c r="C15897" s="1">
        <v>586</v>
      </c>
      <c r="D15897" s="11">
        <f t="shared" si="0"/>
        <v>9.6137282727280185E-4</v>
      </c>
      <c r="E15897" s="11">
        <f t="shared" ca="1" si="1"/>
        <v>2.3180844147305611E-6</v>
      </c>
      <c r="F15897" s="11">
        <f t="shared" ca="1" si="3"/>
        <v>0.79159865037428323</v>
      </c>
      <c r="G15897" s="1">
        <v>43.182699999999997</v>
      </c>
      <c r="H15897" s="1">
        <v>-99.292199999999994</v>
      </c>
    </row>
    <row r="15898" spans="1:8" ht="13.2">
      <c r="A15898" s="1" t="s">
        <v>10707</v>
      </c>
      <c r="B15898" s="1" t="s">
        <v>2961</v>
      </c>
      <c r="C15898" s="1">
        <v>586</v>
      </c>
      <c r="D15898" s="11">
        <f t="shared" si="0"/>
        <v>9.6137282727280185E-4</v>
      </c>
      <c r="E15898" s="11">
        <f t="shared" ca="1" si="1"/>
        <v>2.3180844147305611E-6</v>
      </c>
      <c r="F15898" s="11">
        <f t="shared" ca="1" si="3"/>
        <v>0.79160096845869798</v>
      </c>
      <c r="G15898" s="1">
        <v>44.717399999999998</v>
      </c>
      <c r="H15898" s="1">
        <v>-103.41840000000001</v>
      </c>
    </row>
    <row r="15899" spans="1:8" ht="13.2">
      <c r="A15899" s="1" t="s">
        <v>10707</v>
      </c>
      <c r="B15899" s="1" t="s">
        <v>10454</v>
      </c>
      <c r="C15899" s="1">
        <v>584</v>
      </c>
      <c r="D15899" s="11">
        <f t="shared" si="0"/>
        <v>9.5809169134354318E-4</v>
      </c>
      <c r="E15899" s="11">
        <f t="shared" ca="1" si="1"/>
        <v>2.3101728638270441E-6</v>
      </c>
      <c r="F15899" s="11">
        <f t="shared" ca="1" si="3"/>
        <v>0.79160328654311274</v>
      </c>
      <c r="G15899" s="1">
        <v>43.4223</v>
      </c>
      <c r="H15899" s="1">
        <v>-98.407300000000006</v>
      </c>
    </row>
    <row r="15900" spans="1:8" ht="13.2">
      <c r="A15900" s="1" t="s">
        <v>10707</v>
      </c>
      <c r="B15900" s="1" t="s">
        <v>2781</v>
      </c>
      <c r="C15900" s="1">
        <v>580</v>
      </c>
      <c r="D15900" s="11">
        <f t="shared" si="0"/>
        <v>9.5152941948502571E-4</v>
      </c>
      <c r="E15900" s="11">
        <f t="shared" ca="1" si="1"/>
        <v>2.2943497620200095E-6</v>
      </c>
      <c r="F15900" s="11">
        <f t="shared" ca="1" si="3"/>
        <v>0.79160559671597652</v>
      </c>
      <c r="G15900" s="1">
        <v>43.644799999999996</v>
      </c>
      <c r="H15900" s="1">
        <v>-97.074299999999994</v>
      </c>
    </row>
    <row r="15901" spans="1:8" ht="13.2">
      <c r="A15901" s="1" t="s">
        <v>10707</v>
      </c>
      <c r="B15901" s="1" t="s">
        <v>10765</v>
      </c>
      <c r="C15901" s="1">
        <v>579</v>
      </c>
      <c r="D15901" s="11">
        <f t="shared" si="0"/>
        <v>9.4988885152039637E-4</v>
      </c>
      <c r="E15901" s="11">
        <f t="shared" ca="1" si="1"/>
        <v>2.2903939865682508E-6</v>
      </c>
      <c r="F15901" s="11">
        <f t="shared" ca="1" si="3"/>
        <v>0.79160789106573859</v>
      </c>
      <c r="G15901" s="1">
        <v>43.983499999999999</v>
      </c>
      <c r="H15901" s="1">
        <v>-96.814800000000005</v>
      </c>
    </row>
    <row r="15902" spans="1:8" ht="13.2">
      <c r="A15902" s="1" t="s">
        <v>10707</v>
      </c>
      <c r="B15902" s="1" t="s">
        <v>969</v>
      </c>
      <c r="C15902" s="1">
        <v>576</v>
      </c>
      <c r="D15902" s="11">
        <f t="shared" si="0"/>
        <v>9.4496714762650825E-4</v>
      </c>
      <c r="E15902" s="11">
        <f t="shared" ca="1" si="1"/>
        <v>2.2785266602129746E-6</v>
      </c>
      <c r="F15902" s="11">
        <f t="shared" ca="1" si="3"/>
        <v>0.79161018145972517</v>
      </c>
      <c r="G15902" s="1">
        <v>43.142600000000002</v>
      </c>
      <c r="H15902" s="1">
        <v>-100.9028</v>
      </c>
    </row>
    <row r="15903" spans="1:8" ht="13.2">
      <c r="A15903" s="1" t="s">
        <v>10707</v>
      </c>
      <c r="B15903" s="1" t="s">
        <v>10766</v>
      </c>
      <c r="C15903" s="1">
        <v>575</v>
      </c>
      <c r="D15903" s="11">
        <f t="shared" si="0"/>
        <v>9.4332657966187891E-4</v>
      </c>
      <c r="E15903" s="11">
        <f t="shared" ca="1" si="1"/>
        <v>2.2745708847612163E-6</v>
      </c>
      <c r="F15903" s="11">
        <f t="shared" ca="1" si="3"/>
        <v>0.79161245998638541</v>
      </c>
      <c r="G15903" s="1">
        <v>45.334600000000002</v>
      </c>
      <c r="H15903" s="1">
        <v>-97.305400000000006</v>
      </c>
    </row>
    <row r="15904" spans="1:8" ht="13.2">
      <c r="A15904" s="1" t="s">
        <v>10707</v>
      </c>
      <c r="B15904" s="1" t="s">
        <v>10767</v>
      </c>
      <c r="C15904" s="1">
        <v>565</v>
      </c>
      <c r="D15904" s="11">
        <f t="shared" si="0"/>
        <v>9.2692090001558541E-4</v>
      </c>
      <c r="E15904" s="11">
        <f t="shared" ca="1" si="1"/>
        <v>2.2350131302436297E-6</v>
      </c>
      <c r="F15904" s="11">
        <f t="shared" ca="1" si="3"/>
        <v>0.79161473455727016</v>
      </c>
      <c r="G15904" s="1">
        <v>44.361699999999999</v>
      </c>
      <c r="H15904" s="1">
        <v>-97.376000000000005</v>
      </c>
    </row>
    <row r="15905" spans="1:8" ht="13.2">
      <c r="A15905" s="1" t="s">
        <v>10707</v>
      </c>
      <c r="B15905" s="1" t="s">
        <v>10768</v>
      </c>
      <c r="C15905" s="1">
        <v>539</v>
      </c>
      <c r="D15905" s="11">
        <f t="shared" si="0"/>
        <v>8.8426613293522216E-4</v>
      </c>
      <c r="E15905" s="11">
        <f t="shared" ca="1" si="1"/>
        <v>2.132162968497905E-6</v>
      </c>
      <c r="F15905" s="11">
        <f t="shared" ca="1" si="3"/>
        <v>0.7916169695704004</v>
      </c>
      <c r="G15905" s="1">
        <v>45.862099999999998</v>
      </c>
      <c r="H15905" s="1">
        <v>-97.287000000000006</v>
      </c>
    </row>
    <row r="15906" spans="1:8" ht="13.2">
      <c r="A15906" s="1" t="s">
        <v>10707</v>
      </c>
      <c r="B15906" s="1" t="s">
        <v>10769</v>
      </c>
      <c r="C15906" s="1">
        <v>527</v>
      </c>
      <c r="D15906" s="11">
        <f t="shared" si="0"/>
        <v>8.6457931735966988E-4</v>
      </c>
      <c r="E15906" s="11">
        <f t="shared" ca="1" si="1"/>
        <v>2.0846936630768014E-6</v>
      </c>
      <c r="F15906" s="11">
        <f t="shared" ca="1" si="3"/>
        <v>0.79161910173336891</v>
      </c>
      <c r="G15906" s="1">
        <v>45.049500000000002</v>
      </c>
      <c r="H15906" s="1">
        <v>-101.60129999999999</v>
      </c>
    </row>
    <row r="15907" spans="1:8" ht="13.2">
      <c r="A15907" s="1" t="s">
        <v>10707</v>
      </c>
      <c r="B15907" s="1" t="s">
        <v>2358</v>
      </c>
      <c r="C15907" s="1">
        <v>507</v>
      </c>
      <c r="D15907" s="11">
        <f t="shared" si="0"/>
        <v>8.3176795806708277E-4</v>
      </c>
      <c r="E15907" s="11">
        <f t="shared" ca="1" si="1"/>
        <v>2.0055781540416288E-6</v>
      </c>
      <c r="F15907" s="11">
        <f t="shared" ca="1" si="3"/>
        <v>0.79162118642703194</v>
      </c>
      <c r="G15907" s="1">
        <v>42.604199999999999</v>
      </c>
      <c r="H15907" s="1">
        <v>-96.566100000000006</v>
      </c>
    </row>
    <row r="15908" spans="1:8" ht="13.2">
      <c r="A15908" s="1" t="s">
        <v>10707</v>
      </c>
      <c r="B15908" s="1" t="s">
        <v>10770</v>
      </c>
      <c r="C15908" s="1">
        <v>507</v>
      </c>
      <c r="D15908" s="11">
        <f t="shared" si="0"/>
        <v>8.3176795806708277E-4</v>
      </c>
      <c r="E15908" s="11">
        <f t="shared" ca="1" si="1"/>
        <v>2.0055781540416288E-6</v>
      </c>
      <c r="F15908" s="11">
        <f t="shared" ca="1" si="3"/>
        <v>0.79162319200518594</v>
      </c>
      <c r="G15908" s="1">
        <v>43.9071</v>
      </c>
      <c r="H15908" s="1">
        <v>-100.0583</v>
      </c>
    </row>
    <row r="15909" spans="1:8" ht="13.2">
      <c r="A15909" s="1" t="s">
        <v>10707</v>
      </c>
      <c r="B15909" s="1" t="s">
        <v>868</v>
      </c>
      <c r="C15909" s="1">
        <v>499</v>
      </c>
      <c r="D15909" s="11">
        <f t="shared" si="0"/>
        <v>8.1864341435004795E-4</v>
      </c>
      <c r="E15909" s="11">
        <f t="shared" ca="1" si="1"/>
        <v>1.9739319504275597E-6</v>
      </c>
      <c r="F15909" s="11">
        <f t="shared" ca="1" si="3"/>
        <v>0.79162519758333993</v>
      </c>
      <c r="G15909" s="1">
        <v>45.409100000000002</v>
      </c>
      <c r="H15909" s="1">
        <v>-96.854500000000002</v>
      </c>
    </row>
    <row r="15910" spans="1:8" ht="13.2">
      <c r="A15910" s="1" t="s">
        <v>10707</v>
      </c>
      <c r="B15910" s="1" t="s">
        <v>10771</v>
      </c>
      <c r="C15910" s="1">
        <v>492</v>
      </c>
      <c r="D15910" s="11">
        <f t="shared" si="0"/>
        <v>8.0715943859764247E-4</v>
      </c>
      <c r="E15910" s="11">
        <f t="shared" ca="1" si="1"/>
        <v>1.9462415222652494E-6</v>
      </c>
      <c r="F15910" s="11">
        <f t="shared" ca="1" si="3"/>
        <v>0.79162717151529038</v>
      </c>
      <c r="G15910" s="1">
        <v>45.4512</v>
      </c>
      <c r="H15910" s="1">
        <v>-99.656599999999997</v>
      </c>
    </row>
    <row r="15911" spans="1:8" ht="13.2">
      <c r="A15911" s="1" t="s">
        <v>10707</v>
      </c>
      <c r="B15911" s="1" t="s">
        <v>10772</v>
      </c>
      <c r="C15911" s="1">
        <v>489</v>
      </c>
      <c r="D15911" s="11">
        <f t="shared" si="0"/>
        <v>8.0223773470375446E-4</v>
      </c>
      <c r="E15911" s="11">
        <f t="shared" ca="1" si="1"/>
        <v>1.9343741959099736E-6</v>
      </c>
      <c r="F15911" s="11">
        <f t="shared" ca="1" si="3"/>
        <v>0.79162911775681266</v>
      </c>
      <c r="G15911" s="1">
        <v>45.427900000000001</v>
      </c>
      <c r="H15911" s="1">
        <v>-101.07470000000001</v>
      </c>
    </row>
    <row r="15912" spans="1:8" ht="13.2">
      <c r="A15912" s="1" t="s">
        <v>10707</v>
      </c>
      <c r="B15912" s="1" t="s">
        <v>9545</v>
      </c>
      <c r="C15912" s="1">
        <v>488</v>
      </c>
      <c r="D15912" s="11">
        <f t="shared" si="0"/>
        <v>8.0059716673912512E-4</v>
      </c>
      <c r="E15912" s="11">
        <f t="shared" ca="1" si="1"/>
        <v>1.9304184204582148E-6</v>
      </c>
      <c r="F15912" s="11">
        <f t="shared" ca="1" si="3"/>
        <v>0.79163105213100859</v>
      </c>
      <c r="G15912" s="1">
        <v>45.325200000000002</v>
      </c>
      <c r="H15912" s="1">
        <v>-98.495199999999997</v>
      </c>
    </row>
    <row r="15913" spans="1:8" ht="13.2">
      <c r="A15913" s="1" t="s">
        <v>10707</v>
      </c>
      <c r="B15913" s="1" t="s">
        <v>2556</v>
      </c>
      <c r="C15913" s="1">
        <v>487</v>
      </c>
      <c r="D15913" s="11">
        <f t="shared" si="0"/>
        <v>7.9895659877449578E-4</v>
      </c>
      <c r="E15913" s="11">
        <f t="shared" ca="1" si="1"/>
        <v>1.9264626450064561E-6</v>
      </c>
      <c r="F15913" s="11">
        <f t="shared" ca="1" si="3"/>
        <v>0.79163298254942904</v>
      </c>
      <c r="G15913" s="1">
        <v>44.436799999999998</v>
      </c>
      <c r="H15913" s="1">
        <v>-96.6464</v>
      </c>
    </row>
    <row r="15914" spans="1:8" ht="13.2">
      <c r="A15914" s="1" t="s">
        <v>10707</v>
      </c>
      <c r="B15914" s="1" t="s">
        <v>10773</v>
      </c>
      <c r="C15914" s="1">
        <v>481</v>
      </c>
      <c r="D15914" s="11">
        <f t="shared" si="0"/>
        <v>7.8911319098671964E-4</v>
      </c>
      <c r="E15914" s="11">
        <f t="shared" ca="1" si="1"/>
        <v>1.9027279922959043E-6</v>
      </c>
      <c r="F15914" s="11">
        <f t="shared" ca="1" si="3"/>
        <v>0.79163490901207401</v>
      </c>
      <c r="G15914" s="1">
        <v>44.579900000000002</v>
      </c>
      <c r="H15914" s="1">
        <v>-97.210700000000003</v>
      </c>
    </row>
    <row r="15915" spans="1:8" ht="13.2">
      <c r="A15915" s="1" t="s">
        <v>10707</v>
      </c>
      <c r="B15915" s="1" t="s">
        <v>10774</v>
      </c>
      <c r="C15915" s="1">
        <v>476</v>
      </c>
      <c r="D15915" s="11">
        <f t="shared" si="0"/>
        <v>7.8091035116357283E-4</v>
      </c>
      <c r="E15915" s="11">
        <f t="shared" ca="1" si="1"/>
        <v>1.8829491150371112E-6</v>
      </c>
      <c r="F15915" s="11">
        <f t="shared" ca="1" si="3"/>
        <v>0.79163681174006628</v>
      </c>
      <c r="G15915" s="1">
        <v>43.803699999999999</v>
      </c>
      <c r="H15915" s="1">
        <v>-99.372100000000003</v>
      </c>
    </row>
    <row r="15916" spans="1:8" ht="13.2">
      <c r="A15916" s="1" t="s">
        <v>10707</v>
      </c>
      <c r="B15916" s="1" t="s">
        <v>3310</v>
      </c>
      <c r="C15916" s="1">
        <v>475</v>
      </c>
      <c r="D15916" s="11">
        <f t="shared" si="0"/>
        <v>7.7926978319894349E-4</v>
      </c>
      <c r="E15916" s="11">
        <f t="shared" ca="1" si="1"/>
        <v>1.8789933395853525E-6</v>
      </c>
      <c r="F15916" s="11">
        <f t="shared" ca="1" si="3"/>
        <v>0.79163869468918135</v>
      </c>
      <c r="G15916" s="1">
        <v>43.550199999999997</v>
      </c>
      <c r="H15916" s="1">
        <v>-97.498400000000004</v>
      </c>
    </row>
    <row r="15917" spans="1:8" ht="13.2">
      <c r="A15917" s="1" t="s">
        <v>10707</v>
      </c>
      <c r="B15917" s="1" t="s">
        <v>925</v>
      </c>
      <c r="C15917" s="1">
        <v>463</v>
      </c>
      <c r="D15917" s="11">
        <f t="shared" si="0"/>
        <v>7.5958296762339121E-4</v>
      </c>
      <c r="E15917" s="11">
        <f t="shared" ca="1" si="1"/>
        <v>1.8315240341642489E-6</v>
      </c>
      <c r="F15917" s="11">
        <f t="shared" ca="1" si="3"/>
        <v>0.79164057368252094</v>
      </c>
      <c r="G15917" s="1">
        <v>43.700200000000002</v>
      </c>
      <c r="H15917" s="1">
        <v>-97.184299999999993</v>
      </c>
    </row>
    <row r="15918" spans="1:8" ht="13.2">
      <c r="A15918" s="1" t="s">
        <v>10707</v>
      </c>
      <c r="B15918" s="1" t="s">
        <v>10775</v>
      </c>
      <c r="C15918" s="1">
        <v>461</v>
      </c>
      <c r="D15918" s="11">
        <f t="shared" si="0"/>
        <v>7.5630183169413253E-4</v>
      </c>
      <c r="E15918" s="11">
        <f t="shared" ca="1" si="1"/>
        <v>1.8236124832607316E-6</v>
      </c>
      <c r="F15918" s="11">
        <f t="shared" ca="1" si="3"/>
        <v>0.79164240520655516</v>
      </c>
      <c r="G15918" s="1">
        <v>43.889299999999999</v>
      </c>
      <c r="H15918" s="1">
        <v>-100.71420000000001</v>
      </c>
    </row>
    <row r="15919" spans="1:8" ht="13.2">
      <c r="A15919" s="1" t="s">
        <v>10707</v>
      </c>
      <c r="B15919" s="1" t="s">
        <v>10776</v>
      </c>
      <c r="C15919" s="1">
        <v>456</v>
      </c>
      <c r="D15919" s="11">
        <f t="shared" si="0"/>
        <v>7.4809899187098573E-4</v>
      </c>
      <c r="E15919" s="11">
        <f t="shared" ca="1" si="1"/>
        <v>1.8038336060019384E-6</v>
      </c>
      <c r="F15919" s="11">
        <f t="shared" ca="1" si="3"/>
        <v>0.7916442288190384</v>
      </c>
      <c r="G15919" s="1">
        <v>45.298499999999997</v>
      </c>
      <c r="H15919" s="1">
        <v>-96.465699999999998</v>
      </c>
    </row>
    <row r="15920" spans="1:8" ht="13.2">
      <c r="A15920" s="1" t="s">
        <v>10707</v>
      </c>
      <c r="B15920" s="1" t="s">
        <v>641</v>
      </c>
      <c r="C15920" s="1">
        <v>450</v>
      </c>
      <c r="D15920" s="11">
        <f t="shared" si="0"/>
        <v>7.3825558408320959E-4</v>
      </c>
      <c r="E15920" s="11">
        <f t="shared" ca="1" si="1"/>
        <v>1.7800989532913866E-6</v>
      </c>
      <c r="F15920" s="11">
        <f t="shared" ca="1" si="3"/>
        <v>0.79164603265264444</v>
      </c>
      <c r="G15920" s="1">
        <v>44.5899</v>
      </c>
      <c r="H15920" s="1">
        <v>-97.467299999999994</v>
      </c>
    </row>
    <row r="15921" spans="1:8" ht="13.2">
      <c r="A15921" s="1" t="s">
        <v>10707</v>
      </c>
      <c r="B15921" s="1" t="s">
        <v>10777</v>
      </c>
      <c r="C15921" s="1">
        <v>449</v>
      </c>
      <c r="D15921" s="11">
        <f t="shared" si="0"/>
        <v>7.3661501611858025E-4</v>
      </c>
      <c r="E15921" s="11">
        <f t="shared" ca="1" si="1"/>
        <v>1.776143177839628E-6</v>
      </c>
      <c r="F15921" s="11">
        <f t="shared" ca="1" si="3"/>
        <v>0.79164781275159768</v>
      </c>
      <c r="G15921" s="1">
        <v>43.601999999999997</v>
      </c>
      <c r="H15921" s="1">
        <v>-97.619500000000002</v>
      </c>
    </row>
    <row r="15922" spans="1:8" ht="13.2">
      <c r="A15922" s="1" t="s">
        <v>10707</v>
      </c>
      <c r="B15922" s="1" t="s">
        <v>871</v>
      </c>
      <c r="C15922" s="1">
        <v>441</v>
      </c>
      <c r="D15922" s="11">
        <f t="shared" si="0"/>
        <v>7.2349047240154543E-4</v>
      </c>
      <c r="E15922" s="11">
        <f t="shared" ca="1" si="1"/>
        <v>1.744496974225559E-6</v>
      </c>
      <c r="F15922" s="11">
        <f t="shared" ca="1" si="3"/>
        <v>0.79164958889477555</v>
      </c>
      <c r="G15922" s="1">
        <v>45.7211</v>
      </c>
      <c r="H15922" s="1">
        <v>-98.938999999999993</v>
      </c>
    </row>
    <row r="15923" spans="1:8" ht="13.2">
      <c r="A15923" s="1" t="s">
        <v>10707</v>
      </c>
      <c r="B15923" s="1" t="s">
        <v>374</v>
      </c>
      <c r="C15923" s="1">
        <v>441</v>
      </c>
      <c r="D15923" s="11">
        <f t="shared" si="0"/>
        <v>7.2349047240154543E-4</v>
      </c>
      <c r="E15923" s="11">
        <f t="shared" ca="1" si="1"/>
        <v>1.744496974225559E-6</v>
      </c>
      <c r="F15923" s="11">
        <f t="shared" ca="1" si="3"/>
        <v>0.79165133339174976</v>
      </c>
      <c r="G15923" s="1">
        <v>43.712699999999998</v>
      </c>
      <c r="H15923" s="1">
        <v>-98.260900000000007</v>
      </c>
    </row>
    <row r="15924" spans="1:8" ht="13.2">
      <c r="A15924" s="1" t="s">
        <v>10707</v>
      </c>
      <c r="B15924" s="1" t="s">
        <v>10778</v>
      </c>
      <c r="C15924" s="1">
        <v>423</v>
      </c>
      <c r="D15924" s="11">
        <f t="shared" si="0"/>
        <v>6.93960249038217E-4</v>
      </c>
      <c r="E15924" s="11">
        <f t="shared" ca="1" si="1"/>
        <v>1.6732930160939033E-6</v>
      </c>
      <c r="F15924" s="11">
        <f t="shared" ca="1" si="3"/>
        <v>0.79165307788872397</v>
      </c>
      <c r="G15924" s="1">
        <v>45.866199999999999</v>
      </c>
      <c r="H15924" s="1">
        <v>-96.731800000000007</v>
      </c>
    </row>
    <row r="15925" spans="1:8" ht="13.2">
      <c r="A15925" s="1" t="s">
        <v>10707</v>
      </c>
      <c r="B15925" s="1" t="s">
        <v>10779</v>
      </c>
      <c r="C15925" s="1">
        <v>421</v>
      </c>
      <c r="D15925" s="11">
        <f t="shared" si="0"/>
        <v>6.9067911310895832E-4</v>
      </c>
      <c r="E15925" s="11">
        <f t="shared" ca="1" si="1"/>
        <v>1.6653814651903861E-6</v>
      </c>
      <c r="F15925" s="11">
        <f t="shared" ca="1" si="3"/>
        <v>0.79165475118174011</v>
      </c>
      <c r="G15925" s="1">
        <v>43.0837</v>
      </c>
      <c r="H15925" s="1">
        <v>-97.157499999999999</v>
      </c>
    </row>
    <row r="15926" spans="1:8" ht="13.2">
      <c r="A15926" s="1" t="s">
        <v>10707</v>
      </c>
      <c r="B15926" s="1" t="s">
        <v>7729</v>
      </c>
      <c r="C15926" s="1">
        <v>419</v>
      </c>
      <c r="D15926" s="11">
        <f t="shared" si="0"/>
        <v>6.8739797717969964E-4</v>
      </c>
      <c r="E15926" s="11">
        <f t="shared" ca="1" si="1"/>
        <v>1.6574699142868688E-6</v>
      </c>
      <c r="F15926" s="11">
        <f t="shared" ca="1" si="3"/>
        <v>0.79165641656320529</v>
      </c>
      <c r="G15926" s="1">
        <v>45.025799999999997</v>
      </c>
      <c r="H15926" s="1">
        <v>-102.0363</v>
      </c>
    </row>
    <row r="15927" spans="1:8" ht="13.2">
      <c r="A15927" s="1" t="s">
        <v>10707</v>
      </c>
      <c r="B15927" s="1" t="s">
        <v>10780</v>
      </c>
      <c r="C15927" s="1">
        <v>416</v>
      </c>
      <c r="D15927" s="11">
        <f t="shared" si="0"/>
        <v>6.8247627328581152E-4</v>
      </c>
      <c r="E15927" s="11">
        <f t="shared" ca="1" si="1"/>
        <v>1.6456025879315928E-6</v>
      </c>
      <c r="F15927" s="11">
        <f t="shared" ca="1" si="3"/>
        <v>0.79165807403311961</v>
      </c>
      <c r="G15927" s="1">
        <v>45.837699999999998</v>
      </c>
      <c r="H15927" s="1">
        <v>-100.0749</v>
      </c>
    </row>
    <row r="15928" spans="1:8" ht="13.2">
      <c r="A15928" s="1" t="s">
        <v>10707</v>
      </c>
      <c r="B15928" s="1" t="s">
        <v>2929</v>
      </c>
      <c r="C15928" s="1">
        <v>413</v>
      </c>
      <c r="D15928" s="11">
        <f t="shared" si="0"/>
        <v>6.775545693919235E-4</v>
      </c>
      <c r="E15928" s="11">
        <f t="shared" ca="1" si="1"/>
        <v>1.633735261576317E-6</v>
      </c>
      <c r="F15928" s="11">
        <f t="shared" ca="1" si="3"/>
        <v>0.79165971963570758</v>
      </c>
      <c r="G15928" s="1">
        <v>42.947699999999998</v>
      </c>
      <c r="H15928" s="1">
        <v>-97.659400000000005</v>
      </c>
    </row>
    <row r="15929" spans="1:8" ht="13.2">
      <c r="A15929" s="1" t="s">
        <v>10707</v>
      </c>
      <c r="B15929" s="1" t="s">
        <v>10781</v>
      </c>
      <c r="C15929" s="1">
        <v>409</v>
      </c>
      <c r="D15929" s="11">
        <f t="shared" si="0"/>
        <v>6.7099229753340604E-4</v>
      </c>
      <c r="E15929" s="11">
        <f t="shared" ca="1" si="1"/>
        <v>1.6179121597692825E-6</v>
      </c>
      <c r="F15929" s="11">
        <f t="shared" ca="1" si="3"/>
        <v>0.79166135337096921</v>
      </c>
      <c r="G15929" s="1">
        <v>42.889000000000003</v>
      </c>
      <c r="H15929" s="1">
        <v>-97.173500000000004</v>
      </c>
    </row>
    <row r="15930" spans="1:8" ht="13.2">
      <c r="A15930" s="1" t="s">
        <v>10707</v>
      </c>
      <c r="B15930" s="1" t="s">
        <v>7144</v>
      </c>
      <c r="C15930" s="1">
        <v>405</v>
      </c>
      <c r="D15930" s="11">
        <f t="shared" si="0"/>
        <v>6.6443002567488868E-4</v>
      </c>
      <c r="E15930" s="11">
        <f t="shared" ca="1" si="1"/>
        <v>1.6020890579622479E-6</v>
      </c>
      <c r="F15930" s="11">
        <f t="shared" ca="1" si="3"/>
        <v>0.79166297128312901</v>
      </c>
      <c r="G15930" s="1">
        <v>43.279400000000003</v>
      </c>
      <c r="H15930" s="1">
        <v>-97.089399999999998</v>
      </c>
    </row>
    <row r="15931" spans="1:8" ht="13.2">
      <c r="A15931" s="1" t="s">
        <v>10707</v>
      </c>
      <c r="B15931" s="1" t="s">
        <v>10782</v>
      </c>
      <c r="C15931" s="1">
        <v>399</v>
      </c>
      <c r="D15931" s="11">
        <f t="shared" si="0"/>
        <v>6.5458661788711254E-4</v>
      </c>
      <c r="E15931" s="11">
        <f t="shared" ca="1" si="1"/>
        <v>1.5783544052516961E-6</v>
      </c>
      <c r="F15931" s="11">
        <f t="shared" ca="1" si="3"/>
        <v>0.79166457337218699</v>
      </c>
      <c r="G15931" s="1">
        <v>45.241599999999998</v>
      </c>
      <c r="H15931" s="1">
        <v>-99.777500000000003</v>
      </c>
    </row>
    <row r="15932" spans="1:8" ht="13.2">
      <c r="A15932" s="1" t="s">
        <v>10707</v>
      </c>
      <c r="B15932" s="1" t="s">
        <v>10783</v>
      </c>
      <c r="C15932" s="1">
        <v>394</v>
      </c>
      <c r="D15932" s="11">
        <f t="shared" si="0"/>
        <v>6.4638377806396574E-4</v>
      </c>
      <c r="E15932" s="11">
        <f t="shared" ca="1" si="1"/>
        <v>1.5585755279929029E-6</v>
      </c>
      <c r="F15932" s="11">
        <f t="shared" ca="1" si="3"/>
        <v>0.79166615172659227</v>
      </c>
      <c r="G15932" s="1">
        <v>44.410499999999999</v>
      </c>
      <c r="H15932" s="1">
        <v>-98.473799999999997</v>
      </c>
    </row>
    <row r="15933" spans="1:8" ht="13.2">
      <c r="A15933" s="1" t="s">
        <v>10707</v>
      </c>
      <c r="B15933" s="1" t="s">
        <v>10784</v>
      </c>
      <c r="C15933" s="1">
        <v>392</v>
      </c>
      <c r="D15933" s="11">
        <f t="shared" si="0"/>
        <v>6.4310264213470706E-4</v>
      </c>
      <c r="E15933" s="11">
        <f t="shared" ca="1" si="1"/>
        <v>1.5506639770893856E-6</v>
      </c>
      <c r="F15933" s="11">
        <f t="shared" ca="1" si="3"/>
        <v>0.79166771030212024</v>
      </c>
      <c r="G15933" s="1">
        <v>43.839799999999997</v>
      </c>
      <c r="H15933" s="1">
        <v>-103.193</v>
      </c>
    </row>
    <row r="15934" spans="1:8" ht="13.2">
      <c r="A15934" s="1" t="s">
        <v>10707</v>
      </c>
      <c r="B15934" s="1" t="s">
        <v>6808</v>
      </c>
      <c r="C15934" s="1">
        <v>378</v>
      </c>
      <c r="D15934" s="11">
        <f t="shared" si="0"/>
        <v>6.201346906298961E-4</v>
      </c>
      <c r="E15934" s="11">
        <f t="shared" ca="1" si="1"/>
        <v>1.4952831207647647E-6</v>
      </c>
      <c r="F15934" s="11">
        <f t="shared" ca="1" si="3"/>
        <v>0.79166926096609735</v>
      </c>
      <c r="G15934" s="1">
        <v>44.6571</v>
      </c>
      <c r="H15934" s="1">
        <v>-97.204599999999999</v>
      </c>
    </row>
    <row r="15935" spans="1:8" ht="13.2">
      <c r="A15935" s="1" t="s">
        <v>10707</v>
      </c>
      <c r="B15935" s="1" t="s">
        <v>7734</v>
      </c>
      <c r="C15935" s="1">
        <v>372</v>
      </c>
      <c r="D15935" s="11">
        <f t="shared" si="0"/>
        <v>6.1029128284211995E-4</v>
      </c>
      <c r="E15935" s="11">
        <f t="shared" ca="1" si="1"/>
        <v>1.4715484680542129E-6</v>
      </c>
      <c r="F15935" s="11">
        <f t="shared" ca="1" si="3"/>
        <v>0.79167075624921812</v>
      </c>
      <c r="G15935" s="1">
        <v>43.728099999999998</v>
      </c>
      <c r="H15935" s="1">
        <v>-98.711500000000001</v>
      </c>
    </row>
    <row r="15936" spans="1:8" ht="13.2">
      <c r="A15936" s="1" t="s">
        <v>10707</v>
      </c>
      <c r="B15936" s="1" t="s">
        <v>170</v>
      </c>
      <c r="C15936" s="1">
        <v>369</v>
      </c>
      <c r="D15936" s="11">
        <f t="shared" si="0"/>
        <v>6.0536957894823183E-4</v>
      </c>
      <c r="E15936" s="11">
        <f t="shared" ca="1" si="1"/>
        <v>1.4596811416989369E-6</v>
      </c>
      <c r="F15936" s="11">
        <f t="shared" ca="1" si="3"/>
        <v>0.7916722277976862</v>
      </c>
      <c r="G15936" s="1">
        <v>45.0548</v>
      </c>
      <c r="H15936" s="1">
        <v>-97.3262</v>
      </c>
    </row>
    <row r="15937" spans="1:8" ht="13.2">
      <c r="A15937" s="1" t="s">
        <v>10707</v>
      </c>
      <c r="B15937" s="1" t="s">
        <v>10785</v>
      </c>
      <c r="C15937" s="1">
        <v>358</v>
      </c>
      <c r="D15937" s="11">
        <f t="shared" si="0"/>
        <v>5.8732333133730899E-4</v>
      </c>
      <c r="E15937" s="11">
        <f t="shared" ca="1" si="1"/>
        <v>1.4161676117295921E-6</v>
      </c>
      <c r="F15937" s="11">
        <f t="shared" ca="1" si="3"/>
        <v>0.79167368747882794</v>
      </c>
      <c r="G15937" s="1">
        <v>44.515900000000002</v>
      </c>
      <c r="H15937" s="1">
        <v>-99.988500000000002</v>
      </c>
    </row>
    <row r="15938" spans="1:8" ht="13.2">
      <c r="A15938" s="1" t="s">
        <v>10707</v>
      </c>
      <c r="B15938" s="1" t="s">
        <v>2895</v>
      </c>
      <c r="C15938" s="1">
        <v>353</v>
      </c>
      <c r="D15938" s="11">
        <f t="shared" si="0"/>
        <v>5.7912049151416219E-4</v>
      </c>
      <c r="E15938" s="11">
        <f t="shared" ca="1" si="1"/>
        <v>1.3963887344707988E-6</v>
      </c>
      <c r="F15938" s="11">
        <f t="shared" ca="1" si="3"/>
        <v>0.79167510364643967</v>
      </c>
      <c r="G15938" s="1">
        <v>45.586399999999998</v>
      </c>
      <c r="H15938" s="1">
        <v>-103.54340000000001</v>
      </c>
    </row>
    <row r="15939" spans="1:8" ht="13.2">
      <c r="A15939" s="1" t="s">
        <v>10707</v>
      </c>
      <c r="B15939" s="1" t="s">
        <v>3038</v>
      </c>
      <c r="C15939" s="1">
        <v>340</v>
      </c>
      <c r="D15939" s="11">
        <f t="shared" si="0"/>
        <v>5.5779310797398056E-4</v>
      </c>
      <c r="E15939" s="11">
        <f t="shared" ca="1" si="1"/>
        <v>1.3449636535979365E-6</v>
      </c>
      <c r="F15939" s="11">
        <f t="shared" ca="1" si="3"/>
        <v>0.79167650003517409</v>
      </c>
      <c r="G15939" s="1">
        <v>43.895499999999998</v>
      </c>
      <c r="H15939" s="1">
        <v>-103.4267</v>
      </c>
    </row>
    <row r="15940" spans="1:8" ht="13.2">
      <c r="A15940" s="1" t="s">
        <v>10707</v>
      </c>
      <c r="B15940" s="1" t="s">
        <v>5116</v>
      </c>
      <c r="C15940" s="1">
        <v>336</v>
      </c>
      <c r="D15940" s="11">
        <f t="shared" si="0"/>
        <v>5.5123083611546321E-4</v>
      </c>
      <c r="E15940" s="11">
        <f t="shared" ca="1" si="1"/>
        <v>1.3291405517909021E-6</v>
      </c>
      <c r="F15940" s="11">
        <f t="shared" ca="1" si="3"/>
        <v>0.79167784499882765</v>
      </c>
      <c r="G15940" s="1">
        <v>45.523499999999999</v>
      </c>
      <c r="H15940" s="1">
        <v>-102.46769999999999</v>
      </c>
    </row>
    <row r="15941" spans="1:8" ht="13.2">
      <c r="A15941" s="1" t="s">
        <v>10707</v>
      </c>
      <c r="B15941" s="1" t="s">
        <v>10786</v>
      </c>
      <c r="C15941" s="1">
        <v>329</v>
      </c>
      <c r="D15941" s="11">
        <f t="shared" si="0"/>
        <v>5.3974686036305773E-4</v>
      </c>
      <c r="E15941" s="11">
        <f t="shared" ca="1" si="1"/>
        <v>1.3014501236285916E-6</v>
      </c>
      <c r="F15941" s="11">
        <f t="shared" ca="1" si="3"/>
        <v>0.79167917413937949</v>
      </c>
      <c r="G15941" s="1">
        <v>43.546300000000002</v>
      </c>
      <c r="H15941" s="1">
        <v>-97.983199999999997</v>
      </c>
    </row>
    <row r="15942" spans="1:8" ht="13.2">
      <c r="A15942" s="1" t="s">
        <v>10707</v>
      </c>
      <c r="B15942" s="1" t="s">
        <v>1860</v>
      </c>
      <c r="C15942" s="1">
        <v>328</v>
      </c>
      <c r="D15942" s="11">
        <f t="shared" si="0"/>
        <v>5.3810629239842839E-4</v>
      </c>
      <c r="E15942" s="11">
        <f t="shared" ca="1" si="1"/>
        <v>1.2974943481768331E-6</v>
      </c>
      <c r="F15942" s="11">
        <f t="shared" ca="1" si="3"/>
        <v>0.79168047558950316</v>
      </c>
      <c r="G15942" s="1">
        <v>45.346600000000002</v>
      </c>
      <c r="H15942" s="1">
        <v>-97.748500000000007</v>
      </c>
    </row>
    <row r="15943" spans="1:8" ht="13.2">
      <c r="A15943" s="1" t="s">
        <v>10707</v>
      </c>
      <c r="B15943" s="1" t="s">
        <v>10787</v>
      </c>
      <c r="C15943" s="1">
        <v>326</v>
      </c>
      <c r="D15943" s="11">
        <f t="shared" si="0"/>
        <v>5.348251564691696E-4</v>
      </c>
      <c r="E15943" s="11">
        <f t="shared" ca="1" si="1"/>
        <v>1.2895827972733156E-6</v>
      </c>
      <c r="F15943" s="11">
        <f t="shared" ca="1" si="3"/>
        <v>0.79168177308385135</v>
      </c>
      <c r="G15943" s="1">
        <v>45.602499999999999</v>
      </c>
      <c r="H15943" s="1">
        <v>-97.830299999999994</v>
      </c>
    </row>
    <row r="15944" spans="1:8" ht="13.2">
      <c r="A15944" s="1" t="s">
        <v>10707</v>
      </c>
      <c r="B15944" s="1" t="s">
        <v>1725</v>
      </c>
      <c r="C15944" s="1">
        <v>320</v>
      </c>
      <c r="D15944" s="11">
        <f t="shared" si="0"/>
        <v>5.2498174868139346E-4</v>
      </c>
      <c r="E15944" s="11">
        <f t="shared" ca="1" si="1"/>
        <v>1.2658481445627638E-6</v>
      </c>
      <c r="F15944" s="11">
        <f t="shared" ca="1" si="3"/>
        <v>0.79168306266664867</v>
      </c>
      <c r="G15944" s="1">
        <v>43.130099999999999</v>
      </c>
      <c r="H15944" s="1">
        <v>-96.455600000000004</v>
      </c>
    </row>
    <row r="15945" spans="1:8" ht="13.2">
      <c r="A15945" s="1" t="s">
        <v>10707</v>
      </c>
      <c r="B15945" s="1" t="s">
        <v>10788</v>
      </c>
      <c r="C15945" s="1">
        <v>316</v>
      </c>
      <c r="D15945" s="11">
        <f t="shared" si="0"/>
        <v>5.184194768228761E-4</v>
      </c>
      <c r="E15945" s="11">
        <f t="shared" ca="1" si="1"/>
        <v>1.2500250427557292E-6</v>
      </c>
      <c r="F15945" s="11">
        <f t="shared" ca="1" si="3"/>
        <v>0.7916843285147932</v>
      </c>
      <c r="G15945" s="1">
        <v>43.008099999999999</v>
      </c>
      <c r="H15945" s="1">
        <v>-97.105999999999995</v>
      </c>
    </row>
    <row r="15946" spans="1:8" ht="13.2">
      <c r="A15946" s="1" t="s">
        <v>10707</v>
      </c>
      <c r="B15946" s="1" t="s">
        <v>3776</v>
      </c>
      <c r="C15946" s="1">
        <v>313</v>
      </c>
      <c r="D15946" s="11">
        <f t="shared" si="0"/>
        <v>5.1349777292898798E-4</v>
      </c>
      <c r="E15946" s="11">
        <f t="shared" ca="1" si="1"/>
        <v>1.2381577164004532E-6</v>
      </c>
      <c r="F15946" s="11">
        <f t="shared" ca="1" si="3"/>
        <v>0.79168557853983601</v>
      </c>
      <c r="G15946" s="1">
        <v>45.450099999999999</v>
      </c>
      <c r="H15946" s="1">
        <v>-99.337000000000003</v>
      </c>
    </row>
    <row r="15947" spans="1:8" ht="13.2">
      <c r="A15947" s="1" t="s">
        <v>10707</v>
      </c>
      <c r="B15947" s="1" t="s">
        <v>10789</v>
      </c>
      <c r="C15947" s="1">
        <v>296</v>
      </c>
      <c r="D15947" s="11">
        <f t="shared" si="0"/>
        <v>4.85608117530289E-4</v>
      </c>
      <c r="E15947" s="11">
        <f t="shared" ca="1" si="1"/>
        <v>1.1709095337205566E-6</v>
      </c>
      <c r="F15947" s="11">
        <f t="shared" ca="1" si="3"/>
        <v>0.79168681669755236</v>
      </c>
      <c r="G15947" s="1">
        <v>43.779200000000003</v>
      </c>
      <c r="H15947" s="1">
        <v>-99.184200000000004</v>
      </c>
    </row>
    <row r="15948" spans="1:8" ht="13.2">
      <c r="A15948" s="1" t="s">
        <v>10707</v>
      </c>
      <c r="B15948" s="1" t="s">
        <v>848</v>
      </c>
      <c r="C15948" s="1">
        <v>288</v>
      </c>
      <c r="D15948" s="11">
        <f t="shared" si="0"/>
        <v>4.7248357381325412E-4</v>
      </c>
      <c r="E15948" s="11">
        <f t="shared" ca="1" si="1"/>
        <v>1.1392633301064873E-6</v>
      </c>
      <c r="F15948" s="11">
        <f t="shared" ca="1" si="3"/>
        <v>0.79168798760708603</v>
      </c>
      <c r="G15948" s="1">
        <v>45.305599999999998</v>
      </c>
      <c r="H15948" s="1">
        <v>-97.039100000000005</v>
      </c>
    </row>
    <row r="15949" spans="1:8" ht="13.2">
      <c r="A15949" s="1" t="s">
        <v>10707</v>
      </c>
      <c r="B15949" s="1" t="s">
        <v>10790</v>
      </c>
      <c r="C15949" s="1">
        <v>286</v>
      </c>
      <c r="D15949" s="11">
        <f t="shared" si="0"/>
        <v>4.6920243788399545E-4</v>
      </c>
      <c r="E15949" s="11">
        <f t="shared" ca="1" si="1"/>
        <v>1.1313517792029702E-6</v>
      </c>
      <c r="F15949" s="11">
        <f t="shared" ca="1" si="3"/>
        <v>0.79168912687041615</v>
      </c>
      <c r="G15949" s="1">
        <v>43.259599999999999</v>
      </c>
      <c r="H15949" s="1">
        <v>-99.716899999999995</v>
      </c>
    </row>
    <row r="15950" spans="1:8" ht="13.2">
      <c r="A15950" s="1" t="s">
        <v>10707</v>
      </c>
      <c r="B15950" s="1" t="s">
        <v>3823</v>
      </c>
      <c r="C15950" s="1">
        <v>286</v>
      </c>
      <c r="D15950" s="11">
        <f t="shared" si="0"/>
        <v>4.6920243788399545E-4</v>
      </c>
      <c r="E15950" s="11">
        <f t="shared" ca="1" si="1"/>
        <v>1.1313517792029702E-6</v>
      </c>
      <c r="F15950" s="11">
        <f t="shared" ca="1" si="3"/>
        <v>0.7916902582221953</v>
      </c>
      <c r="G15950" s="1">
        <v>43.589399999999998</v>
      </c>
      <c r="H15950" s="1">
        <v>-98.437600000000003</v>
      </c>
    </row>
    <row r="15951" spans="1:8" ht="13.2">
      <c r="A15951" s="1" t="s">
        <v>10707</v>
      </c>
      <c r="B15951" s="1" t="s">
        <v>906</v>
      </c>
      <c r="C15951" s="1">
        <v>278</v>
      </c>
      <c r="D15951" s="11">
        <f t="shared" si="0"/>
        <v>4.5607789416696063E-4</v>
      </c>
      <c r="E15951" s="11">
        <f t="shared" ca="1" si="1"/>
        <v>1.0997055755889012E-6</v>
      </c>
      <c r="F15951" s="11">
        <f t="shared" ca="1" si="3"/>
        <v>0.79169138957397445</v>
      </c>
      <c r="G15951" s="1">
        <v>44.183</v>
      </c>
      <c r="H15951" s="1">
        <v>-98.368399999999994</v>
      </c>
    </row>
    <row r="15952" spans="1:8" ht="13.2">
      <c r="A15952" s="1" t="s">
        <v>10707</v>
      </c>
      <c r="B15952" s="1" t="s">
        <v>10791</v>
      </c>
      <c r="C15952" s="1">
        <v>276</v>
      </c>
      <c r="D15952" s="11">
        <f t="shared" si="0"/>
        <v>4.5279675823770189E-4</v>
      </c>
      <c r="E15952" s="11">
        <f t="shared" ca="1" si="1"/>
        <v>1.0917940246853837E-6</v>
      </c>
      <c r="F15952" s="11">
        <f t="shared" ca="1" si="3"/>
        <v>0.79169248927955005</v>
      </c>
      <c r="G15952" s="1">
        <v>44.000399999999999</v>
      </c>
      <c r="H15952" s="1">
        <v>-96.648499999999999</v>
      </c>
    </row>
    <row r="15953" spans="1:8" ht="13.2">
      <c r="A15953" s="1" t="s">
        <v>10707</v>
      </c>
      <c r="B15953" s="1" t="s">
        <v>10792</v>
      </c>
      <c r="C15953" s="1">
        <v>272</v>
      </c>
      <c r="D15953" s="11">
        <f t="shared" si="0"/>
        <v>4.4623448637918448E-4</v>
      </c>
      <c r="E15953" s="11">
        <f t="shared" ca="1" si="1"/>
        <v>1.0759709228783492E-6</v>
      </c>
      <c r="F15953" s="11">
        <f t="shared" ca="1" si="3"/>
        <v>0.79169358107357468</v>
      </c>
      <c r="G15953" s="1">
        <v>43.077599999999997</v>
      </c>
      <c r="H15953" s="1">
        <v>-98.946799999999996</v>
      </c>
    </row>
    <row r="15954" spans="1:8" ht="13.2">
      <c r="A15954" s="1" t="s">
        <v>10707</v>
      </c>
      <c r="B15954" s="1" t="s">
        <v>3955</v>
      </c>
      <c r="C15954" s="1">
        <v>264</v>
      </c>
      <c r="D15954" s="11">
        <f t="shared" si="0"/>
        <v>4.3310994266214966E-4</v>
      </c>
      <c r="E15954" s="11">
        <f t="shared" ca="1" si="1"/>
        <v>1.0443247192642801E-6</v>
      </c>
      <c r="F15954" s="11">
        <f t="shared" ca="1" si="3"/>
        <v>0.7916946570444976</v>
      </c>
      <c r="G15954" s="1">
        <v>44.880899999999997</v>
      </c>
      <c r="H15954" s="1">
        <v>-97.461600000000004</v>
      </c>
    </row>
    <row r="15955" spans="1:8" ht="13.2">
      <c r="A15955" s="1" t="s">
        <v>10707</v>
      </c>
      <c r="B15955" s="1" t="s">
        <v>10793</v>
      </c>
      <c r="C15955" s="1">
        <v>262</v>
      </c>
      <c r="D15955" s="11">
        <f t="shared" si="0"/>
        <v>4.2982880673289093E-4</v>
      </c>
      <c r="E15955" s="11">
        <f t="shared" ca="1" si="1"/>
        <v>1.0364131683607628E-6</v>
      </c>
      <c r="F15955" s="11">
        <f t="shared" ca="1" si="3"/>
        <v>0.79169570136921685</v>
      </c>
      <c r="G15955" s="1">
        <v>43.371899999999997</v>
      </c>
      <c r="H15955" s="1">
        <v>-96.987200000000001</v>
      </c>
    </row>
    <row r="15956" spans="1:8" ht="13.2">
      <c r="A15956" s="1" t="s">
        <v>10707</v>
      </c>
      <c r="B15956" s="1" t="s">
        <v>10794</v>
      </c>
      <c r="C15956" s="1">
        <v>261</v>
      </c>
      <c r="D15956" s="11">
        <f t="shared" si="0"/>
        <v>4.2818823876826159E-4</v>
      </c>
      <c r="E15956" s="11">
        <f t="shared" ca="1" si="1"/>
        <v>1.0324573929090043E-6</v>
      </c>
      <c r="F15956" s="11">
        <f t="shared" ca="1" si="3"/>
        <v>0.79169673778238525</v>
      </c>
      <c r="G15956" s="1">
        <v>43.903599999999997</v>
      </c>
      <c r="H15956" s="1">
        <v>-99.861999999999995</v>
      </c>
    </row>
    <row r="15957" spans="1:8" ht="13.2">
      <c r="A15957" s="1" t="s">
        <v>10707</v>
      </c>
      <c r="B15957" s="1" t="s">
        <v>4481</v>
      </c>
      <c r="C15957" s="1">
        <v>261</v>
      </c>
      <c r="D15957" s="11">
        <f t="shared" si="0"/>
        <v>4.2818823876826159E-4</v>
      </c>
      <c r="E15957" s="11">
        <f t="shared" ca="1" si="1"/>
        <v>1.0324573929090043E-6</v>
      </c>
      <c r="F15957" s="11">
        <f t="shared" ca="1" si="3"/>
        <v>0.79169777023977816</v>
      </c>
      <c r="G15957" s="1">
        <v>44.367899999999999</v>
      </c>
      <c r="H15957" s="1">
        <v>-97.849500000000006</v>
      </c>
    </row>
    <row r="15958" spans="1:8" ht="13.2">
      <c r="A15958" s="1" t="s">
        <v>10707</v>
      </c>
      <c r="B15958" s="1" t="s">
        <v>10795</v>
      </c>
      <c r="C15958" s="1">
        <v>256</v>
      </c>
      <c r="D15958" s="11">
        <f t="shared" si="0"/>
        <v>4.1998539894511479E-4</v>
      </c>
      <c r="E15958" s="11">
        <f t="shared" ca="1" si="1"/>
        <v>1.012678515650211E-6</v>
      </c>
      <c r="F15958" s="11">
        <f t="shared" ca="1" si="3"/>
        <v>0.79169880269717108</v>
      </c>
      <c r="G15958" s="1">
        <v>45.855800000000002</v>
      </c>
      <c r="H15958" s="1">
        <v>-96.917299999999997</v>
      </c>
    </row>
    <row r="15959" spans="1:8" ht="13.2">
      <c r="A15959" s="1" t="s">
        <v>10707</v>
      </c>
      <c r="B15959" s="1" t="s">
        <v>10796</v>
      </c>
      <c r="C15959" s="1">
        <v>245</v>
      </c>
      <c r="D15959" s="11">
        <f t="shared" si="0"/>
        <v>4.019391513341919E-4</v>
      </c>
      <c r="E15959" s="11">
        <f t="shared" ca="1" si="1"/>
        <v>9.6916498568086595E-7</v>
      </c>
      <c r="F15959" s="11">
        <f t="shared" ca="1" si="3"/>
        <v>0.79169981537568668</v>
      </c>
      <c r="G15959" s="1">
        <v>44.627899999999997</v>
      </c>
      <c r="H15959" s="1">
        <v>-97.6387</v>
      </c>
    </row>
    <row r="15960" spans="1:8" ht="13.2">
      <c r="A15960" s="1" t="s">
        <v>10707</v>
      </c>
      <c r="B15960" s="1" t="s">
        <v>10797</v>
      </c>
      <c r="C15960" s="1">
        <v>236</v>
      </c>
      <c r="D15960" s="11">
        <f t="shared" si="0"/>
        <v>3.8717403965252768E-4</v>
      </c>
      <c r="E15960" s="11">
        <f t="shared" ca="1" si="1"/>
        <v>9.3356300661503825E-7</v>
      </c>
      <c r="F15960" s="11">
        <f t="shared" ca="1" si="3"/>
        <v>0.79170078454067239</v>
      </c>
      <c r="G15960" s="1">
        <v>44.673099999999998</v>
      </c>
      <c r="H15960" s="1">
        <v>-103.5539</v>
      </c>
    </row>
    <row r="15961" spans="1:8" ht="13.2">
      <c r="A15961" s="1" t="s">
        <v>10707</v>
      </c>
      <c r="B15961" s="1" t="s">
        <v>10798</v>
      </c>
      <c r="C15961" s="1">
        <v>235</v>
      </c>
      <c r="D15961" s="11">
        <f t="shared" si="0"/>
        <v>3.8553347168789835E-4</v>
      </c>
      <c r="E15961" s="11">
        <f t="shared" ca="1" si="1"/>
        <v>9.2960723116327961E-7</v>
      </c>
      <c r="F15961" s="11">
        <f t="shared" ca="1" si="3"/>
        <v>0.79170171810367895</v>
      </c>
      <c r="G15961" s="1">
        <v>43.906300000000002</v>
      </c>
      <c r="H15961" s="1">
        <v>-96.657799999999995</v>
      </c>
    </row>
    <row r="15962" spans="1:8" ht="13.2">
      <c r="A15962" s="1" t="s">
        <v>10707</v>
      </c>
      <c r="B15962" s="1" t="s">
        <v>10799</v>
      </c>
      <c r="C15962" s="1">
        <v>229</v>
      </c>
      <c r="D15962" s="11">
        <f t="shared" si="0"/>
        <v>3.756900639001222E-4</v>
      </c>
      <c r="E15962" s="11">
        <f t="shared" ca="1" si="1"/>
        <v>9.0587257845272781E-7</v>
      </c>
      <c r="F15962" s="11">
        <f t="shared" ca="1" si="3"/>
        <v>0.79170264771091015</v>
      </c>
      <c r="G15962" s="1">
        <v>45.882100000000001</v>
      </c>
      <c r="H15962" s="1">
        <v>-98.151700000000005</v>
      </c>
    </row>
    <row r="15963" spans="1:8" ht="13.2">
      <c r="A15963" s="1" t="s">
        <v>10707</v>
      </c>
      <c r="B15963" s="1" t="s">
        <v>10147</v>
      </c>
      <c r="C15963" s="1">
        <v>228</v>
      </c>
      <c r="D15963" s="11">
        <f t="shared" si="0"/>
        <v>3.7404949593549286E-4</v>
      </c>
      <c r="E15963" s="11">
        <f t="shared" ca="1" si="1"/>
        <v>9.0191680300096918E-7</v>
      </c>
      <c r="F15963" s="11">
        <f t="shared" ca="1" si="3"/>
        <v>0.79170355358348865</v>
      </c>
      <c r="G15963" s="1">
        <v>43.266599999999997</v>
      </c>
      <c r="H15963" s="1">
        <v>-98.159199999999998</v>
      </c>
    </row>
    <row r="15964" spans="1:8" ht="13.2">
      <c r="A15964" s="1" t="s">
        <v>10707</v>
      </c>
      <c r="B15964" s="1" t="s">
        <v>5365</v>
      </c>
      <c r="C15964" s="1">
        <v>226</v>
      </c>
      <c r="D15964" s="11">
        <f t="shared" si="0"/>
        <v>3.7076836000623413E-4</v>
      </c>
      <c r="E15964" s="11">
        <f t="shared" ca="1" si="1"/>
        <v>8.9400525209745191E-7</v>
      </c>
      <c r="F15964" s="11">
        <f t="shared" ca="1" si="3"/>
        <v>0.79170445550029167</v>
      </c>
      <c r="G15964" s="1">
        <v>45.101599999999998</v>
      </c>
      <c r="H15964" s="1">
        <v>-96.93</v>
      </c>
    </row>
    <row r="15965" spans="1:8" ht="13.2">
      <c r="A15965" s="1" t="s">
        <v>10707</v>
      </c>
      <c r="B15965" s="1" t="s">
        <v>5667</v>
      </c>
      <c r="C15965" s="1">
        <v>226</v>
      </c>
      <c r="D15965" s="11">
        <f t="shared" si="0"/>
        <v>3.7076836000623413E-4</v>
      </c>
      <c r="E15965" s="11">
        <f t="shared" ca="1" si="1"/>
        <v>8.9400525209745191E-7</v>
      </c>
      <c r="F15965" s="11">
        <f t="shared" ca="1" si="3"/>
        <v>0.79170534950554372</v>
      </c>
      <c r="G15965" s="1">
        <v>45.900500000000001</v>
      </c>
      <c r="H15965" s="1">
        <v>-100.2885</v>
      </c>
    </row>
    <row r="15966" spans="1:8" ht="13.2">
      <c r="A15966" s="1" t="s">
        <v>10707</v>
      </c>
      <c r="B15966" s="1" t="s">
        <v>4571</v>
      </c>
      <c r="C15966" s="1">
        <v>225</v>
      </c>
      <c r="D15966" s="11">
        <f t="shared" si="0"/>
        <v>3.6912779204160479E-4</v>
      </c>
      <c r="E15966" s="11">
        <f t="shared" ca="1" si="1"/>
        <v>8.9004947664569328E-7</v>
      </c>
      <c r="F15966" s="11">
        <f t="shared" ca="1" si="3"/>
        <v>0.79170624351079577</v>
      </c>
      <c r="G15966" s="1">
        <v>44.7941</v>
      </c>
      <c r="H15966" s="1">
        <v>-96.457400000000007</v>
      </c>
    </row>
    <row r="15967" spans="1:8" ht="13.2">
      <c r="A15967" s="1" t="s">
        <v>10707</v>
      </c>
      <c r="B15967" s="1" t="s">
        <v>10800</v>
      </c>
      <c r="C15967" s="1">
        <v>224</v>
      </c>
      <c r="D15967" s="11">
        <f t="shared" si="0"/>
        <v>3.6748722407697545E-4</v>
      </c>
      <c r="E15967" s="11">
        <f t="shared" ca="1" si="1"/>
        <v>8.8609370119393465E-7</v>
      </c>
      <c r="F15967" s="11">
        <f t="shared" ca="1" si="3"/>
        <v>0.79170713356027245</v>
      </c>
      <c r="G15967" s="1">
        <v>43.067100000000003</v>
      </c>
      <c r="H15967" s="1">
        <v>-98.529499999999999</v>
      </c>
    </row>
    <row r="15968" spans="1:8" ht="13.2">
      <c r="A15968" s="1" t="s">
        <v>10707</v>
      </c>
      <c r="B15968" s="1" t="s">
        <v>10801</v>
      </c>
      <c r="C15968" s="1">
        <v>219</v>
      </c>
      <c r="D15968" s="11">
        <f t="shared" si="0"/>
        <v>3.5928438425382865E-4</v>
      </c>
      <c r="E15968" s="11">
        <f t="shared" ca="1" si="1"/>
        <v>8.6631482393514137E-7</v>
      </c>
      <c r="F15968" s="11">
        <f t="shared" ca="1" si="3"/>
        <v>0.79170801965397364</v>
      </c>
      <c r="G15968" s="1">
        <v>43.88</v>
      </c>
      <c r="H15968" s="1">
        <v>-99.601799999999997</v>
      </c>
    </row>
    <row r="15969" spans="1:8" ht="13.2">
      <c r="A15969" s="1" t="s">
        <v>10707</v>
      </c>
      <c r="B15969" s="1" t="s">
        <v>10802</v>
      </c>
      <c r="C15969" s="1">
        <v>218</v>
      </c>
      <c r="D15969" s="11">
        <f t="shared" si="0"/>
        <v>3.5764381628919931E-4</v>
      </c>
      <c r="E15969" s="11">
        <f t="shared" ca="1" si="1"/>
        <v>8.6235904848338284E-7</v>
      </c>
      <c r="F15969" s="11">
        <f t="shared" ca="1" si="3"/>
        <v>0.79170888596879763</v>
      </c>
      <c r="G15969" s="1">
        <v>45.154400000000003</v>
      </c>
      <c r="H15969" s="1">
        <v>-98.498400000000004</v>
      </c>
    </row>
    <row r="15970" spans="1:8" ht="13.2">
      <c r="A15970" s="1" t="s">
        <v>10707</v>
      </c>
      <c r="B15970" s="1" t="s">
        <v>10803</v>
      </c>
      <c r="C15970" s="1">
        <v>214</v>
      </c>
      <c r="D15970" s="11">
        <f t="shared" si="0"/>
        <v>3.510815444306819E-4</v>
      </c>
      <c r="E15970" s="11">
        <f t="shared" ca="1" si="1"/>
        <v>8.4653594667634831E-7</v>
      </c>
      <c r="F15970" s="11">
        <f t="shared" ca="1" si="3"/>
        <v>0.79170974832784613</v>
      </c>
      <c r="G15970" s="1">
        <v>43.253999999999998</v>
      </c>
      <c r="H15970" s="1">
        <v>-98.697400000000002</v>
      </c>
    </row>
    <row r="15971" spans="1:8" ht="13.2">
      <c r="A15971" s="1" t="s">
        <v>10707</v>
      </c>
      <c r="B15971" s="1" t="s">
        <v>1308</v>
      </c>
      <c r="C15971" s="1">
        <v>214</v>
      </c>
      <c r="D15971" s="11">
        <f t="shared" si="0"/>
        <v>3.510815444306819E-4</v>
      </c>
      <c r="E15971" s="11">
        <f t="shared" ca="1" si="1"/>
        <v>8.4653594667634831E-7</v>
      </c>
      <c r="F15971" s="11">
        <f t="shared" ca="1" si="3"/>
        <v>0.7917105948637928</v>
      </c>
      <c r="G15971" s="1">
        <v>44.738199999999999</v>
      </c>
      <c r="H15971" s="1">
        <v>-98.508899999999997</v>
      </c>
    </row>
    <row r="15972" spans="1:8" ht="13.2">
      <c r="A15972" s="1" t="s">
        <v>10707</v>
      </c>
      <c r="B15972" s="1" t="s">
        <v>7326</v>
      </c>
      <c r="C15972" s="1">
        <v>206</v>
      </c>
      <c r="D15972" s="11">
        <f t="shared" si="0"/>
        <v>3.3795700071364708E-4</v>
      </c>
      <c r="E15972" s="11">
        <f t="shared" ca="1" si="1"/>
        <v>8.1488974306227924E-7</v>
      </c>
      <c r="F15972" s="11">
        <f t="shared" ca="1" si="3"/>
        <v>0.79171144139973948</v>
      </c>
      <c r="G15972" s="1">
        <v>44.437899999999999</v>
      </c>
      <c r="H15972" s="1">
        <v>-96.890100000000004</v>
      </c>
    </row>
    <row r="15973" spans="1:8" ht="13.2">
      <c r="A15973" s="1" t="s">
        <v>10707</v>
      </c>
      <c r="B15973" s="1" t="s">
        <v>3354</v>
      </c>
      <c r="C15973" s="1">
        <v>205</v>
      </c>
      <c r="D15973" s="11">
        <f t="shared" si="0"/>
        <v>3.3631643274901769E-4</v>
      </c>
      <c r="E15973" s="11">
        <f t="shared" ca="1" si="1"/>
        <v>8.109339676105205E-7</v>
      </c>
      <c r="F15973" s="11">
        <f t="shared" ca="1" si="3"/>
        <v>0.7917122562894825</v>
      </c>
      <c r="G15973" s="1">
        <v>44.572400000000002</v>
      </c>
      <c r="H15973" s="1">
        <v>-96.641499999999994</v>
      </c>
    </row>
    <row r="15974" spans="1:8" ht="13.2">
      <c r="A15974" s="1" t="s">
        <v>10707</v>
      </c>
      <c r="B15974" s="1" t="s">
        <v>5147</v>
      </c>
      <c r="C15974" s="1">
        <v>205</v>
      </c>
      <c r="D15974" s="11">
        <f t="shared" si="0"/>
        <v>3.3631643274901769E-4</v>
      </c>
      <c r="E15974" s="11">
        <f t="shared" ca="1" si="1"/>
        <v>8.109339676105205E-7</v>
      </c>
      <c r="F15974" s="11">
        <f t="shared" ca="1" si="3"/>
        <v>0.79171306722345014</v>
      </c>
      <c r="G15974" s="1">
        <v>44.119900000000001</v>
      </c>
      <c r="H15974" s="1">
        <v>-97.215400000000002</v>
      </c>
    </row>
    <row r="15975" spans="1:8" ht="13.2">
      <c r="A15975" s="1" t="s">
        <v>10707</v>
      </c>
      <c r="B15975" s="1" t="s">
        <v>1656</v>
      </c>
      <c r="C15975" s="1">
        <v>204</v>
      </c>
      <c r="D15975" s="11">
        <f t="shared" si="0"/>
        <v>3.3467586478438835E-4</v>
      </c>
      <c r="E15975" s="11">
        <f t="shared" ca="1" si="1"/>
        <v>8.0697819215876187E-7</v>
      </c>
      <c r="F15975" s="11">
        <f t="shared" ca="1" si="3"/>
        <v>0.79171387815741778</v>
      </c>
      <c r="G15975" s="1">
        <v>45.832000000000001</v>
      </c>
      <c r="H15975" s="1">
        <v>-98.506900000000002</v>
      </c>
    </row>
    <row r="15976" spans="1:8" ht="13.2">
      <c r="A15976" s="1" t="s">
        <v>10707</v>
      </c>
      <c r="B15976" s="1" t="s">
        <v>10804</v>
      </c>
      <c r="C15976" s="1">
        <v>200</v>
      </c>
      <c r="D15976" s="11">
        <f t="shared" si="0"/>
        <v>3.2811359292587094E-4</v>
      </c>
      <c r="E15976" s="11">
        <f t="shared" ca="1" si="1"/>
        <v>7.9115509035172734E-7</v>
      </c>
      <c r="F15976" s="11">
        <f t="shared" ca="1" si="3"/>
        <v>0.79171468513560994</v>
      </c>
      <c r="G15976" s="1">
        <v>45.578800000000001</v>
      </c>
      <c r="H15976" s="1">
        <v>-99.473600000000005</v>
      </c>
    </row>
    <row r="15977" spans="1:8" ht="13.2">
      <c r="A15977" s="1" t="s">
        <v>10707</v>
      </c>
      <c r="B15977" s="1" t="s">
        <v>10205</v>
      </c>
      <c r="C15977" s="1">
        <v>198</v>
      </c>
      <c r="D15977" s="11">
        <f t="shared" si="0"/>
        <v>3.2483245699661221E-4</v>
      </c>
      <c r="E15977" s="11">
        <f t="shared" ca="1" si="1"/>
        <v>7.8324353944821007E-7</v>
      </c>
      <c r="F15977" s="11">
        <f t="shared" ca="1" si="3"/>
        <v>0.79171547629070027</v>
      </c>
      <c r="G15977" s="1">
        <v>44.516599999999997</v>
      </c>
      <c r="H15977" s="1">
        <v>-98.937899999999999</v>
      </c>
    </row>
    <row r="15978" spans="1:8" ht="13.2">
      <c r="A15978" s="1" t="s">
        <v>10707</v>
      </c>
      <c r="B15978" s="1" t="s">
        <v>7163</v>
      </c>
      <c r="C15978" s="1">
        <v>197</v>
      </c>
      <c r="D15978" s="11">
        <f t="shared" si="0"/>
        <v>3.2319188903198287E-4</v>
      </c>
      <c r="E15978" s="11">
        <f t="shared" ca="1" si="1"/>
        <v>7.7928776399645144E-7</v>
      </c>
      <c r="F15978" s="11">
        <f t="shared" ca="1" si="3"/>
        <v>0.79171625953423974</v>
      </c>
      <c r="G15978" s="1">
        <v>43.997</v>
      </c>
      <c r="H15978" s="1">
        <v>-96.964500000000001</v>
      </c>
    </row>
    <row r="15979" spans="1:8" ht="13.2">
      <c r="A15979" s="1" t="s">
        <v>10707</v>
      </c>
      <c r="B15979" s="1" t="s">
        <v>10805</v>
      </c>
      <c r="C15979" s="1">
        <v>185</v>
      </c>
      <c r="D15979" s="11">
        <f t="shared" si="0"/>
        <v>3.0350507345643064E-4</v>
      </c>
      <c r="E15979" s="11">
        <f t="shared" ca="1" si="1"/>
        <v>7.3181845857534783E-7</v>
      </c>
      <c r="F15979" s="11">
        <f t="shared" ca="1" si="3"/>
        <v>0.79171703882200373</v>
      </c>
      <c r="G15979" s="1">
        <v>44.894500000000001</v>
      </c>
      <c r="H15979" s="1">
        <v>-98.099800000000002</v>
      </c>
    </row>
    <row r="15980" spans="1:8" ht="13.2">
      <c r="A15980" s="1" t="s">
        <v>10707</v>
      </c>
      <c r="B15980" s="1" t="s">
        <v>8776</v>
      </c>
      <c r="C15980" s="1">
        <v>178</v>
      </c>
      <c r="D15980" s="11">
        <f t="shared" si="0"/>
        <v>2.9202109770402516E-4</v>
      </c>
      <c r="E15980" s="11">
        <f t="shared" ca="1" si="1"/>
        <v>7.041280304130374E-7</v>
      </c>
      <c r="F15980" s="11">
        <f t="shared" ca="1" si="3"/>
        <v>0.79171777064046234</v>
      </c>
      <c r="G15980" s="1">
        <v>45.496499999999997</v>
      </c>
      <c r="H15980" s="1">
        <v>-97.493200000000002</v>
      </c>
    </row>
    <row r="15981" spans="1:8" ht="13.2">
      <c r="A15981" s="1" t="s">
        <v>10707</v>
      </c>
      <c r="B15981" s="1" t="s">
        <v>10806</v>
      </c>
      <c r="C15981" s="1">
        <v>177</v>
      </c>
      <c r="D15981" s="11">
        <f t="shared" si="0"/>
        <v>2.9038052973939576E-4</v>
      </c>
      <c r="E15981" s="11">
        <f t="shared" ca="1" si="1"/>
        <v>7.0017225496127866E-7</v>
      </c>
      <c r="F15981" s="11">
        <f t="shared" ca="1" si="3"/>
        <v>0.79171847476849277</v>
      </c>
      <c r="G15981" s="1">
        <v>44.888800000000003</v>
      </c>
      <c r="H15981" s="1">
        <v>-96.909199999999998</v>
      </c>
    </row>
    <row r="15982" spans="1:8" ht="13.2">
      <c r="A15982" s="1" t="s">
        <v>10707</v>
      </c>
      <c r="B15982" s="1" t="s">
        <v>10807</v>
      </c>
      <c r="C15982" s="1">
        <v>177</v>
      </c>
      <c r="D15982" s="11">
        <f t="shared" si="0"/>
        <v>2.9038052973939576E-4</v>
      </c>
      <c r="E15982" s="11">
        <f t="shared" ca="1" si="1"/>
        <v>7.0017225496127866E-7</v>
      </c>
      <c r="F15982" s="11">
        <f t="shared" ca="1" si="3"/>
        <v>0.79171917494074773</v>
      </c>
      <c r="G15982" s="1">
        <v>44.455199999999998</v>
      </c>
      <c r="H15982" s="1">
        <v>-98.696700000000007</v>
      </c>
    </row>
    <row r="15983" spans="1:8" ht="13.2">
      <c r="A15983" s="1" t="s">
        <v>10707</v>
      </c>
      <c r="B15983" s="1" t="s">
        <v>10808</v>
      </c>
      <c r="C15983" s="1">
        <v>176</v>
      </c>
      <c r="D15983" s="11">
        <f t="shared" si="0"/>
        <v>2.8873996177476642E-4</v>
      </c>
      <c r="E15983" s="11">
        <f t="shared" ca="1" si="1"/>
        <v>6.9621647950952013E-7</v>
      </c>
      <c r="F15983" s="11">
        <f t="shared" ca="1" si="3"/>
        <v>0.79171987511300268</v>
      </c>
      <c r="G15983" s="1">
        <v>43.899500000000003</v>
      </c>
      <c r="H15983" s="1">
        <v>-98.144300000000001</v>
      </c>
    </row>
    <row r="15984" spans="1:8" ht="13.2">
      <c r="A15984" s="1" t="s">
        <v>10707</v>
      </c>
      <c r="B15984" s="1" t="s">
        <v>10809</v>
      </c>
      <c r="C15984" s="1">
        <v>173</v>
      </c>
      <c r="D15984" s="11">
        <f t="shared" si="0"/>
        <v>2.8381825788087835E-4</v>
      </c>
      <c r="E15984" s="11">
        <f t="shared" ca="1" si="1"/>
        <v>6.8434915315424413E-7</v>
      </c>
      <c r="F15984" s="11">
        <f t="shared" ca="1" si="3"/>
        <v>0.79172057132948215</v>
      </c>
      <c r="G15984" s="1">
        <v>42.9208</v>
      </c>
      <c r="H15984" s="1">
        <v>-97.2791</v>
      </c>
    </row>
    <row r="15985" spans="1:8" ht="13.2">
      <c r="A15985" s="1" t="s">
        <v>10707</v>
      </c>
      <c r="B15985" s="1" t="s">
        <v>555</v>
      </c>
      <c r="C15985" s="1">
        <v>172</v>
      </c>
      <c r="D15985" s="11">
        <f t="shared" si="0"/>
        <v>2.8217768991624901E-4</v>
      </c>
      <c r="E15985" s="11">
        <f t="shared" ca="1" si="1"/>
        <v>6.803933777024856E-7</v>
      </c>
      <c r="F15985" s="11">
        <f t="shared" ca="1" si="3"/>
        <v>0.79172125567863527</v>
      </c>
      <c r="G15985" s="1">
        <v>45.921300000000002</v>
      </c>
      <c r="H15985" s="1">
        <v>-101.34910000000001</v>
      </c>
    </row>
    <row r="15986" spans="1:8" ht="13.2">
      <c r="A15986" s="1" t="s">
        <v>10707</v>
      </c>
      <c r="B15986" s="1" t="s">
        <v>10810</v>
      </c>
      <c r="C15986" s="1">
        <v>168</v>
      </c>
      <c r="D15986" s="11">
        <f t="shared" si="0"/>
        <v>2.756154180577316E-4</v>
      </c>
      <c r="E15986" s="11">
        <f t="shared" ca="1" si="1"/>
        <v>6.6457027589545106E-7</v>
      </c>
      <c r="F15986" s="11">
        <f t="shared" ca="1" si="3"/>
        <v>0.79172193607201302</v>
      </c>
      <c r="G15986" s="1">
        <v>45.542200000000001</v>
      </c>
      <c r="H15986" s="1">
        <v>-96.956000000000003</v>
      </c>
    </row>
    <row r="15987" spans="1:8" ht="13.2">
      <c r="A15987" s="1" t="s">
        <v>10707</v>
      </c>
      <c r="B15987" s="1" t="s">
        <v>10811</v>
      </c>
      <c r="C15987" s="1">
        <v>162</v>
      </c>
      <c r="D15987" s="11">
        <f t="shared" si="0"/>
        <v>2.6577201026995546E-4</v>
      </c>
      <c r="E15987" s="11">
        <f t="shared" ca="1" si="1"/>
        <v>6.4083562318489916E-7</v>
      </c>
      <c r="F15987" s="11">
        <f t="shared" ca="1" si="3"/>
        <v>0.79172260064228894</v>
      </c>
      <c r="G15987" s="1">
        <v>42.958599999999997</v>
      </c>
      <c r="H15987" s="1">
        <v>-97.181200000000004</v>
      </c>
    </row>
    <row r="15988" spans="1:8" ht="13.2">
      <c r="A15988" s="1" t="s">
        <v>10707</v>
      </c>
      <c r="B15988" s="1" t="s">
        <v>2338</v>
      </c>
      <c r="C15988" s="1">
        <v>158</v>
      </c>
      <c r="D15988" s="11">
        <f t="shared" si="0"/>
        <v>2.5920973841143805E-4</v>
      </c>
      <c r="E15988" s="11">
        <f t="shared" ca="1" si="1"/>
        <v>6.2501252137786462E-7</v>
      </c>
      <c r="F15988" s="11">
        <f t="shared" ca="1" si="3"/>
        <v>0.79172324147791218</v>
      </c>
      <c r="G15988" s="1">
        <v>43.486499999999999</v>
      </c>
      <c r="H15988" s="1">
        <v>-97.2166</v>
      </c>
    </row>
    <row r="15989" spans="1:8" ht="13.2">
      <c r="A15989" s="1" t="s">
        <v>10707</v>
      </c>
      <c r="B15989" s="1" t="s">
        <v>3716</v>
      </c>
      <c r="C15989" s="1">
        <v>154</v>
      </c>
      <c r="D15989" s="11">
        <f t="shared" si="0"/>
        <v>2.5264746655292064E-4</v>
      </c>
      <c r="E15989" s="11">
        <f t="shared" ca="1" si="1"/>
        <v>6.0918941957083009E-7</v>
      </c>
      <c r="F15989" s="11">
        <f t="shared" ca="1" si="3"/>
        <v>0.79172386649043358</v>
      </c>
      <c r="G15989" s="1">
        <v>44.877699999999997</v>
      </c>
      <c r="H15989" s="1">
        <v>-98.309200000000004</v>
      </c>
    </row>
    <row r="15990" spans="1:8" ht="13.2">
      <c r="A15990" s="1" t="s">
        <v>10707</v>
      </c>
      <c r="B15990" s="1" t="s">
        <v>5212</v>
      </c>
      <c r="C15990" s="1">
        <v>152</v>
      </c>
      <c r="D15990" s="11">
        <f t="shared" si="0"/>
        <v>2.4936633062366191E-4</v>
      </c>
      <c r="E15990" s="11">
        <f t="shared" ca="1" si="1"/>
        <v>6.0127786866731282E-7</v>
      </c>
      <c r="F15990" s="11">
        <f t="shared" ca="1" si="3"/>
        <v>0.79172447567985316</v>
      </c>
      <c r="G15990" s="1">
        <v>45.393900000000002</v>
      </c>
      <c r="H15990" s="1">
        <v>-101.4325</v>
      </c>
    </row>
    <row r="15991" spans="1:8" ht="13.2">
      <c r="A15991" s="1" t="s">
        <v>10707</v>
      </c>
      <c r="B15991" s="1" t="s">
        <v>2754</v>
      </c>
      <c r="C15991" s="1">
        <v>151</v>
      </c>
      <c r="D15991" s="11">
        <f t="shared" si="0"/>
        <v>2.4772576265903257E-4</v>
      </c>
      <c r="E15991" s="11">
        <f t="shared" ca="1" si="1"/>
        <v>5.9732209321555419E-7</v>
      </c>
      <c r="F15991" s="11">
        <f t="shared" ca="1" si="3"/>
        <v>0.79172507695772187</v>
      </c>
      <c r="G15991" s="1">
        <v>43.7273</v>
      </c>
      <c r="H15991" s="1">
        <v>-97.590999999999994</v>
      </c>
    </row>
    <row r="15992" spans="1:8" ht="13.2">
      <c r="A15992" s="1" t="s">
        <v>10707</v>
      </c>
      <c r="B15992" s="1" t="s">
        <v>5942</v>
      </c>
      <c r="C15992" s="1">
        <v>146</v>
      </c>
      <c r="D15992" s="11">
        <f t="shared" si="0"/>
        <v>2.3952292283588579E-4</v>
      </c>
      <c r="E15992" s="11">
        <f t="shared" ca="1" si="1"/>
        <v>5.7754321595676102E-7</v>
      </c>
      <c r="F15992" s="11">
        <f t="shared" ca="1" si="3"/>
        <v>0.79172567427981511</v>
      </c>
      <c r="G15992" s="1">
        <v>45.1554</v>
      </c>
      <c r="H15992" s="1">
        <v>-98.579300000000003</v>
      </c>
    </row>
    <row r="15993" spans="1:8" ht="13.2">
      <c r="A15993" s="1" t="s">
        <v>10707</v>
      </c>
      <c r="B15993" s="1" t="s">
        <v>10812</v>
      </c>
      <c r="C15993" s="1">
        <v>145</v>
      </c>
      <c r="D15993" s="11">
        <f t="shared" si="0"/>
        <v>2.3788235487125643E-4</v>
      </c>
      <c r="E15993" s="11">
        <f t="shared" ca="1" si="1"/>
        <v>5.7358744050500239E-7</v>
      </c>
      <c r="F15993" s="11">
        <f t="shared" ca="1" si="3"/>
        <v>0.79172625182303102</v>
      </c>
      <c r="G15993" s="1">
        <v>45.157299999999999</v>
      </c>
      <c r="H15993" s="1">
        <v>-98.095500000000001</v>
      </c>
    </row>
    <row r="15994" spans="1:8" ht="13.2">
      <c r="A15994" s="1" t="s">
        <v>10707</v>
      </c>
      <c r="B15994" s="1" t="s">
        <v>10813</v>
      </c>
      <c r="C15994" s="1">
        <v>141</v>
      </c>
      <c r="D15994" s="11">
        <f t="shared" si="0"/>
        <v>2.3132008301273902E-4</v>
      </c>
      <c r="E15994" s="11">
        <f t="shared" ca="1" si="1"/>
        <v>5.5776433869796785E-7</v>
      </c>
      <c r="F15994" s="11">
        <f t="shared" ca="1" si="3"/>
        <v>0.79172682541047157</v>
      </c>
      <c r="G15994" s="1">
        <v>44.877499999999998</v>
      </c>
      <c r="H15994" s="1">
        <v>-96.849699999999999</v>
      </c>
    </row>
    <row r="15995" spans="1:8" ht="13.2">
      <c r="A15995" s="1" t="s">
        <v>10707</v>
      </c>
      <c r="B15995" s="1" t="s">
        <v>10814</v>
      </c>
      <c r="C15995" s="1">
        <v>140</v>
      </c>
      <c r="D15995" s="11">
        <f t="shared" si="0"/>
        <v>2.2967951504810965E-4</v>
      </c>
      <c r="E15995" s="11">
        <f t="shared" ca="1" si="1"/>
        <v>5.5380856324620911E-7</v>
      </c>
      <c r="F15995" s="11">
        <f t="shared" ca="1" si="3"/>
        <v>0.79172738317481028</v>
      </c>
      <c r="G15995" s="1">
        <v>44.007899999999999</v>
      </c>
      <c r="H15995" s="1">
        <v>-97.923699999999997</v>
      </c>
    </row>
    <row r="15996" spans="1:8" ht="13.2">
      <c r="A15996" s="1" t="s">
        <v>10707</v>
      </c>
      <c r="B15996" s="1" t="s">
        <v>931</v>
      </c>
      <c r="C15996" s="1">
        <v>139</v>
      </c>
      <c r="D15996" s="11">
        <f t="shared" si="0"/>
        <v>2.2803894708348031E-4</v>
      </c>
      <c r="E15996" s="11">
        <f t="shared" ca="1" si="1"/>
        <v>5.4985278779445059E-7</v>
      </c>
      <c r="F15996" s="11">
        <f t="shared" ca="1" si="3"/>
        <v>0.79172793698337351</v>
      </c>
      <c r="G15996" s="1">
        <v>44.168599999999998</v>
      </c>
      <c r="H15996" s="1">
        <v>-97.715000000000003</v>
      </c>
    </row>
    <row r="15997" spans="1:8" ht="13.2">
      <c r="A15997" s="1" t="s">
        <v>10707</v>
      </c>
      <c r="B15997" s="1" t="s">
        <v>456</v>
      </c>
      <c r="C15997" s="1">
        <v>137</v>
      </c>
      <c r="D15997" s="11">
        <f t="shared" si="0"/>
        <v>2.2475781115422158E-4</v>
      </c>
      <c r="E15997" s="11">
        <f t="shared" ca="1" si="1"/>
        <v>5.4194123689093321E-7</v>
      </c>
      <c r="F15997" s="11">
        <f t="shared" ca="1" si="3"/>
        <v>0.79172848683616126</v>
      </c>
      <c r="G15997" s="1">
        <v>45.614800000000002</v>
      </c>
      <c r="H15997" s="1">
        <v>-98.310699999999997</v>
      </c>
    </row>
    <row r="15998" spans="1:8" ht="13.2">
      <c r="A15998" s="1" t="s">
        <v>10707</v>
      </c>
      <c r="B15998" s="1" t="s">
        <v>10815</v>
      </c>
      <c r="C15998" s="1">
        <v>136</v>
      </c>
      <c r="D15998" s="11">
        <f t="shared" si="0"/>
        <v>2.2311724318959224E-4</v>
      </c>
      <c r="E15998" s="11">
        <f t="shared" ca="1" si="1"/>
        <v>5.3798546143917458E-7</v>
      </c>
      <c r="F15998" s="11">
        <f t="shared" ca="1" si="3"/>
        <v>0.79172902877739815</v>
      </c>
      <c r="G15998" s="1">
        <v>43.492100000000001</v>
      </c>
      <c r="H15998" s="1">
        <v>-103.3152</v>
      </c>
    </row>
    <row r="15999" spans="1:8" ht="13.2">
      <c r="A15999" s="1" t="s">
        <v>10707</v>
      </c>
      <c r="B15999" s="1" t="s">
        <v>4082</v>
      </c>
      <c r="C15999" s="1">
        <v>135</v>
      </c>
      <c r="D15999" s="11">
        <f t="shared" si="0"/>
        <v>2.2147667522496288E-4</v>
      </c>
      <c r="E15999" s="11">
        <f t="shared" ca="1" si="1"/>
        <v>5.3402968598741595E-7</v>
      </c>
      <c r="F15999" s="11">
        <f t="shared" ca="1" si="3"/>
        <v>0.79172956676285955</v>
      </c>
      <c r="G15999" s="1">
        <v>44.557699999999997</v>
      </c>
      <c r="H15999" s="1">
        <v>-96.546499999999995</v>
      </c>
    </row>
    <row r="16000" spans="1:8" ht="13.2">
      <c r="A16000" s="1" t="s">
        <v>10707</v>
      </c>
      <c r="B16000" s="1" t="s">
        <v>4697</v>
      </c>
      <c r="C16000" s="1">
        <v>134</v>
      </c>
      <c r="D16000" s="11">
        <f t="shared" si="0"/>
        <v>2.1983610726033354E-4</v>
      </c>
      <c r="E16000" s="11">
        <f t="shared" ca="1" si="1"/>
        <v>5.3007391053565731E-7</v>
      </c>
      <c r="F16000" s="11">
        <f t="shared" ca="1" si="3"/>
        <v>0.79173010079254558</v>
      </c>
      <c r="G16000" s="1">
        <v>45.647799999999997</v>
      </c>
      <c r="H16000" s="1">
        <v>-98.498099999999994</v>
      </c>
    </row>
    <row r="16001" spans="1:8" ht="13.2">
      <c r="A16001" s="1" t="s">
        <v>10707</v>
      </c>
      <c r="B16001" s="1" t="s">
        <v>10816</v>
      </c>
      <c r="C16001" s="1">
        <v>134</v>
      </c>
      <c r="D16001" s="11">
        <f t="shared" si="0"/>
        <v>2.1983610726033354E-4</v>
      </c>
      <c r="E16001" s="11">
        <f t="shared" ca="1" si="1"/>
        <v>5.3007391053565731E-7</v>
      </c>
      <c r="F16001" s="11">
        <f t="shared" ca="1" si="3"/>
        <v>0.79173063086645612</v>
      </c>
      <c r="G16001" s="1">
        <v>45.503799999999998</v>
      </c>
      <c r="H16001" s="1">
        <v>-99.883799999999994</v>
      </c>
    </row>
    <row r="16002" spans="1:8" ht="13.2">
      <c r="A16002" s="1" t="s">
        <v>10707</v>
      </c>
      <c r="B16002" s="1" t="s">
        <v>10817</v>
      </c>
      <c r="C16002" s="1">
        <v>131</v>
      </c>
      <c r="D16002" s="11">
        <f t="shared" si="0"/>
        <v>2.1491440336644547E-4</v>
      </c>
      <c r="E16002" s="11">
        <f t="shared" ca="1" si="1"/>
        <v>5.1820658418038141E-7</v>
      </c>
      <c r="F16002" s="11">
        <f t="shared" ca="1" si="3"/>
        <v>0.79173116094036666</v>
      </c>
      <c r="G16002" s="1">
        <v>43.475900000000003</v>
      </c>
      <c r="H16002" s="1">
        <v>-97.987799999999993</v>
      </c>
    </row>
    <row r="16003" spans="1:8" ht="13.2">
      <c r="A16003" s="1" t="s">
        <v>10707</v>
      </c>
      <c r="B16003" s="1" t="s">
        <v>874</v>
      </c>
      <c r="C16003" s="1">
        <v>131</v>
      </c>
      <c r="D16003" s="11">
        <f t="shared" si="0"/>
        <v>2.1491440336644547E-4</v>
      </c>
      <c r="E16003" s="11">
        <f t="shared" ca="1" si="1"/>
        <v>5.1820658418038141E-7</v>
      </c>
      <c r="F16003" s="11">
        <f t="shared" ca="1" si="3"/>
        <v>0.79173167914695086</v>
      </c>
      <c r="G16003" s="1">
        <v>44.368400000000001</v>
      </c>
      <c r="H16003" s="1">
        <v>-103.7706</v>
      </c>
    </row>
    <row r="16004" spans="1:8" ht="13.2">
      <c r="A16004" s="1" t="s">
        <v>10707</v>
      </c>
      <c r="B16004" s="1" t="s">
        <v>7233</v>
      </c>
      <c r="C16004" s="1">
        <v>129</v>
      </c>
      <c r="D16004" s="11">
        <f t="shared" si="0"/>
        <v>2.1163326743718676E-4</v>
      </c>
      <c r="E16004" s="11">
        <f t="shared" ca="1" si="1"/>
        <v>5.1029503327686415E-7</v>
      </c>
      <c r="F16004" s="11">
        <f t="shared" ca="1" si="3"/>
        <v>0.79173219735353506</v>
      </c>
      <c r="G16004" s="1">
        <v>45.4953</v>
      </c>
      <c r="H16004" s="1">
        <v>-97.832099999999997</v>
      </c>
    </row>
    <row r="16005" spans="1:8" ht="13.2">
      <c r="A16005" s="1" t="s">
        <v>10707</v>
      </c>
      <c r="B16005" s="1" t="s">
        <v>1379</v>
      </c>
      <c r="C16005" s="1">
        <v>128</v>
      </c>
      <c r="D16005" s="11">
        <f t="shared" si="0"/>
        <v>2.0999269947255739E-4</v>
      </c>
      <c r="E16005" s="11">
        <f t="shared" ca="1" si="1"/>
        <v>5.0633925782510551E-7</v>
      </c>
      <c r="F16005" s="11">
        <f t="shared" ca="1" si="3"/>
        <v>0.79173270764856829</v>
      </c>
      <c r="G16005" s="1">
        <v>45.671900000000001</v>
      </c>
      <c r="H16005" s="1">
        <v>-98.015699999999995</v>
      </c>
    </row>
    <row r="16006" spans="1:8" ht="13.2">
      <c r="A16006" s="1" t="s">
        <v>10707</v>
      </c>
      <c r="B16006" s="1" t="s">
        <v>10818</v>
      </c>
      <c r="C16006" s="1">
        <v>128</v>
      </c>
      <c r="D16006" s="11">
        <f t="shared" si="0"/>
        <v>2.0999269947255739E-4</v>
      </c>
      <c r="E16006" s="11">
        <f t="shared" ca="1" si="1"/>
        <v>5.0633925782510551E-7</v>
      </c>
      <c r="F16006" s="11">
        <f t="shared" ca="1" si="3"/>
        <v>0.79173321398782615</v>
      </c>
      <c r="G16006" s="1">
        <v>43.038600000000002</v>
      </c>
      <c r="H16006" s="1">
        <v>-97.590599999999995</v>
      </c>
    </row>
    <row r="16007" spans="1:8" ht="13.2">
      <c r="A16007" s="1" t="s">
        <v>10707</v>
      </c>
      <c r="B16007" s="1" t="s">
        <v>10819</v>
      </c>
      <c r="C16007" s="1">
        <v>127</v>
      </c>
      <c r="D16007" s="11">
        <f t="shared" si="0"/>
        <v>2.0835213150792806E-4</v>
      </c>
      <c r="E16007" s="11">
        <f t="shared" ca="1" si="1"/>
        <v>5.0238348237334688E-7</v>
      </c>
      <c r="F16007" s="11">
        <f t="shared" ca="1" si="3"/>
        <v>0.791733720327084</v>
      </c>
      <c r="G16007" s="1">
        <v>44.228099999999998</v>
      </c>
      <c r="H16007" s="1">
        <v>-97.309600000000003</v>
      </c>
    </row>
    <row r="16008" spans="1:8" ht="13.2">
      <c r="A16008" s="1" t="s">
        <v>10707</v>
      </c>
      <c r="B16008" s="1" t="s">
        <v>10820</v>
      </c>
      <c r="C16008" s="1">
        <v>127</v>
      </c>
      <c r="D16008" s="11">
        <f t="shared" si="0"/>
        <v>2.0835213150792806E-4</v>
      </c>
      <c r="E16008" s="11">
        <f t="shared" ca="1" si="1"/>
        <v>5.0238348237334688E-7</v>
      </c>
      <c r="F16008" s="11">
        <f t="shared" ca="1" si="3"/>
        <v>0.79173422271056637</v>
      </c>
      <c r="G16008" s="1">
        <v>43.182200000000002</v>
      </c>
      <c r="H16008" s="1">
        <v>-103.23390000000001</v>
      </c>
    </row>
    <row r="16009" spans="1:8" ht="13.2">
      <c r="A16009" s="1" t="s">
        <v>10707</v>
      </c>
      <c r="B16009" s="1" t="s">
        <v>924</v>
      </c>
      <c r="C16009" s="1">
        <v>126</v>
      </c>
      <c r="D16009" s="11">
        <f t="shared" si="0"/>
        <v>2.0671156354329869E-4</v>
      </c>
      <c r="E16009" s="11">
        <f t="shared" ca="1" si="1"/>
        <v>4.9842770692158824E-7</v>
      </c>
      <c r="F16009" s="11">
        <f t="shared" ca="1" si="3"/>
        <v>0.79173472509404874</v>
      </c>
      <c r="G16009" s="1">
        <v>44.071100000000001</v>
      </c>
      <c r="H16009" s="1">
        <v>-101.1553</v>
      </c>
    </row>
    <row r="16010" spans="1:8" ht="13.2">
      <c r="A16010" s="1" t="s">
        <v>10707</v>
      </c>
      <c r="B16010" s="1" t="s">
        <v>3100</v>
      </c>
      <c r="C16010" s="1">
        <v>124</v>
      </c>
      <c r="D16010" s="11">
        <f t="shared" si="0"/>
        <v>2.0343042761403998E-4</v>
      </c>
      <c r="E16010" s="11">
        <f t="shared" ca="1" si="1"/>
        <v>4.9051615601807098E-7</v>
      </c>
      <c r="F16010" s="11">
        <f t="shared" ca="1" si="3"/>
        <v>0.79173522352175563</v>
      </c>
      <c r="G16010" s="1">
        <v>44.993099999999998</v>
      </c>
      <c r="H16010" s="1">
        <v>-98.499099999999999</v>
      </c>
    </row>
    <row r="16011" spans="1:8" ht="13.2">
      <c r="A16011" s="1" t="s">
        <v>10707</v>
      </c>
      <c r="B16011" s="1" t="s">
        <v>10821</v>
      </c>
      <c r="C16011" s="1">
        <v>123</v>
      </c>
      <c r="D16011" s="11">
        <f t="shared" si="0"/>
        <v>2.0178985964941062E-4</v>
      </c>
      <c r="E16011" s="11">
        <f t="shared" ca="1" si="1"/>
        <v>4.8656038056631234E-7</v>
      </c>
      <c r="F16011" s="11">
        <f t="shared" ca="1" si="3"/>
        <v>0.79173571403791165</v>
      </c>
      <c r="G16011" s="1">
        <v>44.523499999999999</v>
      </c>
      <c r="H16011" s="1">
        <v>-99.7393</v>
      </c>
    </row>
    <row r="16012" spans="1:8" ht="13.2">
      <c r="A16012" s="1" t="s">
        <v>10707</v>
      </c>
      <c r="B16012" s="1" t="s">
        <v>2349</v>
      </c>
      <c r="C16012" s="1">
        <v>122</v>
      </c>
      <c r="D16012" s="11">
        <f t="shared" si="0"/>
        <v>2.0014929168478128E-4</v>
      </c>
      <c r="E16012" s="11">
        <f t="shared" ca="1" si="1"/>
        <v>4.8260460511455371E-7</v>
      </c>
      <c r="F16012" s="11">
        <f t="shared" ca="1" si="3"/>
        <v>0.79173620059829219</v>
      </c>
      <c r="G16012" s="1">
        <v>43.237900000000003</v>
      </c>
      <c r="H16012" s="1">
        <v>-99.517499999999998</v>
      </c>
    </row>
    <row r="16013" spans="1:8" ht="13.2">
      <c r="A16013" s="1" t="s">
        <v>10707</v>
      </c>
      <c r="B16013" s="1" t="s">
        <v>10822</v>
      </c>
      <c r="C16013" s="1">
        <v>119</v>
      </c>
      <c r="D16013" s="11">
        <f t="shared" si="0"/>
        <v>1.9522758779089321E-4</v>
      </c>
      <c r="E16013" s="11">
        <f t="shared" ca="1" si="1"/>
        <v>4.7073727875927781E-7</v>
      </c>
      <c r="F16013" s="11">
        <f t="shared" ca="1" si="3"/>
        <v>0.79173668320289736</v>
      </c>
      <c r="G16013" s="1">
        <v>44.244500000000002</v>
      </c>
      <c r="H16013" s="1">
        <v>-97.043999999999997</v>
      </c>
    </row>
    <row r="16014" spans="1:8" ht="13.2">
      <c r="A16014" s="1" t="s">
        <v>10707</v>
      </c>
      <c r="B16014" s="1" t="s">
        <v>10823</v>
      </c>
      <c r="C16014" s="1">
        <v>118</v>
      </c>
      <c r="D16014" s="11">
        <f t="shared" si="0"/>
        <v>1.9358701982626384E-4</v>
      </c>
      <c r="E16014" s="11">
        <f t="shared" ca="1" si="1"/>
        <v>4.6678150330751912E-7</v>
      </c>
      <c r="F16014" s="11">
        <f t="shared" ca="1" si="3"/>
        <v>0.79173715394017607</v>
      </c>
      <c r="G16014" s="1">
        <v>44.369300000000003</v>
      </c>
      <c r="H16014" s="1">
        <v>-98.042100000000005</v>
      </c>
    </row>
    <row r="16015" spans="1:8" ht="13.2">
      <c r="A16015" s="1" t="s">
        <v>10707</v>
      </c>
      <c r="B16015" s="1" t="s">
        <v>10824</v>
      </c>
      <c r="C16015" s="1">
        <v>115</v>
      </c>
      <c r="D16015" s="11">
        <f t="shared" si="0"/>
        <v>1.886653159323758E-4</v>
      </c>
      <c r="E16015" s="11">
        <f t="shared" ca="1" si="1"/>
        <v>4.5491417695224328E-7</v>
      </c>
      <c r="F16015" s="11">
        <f t="shared" ca="1" si="3"/>
        <v>0.79173762072167941</v>
      </c>
      <c r="G16015" s="1">
        <v>43.127800000000001</v>
      </c>
      <c r="H16015" s="1">
        <v>-102.10169999999999</v>
      </c>
    </row>
    <row r="16016" spans="1:8" ht="13.2">
      <c r="A16016" s="1" t="s">
        <v>10707</v>
      </c>
      <c r="B16016" s="1" t="s">
        <v>10825</v>
      </c>
      <c r="C16016" s="1">
        <v>114</v>
      </c>
      <c r="D16016" s="11">
        <f t="shared" si="0"/>
        <v>1.8702474796774643E-4</v>
      </c>
      <c r="E16016" s="11">
        <f t="shared" ca="1" si="1"/>
        <v>4.5095840150048459E-7</v>
      </c>
      <c r="F16016" s="11">
        <f t="shared" ca="1" si="3"/>
        <v>0.79173807563585641</v>
      </c>
      <c r="G16016" s="1">
        <v>45.015300000000003</v>
      </c>
      <c r="H16016" s="1">
        <v>-96.571200000000005</v>
      </c>
    </row>
    <row r="16017" spans="1:8" ht="13.2">
      <c r="A16017" s="1" t="s">
        <v>10707</v>
      </c>
      <c r="B16017" s="1" t="s">
        <v>1548</v>
      </c>
      <c r="C16017" s="1">
        <v>112</v>
      </c>
      <c r="D16017" s="11">
        <f t="shared" si="0"/>
        <v>1.8374361203848773E-4</v>
      </c>
      <c r="E16017" s="11">
        <f t="shared" ca="1" si="1"/>
        <v>4.4304685059696732E-7</v>
      </c>
      <c r="F16017" s="11">
        <f t="shared" ca="1" si="3"/>
        <v>0.79173852659425792</v>
      </c>
      <c r="G16017" s="1">
        <v>43.027999999999999</v>
      </c>
      <c r="H16017" s="1">
        <v>-98.888999999999996</v>
      </c>
    </row>
    <row r="16018" spans="1:8" ht="13.2">
      <c r="A16018" s="1" t="s">
        <v>10707</v>
      </c>
      <c r="B16018" s="1" t="s">
        <v>3224</v>
      </c>
      <c r="C16018" s="1">
        <v>111</v>
      </c>
      <c r="D16018" s="11">
        <f t="shared" si="0"/>
        <v>1.8210304407385836E-4</v>
      </c>
      <c r="E16018" s="11">
        <f t="shared" ca="1" si="1"/>
        <v>4.3909107514520869E-7</v>
      </c>
      <c r="F16018" s="11">
        <f t="shared" ca="1" si="3"/>
        <v>0.79173896964110857</v>
      </c>
      <c r="G16018" s="1">
        <v>44.434100000000001</v>
      </c>
      <c r="H16018" s="1">
        <v>-97.988600000000005</v>
      </c>
    </row>
    <row r="16019" spans="1:8" ht="13.2">
      <c r="A16019" s="1" t="s">
        <v>10707</v>
      </c>
      <c r="B16019" s="1" t="s">
        <v>10306</v>
      </c>
      <c r="C16019" s="1">
        <v>109</v>
      </c>
      <c r="D16019" s="11">
        <f t="shared" si="0"/>
        <v>1.7882190814459966E-4</v>
      </c>
      <c r="E16019" s="11">
        <f t="shared" ca="1" si="1"/>
        <v>4.3117952424169142E-7</v>
      </c>
      <c r="F16019" s="11">
        <f t="shared" ca="1" si="3"/>
        <v>0.79173940873218374</v>
      </c>
      <c r="G16019" s="1">
        <v>43.609000000000002</v>
      </c>
      <c r="H16019" s="1">
        <v>-103.5946</v>
      </c>
    </row>
    <row r="16020" spans="1:8" ht="13.2">
      <c r="A16020" s="1" t="s">
        <v>10707</v>
      </c>
      <c r="B16020" s="1" t="s">
        <v>1210</v>
      </c>
      <c r="C16020" s="1">
        <v>109</v>
      </c>
      <c r="D16020" s="11">
        <f t="shared" si="0"/>
        <v>1.7882190814459966E-4</v>
      </c>
      <c r="E16020" s="11">
        <f t="shared" ca="1" si="1"/>
        <v>4.3117952424169142E-7</v>
      </c>
      <c r="F16020" s="11">
        <f t="shared" ca="1" si="3"/>
        <v>0.79173983991170793</v>
      </c>
      <c r="G16020" s="1">
        <v>45.3352</v>
      </c>
      <c r="H16020" s="1">
        <v>-96.764600000000002</v>
      </c>
    </row>
    <row r="16021" spans="1:8" ht="13.2">
      <c r="A16021" s="1" t="s">
        <v>10707</v>
      </c>
      <c r="B16021" s="1" t="s">
        <v>10826</v>
      </c>
      <c r="C16021" s="1">
        <v>108</v>
      </c>
      <c r="D16021" s="11">
        <f t="shared" si="0"/>
        <v>1.7718134017997032E-4</v>
      </c>
      <c r="E16021" s="11">
        <f t="shared" ca="1" si="1"/>
        <v>4.2722374878993279E-7</v>
      </c>
      <c r="F16021" s="11">
        <f t="shared" ca="1" si="3"/>
        <v>0.79174027109123213</v>
      </c>
      <c r="G16021" s="1">
        <v>45.533000000000001</v>
      </c>
      <c r="H16021" s="1">
        <v>-100.2711</v>
      </c>
    </row>
    <row r="16022" spans="1:8" ht="13.2">
      <c r="A16022" s="1" t="s">
        <v>10707</v>
      </c>
      <c r="B16022" s="1" t="s">
        <v>10827</v>
      </c>
      <c r="C16022" s="1">
        <v>107</v>
      </c>
      <c r="D16022" s="11">
        <f t="shared" si="0"/>
        <v>1.7554077221534095E-4</v>
      </c>
      <c r="E16022" s="11">
        <f t="shared" ca="1" si="1"/>
        <v>4.2326797333817416E-7</v>
      </c>
      <c r="F16022" s="11">
        <f t="shared" ca="1" si="3"/>
        <v>0.79174069831498095</v>
      </c>
      <c r="G16022" s="1">
        <v>45.101799999999997</v>
      </c>
      <c r="H16022" s="1">
        <v>-96.799800000000005</v>
      </c>
    </row>
    <row r="16023" spans="1:8" ht="13.2">
      <c r="A16023" s="1" t="s">
        <v>10707</v>
      </c>
      <c r="B16023" s="1" t="s">
        <v>10828</v>
      </c>
      <c r="C16023" s="1">
        <v>104</v>
      </c>
      <c r="D16023" s="11">
        <f t="shared" si="0"/>
        <v>1.7061906832145288E-4</v>
      </c>
      <c r="E16023" s="11">
        <f t="shared" ca="1" si="1"/>
        <v>4.114006469828982E-7</v>
      </c>
      <c r="F16023" s="11">
        <f t="shared" ca="1" si="3"/>
        <v>0.79174112158295429</v>
      </c>
      <c r="G16023" s="1">
        <v>43.726799999999997</v>
      </c>
      <c r="H16023" s="1">
        <v>-101.9836</v>
      </c>
    </row>
    <row r="16024" spans="1:8" ht="13.2">
      <c r="A16024" s="1" t="s">
        <v>10707</v>
      </c>
      <c r="B16024" s="1" t="s">
        <v>10829</v>
      </c>
      <c r="C16024" s="1">
        <v>104</v>
      </c>
      <c r="D16024" s="11">
        <f t="shared" si="0"/>
        <v>1.7061906832145288E-4</v>
      </c>
      <c r="E16024" s="11">
        <f t="shared" ca="1" si="1"/>
        <v>4.114006469828982E-7</v>
      </c>
      <c r="F16024" s="11">
        <f t="shared" ca="1" si="3"/>
        <v>0.79174153298360128</v>
      </c>
      <c r="G16024" s="1">
        <v>44.666899999999998</v>
      </c>
      <c r="H16024" s="1">
        <v>-96.625200000000007</v>
      </c>
    </row>
    <row r="16025" spans="1:8" ht="13.2">
      <c r="A16025" s="1" t="s">
        <v>10707</v>
      </c>
      <c r="B16025" s="1" t="s">
        <v>10830</v>
      </c>
      <c r="C16025" s="1">
        <v>103</v>
      </c>
      <c r="D16025" s="11">
        <f t="shared" si="0"/>
        <v>1.6897850035682354E-4</v>
      </c>
      <c r="E16025" s="11">
        <f t="shared" ca="1" si="1"/>
        <v>4.0744487153113962E-7</v>
      </c>
      <c r="F16025" s="11">
        <f t="shared" ca="1" si="3"/>
        <v>0.79174194438424828</v>
      </c>
      <c r="G16025" s="1">
        <v>45.169199999999996</v>
      </c>
      <c r="H16025" s="1">
        <v>-98.947699999999998</v>
      </c>
    </row>
    <row r="16026" spans="1:8" ht="13.2">
      <c r="A16026" s="1" t="s">
        <v>10707</v>
      </c>
      <c r="B16026" s="1" t="s">
        <v>3050</v>
      </c>
      <c r="C16026" s="1">
        <v>103</v>
      </c>
      <c r="D16026" s="11">
        <f t="shared" si="0"/>
        <v>1.6897850035682354E-4</v>
      </c>
      <c r="E16026" s="11">
        <f t="shared" ca="1" si="1"/>
        <v>4.0744487153113962E-7</v>
      </c>
      <c r="F16026" s="11">
        <f t="shared" ca="1" si="3"/>
        <v>0.79174235182911978</v>
      </c>
      <c r="G16026" s="1">
        <v>44.485500000000002</v>
      </c>
      <c r="H16026" s="1">
        <v>-97.207899999999995</v>
      </c>
    </row>
    <row r="16027" spans="1:8" ht="13.2">
      <c r="A16027" s="1" t="s">
        <v>10707</v>
      </c>
      <c r="B16027" s="1" t="s">
        <v>10831</v>
      </c>
      <c r="C16027" s="1">
        <v>103</v>
      </c>
      <c r="D16027" s="11">
        <f t="shared" si="0"/>
        <v>1.6897850035682354E-4</v>
      </c>
      <c r="E16027" s="11">
        <f t="shared" ca="1" si="1"/>
        <v>4.0744487153113962E-7</v>
      </c>
      <c r="F16027" s="11">
        <f t="shared" ca="1" si="3"/>
        <v>0.79174275927399129</v>
      </c>
      <c r="G16027" s="1">
        <v>43.881300000000003</v>
      </c>
      <c r="H16027" s="1">
        <v>-97.504000000000005</v>
      </c>
    </row>
    <row r="16028" spans="1:8" ht="13.2">
      <c r="A16028" s="1" t="s">
        <v>10707</v>
      </c>
      <c r="B16028" s="1" t="s">
        <v>4299</v>
      </c>
      <c r="C16028" s="1">
        <v>102</v>
      </c>
      <c r="D16028" s="11">
        <f t="shared" si="0"/>
        <v>1.6733793239219417E-4</v>
      </c>
      <c r="E16028" s="11">
        <f t="shared" ca="1" si="1"/>
        <v>4.0348909607938094E-7</v>
      </c>
      <c r="F16028" s="11">
        <f t="shared" ca="1" si="3"/>
        <v>0.7917431667188628</v>
      </c>
      <c r="G16028" s="1">
        <v>43.115000000000002</v>
      </c>
      <c r="H16028" s="1">
        <v>-99.188199999999995</v>
      </c>
    </row>
    <row r="16029" spans="1:8" ht="13.2">
      <c r="A16029" s="1" t="s">
        <v>10707</v>
      </c>
      <c r="B16029" s="1" t="s">
        <v>3573</v>
      </c>
      <c r="C16029" s="1">
        <v>96</v>
      </c>
      <c r="D16029" s="11">
        <f t="shared" si="0"/>
        <v>1.5749452460441806E-4</v>
      </c>
      <c r="E16029" s="11">
        <f t="shared" ca="1" si="1"/>
        <v>3.7975444336882919E-7</v>
      </c>
      <c r="F16029" s="11">
        <f t="shared" ca="1" si="3"/>
        <v>0.79174357020795894</v>
      </c>
      <c r="G16029" s="1">
        <v>45.616799999999998</v>
      </c>
      <c r="H16029" s="1">
        <v>-97.419700000000006</v>
      </c>
    </row>
    <row r="16030" spans="1:8" ht="13.2">
      <c r="A16030" s="1" t="s">
        <v>10707</v>
      </c>
      <c r="B16030" s="1" t="s">
        <v>9754</v>
      </c>
      <c r="C16030" s="1">
        <v>94</v>
      </c>
      <c r="D16030" s="11">
        <f t="shared" si="0"/>
        <v>1.5421338867515933E-4</v>
      </c>
      <c r="E16030" s="11">
        <f t="shared" ca="1" si="1"/>
        <v>3.7184289246531181E-7</v>
      </c>
      <c r="F16030" s="11">
        <f t="shared" ca="1" si="3"/>
        <v>0.79174394996240227</v>
      </c>
      <c r="G16030" s="1">
        <v>44.629399999999997</v>
      </c>
      <c r="H16030" s="1">
        <v>-98.408199999999994</v>
      </c>
    </row>
    <row r="16031" spans="1:8" ht="13.2">
      <c r="A16031" s="1" t="s">
        <v>10707</v>
      </c>
      <c r="B16031" s="1" t="s">
        <v>547</v>
      </c>
      <c r="C16031" s="1">
        <v>92</v>
      </c>
      <c r="D16031" s="11">
        <f t="shared" si="0"/>
        <v>1.5093225274590062E-4</v>
      </c>
      <c r="E16031" s="11">
        <f t="shared" ca="1" si="1"/>
        <v>3.6393134156179455E-7</v>
      </c>
      <c r="F16031" s="11">
        <f t="shared" ca="1" si="3"/>
        <v>0.79174432180529475</v>
      </c>
      <c r="G16031" s="1">
        <v>43.7288</v>
      </c>
      <c r="H16031" s="1">
        <v>-97.822599999999994</v>
      </c>
    </row>
    <row r="16032" spans="1:8" ht="13.2">
      <c r="A16032" s="1" t="s">
        <v>10707</v>
      </c>
      <c r="B16032" s="1" t="s">
        <v>2344</v>
      </c>
      <c r="C16032" s="1">
        <v>91</v>
      </c>
      <c r="D16032" s="11">
        <f t="shared" si="0"/>
        <v>1.4929168478127128E-4</v>
      </c>
      <c r="E16032" s="11">
        <f t="shared" ca="1" si="1"/>
        <v>3.5997556611003597E-7</v>
      </c>
      <c r="F16032" s="11">
        <f t="shared" ca="1" si="3"/>
        <v>0.79174468573663626</v>
      </c>
      <c r="G16032" s="1">
        <v>43.686999999999998</v>
      </c>
      <c r="H16032" s="1">
        <v>-103.20869999999999</v>
      </c>
    </row>
    <row r="16033" spans="1:8" ht="13.2">
      <c r="A16033" s="1" t="s">
        <v>10707</v>
      </c>
      <c r="B16033" s="1" t="s">
        <v>5446</v>
      </c>
      <c r="C16033" s="1">
        <v>90</v>
      </c>
      <c r="D16033" s="11">
        <f t="shared" si="0"/>
        <v>1.4765111681664192E-4</v>
      </c>
      <c r="E16033" s="11">
        <f t="shared" ca="1" si="1"/>
        <v>3.5601979065827728E-7</v>
      </c>
      <c r="F16033" s="11">
        <f t="shared" ca="1" si="3"/>
        <v>0.79174504571220239</v>
      </c>
      <c r="G16033" s="1">
        <v>44.758200000000002</v>
      </c>
      <c r="H16033" s="1">
        <v>-97.381</v>
      </c>
    </row>
    <row r="16034" spans="1:8" ht="13.2">
      <c r="A16034" s="1" t="s">
        <v>10707</v>
      </c>
      <c r="B16034" s="1" t="s">
        <v>3383</v>
      </c>
      <c r="C16034" s="1">
        <v>87</v>
      </c>
      <c r="D16034" s="11">
        <f t="shared" si="0"/>
        <v>1.4272941292275385E-4</v>
      </c>
      <c r="E16034" s="11">
        <f t="shared" ca="1" si="1"/>
        <v>3.4415246430300138E-7</v>
      </c>
      <c r="F16034" s="11">
        <f t="shared" ca="1" si="3"/>
        <v>0.79174540173199304</v>
      </c>
      <c r="G16034" s="1">
        <v>45.410299999999999</v>
      </c>
      <c r="H16034" s="1">
        <v>-97.903599999999997</v>
      </c>
    </row>
    <row r="16035" spans="1:8" ht="13.2">
      <c r="A16035" s="1" t="s">
        <v>10707</v>
      </c>
      <c r="B16035" s="1" t="s">
        <v>1286</v>
      </c>
      <c r="C16035" s="1">
        <v>87</v>
      </c>
      <c r="D16035" s="11">
        <f t="shared" si="0"/>
        <v>1.4272941292275385E-4</v>
      </c>
      <c r="E16035" s="11">
        <f t="shared" ca="1" si="1"/>
        <v>3.4415246430300138E-7</v>
      </c>
      <c r="F16035" s="11">
        <f t="shared" ca="1" si="3"/>
        <v>0.79174574588445734</v>
      </c>
      <c r="G16035" s="1">
        <v>43.259500000000003</v>
      </c>
      <c r="H16035" s="1">
        <v>-96.994500000000002</v>
      </c>
    </row>
    <row r="16036" spans="1:8" ht="13.2">
      <c r="A16036" s="1" t="s">
        <v>10707</v>
      </c>
      <c r="B16036" s="1" t="s">
        <v>10832</v>
      </c>
      <c r="C16036" s="1">
        <v>86</v>
      </c>
      <c r="D16036" s="11">
        <f t="shared" si="0"/>
        <v>1.4108884495812451E-4</v>
      </c>
      <c r="E16036" s="11">
        <f t="shared" ca="1" si="1"/>
        <v>3.401966888512428E-7</v>
      </c>
      <c r="F16036" s="11">
        <f t="shared" ca="1" si="3"/>
        <v>0.79174609003692165</v>
      </c>
      <c r="G16036" s="1">
        <v>43.039900000000003</v>
      </c>
      <c r="H16036" s="1">
        <v>-98.185599999999994</v>
      </c>
    </row>
    <row r="16037" spans="1:8" ht="13.2">
      <c r="A16037" s="1" t="s">
        <v>10707</v>
      </c>
      <c r="B16037" s="1" t="s">
        <v>3544</v>
      </c>
      <c r="C16037" s="1">
        <v>84</v>
      </c>
      <c r="D16037" s="11">
        <f t="shared" si="0"/>
        <v>1.378077090288658E-4</v>
      </c>
      <c r="E16037" s="11">
        <f t="shared" ca="1" si="1"/>
        <v>3.3228513794772553E-7</v>
      </c>
      <c r="F16037" s="11">
        <f t="shared" ca="1" si="3"/>
        <v>0.79174643023361047</v>
      </c>
      <c r="G16037" s="1">
        <v>45.084499999999998</v>
      </c>
      <c r="H16037" s="1">
        <v>-97.478099999999998</v>
      </c>
    </row>
    <row r="16038" spans="1:8" ht="13.2">
      <c r="A16038" s="1" t="s">
        <v>10707</v>
      </c>
      <c r="B16038" s="1" t="s">
        <v>10833</v>
      </c>
      <c r="C16038" s="1">
        <v>82</v>
      </c>
      <c r="D16038" s="11">
        <f t="shared" si="0"/>
        <v>1.345265730996071E-4</v>
      </c>
      <c r="E16038" s="11">
        <f t="shared" ca="1" si="1"/>
        <v>3.2437358704420826E-7</v>
      </c>
      <c r="F16038" s="11">
        <f t="shared" ca="1" si="3"/>
        <v>0.79174676251874843</v>
      </c>
      <c r="G16038" s="1">
        <v>44.069499999999998</v>
      </c>
      <c r="H16038" s="1">
        <v>-102.4464</v>
      </c>
    </row>
    <row r="16039" spans="1:8" ht="13.2">
      <c r="A16039" s="1" t="s">
        <v>10707</v>
      </c>
      <c r="B16039" s="1" t="s">
        <v>3873</v>
      </c>
      <c r="C16039" s="1">
        <v>81</v>
      </c>
      <c r="D16039" s="11">
        <f t="shared" si="0"/>
        <v>1.3288600513497773E-4</v>
      </c>
      <c r="E16039" s="11">
        <f t="shared" ca="1" si="1"/>
        <v>3.2041781159244958E-7</v>
      </c>
      <c r="F16039" s="11">
        <f t="shared" ca="1" si="3"/>
        <v>0.79174708689233542</v>
      </c>
      <c r="G16039" s="1">
        <v>43.7577</v>
      </c>
      <c r="H16039" s="1">
        <v>-96.476200000000006</v>
      </c>
    </row>
    <row r="16040" spans="1:8" ht="13.2">
      <c r="A16040" s="1" t="s">
        <v>10707</v>
      </c>
      <c r="B16040" s="1" t="s">
        <v>10834</v>
      </c>
      <c r="C16040" s="1">
        <v>81</v>
      </c>
      <c r="D16040" s="11">
        <f t="shared" si="0"/>
        <v>1.3288600513497773E-4</v>
      </c>
      <c r="E16040" s="11">
        <f t="shared" ca="1" si="1"/>
        <v>3.2041781159244958E-7</v>
      </c>
      <c r="F16040" s="11">
        <f t="shared" ca="1" si="3"/>
        <v>0.79174740731014703</v>
      </c>
      <c r="G16040" s="1">
        <v>44.839199999999998</v>
      </c>
      <c r="H16040" s="1">
        <v>-100.07340000000001</v>
      </c>
    </row>
    <row r="16041" spans="1:8" ht="13.2">
      <c r="A16041" s="1" t="s">
        <v>10707</v>
      </c>
      <c r="B16041" s="1" t="s">
        <v>10835</v>
      </c>
      <c r="C16041" s="1">
        <v>78</v>
      </c>
      <c r="D16041" s="11">
        <f t="shared" si="0"/>
        <v>1.2796430124108966E-4</v>
      </c>
      <c r="E16041" s="11">
        <f t="shared" ca="1" si="1"/>
        <v>3.0855048523717368E-7</v>
      </c>
      <c r="F16041" s="11">
        <f t="shared" ca="1" si="3"/>
        <v>0.79174772772795865</v>
      </c>
      <c r="G16041" s="1">
        <v>45.8566</v>
      </c>
      <c r="H16041" s="1">
        <v>-97.103499999999997</v>
      </c>
    </row>
    <row r="16042" spans="1:8" ht="13.2">
      <c r="A16042" s="1" t="s">
        <v>10707</v>
      </c>
      <c r="B16042" s="1" t="s">
        <v>10836</v>
      </c>
      <c r="C16042" s="1">
        <v>76</v>
      </c>
      <c r="D16042" s="11">
        <f t="shared" si="0"/>
        <v>1.2468316531183095E-4</v>
      </c>
      <c r="E16042" s="11">
        <f t="shared" ca="1" si="1"/>
        <v>3.0063893433365641E-7</v>
      </c>
      <c r="F16042" s="11">
        <f t="shared" ca="1" si="3"/>
        <v>0.79174803627844392</v>
      </c>
      <c r="G16042" s="1">
        <v>45.159100000000002</v>
      </c>
      <c r="H16042" s="1">
        <v>-98.322299999999998</v>
      </c>
    </row>
    <row r="16043" spans="1:8" ht="13.2">
      <c r="A16043" s="1" t="s">
        <v>10707</v>
      </c>
      <c r="B16043" s="1" t="s">
        <v>10837</v>
      </c>
      <c r="C16043" s="1">
        <v>75</v>
      </c>
      <c r="D16043" s="11">
        <f t="shared" si="0"/>
        <v>1.2304259734720159E-4</v>
      </c>
      <c r="E16043" s="11">
        <f t="shared" ca="1" si="1"/>
        <v>2.9668315888189772E-7</v>
      </c>
      <c r="F16043" s="11">
        <f t="shared" ca="1" si="3"/>
        <v>0.79174833691737823</v>
      </c>
      <c r="G16043" s="1">
        <v>43.926200000000001</v>
      </c>
      <c r="H16043" s="1">
        <v>-100.5372</v>
      </c>
    </row>
    <row r="16044" spans="1:8" ht="13.2">
      <c r="A16044" s="1" t="s">
        <v>10707</v>
      </c>
      <c r="B16044" s="1" t="s">
        <v>5235</v>
      </c>
      <c r="C16044" s="1">
        <v>74</v>
      </c>
      <c r="D16044" s="11">
        <f t="shared" si="0"/>
        <v>1.2140202938257225E-4</v>
      </c>
      <c r="E16044" s="11">
        <f t="shared" ca="1" si="1"/>
        <v>2.9272738343013914E-7</v>
      </c>
      <c r="F16044" s="11">
        <f t="shared" ca="1" si="3"/>
        <v>0.79174863360053715</v>
      </c>
      <c r="G16044" s="1">
        <v>43.241199999999999</v>
      </c>
      <c r="H16044" s="1">
        <v>-97.674400000000006</v>
      </c>
    </row>
    <row r="16045" spans="1:8" ht="13.2">
      <c r="A16045" s="1" t="s">
        <v>10707</v>
      </c>
      <c r="B16045" s="1" t="s">
        <v>3006</v>
      </c>
      <c r="C16045" s="1">
        <v>73</v>
      </c>
      <c r="D16045" s="11">
        <f t="shared" si="0"/>
        <v>1.197614614179429E-4</v>
      </c>
      <c r="E16045" s="11">
        <f t="shared" ca="1" si="1"/>
        <v>2.8877160797838051E-7</v>
      </c>
      <c r="F16045" s="11">
        <f t="shared" ca="1" si="3"/>
        <v>0.7917489263279206</v>
      </c>
      <c r="G16045" s="1">
        <v>45.317500000000003</v>
      </c>
      <c r="H16045" s="1">
        <v>-98.304299999999998</v>
      </c>
    </row>
    <row r="16046" spans="1:8" ht="13.2">
      <c r="A16046" s="1" t="s">
        <v>10707</v>
      </c>
      <c r="B16046" s="1" t="s">
        <v>854</v>
      </c>
      <c r="C16046" s="1">
        <v>73</v>
      </c>
      <c r="D16046" s="11">
        <f t="shared" si="0"/>
        <v>1.197614614179429E-4</v>
      </c>
      <c r="E16046" s="11">
        <f t="shared" ca="1" si="1"/>
        <v>2.8877160797838051E-7</v>
      </c>
      <c r="F16046" s="11">
        <f t="shared" ca="1" si="3"/>
        <v>0.79174921509952856</v>
      </c>
      <c r="G16046" s="1">
        <v>45.090400000000002</v>
      </c>
      <c r="H16046" s="1">
        <v>-97.641999999999996</v>
      </c>
    </row>
    <row r="16047" spans="1:8" ht="13.2">
      <c r="A16047" s="1" t="s">
        <v>10707</v>
      </c>
      <c r="B16047" s="1" t="s">
        <v>10838</v>
      </c>
      <c r="C16047" s="1">
        <v>71</v>
      </c>
      <c r="D16047" s="11">
        <f t="shared" si="0"/>
        <v>1.1648032548868418E-4</v>
      </c>
      <c r="E16047" s="11">
        <f t="shared" ca="1" si="1"/>
        <v>2.8086005707486319E-7</v>
      </c>
      <c r="F16047" s="11">
        <f t="shared" ca="1" si="3"/>
        <v>0.79174950387113652</v>
      </c>
      <c r="G16047" s="1">
        <v>45.0441</v>
      </c>
      <c r="H16047" s="1">
        <v>-96.760400000000004</v>
      </c>
    </row>
    <row r="16048" spans="1:8" ht="13.2">
      <c r="A16048" s="1" t="s">
        <v>10707</v>
      </c>
      <c r="B16048" s="1" t="s">
        <v>4705</v>
      </c>
      <c r="C16048" s="1">
        <v>69</v>
      </c>
      <c r="D16048" s="11">
        <f t="shared" si="0"/>
        <v>1.1319918955942547E-4</v>
      </c>
      <c r="E16048" s="11">
        <f t="shared" ca="1" si="1"/>
        <v>2.7294850617134592E-7</v>
      </c>
      <c r="F16048" s="11">
        <f t="shared" ca="1" si="3"/>
        <v>0.79174978473119362</v>
      </c>
      <c r="G16048" s="1">
        <v>45.938600000000001</v>
      </c>
      <c r="H16048" s="1">
        <v>-101.7188</v>
      </c>
    </row>
    <row r="16049" spans="1:8" ht="13.2">
      <c r="A16049" s="1" t="s">
        <v>10707</v>
      </c>
      <c r="B16049" s="1" t="s">
        <v>4236</v>
      </c>
      <c r="C16049" s="1">
        <v>67</v>
      </c>
      <c r="D16049" s="11">
        <f t="shared" si="0"/>
        <v>1.0991805363016677E-4</v>
      </c>
      <c r="E16049" s="11">
        <f t="shared" ca="1" si="1"/>
        <v>2.6503695526782866E-7</v>
      </c>
      <c r="F16049" s="11">
        <f t="shared" ca="1" si="3"/>
        <v>0.79175005767969975</v>
      </c>
      <c r="G16049" s="1">
        <v>45.726199999999999</v>
      </c>
      <c r="H16049" s="1">
        <v>-100.0688</v>
      </c>
    </row>
    <row r="16050" spans="1:8" ht="13.2">
      <c r="A16050" s="1" t="s">
        <v>10707</v>
      </c>
      <c r="B16050" s="1" t="s">
        <v>10839</v>
      </c>
      <c r="C16050" s="1">
        <v>66</v>
      </c>
      <c r="D16050" s="11">
        <f t="shared" si="0"/>
        <v>1.0827748566553742E-4</v>
      </c>
      <c r="E16050" s="11">
        <f t="shared" ca="1" si="1"/>
        <v>2.6108117981607002E-7</v>
      </c>
      <c r="F16050" s="11">
        <f t="shared" ca="1" si="3"/>
        <v>0.79175032271665502</v>
      </c>
      <c r="G16050" s="1">
        <v>45.5501</v>
      </c>
      <c r="H16050" s="1">
        <v>-103.97490000000001</v>
      </c>
    </row>
    <row r="16051" spans="1:8" ht="13.2">
      <c r="A16051" s="1" t="s">
        <v>10707</v>
      </c>
      <c r="B16051" s="1" t="s">
        <v>10840</v>
      </c>
      <c r="C16051" s="1">
        <v>66</v>
      </c>
      <c r="D16051" s="11">
        <f t="shared" si="0"/>
        <v>1.0827748566553742E-4</v>
      </c>
      <c r="E16051" s="11">
        <f t="shared" ca="1" si="1"/>
        <v>2.6108117981607002E-7</v>
      </c>
      <c r="F16051" s="11">
        <f t="shared" ca="1" si="3"/>
        <v>0.79175058379783481</v>
      </c>
      <c r="G16051" s="1">
        <v>45.209000000000003</v>
      </c>
      <c r="H16051" s="1">
        <v>-96.785499999999999</v>
      </c>
    </row>
    <row r="16052" spans="1:8" ht="13.2">
      <c r="A16052" s="1" t="s">
        <v>10707</v>
      </c>
      <c r="B16052" s="1" t="s">
        <v>2132</v>
      </c>
      <c r="C16052" s="1">
        <v>65</v>
      </c>
      <c r="D16052" s="11">
        <f t="shared" si="0"/>
        <v>1.0663691770090805E-4</v>
      </c>
      <c r="E16052" s="11">
        <f t="shared" ca="1" si="1"/>
        <v>2.5712540436431139E-7</v>
      </c>
      <c r="F16052" s="11">
        <f t="shared" ca="1" si="3"/>
        <v>0.79175084487901459</v>
      </c>
      <c r="G16052" s="1">
        <v>44.3277</v>
      </c>
      <c r="H16052" s="1">
        <v>-96.642200000000003</v>
      </c>
    </row>
    <row r="16053" spans="1:8" ht="13.2">
      <c r="A16053" s="1" t="s">
        <v>10707</v>
      </c>
      <c r="B16053" s="1" t="s">
        <v>10841</v>
      </c>
      <c r="C16053" s="1">
        <v>65</v>
      </c>
      <c r="D16053" s="11">
        <f t="shared" si="0"/>
        <v>1.0663691770090805E-4</v>
      </c>
      <c r="E16053" s="11">
        <f t="shared" ca="1" si="1"/>
        <v>2.5712540436431139E-7</v>
      </c>
      <c r="F16053" s="11">
        <f t="shared" ca="1" si="3"/>
        <v>0.79175110200441901</v>
      </c>
      <c r="G16053" s="1">
        <v>45.334899999999998</v>
      </c>
      <c r="H16053" s="1">
        <v>-97.204999999999998</v>
      </c>
    </row>
    <row r="16054" spans="1:8" ht="13.2">
      <c r="A16054" s="1" t="s">
        <v>10707</v>
      </c>
      <c r="B16054" s="1" t="s">
        <v>4752</v>
      </c>
      <c r="C16054" s="1">
        <v>64</v>
      </c>
      <c r="D16054" s="11">
        <f t="shared" si="0"/>
        <v>1.049963497362787E-4</v>
      </c>
      <c r="E16054" s="11">
        <f t="shared" ca="1" si="1"/>
        <v>2.5316962891255276E-7</v>
      </c>
      <c r="F16054" s="11">
        <f t="shared" ca="1" si="3"/>
        <v>0.79175135912982342</v>
      </c>
      <c r="G16054" s="1">
        <v>42.981000000000002</v>
      </c>
      <c r="H16054" s="1">
        <v>-97.496700000000004</v>
      </c>
    </row>
    <row r="16055" spans="1:8" ht="13.2">
      <c r="A16055" s="1" t="s">
        <v>10707</v>
      </c>
      <c r="B16055" s="1" t="s">
        <v>10842</v>
      </c>
      <c r="C16055" s="1">
        <v>64</v>
      </c>
      <c r="D16055" s="11">
        <f t="shared" si="0"/>
        <v>1.049963497362787E-4</v>
      </c>
      <c r="E16055" s="11">
        <f t="shared" ca="1" si="1"/>
        <v>2.5316962891255276E-7</v>
      </c>
      <c r="F16055" s="11">
        <f t="shared" ca="1" si="3"/>
        <v>0.79175161229945235</v>
      </c>
      <c r="G16055" s="1">
        <v>43.497100000000003</v>
      </c>
      <c r="H16055" s="1">
        <v>-100.4802</v>
      </c>
    </row>
    <row r="16056" spans="1:8" ht="13.2">
      <c r="A16056" s="1" t="s">
        <v>10707</v>
      </c>
      <c r="B16056" s="1" t="s">
        <v>507</v>
      </c>
      <c r="C16056" s="1">
        <v>64</v>
      </c>
      <c r="D16056" s="11">
        <f t="shared" si="0"/>
        <v>1.049963497362787E-4</v>
      </c>
      <c r="E16056" s="11">
        <f t="shared" ca="1" si="1"/>
        <v>2.5316962891255276E-7</v>
      </c>
      <c r="F16056" s="11">
        <f t="shared" ca="1" si="3"/>
        <v>0.79175186546908127</v>
      </c>
      <c r="G16056" s="1">
        <v>43.222200000000001</v>
      </c>
      <c r="H16056" s="1">
        <v>-96.487700000000004</v>
      </c>
    </row>
    <row r="16057" spans="1:8" ht="13.2">
      <c r="A16057" s="1" t="s">
        <v>10707</v>
      </c>
      <c r="B16057" s="1" t="s">
        <v>10843</v>
      </c>
      <c r="C16057" s="1">
        <v>63</v>
      </c>
      <c r="D16057" s="11">
        <f t="shared" si="0"/>
        <v>1.0335578177164934E-4</v>
      </c>
      <c r="E16057" s="11">
        <f t="shared" ca="1" si="1"/>
        <v>2.4921385346079412E-7</v>
      </c>
      <c r="F16057" s="11">
        <f t="shared" ca="1" si="3"/>
        <v>0.7917521186387102</v>
      </c>
      <c r="G16057" s="1">
        <v>43.136499999999998</v>
      </c>
      <c r="H16057" s="1">
        <v>-98.4268</v>
      </c>
    </row>
    <row r="16058" spans="1:8" ht="13.2">
      <c r="A16058" s="1" t="s">
        <v>10707</v>
      </c>
      <c r="B16058" s="1" t="s">
        <v>10844</v>
      </c>
      <c r="C16058" s="1">
        <v>63</v>
      </c>
      <c r="D16058" s="11">
        <f t="shared" si="0"/>
        <v>1.0335578177164934E-4</v>
      </c>
      <c r="E16058" s="11">
        <f t="shared" ca="1" si="1"/>
        <v>2.4921385346079412E-7</v>
      </c>
      <c r="F16058" s="11">
        <f t="shared" ca="1" si="3"/>
        <v>0.79175236785256364</v>
      </c>
      <c r="G16058" s="1">
        <v>44.669199999999996</v>
      </c>
      <c r="H16058" s="1">
        <v>-103.6955</v>
      </c>
    </row>
    <row r="16059" spans="1:8" ht="13.2">
      <c r="A16059" s="1" t="s">
        <v>10707</v>
      </c>
      <c r="B16059" s="1" t="s">
        <v>3128</v>
      </c>
      <c r="C16059" s="1">
        <v>62</v>
      </c>
      <c r="D16059" s="11">
        <f t="shared" si="0"/>
        <v>1.0171521380701999E-4</v>
      </c>
      <c r="E16059" s="11">
        <f t="shared" ca="1" si="1"/>
        <v>2.4525807800903549E-7</v>
      </c>
      <c r="F16059" s="11">
        <f t="shared" ca="1" si="3"/>
        <v>0.79175261706641709</v>
      </c>
      <c r="G16059" s="1">
        <v>44.901699999999998</v>
      </c>
      <c r="H16059" s="1">
        <v>-99.088800000000006</v>
      </c>
    </row>
    <row r="16060" spans="1:8" ht="13.2">
      <c r="A16060" s="1" t="s">
        <v>10707</v>
      </c>
      <c r="B16060" s="1" t="s">
        <v>10845</v>
      </c>
      <c r="C16060" s="1">
        <v>60</v>
      </c>
      <c r="D16060" s="11">
        <f t="shared" si="0"/>
        <v>9.8434077877761287E-5</v>
      </c>
      <c r="E16060" s="11">
        <f t="shared" ca="1" si="1"/>
        <v>2.3734652710551822E-7</v>
      </c>
      <c r="F16060" s="11">
        <f t="shared" ca="1" si="3"/>
        <v>0.79175286232449504</v>
      </c>
      <c r="G16060" s="1">
        <v>44.515799999999999</v>
      </c>
      <c r="H16060" s="1">
        <v>-99.200500000000005</v>
      </c>
    </row>
    <row r="16061" spans="1:8" ht="13.2">
      <c r="A16061" s="1" t="s">
        <v>10707</v>
      </c>
      <c r="B16061" s="1" t="s">
        <v>5126</v>
      </c>
      <c r="C16061" s="1">
        <v>57</v>
      </c>
      <c r="D16061" s="11">
        <f t="shared" si="0"/>
        <v>9.3512373983873216E-5</v>
      </c>
      <c r="E16061" s="11">
        <f t="shared" ca="1" si="1"/>
        <v>2.2547920075024229E-7</v>
      </c>
      <c r="F16061" s="11">
        <f t="shared" ca="1" si="3"/>
        <v>0.79175309967102214</v>
      </c>
      <c r="G16061" s="1">
        <v>44.069699999999997</v>
      </c>
      <c r="H16061" s="1">
        <v>-98.424599999999998</v>
      </c>
    </row>
    <row r="16062" spans="1:8" ht="13.2">
      <c r="A16062" s="1" t="s">
        <v>10707</v>
      </c>
      <c r="B16062" s="1" t="s">
        <v>10846</v>
      </c>
      <c r="C16062" s="1">
        <v>57</v>
      </c>
      <c r="D16062" s="11">
        <f t="shared" si="0"/>
        <v>9.3512373983873216E-5</v>
      </c>
      <c r="E16062" s="11">
        <f t="shared" ca="1" si="1"/>
        <v>2.2547920075024229E-7</v>
      </c>
      <c r="F16062" s="11">
        <f t="shared" ca="1" si="3"/>
        <v>0.7917533251502229</v>
      </c>
      <c r="G16062" s="1">
        <v>43.986600000000003</v>
      </c>
      <c r="H16062" s="1">
        <v>-102.1264</v>
      </c>
    </row>
    <row r="16063" spans="1:8" ht="13.2">
      <c r="A16063" s="1" t="s">
        <v>10707</v>
      </c>
      <c r="B16063" s="1" t="s">
        <v>499</v>
      </c>
      <c r="C16063" s="1">
        <v>55</v>
      </c>
      <c r="D16063" s="11">
        <f t="shared" si="0"/>
        <v>9.0231238054614511E-5</v>
      </c>
      <c r="E16063" s="11">
        <f t="shared" ca="1" si="1"/>
        <v>2.1756764984672503E-7</v>
      </c>
      <c r="F16063" s="11">
        <f t="shared" ca="1" si="3"/>
        <v>0.79175355062942365</v>
      </c>
      <c r="G16063" s="1">
        <v>44.959200000000003</v>
      </c>
      <c r="H16063" s="1">
        <v>-97.580600000000004</v>
      </c>
    </row>
    <row r="16064" spans="1:8" ht="13.2">
      <c r="A16064" s="1" t="s">
        <v>10707</v>
      </c>
      <c r="B16064" s="1" t="s">
        <v>3686</v>
      </c>
      <c r="C16064" s="1">
        <v>54</v>
      </c>
      <c r="D16064" s="11">
        <f t="shared" si="0"/>
        <v>8.8590670089985158E-5</v>
      </c>
      <c r="E16064" s="11">
        <f t="shared" ca="1" si="1"/>
        <v>2.1361187439496639E-7</v>
      </c>
      <c r="F16064" s="11">
        <f t="shared" ca="1" si="3"/>
        <v>0.79175376819707355</v>
      </c>
      <c r="G16064" s="1">
        <v>43.832000000000001</v>
      </c>
      <c r="H16064" s="1">
        <v>-101.2711</v>
      </c>
    </row>
    <row r="16065" spans="1:8" ht="13.2">
      <c r="A16065" s="1" t="s">
        <v>10707</v>
      </c>
      <c r="B16065" s="1" t="s">
        <v>8601</v>
      </c>
      <c r="C16065" s="1">
        <v>53</v>
      </c>
      <c r="D16065" s="11">
        <f t="shared" si="0"/>
        <v>8.6950102125355792E-5</v>
      </c>
      <c r="E16065" s="11">
        <f t="shared" ca="1" si="1"/>
        <v>2.0965609894320773E-7</v>
      </c>
      <c r="F16065" s="11">
        <f t="shared" ca="1" si="3"/>
        <v>0.79175398180894796</v>
      </c>
      <c r="G16065" s="1">
        <v>45.466700000000003</v>
      </c>
      <c r="H16065" s="1">
        <v>-97.390100000000004</v>
      </c>
    </row>
    <row r="16066" spans="1:8" ht="13.2">
      <c r="A16066" s="1" t="s">
        <v>10707</v>
      </c>
      <c r="B16066" s="1" t="s">
        <v>728</v>
      </c>
      <c r="C16066" s="1">
        <v>52</v>
      </c>
      <c r="D16066" s="11">
        <f t="shared" si="0"/>
        <v>8.530953416072644E-5</v>
      </c>
      <c r="E16066" s="11">
        <f t="shared" ca="1" si="1"/>
        <v>2.057003234914491E-7</v>
      </c>
      <c r="F16066" s="11">
        <f t="shared" ca="1" si="3"/>
        <v>0.79175419146504689</v>
      </c>
      <c r="G16066" s="1">
        <v>45.724800000000002</v>
      </c>
      <c r="H16066" s="1">
        <v>-97.413899999999998</v>
      </c>
    </row>
    <row r="16067" spans="1:8" ht="13.2">
      <c r="A16067" s="1" t="s">
        <v>10707</v>
      </c>
      <c r="B16067" s="1" t="s">
        <v>2979</v>
      </c>
      <c r="C16067" s="1">
        <v>52</v>
      </c>
      <c r="D16067" s="11">
        <f t="shared" si="0"/>
        <v>8.530953416072644E-5</v>
      </c>
      <c r="E16067" s="11">
        <f t="shared" ca="1" si="1"/>
        <v>2.057003234914491E-7</v>
      </c>
      <c r="F16067" s="11">
        <f t="shared" ca="1" si="3"/>
        <v>0.79175439716537033</v>
      </c>
      <c r="G16067" s="1">
        <v>44.910499999999999</v>
      </c>
      <c r="H16067" s="1">
        <v>-97.937200000000004</v>
      </c>
    </row>
    <row r="16068" spans="1:8" ht="13.2">
      <c r="A16068" s="1" t="s">
        <v>10707</v>
      </c>
      <c r="B16068" s="1" t="s">
        <v>675</v>
      </c>
      <c r="C16068" s="1">
        <v>50</v>
      </c>
      <c r="D16068" s="11">
        <f t="shared" si="0"/>
        <v>8.2028398231467735E-5</v>
      </c>
      <c r="E16068" s="11">
        <f t="shared" ca="1" si="1"/>
        <v>1.9778877258793183E-7</v>
      </c>
      <c r="F16068" s="11">
        <f t="shared" ca="1" si="3"/>
        <v>0.79175460286569377</v>
      </c>
      <c r="G16068" s="1">
        <v>44.154800000000002</v>
      </c>
      <c r="H16068" s="1">
        <v>-96.462599999999995</v>
      </c>
    </row>
    <row r="16069" spans="1:8" ht="13.2">
      <c r="A16069" s="1" t="s">
        <v>10707</v>
      </c>
      <c r="B16069" s="1" t="s">
        <v>8836</v>
      </c>
      <c r="C16069" s="1">
        <v>49</v>
      </c>
      <c r="D16069" s="11">
        <f t="shared" si="0"/>
        <v>8.0387830266838382E-5</v>
      </c>
      <c r="E16069" s="11">
        <f t="shared" ca="1" si="1"/>
        <v>1.938329971361732E-7</v>
      </c>
      <c r="F16069" s="11">
        <f t="shared" ca="1" si="3"/>
        <v>0.79175480065446635</v>
      </c>
      <c r="G16069" s="1">
        <v>44.1599</v>
      </c>
      <c r="H16069" s="1">
        <v>-97.019400000000005</v>
      </c>
    </row>
    <row r="16070" spans="1:8" ht="13.2">
      <c r="A16070" s="1" t="s">
        <v>10707</v>
      </c>
      <c r="B16070" s="1" t="s">
        <v>10847</v>
      </c>
      <c r="C16070" s="1">
        <v>47</v>
      </c>
      <c r="D16070" s="11">
        <f t="shared" si="0"/>
        <v>7.7106694337579664E-5</v>
      </c>
      <c r="E16070" s="11">
        <f t="shared" ca="1" si="1"/>
        <v>1.8592144623265591E-7</v>
      </c>
      <c r="F16070" s="11">
        <f t="shared" ca="1" si="3"/>
        <v>0.79175499448746345</v>
      </c>
      <c r="G16070" s="1">
        <v>45.048999999999999</v>
      </c>
      <c r="H16070" s="1">
        <v>-98.097399999999993</v>
      </c>
    </row>
    <row r="16071" spans="1:8" ht="13.2">
      <c r="A16071" s="1" t="s">
        <v>10707</v>
      </c>
      <c r="B16071" s="1" t="s">
        <v>3879</v>
      </c>
      <c r="C16071" s="1">
        <v>46</v>
      </c>
      <c r="D16071" s="11">
        <f t="shared" si="0"/>
        <v>7.5466126372950311E-5</v>
      </c>
      <c r="E16071" s="11">
        <f t="shared" ca="1" si="1"/>
        <v>1.8196567078089727E-7</v>
      </c>
      <c r="F16071" s="11">
        <f t="shared" ca="1" si="3"/>
        <v>0.79175518040890969</v>
      </c>
      <c r="G16071" s="1">
        <v>45.0687</v>
      </c>
      <c r="H16071" s="1">
        <v>-99.7667</v>
      </c>
    </row>
    <row r="16072" spans="1:8" ht="13.2">
      <c r="A16072" s="1" t="s">
        <v>10707</v>
      </c>
      <c r="B16072" s="1" t="s">
        <v>2435</v>
      </c>
      <c r="C16072" s="1">
        <v>46</v>
      </c>
      <c r="D16072" s="11">
        <f t="shared" si="0"/>
        <v>7.5466126372950311E-5</v>
      </c>
      <c r="E16072" s="11">
        <f t="shared" ca="1" si="1"/>
        <v>1.8196567078089727E-7</v>
      </c>
      <c r="F16072" s="11">
        <f t="shared" ca="1" si="3"/>
        <v>0.79175536237458044</v>
      </c>
      <c r="G16072" s="1">
        <v>44.703200000000002</v>
      </c>
      <c r="H16072" s="1">
        <v>-97.5</v>
      </c>
    </row>
    <row r="16073" spans="1:8" ht="13.2">
      <c r="A16073" s="1" t="s">
        <v>10707</v>
      </c>
      <c r="B16073" s="1" t="s">
        <v>10848</v>
      </c>
      <c r="C16073" s="1">
        <v>45</v>
      </c>
      <c r="D16073" s="11">
        <f t="shared" si="0"/>
        <v>7.3825558408320959E-5</v>
      </c>
      <c r="E16073" s="11">
        <f t="shared" ca="1" si="1"/>
        <v>1.7800989532913864E-7</v>
      </c>
      <c r="F16073" s="11">
        <f t="shared" ca="1" si="3"/>
        <v>0.79175554434025119</v>
      </c>
      <c r="G16073" s="1">
        <v>45.331000000000003</v>
      </c>
      <c r="H16073" s="1">
        <v>-100.12090000000001</v>
      </c>
    </row>
    <row r="16074" spans="1:8" ht="13.2">
      <c r="A16074" s="1" t="s">
        <v>10707</v>
      </c>
      <c r="B16074" s="1" t="s">
        <v>10849</v>
      </c>
      <c r="C16074" s="1">
        <v>44</v>
      </c>
      <c r="D16074" s="11">
        <f t="shared" si="0"/>
        <v>7.2184990443691606E-5</v>
      </c>
      <c r="E16074" s="11">
        <f t="shared" ca="1" si="1"/>
        <v>1.7405411987738003E-7</v>
      </c>
      <c r="F16074" s="11">
        <f t="shared" ca="1" si="3"/>
        <v>0.79175572235014657</v>
      </c>
      <c r="G16074" s="1">
        <v>44.377099999999999</v>
      </c>
      <c r="H16074" s="1">
        <v>-97.234499999999997</v>
      </c>
    </row>
    <row r="16075" spans="1:8" ht="13.2">
      <c r="A16075" s="1" t="s">
        <v>10707</v>
      </c>
      <c r="B16075" s="1" t="s">
        <v>7591</v>
      </c>
      <c r="C16075" s="1">
        <v>43</v>
      </c>
      <c r="D16075" s="11">
        <f t="shared" si="0"/>
        <v>7.0544422479062253E-5</v>
      </c>
      <c r="E16075" s="11">
        <f t="shared" ca="1" si="1"/>
        <v>1.700983444256214E-7</v>
      </c>
      <c r="F16075" s="11">
        <f t="shared" ca="1" si="3"/>
        <v>0.79175589640426647</v>
      </c>
      <c r="G16075" s="1">
        <v>44.488</v>
      </c>
      <c r="H16075" s="1">
        <v>-97.440899999999999</v>
      </c>
    </row>
    <row r="16076" spans="1:8" ht="13.2">
      <c r="A16076" s="1" t="s">
        <v>10707</v>
      </c>
      <c r="B16076" s="1" t="s">
        <v>2027</v>
      </c>
      <c r="C16076" s="1">
        <v>38</v>
      </c>
      <c r="D16076" s="11">
        <f t="shared" si="0"/>
        <v>6.2341582655915477E-5</v>
      </c>
      <c r="E16076" s="11">
        <f t="shared" ca="1" si="1"/>
        <v>1.5031946716682821E-7</v>
      </c>
      <c r="F16076" s="11">
        <f t="shared" ca="1" si="3"/>
        <v>0.79175606650261088</v>
      </c>
      <c r="G16076" s="1">
        <v>44.771599999999999</v>
      </c>
      <c r="H16076" s="1">
        <v>-97.513099999999994</v>
      </c>
    </row>
    <row r="16077" spans="1:8" ht="13.2">
      <c r="A16077" s="1" t="s">
        <v>10707</v>
      </c>
      <c r="B16077" s="1" t="s">
        <v>3957</v>
      </c>
      <c r="C16077" s="1">
        <v>37</v>
      </c>
      <c r="D16077" s="11">
        <f t="shared" si="0"/>
        <v>6.0701014691286125E-5</v>
      </c>
      <c r="E16077" s="11">
        <f t="shared" ca="1" si="1"/>
        <v>1.4636369171506957E-7</v>
      </c>
      <c r="F16077" s="11">
        <f t="shared" ca="1" si="3"/>
        <v>0.79175621682207808</v>
      </c>
      <c r="G16077" s="1">
        <v>45.0608</v>
      </c>
      <c r="H16077" s="1">
        <v>-99.509200000000007</v>
      </c>
    </row>
    <row r="16078" spans="1:8" ht="13.2">
      <c r="A16078" s="1" t="s">
        <v>10707</v>
      </c>
      <c r="B16078" s="1" t="s">
        <v>3697</v>
      </c>
      <c r="C16078" s="1">
        <v>36</v>
      </c>
      <c r="D16078" s="11">
        <f t="shared" si="0"/>
        <v>5.9060446726656765E-5</v>
      </c>
      <c r="E16078" s="11">
        <f t="shared" ca="1" si="1"/>
        <v>1.4240791626331091E-7</v>
      </c>
      <c r="F16078" s="11">
        <f t="shared" ca="1" si="3"/>
        <v>0.79175636318576981</v>
      </c>
      <c r="G16078" s="1">
        <v>43.491100000000003</v>
      </c>
      <c r="H16078" s="1">
        <v>-97.384799999999998</v>
      </c>
    </row>
    <row r="16079" spans="1:8" ht="13.2">
      <c r="A16079" s="1" t="s">
        <v>10707</v>
      </c>
      <c r="B16079" s="1" t="s">
        <v>10850</v>
      </c>
      <c r="C16079" s="1">
        <v>36</v>
      </c>
      <c r="D16079" s="11">
        <f t="shared" si="0"/>
        <v>5.9060446726656765E-5</v>
      </c>
      <c r="E16079" s="11">
        <f t="shared" ca="1" si="1"/>
        <v>1.4240791626331091E-7</v>
      </c>
      <c r="F16079" s="11">
        <f t="shared" ca="1" si="3"/>
        <v>0.79175650559368604</v>
      </c>
      <c r="G16079" s="1">
        <v>45.208300000000001</v>
      </c>
      <c r="H16079" s="1">
        <v>-99.614000000000004</v>
      </c>
    </row>
    <row r="16080" spans="1:8" ht="13.2">
      <c r="A16080" s="1" t="s">
        <v>10707</v>
      </c>
      <c r="B16080" s="1" t="s">
        <v>3956</v>
      </c>
      <c r="C16080" s="1">
        <v>33</v>
      </c>
      <c r="D16080" s="11">
        <f t="shared" si="0"/>
        <v>5.4138742832768708E-5</v>
      </c>
      <c r="E16080" s="11">
        <f t="shared" ca="1" si="1"/>
        <v>1.3054058990803501E-7</v>
      </c>
      <c r="F16080" s="11">
        <f t="shared" ca="1" si="3"/>
        <v>0.79175664800160228</v>
      </c>
      <c r="G16080" s="1">
        <v>44.840800000000002</v>
      </c>
      <c r="H16080" s="1">
        <v>-96.690100000000001</v>
      </c>
    </row>
    <row r="16081" spans="1:8" ht="13.2">
      <c r="A16081" s="1" t="s">
        <v>10707</v>
      </c>
      <c r="B16081" s="1" t="s">
        <v>7579</v>
      </c>
      <c r="C16081" s="1">
        <v>32</v>
      </c>
      <c r="D16081" s="11">
        <f t="shared" si="0"/>
        <v>5.2498174868139349E-5</v>
      </c>
      <c r="E16081" s="11">
        <f t="shared" ca="1" si="1"/>
        <v>1.2658481445627638E-7</v>
      </c>
      <c r="F16081" s="11">
        <f t="shared" ca="1" si="3"/>
        <v>0.79175677854219217</v>
      </c>
      <c r="G16081" s="1">
        <v>45.2605</v>
      </c>
      <c r="H16081" s="1">
        <v>-96.915400000000005</v>
      </c>
    </row>
    <row r="16082" spans="1:8" ht="13.2">
      <c r="A16082" s="1" t="s">
        <v>10707</v>
      </c>
      <c r="B16082" s="1" t="s">
        <v>10851</v>
      </c>
      <c r="C16082" s="1">
        <v>32</v>
      </c>
      <c r="D16082" s="11">
        <f t="shared" si="0"/>
        <v>5.2498174868139349E-5</v>
      </c>
      <c r="E16082" s="11">
        <f t="shared" ca="1" si="1"/>
        <v>1.2658481445627638E-7</v>
      </c>
      <c r="F16082" s="11">
        <f t="shared" ca="1" si="3"/>
        <v>0.79175690512700658</v>
      </c>
      <c r="G16082" s="1">
        <v>44.4938</v>
      </c>
      <c r="H16082" s="1">
        <v>-98.346599999999995</v>
      </c>
    </row>
    <row r="16083" spans="1:8" ht="13.2">
      <c r="A16083" s="1" t="s">
        <v>10707</v>
      </c>
      <c r="B16083" s="1" t="s">
        <v>10852</v>
      </c>
      <c r="C16083" s="1">
        <v>32</v>
      </c>
      <c r="D16083" s="11">
        <f t="shared" si="0"/>
        <v>5.2498174868139349E-5</v>
      </c>
      <c r="E16083" s="11">
        <f t="shared" ca="1" si="1"/>
        <v>1.2658481445627638E-7</v>
      </c>
      <c r="F16083" s="11">
        <f t="shared" ca="1" si="3"/>
        <v>0.79175703171182099</v>
      </c>
      <c r="G16083" s="1">
        <v>44.904299999999999</v>
      </c>
      <c r="H16083" s="1">
        <v>-98.823400000000007</v>
      </c>
    </row>
    <row r="16084" spans="1:8" ht="13.2">
      <c r="A16084" s="1" t="s">
        <v>10707</v>
      </c>
      <c r="B16084" s="1" t="s">
        <v>6331</v>
      </c>
      <c r="C16084" s="1">
        <v>31</v>
      </c>
      <c r="D16084" s="11">
        <f t="shared" si="0"/>
        <v>5.0857606903509996E-5</v>
      </c>
      <c r="E16084" s="11">
        <f t="shared" ca="1" si="1"/>
        <v>1.2262903900451774E-7</v>
      </c>
      <c r="F16084" s="11">
        <f t="shared" ca="1" si="3"/>
        <v>0.7917571582966354</v>
      </c>
      <c r="G16084" s="1">
        <v>45.856699999999996</v>
      </c>
      <c r="H16084" s="1">
        <v>-99.2059</v>
      </c>
    </row>
    <row r="16085" spans="1:8" ht="13.2">
      <c r="A16085" s="1" t="s">
        <v>10707</v>
      </c>
      <c r="B16085" s="1" t="s">
        <v>214</v>
      </c>
      <c r="C16085" s="1">
        <v>26</v>
      </c>
      <c r="D16085" s="11">
        <f t="shared" si="0"/>
        <v>4.265476708036322E-5</v>
      </c>
      <c r="E16085" s="11">
        <f t="shared" ca="1" si="1"/>
        <v>1.0285016174572455E-7</v>
      </c>
      <c r="F16085" s="11">
        <f t="shared" ca="1" si="3"/>
        <v>0.79175728092567443</v>
      </c>
      <c r="G16085" s="1">
        <v>45.1676</v>
      </c>
      <c r="H16085" s="1">
        <v>-98.743399999999994</v>
      </c>
    </row>
    <row r="16086" spans="1:8" ht="13.2">
      <c r="A16086" s="1" t="s">
        <v>10707</v>
      </c>
      <c r="B16086" s="1" t="s">
        <v>1837</v>
      </c>
      <c r="C16086" s="1">
        <v>19</v>
      </c>
      <c r="D16086" s="11">
        <f t="shared" si="0"/>
        <v>3.1170791327957739E-5</v>
      </c>
      <c r="E16086" s="11">
        <f t="shared" ca="1" si="1"/>
        <v>7.5159733583414103E-8</v>
      </c>
      <c r="F16086" s="11">
        <f t="shared" ca="1" si="3"/>
        <v>0.79175738377583615</v>
      </c>
      <c r="G16086" s="1">
        <v>44.008299999999998</v>
      </c>
      <c r="H16086" s="1">
        <v>-97.596000000000004</v>
      </c>
    </row>
    <row r="16087" spans="1:8" ht="13.2">
      <c r="A16087" s="1" t="s">
        <v>10707</v>
      </c>
      <c r="B16087" s="1" t="s">
        <v>3008</v>
      </c>
      <c r="C16087" s="1">
        <v>18</v>
      </c>
      <c r="D16087" s="11">
        <f t="shared" si="0"/>
        <v>2.9530223363328383E-5</v>
      </c>
      <c r="E16087" s="11">
        <f t="shared" ca="1" si="1"/>
        <v>7.1203958131655456E-8</v>
      </c>
      <c r="F16087" s="11">
        <f t="shared" ca="1" si="3"/>
        <v>0.7917574589355697</v>
      </c>
      <c r="G16087" s="1">
        <v>44.4895</v>
      </c>
      <c r="H16087" s="1">
        <v>-97.750500000000002</v>
      </c>
    </row>
    <row r="16088" spans="1:8" ht="13.2">
      <c r="A16088" s="1" t="s">
        <v>10707</v>
      </c>
      <c r="B16088" s="1" t="s">
        <v>363</v>
      </c>
      <c r="C16088" s="1">
        <v>16</v>
      </c>
      <c r="D16088" s="11">
        <f t="shared" si="0"/>
        <v>2.6249087434069674E-5</v>
      </c>
      <c r="E16088" s="11">
        <f t="shared" ca="1" si="1"/>
        <v>6.3292407228138189E-8</v>
      </c>
      <c r="F16088" s="11">
        <f t="shared" ca="1" si="3"/>
        <v>0.79175753013952788</v>
      </c>
      <c r="G16088" s="1">
        <v>45.262</v>
      </c>
      <c r="H16088" s="1">
        <v>-97.711699999999993</v>
      </c>
    </row>
    <row r="16089" spans="1:8" ht="13.2">
      <c r="A16089" s="1" t="s">
        <v>10707</v>
      </c>
      <c r="B16089" s="1" t="s">
        <v>4346</v>
      </c>
      <c r="C16089" s="1">
        <v>16</v>
      </c>
      <c r="D16089" s="11">
        <f t="shared" si="0"/>
        <v>2.6249087434069674E-5</v>
      </c>
      <c r="E16089" s="11">
        <f t="shared" ca="1" si="1"/>
        <v>6.3292407228138189E-8</v>
      </c>
      <c r="F16089" s="11">
        <f t="shared" ca="1" si="3"/>
        <v>0.79175759343193508</v>
      </c>
      <c r="G16089" s="1">
        <v>44.290900000000001</v>
      </c>
      <c r="H16089" s="1">
        <v>-98.427599999999998</v>
      </c>
    </row>
    <row r="16090" spans="1:8" ht="13.2">
      <c r="A16090" s="1" t="s">
        <v>10707</v>
      </c>
      <c r="B16090" s="1" t="s">
        <v>10853</v>
      </c>
      <c r="C16090" s="1">
        <v>15</v>
      </c>
      <c r="D16090" s="11">
        <f t="shared" si="0"/>
        <v>2.4608519469440322E-5</v>
      </c>
      <c r="E16090" s="11">
        <f t="shared" ca="1" si="1"/>
        <v>5.9336631776379555E-8</v>
      </c>
      <c r="F16090" s="11">
        <f t="shared" ca="1" si="3"/>
        <v>0.79175765672434228</v>
      </c>
      <c r="G16090" s="1">
        <v>45.191200000000002</v>
      </c>
      <c r="H16090" s="1">
        <v>-99.465900000000005</v>
      </c>
    </row>
    <row r="16091" spans="1:8" ht="13.2">
      <c r="A16091" s="1" t="s">
        <v>10707</v>
      </c>
      <c r="B16091" s="1" t="s">
        <v>10854</v>
      </c>
      <c r="C16091" s="1">
        <v>15</v>
      </c>
      <c r="D16091" s="11">
        <f t="shared" si="0"/>
        <v>2.4608519469440322E-5</v>
      </c>
      <c r="E16091" s="11">
        <f t="shared" ca="1" si="1"/>
        <v>5.9336631776379555E-8</v>
      </c>
      <c r="F16091" s="11">
        <f t="shared" ca="1" si="3"/>
        <v>0.79175771606097411</v>
      </c>
      <c r="G16091" s="1">
        <v>45.051299999999998</v>
      </c>
      <c r="H16091" s="1">
        <v>-96.5535</v>
      </c>
    </row>
    <row r="16092" spans="1:8" ht="13.2">
      <c r="A16092" s="1" t="s">
        <v>10707</v>
      </c>
      <c r="B16092" s="1" t="s">
        <v>10855</v>
      </c>
      <c r="C16092" s="1">
        <v>10</v>
      </c>
      <c r="D16092" s="11">
        <f t="shared" si="0"/>
        <v>1.6405679646293546E-5</v>
      </c>
      <c r="E16092" s="11">
        <f t="shared" ca="1" si="1"/>
        <v>3.9557754517586368E-8</v>
      </c>
      <c r="F16092" s="11">
        <f t="shared" ca="1" si="3"/>
        <v>0.79175777539760595</v>
      </c>
      <c r="G16092" s="1">
        <v>43.725200000000001</v>
      </c>
      <c r="H16092" s="1">
        <v>-97.688999999999993</v>
      </c>
    </row>
    <row r="16093" spans="1:8" ht="13.2">
      <c r="A16093" s="1" t="s">
        <v>10707</v>
      </c>
      <c r="B16093" s="1" t="s">
        <v>395</v>
      </c>
      <c r="C16093" s="1">
        <v>10</v>
      </c>
      <c r="D16093" s="11">
        <f t="shared" si="0"/>
        <v>1.6405679646293546E-5</v>
      </c>
      <c r="E16093" s="11">
        <f t="shared" ca="1" si="1"/>
        <v>3.9557754517586368E-8</v>
      </c>
      <c r="F16093" s="11">
        <f t="shared" ca="1" si="3"/>
        <v>0.79175781495536046</v>
      </c>
      <c r="G16093" s="1">
        <v>43.965699999999998</v>
      </c>
      <c r="H16093" s="1">
        <v>-101.9021</v>
      </c>
    </row>
    <row r="16094" spans="1:8" ht="13.2">
      <c r="A16094" s="1" t="s">
        <v>10707</v>
      </c>
      <c r="B16094" s="1" t="s">
        <v>10856</v>
      </c>
      <c r="C16094" s="1">
        <v>8</v>
      </c>
      <c r="D16094" s="11">
        <f t="shared" si="0"/>
        <v>1.3124543717034837E-5</v>
      </c>
      <c r="E16094" s="11">
        <f t="shared" ca="1" si="1"/>
        <v>3.1646203614069094E-8</v>
      </c>
      <c r="F16094" s="11">
        <f t="shared" ca="1" si="3"/>
        <v>0.79175785451311498</v>
      </c>
      <c r="G16094" s="1">
        <v>45.624200000000002</v>
      </c>
      <c r="H16094" s="1">
        <v>-98.771699999999996</v>
      </c>
    </row>
    <row r="16095" spans="1:8" ht="13.2">
      <c r="A16095" s="1" t="s">
        <v>10707</v>
      </c>
      <c r="B16095" s="1" t="s">
        <v>10857</v>
      </c>
      <c r="C16095" s="1">
        <v>8</v>
      </c>
      <c r="D16095" s="11">
        <f t="shared" si="0"/>
        <v>1.3124543717034837E-5</v>
      </c>
      <c r="E16095" s="11">
        <f t="shared" ca="1" si="1"/>
        <v>3.1646203614069094E-8</v>
      </c>
      <c r="F16095" s="11">
        <f t="shared" ca="1" si="3"/>
        <v>0.79175788615931864</v>
      </c>
      <c r="G16095" s="1">
        <v>45.887300000000003</v>
      </c>
      <c r="H16095" s="1">
        <v>-99.806899999999999</v>
      </c>
    </row>
    <row r="16096" spans="1:8" ht="13.2">
      <c r="A16096" s="1" t="s">
        <v>10707</v>
      </c>
      <c r="B16096" s="1" t="s">
        <v>6547</v>
      </c>
      <c r="C16096" s="1">
        <v>6</v>
      </c>
      <c r="D16096" s="11">
        <f t="shared" si="0"/>
        <v>9.8434077877761287E-6</v>
      </c>
      <c r="E16096" s="11">
        <f t="shared" ca="1" si="1"/>
        <v>2.3734652710551824E-8</v>
      </c>
      <c r="F16096" s="11">
        <f t="shared" ca="1" si="3"/>
        <v>0.79175791780552229</v>
      </c>
      <c r="G16096" s="1">
        <v>45.3155</v>
      </c>
      <c r="H16096" s="1">
        <v>-99.981200000000001</v>
      </c>
    </row>
    <row r="16097" spans="1:8" ht="13.2">
      <c r="A16097" s="1" t="s">
        <v>10707</v>
      </c>
      <c r="B16097" s="1" t="s">
        <v>8231</v>
      </c>
      <c r="C16097" s="1">
        <v>5</v>
      </c>
      <c r="D16097" s="11">
        <f t="shared" si="0"/>
        <v>8.2028398231467728E-6</v>
      </c>
      <c r="E16097" s="11">
        <f t="shared" ca="1" si="1"/>
        <v>1.9778877258793184E-8</v>
      </c>
      <c r="F16097" s="11">
        <f t="shared" ca="1" si="3"/>
        <v>0.79175794154017498</v>
      </c>
      <c r="G16097" s="1">
        <v>45.244199999999999</v>
      </c>
      <c r="H16097" s="1">
        <v>-98.099199999999996</v>
      </c>
    </row>
    <row r="16098" spans="1:8" ht="13.2">
      <c r="A16098" s="1" t="s">
        <v>10707</v>
      </c>
      <c r="B16098" s="1" t="s">
        <v>10858</v>
      </c>
      <c r="C16098" s="1">
        <v>4</v>
      </c>
      <c r="D16098" s="11">
        <f t="shared" si="0"/>
        <v>6.5622718585174186E-6</v>
      </c>
      <c r="E16098" s="11">
        <f t="shared" ca="1" si="1"/>
        <v>1.5823101807034547E-8</v>
      </c>
      <c r="F16098" s="11">
        <f t="shared" ca="1" si="3"/>
        <v>0.79175796131905229</v>
      </c>
      <c r="G16098" s="1">
        <v>45.181800000000003</v>
      </c>
      <c r="H16098" s="1">
        <v>-97.683499999999995</v>
      </c>
    </row>
    <row r="16099" spans="1:8" ht="13.2">
      <c r="A16099" s="1" t="s">
        <v>10707</v>
      </c>
      <c r="B16099" s="1" t="s">
        <v>10859</v>
      </c>
      <c r="C16099" s="1">
        <v>3</v>
      </c>
      <c r="D16099" s="11">
        <f t="shared" si="0"/>
        <v>4.9217038938880644E-6</v>
      </c>
      <c r="E16099" s="11">
        <f t="shared" ca="1" si="1"/>
        <v>1.1867326355275912E-8</v>
      </c>
      <c r="F16099" s="11">
        <f t="shared" ca="1" si="3"/>
        <v>0.79175797714215412</v>
      </c>
      <c r="G16099" s="1">
        <v>45.664200000000001</v>
      </c>
      <c r="H16099" s="1">
        <v>-99.560699999999997</v>
      </c>
    </row>
    <row r="16100" spans="1:8" ht="13.2">
      <c r="A16100" s="1" t="s">
        <v>10707</v>
      </c>
      <c r="B16100" s="1" t="s">
        <v>10860</v>
      </c>
      <c r="C16100" s="1">
        <v>3</v>
      </c>
      <c r="D16100" s="11">
        <f t="shared" si="0"/>
        <v>4.9217038938880644E-6</v>
      </c>
      <c r="E16100" s="11">
        <f t="shared" ca="1" si="1"/>
        <v>1.1867326355275912E-8</v>
      </c>
      <c r="F16100" s="11">
        <f t="shared" ca="1" si="3"/>
        <v>0.79175798900948047</v>
      </c>
      <c r="G16100" s="1">
        <v>45.924799999999998</v>
      </c>
      <c r="H16100" s="1">
        <v>-96.575999999999993</v>
      </c>
    </row>
    <row r="16101" spans="1:8" ht="13.2">
      <c r="A16101" s="1" t="s">
        <v>10861</v>
      </c>
      <c r="B16101" s="1" t="s">
        <v>617</v>
      </c>
      <c r="C16101" s="1">
        <v>652717</v>
      </c>
      <c r="D16101" s="11">
        <f t="shared" si="0"/>
        <v>0.16427409577984875</v>
      </c>
      <c r="E16101" s="11">
        <f t="shared" ca="1" si="1"/>
        <v>5.2213379851113696E-3</v>
      </c>
      <c r="F16101" s="11">
        <f t="shared" ca="1" si="3"/>
        <v>0.79175800087680681</v>
      </c>
      <c r="G16101" s="1">
        <v>35.104700000000001</v>
      </c>
      <c r="H16101" s="1">
        <v>-89.9773</v>
      </c>
    </row>
    <row r="16102" spans="1:8" ht="13.2">
      <c r="A16102" s="1" t="s">
        <v>10861</v>
      </c>
      <c r="B16102" s="1" t="s">
        <v>684</v>
      </c>
      <c r="C16102" s="1">
        <v>660388</v>
      </c>
      <c r="D16102" s="11">
        <f t="shared" si="0"/>
        <v>0.16620471286003391</v>
      </c>
      <c r="E16102" s="11">
        <f t="shared" ca="1" si="1"/>
        <v>5.2827013074758693E-3</v>
      </c>
      <c r="F16102" s="11">
        <f t="shared" ca="1" si="3"/>
        <v>0.79697933886191819</v>
      </c>
      <c r="G16102" s="1">
        <v>36.171399999999998</v>
      </c>
      <c r="H16102" s="1">
        <v>-86.784400000000005</v>
      </c>
    </row>
    <row r="16103" spans="1:8" ht="13.2">
      <c r="A16103" s="1" t="s">
        <v>10861</v>
      </c>
      <c r="B16103" s="1" t="s">
        <v>823</v>
      </c>
      <c r="C16103" s="1">
        <v>186239</v>
      </c>
      <c r="D16103" s="11">
        <f t="shared" si="0"/>
        <v>4.68721411024123E-2</v>
      </c>
      <c r="E16103" s="11">
        <f t="shared" ca="1" si="1"/>
        <v>1.4897984348640472E-3</v>
      </c>
      <c r="F16103" s="11">
        <f t="shared" ca="1" si="3"/>
        <v>0.80226204016939406</v>
      </c>
      <c r="G16103" s="1">
        <v>35.969000000000001</v>
      </c>
      <c r="H16103" s="1">
        <v>-83.949799999999996</v>
      </c>
    </row>
    <row r="16104" spans="1:8" ht="13.2">
      <c r="A16104" s="1" t="s">
        <v>10861</v>
      </c>
      <c r="B16104" s="1" t="s">
        <v>9643</v>
      </c>
      <c r="C16104" s="1">
        <v>177571</v>
      </c>
      <c r="D16104" s="11">
        <f t="shared" si="0"/>
        <v>4.4690601687597413E-2</v>
      </c>
      <c r="E16104" s="11">
        <f t="shared" ca="1" si="1"/>
        <v>1.4204597204519125E-3</v>
      </c>
      <c r="F16104" s="11">
        <f t="shared" ca="1" si="3"/>
        <v>0.80375183860425814</v>
      </c>
      <c r="G16104" s="1">
        <v>35.0657</v>
      </c>
      <c r="H16104" s="1">
        <v>-85.248800000000003</v>
      </c>
    </row>
    <row r="16105" spans="1:8" ht="13.2">
      <c r="A16105" s="1" t="s">
        <v>10861</v>
      </c>
      <c r="B16105" s="1" t="s">
        <v>658</v>
      </c>
      <c r="C16105" s="1">
        <v>150287</v>
      </c>
      <c r="D16105" s="11">
        <f t="shared" si="0"/>
        <v>3.7823836413738467E-2</v>
      </c>
      <c r="E16105" s="11">
        <f t="shared" ca="1" si="1"/>
        <v>1.2022043577360976E-3</v>
      </c>
      <c r="F16105" s="11">
        <f t="shared" ca="1" si="3"/>
        <v>0.80517229832471005</v>
      </c>
      <c r="G16105" s="1">
        <v>36.569600000000001</v>
      </c>
      <c r="H16105" s="1">
        <v>-87.342799999999997</v>
      </c>
    </row>
    <row r="16106" spans="1:8" ht="13.2">
      <c r="A16106" s="1" t="s">
        <v>10861</v>
      </c>
      <c r="B16106" s="1" t="s">
        <v>762</v>
      </c>
      <c r="C16106" s="1">
        <v>131947</v>
      </c>
      <c r="D16106" s="11">
        <f t="shared" si="0"/>
        <v>3.3208073507911856E-2</v>
      </c>
      <c r="E16106" s="11">
        <f t="shared" ca="1" si="1"/>
        <v>1.0554955411326652E-3</v>
      </c>
      <c r="F16106" s="11">
        <f t="shared" ca="1" si="3"/>
        <v>0.80637450268244615</v>
      </c>
      <c r="G16106" s="1">
        <v>35.850999999999999</v>
      </c>
      <c r="H16106" s="1">
        <v>-86.409300000000002</v>
      </c>
    </row>
    <row r="16107" spans="1:8" ht="13.2">
      <c r="A16107" s="1" t="s">
        <v>10861</v>
      </c>
      <c r="B16107" s="1" t="s">
        <v>8656</v>
      </c>
      <c r="C16107" s="1">
        <v>66677</v>
      </c>
      <c r="D16107" s="11">
        <f t="shared" si="0"/>
        <v>1.6781091781450423E-2</v>
      </c>
      <c r="E16107" s="11">
        <f t="shared" ca="1" si="1"/>
        <v>5.3337534158489947E-4</v>
      </c>
      <c r="F16107" s="11">
        <f t="shared" ca="1" si="3"/>
        <v>0.80742999822357886</v>
      </c>
      <c r="G16107" s="1">
        <v>36.340400000000002</v>
      </c>
      <c r="H16107" s="1">
        <v>-82.380300000000005</v>
      </c>
    </row>
    <row r="16108" spans="1:8" ht="13.2">
      <c r="A16108" s="1" t="s">
        <v>10861</v>
      </c>
      <c r="B16108" s="1" t="s">
        <v>10862</v>
      </c>
      <c r="C16108" s="1">
        <v>52806</v>
      </c>
      <c r="D16108" s="11">
        <f t="shared" si="0"/>
        <v>1.3290075027539795E-2</v>
      </c>
      <c r="E16108" s="11">
        <f t="shared" ca="1" si="1"/>
        <v>4.2241579986700356E-4</v>
      </c>
      <c r="F16108" s="11">
        <f t="shared" ca="1" si="3"/>
        <v>0.80796337356516379</v>
      </c>
      <c r="G16108" s="1">
        <v>36.521999999999998</v>
      </c>
      <c r="H16108" s="1">
        <v>-82.545199999999994</v>
      </c>
    </row>
    <row r="16109" spans="1:8" ht="13.2">
      <c r="A16109" s="1" t="s">
        <v>10861</v>
      </c>
      <c r="B16109" s="1" t="s">
        <v>592</v>
      </c>
      <c r="C16109" s="1">
        <v>74794</v>
      </c>
      <c r="D16109" s="11">
        <f t="shared" si="0"/>
        <v>1.8823956967197127E-2</v>
      </c>
      <c r="E16109" s="11">
        <f t="shared" ca="1" si="1"/>
        <v>5.9830639198675659E-4</v>
      </c>
      <c r="F16109" s="11">
        <f t="shared" ca="1" si="3"/>
        <v>0.8083857893650308</v>
      </c>
      <c r="G16109" s="1">
        <v>35.921500000000002</v>
      </c>
      <c r="H16109" s="1">
        <v>-86.852199999999996</v>
      </c>
    </row>
    <row r="16110" spans="1:8" ht="13.2">
      <c r="A16110" s="1" t="s">
        <v>10861</v>
      </c>
      <c r="B16110" s="1" t="s">
        <v>309</v>
      </c>
      <c r="C16110" s="1">
        <v>67005</v>
      </c>
      <c r="D16110" s="11">
        <f t="shared" si="0"/>
        <v>1.6863641957737832E-2</v>
      </c>
      <c r="E16110" s="11">
        <f t="shared" ca="1" si="1"/>
        <v>5.3599914157649836E-4</v>
      </c>
      <c r="F16110" s="11">
        <f t="shared" ca="1" si="3"/>
        <v>0.80898409575701757</v>
      </c>
      <c r="G16110" s="1">
        <v>35.653500000000001</v>
      </c>
      <c r="H16110" s="1">
        <v>-88.835099999999997</v>
      </c>
    </row>
    <row r="16111" spans="1:8" ht="13.2">
      <c r="A16111" s="1" t="s">
        <v>10861</v>
      </c>
      <c r="B16111" s="1" t="s">
        <v>389</v>
      </c>
      <c r="C16111" s="1">
        <v>44271</v>
      </c>
      <c r="D16111" s="11">
        <f t="shared" si="0"/>
        <v>1.1142008702499987E-2</v>
      </c>
      <c r="E16111" s="11">
        <f t="shared" ca="1" si="1"/>
        <v>3.5414100435390139E-4</v>
      </c>
      <c r="F16111" s="11">
        <f t="shared" ca="1" si="3"/>
        <v>0.80952009489859411</v>
      </c>
      <c r="G16111" s="1">
        <v>35.181600000000003</v>
      </c>
      <c r="H16111" s="1">
        <v>-84.870900000000006</v>
      </c>
    </row>
    <row r="16112" spans="1:8" ht="13.2">
      <c r="A16112" s="1" t="s">
        <v>10861</v>
      </c>
      <c r="B16112" s="1" t="s">
        <v>1860</v>
      </c>
      <c r="C16112" s="1">
        <v>27109</v>
      </c>
      <c r="D16112" s="11">
        <f t="shared" si="0"/>
        <v>6.8227217346812164E-3</v>
      </c>
      <c r="E16112" s="11">
        <f t="shared" ca="1" si="1"/>
        <v>2.1685546942761428E-4</v>
      </c>
      <c r="F16112" s="11">
        <f t="shared" ca="1" si="3"/>
        <v>0.80987423590294805</v>
      </c>
      <c r="G16112" s="1">
        <v>36.557200000000002</v>
      </c>
      <c r="H16112" s="1">
        <v>-82.214399999999998</v>
      </c>
    </row>
    <row r="16113" spans="1:8" ht="13.2">
      <c r="A16113" s="1" t="s">
        <v>10861</v>
      </c>
      <c r="B16113" s="1" t="s">
        <v>4705</v>
      </c>
      <c r="C16113" s="1">
        <v>29663</v>
      </c>
      <c r="D16113" s="11">
        <f t="shared" si="0"/>
        <v>7.4655057293094148E-3</v>
      </c>
      <c r="E16113" s="11">
        <f t="shared" ca="1" si="1"/>
        <v>2.3728591204512606E-4</v>
      </c>
      <c r="F16113" s="11">
        <f t="shared" ca="1" si="3"/>
        <v>0.81009109137237567</v>
      </c>
      <c r="G16113" s="1">
        <v>36.204300000000003</v>
      </c>
      <c r="H16113" s="1">
        <v>-83.3</v>
      </c>
    </row>
    <row r="16114" spans="1:8" ht="13.2">
      <c r="A16114" s="1" t="s">
        <v>10861</v>
      </c>
      <c r="B16114" s="1" t="s">
        <v>3648</v>
      </c>
      <c r="C16114" s="1">
        <v>58622</v>
      </c>
      <c r="D16114" s="11">
        <f t="shared" si="0"/>
        <v>1.475383059244097E-2</v>
      </c>
      <c r="E16114" s="11">
        <f t="shared" ca="1" si="1"/>
        <v>4.6894025337657622E-4</v>
      </c>
      <c r="F16114" s="11">
        <f t="shared" ca="1" si="3"/>
        <v>0.81032837728442075</v>
      </c>
      <c r="G16114" s="1">
        <v>35.233699999999999</v>
      </c>
      <c r="H16114" s="1">
        <v>-89.819500000000005</v>
      </c>
    </row>
    <row r="16115" spans="1:8" ht="13.2">
      <c r="A16115" s="1" t="s">
        <v>10861</v>
      </c>
      <c r="B16115" s="1" t="s">
        <v>7554</v>
      </c>
      <c r="C16115" s="1">
        <v>57050</v>
      </c>
      <c r="D16115" s="11">
        <f t="shared" si="0"/>
        <v>1.4358193771941547E-2</v>
      </c>
      <c r="E16115" s="11">
        <f t="shared" ca="1" si="1"/>
        <v>4.5636521195342489E-4</v>
      </c>
      <c r="F16115" s="11">
        <f t="shared" ca="1" si="3"/>
        <v>0.81079731753779738</v>
      </c>
      <c r="G16115" s="1">
        <v>36.3063</v>
      </c>
      <c r="H16115" s="1">
        <v>-86.599699999999999</v>
      </c>
    </row>
    <row r="16116" spans="1:8" ht="13.2">
      <c r="A16116" s="1" t="s">
        <v>10861</v>
      </c>
      <c r="B16116" s="1" t="s">
        <v>10863</v>
      </c>
      <c r="C16116" s="1">
        <v>49177</v>
      </c>
      <c r="D16116" s="11">
        <f t="shared" si="0"/>
        <v>1.2376737863676941E-2</v>
      </c>
      <c r="E16116" s="11">
        <f t="shared" ca="1" si="1"/>
        <v>3.9338601276483044E-4</v>
      </c>
      <c r="F16116" s="11">
        <f t="shared" ca="1" si="3"/>
        <v>0.81125368274975085</v>
      </c>
      <c r="G16116" s="1">
        <v>35.047400000000003</v>
      </c>
      <c r="H16116" s="1">
        <v>-89.698899999999995</v>
      </c>
    </row>
    <row r="16117" spans="1:8" ht="13.2">
      <c r="A16117" s="1" t="s">
        <v>10861</v>
      </c>
      <c r="B16117" s="1" t="s">
        <v>1887</v>
      </c>
      <c r="C16117" s="1">
        <v>48596</v>
      </c>
      <c r="D16117" s="11">
        <f t="shared" si="0"/>
        <v>1.2230513313606861E-2</v>
      </c>
      <c r="E16117" s="11">
        <f t="shared" ca="1" si="1"/>
        <v>3.887383670480041E-4</v>
      </c>
      <c r="F16117" s="11">
        <f t="shared" ca="1" si="3"/>
        <v>0.81164706876251569</v>
      </c>
      <c r="G16117" s="1">
        <v>35.973199999999999</v>
      </c>
      <c r="H16117" s="1">
        <v>-86.524199999999993</v>
      </c>
    </row>
    <row r="16118" spans="1:8" ht="13.2">
      <c r="A16118" s="1" t="s">
        <v>10861</v>
      </c>
      <c r="B16118" s="1" t="s">
        <v>10864</v>
      </c>
      <c r="C16118" s="1">
        <v>32622</v>
      </c>
      <c r="D16118" s="11">
        <f t="shared" si="0"/>
        <v>8.2102190574632281E-3</v>
      </c>
      <c r="E16118" s="11">
        <f t="shared" ca="1" si="1"/>
        <v>2.6095610770104514E-4</v>
      </c>
      <c r="F16118" s="11">
        <f t="shared" ca="1" si="3"/>
        <v>0.81203580712956369</v>
      </c>
      <c r="G16118" s="1">
        <v>36.148499999999999</v>
      </c>
      <c r="H16118" s="1">
        <v>-85.511399999999995</v>
      </c>
    </row>
    <row r="16119" spans="1:8" ht="13.2">
      <c r="A16119" s="1" t="s">
        <v>10861</v>
      </c>
      <c r="B16119" s="1" t="s">
        <v>1315</v>
      </c>
      <c r="C16119" s="1">
        <v>42517</v>
      </c>
      <c r="D16119" s="11">
        <f t="shared" si="0"/>
        <v>1.0700566601255719E-2</v>
      </c>
      <c r="E16119" s="11">
        <f t="shared" ca="1" si="1"/>
        <v>3.4011007391102131E-4</v>
      </c>
      <c r="F16119" s="11">
        <f t="shared" ca="1" si="3"/>
        <v>0.81229676323726474</v>
      </c>
      <c r="G16119" s="1">
        <v>35.991700000000002</v>
      </c>
      <c r="H16119" s="1">
        <v>-86.775899999999993</v>
      </c>
    </row>
    <row r="16120" spans="1:8" ht="13.2">
      <c r="A16120" s="1" t="s">
        <v>10861</v>
      </c>
      <c r="B16120" s="1" t="s">
        <v>3423</v>
      </c>
      <c r="C16120" s="1">
        <v>37731</v>
      </c>
      <c r="D16120" s="11">
        <f t="shared" si="0"/>
        <v>9.4960387240863552E-3</v>
      </c>
      <c r="E16120" s="11">
        <f t="shared" ca="1" si="1"/>
        <v>3.0182499232628702E-4</v>
      </c>
      <c r="F16120" s="11">
        <f t="shared" ca="1" si="3"/>
        <v>0.81263687331117573</v>
      </c>
      <c r="G16120" s="1">
        <v>35.743600000000001</v>
      </c>
      <c r="H16120" s="1">
        <v>-86.912000000000006</v>
      </c>
    </row>
    <row r="16121" spans="1:8" ht="13.2">
      <c r="A16121" s="1" t="s">
        <v>10861</v>
      </c>
      <c r="B16121" s="1" t="s">
        <v>4040</v>
      </c>
      <c r="C16121" s="1">
        <v>39056</v>
      </c>
      <c r="D16121" s="11">
        <f t="shared" si="0"/>
        <v>9.8295112350034897E-3</v>
      </c>
      <c r="E16121" s="11">
        <f t="shared" ca="1" si="1"/>
        <v>3.1242418436552079E-4</v>
      </c>
      <c r="F16121" s="11">
        <f t="shared" ca="1" si="3"/>
        <v>0.81293869830350207</v>
      </c>
      <c r="G16121" s="1">
        <v>35.082999999999998</v>
      </c>
      <c r="H16121" s="1">
        <v>-89.782399999999996</v>
      </c>
    </row>
    <row r="16122" spans="1:8" ht="13.2">
      <c r="A16122" s="1" t="s">
        <v>10861</v>
      </c>
      <c r="B16122" s="1" t="s">
        <v>456</v>
      </c>
      <c r="C16122" s="1">
        <v>37540</v>
      </c>
      <c r="D16122" s="11">
        <f t="shared" si="0"/>
        <v>9.4479683470409404E-3</v>
      </c>
      <c r="E16122" s="11">
        <f t="shared" ca="1" si="1"/>
        <v>3.0029710879459366E-4</v>
      </c>
      <c r="F16122" s="11">
        <f t="shared" ca="1" si="3"/>
        <v>0.81325112248786757</v>
      </c>
      <c r="G16122" s="1">
        <v>35.622300000000003</v>
      </c>
      <c r="H16122" s="1">
        <v>-87.048000000000002</v>
      </c>
    </row>
    <row r="16123" spans="1:8" ht="13.2">
      <c r="A16123" s="1" t="s">
        <v>10861</v>
      </c>
      <c r="B16123" s="1" t="s">
        <v>6848</v>
      </c>
      <c r="C16123" s="1">
        <v>35734</v>
      </c>
      <c r="D16123" s="11">
        <f t="shared" si="0"/>
        <v>8.9934390227267187E-3</v>
      </c>
      <c r="E16123" s="11">
        <f t="shared" ca="1" si="1"/>
        <v>2.8585021006036259E-4</v>
      </c>
      <c r="F16123" s="11">
        <f t="shared" ca="1" si="3"/>
        <v>0.81355141959666222</v>
      </c>
      <c r="G16123" s="1">
        <v>36.378300000000003</v>
      </c>
      <c r="H16123" s="1">
        <v>-86.469700000000003</v>
      </c>
    </row>
    <row r="16124" spans="1:8" ht="13.2">
      <c r="A16124" s="1" t="s">
        <v>10861</v>
      </c>
      <c r="B16124" s="1" t="s">
        <v>10865</v>
      </c>
      <c r="C16124" s="1">
        <v>35071</v>
      </c>
      <c r="D16124" s="11">
        <f t="shared" si="0"/>
        <v>8.8265769285847846E-3</v>
      </c>
      <c r="E16124" s="11">
        <f t="shared" ca="1" si="1"/>
        <v>2.8054661434563649E-4</v>
      </c>
      <c r="F16124" s="11">
        <f t="shared" ca="1" si="3"/>
        <v>0.81383726980672255</v>
      </c>
      <c r="G16124" s="1">
        <v>36.021000000000001</v>
      </c>
      <c r="H16124" s="1">
        <v>-86.557400000000001</v>
      </c>
    </row>
    <row r="16125" spans="1:8" ht="13.2">
      <c r="A16125" s="1" t="s">
        <v>10861</v>
      </c>
      <c r="B16125" s="1" t="s">
        <v>10866</v>
      </c>
      <c r="C16125" s="1">
        <v>33263</v>
      </c>
      <c r="D16125" s="11">
        <f t="shared" si="0"/>
        <v>8.3715442495371026E-3</v>
      </c>
      <c r="E16125" s="11">
        <f t="shared" ca="1" si="1"/>
        <v>2.6608371683096884E-4</v>
      </c>
      <c r="F16125" s="11">
        <f t="shared" ca="1" si="3"/>
        <v>0.81411781642106817</v>
      </c>
      <c r="G16125" s="1">
        <v>36.200400000000002</v>
      </c>
      <c r="H16125" s="1">
        <v>-86.512200000000007</v>
      </c>
    </row>
    <row r="16126" spans="1:8" ht="13.2">
      <c r="A16126" s="1" t="s">
        <v>10861</v>
      </c>
      <c r="B16126" s="1" t="s">
        <v>3879</v>
      </c>
      <c r="C16126" s="1">
        <v>31317</v>
      </c>
      <c r="D16126" s="11">
        <f t="shared" si="0"/>
        <v>7.8817800938806911E-3</v>
      </c>
      <c r="E16126" s="11">
        <f t="shared" ca="1" si="1"/>
        <v>2.5051690346617714E-4</v>
      </c>
      <c r="F16126" s="11">
        <f t="shared" ca="1" si="3"/>
        <v>0.81438390013789919</v>
      </c>
      <c r="G16126" s="1">
        <v>36.203800000000001</v>
      </c>
      <c r="H16126" s="1">
        <v>-86.346699999999998</v>
      </c>
    </row>
    <row r="16127" spans="1:8" ht="13.2">
      <c r="A16127" s="1" t="s">
        <v>10861</v>
      </c>
      <c r="B16127" s="1" t="s">
        <v>5710</v>
      </c>
      <c r="C16127" s="1">
        <v>29350</v>
      </c>
      <c r="D16127" s="11">
        <f t="shared" si="0"/>
        <v>7.3867307135229519E-3</v>
      </c>
      <c r="E16127" s="11">
        <f t="shared" ca="1" si="1"/>
        <v>2.3478210290680141E-4</v>
      </c>
      <c r="F16127" s="11">
        <f t="shared" ca="1" si="3"/>
        <v>0.81463441704136541</v>
      </c>
      <c r="G16127" s="1">
        <v>35.963900000000002</v>
      </c>
      <c r="H16127" s="1">
        <v>-84.293800000000005</v>
      </c>
    </row>
    <row r="16128" spans="1:8" ht="13.2">
      <c r="A16128" s="1" t="s">
        <v>10861</v>
      </c>
      <c r="B16128" s="1" t="s">
        <v>3803</v>
      </c>
      <c r="C16128" s="1">
        <v>28703</v>
      </c>
      <c r="D16128" s="11">
        <f t="shared" si="0"/>
        <v>7.2238954572486982E-3</v>
      </c>
      <c r="E16128" s="11">
        <f t="shared" ca="1" si="1"/>
        <v>2.2960649743556801E-4</v>
      </c>
      <c r="F16128" s="11">
        <f t="shared" ca="1" si="3"/>
        <v>0.81486919914427225</v>
      </c>
      <c r="G16128" s="1">
        <v>35.746899999999997</v>
      </c>
      <c r="H16128" s="1">
        <v>-83.978800000000007</v>
      </c>
    </row>
    <row r="16129" spans="1:8" ht="13.2">
      <c r="A16129" s="1" t="s">
        <v>10861</v>
      </c>
      <c r="B16129" s="1" t="s">
        <v>10867</v>
      </c>
      <c r="C16129" s="1">
        <v>16665</v>
      </c>
      <c r="D16129" s="11">
        <f t="shared" si="0"/>
        <v>4.1942033165540031E-3</v>
      </c>
      <c r="E16129" s="11">
        <f t="shared" ca="1" si="1"/>
        <v>1.3330983798779712E-4</v>
      </c>
      <c r="F16129" s="11">
        <f t="shared" ca="1" si="3"/>
        <v>0.81509880564170778</v>
      </c>
      <c r="G16129" s="1">
        <v>35.886800000000001</v>
      </c>
      <c r="H16129" s="1">
        <v>-83.567400000000006</v>
      </c>
    </row>
    <row r="16130" spans="1:8" ht="13.2">
      <c r="A16130" s="1" t="s">
        <v>10861</v>
      </c>
      <c r="B16130" s="1" t="s">
        <v>10868</v>
      </c>
      <c r="C16130" s="1">
        <v>15061</v>
      </c>
      <c r="D16130" s="11">
        <f t="shared" si="0"/>
        <v>3.7905128203192225E-3</v>
      </c>
      <c r="E16130" s="11">
        <f t="shared" ca="1" si="1"/>
        <v>1.2047881607766051E-4</v>
      </c>
      <c r="F16130" s="11">
        <f t="shared" ca="1" si="3"/>
        <v>0.81523211547969554</v>
      </c>
      <c r="G16130" s="1">
        <v>36.167999999999999</v>
      </c>
      <c r="H16130" s="1">
        <v>-82.819699999999997</v>
      </c>
    </row>
    <row r="16131" spans="1:8" ht="13.2">
      <c r="A16131" s="1" t="s">
        <v>10861</v>
      </c>
      <c r="B16131" s="1" t="s">
        <v>8787</v>
      </c>
      <c r="C16131" s="1">
        <v>6218</v>
      </c>
      <c r="D16131" s="11">
        <f t="shared" si="0"/>
        <v>1.5649298663266001E-3</v>
      </c>
      <c r="E16131" s="11">
        <f t="shared" ca="1" si="1"/>
        <v>4.9740208377325081E-5</v>
      </c>
      <c r="F16131" s="11">
        <f t="shared" ca="1" si="3"/>
        <v>0.81535259429577323</v>
      </c>
      <c r="G16131" s="1">
        <v>35.930599999999998</v>
      </c>
      <c r="H16131" s="1">
        <v>-84.560299999999998</v>
      </c>
    </row>
    <row r="16132" spans="1:8" ht="13.2">
      <c r="A16132" s="1" t="s">
        <v>10861</v>
      </c>
      <c r="B16132" s="1" t="s">
        <v>3097</v>
      </c>
      <c r="C16132" s="1">
        <v>22282</v>
      </c>
      <c r="D16132" s="11">
        <f t="shared" si="0"/>
        <v>5.6078750854759258E-3</v>
      </c>
      <c r="E16132" s="11">
        <f t="shared" ca="1" si="1"/>
        <v>1.7824241284393014E-4</v>
      </c>
      <c r="F16132" s="11">
        <f t="shared" ca="1" si="3"/>
        <v>0.81540233450415056</v>
      </c>
      <c r="G16132" s="1">
        <v>35.873100000000001</v>
      </c>
      <c r="H16132" s="1">
        <v>-84.182100000000005</v>
      </c>
    </row>
    <row r="16133" spans="1:8" ht="13.2">
      <c r="A16133" s="1" t="s">
        <v>10861</v>
      </c>
      <c r="B16133" s="1" t="s">
        <v>10869</v>
      </c>
      <c r="C16133" s="1">
        <v>16685</v>
      </c>
      <c r="D16133" s="11">
        <f t="shared" si="0"/>
        <v>4.1992368638886016E-3</v>
      </c>
      <c r="E16133" s="11">
        <f t="shared" ca="1" si="1"/>
        <v>1.3346982579216291E-4</v>
      </c>
      <c r="F16133" s="11">
        <f t="shared" ca="1" si="3"/>
        <v>0.81558057691699448</v>
      </c>
      <c r="G16133" s="1">
        <v>36.045900000000003</v>
      </c>
      <c r="H16133" s="1">
        <v>-89.378200000000007</v>
      </c>
    </row>
    <row r="16134" spans="1:8" ht="13.2">
      <c r="A16134" s="1" t="s">
        <v>10861</v>
      </c>
      <c r="B16134" s="1" t="s">
        <v>10870</v>
      </c>
      <c r="C16134" s="1">
        <v>21302</v>
      </c>
      <c r="D16134" s="11">
        <f t="shared" si="0"/>
        <v>5.3612312660806108E-3</v>
      </c>
      <c r="E16134" s="11">
        <f t="shared" ca="1" si="1"/>
        <v>1.7040301043000627E-4</v>
      </c>
      <c r="F16134" s="11">
        <f t="shared" ca="1" si="3"/>
        <v>0.81571404674278669</v>
      </c>
      <c r="G16134" s="1">
        <v>34.997300000000003</v>
      </c>
      <c r="H16134" s="1">
        <v>-85.228399999999993</v>
      </c>
    </row>
    <row r="16135" spans="1:8" ht="13.2">
      <c r="A16135" s="1" t="s">
        <v>10861</v>
      </c>
      <c r="B16135" s="1" t="s">
        <v>3867</v>
      </c>
      <c r="C16135" s="1">
        <v>21432</v>
      </c>
      <c r="D16135" s="11">
        <f t="shared" si="0"/>
        <v>5.3939493237554993E-3</v>
      </c>
      <c r="E16135" s="11">
        <f t="shared" ca="1" si="1"/>
        <v>1.7144293115838391E-4</v>
      </c>
      <c r="F16135" s="11">
        <f t="shared" ca="1" si="3"/>
        <v>0.81588444975321672</v>
      </c>
      <c r="G16135" s="1">
        <v>35.499099999999999</v>
      </c>
      <c r="H16135" s="1">
        <v>-86.451800000000006</v>
      </c>
    </row>
    <row r="16136" spans="1:8" ht="13.2">
      <c r="A16136" s="1" t="s">
        <v>10861</v>
      </c>
      <c r="B16136" s="1" t="s">
        <v>9508</v>
      </c>
      <c r="C16136" s="1">
        <v>9095</v>
      </c>
      <c r="D16136" s="11">
        <f t="shared" si="0"/>
        <v>2.2890056504085605E-3</v>
      </c>
      <c r="E16136" s="11">
        <f t="shared" ca="1" si="1"/>
        <v>7.2754454035344425E-5</v>
      </c>
      <c r="F16136" s="11">
        <f t="shared" ca="1" si="3"/>
        <v>0.81605589268437506</v>
      </c>
      <c r="G16136" s="1">
        <v>35.422899999999998</v>
      </c>
      <c r="H16136" s="1">
        <v>-89.786199999999994</v>
      </c>
    </row>
    <row r="16137" spans="1:8" ht="13.2">
      <c r="A16137" s="1" t="s">
        <v>10861</v>
      </c>
      <c r="B16137" s="1" t="s">
        <v>10871</v>
      </c>
      <c r="C16137" s="1">
        <v>6971</v>
      </c>
      <c r="D16137" s="11">
        <f t="shared" si="0"/>
        <v>1.7544429234742248E-3</v>
      </c>
      <c r="E16137" s="11">
        <f t="shared" ca="1" si="1"/>
        <v>5.5763749211697193E-5</v>
      </c>
      <c r="F16137" s="11">
        <f t="shared" ca="1" si="3"/>
        <v>0.81612864713841038</v>
      </c>
      <c r="G16137" s="1">
        <v>36.372</v>
      </c>
      <c r="H16137" s="1">
        <v>-84.125200000000007</v>
      </c>
    </row>
    <row r="16138" spans="1:8" ht="13.2">
      <c r="A16138" s="1" t="s">
        <v>10861</v>
      </c>
      <c r="B16138" s="1" t="s">
        <v>10872</v>
      </c>
      <c r="C16138" s="1">
        <v>19273</v>
      </c>
      <c r="D16138" s="11">
        <f t="shared" si="0"/>
        <v>4.8505778889856169E-3</v>
      </c>
      <c r="E16138" s="11">
        <f t="shared" ca="1" si="1"/>
        <v>1.5417224767709655E-4</v>
      </c>
      <c r="F16138" s="11">
        <f t="shared" ca="1" si="3"/>
        <v>0.81618441088762206</v>
      </c>
      <c r="G16138" s="1">
        <v>35.372</v>
      </c>
      <c r="H16138" s="1">
        <v>-86.217299999999994</v>
      </c>
    </row>
    <row r="16139" spans="1:8" ht="13.2">
      <c r="A16139" s="1" t="s">
        <v>10861</v>
      </c>
      <c r="B16139" s="1" t="s">
        <v>1732</v>
      </c>
      <c r="C16139" s="1">
        <v>16809</v>
      </c>
      <c r="D16139" s="11">
        <f t="shared" si="0"/>
        <v>4.2304448573631109E-3</v>
      </c>
      <c r="E16139" s="11">
        <f t="shared" ca="1" si="1"/>
        <v>1.3446175017923083E-4</v>
      </c>
      <c r="F16139" s="11">
        <f t="shared" ca="1" si="3"/>
        <v>0.81633858313529917</v>
      </c>
      <c r="G16139" s="1">
        <v>36.494399999999999</v>
      </c>
      <c r="H16139" s="1">
        <v>-86.870599999999996</v>
      </c>
    </row>
    <row r="16140" spans="1:8" ht="13.2">
      <c r="A16140" s="1" t="s">
        <v>10861</v>
      </c>
      <c r="B16140" s="1" t="s">
        <v>360</v>
      </c>
      <c r="C16140" s="1">
        <v>11455</v>
      </c>
      <c r="D16140" s="11">
        <f t="shared" si="0"/>
        <v>2.8829642358911556E-3</v>
      </c>
      <c r="E16140" s="11">
        <f t="shared" ca="1" si="1"/>
        <v>9.1633014950508017E-5</v>
      </c>
      <c r="F16140" s="11">
        <f t="shared" ca="1" si="3"/>
        <v>0.81647304488547845</v>
      </c>
      <c r="G16140" s="1">
        <v>35.952599999999997</v>
      </c>
      <c r="H16140" s="1">
        <v>-85.029399999999995</v>
      </c>
    </row>
    <row r="16141" spans="1:8" ht="13.2">
      <c r="A16141" s="1" t="s">
        <v>10861</v>
      </c>
      <c r="B16141" s="1" t="s">
        <v>9559</v>
      </c>
      <c r="C16141" s="1">
        <v>15492</v>
      </c>
      <c r="D16141" s="11">
        <f t="shared" si="0"/>
        <v>3.8989857653798153E-3</v>
      </c>
      <c r="E16141" s="11">
        <f t="shared" ca="1" si="1"/>
        <v>1.2392655326174336E-4</v>
      </c>
      <c r="F16141" s="11">
        <f t="shared" ca="1" si="3"/>
        <v>0.81656467790042897</v>
      </c>
      <c r="G16141" s="1">
        <v>36.063699999999997</v>
      </c>
      <c r="H16141" s="1">
        <v>-87.366100000000003</v>
      </c>
    </row>
    <row r="16142" spans="1:8" ht="13.2">
      <c r="A16142" s="1" t="s">
        <v>10861</v>
      </c>
      <c r="B16142" s="1" t="s">
        <v>10873</v>
      </c>
      <c r="C16142" s="1">
        <v>16950</v>
      </c>
      <c r="D16142" s="11">
        <f t="shared" si="0"/>
        <v>4.2659313660720283E-3</v>
      </c>
      <c r="E16142" s="11">
        <f t="shared" ca="1" si="1"/>
        <v>1.3558966420000967E-4</v>
      </c>
      <c r="F16142" s="11">
        <f t="shared" ca="1" si="3"/>
        <v>0.81668860445369074</v>
      </c>
      <c r="G16142" s="1">
        <v>36.332299999999996</v>
      </c>
      <c r="H16142" s="1">
        <v>-86.703199999999995</v>
      </c>
    </row>
    <row r="16143" spans="1:8" ht="13.2">
      <c r="A16143" s="1" t="s">
        <v>10861</v>
      </c>
      <c r="B16143" s="1" t="s">
        <v>185</v>
      </c>
      <c r="C16143" s="1">
        <v>13748</v>
      </c>
      <c r="D16143" s="11">
        <f t="shared" si="0"/>
        <v>3.4600604378028465E-3</v>
      </c>
      <c r="E16143" s="11">
        <f t="shared" ca="1" si="1"/>
        <v>1.099756167210462E-4</v>
      </c>
      <c r="F16143" s="11">
        <f t="shared" ca="1" si="3"/>
        <v>0.81682419411789076</v>
      </c>
      <c r="G16143" s="1">
        <v>35.457299999999996</v>
      </c>
      <c r="H16143" s="1">
        <v>-84.604200000000006</v>
      </c>
    </row>
    <row r="16144" spans="1:8" ht="13.2">
      <c r="A16144" s="1" t="s">
        <v>10861</v>
      </c>
      <c r="B16144" s="1" t="s">
        <v>9802</v>
      </c>
      <c r="C16144" s="1">
        <v>13761</v>
      </c>
      <c r="D16144" s="11">
        <f t="shared" si="0"/>
        <v>3.4633322435703353E-3</v>
      </c>
      <c r="E16144" s="11">
        <f t="shared" ca="1" si="1"/>
        <v>1.1007960879388396E-4</v>
      </c>
      <c r="F16144" s="11">
        <f t="shared" ca="1" si="3"/>
        <v>0.81693416973461175</v>
      </c>
      <c r="G16144" s="1">
        <v>35.685899999999997</v>
      </c>
      <c r="H16144" s="1">
        <v>-85.781700000000001</v>
      </c>
    </row>
    <row r="16145" spans="1:8" ht="13.2">
      <c r="A16145" s="1" t="s">
        <v>10861</v>
      </c>
      <c r="B16145" s="1" t="s">
        <v>10874</v>
      </c>
      <c r="C16145" s="1">
        <v>13854</v>
      </c>
      <c r="D16145" s="11">
        <f t="shared" si="0"/>
        <v>3.4867382386762173E-3</v>
      </c>
      <c r="E16145" s="11">
        <f t="shared" ca="1" si="1"/>
        <v>1.1082355208418489E-4</v>
      </c>
      <c r="F16145" s="11">
        <f t="shared" ca="1" si="3"/>
        <v>0.81704424934340558</v>
      </c>
      <c r="G16145" s="1">
        <v>36.336300000000001</v>
      </c>
      <c r="H16145" s="1">
        <v>-82.238</v>
      </c>
    </row>
    <row r="16146" spans="1:8" ht="13.2">
      <c r="A16146" s="1" t="s">
        <v>10861</v>
      </c>
      <c r="B16146" s="1" t="s">
        <v>10875</v>
      </c>
      <c r="C16146" s="1">
        <v>13217</v>
      </c>
      <c r="D16146" s="11">
        <f t="shared" si="0"/>
        <v>3.3264197560692625E-3</v>
      </c>
      <c r="E16146" s="11">
        <f t="shared" ca="1" si="1"/>
        <v>1.0572794051513439E-4</v>
      </c>
      <c r="F16146" s="11">
        <f t="shared" ca="1" si="3"/>
        <v>0.81715507289548972</v>
      </c>
      <c r="G16146" s="1">
        <v>35.257100000000001</v>
      </c>
      <c r="H16146" s="1">
        <v>-85.174000000000007</v>
      </c>
    </row>
    <row r="16147" spans="1:8" ht="13.2">
      <c r="A16147" s="1" t="s">
        <v>10861</v>
      </c>
      <c r="B16147" s="1" t="s">
        <v>1934</v>
      </c>
      <c r="C16147" s="1">
        <v>12494</v>
      </c>
      <c r="D16147" s="11">
        <f t="shared" si="0"/>
        <v>3.1444570199235353E-3</v>
      </c>
      <c r="E16147" s="11">
        <f t="shared" ca="1" si="1"/>
        <v>9.9944381387310965E-5</v>
      </c>
      <c r="F16147" s="11">
        <f t="shared" ca="1" si="3"/>
        <v>0.81726080083600483</v>
      </c>
      <c r="G16147" s="1">
        <v>35.258600000000001</v>
      </c>
      <c r="H16147" s="1">
        <v>-89.730699999999999</v>
      </c>
    </row>
    <row r="16148" spans="1:8" ht="13.2">
      <c r="A16148" s="1" t="s">
        <v>10861</v>
      </c>
      <c r="B16148" s="1" t="s">
        <v>2418</v>
      </c>
      <c r="C16148" s="1">
        <v>10617</v>
      </c>
      <c r="D16148" s="11">
        <f t="shared" si="0"/>
        <v>2.6720586025714885E-3</v>
      </c>
      <c r="E16148" s="11">
        <f t="shared" ca="1" si="1"/>
        <v>8.492952594758129E-5</v>
      </c>
      <c r="F16148" s="11">
        <f t="shared" ca="1" si="3"/>
        <v>0.8173607452173921</v>
      </c>
      <c r="G16148" s="1">
        <v>35.462899999999998</v>
      </c>
      <c r="H16148" s="1">
        <v>-86.077399999999997</v>
      </c>
    </row>
    <row r="16149" spans="1:8" ht="13.2">
      <c r="A16149" s="1" t="s">
        <v>10861</v>
      </c>
      <c r="B16149" s="1" t="s">
        <v>901</v>
      </c>
      <c r="C16149" s="1">
        <v>12522</v>
      </c>
      <c r="D16149" s="11">
        <f t="shared" si="0"/>
        <v>3.1515039861919731E-3</v>
      </c>
      <c r="E16149" s="11">
        <f t="shared" ca="1" si="1"/>
        <v>1.0016836431342308E-4</v>
      </c>
      <c r="F16149" s="11">
        <f t="shared" ca="1" si="3"/>
        <v>0.81744567474333973</v>
      </c>
      <c r="G16149" s="1">
        <v>36.587800000000001</v>
      </c>
      <c r="H16149" s="1">
        <v>-86.519099999999995</v>
      </c>
    </row>
    <row r="16150" spans="1:8" ht="13.2">
      <c r="A16150" s="1" t="s">
        <v>10861</v>
      </c>
      <c r="B16150" s="1" t="s">
        <v>8361</v>
      </c>
      <c r="C16150" s="1">
        <v>11813</v>
      </c>
      <c r="D16150" s="11">
        <f t="shared" si="0"/>
        <v>2.9730647331804643E-3</v>
      </c>
      <c r="E16150" s="11">
        <f t="shared" ca="1" si="1"/>
        <v>9.4496796648655705E-5</v>
      </c>
      <c r="F16150" s="11">
        <f t="shared" ca="1" si="3"/>
        <v>0.8175458431076531</v>
      </c>
      <c r="G16150" s="1">
        <v>35.111600000000003</v>
      </c>
      <c r="H16150" s="1">
        <v>-85.296199999999999</v>
      </c>
    </row>
    <row r="16151" spans="1:8" ht="13.2">
      <c r="A16151" s="1" t="s">
        <v>10861</v>
      </c>
      <c r="B16151" s="1" t="s">
        <v>1003</v>
      </c>
      <c r="C16151" s="1">
        <v>8562</v>
      </c>
      <c r="D16151" s="11">
        <f t="shared" si="0"/>
        <v>2.1548616139415167E-3</v>
      </c>
      <c r="E16151" s="11">
        <f t="shared" ca="1" si="1"/>
        <v>6.8490779048996039E-5</v>
      </c>
      <c r="F16151" s="11">
        <f t="shared" ca="1" si="3"/>
        <v>0.81764033990430174</v>
      </c>
      <c r="G16151" s="1">
        <v>35.189799999999998</v>
      </c>
      <c r="H16151" s="1">
        <v>-86.107799999999997</v>
      </c>
    </row>
    <row r="16152" spans="1:8" ht="13.2">
      <c r="A16152" s="1" t="s">
        <v>10861</v>
      </c>
      <c r="B16152" s="1" t="s">
        <v>2493</v>
      </c>
      <c r="C16152" s="1">
        <v>11566</v>
      </c>
      <c r="D16152" s="11">
        <f t="shared" si="0"/>
        <v>2.9109004235981758E-3</v>
      </c>
      <c r="E16152" s="11">
        <f t="shared" ca="1" si="1"/>
        <v>9.2520947264738154E-5</v>
      </c>
      <c r="F16152" s="11">
        <f t="shared" ca="1" si="3"/>
        <v>0.81770883068335076</v>
      </c>
      <c r="G16152" s="1">
        <v>35.259500000000003</v>
      </c>
      <c r="H16152" s="1">
        <v>-89.668000000000006</v>
      </c>
    </row>
    <row r="16153" spans="1:8" ht="13.2">
      <c r="A16153" s="1" t="s">
        <v>10861</v>
      </c>
      <c r="B16153" s="1" t="s">
        <v>10876</v>
      </c>
      <c r="C16153" s="1">
        <v>11437</v>
      </c>
      <c r="D16153" s="11">
        <f t="shared" si="0"/>
        <v>2.878434043290017E-3</v>
      </c>
      <c r="E16153" s="11">
        <f t="shared" ca="1" si="1"/>
        <v>9.1489025926578787E-5</v>
      </c>
      <c r="F16153" s="11">
        <f t="shared" ca="1" si="3"/>
        <v>0.81780135163061551</v>
      </c>
      <c r="G16153" s="1">
        <v>35.052199999999999</v>
      </c>
      <c r="H16153" s="1">
        <v>-85.0488</v>
      </c>
    </row>
    <row r="16154" spans="1:8" ht="13.2">
      <c r="A16154" s="1" t="s">
        <v>10861</v>
      </c>
      <c r="B16154" s="1" t="s">
        <v>667</v>
      </c>
      <c r="C16154" s="1">
        <v>6833</v>
      </c>
      <c r="D16154" s="11">
        <f t="shared" si="0"/>
        <v>1.7197114468654967E-3</v>
      </c>
      <c r="E16154" s="11">
        <f t="shared" ca="1" si="1"/>
        <v>5.4659833361573217E-5</v>
      </c>
      <c r="F16154" s="11">
        <f t="shared" ca="1" si="3"/>
        <v>0.81789284065654211</v>
      </c>
      <c r="G16154" s="1">
        <v>35.961399999999998</v>
      </c>
      <c r="H16154" s="1">
        <v>-83.197699999999998</v>
      </c>
    </row>
    <row r="16155" spans="1:8" ht="13.2">
      <c r="A16155" s="1" t="s">
        <v>10861</v>
      </c>
      <c r="B16155" s="1" t="s">
        <v>10877</v>
      </c>
      <c r="C16155" s="1">
        <v>11388</v>
      </c>
      <c r="D16155" s="11">
        <f t="shared" si="0"/>
        <v>2.8661018523202515E-3</v>
      </c>
      <c r="E16155" s="11">
        <f t="shared" ca="1" si="1"/>
        <v>9.1097055805882605E-5</v>
      </c>
      <c r="F16155" s="11">
        <f t="shared" ca="1" si="3"/>
        <v>0.81794750048990372</v>
      </c>
      <c r="G16155" s="1">
        <v>36.464599999999997</v>
      </c>
      <c r="H16155" s="1">
        <v>-86.666300000000007</v>
      </c>
    </row>
    <row r="16156" spans="1:8" ht="13.2">
      <c r="A16156" s="1" t="s">
        <v>10861</v>
      </c>
      <c r="B16156" s="1" t="s">
        <v>4181</v>
      </c>
      <c r="C16156" s="1">
        <v>10974</v>
      </c>
      <c r="D16156" s="11">
        <f t="shared" si="0"/>
        <v>2.7619074224940672E-3</v>
      </c>
      <c r="E16156" s="11">
        <f t="shared" ca="1" si="1"/>
        <v>8.7785308255510677E-5</v>
      </c>
      <c r="F16156" s="11">
        <f t="shared" ca="1" si="3"/>
        <v>0.81803859754570962</v>
      </c>
      <c r="G16156" s="1">
        <v>35.336799999999997</v>
      </c>
      <c r="H16156" s="1">
        <v>-89.893199999999993</v>
      </c>
    </row>
    <row r="16157" spans="1:8" ht="13.2">
      <c r="A16157" s="1" t="s">
        <v>10861</v>
      </c>
      <c r="B16157" s="1" t="s">
        <v>5388</v>
      </c>
      <c r="C16157" s="1">
        <v>11600</v>
      </c>
      <c r="D16157" s="11">
        <f t="shared" si="0"/>
        <v>2.9194574540669931E-3</v>
      </c>
      <c r="E16157" s="11">
        <f t="shared" ca="1" si="1"/>
        <v>9.2792926532160011E-5</v>
      </c>
      <c r="F16157" s="11">
        <f t="shared" ca="1" si="3"/>
        <v>0.81812638285396511</v>
      </c>
      <c r="G16157" s="1">
        <v>35.449399999999997</v>
      </c>
      <c r="H16157" s="1">
        <v>-86.788899999999998</v>
      </c>
    </row>
    <row r="16158" spans="1:8" ht="13.2">
      <c r="A16158" s="1" t="s">
        <v>10861</v>
      </c>
      <c r="B16158" s="1" t="s">
        <v>2627</v>
      </c>
      <c r="C16158" s="1">
        <v>10768</v>
      </c>
      <c r="D16158" s="11">
        <f t="shared" si="0"/>
        <v>2.7100618849477051E-3</v>
      </c>
      <c r="E16158" s="11">
        <f t="shared" ca="1" si="1"/>
        <v>8.6137433870543014E-5</v>
      </c>
      <c r="F16158" s="11">
        <f t="shared" ca="1" si="3"/>
        <v>0.8182191757804973</v>
      </c>
      <c r="G16158" s="1">
        <v>36.339100000000002</v>
      </c>
      <c r="H16158" s="1">
        <v>-88.851799999999997</v>
      </c>
    </row>
    <row r="16159" spans="1:8" ht="13.2">
      <c r="A16159" s="1" t="s">
        <v>10861</v>
      </c>
      <c r="B16159" s="1" t="s">
        <v>706</v>
      </c>
      <c r="C16159" s="1">
        <v>10192</v>
      </c>
      <c r="D16159" s="11">
        <f t="shared" si="0"/>
        <v>2.5650957217112753E-3</v>
      </c>
      <c r="E16159" s="11">
        <f t="shared" ca="1" si="1"/>
        <v>8.1529785104808176E-5</v>
      </c>
      <c r="F16159" s="11">
        <f t="shared" ca="1" si="3"/>
        <v>0.81830531321436784</v>
      </c>
      <c r="G16159" s="1">
        <v>36.293599999999998</v>
      </c>
      <c r="H16159" s="1">
        <v>-88.306600000000003</v>
      </c>
    </row>
    <row r="16160" spans="1:8" ht="13.2">
      <c r="A16160" s="1" t="s">
        <v>10861</v>
      </c>
      <c r="B16160" s="1" t="s">
        <v>4595</v>
      </c>
      <c r="C16160" s="1">
        <v>10736</v>
      </c>
      <c r="D16160" s="11">
        <f t="shared" si="0"/>
        <v>2.7020082092123481E-3</v>
      </c>
      <c r="E16160" s="11">
        <f t="shared" ca="1" si="1"/>
        <v>8.5881453383557748E-5</v>
      </c>
      <c r="F16160" s="11">
        <f t="shared" ca="1" si="3"/>
        <v>0.81838684299947262</v>
      </c>
      <c r="G16160" s="1">
        <v>35.249699999999997</v>
      </c>
      <c r="H16160" s="1">
        <v>-87.331999999999994</v>
      </c>
    </row>
    <row r="16161" spans="1:8" ht="13.2">
      <c r="A16161" s="1" t="s">
        <v>10861</v>
      </c>
      <c r="B16161" s="1" t="s">
        <v>614</v>
      </c>
      <c r="C16161" s="1">
        <v>7248</v>
      </c>
      <c r="D16161" s="11">
        <f t="shared" si="0"/>
        <v>1.8241575540584108E-3</v>
      </c>
      <c r="E16161" s="11">
        <f t="shared" ca="1" si="1"/>
        <v>5.7979580302163427E-5</v>
      </c>
      <c r="F16161" s="11">
        <f t="shared" ca="1" si="3"/>
        <v>0.81847272445285613</v>
      </c>
      <c r="G16161" s="1">
        <v>35.491700000000002</v>
      </c>
      <c r="H16161" s="1">
        <v>-85.011600000000001</v>
      </c>
    </row>
    <row r="16162" spans="1:8" ht="13.2">
      <c r="A16162" s="1" t="s">
        <v>10861</v>
      </c>
      <c r="B16162" s="1" t="s">
        <v>723</v>
      </c>
      <c r="C16162" s="1">
        <v>10106</v>
      </c>
      <c r="D16162" s="11">
        <f t="shared" si="0"/>
        <v>2.5434514681725029E-3</v>
      </c>
      <c r="E16162" s="11">
        <f t="shared" ca="1" si="1"/>
        <v>8.0841837546035273E-5</v>
      </c>
      <c r="F16162" s="11">
        <f t="shared" ca="1" si="3"/>
        <v>0.81853070403315831</v>
      </c>
      <c r="G16162" s="1">
        <v>36.098599999999998</v>
      </c>
      <c r="H16162" s="1">
        <v>-84.128299999999996</v>
      </c>
    </row>
    <row r="16163" spans="1:8" ht="13.2">
      <c r="A16163" s="1" t="s">
        <v>10861</v>
      </c>
      <c r="B16163" s="1" t="s">
        <v>1287</v>
      </c>
      <c r="C16163" s="1">
        <v>10589</v>
      </c>
      <c r="D16163" s="11">
        <f t="shared" si="0"/>
        <v>2.6650116363030507E-3</v>
      </c>
      <c r="E16163" s="11">
        <f t="shared" ca="1" si="1"/>
        <v>8.4705543021469163E-5</v>
      </c>
      <c r="F16163" s="11">
        <f t="shared" ca="1" si="3"/>
        <v>0.81861154587070439</v>
      </c>
      <c r="G16163" s="1">
        <v>36.426499999999997</v>
      </c>
      <c r="H16163" s="1">
        <v>-89.047700000000006</v>
      </c>
    </row>
    <row r="16164" spans="1:8" ht="13.2">
      <c r="A16164" s="1" t="s">
        <v>10861</v>
      </c>
      <c r="B16164" s="1" t="s">
        <v>10878</v>
      </c>
      <c r="C16164" s="1">
        <v>9874</v>
      </c>
      <c r="D16164" s="11">
        <f t="shared" si="0"/>
        <v>2.4850623190911629E-3</v>
      </c>
      <c r="E16164" s="11">
        <f t="shared" ca="1" si="1"/>
        <v>7.8985979015392061E-5</v>
      </c>
      <c r="F16164" s="11">
        <f t="shared" ca="1" si="3"/>
        <v>0.81869625141372582</v>
      </c>
      <c r="G16164" s="1">
        <v>35.807099999999998</v>
      </c>
      <c r="H16164" s="1">
        <v>-83.974800000000002</v>
      </c>
    </row>
    <row r="16165" spans="1:8" ht="13.2">
      <c r="A16165" s="1" t="s">
        <v>10861</v>
      </c>
      <c r="B16165" s="1" t="s">
        <v>7591</v>
      </c>
      <c r="C16165" s="1">
        <v>5920</v>
      </c>
      <c r="D16165" s="11">
        <f t="shared" si="0"/>
        <v>1.489930011041086E-3</v>
      </c>
      <c r="E16165" s="11">
        <f t="shared" ca="1" si="1"/>
        <v>4.7356390092274765E-5</v>
      </c>
      <c r="F16165" s="11">
        <f t="shared" ca="1" si="3"/>
        <v>0.81877523739274116</v>
      </c>
      <c r="G16165" s="1">
        <v>36.145499999999998</v>
      </c>
      <c r="H16165" s="1">
        <v>-82.411500000000004</v>
      </c>
    </row>
    <row r="16166" spans="1:8" ht="13.2">
      <c r="A16166" s="1" t="s">
        <v>10861</v>
      </c>
      <c r="B16166" s="1" t="s">
        <v>622</v>
      </c>
      <c r="C16166" s="1">
        <v>7051</v>
      </c>
      <c r="D16166" s="11">
        <f t="shared" si="0"/>
        <v>1.7745771128126178E-3</v>
      </c>
      <c r="E16166" s="11">
        <f t="shared" ca="1" si="1"/>
        <v>5.6403700429160366E-5</v>
      </c>
      <c r="F16166" s="11">
        <f t="shared" ca="1" si="3"/>
        <v>0.8188225937828334</v>
      </c>
      <c r="G16166" s="1">
        <v>35.149000000000001</v>
      </c>
      <c r="H16166" s="1">
        <v>-86.563599999999994</v>
      </c>
    </row>
    <row r="16167" spans="1:8" ht="13.2">
      <c r="A16167" s="1" t="s">
        <v>10861</v>
      </c>
      <c r="B16167" s="1" t="s">
        <v>5384</v>
      </c>
      <c r="C16167" s="1">
        <v>9782</v>
      </c>
      <c r="D16167" s="11">
        <f t="shared" si="0"/>
        <v>2.461908001352011E-3</v>
      </c>
      <c r="E16167" s="11">
        <f t="shared" ca="1" si="1"/>
        <v>7.8250035115309428E-5</v>
      </c>
      <c r="F16167" s="11">
        <f t="shared" ca="1" si="3"/>
        <v>0.81887899748326254</v>
      </c>
      <c r="G16167" s="1">
        <v>35.588099999999997</v>
      </c>
      <c r="H16167" s="1">
        <v>-89.257400000000004</v>
      </c>
    </row>
    <row r="16168" spans="1:8" ht="13.2">
      <c r="A16168" s="1" t="s">
        <v>10861</v>
      </c>
      <c r="B16168" s="1" t="s">
        <v>10879</v>
      </c>
      <c r="C16168" s="1">
        <v>9106</v>
      </c>
      <c r="D16168" s="11">
        <f t="shared" si="0"/>
        <v>2.2917741014425895E-3</v>
      </c>
      <c r="E16168" s="11">
        <f t="shared" ca="1" si="1"/>
        <v>7.284244732774561E-5</v>
      </c>
      <c r="F16168" s="11">
        <f t="shared" ca="1" si="3"/>
        <v>0.81895724751837784</v>
      </c>
      <c r="G16168" s="1">
        <v>35.811300000000003</v>
      </c>
      <c r="H16168" s="1">
        <v>-84.281700000000001</v>
      </c>
    </row>
    <row r="16169" spans="1:8" ht="13.2">
      <c r="A16169" s="1" t="s">
        <v>10861</v>
      </c>
      <c r="B16169" s="1" t="s">
        <v>10880</v>
      </c>
      <c r="C16169" s="1">
        <v>8573</v>
      </c>
      <c r="D16169" s="11">
        <f t="shared" si="0"/>
        <v>2.1576300649755456E-3</v>
      </c>
      <c r="E16169" s="11">
        <f t="shared" ca="1" si="1"/>
        <v>6.857877234139721E-5</v>
      </c>
      <c r="F16169" s="11">
        <f t="shared" ca="1" si="3"/>
        <v>0.81903008996570559</v>
      </c>
      <c r="G16169" s="1">
        <v>35.144799999999996</v>
      </c>
      <c r="H16169" s="1">
        <v>-85.345699999999994</v>
      </c>
    </row>
    <row r="16170" spans="1:8" ht="13.2">
      <c r="A16170" s="1" t="s">
        <v>10861</v>
      </c>
      <c r="B16170" s="1" t="s">
        <v>2781</v>
      </c>
      <c r="C16170" s="1">
        <v>8235</v>
      </c>
      <c r="D16170" s="11">
        <f t="shared" si="0"/>
        <v>2.0725631150208352E-3</v>
      </c>
      <c r="E16170" s="11">
        <f t="shared" ca="1" si="1"/>
        <v>6.5874978447615329E-5</v>
      </c>
      <c r="F16170" s="11">
        <f t="shared" ca="1" si="3"/>
        <v>0.81909866873804693</v>
      </c>
      <c r="G16170" s="1">
        <v>35.825400000000002</v>
      </c>
      <c r="H16170" s="1">
        <v>-88.904499999999999</v>
      </c>
    </row>
    <row r="16171" spans="1:8" ht="13.2">
      <c r="A16171" s="1" t="s">
        <v>10861</v>
      </c>
      <c r="B16171" s="1" t="s">
        <v>2345</v>
      </c>
      <c r="C16171" s="1">
        <v>8924</v>
      </c>
      <c r="D16171" s="11">
        <f t="shared" si="0"/>
        <v>2.2459688206977451E-3</v>
      </c>
      <c r="E16171" s="11">
        <f t="shared" ca="1" si="1"/>
        <v>7.1386558308016881E-5</v>
      </c>
      <c r="F16171" s="11">
        <f t="shared" ca="1" si="3"/>
        <v>0.8191645437164945</v>
      </c>
      <c r="G16171" s="1">
        <v>35.565600000000003</v>
      </c>
      <c r="H16171" s="1">
        <v>-89.647999999999996</v>
      </c>
    </row>
    <row r="16172" spans="1:8" ht="13.2">
      <c r="A16172" s="1" t="s">
        <v>10861</v>
      </c>
      <c r="B16172" s="1" t="s">
        <v>4534</v>
      </c>
      <c r="C16172" s="1">
        <v>8116</v>
      </c>
      <c r="D16172" s="11">
        <f t="shared" si="0"/>
        <v>2.0426135083799753E-3</v>
      </c>
      <c r="E16172" s="11">
        <f t="shared" ca="1" si="1"/>
        <v>6.4923051011638844E-5</v>
      </c>
      <c r="F16172" s="11">
        <f t="shared" ca="1" si="3"/>
        <v>0.81923593027480246</v>
      </c>
      <c r="G16172" s="1">
        <v>35.744599999999998</v>
      </c>
      <c r="H16172" s="1">
        <v>-89.535899999999998</v>
      </c>
    </row>
    <row r="16173" spans="1:8" ht="13.2">
      <c r="A16173" s="1" t="s">
        <v>10861</v>
      </c>
      <c r="B16173" s="1" t="s">
        <v>2291</v>
      </c>
      <c r="C16173" s="1">
        <v>7019</v>
      </c>
      <c r="D16173" s="11">
        <f t="shared" si="0"/>
        <v>1.7665234370772608E-3</v>
      </c>
      <c r="E16173" s="11">
        <f t="shared" ca="1" si="1"/>
        <v>5.61477199421751E-5</v>
      </c>
      <c r="F16173" s="11">
        <f t="shared" ca="1" si="3"/>
        <v>0.81930085332581415</v>
      </c>
      <c r="G16173" s="1">
        <v>35.2211</v>
      </c>
      <c r="H16173" s="1">
        <v>-88.235600000000005</v>
      </c>
    </row>
    <row r="16174" spans="1:8" ht="13.2">
      <c r="A16174" s="1" t="s">
        <v>10861</v>
      </c>
      <c r="B16174" s="1" t="s">
        <v>6721</v>
      </c>
      <c r="C16174" s="1">
        <v>8335</v>
      </c>
      <c r="D16174" s="11">
        <f t="shared" si="0"/>
        <v>2.0977308516938265E-3</v>
      </c>
      <c r="E16174" s="11">
        <f t="shared" ca="1" si="1"/>
        <v>6.6674917469444281E-5</v>
      </c>
      <c r="F16174" s="11">
        <f t="shared" ca="1" si="3"/>
        <v>0.81935700104575637</v>
      </c>
      <c r="G16174" s="1">
        <v>36.119599999999998</v>
      </c>
      <c r="H16174" s="1">
        <v>-83.483999999999995</v>
      </c>
    </row>
    <row r="16175" spans="1:8" ht="13.2">
      <c r="A16175" s="1" t="s">
        <v>10861</v>
      </c>
      <c r="B16175" s="1" t="s">
        <v>1179</v>
      </c>
      <c r="C16175" s="1">
        <v>7690</v>
      </c>
      <c r="D16175" s="11">
        <f t="shared" si="0"/>
        <v>1.9353989501530325E-3</v>
      </c>
      <c r="E16175" s="11">
        <f t="shared" ca="1" si="1"/>
        <v>6.1515310778647455E-5</v>
      </c>
      <c r="F16175" s="11">
        <f t="shared" ca="1" si="3"/>
        <v>0.81942367596322585</v>
      </c>
      <c r="G16175" s="1">
        <v>35.2256</v>
      </c>
      <c r="H16175" s="1">
        <v>-89.537700000000001</v>
      </c>
    </row>
    <row r="16176" spans="1:8" ht="13.2">
      <c r="A16176" s="1" t="s">
        <v>10861</v>
      </c>
      <c r="B16176" s="1" t="s">
        <v>2658</v>
      </c>
      <c r="C16176" s="1">
        <v>7758</v>
      </c>
      <c r="D16176" s="11">
        <f t="shared" si="0"/>
        <v>1.9525130110906665E-3</v>
      </c>
      <c r="E16176" s="11">
        <f t="shared" ca="1" si="1"/>
        <v>6.2059269313491155E-5</v>
      </c>
      <c r="F16176" s="11">
        <f t="shared" ca="1" si="3"/>
        <v>0.81948519127400454</v>
      </c>
      <c r="G16176" s="1">
        <v>35.193399999999997</v>
      </c>
      <c r="H16176" s="1">
        <v>-87.035399999999996</v>
      </c>
    </row>
    <row r="16177" spans="1:8" ht="13.2">
      <c r="A16177" s="1" t="s">
        <v>10861</v>
      </c>
      <c r="B16177" s="1" t="s">
        <v>10881</v>
      </c>
      <c r="C16177" s="1">
        <v>7580</v>
      </c>
      <c r="D16177" s="11">
        <f t="shared" si="0"/>
        <v>1.907714439812742E-3</v>
      </c>
      <c r="E16177" s="11">
        <f t="shared" ca="1" si="1"/>
        <v>6.0635377854635592E-5</v>
      </c>
      <c r="F16177" s="11">
        <f t="shared" ca="1" si="3"/>
        <v>0.81954725054331801</v>
      </c>
      <c r="G16177" s="1">
        <v>35.959400000000002</v>
      </c>
      <c r="H16177" s="1">
        <v>-86.675399999999996</v>
      </c>
    </row>
    <row r="16178" spans="1:8" ht="13.2">
      <c r="A16178" s="1" t="s">
        <v>10861</v>
      </c>
      <c r="B16178" s="1" t="s">
        <v>2550</v>
      </c>
      <c r="C16178" s="1">
        <v>7792</v>
      </c>
      <c r="D16178" s="11">
        <f t="shared" si="0"/>
        <v>1.9610700415594834E-3</v>
      </c>
      <c r="E16178" s="11">
        <f t="shared" ca="1" si="1"/>
        <v>6.2331248580912998E-5</v>
      </c>
      <c r="F16178" s="11">
        <f t="shared" ca="1" si="3"/>
        <v>0.81960788592117262</v>
      </c>
      <c r="G16178" s="1">
        <v>35.912700000000001</v>
      </c>
      <c r="H16178" s="1">
        <v>-88.755600000000001</v>
      </c>
    </row>
    <row r="16179" spans="1:8" ht="13.2">
      <c r="A16179" s="1" t="s">
        <v>10861</v>
      </c>
      <c r="B16179" s="1" t="s">
        <v>507</v>
      </c>
      <c r="C16179" s="1">
        <v>8529</v>
      </c>
      <c r="D16179" s="11">
        <f t="shared" si="0"/>
        <v>2.1465562608394295E-3</v>
      </c>
      <c r="E16179" s="11">
        <f t="shared" ca="1" si="1"/>
        <v>6.8226799171792471E-5</v>
      </c>
      <c r="F16179" s="11">
        <f t="shared" ca="1" si="3"/>
        <v>0.81967021716975352</v>
      </c>
      <c r="G16179" s="1">
        <v>35.981900000000003</v>
      </c>
      <c r="H16179" s="1">
        <v>-87.128600000000006</v>
      </c>
    </row>
    <row r="16180" spans="1:8" ht="13.2">
      <c r="A16180" s="1" t="s">
        <v>10861</v>
      </c>
      <c r="B16180" s="1" t="s">
        <v>679</v>
      </c>
      <c r="C16180" s="1">
        <v>6796</v>
      </c>
      <c r="D16180" s="11">
        <f t="shared" si="0"/>
        <v>1.7103993842964901E-3</v>
      </c>
      <c r="E16180" s="11">
        <f t="shared" ca="1" si="1"/>
        <v>5.4363855923496502E-5</v>
      </c>
      <c r="F16180" s="11">
        <f t="shared" ca="1" si="3"/>
        <v>0.81973844396892537</v>
      </c>
      <c r="G16180" s="1">
        <v>36.423699999999997</v>
      </c>
      <c r="H16180" s="1">
        <v>-86.797399999999996</v>
      </c>
    </row>
    <row r="16181" spans="1:8" ht="13.2">
      <c r="A16181" s="1" t="s">
        <v>10861</v>
      </c>
      <c r="B16181" s="1" t="s">
        <v>9978</v>
      </c>
      <c r="C16181" s="1">
        <v>6742</v>
      </c>
      <c r="D16181" s="11">
        <f t="shared" si="0"/>
        <v>1.6968088064930748E-3</v>
      </c>
      <c r="E16181" s="11">
        <f t="shared" ca="1" si="1"/>
        <v>5.3931888851708866E-5</v>
      </c>
      <c r="F16181" s="11">
        <f t="shared" ca="1" si="3"/>
        <v>0.81979280782484887</v>
      </c>
      <c r="G16181" s="1">
        <v>36.396700000000003</v>
      </c>
      <c r="H16181" s="1">
        <v>-86.710800000000006</v>
      </c>
    </row>
    <row r="16182" spans="1:8" ht="13.2">
      <c r="A16182" s="1" t="s">
        <v>10861</v>
      </c>
      <c r="B16182" s="1" t="s">
        <v>5810</v>
      </c>
      <c r="C16182" s="1">
        <v>6740</v>
      </c>
      <c r="D16182" s="11">
        <f t="shared" si="0"/>
        <v>1.6963054517596149E-3</v>
      </c>
      <c r="E16182" s="11">
        <f t="shared" ca="1" si="1"/>
        <v>5.3915890071272282E-5</v>
      </c>
      <c r="F16182" s="11">
        <f t="shared" ca="1" si="3"/>
        <v>0.81984673971370059</v>
      </c>
      <c r="G16182" s="1">
        <v>36.520600000000002</v>
      </c>
      <c r="H16182" s="1">
        <v>-82.714200000000005</v>
      </c>
    </row>
    <row r="16183" spans="1:8" ht="13.2">
      <c r="A16183" s="1" t="s">
        <v>10861</v>
      </c>
      <c r="B16183" s="1" t="s">
        <v>457</v>
      </c>
      <c r="C16183" s="1">
        <v>7769</v>
      </c>
      <c r="D16183" s="11">
        <f t="shared" si="0"/>
        <v>1.9552814621246954E-3</v>
      </c>
      <c r="E16183" s="11">
        <f t="shared" ca="1" si="1"/>
        <v>6.2147262605892327E-5</v>
      </c>
      <c r="F16183" s="11">
        <f t="shared" ca="1" si="3"/>
        <v>0.8199006556037719</v>
      </c>
      <c r="G16183" s="1">
        <v>35.660899999999998</v>
      </c>
      <c r="H16183" s="1">
        <v>-88.396500000000003</v>
      </c>
    </row>
    <row r="16184" spans="1:8" ht="13.2">
      <c r="A16184" s="1" t="s">
        <v>10861</v>
      </c>
      <c r="B16184" s="1" t="s">
        <v>401</v>
      </c>
      <c r="C16184" s="1">
        <v>4375</v>
      </c>
      <c r="D16184" s="11">
        <f t="shared" si="0"/>
        <v>1.1010884794433703E-3</v>
      </c>
      <c r="E16184" s="11">
        <f t="shared" ca="1" si="1"/>
        <v>3.4997332205017249E-5</v>
      </c>
      <c r="F16184" s="11">
        <f t="shared" ca="1" si="3"/>
        <v>0.81996280286637779</v>
      </c>
      <c r="G16184" s="1">
        <v>36.408000000000001</v>
      </c>
      <c r="H16184" s="1">
        <v>-83.003699999999995</v>
      </c>
    </row>
    <row r="16185" spans="1:8" ht="13.2">
      <c r="A16185" s="1" t="s">
        <v>10861</v>
      </c>
      <c r="B16185" s="1" t="s">
        <v>3281</v>
      </c>
      <c r="C16185" s="1">
        <v>6551</v>
      </c>
      <c r="D16185" s="11">
        <f t="shared" si="0"/>
        <v>1.6487384294476613E-3</v>
      </c>
      <c r="E16185" s="11">
        <f t="shared" ca="1" si="1"/>
        <v>5.2404005320015534E-5</v>
      </c>
      <c r="F16185" s="11">
        <f t="shared" ca="1" si="3"/>
        <v>0.81999780019858282</v>
      </c>
      <c r="G16185" s="1">
        <v>35.444400000000002</v>
      </c>
      <c r="H16185" s="1">
        <v>-88.652900000000002</v>
      </c>
    </row>
    <row r="16186" spans="1:8" ht="13.2">
      <c r="A16186" s="1" t="s">
        <v>10861</v>
      </c>
      <c r="B16186" s="1" t="s">
        <v>10882</v>
      </c>
      <c r="C16186" s="1">
        <v>6199</v>
      </c>
      <c r="D16186" s="11">
        <f t="shared" si="0"/>
        <v>1.5601479963587319E-3</v>
      </c>
      <c r="E16186" s="11">
        <f t="shared" ca="1" si="1"/>
        <v>4.9588219963177576E-5</v>
      </c>
      <c r="F16186" s="11">
        <f t="shared" ca="1" si="3"/>
        <v>0.82005020420390284</v>
      </c>
      <c r="G16186" s="1">
        <v>35.797800000000002</v>
      </c>
      <c r="H16186" s="1">
        <v>-83.561899999999994</v>
      </c>
    </row>
    <row r="16187" spans="1:8" ht="13.2">
      <c r="A16187" s="1" t="s">
        <v>10861</v>
      </c>
      <c r="B16187" s="1" t="s">
        <v>396</v>
      </c>
      <c r="C16187" s="1">
        <v>6057</v>
      </c>
      <c r="D16187" s="11">
        <f t="shared" si="0"/>
        <v>1.5244098102830841E-3</v>
      </c>
      <c r="E16187" s="11">
        <f t="shared" ca="1" si="1"/>
        <v>4.8452306552180446E-5</v>
      </c>
      <c r="F16187" s="11">
        <f t="shared" ca="1" si="3"/>
        <v>0.82009979242386599</v>
      </c>
      <c r="G16187" s="1">
        <v>35.443600000000004</v>
      </c>
      <c r="H16187" s="1">
        <v>-89.814099999999996</v>
      </c>
    </row>
    <row r="16188" spans="1:8" ht="13.2">
      <c r="A16188" s="1" t="s">
        <v>10861</v>
      </c>
      <c r="B16188" s="1" t="s">
        <v>2564</v>
      </c>
      <c r="C16188" s="1">
        <v>5840</v>
      </c>
      <c r="D16188" s="11">
        <f t="shared" si="0"/>
        <v>1.469795821702693E-3</v>
      </c>
      <c r="E16188" s="11">
        <f t="shared" ca="1" si="1"/>
        <v>4.6716438874811592E-5</v>
      </c>
      <c r="F16188" s="11">
        <f t="shared" ca="1" si="3"/>
        <v>0.82014824473041814</v>
      </c>
      <c r="G16188" s="1">
        <v>35.871699999999997</v>
      </c>
      <c r="H16188" s="1">
        <v>-84.495400000000004</v>
      </c>
    </row>
    <row r="16189" spans="1:8" ht="13.2">
      <c r="A16189" s="1" t="s">
        <v>10861</v>
      </c>
      <c r="B16189" s="1" t="s">
        <v>10883</v>
      </c>
      <c r="C16189" s="1">
        <v>5750</v>
      </c>
      <c r="D16189" s="11">
        <f t="shared" si="0"/>
        <v>1.4471448586970009E-3</v>
      </c>
      <c r="E16189" s="11">
        <f t="shared" ca="1" si="1"/>
        <v>4.5996493755165522E-5</v>
      </c>
      <c r="F16189" s="11">
        <f t="shared" ca="1" si="3"/>
        <v>0.82019496116929291</v>
      </c>
      <c r="G16189" s="1">
        <v>35.741399999999999</v>
      </c>
      <c r="H16189" s="1">
        <v>-84.369900000000001</v>
      </c>
    </row>
    <row r="16190" spans="1:8" ht="13.2">
      <c r="A16190" s="1" t="s">
        <v>10861</v>
      </c>
      <c r="B16190" s="1" t="s">
        <v>5272</v>
      </c>
      <c r="C16190" s="1">
        <v>4770</v>
      </c>
      <c r="D16190" s="11">
        <f t="shared" si="0"/>
        <v>1.2005010393016859E-3</v>
      </c>
      <c r="E16190" s="11">
        <f t="shared" ca="1" si="1"/>
        <v>3.8157091341241659E-5</v>
      </c>
      <c r="F16190" s="11">
        <f t="shared" ca="1" si="3"/>
        <v>0.82024095766304805</v>
      </c>
      <c r="G16190" s="1">
        <v>35.523400000000002</v>
      </c>
      <c r="H16190" s="1">
        <v>-84.363699999999994</v>
      </c>
    </row>
    <row r="16191" spans="1:8" ht="13.2">
      <c r="A16191" s="1" t="s">
        <v>10861</v>
      </c>
      <c r="B16191" s="1" t="s">
        <v>2433</v>
      </c>
      <c r="C16191" s="1">
        <v>5073</v>
      </c>
      <c r="D16191" s="11">
        <f t="shared" si="0"/>
        <v>1.2767592814208497E-3</v>
      </c>
      <c r="E16191" s="11">
        <f t="shared" ca="1" si="1"/>
        <v>4.058090657738343E-5</v>
      </c>
      <c r="F16191" s="11">
        <f t="shared" ca="1" si="3"/>
        <v>0.8202791147543893</v>
      </c>
      <c r="G16191" s="1">
        <v>35.934800000000003</v>
      </c>
      <c r="H16191" s="1">
        <v>-85.472399999999993</v>
      </c>
    </row>
    <row r="16192" spans="1:8" ht="13.2">
      <c r="A16192" s="1" t="s">
        <v>10861</v>
      </c>
      <c r="B16192" s="1" t="s">
        <v>2031</v>
      </c>
      <c r="C16192" s="1">
        <v>5933</v>
      </c>
      <c r="D16192" s="11">
        <f t="shared" si="0"/>
        <v>1.493201816808575E-3</v>
      </c>
      <c r="E16192" s="11">
        <f t="shared" ca="1" si="1"/>
        <v>4.7460382165112533E-5</v>
      </c>
      <c r="F16192" s="11">
        <f t="shared" ca="1" si="3"/>
        <v>0.82031969566096674</v>
      </c>
      <c r="G16192" s="1">
        <v>35.602600000000002</v>
      </c>
      <c r="H16192" s="1">
        <v>-84.471800000000002</v>
      </c>
    </row>
    <row r="16193" spans="1:8" ht="13.2">
      <c r="A16193" s="1" t="s">
        <v>10861</v>
      </c>
      <c r="B16193" s="1" t="s">
        <v>10884</v>
      </c>
      <c r="C16193" s="1">
        <v>3097</v>
      </c>
      <c r="D16193" s="11">
        <f t="shared" si="0"/>
        <v>7.7944480476254113E-4</v>
      </c>
      <c r="E16193" s="11">
        <f t="shared" ca="1" si="1"/>
        <v>2.4774111506043064E-5</v>
      </c>
      <c r="F16193" s="11">
        <f t="shared" ca="1" si="3"/>
        <v>0.82036715604313182</v>
      </c>
      <c r="G16193" s="1">
        <v>35.010899999999999</v>
      </c>
      <c r="H16193" s="1">
        <v>-85.718299999999999</v>
      </c>
    </row>
    <row r="16194" spans="1:8" ht="13.2">
      <c r="A16194" s="1" t="s">
        <v>10861</v>
      </c>
      <c r="B16194" s="1" t="s">
        <v>4556</v>
      </c>
      <c r="C16194" s="1">
        <v>5443</v>
      </c>
      <c r="D16194" s="11">
        <f t="shared" si="0"/>
        <v>1.3698799071109175E-3</v>
      </c>
      <c r="E16194" s="11">
        <f t="shared" ca="1" si="1"/>
        <v>4.3540680958150599E-5</v>
      </c>
      <c r="F16194" s="11">
        <f t="shared" ca="1" si="3"/>
        <v>0.82039193015463785</v>
      </c>
      <c r="G16194" s="1">
        <v>35.869199999999999</v>
      </c>
      <c r="H16194" s="1">
        <v>-84.673100000000005</v>
      </c>
    </row>
    <row r="16195" spans="1:8" ht="13.2">
      <c r="A16195" s="1" t="s">
        <v>10861</v>
      </c>
      <c r="B16195" s="1" t="s">
        <v>3821</v>
      </c>
      <c r="C16195" s="1">
        <v>5427</v>
      </c>
      <c r="D16195" s="11">
        <f t="shared" si="0"/>
        <v>1.365853069243239E-3</v>
      </c>
      <c r="E16195" s="11">
        <f t="shared" ca="1" si="1"/>
        <v>4.3412690714657965E-5</v>
      </c>
      <c r="F16195" s="11">
        <f t="shared" ca="1" si="3"/>
        <v>0.82043547083559598</v>
      </c>
      <c r="G16195" s="1">
        <v>36.561199999999999</v>
      </c>
      <c r="H16195" s="1">
        <v>-82.661500000000004</v>
      </c>
    </row>
    <row r="16196" spans="1:8" ht="13.2">
      <c r="A16196" s="1" t="s">
        <v>10861</v>
      </c>
      <c r="B16196" s="1" t="s">
        <v>10885</v>
      </c>
      <c r="C16196" s="1">
        <v>5333</v>
      </c>
      <c r="D16196" s="11">
        <f t="shared" si="0"/>
        <v>1.342195396770627E-3</v>
      </c>
      <c r="E16196" s="11">
        <f t="shared" ca="1" si="1"/>
        <v>4.2660748034138736E-5</v>
      </c>
      <c r="F16196" s="11">
        <f t="shared" ca="1" si="3"/>
        <v>0.8204788835263106</v>
      </c>
      <c r="G16196" s="1">
        <v>36.295900000000003</v>
      </c>
      <c r="H16196" s="1">
        <v>-82.476500000000001</v>
      </c>
    </row>
    <row r="16197" spans="1:8" ht="13.2">
      <c r="A16197" s="1" t="s">
        <v>10861</v>
      </c>
      <c r="B16197" s="1" t="s">
        <v>496</v>
      </c>
      <c r="C16197" s="1">
        <v>5564</v>
      </c>
      <c r="D16197" s="11">
        <f t="shared" si="0"/>
        <v>1.4003328684852371E-3</v>
      </c>
      <c r="E16197" s="11">
        <f t="shared" ca="1" si="1"/>
        <v>4.4508607174563646E-5</v>
      </c>
      <c r="F16197" s="11">
        <f t="shared" ca="1" si="3"/>
        <v>0.82052154427434476</v>
      </c>
      <c r="G16197" s="1">
        <v>36.137999999999998</v>
      </c>
      <c r="H16197" s="1">
        <v>-88.508300000000006</v>
      </c>
    </row>
    <row r="16198" spans="1:8" ht="13.2">
      <c r="A16198" s="1" t="s">
        <v>10861</v>
      </c>
      <c r="B16198" s="1" t="s">
        <v>299</v>
      </c>
      <c r="C16198" s="1">
        <v>5141</v>
      </c>
      <c r="D16198" s="11">
        <f t="shared" si="0"/>
        <v>1.2938733423584836E-3</v>
      </c>
      <c r="E16198" s="11">
        <f t="shared" ca="1" si="1"/>
        <v>4.1124865112227123E-5</v>
      </c>
      <c r="F16198" s="11">
        <f t="shared" ca="1" si="3"/>
        <v>0.82056605288151929</v>
      </c>
      <c r="G16198" s="1">
        <v>36.524299999999997</v>
      </c>
      <c r="H16198" s="1">
        <v>-86.030900000000003</v>
      </c>
    </row>
    <row r="16199" spans="1:8" ht="13.2">
      <c r="A16199" s="1" t="s">
        <v>10861</v>
      </c>
      <c r="B16199" s="1" t="s">
        <v>10886</v>
      </c>
      <c r="C16199" s="1">
        <v>2956</v>
      </c>
      <c r="D16199" s="11">
        <f t="shared" si="0"/>
        <v>7.4395829605362342E-4</v>
      </c>
      <c r="E16199" s="11">
        <f t="shared" ca="1" si="1"/>
        <v>2.3646197485264226E-5</v>
      </c>
      <c r="F16199" s="11">
        <f t="shared" ca="1" si="3"/>
        <v>0.8206071777466315</v>
      </c>
      <c r="G16199" s="1">
        <v>36.028300000000002</v>
      </c>
      <c r="H16199" s="1">
        <v>-83.430800000000005</v>
      </c>
    </row>
    <row r="16200" spans="1:8" ht="13.2">
      <c r="A16200" s="1" t="s">
        <v>10861</v>
      </c>
      <c r="B16200" s="1" t="s">
        <v>10887</v>
      </c>
      <c r="C16200" s="1">
        <v>5194</v>
      </c>
      <c r="D16200" s="11">
        <f t="shared" si="0"/>
        <v>1.307212242795169E-3</v>
      </c>
      <c r="E16200" s="11">
        <f t="shared" ca="1" si="1"/>
        <v>4.1548832793796471E-5</v>
      </c>
      <c r="F16200" s="11">
        <f t="shared" ca="1" si="3"/>
        <v>0.82063082394411679</v>
      </c>
      <c r="G16200" s="1">
        <v>35.808999999999997</v>
      </c>
      <c r="H16200" s="1">
        <v>-86.9</v>
      </c>
    </row>
    <row r="16201" spans="1:8" ht="13.2">
      <c r="A16201" s="1" t="s">
        <v>10861</v>
      </c>
      <c r="B16201" s="1" t="s">
        <v>6758</v>
      </c>
      <c r="C16201" s="1">
        <v>5112</v>
      </c>
      <c r="D16201" s="11">
        <f t="shared" si="0"/>
        <v>1.2865746987233161E-3</v>
      </c>
      <c r="E16201" s="11">
        <f t="shared" ca="1" si="1"/>
        <v>4.0892882795896721E-5</v>
      </c>
      <c r="F16201" s="11">
        <f t="shared" ca="1" si="3"/>
        <v>0.82067237277691063</v>
      </c>
      <c r="G16201" s="1">
        <v>35.265599999999999</v>
      </c>
      <c r="H16201" s="1">
        <v>-89.014799999999994</v>
      </c>
    </row>
    <row r="16202" spans="1:8" ht="13.2">
      <c r="A16202" s="1" t="s">
        <v>10861</v>
      </c>
      <c r="B16202" s="1" t="s">
        <v>5435</v>
      </c>
      <c r="C16202" s="1">
        <v>4993</v>
      </c>
      <c r="D16202" s="11">
        <f t="shared" si="0"/>
        <v>1.2566250920824566E-3</v>
      </c>
      <c r="E16202" s="11">
        <f t="shared" ca="1" si="1"/>
        <v>3.9940955359920257E-5</v>
      </c>
      <c r="F16202" s="11">
        <f t="shared" ca="1" si="3"/>
        <v>0.82071326565970648</v>
      </c>
      <c r="G16202" s="1">
        <v>36.065100000000001</v>
      </c>
      <c r="H16202" s="1">
        <v>-86.840299999999999</v>
      </c>
    </row>
    <row r="16203" spans="1:8" ht="13.2">
      <c r="A16203" s="1" t="s">
        <v>10861</v>
      </c>
      <c r="B16203" s="1" t="s">
        <v>10888</v>
      </c>
      <c r="C16203" s="1">
        <v>2426</v>
      </c>
      <c r="D16203" s="11">
        <f t="shared" si="0"/>
        <v>6.105692916867694E-4</v>
      </c>
      <c r="E16203" s="11">
        <f t="shared" ca="1" si="1"/>
        <v>1.9406520669570704E-5</v>
      </c>
      <c r="F16203" s="11">
        <f t="shared" ca="1" si="3"/>
        <v>0.82075320661506646</v>
      </c>
      <c r="G16203" s="1">
        <v>35.720700000000001</v>
      </c>
      <c r="H16203" s="1">
        <v>-89.0852</v>
      </c>
    </row>
    <row r="16204" spans="1:8" ht="13.2">
      <c r="A16204" s="1" t="s">
        <v>10861</v>
      </c>
      <c r="B16204" s="1" t="s">
        <v>618</v>
      </c>
      <c r="C16204" s="1">
        <v>4681</v>
      </c>
      <c r="D16204" s="11">
        <f t="shared" si="0"/>
        <v>1.1781017536627236E-3</v>
      </c>
      <c r="E16204" s="11">
        <f t="shared" ca="1" si="1"/>
        <v>3.7445145611813878E-5</v>
      </c>
      <c r="F16204" s="11">
        <f t="shared" ca="1" si="3"/>
        <v>0.82077261313573602</v>
      </c>
      <c r="G16204" s="1">
        <v>36.073399999999999</v>
      </c>
      <c r="H16204" s="1">
        <v>-86.785600000000002</v>
      </c>
    </row>
    <row r="16205" spans="1:8" ht="13.2">
      <c r="A16205" s="1" t="s">
        <v>10861</v>
      </c>
      <c r="B16205" s="1" t="s">
        <v>7570</v>
      </c>
      <c r="C16205" s="1">
        <v>4503</v>
      </c>
      <c r="D16205" s="11">
        <f t="shared" si="0"/>
        <v>1.1333031823847991E-3</v>
      </c>
      <c r="E16205" s="11">
        <f t="shared" ca="1" si="1"/>
        <v>3.6021254152958322E-5</v>
      </c>
      <c r="F16205" s="11">
        <f t="shared" ca="1" si="3"/>
        <v>0.82081005828134779</v>
      </c>
      <c r="G16205" s="1">
        <v>35.318100000000001</v>
      </c>
      <c r="H16205" s="1">
        <v>-89.149600000000007</v>
      </c>
    </row>
    <row r="16206" spans="1:8" ht="13.2">
      <c r="A16206" s="1" t="s">
        <v>10861</v>
      </c>
      <c r="B16206" s="1" t="s">
        <v>10889</v>
      </c>
      <c r="C16206" s="1">
        <v>4429</v>
      </c>
      <c r="D16206" s="11">
        <f t="shared" si="0"/>
        <v>1.1146790572467856E-3</v>
      </c>
      <c r="E16206" s="11">
        <f t="shared" ca="1" si="1"/>
        <v>3.5429299276804892E-5</v>
      </c>
      <c r="F16206" s="11">
        <f t="shared" ca="1" si="3"/>
        <v>0.82084607953550071</v>
      </c>
      <c r="G16206" s="1">
        <v>36.414400000000001</v>
      </c>
      <c r="H16206" s="1">
        <v>-86.965699999999998</v>
      </c>
    </row>
    <row r="16207" spans="1:8" ht="13.2">
      <c r="A16207" s="1" t="s">
        <v>10861</v>
      </c>
      <c r="B16207" s="1" t="s">
        <v>10890</v>
      </c>
      <c r="C16207" s="1">
        <v>4388</v>
      </c>
      <c r="D16207" s="11">
        <f t="shared" si="0"/>
        <v>1.104360285210859E-3</v>
      </c>
      <c r="E16207" s="11">
        <f t="shared" ca="1" si="1"/>
        <v>3.5101324277855011E-5</v>
      </c>
      <c r="F16207" s="11">
        <f t="shared" ca="1" si="3"/>
        <v>0.82088150883477751</v>
      </c>
      <c r="G16207" s="1">
        <v>36.574399999999997</v>
      </c>
      <c r="H16207" s="1">
        <v>-83.646500000000003</v>
      </c>
    </row>
    <row r="16208" spans="1:8" ht="13.2">
      <c r="A16208" s="1" t="s">
        <v>10861</v>
      </c>
      <c r="B16208" s="1" t="s">
        <v>6246</v>
      </c>
      <c r="C16208" s="1">
        <v>4182</v>
      </c>
      <c r="D16208" s="11">
        <f t="shared" si="0"/>
        <v>1.052514747664497E-3</v>
      </c>
      <c r="E16208" s="11">
        <f t="shared" ca="1" si="1"/>
        <v>3.3453449892887341E-5</v>
      </c>
      <c r="F16208" s="11">
        <f t="shared" ca="1" si="3"/>
        <v>0.82091661015905537</v>
      </c>
      <c r="G16208" s="1">
        <v>35.814900000000002</v>
      </c>
      <c r="H16208" s="1">
        <v>-88.790499999999994</v>
      </c>
    </row>
    <row r="16209" spans="1:8" ht="13.2">
      <c r="A16209" s="1" t="s">
        <v>10861</v>
      </c>
      <c r="B16209" s="1" t="s">
        <v>10891</v>
      </c>
      <c r="C16209" s="1">
        <v>4349</v>
      </c>
      <c r="D16209" s="11">
        <f t="shared" si="0"/>
        <v>1.0945448679083925E-3</v>
      </c>
      <c r="E16209" s="11">
        <f t="shared" ca="1" si="1"/>
        <v>3.4789348059341719E-5</v>
      </c>
      <c r="F16209" s="11">
        <f t="shared" ca="1" si="3"/>
        <v>0.82095006360894829</v>
      </c>
      <c r="G16209" s="1">
        <v>36.387599999999999</v>
      </c>
      <c r="H16209" s="1">
        <v>-89.467600000000004</v>
      </c>
    </row>
    <row r="16210" spans="1:8" ht="13.2">
      <c r="A16210" s="1" t="s">
        <v>10861</v>
      </c>
      <c r="B16210" s="1" t="s">
        <v>4171</v>
      </c>
      <c r="C16210" s="1">
        <v>3722</v>
      </c>
      <c r="D16210" s="11">
        <f t="shared" si="0"/>
        <v>9.3674315896873691E-4</v>
      </c>
      <c r="E16210" s="11">
        <f t="shared" ca="1" si="1"/>
        <v>2.97737303924741E-5</v>
      </c>
      <c r="F16210" s="11">
        <f t="shared" ca="1" si="3"/>
        <v>0.82098485295700763</v>
      </c>
      <c r="G16210" s="1">
        <v>36.517400000000002</v>
      </c>
      <c r="H16210" s="1">
        <v>-84.510199999999998</v>
      </c>
    </row>
    <row r="16211" spans="1:8" ht="13.2">
      <c r="A16211" s="1" t="s">
        <v>10861</v>
      </c>
      <c r="B16211" s="1" t="s">
        <v>10892</v>
      </c>
      <c r="C16211" s="1">
        <v>4206</v>
      </c>
      <c r="D16211" s="11">
        <f t="shared" si="0"/>
        <v>1.0585550044660149E-3</v>
      </c>
      <c r="E16211" s="11">
        <f t="shared" ca="1" si="1"/>
        <v>3.3645435258126295E-5</v>
      </c>
      <c r="F16211" s="11">
        <f t="shared" ca="1" si="3"/>
        <v>0.82101462668740011</v>
      </c>
      <c r="G16211" s="1">
        <v>35.725000000000001</v>
      </c>
      <c r="H16211" s="1">
        <v>-83.493600000000001</v>
      </c>
    </row>
    <row r="16212" spans="1:8" ht="13.2">
      <c r="A16212" s="1" t="s">
        <v>10861</v>
      </c>
      <c r="B16212" s="1" t="s">
        <v>1066</v>
      </c>
      <c r="C16212" s="1">
        <v>4692</v>
      </c>
      <c r="D16212" s="11">
        <f t="shared" si="0"/>
        <v>1.1808702046967527E-3</v>
      </c>
      <c r="E16212" s="11">
        <f t="shared" ca="1" si="1"/>
        <v>3.753313890421507E-5</v>
      </c>
      <c r="F16212" s="11">
        <f t="shared" ca="1" si="3"/>
        <v>0.82104827212265818</v>
      </c>
      <c r="G16212" s="1">
        <v>35.958300000000001</v>
      </c>
      <c r="H16212" s="1">
        <v>-85.821200000000005</v>
      </c>
    </row>
    <row r="16213" spans="1:8" ht="13.2">
      <c r="A16213" s="1" t="s">
        <v>10861</v>
      </c>
      <c r="B16213" s="1" t="s">
        <v>10893</v>
      </c>
      <c r="C16213" s="1">
        <v>4193</v>
      </c>
      <c r="D16213" s="11">
        <f t="shared" si="0"/>
        <v>1.0552831986985259E-3</v>
      </c>
      <c r="E16213" s="11">
        <f t="shared" ca="1" si="1"/>
        <v>3.3541443185288526E-5</v>
      </c>
      <c r="F16213" s="11">
        <f t="shared" ca="1" si="3"/>
        <v>0.82108580526156238</v>
      </c>
      <c r="G16213" s="1">
        <v>36.200000000000003</v>
      </c>
      <c r="H16213" s="1">
        <v>-85.446700000000007</v>
      </c>
    </row>
    <row r="16214" spans="1:8" ht="13.2">
      <c r="A16214" s="1" t="s">
        <v>10861</v>
      </c>
      <c r="B16214" s="1" t="s">
        <v>10894</v>
      </c>
      <c r="C16214" s="1">
        <v>2767</v>
      </c>
      <c r="D16214" s="11">
        <f t="shared" si="0"/>
        <v>6.9639127374166983E-4</v>
      </c>
      <c r="E16214" s="11">
        <f t="shared" ca="1" si="1"/>
        <v>2.2134312734007478E-5</v>
      </c>
      <c r="F16214" s="11">
        <f t="shared" ca="1" si="3"/>
        <v>0.82111934670474762</v>
      </c>
      <c r="G16214" s="1">
        <v>36.438699999999997</v>
      </c>
      <c r="H16214" s="1">
        <v>-83.605500000000006</v>
      </c>
    </row>
    <row r="16215" spans="1:8" ht="13.2">
      <c r="A16215" s="1" t="s">
        <v>10861</v>
      </c>
      <c r="B16215" s="1" t="s">
        <v>930</v>
      </c>
      <c r="C16215" s="1">
        <v>3508</v>
      </c>
      <c r="D16215" s="11">
        <f t="shared" si="0"/>
        <v>8.828842024885355E-4</v>
      </c>
      <c r="E16215" s="11">
        <f t="shared" ca="1" si="1"/>
        <v>2.8061860885760114E-5</v>
      </c>
      <c r="F16215" s="11">
        <f t="shared" ca="1" si="3"/>
        <v>0.82114148101748163</v>
      </c>
      <c r="G16215" s="1">
        <v>35.3384</v>
      </c>
      <c r="H16215" s="1">
        <v>-84.528099999999995</v>
      </c>
    </row>
    <row r="16216" spans="1:8" ht="13.2">
      <c r="A16216" s="1" t="s">
        <v>10861</v>
      </c>
      <c r="B16216" s="1" t="s">
        <v>503</v>
      </c>
      <c r="C16216" s="1">
        <v>4127</v>
      </c>
      <c r="D16216" s="11">
        <f t="shared" si="0"/>
        <v>1.0386724924943518E-3</v>
      </c>
      <c r="E16216" s="11">
        <f t="shared" ca="1" si="1"/>
        <v>3.301348343088141E-5</v>
      </c>
      <c r="F16216" s="11">
        <f t="shared" ca="1" si="3"/>
        <v>0.82116954287836741</v>
      </c>
      <c r="G16216" s="1">
        <v>35.8247</v>
      </c>
      <c r="H16216" s="1">
        <v>-84.055099999999996</v>
      </c>
    </row>
    <row r="16217" spans="1:8" ht="13.2">
      <c r="A16217" s="1" t="s">
        <v>10861</v>
      </c>
      <c r="B16217" s="1" t="s">
        <v>2933</v>
      </c>
      <c r="C16217" s="1">
        <v>5132</v>
      </c>
      <c r="D16217" s="11">
        <f t="shared" si="0"/>
        <v>1.2916082460579146E-3</v>
      </c>
      <c r="E16217" s="11">
        <f t="shared" ca="1" si="1"/>
        <v>4.1052870600262521E-5</v>
      </c>
      <c r="F16217" s="11">
        <f t="shared" ca="1" si="3"/>
        <v>0.82120255636179829</v>
      </c>
      <c r="G16217" s="1">
        <v>35.367600000000003</v>
      </c>
      <c r="H16217" s="1">
        <v>-85.389700000000005</v>
      </c>
    </row>
    <row r="16218" spans="1:8" ht="13.2">
      <c r="A16218" s="1" t="s">
        <v>10861</v>
      </c>
      <c r="B16218" s="1" t="s">
        <v>9960</v>
      </c>
      <c r="C16218" s="1">
        <v>3913</v>
      </c>
      <c r="D16218" s="11">
        <f t="shared" si="0"/>
        <v>9.8481353601415035E-4</v>
      </c>
      <c r="E16218" s="11">
        <f t="shared" ca="1" si="1"/>
        <v>3.1301613924167427E-5</v>
      </c>
      <c r="F16218" s="11">
        <f t="shared" ca="1" si="3"/>
        <v>0.82124360923239859</v>
      </c>
      <c r="G16218" s="1">
        <v>36.004600000000003</v>
      </c>
      <c r="H16218" s="1">
        <v>-88.418099999999995</v>
      </c>
    </row>
    <row r="16219" spans="1:8" ht="13.2">
      <c r="A16219" s="1" t="s">
        <v>10861</v>
      </c>
      <c r="B16219" s="1" t="s">
        <v>10895</v>
      </c>
      <c r="C16219" s="1">
        <v>4346</v>
      </c>
      <c r="D16219" s="11">
        <f t="shared" si="0"/>
        <v>1.0937898358082028E-3</v>
      </c>
      <c r="E16219" s="11">
        <f t="shared" ca="1" si="1"/>
        <v>3.4765349888686848E-5</v>
      </c>
      <c r="F16219" s="11">
        <f t="shared" ca="1" si="3"/>
        <v>0.82127491084632276</v>
      </c>
      <c r="G16219" s="1">
        <v>36.389299999999999</v>
      </c>
      <c r="H16219" s="1">
        <v>-87.045500000000004</v>
      </c>
    </row>
    <row r="16220" spans="1:8" ht="13.2">
      <c r="A16220" s="1" t="s">
        <v>10861</v>
      </c>
      <c r="B16220" s="1" t="s">
        <v>10896</v>
      </c>
      <c r="C16220" s="1">
        <v>4465</v>
      </c>
      <c r="D16220" s="11">
        <f t="shared" si="0"/>
        <v>1.1237394424490623E-3</v>
      </c>
      <c r="E16220" s="11">
        <f t="shared" ca="1" si="1"/>
        <v>3.5717277324663312E-5</v>
      </c>
      <c r="F16220" s="11">
        <f t="shared" ca="1" si="3"/>
        <v>0.82130967619621142</v>
      </c>
      <c r="G16220" s="1">
        <v>35.1708</v>
      </c>
      <c r="H16220" s="1">
        <v>-88.5959</v>
      </c>
    </row>
    <row r="16221" spans="1:8" ht="13.2">
      <c r="A16221" s="1" t="s">
        <v>10861</v>
      </c>
      <c r="B16221" s="1" t="s">
        <v>2169</v>
      </c>
      <c r="C16221" s="1">
        <v>4140</v>
      </c>
      <c r="D16221" s="11">
        <f t="shared" si="0"/>
        <v>1.0419442982618405E-3</v>
      </c>
      <c r="E16221" s="11">
        <f t="shared" ca="1" si="1"/>
        <v>3.3117475503719172E-5</v>
      </c>
      <c r="F16221" s="11">
        <f t="shared" ca="1" si="3"/>
        <v>0.82134539347353608</v>
      </c>
      <c r="G16221" s="1">
        <v>35.968499999999999</v>
      </c>
      <c r="H16221" s="1">
        <v>-88.945700000000002</v>
      </c>
    </row>
    <row r="16222" spans="1:8" ht="13.2">
      <c r="A16222" s="1" t="s">
        <v>10861</v>
      </c>
      <c r="B16222" s="1" t="s">
        <v>904</v>
      </c>
      <c r="C16222" s="1">
        <v>4853</v>
      </c>
      <c r="D16222" s="11">
        <f t="shared" si="0"/>
        <v>1.2213902607402687E-3</v>
      </c>
      <c r="E16222" s="11">
        <f t="shared" ca="1" si="1"/>
        <v>3.8821040729359704E-5</v>
      </c>
      <c r="F16222" s="11">
        <f t="shared" ca="1" si="3"/>
        <v>0.8213785109490398</v>
      </c>
      <c r="G16222" s="1">
        <v>35.548400000000001</v>
      </c>
      <c r="H16222" s="1">
        <v>-87.188199999999995</v>
      </c>
    </row>
    <row r="16223" spans="1:8" ht="13.2">
      <c r="A16223" s="1" t="s">
        <v>10861</v>
      </c>
      <c r="B16223" s="1" t="s">
        <v>2373</v>
      </c>
      <c r="C16223" s="1">
        <v>3568</v>
      </c>
      <c r="D16223" s="11">
        <f t="shared" si="0"/>
        <v>8.9798484449233023E-4</v>
      </c>
      <c r="E16223" s="11">
        <f t="shared" ca="1" si="1"/>
        <v>2.8541824298857494E-5</v>
      </c>
      <c r="F16223" s="11">
        <f t="shared" ca="1" si="3"/>
        <v>0.82141733198976918</v>
      </c>
      <c r="G16223" s="1">
        <v>35.804299999999998</v>
      </c>
      <c r="H16223" s="1">
        <v>-87.458699999999993</v>
      </c>
    </row>
    <row r="16224" spans="1:8" ht="13.2">
      <c r="A16224" s="1" t="s">
        <v>10861</v>
      </c>
      <c r="B16224" s="1" t="s">
        <v>10897</v>
      </c>
      <c r="C16224" s="1">
        <v>3678</v>
      </c>
      <c r="D16224" s="11">
        <f t="shared" si="0"/>
        <v>9.256693548326207E-4</v>
      </c>
      <c r="E16224" s="11">
        <f t="shared" ca="1" si="1"/>
        <v>2.9421757222869357E-5</v>
      </c>
      <c r="F16224" s="11">
        <f t="shared" ca="1" si="3"/>
        <v>0.82144587381406808</v>
      </c>
      <c r="G16224" s="1">
        <v>35.5518</v>
      </c>
      <c r="H16224" s="1">
        <v>-87.553600000000003</v>
      </c>
    </row>
    <row r="16225" spans="1:8" ht="13.2">
      <c r="A16225" s="1" t="s">
        <v>10861</v>
      </c>
      <c r="B16225" s="1" t="s">
        <v>10898</v>
      </c>
      <c r="C16225" s="1">
        <v>3531</v>
      </c>
      <c r="D16225" s="11">
        <f t="shared" si="0"/>
        <v>8.8867278192332347E-4</v>
      </c>
      <c r="E16225" s="11">
        <f t="shared" ca="1" si="1"/>
        <v>2.8245846860780775E-5</v>
      </c>
      <c r="F16225" s="11">
        <f t="shared" ca="1" si="3"/>
        <v>0.82147529557129095</v>
      </c>
      <c r="G16225" s="1">
        <v>36.221699999999998</v>
      </c>
      <c r="H16225" s="1">
        <v>-82.328999999999994</v>
      </c>
    </row>
    <row r="16226" spans="1:8" ht="13.2">
      <c r="A16226" s="1" t="s">
        <v>10861</v>
      </c>
      <c r="B16226" s="1" t="s">
        <v>354</v>
      </c>
      <c r="C16226" s="1">
        <v>3551</v>
      </c>
      <c r="D16226" s="11">
        <f t="shared" si="0"/>
        <v>8.9370632925792179E-4</v>
      </c>
      <c r="E16226" s="11">
        <f t="shared" ca="1" si="1"/>
        <v>2.8405834665146572E-5</v>
      </c>
      <c r="F16226" s="11">
        <f t="shared" ca="1" si="3"/>
        <v>0.82150354141815174</v>
      </c>
      <c r="G16226" s="1">
        <v>36.066200000000002</v>
      </c>
      <c r="H16226" s="1">
        <v>-88.104399999999998</v>
      </c>
    </row>
    <row r="16227" spans="1:8" ht="13.2">
      <c r="A16227" s="1" t="s">
        <v>10861</v>
      </c>
      <c r="B16227" s="1" t="s">
        <v>289</v>
      </c>
      <c r="C16227" s="1">
        <v>4062</v>
      </c>
      <c r="D16227" s="11">
        <f t="shared" si="0"/>
        <v>1.0223134636569073E-3</v>
      </c>
      <c r="E16227" s="11">
        <f t="shared" ca="1" si="1"/>
        <v>3.2493523066692582E-5</v>
      </c>
      <c r="F16227" s="11">
        <f t="shared" ca="1" si="3"/>
        <v>0.82153194725281686</v>
      </c>
      <c r="G16227" s="1">
        <v>36.387700000000002</v>
      </c>
      <c r="H16227" s="1">
        <v>-85.326999999999998</v>
      </c>
    </row>
    <row r="16228" spans="1:8" ht="13.2">
      <c r="A16228" s="1" t="s">
        <v>10861</v>
      </c>
      <c r="B16228" s="1" t="s">
        <v>10899</v>
      </c>
      <c r="C16228" s="1">
        <v>4641</v>
      </c>
      <c r="D16228" s="11">
        <f t="shared" si="0"/>
        <v>1.1680346589935272E-3</v>
      </c>
      <c r="E16228" s="11">
        <f t="shared" ca="1" si="1"/>
        <v>3.7125170003082298E-5</v>
      </c>
      <c r="F16228" s="11">
        <f t="shared" ca="1" si="3"/>
        <v>0.82156444077588353</v>
      </c>
      <c r="G16228" s="1">
        <v>36.259900000000002</v>
      </c>
      <c r="H16228" s="1">
        <v>-87.040899999999993</v>
      </c>
    </row>
    <row r="16229" spans="1:8" ht="13.2">
      <c r="A16229" s="1" t="s">
        <v>10861</v>
      </c>
      <c r="B16229" s="1" t="s">
        <v>10900</v>
      </c>
      <c r="C16229" s="1">
        <v>3437</v>
      </c>
      <c r="D16229" s="11">
        <f t="shared" si="0"/>
        <v>8.6501510945071163E-4</v>
      </c>
      <c r="E16229" s="11">
        <f t="shared" ca="1" si="1"/>
        <v>2.7493904180261549E-5</v>
      </c>
      <c r="F16229" s="11">
        <f t="shared" ca="1" si="3"/>
        <v>0.82160156594588662</v>
      </c>
      <c r="G16229" s="1">
        <v>36.1</v>
      </c>
      <c r="H16229" s="1">
        <v>-87.210899999999995</v>
      </c>
    </row>
    <row r="16230" spans="1:8" ht="13.2">
      <c r="A16230" s="1" t="s">
        <v>10861</v>
      </c>
      <c r="B16230" s="1" t="s">
        <v>207</v>
      </c>
      <c r="C16230" s="1">
        <v>3362</v>
      </c>
      <c r="D16230" s="11">
        <f t="shared" si="0"/>
        <v>8.4613930694596819E-4</v>
      </c>
      <c r="E16230" s="11">
        <f t="shared" ca="1" si="1"/>
        <v>2.6893949913889824E-5</v>
      </c>
      <c r="F16230" s="11">
        <f t="shared" ca="1" si="3"/>
        <v>0.82162905985006685</v>
      </c>
      <c r="G16230" s="1">
        <v>35.067500000000003</v>
      </c>
      <c r="H16230" s="1">
        <v>-85.624399999999994</v>
      </c>
    </row>
    <row r="16231" spans="1:8" ht="13.2">
      <c r="A16231" s="1" t="s">
        <v>10861</v>
      </c>
      <c r="B16231" s="1" t="s">
        <v>4447</v>
      </c>
      <c r="C16231" s="1">
        <v>1642</v>
      </c>
      <c r="D16231" s="11">
        <f t="shared" si="0"/>
        <v>4.1325423617051744E-4</v>
      </c>
      <c r="E16231" s="11">
        <f t="shared" ca="1" si="1"/>
        <v>1.3134998738431614E-5</v>
      </c>
      <c r="F16231" s="11">
        <f t="shared" ca="1" si="3"/>
        <v>0.82165595379998069</v>
      </c>
      <c r="G16231" s="1">
        <v>36.210599999999999</v>
      </c>
      <c r="H16231" s="1">
        <v>-84.062899999999999</v>
      </c>
    </row>
    <row r="16232" spans="1:8" ht="13.2">
      <c r="A16232" s="1" t="s">
        <v>10861</v>
      </c>
      <c r="B16232" s="1" t="s">
        <v>579</v>
      </c>
      <c r="C16232" s="1">
        <v>3284</v>
      </c>
      <c r="D16232" s="11">
        <f t="shared" si="0"/>
        <v>8.2650847234103488E-4</v>
      </c>
      <c r="E16232" s="11">
        <f t="shared" ca="1" si="1"/>
        <v>2.6269997476863228E-5</v>
      </c>
      <c r="F16232" s="11">
        <f t="shared" ca="1" si="3"/>
        <v>0.82166908879871914</v>
      </c>
      <c r="G16232" s="1">
        <v>36.117199999999997</v>
      </c>
      <c r="H16232" s="1">
        <v>-89.269300000000001</v>
      </c>
    </row>
    <row r="16233" spans="1:8" ht="13.2">
      <c r="A16233" s="1" t="s">
        <v>10861</v>
      </c>
      <c r="B16233" s="1" t="s">
        <v>585</v>
      </c>
      <c r="C16233" s="1">
        <v>4133</v>
      </c>
      <c r="D16233" s="11">
        <f t="shared" si="0"/>
        <v>1.0401825566947313E-3</v>
      </c>
      <c r="E16233" s="11">
        <f t="shared" ca="1" si="1"/>
        <v>3.3061479772191153E-5</v>
      </c>
      <c r="F16233" s="11">
        <f t="shared" ca="1" si="3"/>
        <v>0.82169535879619604</v>
      </c>
      <c r="G16233" s="1">
        <v>36.094200000000001</v>
      </c>
      <c r="H16233" s="1">
        <v>-87.784999999999997</v>
      </c>
    </row>
    <row r="16234" spans="1:8" ht="13.2">
      <c r="A16234" s="1" t="s">
        <v>10861</v>
      </c>
      <c r="B16234" s="1" t="s">
        <v>10901</v>
      </c>
      <c r="C16234" s="1">
        <v>3253</v>
      </c>
      <c r="D16234" s="11">
        <f t="shared" si="0"/>
        <v>8.1870647397240765E-4</v>
      </c>
      <c r="E16234" s="11">
        <f t="shared" ca="1" si="1"/>
        <v>2.6022016380096253E-5</v>
      </c>
      <c r="F16234" s="11">
        <f t="shared" ca="1" si="3"/>
        <v>0.82172842027596826</v>
      </c>
      <c r="G16234" s="1">
        <v>36.04</v>
      </c>
      <c r="H16234" s="1">
        <v>-84.328400000000002</v>
      </c>
    </row>
    <row r="16235" spans="1:8" ht="13.2">
      <c r="A16235" s="1" t="s">
        <v>10861</v>
      </c>
      <c r="B16235" s="1" t="s">
        <v>931</v>
      </c>
      <c r="C16235" s="1">
        <v>2286</v>
      </c>
      <c r="D16235" s="11">
        <f t="shared" si="0"/>
        <v>5.7533446034458151E-4</v>
      </c>
      <c r="E16235" s="11">
        <f t="shared" ca="1" si="1"/>
        <v>1.8286606039010152E-5</v>
      </c>
      <c r="F16235" s="11">
        <f t="shared" ca="1" si="3"/>
        <v>0.8217544422923484</v>
      </c>
      <c r="G16235" s="1">
        <v>36.256500000000003</v>
      </c>
      <c r="H16235" s="1">
        <v>-85.943200000000004</v>
      </c>
    </row>
    <row r="16236" spans="1:8" ht="13.2">
      <c r="A16236" s="1" t="s">
        <v>10861</v>
      </c>
      <c r="B16236" s="1" t="s">
        <v>10902</v>
      </c>
      <c r="C16236" s="1">
        <v>2262</v>
      </c>
      <c r="D16236" s="11">
        <f t="shared" si="0"/>
        <v>5.6929420354306362E-4</v>
      </c>
      <c r="E16236" s="11">
        <f t="shared" ca="1" si="1"/>
        <v>1.8094620673771202E-5</v>
      </c>
      <c r="F16236" s="11">
        <f t="shared" ca="1" si="3"/>
        <v>0.82177272889838737</v>
      </c>
      <c r="G16236" s="1">
        <v>36.109200000000001</v>
      </c>
      <c r="H16236" s="1">
        <v>-83.2958</v>
      </c>
    </row>
    <row r="16237" spans="1:8" ht="13.2">
      <c r="A16237" s="1" t="s">
        <v>10861</v>
      </c>
      <c r="B16237" s="1" t="s">
        <v>458</v>
      </c>
      <c r="C16237" s="1">
        <v>3137</v>
      </c>
      <c r="D16237" s="11">
        <f t="shared" si="0"/>
        <v>7.8951189943173765E-4</v>
      </c>
      <c r="E16237" s="11">
        <f t="shared" ca="1" si="1"/>
        <v>2.509408711477465E-5</v>
      </c>
      <c r="F16237" s="11">
        <f t="shared" ca="1" si="3"/>
        <v>0.82179082351906119</v>
      </c>
      <c r="G16237" s="1">
        <v>35.234000000000002</v>
      </c>
      <c r="H16237" s="1">
        <v>-89.380399999999995</v>
      </c>
    </row>
    <row r="16238" spans="1:8" ht="13.2">
      <c r="A16238" s="1" t="s">
        <v>10861</v>
      </c>
      <c r="B16238" s="1" t="s">
        <v>10903</v>
      </c>
      <c r="C16238" s="1">
        <v>3109</v>
      </c>
      <c r="D16238" s="11">
        <f t="shared" si="0"/>
        <v>7.8246493316330007E-4</v>
      </c>
      <c r="E16238" s="11">
        <f t="shared" ca="1" si="1"/>
        <v>2.487010418866254E-5</v>
      </c>
      <c r="F16238" s="11">
        <f t="shared" ca="1" si="3"/>
        <v>0.82181591760617601</v>
      </c>
      <c r="G16238" s="1">
        <v>36.331800000000001</v>
      </c>
      <c r="H16238" s="1">
        <v>-83.285499999999999</v>
      </c>
    </row>
    <row r="16239" spans="1:8" ht="13.2">
      <c r="A16239" s="1" t="s">
        <v>10861</v>
      </c>
      <c r="B16239" s="1" t="s">
        <v>804</v>
      </c>
      <c r="C16239" s="1">
        <v>2236</v>
      </c>
      <c r="D16239" s="11">
        <f t="shared" si="0"/>
        <v>5.6275059200808588E-4</v>
      </c>
      <c r="E16239" s="11">
        <f t="shared" ca="1" si="1"/>
        <v>1.7886636528095672E-5</v>
      </c>
      <c r="F16239" s="11">
        <f t="shared" ca="1" si="3"/>
        <v>0.82184078771036462</v>
      </c>
      <c r="G16239" s="1">
        <v>36.071100000000001</v>
      </c>
      <c r="H16239" s="1">
        <v>-88.9923</v>
      </c>
    </row>
    <row r="16240" spans="1:8" ht="13.2">
      <c r="A16240" s="1" t="s">
        <v>10861</v>
      </c>
      <c r="B16240" s="1" t="s">
        <v>1416</v>
      </c>
      <c r="C16240" s="1">
        <v>2868</v>
      </c>
      <c r="D16240" s="11">
        <f t="shared" si="0"/>
        <v>7.2181068778139101E-4</v>
      </c>
      <c r="E16240" s="11">
        <f t="shared" ca="1" si="1"/>
        <v>2.2942251146054733E-5</v>
      </c>
      <c r="F16240" s="11">
        <f t="shared" ca="1" si="3"/>
        <v>0.82185867434689275</v>
      </c>
      <c r="G16240" s="1">
        <v>36.1449</v>
      </c>
      <c r="H16240" s="1">
        <v>-85.264300000000006</v>
      </c>
    </row>
    <row r="16241" spans="1:8" ht="13.2">
      <c r="A16241" s="1" t="s">
        <v>10861</v>
      </c>
      <c r="B16241" s="1" t="s">
        <v>10904</v>
      </c>
      <c r="C16241" s="1">
        <v>2964</v>
      </c>
      <c r="D16241" s="11">
        <f t="shared" si="0"/>
        <v>7.4597171498746269E-4</v>
      </c>
      <c r="E16241" s="11">
        <f t="shared" ca="1" si="1"/>
        <v>2.3710192607010539E-5</v>
      </c>
      <c r="F16241" s="11">
        <f t="shared" ca="1" si="3"/>
        <v>0.82188161659803882</v>
      </c>
      <c r="G16241" s="1">
        <v>36.099299999999999</v>
      </c>
      <c r="H16241" s="1">
        <v>-86.856300000000005</v>
      </c>
    </row>
    <row r="16242" spans="1:8" ht="13.2">
      <c r="A16242" s="1" t="s">
        <v>10861</v>
      </c>
      <c r="B16242" s="1" t="s">
        <v>304</v>
      </c>
      <c r="C16242" s="1">
        <v>2936</v>
      </c>
      <c r="D16242" s="11">
        <f t="shared" si="0"/>
        <v>7.3892474871902511E-4</v>
      </c>
      <c r="E16242" s="11">
        <f t="shared" ca="1" si="1"/>
        <v>2.3486209680898429E-5</v>
      </c>
      <c r="F16242" s="11">
        <f t="shared" ca="1" si="3"/>
        <v>0.82190532679064587</v>
      </c>
      <c r="G16242" s="1">
        <v>35.481499999999997</v>
      </c>
      <c r="H16242" s="1">
        <v>-89.7346</v>
      </c>
    </row>
    <row r="16243" spans="1:8" ht="13.2">
      <c r="A16243" s="1" t="s">
        <v>10861</v>
      </c>
      <c r="B16243" s="1" t="s">
        <v>5249</v>
      </c>
      <c r="C16243" s="1">
        <v>2846</v>
      </c>
      <c r="D16243" s="11">
        <f t="shared" si="0"/>
        <v>7.1627378571333296E-4</v>
      </c>
      <c r="E16243" s="11">
        <f t="shared" ca="1" si="1"/>
        <v>2.2766264561252363E-5</v>
      </c>
      <c r="F16243" s="11">
        <f t="shared" ca="1" si="3"/>
        <v>0.82192881300032672</v>
      </c>
      <c r="G16243" s="1">
        <v>36.278399999999998</v>
      </c>
      <c r="H16243" s="1">
        <v>-88.693899999999999</v>
      </c>
    </row>
    <row r="16244" spans="1:8" ht="13.2">
      <c r="A16244" s="1" t="s">
        <v>10861</v>
      </c>
      <c r="B16244" s="1" t="s">
        <v>10905</v>
      </c>
      <c r="C16244" s="1">
        <v>2763</v>
      </c>
      <c r="D16244" s="11">
        <f t="shared" si="0"/>
        <v>6.9538456427475014E-4</v>
      </c>
      <c r="E16244" s="11">
        <f t="shared" ca="1" si="1"/>
        <v>2.2102315173134322E-5</v>
      </c>
      <c r="F16244" s="11">
        <f t="shared" ca="1" si="3"/>
        <v>0.82195157926488793</v>
      </c>
      <c r="G16244" s="1">
        <v>36.084800000000001</v>
      </c>
      <c r="H16244" s="1">
        <v>-87.104299999999995</v>
      </c>
    </row>
    <row r="16245" spans="1:8" ht="13.2">
      <c r="A16245" s="1" t="s">
        <v>10861</v>
      </c>
      <c r="B16245" s="1" t="s">
        <v>2533</v>
      </c>
      <c r="C16245" s="1">
        <v>2777</v>
      </c>
      <c r="D16245" s="11">
        <f t="shared" si="0"/>
        <v>6.9890804740896893E-4</v>
      </c>
      <c r="E16245" s="11">
        <f t="shared" ca="1" si="1"/>
        <v>2.2214306636190375E-5</v>
      </c>
      <c r="F16245" s="11">
        <f t="shared" ca="1" si="3"/>
        <v>0.82197368158006112</v>
      </c>
      <c r="G16245" s="1">
        <v>35.824599999999997</v>
      </c>
      <c r="H16245" s="1">
        <v>-86.072500000000005</v>
      </c>
    </row>
    <row r="16246" spans="1:8" ht="13.2">
      <c r="A16246" s="1" t="s">
        <v>10861</v>
      </c>
      <c r="B16246" s="1" t="s">
        <v>10906</v>
      </c>
      <c r="C16246" s="1">
        <v>2670</v>
      </c>
      <c r="D16246" s="11">
        <f t="shared" si="0"/>
        <v>6.7197856916886823E-4</v>
      </c>
      <c r="E16246" s="11">
        <f t="shared" ca="1" si="1"/>
        <v>2.1358371882833384E-5</v>
      </c>
      <c r="F16246" s="11">
        <f t="shared" ca="1" si="3"/>
        <v>0.8219958958866973</v>
      </c>
      <c r="G16246" s="1">
        <v>36.1751</v>
      </c>
      <c r="H16246" s="1">
        <v>-82.745400000000004</v>
      </c>
    </row>
    <row r="16247" spans="1:8" ht="13.2">
      <c r="A16247" s="1" t="s">
        <v>10861</v>
      </c>
      <c r="B16247" s="1" t="s">
        <v>1138</v>
      </c>
      <c r="C16247" s="1">
        <v>2658</v>
      </c>
      <c r="D16247" s="11">
        <f t="shared" si="0"/>
        <v>6.6895844076810928E-4</v>
      </c>
      <c r="E16247" s="11">
        <f t="shared" ca="1" si="1"/>
        <v>2.1262379200213907E-5</v>
      </c>
      <c r="F16247" s="11">
        <f t="shared" ca="1" si="3"/>
        <v>0.82201725425858019</v>
      </c>
      <c r="G16247" s="1">
        <v>35.376899999999999</v>
      </c>
      <c r="H16247" s="1">
        <v>-87.993600000000001</v>
      </c>
    </row>
    <row r="16248" spans="1:8" ht="13.2">
      <c r="A16248" s="1" t="s">
        <v>10861</v>
      </c>
      <c r="B16248" s="1" t="s">
        <v>10907</v>
      </c>
      <c r="C16248" s="1">
        <v>2162</v>
      </c>
      <c r="D16248" s="11">
        <f t="shared" si="0"/>
        <v>5.4412646687007236E-4</v>
      </c>
      <c r="E16248" s="11">
        <f t="shared" ca="1" si="1"/>
        <v>1.7294681651942239E-5</v>
      </c>
      <c r="F16248" s="11">
        <f t="shared" ca="1" si="3"/>
        <v>0.82203851663778038</v>
      </c>
      <c r="G16248" s="1">
        <v>35.879399999999997</v>
      </c>
      <c r="H16248" s="1">
        <v>-89.404700000000005</v>
      </c>
    </row>
    <row r="16249" spans="1:8" ht="13.2">
      <c r="A16249" s="1" t="s">
        <v>10861</v>
      </c>
      <c r="B16249" s="1" t="s">
        <v>2517</v>
      </c>
      <c r="C16249" s="1">
        <v>2443</v>
      </c>
      <c r="D16249" s="11">
        <f t="shared" si="0"/>
        <v>6.1484780692117795E-4</v>
      </c>
      <c r="E16249" s="11">
        <f t="shared" ca="1" si="1"/>
        <v>1.9542510303281629E-5</v>
      </c>
      <c r="F16249" s="11">
        <f t="shared" ca="1" si="3"/>
        <v>0.82205581131943228</v>
      </c>
      <c r="G16249" s="1">
        <v>36.469499999999996</v>
      </c>
      <c r="H16249" s="1">
        <v>-81.805000000000007</v>
      </c>
    </row>
    <row r="16250" spans="1:8" ht="13.2">
      <c r="A16250" s="1" t="s">
        <v>10861</v>
      </c>
      <c r="B16250" s="1" t="s">
        <v>2430</v>
      </c>
      <c r="C16250" s="1">
        <v>2457</v>
      </c>
      <c r="D16250" s="11">
        <f t="shared" si="0"/>
        <v>6.1837129005539674E-4</v>
      </c>
      <c r="E16250" s="11">
        <f t="shared" ca="1" si="1"/>
        <v>1.9654501766337686E-5</v>
      </c>
      <c r="F16250" s="11">
        <f t="shared" ca="1" si="3"/>
        <v>0.82207535382973551</v>
      </c>
      <c r="G16250" s="1">
        <v>35.783200000000001</v>
      </c>
      <c r="H16250" s="1">
        <v>-89.116600000000005</v>
      </c>
    </row>
    <row r="16251" spans="1:8" ht="13.2">
      <c r="A16251" s="1" t="s">
        <v>10861</v>
      </c>
      <c r="B16251" s="1" t="s">
        <v>10908</v>
      </c>
      <c r="C16251" s="1">
        <v>2414</v>
      </c>
      <c r="D16251" s="11">
        <f t="shared" si="0"/>
        <v>6.0754916328601045E-4</v>
      </c>
      <c r="E16251" s="11">
        <f t="shared" ca="1" si="1"/>
        <v>1.9310527986951231E-5</v>
      </c>
      <c r="F16251" s="11">
        <f t="shared" ca="1" si="3"/>
        <v>0.82209500833150184</v>
      </c>
      <c r="G16251" s="1">
        <v>35.216200000000001</v>
      </c>
      <c r="H16251" s="1">
        <v>-86.075900000000004</v>
      </c>
    </row>
    <row r="16252" spans="1:8" ht="13.2">
      <c r="A16252" s="1" t="s">
        <v>10861</v>
      </c>
      <c r="B16252" s="1" t="s">
        <v>2394</v>
      </c>
      <c r="C16252" s="1">
        <v>2357</v>
      </c>
      <c r="D16252" s="11">
        <f t="shared" si="0"/>
        <v>5.9320355338240538E-4</v>
      </c>
      <c r="E16252" s="11">
        <f t="shared" ca="1" si="1"/>
        <v>1.885456274450872E-5</v>
      </c>
      <c r="F16252" s="11">
        <f t="shared" ca="1" si="3"/>
        <v>0.82211431885948882</v>
      </c>
      <c r="G16252" s="1">
        <v>35.322899999999997</v>
      </c>
      <c r="H16252" s="1">
        <v>-87.759799999999998</v>
      </c>
    </row>
    <row r="16253" spans="1:8" ht="13.2">
      <c r="A16253" s="1" t="s">
        <v>10861</v>
      </c>
      <c r="B16253" s="1" t="s">
        <v>4922</v>
      </c>
      <c r="C16253" s="1">
        <v>2357</v>
      </c>
      <c r="D16253" s="11">
        <f t="shared" si="0"/>
        <v>5.9320355338240538E-4</v>
      </c>
      <c r="E16253" s="11">
        <f t="shared" ca="1" si="1"/>
        <v>1.885456274450872E-5</v>
      </c>
      <c r="F16253" s="11">
        <f t="shared" ca="1" si="3"/>
        <v>0.82213317342223335</v>
      </c>
      <c r="G16253" s="1">
        <v>35.651499999999999</v>
      </c>
      <c r="H16253" s="1">
        <v>-88.123000000000005</v>
      </c>
    </row>
    <row r="16254" spans="1:8" ht="13.2">
      <c r="A16254" s="1" t="s">
        <v>10861</v>
      </c>
      <c r="B16254" s="1" t="s">
        <v>10909</v>
      </c>
      <c r="C16254" s="1">
        <v>2357</v>
      </c>
      <c r="D16254" s="11">
        <f t="shared" si="0"/>
        <v>5.9320355338240538E-4</v>
      </c>
      <c r="E16254" s="11">
        <f t="shared" ca="1" si="1"/>
        <v>1.885456274450872E-5</v>
      </c>
      <c r="F16254" s="11">
        <f t="shared" ca="1" si="3"/>
        <v>0.82215202798497788</v>
      </c>
      <c r="G16254" s="1">
        <v>36.246699999999997</v>
      </c>
      <c r="H16254" s="1">
        <v>-83.806399999999996</v>
      </c>
    </row>
    <row r="16255" spans="1:8" ht="13.2">
      <c r="A16255" s="1" t="s">
        <v>10861</v>
      </c>
      <c r="B16255" s="1" t="s">
        <v>5033</v>
      </c>
      <c r="C16255" s="1">
        <v>2311</v>
      </c>
      <c r="D16255" s="11">
        <f t="shared" si="0"/>
        <v>5.8162639451282943E-4</v>
      </c>
      <c r="E16255" s="11">
        <f t="shared" ca="1" si="1"/>
        <v>1.8486590794467397E-5</v>
      </c>
      <c r="F16255" s="11">
        <f t="shared" ca="1" si="3"/>
        <v>0.82217088254772241</v>
      </c>
      <c r="G16255" s="1">
        <v>36.560600000000001</v>
      </c>
      <c r="H16255" s="1">
        <v>-86.244200000000006</v>
      </c>
    </row>
    <row r="16256" spans="1:8" ht="13.2">
      <c r="A16256" s="1" t="s">
        <v>10861</v>
      </c>
      <c r="B16256" s="1" t="s">
        <v>10910</v>
      </c>
      <c r="C16256" s="1">
        <v>2303</v>
      </c>
      <c r="D16256" s="11">
        <f t="shared" si="0"/>
        <v>5.7961297557899006E-4</v>
      </c>
      <c r="E16256" s="11">
        <f t="shared" ca="1" si="1"/>
        <v>1.8422595672721077E-5</v>
      </c>
      <c r="F16256" s="11">
        <f t="shared" ca="1" si="3"/>
        <v>0.82218936913851692</v>
      </c>
      <c r="G16256" s="1">
        <v>36.195500000000003</v>
      </c>
      <c r="H16256" s="1">
        <v>-82.964799999999997</v>
      </c>
    </row>
    <row r="16257" spans="1:8" ht="13.2">
      <c r="A16257" s="1" t="s">
        <v>10861</v>
      </c>
      <c r="B16257" s="1" t="s">
        <v>10911</v>
      </c>
      <c r="C16257" s="1">
        <v>2281</v>
      </c>
      <c r="D16257" s="11">
        <f t="shared" si="0"/>
        <v>5.7407607351093201E-4</v>
      </c>
      <c r="E16257" s="11">
        <f t="shared" ca="1" si="1"/>
        <v>1.8246609087918707E-5</v>
      </c>
      <c r="F16257" s="11">
        <f t="shared" ca="1" si="3"/>
        <v>0.82220779173418967</v>
      </c>
      <c r="G16257" s="1">
        <v>36.462800000000001</v>
      </c>
      <c r="H16257" s="1">
        <v>-83.565799999999996</v>
      </c>
    </row>
    <row r="16258" spans="1:8" ht="13.2">
      <c r="A16258" s="1" t="s">
        <v>10861</v>
      </c>
      <c r="B16258" s="1" t="s">
        <v>10912</v>
      </c>
      <c r="C16258" s="1">
        <v>2256</v>
      </c>
      <c r="D16258" s="11">
        <f t="shared" si="0"/>
        <v>5.677841393426842E-4</v>
      </c>
      <c r="E16258" s="11">
        <f t="shared" ca="1" si="1"/>
        <v>1.8046624332461465E-5</v>
      </c>
      <c r="F16258" s="11">
        <f t="shared" ca="1" si="3"/>
        <v>0.82222603834327757</v>
      </c>
      <c r="G16258" s="1">
        <v>36.493400000000001</v>
      </c>
      <c r="H16258" s="1">
        <v>-88.883499999999998</v>
      </c>
    </row>
    <row r="16259" spans="1:8" ht="13.2">
      <c r="A16259" s="1" t="s">
        <v>10861</v>
      </c>
      <c r="B16259" s="1" t="s">
        <v>271</v>
      </c>
      <c r="C16259" s="1">
        <v>2204</v>
      </c>
      <c r="D16259" s="11">
        <f t="shared" si="0"/>
        <v>5.5469691627272862E-4</v>
      </c>
      <c r="E16259" s="11">
        <f t="shared" ca="1" si="1"/>
        <v>1.7630656041110402E-5</v>
      </c>
      <c r="F16259" s="11">
        <f t="shared" ca="1" si="3"/>
        <v>0.82224408496761003</v>
      </c>
      <c r="G16259" s="1">
        <v>35.256</v>
      </c>
      <c r="H16259" s="1">
        <v>-88.386399999999995</v>
      </c>
    </row>
    <row r="16260" spans="1:8" ht="13.2">
      <c r="A16260" s="1" t="s">
        <v>10861</v>
      </c>
      <c r="B16260" s="1" t="s">
        <v>2270</v>
      </c>
      <c r="C16260" s="1">
        <v>2179</v>
      </c>
      <c r="D16260" s="11">
        <f t="shared" si="0"/>
        <v>5.4840498210448081E-4</v>
      </c>
      <c r="E16260" s="11">
        <f t="shared" ca="1" si="1"/>
        <v>1.743067128565316E-5</v>
      </c>
      <c r="F16260" s="11">
        <f t="shared" ca="1" si="3"/>
        <v>0.82226171562365113</v>
      </c>
      <c r="G16260" s="1">
        <v>36.325200000000002</v>
      </c>
      <c r="H16260" s="1">
        <v>-84.219899999999996</v>
      </c>
    </row>
    <row r="16261" spans="1:8" ht="13.2">
      <c r="A16261" s="1" t="s">
        <v>10861</v>
      </c>
      <c r="B16261" s="1" t="s">
        <v>10913</v>
      </c>
      <c r="C16261" s="1">
        <v>2115</v>
      </c>
      <c r="D16261" s="11">
        <f t="shared" si="0"/>
        <v>5.3229763063376639E-4</v>
      </c>
      <c r="E16261" s="11">
        <f t="shared" ca="1" si="1"/>
        <v>1.6918710311682624E-5</v>
      </c>
      <c r="F16261" s="11">
        <f t="shared" ca="1" si="3"/>
        <v>0.82227914629493681</v>
      </c>
      <c r="G16261" s="1">
        <v>36.104799999999997</v>
      </c>
      <c r="H16261" s="1">
        <v>-87.056399999999996</v>
      </c>
    </row>
    <row r="16262" spans="1:8" ht="13.2">
      <c r="A16262" s="1" t="s">
        <v>10861</v>
      </c>
      <c r="B16262" s="1" t="s">
        <v>1780</v>
      </c>
      <c r="C16262" s="1">
        <v>2098</v>
      </c>
      <c r="D16262" s="11">
        <f t="shared" si="0"/>
        <v>5.2801911539935784E-4</v>
      </c>
      <c r="E16262" s="11">
        <f t="shared" ca="1" si="1"/>
        <v>1.6782720677971699E-5</v>
      </c>
      <c r="F16262" s="11">
        <f t="shared" ca="1" si="3"/>
        <v>0.82229606500524854</v>
      </c>
      <c r="G16262" s="1">
        <v>35.163499999999999</v>
      </c>
      <c r="H16262" s="1">
        <v>-85.309799999999996</v>
      </c>
    </row>
    <row r="16263" spans="1:8" ht="13.2">
      <c r="A16263" s="1" t="s">
        <v>10861</v>
      </c>
      <c r="B16263" s="1" t="s">
        <v>1467</v>
      </c>
      <c r="C16263" s="1">
        <v>2091</v>
      </c>
      <c r="D16263" s="11">
        <f t="shared" si="0"/>
        <v>5.262573738322485E-4</v>
      </c>
      <c r="E16263" s="11">
        <f t="shared" ca="1" si="1"/>
        <v>1.6726724946443671E-5</v>
      </c>
      <c r="F16263" s="11">
        <f t="shared" ca="1" si="3"/>
        <v>0.8223128477259265</v>
      </c>
      <c r="G16263" s="1">
        <v>36.159799999999997</v>
      </c>
      <c r="H16263" s="1">
        <v>-88.803799999999995</v>
      </c>
    </row>
    <row r="16264" spans="1:8" ht="13.2">
      <c r="A16264" s="1" t="s">
        <v>10861</v>
      </c>
      <c r="B16264" s="1" t="s">
        <v>10914</v>
      </c>
      <c r="C16264" s="1">
        <v>2076</v>
      </c>
      <c r="D16264" s="11">
        <f t="shared" si="0"/>
        <v>5.2248221333129979E-4</v>
      </c>
      <c r="E16264" s="11">
        <f t="shared" ca="1" si="1"/>
        <v>1.6606734093169326E-5</v>
      </c>
      <c r="F16264" s="11">
        <f t="shared" ca="1" si="3"/>
        <v>0.82232957445087296</v>
      </c>
      <c r="G16264" s="1">
        <v>36.404600000000002</v>
      </c>
      <c r="H16264" s="1">
        <v>-86.768199999999993</v>
      </c>
    </row>
    <row r="16265" spans="1:8" ht="13.2">
      <c r="A16265" s="1" t="s">
        <v>10861</v>
      </c>
      <c r="B16265" s="1" t="s">
        <v>10915</v>
      </c>
      <c r="C16265" s="1">
        <v>2027</v>
      </c>
      <c r="D16265" s="11">
        <f t="shared" si="0"/>
        <v>5.1015002236153408E-4</v>
      </c>
      <c r="E16265" s="11">
        <f t="shared" ca="1" si="1"/>
        <v>1.6214763972473134E-5</v>
      </c>
      <c r="F16265" s="11">
        <f t="shared" ca="1" si="3"/>
        <v>0.82234618118496616</v>
      </c>
      <c r="G16265" s="1">
        <v>35.274099999999997</v>
      </c>
      <c r="H16265" s="1">
        <v>-86.138300000000001</v>
      </c>
    </row>
    <row r="16266" spans="1:8" ht="13.2">
      <c r="A16266" s="1" t="s">
        <v>10861</v>
      </c>
      <c r="B16266" s="1" t="s">
        <v>10107</v>
      </c>
      <c r="C16266" s="1">
        <v>1988</v>
      </c>
      <c r="D16266" s="11">
        <f t="shared" si="0"/>
        <v>5.0033460505906737E-4</v>
      </c>
      <c r="E16266" s="11">
        <f t="shared" ca="1" si="1"/>
        <v>1.5902787753959836E-5</v>
      </c>
      <c r="F16266" s="11">
        <f t="shared" ca="1" si="3"/>
        <v>0.82236239594893867</v>
      </c>
      <c r="G16266" s="1">
        <v>35.687899999999999</v>
      </c>
      <c r="H16266" s="1">
        <v>-84.862700000000004</v>
      </c>
    </row>
    <row r="16267" spans="1:8" ht="13.2">
      <c r="A16267" s="1" t="s">
        <v>10861</v>
      </c>
      <c r="B16267" s="1" t="s">
        <v>1811</v>
      </c>
      <c r="C16267" s="1">
        <v>1963</v>
      </c>
      <c r="D16267" s="11">
        <f t="shared" si="0"/>
        <v>4.9404267089081955E-4</v>
      </c>
      <c r="E16267" s="11">
        <f t="shared" ca="1" si="1"/>
        <v>1.5702802998502595E-5</v>
      </c>
      <c r="F16267" s="11">
        <f t="shared" ca="1" si="3"/>
        <v>0.82237829873669266</v>
      </c>
      <c r="G16267" s="1">
        <v>36.431800000000003</v>
      </c>
      <c r="H16267" s="1">
        <v>-84.933999999999997</v>
      </c>
    </row>
    <row r="16268" spans="1:8" ht="13.2">
      <c r="A16268" s="1" t="s">
        <v>10861</v>
      </c>
      <c r="B16268" s="1" t="s">
        <v>10916</v>
      </c>
      <c r="C16268" s="1">
        <v>1944</v>
      </c>
      <c r="D16268" s="11">
        <f t="shared" si="0"/>
        <v>4.8926080092295127E-4</v>
      </c>
      <c r="E16268" s="11">
        <f t="shared" ca="1" si="1"/>
        <v>1.5550814584355093E-5</v>
      </c>
      <c r="F16268" s="11">
        <f t="shared" ca="1" si="3"/>
        <v>0.82239400153969111</v>
      </c>
      <c r="G16268" s="1">
        <v>36.335299999999997</v>
      </c>
      <c r="H16268" s="1">
        <v>-84.192599999999999</v>
      </c>
    </row>
    <row r="16269" spans="1:8" ht="13.2">
      <c r="A16269" s="1" t="s">
        <v>10861</v>
      </c>
      <c r="B16269" s="1" t="s">
        <v>10917</v>
      </c>
      <c r="C16269" s="1">
        <v>1915</v>
      </c>
      <c r="D16269" s="11">
        <f t="shared" si="0"/>
        <v>4.8196215728778377E-4</v>
      </c>
      <c r="E16269" s="11">
        <f t="shared" ca="1" si="1"/>
        <v>1.5318832268024691E-5</v>
      </c>
      <c r="F16269" s="11">
        <f t="shared" ca="1" si="3"/>
        <v>0.82240955235427549</v>
      </c>
      <c r="G16269" s="1">
        <v>36.016199999999998</v>
      </c>
      <c r="H16269" s="1">
        <v>-87.969399999999993</v>
      </c>
    </row>
    <row r="16270" spans="1:8" ht="13.2">
      <c r="A16270" s="1" t="s">
        <v>10861</v>
      </c>
      <c r="B16270" s="1" t="s">
        <v>2484</v>
      </c>
      <c r="C16270" s="1">
        <v>1888</v>
      </c>
      <c r="D16270" s="11">
        <f t="shared" si="0"/>
        <v>4.7516686838607611E-4</v>
      </c>
      <c r="E16270" s="11">
        <f t="shared" ca="1" si="1"/>
        <v>1.5102848732130871E-5</v>
      </c>
      <c r="F16270" s="11">
        <f t="shared" ca="1" si="3"/>
        <v>0.8224248711865435</v>
      </c>
      <c r="G16270" s="1">
        <v>34.994399999999999</v>
      </c>
      <c r="H16270" s="1">
        <v>-85.351600000000005</v>
      </c>
    </row>
    <row r="16271" spans="1:8" ht="13.2">
      <c r="A16271" s="1" t="s">
        <v>10861</v>
      </c>
      <c r="B16271" s="1" t="s">
        <v>5503</v>
      </c>
      <c r="C16271" s="1">
        <v>1875</v>
      </c>
      <c r="D16271" s="11">
        <f t="shared" si="0"/>
        <v>4.7189506261858724E-4</v>
      </c>
      <c r="E16271" s="11">
        <f t="shared" ca="1" si="1"/>
        <v>1.4998856659293107E-5</v>
      </c>
      <c r="F16271" s="11">
        <f t="shared" ca="1" si="3"/>
        <v>0.82243997403527569</v>
      </c>
      <c r="G16271" s="1">
        <v>36.1479</v>
      </c>
      <c r="H16271" s="1">
        <v>-83.694400000000002</v>
      </c>
    </row>
    <row r="16272" spans="1:8" ht="13.2">
      <c r="A16272" s="1" t="s">
        <v>10861</v>
      </c>
      <c r="B16272" s="1" t="s">
        <v>10918</v>
      </c>
      <c r="C16272" s="1">
        <v>1867</v>
      </c>
      <c r="D16272" s="11">
        <f t="shared" si="0"/>
        <v>4.6988164368474793E-4</v>
      </c>
      <c r="E16272" s="11">
        <f t="shared" ca="1" si="1"/>
        <v>1.4934861537546788E-5</v>
      </c>
      <c r="F16272" s="11">
        <f t="shared" ca="1" si="3"/>
        <v>0.82245497289193503</v>
      </c>
      <c r="G16272" s="1">
        <v>35.2027</v>
      </c>
      <c r="H16272" s="1">
        <v>-85.141199999999998</v>
      </c>
    </row>
    <row r="16273" spans="1:8" ht="13.2">
      <c r="A16273" s="1" t="s">
        <v>10861</v>
      </c>
      <c r="B16273" s="1" t="s">
        <v>10919</v>
      </c>
      <c r="C16273" s="1">
        <v>1787</v>
      </c>
      <c r="D16273" s="11">
        <f t="shared" si="0"/>
        <v>4.4974745434635488E-4</v>
      </c>
      <c r="E16273" s="11">
        <f t="shared" ca="1" si="1"/>
        <v>1.4294910320083615E-5</v>
      </c>
      <c r="F16273" s="11">
        <f t="shared" ca="1" si="3"/>
        <v>0.82246990775347262</v>
      </c>
      <c r="G16273" s="1">
        <v>36.473500000000001</v>
      </c>
      <c r="H16273" s="1">
        <v>-82.860600000000005</v>
      </c>
    </row>
    <row r="16274" spans="1:8" ht="13.2">
      <c r="A16274" s="1" t="s">
        <v>10861</v>
      </c>
      <c r="B16274" s="1" t="s">
        <v>5402</v>
      </c>
      <c r="C16274" s="1">
        <v>1752</v>
      </c>
      <c r="D16274" s="11">
        <f t="shared" si="0"/>
        <v>4.4093874651080791E-4</v>
      </c>
      <c r="E16274" s="11">
        <f t="shared" ca="1" si="1"/>
        <v>1.4014931662443477E-5</v>
      </c>
      <c r="F16274" s="11">
        <f t="shared" ca="1" si="3"/>
        <v>0.82248420266379274</v>
      </c>
      <c r="G16274" s="1">
        <v>35.08</v>
      </c>
      <c r="H16274" s="1">
        <v>-87.440299999999993</v>
      </c>
    </row>
    <row r="16275" spans="1:8" ht="13.2">
      <c r="A16275" s="1" t="s">
        <v>10861</v>
      </c>
      <c r="B16275" s="1" t="s">
        <v>10920</v>
      </c>
      <c r="C16275" s="1">
        <v>1744</v>
      </c>
      <c r="D16275" s="11">
        <f t="shared" si="0"/>
        <v>4.3892532757696859E-4</v>
      </c>
      <c r="E16275" s="11">
        <f t="shared" ca="1" si="1"/>
        <v>1.395093654069716E-5</v>
      </c>
      <c r="F16275" s="11">
        <f t="shared" ca="1" si="3"/>
        <v>0.82249821759545516</v>
      </c>
      <c r="G16275" s="1">
        <v>35.372700000000002</v>
      </c>
      <c r="H16275" s="1">
        <v>-85.637799999999999</v>
      </c>
    </row>
    <row r="16276" spans="1:8" ht="13.2">
      <c r="A16276" s="1" t="s">
        <v>10861</v>
      </c>
      <c r="B16276" s="1" t="s">
        <v>10921</v>
      </c>
      <c r="C16276" s="1">
        <v>1731</v>
      </c>
      <c r="D16276" s="11">
        <f t="shared" si="0"/>
        <v>4.3565352180947972E-4</v>
      </c>
      <c r="E16276" s="11">
        <f t="shared" ca="1" si="1"/>
        <v>1.3846944467859395E-5</v>
      </c>
      <c r="F16276" s="11">
        <f t="shared" ca="1" si="3"/>
        <v>0.82251216853199582</v>
      </c>
      <c r="G16276" s="1">
        <v>36.540999999999997</v>
      </c>
      <c r="H16276" s="1">
        <v>-86.674999999999997</v>
      </c>
    </row>
    <row r="16277" spans="1:8" ht="13.2">
      <c r="A16277" s="1" t="s">
        <v>10861</v>
      </c>
      <c r="B16277" s="1" t="s">
        <v>10922</v>
      </c>
      <c r="C16277" s="1">
        <v>1717</v>
      </c>
      <c r="D16277" s="11">
        <f t="shared" si="0"/>
        <v>4.3213003867526094E-4</v>
      </c>
      <c r="E16277" s="11">
        <f t="shared" ca="1" si="1"/>
        <v>1.3734953004803339E-5</v>
      </c>
      <c r="F16277" s="11">
        <f t="shared" ca="1" si="3"/>
        <v>0.82252601547646365</v>
      </c>
      <c r="G16277" s="1">
        <v>35.192700000000002</v>
      </c>
      <c r="H16277" s="1">
        <v>-85.520600000000002</v>
      </c>
    </row>
    <row r="16278" spans="1:8" ht="13.2">
      <c r="A16278" s="1" t="s">
        <v>10861</v>
      </c>
      <c r="B16278" s="1" t="s">
        <v>10923</v>
      </c>
      <c r="C16278" s="1">
        <v>1716</v>
      </c>
      <c r="D16278" s="11">
        <f t="shared" si="0"/>
        <v>4.3187836130853101E-4</v>
      </c>
      <c r="E16278" s="11">
        <f t="shared" ca="1" si="1"/>
        <v>1.3726953614585049E-5</v>
      </c>
      <c r="F16278" s="11">
        <f t="shared" ca="1" si="3"/>
        <v>0.82253975042946847</v>
      </c>
      <c r="G16278" s="1">
        <v>36.1098</v>
      </c>
      <c r="H16278" s="1">
        <v>-87.6357</v>
      </c>
    </row>
    <row r="16279" spans="1:8" ht="13.2">
      <c r="A16279" s="1" t="s">
        <v>10861</v>
      </c>
      <c r="B16279" s="1" t="s">
        <v>5788</v>
      </c>
      <c r="C16279" s="1">
        <v>1707</v>
      </c>
      <c r="D16279" s="11">
        <f t="shared" si="0"/>
        <v>4.2961326500796183E-4</v>
      </c>
      <c r="E16279" s="11">
        <f t="shared" ca="1" si="1"/>
        <v>1.3654959102620444E-5</v>
      </c>
      <c r="F16279" s="11">
        <f t="shared" ca="1" si="3"/>
        <v>0.82255347738308304</v>
      </c>
      <c r="G16279" s="1">
        <v>36.261400000000002</v>
      </c>
      <c r="H16279" s="1">
        <v>-89.480099999999993</v>
      </c>
    </row>
    <row r="16280" spans="1:8" ht="13.2">
      <c r="A16280" s="1" t="s">
        <v>10861</v>
      </c>
      <c r="B16280" s="1" t="s">
        <v>10924</v>
      </c>
      <c r="C16280" s="1">
        <v>1683</v>
      </c>
      <c r="D16280" s="11">
        <f t="shared" si="0"/>
        <v>4.2357300820644388E-4</v>
      </c>
      <c r="E16280" s="11">
        <f t="shared" ca="1" si="1"/>
        <v>1.3462973737381491E-5</v>
      </c>
      <c r="F16280" s="11">
        <f t="shared" ca="1" si="3"/>
        <v>0.8225671323421857</v>
      </c>
      <c r="G16280" s="1">
        <v>35.162999999999997</v>
      </c>
      <c r="H16280" s="1">
        <v>-86.014300000000006</v>
      </c>
    </row>
    <row r="16281" spans="1:8" ht="13.2">
      <c r="A16281" s="1" t="s">
        <v>10861</v>
      </c>
      <c r="B16281" s="1" t="s">
        <v>10925</v>
      </c>
      <c r="C16281" s="1">
        <v>1683</v>
      </c>
      <c r="D16281" s="11">
        <f t="shared" si="0"/>
        <v>4.2357300820644388E-4</v>
      </c>
      <c r="E16281" s="11">
        <f t="shared" ca="1" si="1"/>
        <v>1.3462973737381491E-5</v>
      </c>
      <c r="F16281" s="11">
        <f t="shared" ca="1" si="3"/>
        <v>0.82258059531592309</v>
      </c>
      <c r="G16281" s="1">
        <v>35.051299999999998</v>
      </c>
      <c r="H16281" s="1">
        <v>-89.608999999999995</v>
      </c>
    </row>
    <row r="16282" spans="1:8" ht="13.2">
      <c r="A16282" s="1" t="s">
        <v>10861</v>
      </c>
      <c r="B16282" s="1" t="s">
        <v>10926</v>
      </c>
      <c r="C16282" s="1">
        <v>1676</v>
      </c>
      <c r="D16282" s="11">
        <f t="shared" si="0"/>
        <v>4.2181126663933449E-4</v>
      </c>
      <c r="E16282" s="11">
        <f t="shared" ca="1" si="1"/>
        <v>1.3406978005853464E-5</v>
      </c>
      <c r="F16282" s="11">
        <f t="shared" ca="1" si="3"/>
        <v>0.82259405828966048</v>
      </c>
      <c r="G16282" s="1">
        <v>35.772199999999998</v>
      </c>
      <c r="H16282" s="1">
        <v>-88.857399999999998</v>
      </c>
    </row>
    <row r="16283" spans="1:8" ht="13.2">
      <c r="A16283" s="1" t="s">
        <v>10861</v>
      </c>
      <c r="B16283" s="1" t="s">
        <v>1032</v>
      </c>
      <c r="C16283" s="1">
        <v>1656</v>
      </c>
      <c r="D16283" s="11">
        <f t="shared" si="0"/>
        <v>4.1677771930473623E-4</v>
      </c>
      <c r="E16283" s="11">
        <f t="shared" ca="1" si="1"/>
        <v>1.3246990201487671E-5</v>
      </c>
      <c r="F16283" s="11">
        <f t="shared" ca="1" si="3"/>
        <v>0.82260746526766637</v>
      </c>
      <c r="G16283" s="1">
        <v>36.460799999999999</v>
      </c>
      <c r="H16283" s="1">
        <v>-82.278099999999995</v>
      </c>
    </row>
    <row r="16284" spans="1:8" ht="13.2">
      <c r="A16284" s="1" t="s">
        <v>10861</v>
      </c>
      <c r="B16284" s="1" t="s">
        <v>5287</v>
      </c>
      <c r="C16284" s="1">
        <v>1648</v>
      </c>
      <c r="D16284" s="11">
        <f t="shared" si="0"/>
        <v>4.1476430037089691E-4</v>
      </c>
      <c r="E16284" s="11">
        <f t="shared" ca="1" si="1"/>
        <v>1.3182995079741352E-5</v>
      </c>
      <c r="F16284" s="11">
        <f t="shared" ca="1" si="3"/>
        <v>0.82262071225786781</v>
      </c>
      <c r="G16284" s="1">
        <v>35.602800000000002</v>
      </c>
      <c r="H16284" s="1">
        <v>-85.1982</v>
      </c>
    </row>
    <row r="16285" spans="1:8" ht="13.2">
      <c r="A16285" s="1" t="s">
        <v>10861</v>
      </c>
      <c r="B16285" s="1" t="s">
        <v>2754</v>
      </c>
      <c r="C16285" s="1">
        <v>1629</v>
      </c>
      <c r="D16285" s="11">
        <f t="shared" si="0"/>
        <v>4.0998243040302857E-4</v>
      </c>
      <c r="E16285" s="11">
        <f t="shared" ca="1" si="1"/>
        <v>1.3031006665593849E-5</v>
      </c>
      <c r="F16285" s="11">
        <f t="shared" ca="1" si="3"/>
        <v>0.82263389525294761</v>
      </c>
      <c r="G16285" s="1">
        <v>35.7393</v>
      </c>
      <c r="H16285" s="1">
        <v>-85.455699999999993</v>
      </c>
    </row>
    <row r="16286" spans="1:8" ht="13.2">
      <c r="A16286" s="1" t="s">
        <v>10861</v>
      </c>
      <c r="B16286" s="1" t="s">
        <v>4343</v>
      </c>
      <c r="C16286" s="1">
        <v>1578</v>
      </c>
      <c r="D16286" s="11">
        <f t="shared" si="0"/>
        <v>3.9714688469980302E-4</v>
      </c>
      <c r="E16286" s="11">
        <f t="shared" ca="1" si="1"/>
        <v>1.2623037764461078E-5</v>
      </c>
      <c r="F16286" s="11">
        <f t="shared" ca="1" si="3"/>
        <v>0.82264692625961322</v>
      </c>
      <c r="G16286" s="1">
        <v>35.412399999999998</v>
      </c>
      <c r="H16286" s="1">
        <v>-89.543400000000005</v>
      </c>
    </row>
    <row r="16287" spans="1:8" ht="13.2">
      <c r="A16287" s="1" t="s">
        <v>10861</v>
      </c>
      <c r="B16287" s="1" t="s">
        <v>173</v>
      </c>
      <c r="C16287" s="1">
        <v>1572</v>
      </c>
      <c r="D16287" s="11">
        <f t="shared" si="0"/>
        <v>3.9563682049942355E-4</v>
      </c>
      <c r="E16287" s="11">
        <f t="shared" ca="1" si="1"/>
        <v>1.2575041423151339E-5</v>
      </c>
      <c r="F16287" s="11">
        <f t="shared" ca="1" si="3"/>
        <v>0.82265954929737772</v>
      </c>
      <c r="G16287" s="1">
        <v>35.527700000000003</v>
      </c>
      <c r="H16287" s="1">
        <v>-84.792699999999996</v>
      </c>
    </row>
    <row r="16288" spans="1:8" ht="13.2">
      <c r="A16288" s="1" t="s">
        <v>10861</v>
      </c>
      <c r="B16288" s="1" t="s">
        <v>1638</v>
      </c>
      <c r="C16288" s="1">
        <v>1530</v>
      </c>
      <c r="D16288" s="11">
        <f t="shared" si="0"/>
        <v>3.8506637109676718E-4</v>
      </c>
      <c r="E16288" s="11">
        <f t="shared" ca="1" si="1"/>
        <v>1.2239067033983174E-5</v>
      </c>
      <c r="F16288" s="11">
        <f t="shared" ca="1" si="3"/>
        <v>0.82267212433880088</v>
      </c>
      <c r="G16288" s="1">
        <v>35.422600000000003</v>
      </c>
      <c r="H16288" s="1">
        <v>-84.488699999999994</v>
      </c>
    </row>
    <row r="16289" spans="1:8" ht="13.2">
      <c r="A16289" s="1" t="s">
        <v>10861</v>
      </c>
      <c r="B16289" s="1" t="s">
        <v>5731</v>
      </c>
      <c r="C16289" s="1">
        <v>1529</v>
      </c>
      <c r="D16289" s="11">
        <f t="shared" si="0"/>
        <v>3.8481469373003726E-4</v>
      </c>
      <c r="E16289" s="11">
        <f t="shared" ca="1" si="1"/>
        <v>1.2231067643764884E-5</v>
      </c>
      <c r="F16289" s="11">
        <f t="shared" ca="1" si="3"/>
        <v>0.82268436340583484</v>
      </c>
      <c r="G16289" s="1">
        <v>36.101100000000002</v>
      </c>
      <c r="H16289" s="1">
        <v>-86.140299999999996</v>
      </c>
    </row>
    <row r="16290" spans="1:8" ht="13.2">
      <c r="A16290" s="1" t="s">
        <v>10861</v>
      </c>
      <c r="B16290" s="1" t="s">
        <v>337</v>
      </c>
      <c r="C16290" s="1">
        <v>1523</v>
      </c>
      <c r="D16290" s="11">
        <f t="shared" si="0"/>
        <v>3.8330462952965779E-4</v>
      </c>
      <c r="E16290" s="11">
        <f t="shared" ca="1" si="1"/>
        <v>1.2183071302455146E-5</v>
      </c>
      <c r="F16290" s="11">
        <f t="shared" ca="1" si="3"/>
        <v>0.82269659447347865</v>
      </c>
      <c r="G16290" s="1">
        <v>35.4495</v>
      </c>
      <c r="H16290" s="1">
        <v>-85.0762</v>
      </c>
    </row>
    <row r="16291" spans="1:8" ht="13.2">
      <c r="A16291" s="1" t="s">
        <v>10861</v>
      </c>
      <c r="B16291" s="1" t="s">
        <v>3133</v>
      </c>
      <c r="C16291" s="1">
        <v>1511</v>
      </c>
      <c r="D16291" s="11">
        <f t="shared" si="0"/>
        <v>3.8028450112889884E-4</v>
      </c>
      <c r="E16291" s="11">
        <f t="shared" ca="1" si="1"/>
        <v>1.2087078619835671E-5</v>
      </c>
      <c r="F16291" s="11">
        <f t="shared" ca="1" si="3"/>
        <v>0.82270877754478111</v>
      </c>
      <c r="G16291" s="1">
        <v>36.186500000000002</v>
      </c>
      <c r="H16291" s="1">
        <v>-87.338399999999993</v>
      </c>
    </row>
    <row r="16292" spans="1:8" ht="13.2">
      <c r="A16292" s="1" t="s">
        <v>10861</v>
      </c>
      <c r="B16292" s="1" t="s">
        <v>10927</v>
      </c>
      <c r="C16292" s="1">
        <v>1502</v>
      </c>
      <c r="D16292" s="11">
        <f t="shared" si="0"/>
        <v>3.780194048283296E-4</v>
      </c>
      <c r="E16292" s="11">
        <f t="shared" ca="1" si="1"/>
        <v>1.2015084107871063E-5</v>
      </c>
      <c r="F16292" s="11">
        <f t="shared" ca="1" si="3"/>
        <v>0.82272086462340099</v>
      </c>
      <c r="G16292" s="1">
        <v>35.5976</v>
      </c>
      <c r="H16292" s="1">
        <v>-84.237300000000005</v>
      </c>
    </row>
    <row r="16293" spans="1:8" ht="13.2">
      <c r="A16293" s="1" t="s">
        <v>10861</v>
      </c>
      <c r="B16293" s="1" t="s">
        <v>9039</v>
      </c>
      <c r="C16293" s="1">
        <v>1488</v>
      </c>
      <c r="D16293" s="11">
        <f t="shared" si="0"/>
        <v>3.7449592169411082E-4</v>
      </c>
      <c r="E16293" s="11">
        <f t="shared" ca="1" si="1"/>
        <v>1.1903092644815008E-5</v>
      </c>
      <c r="F16293" s="11">
        <f t="shared" ca="1" si="3"/>
        <v>0.82273287970750886</v>
      </c>
      <c r="G16293" s="1">
        <v>36.547699999999999</v>
      </c>
      <c r="H16293" s="1">
        <v>-85.503699999999995</v>
      </c>
    </row>
    <row r="16294" spans="1:8" ht="13.2">
      <c r="A16294" s="1" t="s">
        <v>10861</v>
      </c>
      <c r="B16294" s="1" t="s">
        <v>7520</v>
      </c>
      <c r="C16294" s="1">
        <v>1476</v>
      </c>
      <c r="D16294" s="11">
        <f t="shared" si="0"/>
        <v>3.7147579329335187E-4</v>
      </c>
      <c r="E16294" s="11">
        <f t="shared" ca="1" si="1"/>
        <v>1.1807099962195533E-5</v>
      </c>
      <c r="F16294" s="11">
        <f t="shared" ca="1" si="3"/>
        <v>0.82274478280015362</v>
      </c>
      <c r="G16294" s="1">
        <v>35.628700000000002</v>
      </c>
      <c r="H16294" s="1">
        <v>-86.694999999999993</v>
      </c>
    </row>
    <row r="16295" spans="1:8" ht="13.2">
      <c r="A16295" s="1" t="s">
        <v>10861</v>
      </c>
      <c r="B16295" s="1" t="s">
        <v>5127</v>
      </c>
      <c r="C16295" s="1">
        <v>1470</v>
      </c>
      <c r="D16295" s="11">
        <f t="shared" si="0"/>
        <v>3.699657290929724E-4</v>
      </c>
      <c r="E16295" s="11">
        <f t="shared" ca="1" si="1"/>
        <v>1.1759103620885795E-5</v>
      </c>
      <c r="F16295" s="11">
        <f t="shared" ca="1" si="3"/>
        <v>0.8227565899001158</v>
      </c>
      <c r="G16295" s="1">
        <v>36.0501</v>
      </c>
      <c r="H16295" s="1">
        <v>-87.297700000000006</v>
      </c>
    </row>
    <row r="16296" spans="1:8" ht="13.2">
      <c r="A16296" s="1" t="s">
        <v>10861</v>
      </c>
      <c r="B16296" s="1" t="s">
        <v>769</v>
      </c>
      <c r="C16296" s="1">
        <v>1445</v>
      </c>
      <c r="D16296" s="11">
        <f t="shared" si="0"/>
        <v>3.6367379492472458E-4</v>
      </c>
      <c r="E16296" s="11">
        <f t="shared" ca="1" si="1"/>
        <v>1.1559118865428553E-5</v>
      </c>
      <c r="F16296" s="11">
        <f t="shared" ca="1" si="3"/>
        <v>0.82276834900373663</v>
      </c>
      <c r="G16296" s="1">
        <v>36.4818</v>
      </c>
      <c r="H16296" s="1">
        <v>-87.843599999999995</v>
      </c>
    </row>
    <row r="16297" spans="1:8" ht="13.2">
      <c r="A16297" s="1" t="s">
        <v>10861</v>
      </c>
      <c r="B16297" s="1" t="s">
        <v>10928</v>
      </c>
      <c r="C16297" s="1">
        <v>1434</v>
      </c>
      <c r="D16297" s="11">
        <f t="shared" si="0"/>
        <v>3.609053438906955E-4</v>
      </c>
      <c r="E16297" s="11">
        <f t="shared" ca="1" si="1"/>
        <v>1.1471125573027366E-5</v>
      </c>
      <c r="F16297" s="11">
        <f t="shared" ca="1" si="3"/>
        <v>0.82277990812260204</v>
      </c>
      <c r="G16297" s="1">
        <v>36.033999999999999</v>
      </c>
      <c r="H16297" s="1">
        <v>-88.246899999999997</v>
      </c>
    </row>
    <row r="16298" spans="1:8" ht="13.2">
      <c r="A16298" s="1" t="s">
        <v>10861</v>
      </c>
      <c r="B16298" s="1" t="s">
        <v>10929</v>
      </c>
      <c r="C16298" s="1">
        <v>1425</v>
      </c>
      <c r="D16298" s="11">
        <f t="shared" si="0"/>
        <v>3.5864024759012632E-4</v>
      </c>
      <c r="E16298" s="11">
        <f t="shared" ca="1" si="1"/>
        <v>1.1399131061062762E-5</v>
      </c>
      <c r="F16298" s="11">
        <f t="shared" ca="1" si="3"/>
        <v>0.82279137924817503</v>
      </c>
      <c r="G16298" s="1">
        <v>35.262</v>
      </c>
      <c r="H16298" s="1">
        <v>-85.751800000000003</v>
      </c>
    </row>
    <row r="16299" spans="1:8" ht="13.2">
      <c r="A16299" s="1" t="s">
        <v>10861</v>
      </c>
      <c r="B16299" s="1" t="s">
        <v>2913</v>
      </c>
      <c r="C16299" s="1">
        <v>1406</v>
      </c>
      <c r="D16299" s="11">
        <f t="shared" si="0"/>
        <v>3.5385837762225793E-4</v>
      </c>
      <c r="E16299" s="11">
        <f t="shared" ca="1" si="1"/>
        <v>1.1247142646915257E-5</v>
      </c>
      <c r="F16299" s="11">
        <f t="shared" ca="1" si="3"/>
        <v>0.8228027783792361</v>
      </c>
      <c r="G16299" s="1">
        <v>36.153300000000002</v>
      </c>
      <c r="H16299" s="1">
        <v>-85.635300000000001</v>
      </c>
    </row>
    <row r="16300" spans="1:8" ht="13.2">
      <c r="A16300" s="1" t="s">
        <v>10861</v>
      </c>
      <c r="B16300" s="1" t="s">
        <v>10930</v>
      </c>
      <c r="C16300" s="1">
        <v>1395</v>
      </c>
      <c r="D16300" s="11">
        <f t="shared" si="0"/>
        <v>3.510899265882289E-4</v>
      </c>
      <c r="E16300" s="11">
        <f t="shared" ca="1" si="1"/>
        <v>1.115914935451407E-5</v>
      </c>
      <c r="F16300" s="11">
        <f t="shared" ca="1" si="3"/>
        <v>0.82281402552188299</v>
      </c>
      <c r="G16300" s="1">
        <v>35.231699999999996</v>
      </c>
      <c r="H16300" s="1">
        <v>-88.335899999999995</v>
      </c>
    </row>
    <row r="16301" spans="1:8" ht="13.2">
      <c r="A16301" s="1" t="s">
        <v>10861</v>
      </c>
      <c r="B16301" s="1" t="s">
        <v>6411</v>
      </c>
      <c r="C16301" s="1">
        <v>1391</v>
      </c>
      <c r="D16301" s="11">
        <f t="shared" si="0"/>
        <v>3.5008321712130927E-4</v>
      </c>
      <c r="E16301" s="11">
        <f t="shared" ca="1" si="1"/>
        <v>1.1127151793640912E-5</v>
      </c>
      <c r="F16301" s="11">
        <f t="shared" ca="1" si="3"/>
        <v>0.82282518467123755</v>
      </c>
      <c r="G16301" s="1">
        <v>35.045699999999997</v>
      </c>
      <c r="H16301" s="1">
        <v>-85.673400000000001</v>
      </c>
    </row>
    <row r="16302" spans="1:8" ht="13.2">
      <c r="A16302" s="1" t="s">
        <v>10861</v>
      </c>
      <c r="B16302" s="1" t="s">
        <v>10931</v>
      </c>
      <c r="C16302" s="1">
        <v>1390</v>
      </c>
      <c r="D16302" s="11">
        <f t="shared" si="0"/>
        <v>3.4983153975457935E-4</v>
      </c>
      <c r="E16302" s="11">
        <f t="shared" ca="1" si="1"/>
        <v>1.1119152403422623E-5</v>
      </c>
      <c r="F16302" s="11">
        <f t="shared" ca="1" si="3"/>
        <v>0.82283631182303119</v>
      </c>
      <c r="G16302" s="1">
        <v>36.217399999999998</v>
      </c>
      <c r="H16302" s="1">
        <v>-88.610699999999994</v>
      </c>
    </row>
    <row r="16303" spans="1:8" ht="13.2">
      <c r="A16303" s="1" t="s">
        <v>10861</v>
      </c>
      <c r="B16303" s="1" t="s">
        <v>3117</v>
      </c>
      <c r="C16303" s="1">
        <v>1360</v>
      </c>
      <c r="D16303" s="11">
        <f t="shared" si="0"/>
        <v>3.4228121875268193E-4</v>
      </c>
      <c r="E16303" s="11">
        <f t="shared" ca="1" si="1"/>
        <v>1.0879170696873932E-5</v>
      </c>
      <c r="F16303" s="11">
        <f t="shared" ca="1" si="3"/>
        <v>0.82284743097543456</v>
      </c>
      <c r="G16303" s="1">
        <v>36.109000000000002</v>
      </c>
      <c r="H16303" s="1">
        <v>-83.549499999999995</v>
      </c>
    </row>
    <row r="16304" spans="1:8" ht="13.2">
      <c r="A16304" s="1" t="s">
        <v>10861</v>
      </c>
      <c r="B16304" s="1" t="s">
        <v>10932</v>
      </c>
      <c r="C16304" s="1">
        <v>1347</v>
      </c>
      <c r="D16304" s="11">
        <f t="shared" si="0"/>
        <v>3.3900941298519306E-4</v>
      </c>
      <c r="E16304" s="11">
        <f t="shared" ca="1" si="1"/>
        <v>1.0775178624036167E-5</v>
      </c>
      <c r="F16304" s="11">
        <f t="shared" ca="1" si="3"/>
        <v>0.82285831014613142</v>
      </c>
      <c r="G16304" s="1">
        <v>36.536999999999999</v>
      </c>
      <c r="H16304" s="1">
        <v>-83.21</v>
      </c>
    </row>
    <row r="16305" spans="1:8" ht="13.2">
      <c r="A16305" s="1" t="s">
        <v>10861</v>
      </c>
      <c r="B16305" s="1" t="s">
        <v>10933</v>
      </c>
      <c r="C16305" s="1">
        <v>1343</v>
      </c>
      <c r="D16305" s="11">
        <f t="shared" si="0"/>
        <v>3.3800270351827343E-4</v>
      </c>
      <c r="E16305" s="11">
        <f t="shared" ca="1" si="1"/>
        <v>1.0743181063163008E-5</v>
      </c>
      <c r="F16305" s="11">
        <f t="shared" ca="1" si="3"/>
        <v>0.82286908532475544</v>
      </c>
      <c r="G16305" s="1">
        <v>36.240900000000003</v>
      </c>
      <c r="H16305" s="1">
        <v>-85.957499999999996</v>
      </c>
    </row>
    <row r="16306" spans="1:8" ht="13.2">
      <c r="A16306" s="1" t="s">
        <v>10861</v>
      </c>
      <c r="B16306" s="1" t="s">
        <v>10934</v>
      </c>
      <c r="C16306" s="1">
        <v>1334</v>
      </c>
      <c r="D16306" s="11">
        <f t="shared" si="0"/>
        <v>3.3573760721770419E-4</v>
      </c>
      <c r="E16306" s="11">
        <f t="shared" ca="1" si="1"/>
        <v>1.0671186551198402E-5</v>
      </c>
      <c r="F16306" s="11">
        <f t="shared" ca="1" si="3"/>
        <v>0.82287982850581864</v>
      </c>
      <c r="G16306" s="1">
        <v>36.319499999999998</v>
      </c>
      <c r="H16306" s="1">
        <v>-87.763499999999993</v>
      </c>
    </row>
    <row r="16307" spans="1:8" ht="13.2">
      <c r="A16307" s="1" t="s">
        <v>10861</v>
      </c>
      <c r="B16307" s="1" t="s">
        <v>10935</v>
      </c>
      <c r="C16307" s="1">
        <v>1326</v>
      </c>
      <c r="D16307" s="11">
        <f t="shared" si="0"/>
        <v>3.3372418828386488E-4</v>
      </c>
      <c r="E16307" s="11">
        <f t="shared" ca="1" si="1"/>
        <v>1.0607191429452083E-5</v>
      </c>
      <c r="F16307" s="11">
        <f t="shared" ca="1" si="3"/>
        <v>0.82289049969236983</v>
      </c>
      <c r="G16307" s="1">
        <v>35.184399999999997</v>
      </c>
      <c r="H16307" s="1">
        <v>-85.4846</v>
      </c>
    </row>
    <row r="16308" spans="1:8" ht="13.2">
      <c r="A16308" s="1" t="s">
        <v>10861</v>
      </c>
      <c r="B16308" s="1" t="s">
        <v>615</v>
      </c>
      <c r="C16308" s="1">
        <v>1317</v>
      </c>
      <c r="D16308" s="11">
        <f t="shared" si="0"/>
        <v>3.3145909198329569E-4</v>
      </c>
      <c r="E16308" s="11">
        <f t="shared" ca="1" si="1"/>
        <v>1.0535196917487479E-5</v>
      </c>
      <c r="F16308" s="11">
        <f t="shared" ca="1" si="3"/>
        <v>0.82290110688379925</v>
      </c>
      <c r="G16308" s="1">
        <v>35.174599999999998</v>
      </c>
      <c r="H16308" s="1">
        <v>-84.652199999999993</v>
      </c>
    </row>
    <row r="16309" spans="1:8" ht="13.2">
      <c r="A16309" s="1" t="s">
        <v>10861</v>
      </c>
      <c r="B16309" s="1" t="s">
        <v>200</v>
      </c>
      <c r="C16309" s="1">
        <v>1285</v>
      </c>
      <c r="D16309" s="11">
        <f t="shared" si="0"/>
        <v>3.2340541624793843E-4</v>
      </c>
      <c r="E16309" s="11">
        <f t="shared" ca="1" si="1"/>
        <v>1.0279216430502207E-5</v>
      </c>
      <c r="F16309" s="11">
        <f t="shared" ca="1" si="3"/>
        <v>0.82291164208071677</v>
      </c>
      <c r="G16309" s="1">
        <v>36.342599999999997</v>
      </c>
      <c r="H16309" s="1">
        <v>-89.156800000000004</v>
      </c>
    </row>
    <row r="16310" spans="1:8" ht="13.2">
      <c r="A16310" s="1" t="s">
        <v>10861</v>
      </c>
      <c r="B16310" s="1" t="s">
        <v>10936</v>
      </c>
      <c r="C16310" s="1">
        <v>1283</v>
      </c>
      <c r="D16310" s="11">
        <f t="shared" si="0"/>
        <v>3.2290206151447864E-4</v>
      </c>
      <c r="E16310" s="11">
        <f t="shared" ca="1" si="1"/>
        <v>1.026321765006563E-5</v>
      </c>
      <c r="F16310" s="11">
        <f t="shared" ca="1" si="3"/>
        <v>0.82292192129714725</v>
      </c>
      <c r="G16310" s="1">
        <v>36.316000000000003</v>
      </c>
      <c r="H16310" s="1">
        <v>-87.702500000000001</v>
      </c>
    </row>
    <row r="16311" spans="1:8" ht="13.2">
      <c r="A16311" s="1" t="s">
        <v>10861</v>
      </c>
      <c r="B16311" s="1" t="s">
        <v>10937</v>
      </c>
      <c r="C16311" s="1">
        <v>1243</v>
      </c>
      <c r="D16311" s="11">
        <f t="shared" si="0"/>
        <v>3.1283496684528212E-4</v>
      </c>
      <c r="E16311" s="11">
        <f t="shared" ca="1" si="1"/>
        <v>9.9432420413340438E-6</v>
      </c>
      <c r="F16311" s="11">
        <f t="shared" ca="1" si="3"/>
        <v>0.82293218451479733</v>
      </c>
      <c r="G16311" s="1">
        <v>35.365600000000001</v>
      </c>
      <c r="H16311" s="1">
        <v>-86.859700000000004</v>
      </c>
    </row>
    <row r="16312" spans="1:8" ht="13.2">
      <c r="A16312" s="1" t="s">
        <v>10861</v>
      </c>
      <c r="B16312" s="1" t="s">
        <v>165</v>
      </c>
      <c r="C16312" s="1">
        <v>1234</v>
      </c>
      <c r="D16312" s="11">
        <f t="shared" si="0"/>
        <v>3.1056987054471288E-4</v>
      </c>
      <c r="E16312" s="11">
        <f t="shared" ca="1" si="1"/>
        <v>9.8712475293694355E-6</v>
      </c>
      <c r="F16312" s="11">
        <f t="shared" ca="1" si="3"/>
        <v>0.82294212775683862</v>
      </c>
      <c r="G16312" s="1">
        <v>36.410600000000002</v>
      </c>
      <c r="H16312" s="1">
        <v>-84.503799999999998</v>
      </c>
    </row>
    <row r="16313" spans="1:8" ht="13.2">
      <c r="A16313" s="1" t="s">
        <v>10861</v>
      </c>
      <c r="B16313" s="1" t="s">
        <v>1916</v>
      </c>
      <c r="C16313" s="1">
        <v>1219</v>
      </c>
      <c r="D16313" s="11">
        <f t="shared" si="0"/>
        <v>3.0679471004376417E-4</v>
      </c>
      <c r="E16313" s="11">
        <f t="shared" ca="1" si="1"/>
        <v>9.7512566760950906E-6</v>
      </c>
      <c r="F16313" s="11">
        <f t="shared" ca="1" si="3"/>
        <v>0.822951999004368</v>
      </c>
      <c r="G16313" s="1">
        <v>36.202199999999998</v>
      </c>
      <c r="H16313" s="1">
        <v>-89.015500000000003</v>
      </c>
    </row>
    <row r="16314" spans="1:8" ht="13.2">
      <c r="A16314" s="1" t="s">
        <v>10861</v>
      </c>
      <c r="B16314" s="1" t="s">
        <v>385</v>
      </c>
      <c r="C16314" s="1">
        <v>1216</v>
      </c>
      <c r="D16314" s="11">
        <f t="shared" si="0"/>
        <v>3.0603967794357446E-4</v>
      </c>
      <c r="E16314" s="11">
        <f t="shared" ca="1" si="1"/>
        <v>9.7272585054402222E-6</v>
      </c>
      <c r="F16314" s="11">
        <f t="shared" ca="1" si="3"/>
        <v>0.82296175026104412</v>
      </c>
      <c r="G16314" s="1">
        <v>35.003100000000003</v>
      </c>
      <c r="H16314" s="1">
        <v>-86.855500000000006</v>
      </c>
    </row>
    <row r="16315" spans="1:8" ht="13.2">
      <c r="A16315" s="1" t="s">
        <v>10861</v>
      </c>
      <c r="B16315" s="1" t="s">
        <v>10938</v>
      </c>
      <c r="C16315" s="1">
        <v>1209</v>
      </c>
      <c r="D16315" s="11">
        <f t="shared" si="0"/>
        <v>3.0427793637646507E-4</v>
      </c>
      <c r="E16315" s="11">
        <f t="shared" ca="1" si="1"/>
        <v>9.6712627739121956E-6</v>
      </c>
      <c r="F16315" s="11">
        <f t="shared" ca="1" si="3"/>
        <v>0.82297147751954958</v>
      </c>
      <c r="G16315" s="1">
        <v>36.181399999999996</v>
      </c>
      <c r="H16315" s="1">
        <v>-85.932199999999995</v>
      </c>
    </row>
    <row r="16316" spans="1:8" ht="13.2">
      <c r="A16316" s="1" t="s">
        <v>10861</v>
      </c>
      <c r="B16316" s="1" t="s">
        <v>506</v>
      </c>
      <c r="C16316" s="1">
        <v>1189</v>
      </c>
      <c r="D16316" s="11">
        <f t="shared" si="0"/>
        <v>2.9924438904186681E-4</v>
      </c>
      <c r="E16316" s="11">
        <f t="shared" ca="1" si="1"/>
        <v>9.5112749695464024E-6</v>
      </c>
      <c r="F16316" s="11">
        <f t="shared" ca="1" si="3"/>
        <v>0.82298114878232353</v>
      </c>
      <c r="G16316" s="1">
        <v>36.2804</v>
      </c>
      <c r="H16316" s="1">
        <v>-83.519900000000007</v>
      </c>
    </row>
    <row r="16317" spans="1:8" ht="13.2">
      <c r="A16317" s="1" t="s">
        <v>10861</v>
      </c>
      <c r="B16317" s="1" t="s">
        <v>10939</v>
      </c>
      <c r="C16317" s="1">
        <v>1172</v>
      </c>
      <c r="D16317" s="11">
        <f t="shared" si="0"/>
        <v>2.9496587380745825E-4</v>
      </c>
      <c r="E16317" s="11">
        <f t="shared" ca="1" si="1"/>
        <v>9.3752853358354774E-6</v>
      </c>
      <c r="F16317" s="11">
        <f t="shared" ca="1" si="3"/>
        <v>0.82299066005729304</v>
      </c>
      <c r="G16317" s="1">
        <v>35.235799999999998</v>
      </c>
      <c r="H16317" s="1">
        <v>-85.849400000000003</v>
      </c>
    </row>
    <row r="16318" spans="1:8" ht="13.2">
      <c r="A16318" s="1" t="s">
        <v>10861</v>
      </c>
      <c r="B16318" s="1" t="s">
        <v>10940</v>
      </c>
      <c r="C16318" s="1">
        <v>1137</v>
      </c>
      <c r="D16318" s="11">
        <f t="shared" si="0"/>
        <v>2.8615716597191128E-4</v>
      </c>
      <c r="E16318" s="11">
        <f t="shared" ca="1" si="1"/>
        <v>9.0953066781953392E-6</v>
      </c>
      <c r="F16318" s="11">
        <f t="shared" ca="1" si="3"/>
        <v>0.82300003534262889</v>
      </c>
      <c r="G16318" s="1">
        <v>36.529800000000002</v>
      </c>
      <c r="H16318" s="1">
        <v>-85.848100000000002</v>
      </c>
    </row>
    <row r="16319" spans="1:8" ht="13.2">
      <c r="A16319" s="1" t="s">
        <v>10861</v>
      </c>
      <c r="B16319" s="1" t="s">
        <v>10941</v>
      </c>
      <c r="C16319" s="1">
        <v>1119</v>
      </c>
      <c r="D16319" s="11">
        <f t="shared" si="0"/>
        <v>2.8162697337077286E-4</v>
      </c>
      <c r="E16319" s="11">
        <f t="shared" ca="1" si="1"/>
        <v>8.9513176542661259E-6</v>
      </c>
      <c r="F16319" s="11">
        <f t="shared" ca="1" si="3"/>
        <v>0.82300913064930703</v>
      </c>
      <c r="G16319" s="1">
        <v>35.649099999999997</v>
      </c>
      <c r="H16319" s="1">
        <v>-84.172399999999996</v>
      </c>
    </row>
    <row r="16320" spans="1:8" ht="13.2">
      <c r="A16320" s="1" t="s">
        <v>10861</v>
      </c>
      <c r="B16320" s="1" t="s">
        <v>8345</v>
      </c>
      <c r="C16320" s="1">
        <v>1108</v>
      </c>
      <c r="D16320" s="11">
        <f t="shared" si="0"/>
        <v>2.7885852233674384E-4</v>
      </c>
      <c r="E16320" s="11">
        <f t="shared" ca="1" si="1"/>
        <v>8.8633243618649393E-6</v>
      </c>
      <c r="F16320" s="11">
        <f t="shared" ca="1" si="3"/>
        <v>0.82301808196696125</v>
      </c>
      <c r="G16320" s="1">
        <v>36.125900000000001</v>
      </c>
      <c r="H16320" s="1">
        <v>-88.992500000000007</v>
      </c>
    </row>
    <row r="16321" spans="1:8" ht="13.2">
      <c r="A16321" s="1" t="s">
        <v>10861</v>
      </c>
      <c r="B16321" s="1" t="s">
        <v>10942</v>
      </c>
      <c r="C16321" s="1">
        <v>1089</v>
      </c>
      <c r="D16321" s="11">
        <f t="shared" si="0"/>
        <v>2.7407665236887544E-4</v>
      </c>
      <c r="E16321" s="11">
        <f t="shared" ca="1" si="1"/>
        <v>8.7113359477174344E-6</v>
      </c>
      <c r="F16321" s="11">
        <f t="shared" ca="1" si="3"/>
        <v>0.82302694529132314</v>
      </c>
      <c r="G16321" s="1">
        <v>36.21</v>
      </c>
      <c r="H16321" s="1">
        <v>-83.747699999999995</v>
      </c>
    </row>
    <row r="16322" spans="1:8" ht="13.2">
      <c r="A16322" s="1" t="s">
        <v>10861</v>
      </c>
      <c r="B16322" s="1" t="s">
        <v>10943</v>
      </c>
      <c r="C16322" s="1">
        <v>1072</v>
      </c>
      <c r="D16322" s="11">
        <f t="shared" si="0"/>
        <v>2.6979813713446694E-4</v>
      </c>
      <c r="E16322" s="11">
        <f t="shared" ca="1" si="1"/>
        <v>8.5753463140065111E-6</v>
      </c>
      <c r="F16322" s="11">
        <f t="shared" ca="1" si="3"/>
        <v>0.82303565662727085</v>
      </c>
      <c r="G16322" s="1">
        <v>36.264200000000002</v>
      </c>
      <c r="H16322" s="1">
        <v>-89.194100000000006</v>
      </c>
    </row>
    <row r="16323" spans="1:8" ht="13.2">
      <c r="A16323" s="1" t="s">
        <v>10861</v>
      </c>
      <c r="B16323" s="1" t="s">
        <v>307</v>
      </c>
      <c r="C16323" s="1">
        <v>1063</v>
      </c>
      <c r="D16323" s="11">
        <f t="shared" si="0"/>
        <v>2.6753304083389771E-4</v>
      </c>
      <c r="E16323" s="11">
        <f t="shared" ca="1" si="1"/>
        <v>8.5033518020419045E-6</v>
      </c>
      <c r="F16323" s="11">
        <f t="shared" ca="1" si="3"/>
        <v>0.82304423197358489</v>
      </c>
      <c r="G16323" s="1">
        <v>35.004399999999997</v>
      </c>
      <c r="H16323" s="1">
        <v>-85.659700000000001</v>
      </c>
    </row>
    <row r="16324" spans="1:8" ht="13.2">
      <c r="A16324" s="1" t="s">
        <v>10861</v>
      </c>
      <c r="B16324" s="1" t="s">
        <v>3956</v>
      </c>
      <c r="C16324" s="1">
        <v>1021</v>
      </c>
      <c r="D16324" s="11">
        <f t="shared" si="0"/>
        <v>2.5696259143124134E-4</v>
      </c>
      <c r="E16324" s="11">
        <f t="shared" ca="1" si="1"/>
        <v>8.1673774128737379E-6</v>
      </c>
      <c r="F16324" s="11">
        <f t="shared" ca="1" si="3"/>
        <v>0.82305273532538692</v>
      </c>
      <c r="G16324" s="1">
        <v>35.432699999999997</v>
      </c>
      <c r="H16324" s="1">
        <v>-85.743499999999997</v>
      </c>
    </row>
    <row r="16325" spans="1:8" ht="13.2">
      <c r="A16325" s="1" t="s">
        <v>10861</v>
      </c>
      <c r="B16325" s="1" t="s">
        <v>820</v>
      </c>
      <c r="C16325" s="1">
        <v>996</v>
      </c>
      <c r="D16325" s="11">
        <f t="shared" si="0"/>
        <v>2.5067065726299353E-4</v>
      </c>
      <c r="E16325" s="11">
        <f t="shared" ca="1" si="1"/>
        <v>7.9673926574164964E-6</v>
      </c>
      <c r="F16325" s="11">
        <f t="shared" ca="1" si="3"/>
        <v>0.82306090270279975</v>
      </c>
      <c r="G16325" s="1">
        <v>36.074100000000001</v>
      </c>
      <c r="H16325" s="1">
        <v>-88.815700000000007</v>
      </c>
    </row>
    <row r="16326" spans="1:8" ht="13.2">
      <c r="A16326" s="1" t="s">
        <v>10861</v>
      </c>
      <c r="B16326" s="1" t="s">
        <v>10944</v>
      </c>
      <c r="C16326" s="1">
        <v>985</v>
      </c>
      <c r="D16326" s="11">
        <f t="shared" si="0"/>
        <v>2.479022062289645E-4</v>
      </c>
      <c r="E16326" s="11">
        <f t="shared" ca="1" si="1"/>
        <v>7.8793993650153114E-6</v>
      </c>
      <c r="F16326" s="11">
        <f t="shared" ca="1" si="3"/>
        <v>0.82306887009545715</v>
      </c>
      <c r="G16326" s="1">
        <v>35.518900000000002</v>
      </c>
      <c r="H16326" s="1">
        <v>-88.252700000000004</v>
      </c>
    </row>
    <row r="16327" spans="1:8" ht="13.2">
      <c r="A16327" s="1" t="s">
        <v>10861</v>
      </c>
      <c r="B16327" s="1" t="s">
        <v>4628</v>
      </c>
      <c r="C16327" s="1">
        <v>972</v>
      </c>
      <c r="D16327" s="11">
        <f t="shared" si="0"/>
        <v>2.4463040046147563E-4</v>
      </c>
      <c r="E16327" s="11">
        <f t="shared" ca="1" si="1"/>
        <v>7.7754072921775465E-6</v>
      </c>
      <c r="F16327" s="11">
        <f t="shared" ca="1" si="3"/>
        <v>0.82307674949482212</v>
      </c>
      <c r="G16327" s="1">
        <v>36.079099999999997</v>
      </c>
      <c r="H16327" s="1">
        <v>-86.0381</v>
      </c>
    </row>
    <row r="16328" spans="1:8" ht="13.2">
      <c r="A16328" s="1" t="s">
        <v>10861</v>
      </c>
      <c r="B16328" s="1" t="s">
        <v>10945</v>
      </c>
      <c r="C16328" s="1">
        <v>965</v>
      </c>
      <c r="D16328" s="11">
        <f t="shared" si="0"/>
        <v>2.4286865889436624E-4</v>
      </c>
      <c r="E16328" s="11">
        <f t="shared" ca="1" si="1"/>
        <v>7.7194115606495182E-6</v>
      </c>
      <c r="F16328" s="11">
        <f t="shared" ca="1" si="3"/>
        <v>0.82308452490211426</v>
      </c>
      <c r="G16328" s="1">
        <v>35.174799999999998</v>
      </c>
      <c r="H16328" s="1">
        <v>-87.743399999999994</v>
      </c>
    </row>
    <row r="16329" spans="1:8" ht="13.2">
      <c r="A16329" s="1" t="s">
        <v>10861</v>
      </c>
      <c r="B16329" s="1" t="s">
        <v>269</v>
      </c>
      <c r="C16329" s="1">
        <v>960</v>
      </c>
      <c r="D16329" s="11">
        <f t="shared" si="0"/>
        <v>2.4161027206071666E-4</v>
      </c>
      <c r="E16329" s="11">
        <f t="shared" ca="1" si="1"/>
        <v>7.6794146095580698E-6</v>
      </c>
      <c r="F16329" s="11">
        <f t="shared" ca="1" si="3"/>
        <v>0.82309224431367489</v>
      </c>
      <c r="G16329" s="1">
        <v>36.564500000000002</v>
      </c>
      <c r="H16329" s="1">
        <v>-84.446100000000001</v>
      </c>
    </row>
    <row r="16330" spans="1:8" ht="13.2">
      <c r="A16330" s="1" t="s">
        <v>10861</v>
      </c>
      <c r="B16330" s="1" t="s">
        <v>10946</v>
      </c>
      <c r="C16330" s="1">
        <v>945</v>
      </c>
      <c r="D16330" s="11">
        <f t="shared" si="0"/>
        <v>2.3783511155976798E-4</v>
      </c>
      <c r="E16330" s="11">
        <f t="shared" ca="1" si="1"/>
        <v>7.5594237562837257E-6</v>
      </c>
      <c r="F16330" s="11">
        <f t="shared" ca="1" si="3"/>
        <v>0.82309992372828444</v>
      </c>
      <c r="G16330" s="1">
        <v>36.361499999999999</v>
      </c>
      <c r="H16330" s="1">
        <v>-85.649699999999996</v>
      </c>
    </row>
    <row r="16331" spans="1:8" ht="13.2">
      <c r="A16331" s="1" t="s">
        <v>10861</v>
      </c>
      <c r="B16331" s="1" t="s">
        <v>10947</v>
      </c>
      <c r="C16331" s="1">
        <v>941</v>
      </c>
      <c r="D16331" s="11">
        <f t="shared" si="0"/>
        <v>2.3682840209284832E-4</v>
      </c>
      <c r="E16331" s="11">
        <f t="shared" ca="1" si="1"/>
        <v>7.5274261954105666E-6</v>
      </c>
      <c r="F16331" s="11">
        <f t="shared" ca="1" si="3"/>
        <v>0.82310748315204074</v>
      </c>
      <c r="G16331" s="1">
        <v>35.365699999999997</v>
      </c>
      <c r="H16331" s="1">
        <v>-84.297399999999996</v>
      </c>
    </row>
    <row r="16332" spans="1:8" ht="13.2">
      <c r="A16332" s="1" t="s">
        <v>10861</v>
      </c>
      <c r="B16332" s="1" t="s">
        <v>4404</v>
      </c>
      <c r="C16332" s="1">
        <v>935</v>
      </c>
      <c r="D16332" s="11">
        <f t="shared" si="0"/>
        <v>2.3531833789246882E-4</v>
      </c>
      <c r="E16332" s="11">
        <f t="shared" ca="1" si="1"/>
        <v>7.4794298541008283E-6</v>
      </c>
      <c r="F16332" s="11">
        <f t="shared" ca="1" si="3"/>
        <v>0.82311501057823611</v>
      </c>
      <c r="G16332" s="1">
        <v>35.681800000000003</v>
      </c>
      <c r="H16332" s="1">
        <v>-89.576999999999998</v>
      </c>
    </row>
    <row r="16333" spans="1:8" ht="13.2">
      <c r="A16333" s="1" t="s">
        <v>10861</v>
      </c>
      <c r="B16333" s="1" t="s">
        <v>5822</v>
      </c>
      <c r="C16333" s="1">
        <v>926</v>
      </c>
      <c r="D16333" s="11">
        <f t="shared" si="0"/>
        <v>2.3305324159189961E-4</v>
      </c>
      <c r="E16333" s="11">
        <f t="shared" ca="1" si="1"/>
        <v>7.4074353421362216E-6</v>
      </c>
      <c r="F16333" s="11">
        <f t="shared" ca="1" si="3"/>
        <v>0.82312249000809024</v>
      </c>
      <c r="G16333" s="1">
        <v>35.754800000000003</v>
      </c>
      <c r="H16333" s="1">
        <v>-84.134100000000004</v>
      </c>
    </row>
    <row r="16334" spans="1:8" ht="13.2">
      <c r="A16334" s="1" t="s">
        <v>10861</v>
      </c>
      <c r="B16334" s="1" t="s">
        <v>4058</v>
      </c>
      <c r="C16334" s="1">
        <v>921</v>
      </c>
      <c r="D16334" s="11">
        <f t="shared" si="0"/>
        <v>2.3179485475825006E-4</v>
      </c>
      <c r="E16334" s="11">
        <f t="shared" ca="1" si="1"/>
        <v>7.3674383910447733E-6</v>
      </c>
      <c r="F16334" s="11">
        <f t="shared" ca="1" si="3"/>
        <v>0.82312989744343235</v>
      </c>
      <c r="G16334" s="1">
        <v>35.975000000000001</v>
      </c>
      <c r="H16334" s="1">
        <v>-88.668400000000005</v>
      </c>
    </row>
    <row r="16335" spans="1:8" ht="13.2">
      <c r="A16335" s="1" t="s">
        <v>10861</v>
      </c>
      <c r="B16335" s="1" t="s">
        <v>10948</v>
      </c>
      <c r="C16335" s="1">
        <v>905</v>
      </c>
      <c r="D16335" s="11">
        <f t="shared" si="0"/>
        <v>2.2776801689057143E-4</v>
      </c>
      <c r="E16335" s="11">
        <f t="shared" ca="1" si="1"/>
        <v>7.2394481475521384E-6</v>
      </c>
      <c r="F16335" s="11">
        <f t="shared" ca="1" si="3"/>
        <v>0.82313726488182337</v>
      </c>
      <c r="G16335" s="1">
        <v>36.104300000000002</v>
      </c>
      <c r="H16335" s="1">
        <v>-84.586500000000001</v>
      </c>
    </row>
    <row r="16336" spans="1:8" ht="13.2">
      <c r="A16336" s="1" t="s">
        <v>10861</v>
      </c>
      <c r="B16336" s="1" t="s">
        <v>2707</v>
      </c>
      <c r="C16336" s="1">
        <v>903</v>
      </c>
      <c r="D16336" s="11">
        <f t="shared" si="0"/>
        <v>2.2726466215711161E-4</v>
      </c>
      <c r="E16336" s="11">
        <f t="shared" ca="1" si="1"/>
        <v>7.2234493671155592E-6</v>
      </c>
      <c r="F16336" s="11">
        <f t="shared" ca="1" si="3"/>
        <v>0.82314450432997088</v>
      </c>
      <c r="G16336" s="1">
        <v>36.233699999999999</v>
      </c>
      <c r="H16336" s="1">
        <v>-88.825100000000006</v>
      </c>
    </row>
    <row r="16337" spans="1:8" ht="13.2">
      <c r="A16337" s="1" t="s">
        <v>10861</v>
      </c>
      <c r="B16337" s="1" t="s">
        <v>342</v>
      </c>
      <c r="C16337" s="1">
        <v>903</v>
      </c>
      <c r="D16337" s="11">
        <f t="shared" si="0"/>
        <v>2.2726466215711161E-4</v>
      </c>
      <c r="E16337" s="11">
        <f t="shared" ca="1" si="1"/>
        <v>7.2234493671155592E-6</v>
      </c>
      <c r="F16337" s="11">
        <f t="shared" ca="1" si="3"/>
        <v>0.82315172777933798</v>
      </c>
      <c r="G16337" s="1">
        <v>35.612400000000001</v>
      </c>
      <c r="H16337" s="1">
        <v>-87.843100000000007</v>
      </c>
    </row>
    <row r="16338" spans="1:8" ht="13.2">
      <c r="A16338" s="1" t="s">
        <v>10861</v>
      </c>
      <c r="B16338" s="1" t="s">
        <v>10949</v>
      </c>
      <c r="C16338" s="1">
        <v>891</v>
      </c>
      <c r="D16338" s="11">
        <f t="shared" si="0"/>
        <v>2.2424453375635266E-4</v>
      </c>
      <c r="E16338" s="11">
        <f t="shared" ca="1" si="1"/>
        <v>7.1274566844960843E-6</v>
      </c>
      <c r="F16338" s="11">
        <f t="shared" ca="1" si="3"/>
        <v>0.82315895122870508</v>
      </c>
      <c r="G16338" s="1">
        <v>35.750300000000003</v>
      </c>
      <c r="H16338" s="1">
        <v>-87.795400000000001</v>
      </c>
    </row>
    <row r="16339" spans="1:8" ht="13.2">
      <c r="A16339" s="1" t="s">
        <v>10861</v>
      </c>
      <c r="B16339" s="1" t="s">
        <v>10950</v>
      </c>
      <c r="C16339" s="1">
        <v>891</v>
      </c>
      <c r="D16339" s="11">
        <f t="shared" si="0"/>
        <v>2.2424453375635266E-4</v>
      </c>
      <c r="E16339" s="11">
        <f t="shared" ca="1" si="1"/>
        <v>7.1274566844960843E-6</v>
      </c>
      <c r="F16339" s="11">
        <f t="shared" ca="1" si="3"/>
        <v>0.8231660786853896</v>
      </c>
      <c r="G16339" s="1">
        <v>36.593499999999999</v>
      </c>
      <c r="H16339" s="1">
        <v>-86.699399999999997</v>
      </c>
    </row>
    <row r="16340" spans="1:8" ht="13.2">
      <c r="A16340" s="1" t="s">
        <v>10861</v>
      </c>
      <c r="B16340" s="1" t="s">
        <v>10951</v>
      </c>
      <c r="C16340" s="1">
        <v>875</v>
      </c>
      <c r="D16340" s="11">
        <f t="shared" si="0"/>
        <v>2.2021769588867403E-4</v>
      </c>
      <c r="E16340" s="11">
        <f t="shared" ca="1" si="1"/>
        <v>6.9994664410034485E-6</v>
      </c>
      <c r="F16340" s="11">
        <f t="shared" ca="1" si="3"/>
        <v>0.82317320614207412</v>
      </c>
      <c r="G16340" s="1">
        <v>35.582000000000001</v>
      </c>
      <c r="H16340" s="1">
        <v>-88.119299999999996</v>
      </c>
    </row>
    <row r="16341" spans="1:8" ht="13.2">
      <c r="A16341" s="1" t="s">
        <v>10861</v>
      </c>
      <c r="B16341" s="1" t="s">
        <v>508</v>
      </c>
      <c r="C16341" s="1">
        <v>861</v>
      </c>
      <c r="D16341" s="11">
        <f t="shared" si="0"/>
        <v>2.1669421275445524E-4</v>
      </c>
      <c r="E16341" s="11">
        <f t="shared" ca="1" si="1"/>
        <v>6.8874749779473935E-6</v>
      </c>
      <c r="F16341" s="11">
        <f t="shared" ca="1" si="3"/>
        <v>0.82318020560851513</v>
      </c>
      <c r="G16341" s="1">
        <v>35.832999999999998</v>
      </c>
      <c r="H16341" s="1">
        <v>-83.935900000000004</v>
      </c>
    </row>
    <row r="16342" spans="1:8" ht="13.2">
      <c r="A16342" s="1" t="s">
        <v>10861</v>
      </c>
      <c r="B16342" s="1" t="s">
        <v>10952</v>
      </c>
      <c r="C16342" s="1">
        <v>855</v>
      </c>
      <c r="D16342" s="11">
        <f t="shared" si="0"/>
        <v>2.1518414855407577E-4</v>
      </c>
      <c r="E16342" s="11">
        <f t="shared" ca="1" si="1"/>
        <v>6.8394786366376561E-6</v>
      </c>
      <c r="F16342" s="11">
        <f t="shared" ca="1" si="3"/>
        <v>0.82318709308349303</v>
      </c>
      <c r="G16342" s="1">
        <v>35.057899999999997</v>
      </c>
      <c r="H16342" s="1">
        <v>-86.269000000000005</v>
      </c>
    </row>
    <row r="16343" spans="1:8" ht="13.2">
      <c r="A16343" s="1" t="s">
        <v>10861</v>
      </c>
      <c r="B16343" s="1" t="s">
        <v>10953</v>
      </c>
      <c r="C16343" s="1">
        <v>834</v>
      </c>
      <c r="D16343" s="11">
        <f t="shared" si="0"/>
        <v>2.0989892385274759E-4</v>
      </c>
      <c r="E16343" s="11">
        <f t="shared" ca="1" si="1"/>
        <v>6.6714914420535728E-6</v>
      </c>
      <c r="F16343" s="11">
        <f t="shared" ca="1" si="3"/>
        <v>0.82319393256212969</v>
      </c>
      <c r="G16343" s="1">
        <v>36.011000000000003</v>
      </c>
      <c r="H16343" s="1">
        <v>-88.620800000000003</v>
      </c>
    </row>
    <row r="16344" spans="1:8" ht="13.2">
      <c r="A16344" s="1" t="s">
        <v>10861</v>
      </c>
      <c r="B16344" s="1" t="s">
        <v>10539</v>
      </c>
      <c r="C16344" s="1">
        <v>819</v>
      </c>
      <c r="D16344" s="11">
        <f t="shared" si="0"/>
        <v>2.061237633517989E-4</v>
      </c>
      <c r="E16344" s="11">
        <f t="shared" ca="1" si="1"/>
        <v>6.5515005887792287E-6</v>
      </c>
      <c r="F16344" s="11">
        <f t="shared" ca="1" si="3"/>
        <v>0.82320060405357176</v>
      </c>
      <c r="G16344" s="1">
        <v>35.344700000000003</v>
      </c>
      <c r="H16344" s="1">
        <v>-85.711399999999998</v>
      </c>
    </row>
    <row r="16345" spans="1:8" ht="13.2">
      <c r="A16345" s="1" t="s">
        <v>10861</v>
      </c>
      <c r="B16345" s="1" t="s">
        <v>2415</v>
      </c>
      <c r="C16345" s="1">
        <v>818</v>
      </c>
      <c r="D16345" s="11">
        <f t="shared" si="0"/>
        <v>2.0587208598506898E-4</v>
      </c>
      <c r="E16345" s="11">
        <f t="shared" ca="1" si="1"/>
        <v>6.5435011985609387E-6</v>
      </c>
      <c r="F16345" s="11">
        <f t="shared" ca="1" si="3"/>
        <v>0.82320715555416057</v>
      </c>
      <c r="G16345" s="1">
        <v>35.032600000000002</v>
      </c>
      <c r="H16345" s="1">
        <v>-89.561300000000003</v>
      </c>
    </row>
    <row r="16346" spans="1:8" ht="13.2">
      <c r="A16346" s="1" t="s">
        <v>10861</v>
      </c>
      <c r="B16346" s="1" t="s">
        <v>10954</v>
      </c>
      <c r="C16346" s="1">
        <v>815</v>
      </c>
      <c r="D16346" s="11">
        <f t="shared" si="0"/>
        <v>2.0511705388487925E-4</v>
      </c>
      <c r="E16346" s="11">
        <f t="shared" ca="1" si="1"/>
        <v>6.5195030279060695E-6</v>
      </c>
      <c r="F16346" s="11">
        <f t="shared" ca="1" si="3"/>
        <v>0.82321369905535913</v>
      </c>
      <c r="G16346" s="1">
        <v>36.573599999999999</v>
      </c>
      <c r="H16346" s="1">
        <v>-85.134299999999996</v>
      </c>
    </row>
    <row r="16347" spans="1:8" ht="13.2">
      <c r="A16347" s="1" t="s">
        <v>10861</v>
      </c>
      <c r="B16347" s="1" t="s">
        <v>3859</v>
      </c>
      <c r="C16347" s="1">
        <v>787</v>
      </c>
      <c r="D16347" s="11">
        <f t="shared" si="0"/>
        <v>1.9807008761644167E-4</v>
      </c>
      <c r="E16347" s="11">
        <f t="shared" ca="1" si="1"/>
        <v>6.2955201017939588E-6</v>
      </c>
      <c r="F16347" s="11">
        <f t="shared" ca="1" si="3"/>
        <v>0.82322021855838701</v>
      </c>
      <c r="G16347" s="1">
        <v>35.032499999999999</v>
      </c>
      <c r="H16347" s="1">
        <v>-87.5017</v>
      </c>
    </row>
    <row r="16348" spans="1:8" ht="13.2">
      <c r="A16348" s="1" t="s">
        <v>10861</v>
      </c>
      <c r="B16348" s="1" t="s">
        <v>5385</v>
      </c>
      <c r="C16348" s="1">
        <v>761</v>
      </c>
      <c r="D16348" s="11">
        <f t="shared" si="0"/>
        <v>1.9152647608146393E-4</v>
      </c>
      <c r="E16348" s="11">
        <f t="shared" ca="1" si="1"/>
        <v>6.0875359561184281E-6</v>
      </c>
      <c r="F16348" s="11">
        <f t="shared" ca="1" si="3"/>
        <v>0.82322651407848879</v>
      </c>
      <c r="G16348" s="1">
        <v>35.906500000000001</v>
      </c>
      <c r="H16348" s="1">
        <v>-84.884100000000004</v>
      </c>
    </row>
    <row r="16349" spans="1:8" ht="13.2">
      <c r="A16349" s="1" t="s">
        <v>10861</v>
      </c>
      <c r="B16349" s="1" t="s">
        <v>10955</v>
      </c>
      <c r="C16349" s="1">
        <v>724</v>
      </c>
      <c r="D16349" s="11">
        <f t="shared" si="0"/>
        <v>1.8221441351245715E-4</v>
      </c>
      <c r="E16349" s="11">
        <f t="shared" ca="1" si="1"/>
        <v>5.7915585180417107E-6</v>
      </c>
      <c r="F16349" s="11">
        <f t="shared" ca="1" si="3"/>
        <v>0.82323260161444489</v>
      </c>
      <c r="G16349" s="1">
        <v>36.261800000000001</v>
      </c>
      <c r="H16349" s="1">
        <v>-83.078299999999999</v>
      </c>
    </row>
    <row r="16350" spans="1:8" ht="13.2">
      <c r="A16350" s="1" t="s">
        <v>10861</v>
      </c>
      <c r="B16350" s="1" t="s">
        <v>10956</v>
      </c>
      <c r="C16350" s="1">
        <v>723</v>
      </c>
      <c r="D16350" s="11">
        <f t="shared" si="0"/>
        <v>1.8196273614572722E-4</v>
      </c>
      <c r="E16350" s="11">
        <f t="shared" ca="1" si="1"/>
        <v>5.7835591278234207E-6</v>
      </c>
      <c r="F16350" s="11">
        <f t="shared" ca="1" si="3"/>
        <v>0.82323839317296288</v>
      </c>
      <c r="G16350" s="1">
        <v>35.5169</v>
      </c>
      <c r="H16350" s="1">
        <v>-84.549599999999998</v>
      </c>
    </row>
    <row r="16351" spans="1:8" ht="13.2">
      <c r="A16351" s="1" t="s">
        <v>10861</v>
      </c>
      <c r="B16351" s="1" t="s">
        <v>10957</v>
      </c>
      <c r="C16351" s="1">
        <v>708</v>
      </c>
      <c r="D16351" s="11">
        <f t="shared" si="0"/>
        <v>1.7818757564477854E-4</v>
      </c>
      <c r="E16351" s="11">
        <f t="shared" ca="1" si="1"/>
        <v>5.6635682745490766E-6</v>
      </c>
      <c r="F16351" s="11">
        <f t="shared" ca="1" si="3"/>
        <v>0.82324417673209072</v>
      </c>
      <c r="G16351" s="1">
        <v>35.234699999999997</v>
      </c>
      <c r="H16351" s="1">
        <v>-88.611699999999999</v>
      </c>
    </row>
    <row r="16352" spans="1:8" ht="13.2">
      <c r="A16352" s="1" t="s">
        <v>10861</v>
      </c>
      <c r="B16352" s="1" t="s">
        <v>1794</v>
      </c>
      <c r="C16352" s="1">
        <v>707</v>
      </c>
      <c r="D16352" s="11">
        <f t="shared" si="0"/>
        <v>1.7793589827804862E-4</v>
      </c>
      <c r="E16352" s="11">
        <f t="shared" ca="1" si="1"/>
        <v>5.6555688843307866E-6</v>
      </c>
      <c r="F16352" s="11">
        <f t="shared" ca="1" si="3"/>
        <v>0.8232498403003653</v>
      </c>
      <c r="G16352" s="1">
        <v>35.604700000000001</v>
      </c>
      <c r="H16352" s="1">
        <v>-85.912199999999999</v>
      </c>
    </row>
    <row r="16353" spans="1:8" ht="13.2">
      <c r="A16353" s="1" t="s">
        <v>10861</v>
      </c>
      <c r="B16353" s="1" t="s">
        <v>10958</v>
      </c>
      <c r="C16353" s="1">
        <v>697</v>
      </c>
      <c r="D16353" s="11">
        <f t="shared" si="0"/>
        <v>1.7541912461074949E-4</v>
      </c>
      <c r="E16353" s="11">
        <f t="shared" ca="1" si="1"/>
        <v>5.57557498214789E-6</v>
      </c>
      <c r="F16353" s="11">
        <f t="shared" ca="1" si="3"/>
        <v>0.82325549586924962</v>
      </c>
      <c r="G16353" s="1">
        <v>35.086799999999997</v>
      </c>
      <c r="H16353" s="1">
        <v>-88.551299999999998</v>
      </c>
    </row>
    <row r="16354" spans="1:8" ht="13.2">
      <c r="A16354" s="1" t="s">
        <v>10861</v>
      </c>
      <c r="B16354" s="1" t="s">
        <v>7302</v>
      </c>
      <c r="C16354" s="1">
        <v>692</v>
      </c>
      <c r="D16354" s="11">
        <f t="shared" si="0"/>
        <v>1.7416073777709994E-4</v>
      </c>
      <c r="E16354" s="11">
        <f t="shared" ca="1" si="1"/>
        <v>5.5355780310564425E-6</v>
      </c>
      <c r="F16354" s="11">
        <f t="shared" ca="1" si="3"/>
        <v>0.82326107144423177</v>
      </c>
      <c r="G16354" s="1">
        <v>35.678800000000003</v>
      </c>
      <c r="H16354" s="1">
        <v>-84.399900000000002</v>
      </c>
    </row>
    <row r="16355" spans="1:8" ht="13.2">
      <c r="A16355" s="1" t="s">
        <v>10861</v>
      </c>
      <c r="B16355" s="1" t="s">
        <v>10959</v>
      </c>
      <c r="C16355" s="1">
        <v>688</v>
      </c>
      <c r="D16355" s="11">
        <f t="shared" si="0"/>
        <v>1.7315402831018028E-4</v>
      </c>
      <c r="E16355" s="11">
        <f t="shared" ca="1" si="1"/>
        <v>5.5035804701832833E-6</v>
      </c>
      <c r="F16355" s="11">
        <f t="shared" ca="1" si="3"/>
        <v>0.82326660702226284</v>
      </c>
      <c r="G16355" s="1">
        <v>36.035200000000003</v>
      </c>
      <c r="H16355" s="1">
        <v>-88.273799999999994</v>
      </c>
    </row>
    <row r="16356" spans="1:8" ht="13.2">
      <c r="A16356" s="1" t="s">
        <v>10861</v>
      </c>
      <c r="B16356" s="1" t="s">
        <v>725</v>
      </c>
      <c r="C16356" s="1">
        <v>674</v>
      </c>
      <c r="D16356" s="11">
        <f t="shared" si="0"/>
        <v>1.6963054517596149E-4</v>
      </c>
      <c r="E16356" s="11">
        <f t="shared" ca="1" si="1"/>
        <v>5.3915890071272284E-6</v>
      </c>
      <c r="F16356" s="11">
        <f t="shared" ca="1" si="3"/>
        <v>0.82327211060273298</v>
      </c>
      <c r="G16356" s="1">
        <v>35.286099999999998</v>
      </c>
      <c r="H16356" s="1">
        <v>-84.761099999999999</v>
      </c>
    </row>
    <row r="16357" spans="1:8" ht="13.2">
      <c r="A16357" s="1" t="s">
        <v>10861</v>
      </c>
      <c r="B16357" s="1" t="s">
        <v>10960</v>
      </c>
      <c r="C16357" s="1">
        <v>672</v>
      </c>
      <c r="D16357" s="11">
        <f t="shared" si="0"/>
        <v>1.6912719044250168E-4</v>
      </c>
      <c r="E16357" s="11">
        <f t="shared" ca="1" si="1"/>
        <v>5.3755902266906492E-6</v>
      </c>
      <c r="F16357" s="11">
        <f t="shared" ca="1" si="3"/>
        <v>0.82327750219174012</v>
      </c>
      <c r="G16357" s="1">
        <v>36.4422</v>
      </c>
      <c r="H16357" s="1">
        <v>-88.332700000000003</v>
      </c>
    </row>
    <row r="16358" spans="1:8" ht="13.2">
      <c r="A16358" s="1" t="s">
        <v>10861</v>
      </c>
      <c r="B16358" s="1" t="s">
        <v>10961</v>
      </c>
      <c r="C16358" s="1">
        <v>665</v>
      </c>
      <c r="D16358" s="11">
        <f t="shared" si="0"/>
        <v>1.6736544887539228E-4</v>
      </c>
      <c r="E16358" s="11">
        <f t="shared" ca="1" si="1"/>
        <v>5.3195944951626218E-6</v>
      </c>
      <c r="F16358" s="11">
        <f t="shared" ca="1" si="3"/>
        <v>0.82328287778196685</v>
      </c>
      <c r="G16358" s="1">
        <v>35.814300000000003</v>
      </c>
      <c r="H16358" s="1">
        <v>-89.2239</v>
      </c>
    </row>
    <row r="16359" spans="1:8" ht="13.2">
      <c r="A16359" s="1" t="s">
        <v>10861</v>
      </c>
      <c r="B16359" s="1" t="s">
        <v>23</v>
      </c>
      <c r="C16359" s="1">
        <v>664</v>
      </c>
      <c r="D16359" s="11">
        <f t="shared" si="0"/>
        <v>1.6711377150866236E-4</v>
      </c>
      <c r="E16359" s="11">
        <f t="shared" ca="1" si="1"/>
        <v>5.3115951049443318E-6</v>
      </c>
      <c r="F16359" s="11">
        <f t="shared" ca="1" si="3"/>
        <v>0.82328819737646197</v>
      </c>
      <c r="G16359" s="1">
        <v>35.357500000000002</v>
      </c>
      <c r="H16359" s="1">
        <v>-85.565600000000003</v>
      </c>
    </row>
    <row r="16360" spans="1:8" ht="13.2">
      <c r="A16360" s="1" t="s">
        <v>10861</v>
      </c>
      <c r="B16360" s="1" t="s">
        <v>7059</v>
      </c>
      <c r="C16360" s="1">
        <v>663</v>
      </c>
      <c r="D16360" s="11">
        <f t="shared" si="0"/>
        <v>1.6686209414193244E-4</v>
      </c>
      <c r="E16360" s="11">
        <f t="shared" ca="1" si="1"/>
        <v>5.3035957147260417E-6</v>
      </c>
      <c r="F16360" s="11">
        <f t="shared" ca="1" si="3"/>
        <v>0.82329350897156695</v>
      </c>
      <c r="G16360" s="1">
        <v>35.739800000000002</v>
      </c>
      <c r="H16360" s="1">
        <v>-86.653099999999995</v>
      </c>
    </row>
    <row r="16361" spans="1:8" ht="13.2">
      <c r="A16361" s="1" t="s">
        <v>10861</v>
      </c>
      <c r="B16361" s="1" t="s">
        <v>989</v>
      </c>
      <c r="C16361" s="1">
        <v>659</v>
      </c>
      <c r="D16361" s="11">
        <f t="shared" si="0"/>
        <v>1.6585538467501278E-4</v>
      </c>
      <c r="E16361" s="11">
        <f t="shared" ca="1" si="1"/>
        <v>5.2715981538528834E-6</v>
      </c>
      <c r="F16361" s="11">
        <f t="shared" ca="1" si="3"/>
        <v>0.82329881256728166</v>
      </c>
      <c r="G16361" s="1">
        <v>35.907400000000003</v>
      </c>
      <c r="H16361" s="1">
        <v>-89.240799999999993</v>
      </c>
    </row>
    <row r="16362" spans="1:8" ht="13.2">
      <c r="A16362" s="1" t="s">
        <v>10861</v>
      </c>
      <c r="B16362" s="1" t="s">
        <v>10962</v>
      </c>
      <c r="C16362" s="1">
        <v>657</v>
      </c>
      <c r="D16362" s="11">
        <f t="shared" si="0"/>
        <v>1.6535202994155297E-4</v>
      </c>
      <c r="E16362" s="11">
        <f t="shared" ca="1" si="1"/>
        <v>5.2555993734163043E-6</v>
      </c>
      <c r="F16362" s="11">
        <f t="shared" ca="1" si="3"/>
        <v>0.82330408416543555</v>
      </c>
      <c r="G16362" s="1">
        <v>35.5276</v>
      </c>
      <c r="H16362" s="1">
        <v>-86.332700000000003</v>
      </c>
    </row>
    <row r="16363" spans="1:8" ht="13.2">
      <c r="A16363" s="1" t="s">
        <v>10861</v>
      </c>
      <c r="B16363" s="1" t="s">
        <v>6413</v>
      </c>
      <c r="C16363" s="1">
        <v>657</v>
      </c>
      <c r="D16363" s="11">
        <f t="shared" si="0"/>
        <v>1.6535202994155297E-4</v>
      </c>
      <c r="E16363" s="11">
        <f t="shared" ca="1" si="1"/>
        <v>5.2555993734163043E-6</v>
      </c>
      <c r="F16363" s="11">
        <f t="shared" ca="1" si="3"/>
        <v>0.82330933976480891</v>
      </c>
      <c r="G16363" s="1">
        <v>36.5824</v>
      </c>
      <c r="H16363" s="1">
        <v>-87.062799999999996</v>
      </c>
    </row>
    <row r="16364" spans="1:8" ht="13.2">
      <c r="A16364" s="1" t="s">
        <v>10861</v>
      </c>
      <c r="B16364" s="1" t="s">
        <v>10963</v>
      </c>
      <c r="C16364" s="1">
        <v>657</v>
      </c>
      <c r="D16364" s="11">
        <f t="shared" si="0"/>
        <v>1.6535202994155297E-4</v>
      </c>
      <c r="E16364" s="11">
        <f t="shared" ca="1" si="1"/>
        <v>5.2555993734163043E-6</v>
      </c>
      <c r="F16364" s="11">
        <f t="shared" ca="1" si="3"/>
        <v>0.82331459536418228</v>
      </c>
      <c r="G16364" s="1">
        <v>35.3279</v>
      </c>
      <c r="H16364" s="1">
        <v>-89.606800000000007</v>
      </c>
    </row>
    <row r="16365" spans="1:8" ht="13.2">
      <c r="A16365" s="1" t="s">
        <v>10861</v>
      </c>
      <c r="B16365" s="1" t="s">
        <v>3490</v>
      </c>
      <c r="C16365" s="1">
        <v>650</v>
      </c>
      <c r="D16365" s="11">
        <f t="shared" si="0"/>
        <v>1.6359028837444357E-4</v>
      </c>
      <c r="E16365" s="11">
        <f t="shared" ca="1" si="1"/>
        <v>5.1996036418882768E-6</v>
      </c>
      <c r="F16365" s="11">
        <f t="shared" ca="1" si="3"/>
        <v>0.82331985096355564</v>
      </c>
      <c r="G16365" s="1">
        <v>35.061700000000002</v>
      </c>
      <c r="H16365" s="1">
        <v>-88.889600000000002</v>
      </c>
    </row>
    <row r="16366" spans="1:8" ht="13.2">
      <c r="A16366" s="1" t="s">
        <v>10861</v>
      </c>
      <c r="B16366" s="1" t="s">
        <v>10964</v>
      </c>
      <c r="C16366" s="1">
        <v>636</v>
      </c>
      <c r="D16366" s="11">
        <f t="shared" si="0"/>
        <v>1.6006680524022478E-4</v>
      </c>
      <c r="E16366" s="11">
        <f t="shared" ca="1" si="1"/>
        <v>5.087612178832221E-6</v>
      </c>
      <c r="F16366" s="11">
        <f t="shared" ca="1" si="3"/>
        <v>0.82332505056719751</v>
      </c>
      <c r="G16366" s="1">
        <v>36.380699999999997</v>
      </c>
      <c r="H16366" s="1">
        <v>-84.881100000000004</v>
      </c>
    </row>
    <row r="16367" spans="1:8" ht="13.2">
      <c r="A16367" s="1" t="s">
        <v>10861</v>
      </c>
      <c r="B16367" s="1" t="s">
        <v>6948</v>
      </c>
      <c r="C16367" s="1">
        <v>622</v>
      </c>
      <c r="D16367" s="11">
        <f t="shared" si="0"/>
        <v>1.5654332210600599E-4</v>
      </c>
      <c r="E16367" s="11">
        <f t="shared" ca="1" si="1"/>
        <v>4.9756207157761661E-6</v>
      </c>
      <c r="F16367" s="11">
        <f t="shared" ca="1" si="3"/>
        <v>0.82333013817937639</v>
      </c>
      <c r="G16367" s="1">
        <v>36.202100000000002</v>
      </c>
      <c r="H16367" s="1">
        <v>-89.188800000000001</v>
      </c>
    </row>
    <row r="16368" spans="1:8" ht="13.2">
      <c r="A16368" s="1" t="s">
        <v>10861</v>
      </c>
      <c r="B16368" s="1" t="s">
        <v>9900</v>
      </c>
      <c r="C16368" s="1">
        <v>614</v>
      </c>
      <c r="D16368" s="11">
        <f t="shared" si="0"/>
        <v>1.545299031721667E-4</v>
      </c>
      <c r="E16368" s="11">
        <f t="shared" ca="1" si="1"/>
        <v>4.9116255940298494E-6</v>
      </c>
      <c r="F16368" s="11">
        <f t="shared" ca="1" si="3"/>
        <v>0.82333511380009217</v>
      </c>
      <c r="G16368" s="1">
        <v>35.840200000000003</v>
      </c>
      <c r="H16368" s="1">
        <v>-89.408100000000005</v>
      </c>
    </row>
    <row r="16369" spans="1:8" ht="13.2">
      <c r="A16369" s="1" t="s">
        <v>10861</v>
      </c>
      <c r="B16369" s="1" t="s">
        <v>10965</v>
      </c>
      <c r="C16369" s="1">
        <v>589</v>
      </c>
      <c r="D16369" s="11">
        <f t="shared" si="0"/>
        <v>1.4823796900391886E-4</v>
      </c>
      <c r="E16369" s="11">
        <f t="shared" ca="1" si="1"/>
        <v>4.711640838572607E-6</v>
      </c>
      <c r="F16369" s="11">
        <f t="shared" ca="1" si="3"/>
        <v>0.82334002542568618</v>
      </c>
      <c r="G16369" s="1">
        <v>35.060299999999998</v>
      </c>
      <c r="H16369" s="1">
        <v>-88.425700000000006</v>
      </c>
    </row>
    <row r="16370" spans="1:8" ht="13.2">
      <c r="A16370" s="1" t="s">
        <v>10861</v>
      </c>
      <c r="B16370" s="1" t="s">
        <v>10966</v>
      </c>
      <c r="C16370" s="1">
        <v>570</v>
      </c>
      <c r="D16370" s="11">
        <f t="shared" si="0"/>
        <v>1.4345609903605052E-4</v>
      </c>
      <c r="E16370" s="11">
        <f t="shared" ca="1" si="1"/>
        <v>4.5596524244251038E-6</v>
      </c>
      <c r="F16370" s="11">
        <f t="shared" ca="1" si="3"/>
        <v>0.82334473706652478</v>
      </c>
      <c r="G16370" s="1">
        <v>35.759500000000003</v>
      </c>
      <c r="H16370" s="1">
        <v>-83.388499999999993</v>
      </c>
    </row>
    <row r="16371" spans="1:8" ht="13.2">
      <c r="A16371" s="1" t="s">
        <v>10861</v>
      </c>
      <c r="B16371" s="1" t="s">
        <v>1384</v>
      </c>
      <c r="C16371" s="1">
        <v>563</v>
      </c>
      <c r="D16371" s="11">
        <f t="shared" si="0"/>
        <v>1.4169435746894113E-4</v>
      </c>
      <c r="E16371" s="11">
        <f t="shared" ca="1" si="1"/>
        <v>4.5036566928970763E-6</v>
      </c>
      <c r="F16371" s="11">
        <f t="shared" ca="1" si="3"/>
        <v>0.82334929671894919</v>
      </c>
      <c r="G16371" s="1">
        <v>35.976700000000001</v>
      </c>
      <c r="H16371" s="1">
        <v>-85.199399999999997</v>
      </c>
    </row>
    <row r="16372" spans="1:8" ht="13.2">
      <c r="A16372" s="1" t="s">
        <v>10861</v>
      </c>
      <c r="B16372" s="1" t="s">
        <v>10967</v>
      </c>
      <c r="C16372" s="1">
        <v>556</v>
      </c>
      <c r="D16372" s="11">
        <f t="shared" si="0"/>
        <v>1.3993261590183173E-4</v>
      </c>
      <c r="E16372" s="11">
        <f t="shared" ca="1" si="1"/>
        <v>4.4476609613690488E-6</v>
      </c>
      <c r="F16372" s="11">
        <f t="shared" ca="1" si="3"/>
        <v>0.8233538003756421</v>
      </c>
      <c r="G16372" s="1">
        <v>35.855800000000002</v>
      </c>
      <c r="H16372" s="1">
        <v>-85.513099999999994</v>
      </c>
    </row>
    <row r="16373" spans="1:8" ht="13.2">
      <c r="A16373" s="1" t="s">
        <v>10861</v>
      </c>
      <c r="B16373" s="1" t="s">
        <v>10968</v>
      </c>
      <c r="C16373" s="1">
        <v>545</v>
      </c>
      <c r="D16373" s="11">
        <f t="shared" si="0"/>
        <v>1.3716416486780268E-4</v>
      </c>
      <c r="E16373" s="11">
        <f t="shared" ca="1" si="1"/>
        <v>4.3596676689678622E-6</v>
      </c>
      <c r="F16373" s="11">
        <f t="shared" ca="1" si="3"/>
        <v>0.82335824803660351</v>
      </c>
      <c r="G16373" s="1">
        <v>36.243299999999998</v>
      </c>
      <c r="H16373" s="1">
        <v>-84.680599999999998</v>
      </c>
    </row>
    <row r="16374" spans="1:8" ht="13.2">
      <c r="A16374" s="1" t="s">
        <v>10861</v>
      </c>
      <c r="B16374" s="1" t="s">
        <v>3933</v>
      </c>
      <c r="C16374" s="1">
        <v>543</v>
      </c>
      <c r="D16374" s="11">
        <f t="shared" si="0"/>
        <v>1.3666081013434287E-4</v>
      </c>
      <c r="E16374" s="11">
        <f t="shared" ca="1" si="1"/>
        <v>4.343668888531283E-6</v>
      </c>
      <c r="F16374" s="11">
        <f t="shared" ca="1" si="3"/>
        <v>0.8233626077042725</v>
      </c>
      <c r="G16374" s="1">
        <v>35.317399999999999</v>
      </c>
      <c r="H16374" s="1">
        <v>-86.640900000000002</v>
      </c>
    </row>
    <row r="16375" spans="1:8" ht="13.2">
      <c r="A16375" s="1" t="s">
        <v>10861</v>
      </c>
      <c r="B16375" s="1" t="s">
        <v>5331</v>
      </c>
      <c r="C16375" s="1">
        <v>542</v>
      </c>
      <c r="D16375" s="11">
        <f t="shared" si="0"/>
        <v>1.3640913276761294E-4</v>
      </c>
      <c r="E16375" s="11">
        <f t="shared" ca="1" si="1"/>
        <v>4.3356694983129939E-6</v>
      </c>
      <c r="F16375" s="11">
        <f t="shared" ca="1" si="3"/>
        <v>0.82336695137316107</v>
      </c>
      <c r="G16375" s="1">
        <v>35.061999999999998</v>
      </c>
      <c r="H16375" s="1">
        <v>-86.897599999999997</v>
      </c>
    </row>
    <row r="16376" spans="1:8" ht="13.2">
      <c r="A16376" s="1" t="s">
        <v>10861</v>
      </c>
      <c r="B16376" s="1" t="s">
        <v>7481</v>
      </c>
      <c r="C16376" s="1">
        <v>536</v>
      </c>
      <c r="D16376" s="11">
        <f t="shared" si="0"/>
        <v>1.3489906856723347E-4</v>
      </c>
      <c r="E16376" s="11">
        <f t="shared" ca="1" si="1"/>
        <v>4.2876731570032555E-6</v>
      </c>
      <c r="F16376" s="11">
        <f t="shared" ca="1" si="3"/>
        <v>0.82337128704265938</v>
      </c>
      <c r="G16376" s="1">
        <v>36.232399999999998</v>
      </c>
      <c r="H16376" s="1">
        <v>-88.085400000000007</v>
      </c>
    </row>
    <row r="16377" spans="1:8" ht="13.2">
      <c r="A16377" s="1" t="s">
        <v>10861</v>
      </c>
      <c r="B16377" s="1" t="s">
        <v>10969</v>
      </c>
      <c r="C16377" s="1">
        <v>536</v>
      </c>
      <c r="D16377" s="11">
        <f t="shared" si="0"/>
        <v>1.3489906856723347E-4</v>
      </c>
      <c r="E16377" s="11">
        <f t="shared" ca="1" si="1"/>
        <v>4.2876731570032555E-6</v>
      </c>
      <c r="F16377" s="11">
        <f t="shared" ca="1" si="3"/>
        <v>0.82337557471581635</v>
      </c>
      <c r="G16377" s="1">
        <v>36.119599999999998</v>
      </c>
      <c r="H16377" s="1">
        <v>-86.767300000000006</v>
      </c>
    </row>
    <row r="16378" spans="1:8" ht="13.2">
      <c r="A16378" s="1" t="s">
        <v>10861</v>
      </c>
      <c r="B16378" s="1" t="s">
        <v>10970</v>
      </c>
      <c r="C16378" s="1">
        <v>530</v>
      </c>
      <c r="D16378" s="11">
        <f t="shared" si="0"/>
        <v>1.33389004366854E-4</v>
      </c>
      <c r="E16378" s="11">
        <f t="shared" ca="1" si="1"/>
        <v>4.2396768156935181E-6</v>
      </c>
      <c r="F16378" s="11">
        <f t="shared" ca="1" si="3"/>
        <v>0.82337986238897332</v>
      </c>
      <c r="G16378" s="1">
        <v>36.046900000000001</v>
      </c>
      <c r="H16378" s="1">
        <v>-83.278400000000005</v>
      </c>
    </row>
    <row r="16379" spans="1:8" ht="13.2">
      <c r="A16379" s="1" t="s">
        <v>10861</v>
      </c>
      <c r="B16379" s="1" t="s">
        <v>3477</v>
      </c>
      <c r="C16379" s="1">
        <v>528</v>
      </c>
      <c r="D16379" s="11">
        <f t="shared" si="0"/>
        <v>1.3288564963339416E-4</v>
      </c>
      <c r="E16379" s="11">
        <f t="shared" ca="1" si="1"/>
        <v>4.2236780352569381E-6</v>
      </c>
      <c r="F16379" s="11">
        <f t="shared" ca="1" si="3"/>
        <v>0.82338410206578905</v>
      </c>
      <c r="G16379" s="1">
        <v>35.0608</v>
      </c>
      <c r="H16379" s="1">
        <v>-89.3887</v>
      </c>
    </row>
    <row r="16380" spans="1:8" ht="13.2">
      <c r="A16380" s="1" t="s">
        <v>10861</v>
      </c>
      <c r="B16380" s="1" t="s">
        <v>10971</v>
      </c>
      <c r="C16380" s="1">
        <v>519</v>
      </c>
      <c r="D16380" s="11">
        <f t="shared" si="0"/>
        <v>1.3062055333282495E-4</v>
      </c>
      <c r="E16380" s="11">
        <f t="shared" ca="1" si="1"/>
        <v>4.1516835232923314E-6</v>
      </c>
      <c r="F16380" s="11">
        <f t="shared" ca="1" si="3"/>
        <v>0.82338832574382426</v>
      </c>
      <c r="G16380" s="1">
        <v>35.5901</v>
      </c>
      <c r="H16380" s="1">
        <v>-86.352999999999994</v>
      </c>
    </row>
    <row r="16381" spans="1:8" ht="13.2">
      <c r="A16381" s="1" t="s">
        <v>10861</v>
      </c>
      <c r="B16381" s="1" t="s">
        <v>10972</v>
      </c>
      <c r="C16381" s="1">
        <v>519</v>
      </c>
      <c r="D16381" s="11">
        <f t="shared" si="0"/>
        <v>1.3062055333282495E-4</v>
      </c>
      <c r="E16381" s="11">
        <f t="shared" ca="1" si="1"/>
        <v>4.1516835232923314E-6</v>
      </c>
      <c r="F16381" s="11">
        <f t="shared" ca="1" si="3"/>
        <v>0.82339247742734756</v>
      </c>
      <c r="G16381" s="1">
        <v>35.0364</v>
      </c>
      <c r="H16381" s="1">
        <v>-87.168999999999997</v>
      </c>
    </row>
    <row r="16382" spans="1:8" ht="13.2">
      <c r="A16382" s="1" t="s">
        <v>10861</v>
      </c>
      <c r="B16382" s="1" t="s">
        <v>4892</v>
      </c>
      <c r="C16382" s="1">
        <v>503</v>
      </c>
      <c r="D16382" s="11">
        <f t="shared" si="0"/>
        <v>1.2659371546514634E-4</v>
      </c>
      <c r="E16382" s="11">
        <f t="shared" ca="1" si="1"/>
        <v>4.0236932797996973E-6</v>
      </c>
      <c r="F16382" s="11">
        <f t="shared" ca="1" si="3"/>
        <v>0.82339662911087086</v>
      </c>
      <c r="G16382" s="1">
        <v>35.381900000000002</v>
      </c>
      <c r="H16382" s="1">
        <v>-88.234300000000005</v>
      </c>
    </row>
    <row r="16383" spans="1:8" ht="13.2">
      <c r="A16383" s="1" t="s">
        <v>10861</v>
      </c>
      <c r="B16383" s="1" t="s">
        <v>2316</v>
      </c>
      <c r="C16383" s="1">
        <v>497</v>
      </c>
      <c r="D16383" s="11">
        <f t="shared" si="0"/>
        <v>1.2508365126476684E-4</v>
      </c>
      <c r="E16383" s="11">
        <f t="shared" ca="1" si="1"/>
        <v>3.975696938489959E-6</v>
      </c>
      <c r="F16383" s="11">
        <f t="shared" ca="1" si="3"/>
        <v>0.82340065280415065</v>
      </c>
      <c r="G16383" s="1">
        <v>35.297600000000003</v>
      </c>
      <c r="H16383" s="1">
        <v>-84.745800000000003</v>
      </c>
    </row>
    <row r="16384" spans="1:8" ht="13.2">
      <c r="A16384" s="1" t="s">
        <v>10861</v>
      </c>
      <c r="B16384" s="1" t="s">
        <v>10973</v>
      </c>
      <c r="C16384" s="1">
        <v>494</v>
      </c>
      <c r="D16384" s="11">
        <f t="shared" si="0"/>
        <v>1.2432861916457711E-4</v>
      </c>
      <c r="E16384" s="11">
        <f t="shared" ca="1" si="1"/>
        <v>3.9516987678350899E-6</v>
      </c>
      <c r="F16384" s="11">
        <f t="shared" ca="1" si="3"/>
        <v>0.82340462850108909</v>
      </c>
      <c r="G16384" s="1">
        <v>36.597499999999997</v>
      </c>
      <c r="H16384" s="1">
        <v>-83.665599999999998</v>
      </c>
    </row>
    <row r="16385" spans="1:8" ht="13.2">
      <c r="A16385" s="1" t="s">
        <v>10861</v>
      </c>
      <c r="B16385" s="1" t="s">
        <v>10974</v>
      </c>
      <c r="C16385" s="1">
        <v>480</v>
      </c>
      <c r="D16385" s="11">
        <f t="shared" si="0"/>
        <v>1.2080513603035833E-4</v>
      </c>
      <c r="E16385" s="11">
        <f t="shared" ca="1" si="1"/>
        <v>3.8397073047790349E-6</v>
      </c>
      <c r="F16385" s="11">
        <f t="shared" ca="1" si="3"/>
        <v>0.82340858019985697</v>
      </c>
      <c r="G16385" s="1">
        <v>35.3217</v>
      </c>
      <c r="H16385" s="1">
        <v>-87.301199999999994</v>
      </c>
    </row>
    <row r="16386" spans="1:8" ht="13.2">
      <c r="A16386" s="1" t="s">
        <v>10861</v>
      </c>
      <c r="B16386" s="1" t="s">
        <v>10975</v>
      </c>
      <c r="C16386" s="1">
        <v>476</v>
      </c>
      <c r="D16386" s="11">
        <f t="shared" si="0"/>
        <v>1.1979842656343867E-4</v>
      </c>
      <c r="E16386" s="11">
        <f t="shared" ca="1" si="1"/>
        <v>3.8077097439058762E-6</v>
      </c>
      <c r="F16386" s="11">
        <f t="shared" ca="1" si="3"/>
        <v>0.82341241990716174</v>
      </c>
      <c r="G16386" s="1">
        <v>35.036000000000001</v>
      </c>
      <c r="H16386" s="1">
        <v>-84.385499999999993</v>
      </c>
    </row>
    <row r="16387" spans="1:8" ht="13.2">
      <c r="A16387" s="1" t="s">
        <v>10861</v>
      </c>
      <c r="B16387" s="1" t="s">
        <v>10976</v>
      </c>
      <c r="C16387" s="1">
        <v>468</v>
      </c>
      <c r="D16387" s="11">
        <f t="shared" si="0"/>
        <v>1.1778500762959937E-4</v>
      </c>
      <c r="E16387" s="11">
        <f t="shared" ca="1" si="1"/>
        <v>3.7437146221595591E-6</v>
      </c>
      <c r="F16387" s="11">
        <f t="shared" ca="1" si="3"/>
        <v>0.82341622761690569</v>
      </c>
      <c r="G16387" s="1">
        <v>35.533700000000003</v>
      </c>
      <c r="H16387" s="1">
        <v>-89.830200000000005</v>
      </c>
    </row>
    <row r="16388" spans="1:8" ht="13.2">
      <c r="A16388" s="1" t="s">
        <v>10861</v>
      </c>
      <c r="B16388" s="1" t="s">
        <v>10977</v>
      </c>
      <c r="C16388" s="1">
        <v>467</v>
      </c>
      <c r="D16388" s="11">
        <f t="shared" si="0"/>
        <v>1.1753333026286946E-4</v>
      </c>
      <c r="E16388" s="11">
        <f t="shared" ca="1" si="1"/>
        <v>3.7357152319412696E-6</v>
      </c>
      <c r="F16388" s="11">
        <f t="shared" ca="1" si="3"/>
        <v>0.82341997133152789</v>
      </c>
      <c r="G16388" s="1">
        <v>35.458799999999997</v>
      </c>
      <c r="H16388" s="1">
        <v>-85.669200000000004</v>
      </c>
    </row>
    <row r="16389" spans="1:8" ht="13.2">
      <c r="A16389" s="1" t="s">
        <v>10861</v>
      </c>
      <c r="B16389" s="1" t="s">
        <v>175</v>
      </c>
      <c r="C16389" s="1">
        <v>462</v>
      </c>
      <c r="D16389" s="11">
        <f t="shared" si="0"/>
        <v>1.162749434292199E-4</v>
      </c>
      <c r="E16389" s="11">
        <f t="shared" ca="1" si="1"/>
        <v>3.6957182808498212E-6</v>
      </c>
      <c r="F16389" s="11">
        <f t="shared" ca="1" si="3"/>
        <v>0.82342370704675982</v>
      </c>
      <c r="G16389" s="1">
        <v>35.776800000000001</v>
      </c>
      <c r="H16389" s="1">
        <v>-88.986099999999993</v>
      </c>
    </row>
    <row r="16390" spans="1:8" ht="13.2">
      <c r="A16390" s="1" t="s">
        <v>10861</v>
      </c>
      <c r="B16390" s="1" t="s">
        <v>10978</v>
      </c>
      <c r="C16390" s="1">
        <v>462</v>
      </c>
      <c r="D16390" s="11">
        <f t="shared" si="0"/>
        <v>1.162749434292199E-4</v>
      </c>
      <c r="E16390" s="11">
        <f t="shared" ca="1" si="1"/>
        <v>3.6957182808498212E-6</v>
      </c>
      <c r="F16390" s="11">
        <f t="shared" ca="1" si="3"/>
        <v>0.82342740276504067</v>
      </c>
      <c r="G16390" s="1">
        <v>35.019300000000001</v>
      </c>
      <c r="H16390" s="1">
        <v>-88.541499999999999</v>
      </c>
    </row>
    <row r="16391" spans="1:8" ht="13.2">
      <c r="A16391" s="1" t="s">
        <v>10861</v>
      </c>
      <c r="B16391" s="1" t="s">
        <v>3955</v>
      </c>
      <c r="C16391" s="1">
        <v>462</v>
      </c>
      <c r="D16391" s="11">
        <f t="shared" si="0"/>
        <v>1.162749434292199E-4</v>
      </c>
      <c r="E16391" s="11">
        <f t="shared" ca="1" si="1"/>
        <v>3.6957182808498212E-6</v>
      </c>
      <c r="F16391" s="11">
        <f t="shared" ca="1" si="3"/>
        <v>0.82343109848332152</v>
      </c>
      <c r="G16391" s="1">
        <v>36.200400000000002</v>
      </c>
      <c r="H16391" s="1">
        <v>-88.410799999999995</v>
      </c>
    </row>
    <row r="16392" spans="1:8" ht="13.2">
      <c r="A16392" s="1" t="s">
        <v>10861</v>
      </c>
      <c r="B16392" s="1" t="s">
        <v>1896</v>
      </c>
      <c r="C16392" s="1">
        <v>444</v>
      </c>
      <c r="D16392" s="11">
        <f t="shared" si="0"/>
        <v>1.1174475082808145E-4</v>
      </c>
      <c r="E16392" s="11">
        <f t="shared" ca="1" si="1"/>
        <v>3.5517292569206071E-6</v>
      </c>
      <c r="F16392" s="11">
        <f t="shared" ca="1" si="3"/>
        <v>0.82343479420160237</v>
      </c>
      <c r="G16392" s="1">
        <v>35.675800000000002</v>
      </c>
      <c r="H16392" s="1">
        <v>-83.752399999999994</v>
      </c>
    </row>
    <row r="16393" spans="1:8" ht="13.2">
      <c r="A16393" s="1" t="s">
        <v>10861</v>
      </c>
      <c r="B16393" s="1" t="s">
        <v>471</v>
      </c>
      <c r="C16393" s="1">
        <v>434</v>
      </c>
      <c r="D16393" s="11">
        <f t="shared" si="0"/>
        <v>1.0922797716078232E-4</v>
      </c>
      <c r="E16393" s="11">
        <f t="shared" ca="1" si="1"/>
        <v>3.4717353547377105E-6</v>
      </c>
      <c r="F16393" s="11">
        <f t="shared" ca="1" si="3"/>
        <v>0.82343834593085929</v>
      </c>
      <c r="G16393" s="1">
        <v>36.330300000000001</v>
      </c>
      <c r="H16393" s="1">
        <v>-82.828900000000004</v>
      </c>
    </row>
    <row r="16394" spans="1:8" ht="13.2">
      <c r="A16394" s="1" t="s">
        <v>10861</v>
      </c>
      <c r="B16394" s="1" t="s">
        <v>10979</v>
      </c>
      <c r="C16394" s="1">
        <v>426</v>
      </c>
      <c r="D16394" s="11">
        <f t="shared" si="0"/>
        <v>1.0721455822694302E-4</v>
      </c>
      <c r="E16394" s="11">
        <f t="shared" ca="1" si="1"/>
        <v>3.4077402329913934E-6</v>
      </c>
      <c r="F16394" s="11">
        <f t="shared" ca="1" si="3"/>
        <v>0.82344181766621405</v>
      </c>
      <c r="G16394" s="1">
        <v>35.0349</v>
      </c>
      <c r="H16394" s="1">
        <v>-85.246899999999997</v>
      </c>
    </row>
    <row r="16395" spans="1:8" ht="13.2">
      <c r="A16395" s="1" t="s">
        <v>10861</v>
      </c>
      <c r="B16395" s="1" t="s">
        <v>1371</v>
      </c>
      <c r="C16395" s="1">
        <v>422</v>
      </c>
      <c r="D16395" s="11">
        <f t="shared" si="0"/>
        <v>1.0620784876002336E-4</v>
      </c>
      <c r="E16395" s="11">
        <f t="shared" ca="1" si="1"/>
        <v>3.3757426721182347E-6</v>
      </c>
      <c r="F16395" s="11">
        <f t="shared" ca="1" si="3"/>
        <v>0.82344522540644705</v>
      </c>
      <c r="G16395" s="1">
        <v>35.461300000000001</v>
      </c>
      <c r="H16395" s="1">
        <v>-89.401200000000003</v>
      </c>
    </row>
    <row r="16396" spans="1:8" ht="13.2">
      <c r="A16396" s="1" t="s">
        <v>10861</v>
      </c>
      <c r="B16396" s="1" t="s">
        <v>10980</v>
      </c>
      <c r="C16396" s="1">
        <v>408</v>
      </c>
      <c r="D16396" s="11">
        <f t="shared" si="0"/>
        <v>1.0268436562580458E-4</v>
      </c>
      <c r="E16396" s="11">
        <f t="shared" ca="1" si="1"/>
        <v>3.2637512090621798E-6</v>
      </c>
      <c r="F16396" s="11">
        <f t="shared" ca="1" si="3"/>
        <v>0.82344860114911922</v>
      </c>
      <c r="G16396" s="1">
        <v>35.557000000000002</v>
      </c>
      <c r="H16396" s="1">
        <v>-89.784700000000001</v>
      </c>
    </row>
    <row r="16397" spans="1:8" ht="13.2">
      <c r="A16397" s="1" t="s">
        <v>10861</v>
      </c>
      <c r="B16397" s="1" t="s">
        <v>10981</v>
      </c>
      <c r="C16397" s="1">
        <v>389</v>
      </c>
      <c r="D16397" s="11">
        <f t="shared" si="0"/>
        <v>9.7902495657936229E-5</v>
      </c>
      <c r="E16397" s="11">
        <f t="shared" ca="1" si="1"/>
        <v>3.1117627949146761E-6</v>
      </c>
      <c r="F16397" s="11">
        <f t="shared" ca="1" si="3"/>
        <v>0.82345186490032829</v>
      </c>
      <c r="G16397" s="1">
        <v>36.335500000000003</v>
      </c>
      <c r="H16397" s="1">
        <v>-89.295400000000001</v>
      </c>
    </row>
    <row r="16398" spans="1:8" ht="13.2">
      <c r="A16398" s="1" t="s">
        <v>10861</v>
      </c>
      <c r="B16398" s="1" t="s">
        <v>7040</v>
      </c>
      <c r="C16398" s="1">
        <v>386</v>
      </c>
      <c r="D16398" s="11">
        <f t="shared" si="0"/>
        <v>9.7147463557746493E-5</v>
      </c>
      <c r="E16398" s="11">
        <f t="shared" ca="1" si="1"/>
        <v>3.0877646242598073E-6</v>
      </c>
      <c r="F16398" s="11">
        <f t="shared" ca="1" si="3"/>
        <v>0.82345497666312317</v>
      </c>
      <c r="G16398" s="1">
        <v>35.8658</v>
      </c>
      <c r="H16398" s="1">
        <v>-88.393500000000003</v>
      </c>
    </row>
    <row r="16399" spans="1:8" ht="13.2">
      <c r="A16399" s="1" t="s">
        <v>10861</v>
      </c>
      <c r="B16399" s="1" t="s">
        <v>2159</v>
      </c>
      <c r="C16399" s="1">
        <v>383</v>
      </c>
      <c r="D16399" s="11">
        <f t="shared" si="0"/>
        <v>9.6392431457556756E-5</v>
      </c>
      <c r="E16399" s="11">
        <f t="shared" ca="1" si="1"/>
        <v>3.0637664536049386E-6</v>
      </c>
      <c r="F16399" s="11">
        <f t="shared" ca="1" si="3"/>
        <v>0.82345806442774738</v>
      </c>
      <c r="G16399" s="1">
        <v>35.158299999999997</v>
      </c>
      <c r="H16399" s="1">
        <v>-89.375399999999999</v>
      </c>
    </row>
    <row r="16400" spans="1:8" ht="13.2">
      <c r="A16400" s="1" t="s">
        <v>10861</v>
      </c>
      <c r="B16400" s="1" t="s">
        <v>2567</v>
      </c>
      <c r="C16400" s="1">
        <v>379</v>
      </c>
      <c r="D16400" s="11">
        <f t="shared" si="0"/>
        <v>9.5385721990637098E-5</v>
      </c>
      <c r="E16400" s="11">
        <f t="shared" ca="1" si="1"/>
        <v>3.0317688927317799E-6</v>
      </c>
      <c r="F16400" s="11">
        <f t="shared" ca="1" si="3"/>
        <v>0.82346112819420103</v>
      </c>
      <c r="G16400" s="1">
        <v>35.874299999999998</v>
      </c>
      <c r="H16400" s="1">
        <v>-88.843999999999994</v>
      </c>
    </row>
    <row r="16401" spans="1:8" ht="13.2">
      <c r="A16401" s="1" t="s">
        <v>10861</v>
      </c>
      <c r="B16401" s="1" t="s">
        <v>10982</v>
      </c>
      <c r="C16401" s="1">
        <v>376</v>
      </c>
      <c r="D16401" s="11">
        <f t="shared" si="0"/>
        <v>9.4630689890447362E-5</v>
      </c>
      <c r="E16401" s="11">
        <f t="shared" ca="1" si="1"/>
        <v>3.0077707220769107E-6</v>
      </c>
      <c r="F16401" s="11">
        <f t="shared" ca="1" si="3"/>
        <v>0.82346415996309374</v>
      </c>
      <c r="G16401" s="1">
        <v>36.238300000000002</v>
      </c>
      <c r="H16401" s="1">
        <v>-87.446299999999994</v>
      </c>
    </row>
    <row r="16402" spans="1:8" ht="13.2">
      <c r="A16402" s="1" t="s">
        <v>10861</v>
      </c>
      <c r="B16402" s="1" t="s">
        <v>2527</v>
      </c>
      <c r="C16402" s="1">
        <v>371</v>
      </c>
      <c r="D16402" s="11">
        <f t="shared" si="0"/>
        <v>9.3372303056797796E-5</v>
      </c>
      <c r="E16402" s="11">
        <f t="shared" ca="1" si="1"/>
        <v>2.9677737709854624E-6</v>
      </c>
      <c r="F16402" s="11">
        <f t="shared" ca="1" si="3"/>
        <v>0.82346716773381579</v>
      </c>
      <c r="G16402" s="1">
        <v>35.442799999999998</v>
      </c>
      <c r="H16402" s="1">
        <v>-88.291600000000003</v>
      </c>
    </row>
    <row r="16403" spans="1:8" ht="13.2">
      <c r="A16403" s="1" t="s">
        <v>10861</v>
      </c>
      <c r="B16403" s="1" t="s">
        <v>10983</v>
      </c>
      <c r="C16403" s="1">
        <v>369</v>
      </c>
      <c r="D16403" s="11">
        <f t="shared" si="0"/>
        <v>9.2868948323337967E-5</v>
      </c>
      <c r="E16403" s="11">
        <f t="shared" ca="1" si="1"/>
        <v>2.9517749905488832E-6</v>
      </c>
      <c r="F16403" s="11">
        <f t="shared" ca="1" si="3"/>
        <v>0.82347013550758674</v>
      </c>
      <c r="G16403" s="1">
        <v>36.0122</v>
      </c>
      <c r="H16403" s="1">
        <v>-85.9422</v>
      </c>
    </row>
    <row r="16404" spans="1:8" ht="13.2">
      <c r="A16404" s="1" t="s">
        <v>10861</v>
      </c>
      <c r="B16404" s="1" t="s">
        <v>10984</v>
      </c>
      <c r="C16404" s="1">
        <v>364</v>
      </c>
      <c r="D16404" s="11">
        <f t="shared" si="0"/>
        <v>9.1610561489688402E-5</v>
      </c>
      <c r="E16404" s="11">
        <f t="shared" ca="1" si="1"/>
        <v>2.9117780394574349E-6</v>
      </c>
      <c r="F16404" s="11">
        <f t="shared" ca="1" si="3"/>
        <v>0.82347308728257729</v>
      </c>
      <c r="G16404" s="1">
        <v>36.476500000000001</v>
      </c>
      <c r="H16404" s="1">
        <v>-89.110399999999998</v>
      </c>
    </row>
    <row r="16405" spans="1:8" ht="13.2">
      <c r="A16405" s="1" t="s">
        <v>10861</v>
      </c>
      <c r="B16405" s="1" t="s">
        <v>10985</v>
      </c>
      <c r="C16405" s="1">
        <v>350</v>
      </c>
      <c r="D16405" s="11">
        <f t="shared" si="0"/>
        <v>8.8087078355469613E-5</v>
      </c>
      <c r="E16405" s="11">
        <f t="shared" ca="1" si="1"/>
        <v>2.7997865764013796E-6</v>
      </c>
      <c r="F16405" s="11">
        <f t="shared" ca="1" si="3"/>
        <v>0.82347599906061675</v>
      </c>
      <c r="G16405" s="1">
        <v>36.369</v>
      </c>
      <c r="H16405" s="1">
        <v>-82.293499999999995</v>
      </c>
    </row>
    <row r="16406" spans="1:8" ht="13.2">
      <c r="A16406" s="1" t="s">
        <v>10861</v>
      </c>
      <c r="B16406" s="1" t="s">
        <v>10986</v>
      </c>
      <c r="C16406" s="1">
        <v>345</v>
      </c>
      <c r="D16406" s="11">
        <f t="shared" si="0"/>
        <v>8.6828691521820048E-5</v>
      </c>
      <c r="E16406" s="11">
        <f t="shared" ca="1" si="1"/>
        <v>2.7597896253099312E-6</v>
      </c>
      <c r="F16406" s="11">
        <f t="shared" ca="1" si="3"/>
        <v>0.82347879884719311</v>
      </c>
      <c r="G16406" s="1">
        <v>35.987000000000002</v>
      </c>
      <c r="H16406" s="1">
        <v>-88.581199999999995</v>
      </c>
    </row>
    <row r="16407" spans="1:8" ht="13.2">
      <c r="A16407" s="1" t="s">
        <v>10861</v>
      </c>
      <c r="B16407" s="1" t="s">
        <v>10987</v>
      </c>
      <c r="C16407" s="1">
        <v>339</v>
      </c>
      <c r="D16407" s="11">
        <f t="shared" si="0"/>
        <v>8.5318627321440574E-5</v>
      </c>
      <c r="E16407" s="11">
        <f t="shared" ca="1" si="1"/>
        <v>2.7117932840001933E-6</v>
      </c>
      <c r="F16407" s="11">
        <f t="shared" ca="1" si="3"/>
        <v>0.82348155863681838</v>
      </c>
      <c r="G16407" s="1">
        <v>35.356400000000001</v>
      </c>
      <c r="H16407" s="1">
        <v>-88.954099999999997</v>
      </c>
    </row>
    <row r="16408" spans="1:8" ht="13.2">
      <c r="A16408" s="1" t="s">
        <v>10861</v>
      </c>
      <c r="B16408" s="1" t="s">
        <v>10988</v>
      </c>
      <c r="C16408" s="1">
        <v>333</v>
      </c>
      <c r="D16408" s="11">
        <f t="shared" si="0"/>
        <v>8.3808563121061088E-5</v>
      </c>
      <c r="E16408" s="11">
        <f t="shared" ca="1" si="1"/>
        <v>2.6637969426904555E-6</v>
      </c>
      <c r="F16408" s="11">
        <f t="shared" ca="1" si="3"/>
        <v>0.82348427043010242</v>
      </c>
      <c r="G16408" s="1">
        <v>34.994999999999997</v>
      </c>
      <c r="H16408" s="1">
        <v>-84.375600000000006</v>
      </c>
    </row>
    <row r="16409" spans="1:8" ht="13.2">
      <c r="A16409" s="1" t="s">
        <v>10861</v>
      </c>
      <c r="B16409" s="1" t="s">
        <v>10989</v>
      </c>
      <c r="C16409" s="1">
        <v>318</v>
      </c>
      <c r="D16409" s="11">
        <f t="shared" si="0"/>
        <v>8.0033402620112391E-5</v>
      </c>
      <c r="E16409" s="11">
        <f t="shared" ca="1" si="1"/>
        <v>2.5438060894161105E-6</v>
      </c>
      <c r="F16409" s="11">
        <f t="shared" ca="1" si="3"/>
        <v>0.82348693422704511</v>
      </c>
      <c r="G16409" s="1">
        <v>35.0717</v>
      </c>
      <c r="H16409" s="1">
        <v>-88.615200000000002</v>
      </c>
    </row>
    <row r="16410" spans="1:8" ht="13.2">
      <c r="A16410" s="1" t="s">
        <v>10861</v>
      </c>
      <c r="B16410" s="1" t="s">
        <v>7244</v>
      </c>
      <c r="C16410" s="1">
        <v>316</v>
      </c>
      <c r="D16410" s="11">
        <f t="shared" si="0"/>
        <v>7.9530047886652562E-5</v>
      </c>
      <c r="E16410" s="11">
        <f t="shared" ca="1" si="1"/>
        <v>2.5278073089795314E-6</v>
      </c>
      <c r="F16410" s="11">
        <f t="shared" ca="1" si="3"/>
        <v>0.82348947803313455</v>
      </c>
      <c r="G16410" s="1">
        <v>36.356299999999997</v>
      </c>
      <c r="H16410" s="1">
        <v>-89.049499999999995</v>
      </c>
    </row>
    <row r="16411" spans="1:8" ht="13.2">
      <c r="A16411" s="1" t="s">
        <v>10861</v>
      </c>
      <c r="B16411" s="1" t="s">
        <v>4250</v>
      </c>
      <c r="C16411" s="1">
        <v>315</v>
      </c>
      <c r="D16411" s="11">
        <f t="shared" si="0"/>
        <v>7.9278370519922654E-5</v>
      </c>
      <c r="E16411" s="11">
        <f t="shared" ca="1" si="1"/>
        <v>2.5198079187612418E-6</v>
      </c>
      <c r="F16411" s="11">
        <f t="shared" ca="1" si="3"/>
        <v>0.82349200584044357</v>
      </c>
      <c r="G16411" s="1">
        <v>36.005299999999998</v>
      </c>
      <c r="H16411" s="1">
        <v>-85.977999999999994</v>
      </c>
    </row>
    <row r="16412" spans="1:8" ht="13.2">
      <c r="A16412" s="1" t="s">
        <v>10861</v>
      </c>
      <c r="B16412" s="1" t="s">
        <v>10990</v>
      </c>
      <c r="C16412" s="1">
        <v>310</v>
      </c>
      <c r="D16412" s="11">
        <f t="shared" si="0"/>
        <v>7.8019983686273089E-5</v>
      </c>
      <c r="E16412" s="11">
        <f t="shared" ca="1" si="1"/>
        <v>2.4798109676697935E-6</v>
      </c>
      <c r="F16412" s="11">
        <f t="shared" ca="1" si="3"/>
        <v>0.82349452564836234</v>
      </c>
      <c r="G16412" s="1">
        <v>36.551200000000001</v>
      </c>
      <c r="H16412" s="1">
        <v>-87.000699999999995</v>
      </c>
    </row>
    <row r="16413" spans="1:8" ht="13.2">
      <c r="A16413" s="1" t="s">
        <v>10861</v>
      </c>
      <c r="B16413" s="1" t="s">
        <v>963</v>
      </c>
      <c r="C16413" s="1">
        <v>306</v>
      </c>
      <c r="D16413" s="11">
        <f t="shared" si="0"/>
        <v>7.7013274219353431E-5</v>
      </c>
      <c r="E16413" s="11">
        <f t="shared" ca="1" si="1"/>
        <v>2.4478134067966347E-6</v>
      </c>
      <c r="F16413" s="11">
        <f t="shared" ca="1" si="3"/>
        <v>0.82349700545933002</v>
      </c>
      <c r="G16413" s="1">
        <v>35.582500000000003</v>
      </c>
      <c r="H16413" s="1">
        <v>-89.752600000000001</v>
      </c>
    </row>
    <row r="16414" spans="1:8" ht="13.2">
      <c r="A16414" s="1" t="s">
        <v>10861</v>
      </c>
      <c r="B16414" s="1" t="s">
        <v>10991</v>
      </c>
      <c r="C16414" s="1">
        <v>300</v>
      </c>
      <c r="D16414" s="11">
        <f t="shared" si="0"/>
        <v>7.5503210018973958E-5</v>
      </c>
      <c r="E16414" s="11">
        <f t="shared" ca="1" si="1"/>
        <v>2.3998170654868968E-6</v>
      </c>
      <c r="F16414" s="11">
        <f t="shared" ca="1" si="3"/>
        <v>0.82349945327273677</v>
      </c>
      <c r="G16414" s="1">
        <v>36.382899999999999</v>
      </c>
      <c r="H16414" s="1">
        <v>-87.639499999999998</v>
      </c>
    </row>
    <row r="16415" spans="1:8" ht="13.2">
      <c r="A16415" s="1" t="s">
        <v>10861</v>
      </c>
      <c r="B16415" s="1" t="s">
        <v>3122</v>
      </c>
      <c r="C16415" s="1">
        <v>295</v>
      </c>
      <c r="D16415" s="11">
        <f t="shared" si="0"/>
        <v>7.4244823185324392E-5</v>
      </c>
      <c r="E16415" s="11">
        <f t="shared" ca="1" si="1"/>
        <v>2.3598201143954485E-6</v>
      </c>
      <c r="F16415" s="11">
        <f t="shared" ca="1" si="3"/>
        <v>0.82350185308980228</v>
      </c>
      <c r="G16415" s="1">
        <v>35.378</v>
      </c>
      <c r="H16415" s="1">
        <v>-87.006200000000007</v>
      </c>
    </row>
    <row r="16416" spans="1:8" ht="13.2">
      <c r="A16416" s="1" t="s">
        <v>10861</v>
      </c>
      <c r="B16416" s="1" t="s">
        <v>10992</v>
      </c>
      <c r="C16416" s="1">
        <v>295</v>
      </c>
      <c r="D16416" s="11">
        <f t="shared" si="0"/>
        <v>7.4244823185324392E-5</v>
      </c>
      <c r="E16416" s="11">
        <f t="shared" ca="1" si="1"/>
        <v>2.3598201143954485E-6</v>
      </c>
      <c r="F16416" s="11">
        <f t="shared" ca="1" si="3"/>
        <v>0.82350421290991671</v>
      </c>
      <c r="G16416" s="1">
        <v>35.3568</v>
      </c>
      <c r="H16416" s="1">
        <v>-88.617400000000004</v>
      </c>
    </row>
    <row r="16417" spans="1:8" ht="13.2">
      <c r="A16417" s="1" t="s">
        <v>10861</v>
      </c>
      <c r="B16417" s="1" t="s">
        <v>1626</v>
      </c>
      <c r="C16417" s="1">
        <v>279</v>
      </c>
      <c r="D16417" s="11">
        <f t="shared" si="0"/>
        <v>7.0217985317645775E-5</v>
      </c>
      <c r="E16417" s="11">
        <f t="shared" ca="1" si="1"/>
        <v>2.231829870902814E-6</v>
      </c>
      <c r="F16417" s="11">
        <f t="shared" ca="1" si="3"/>
        <v>0.82350657273003114</v>
      </c>
      <c r="G16417" s="1">
        <v>35.0501</v>
      </c>
      <c r="H16417" s="1">
        <v>-89.188800000000001</v>
      </c>
    </row>
    <row r="16418" spans="1:8" ht="13.2">
      <c r="A16418" s="1" t="s">
        <v>10861</v>
      </c>
      <c r="B16418" s="1" t="s">
        <v>10993</v>
      </c>
      <c r="C16418" s="1">
        <v>275</v>
      </c>
      <c r="D16418" s="11">
        <f t="shared" si="0"/>
        <v>6.921127585072613E-5</v>
      </c>
      <c r="E16418" s="11">
        <f t="shared" ca="1" si="1"/>
        <v>2.1998323100296557E-6</v>
      </c>
      <c r="F16418" s="11">
        <f t="shared" ca="1" si="3"/>
        <v>0.82350880455990205</v>
      </c>
      <c r="G16418" s="1">
        <v>35.229300000000002</v>
      </c>
      <c r="H16418" s="1">
        <v>-88.829899999999995</v>
      </c>
    </row>
    <row r="16419" spans="1:8" ht="13.2">
      <c r="A16419" s="1" t="s">
        <v>10861</v>
      </c>
      <c r="B16419" s="1" t="s">
        <v>10994</v>
      </c>
      <c r="C16419" s="1">
        <v>273</v>
      </c>
      <c r="D16419" s="11">
        <f t="shared" si="0"/>
        <v>6.8707921117266301E-5</v>
      </c>
      <c r="E16419" s="11">
        <f t="shared" ca="1" si="1"/>
        <v>2.1838335295930761E-6</v>
      </c>
      <c r="F16419" s="11">
        <f t="shared" ca="1" si="3"/>
        <v>0.82351100439221203</v>
      </c>
      <c r="G16419" s="1">
        <v>35.368499999999997</v>
      </c>
      <c r="H16419" s="1">
        <v>-89.571399999999997</v>
      </c>
    </row>
    <row r="16420" spans="1:8" ht="13.2">
      <c r="A16420" s="1" t="s">
        <v>10861</v>
      </c>
      <c r="B16420" s="1" t="s">
        <v>10995</v>
      </c>
      <c r="C16420" s="1">
        <v>267</v>
      </c>
      <c r="D16420" s="11">
        <f t="shared" si="0"/>
        <v>6.7197856916886828E-5</v>
      </c>
      <c r="E16420" s="11">
        <f t="shared" ca="1" si="1"/>
        <v>2.1358371882833382E-6</v>
      </c>
      <c r="F16420" s="11">
        <f t="shared" ca="1" si="3"/>
        <v>0.8235131882257416</v>
      </c>
      <c r="G16420" s="1">
        <v>35.1569</v>
      </c>
      <c r="H16420" s="1">
        <v>-88.429900000000004</v>
      </c>
    </row>
    <row r="16421" spans="1:8" ht="13.2">
      <c r="A16421" s="1" t="s">
        <v>10861</v>
      </c>
      <c r="B16421" s="1" t="s">
        <v>3717</v>
      </c>
      <c r="C16421" s="1">
        <v>266</v>
      </c>
      <c r="D16421" s="11">
        <f t="shared" si="0"/>
        <v>6.6946179550156907E-5</v>
      </c>
      <c r="E16421" s="11">
        <f t="shared" ca="1" si="1"/>
        <v>2.1278377980650486E-6</v>
      </c>
      <c r="F16421" s="11">
        <f t="shared" ca="1" si="3"/>
        <v>0.82351532406292993</v>
      </c>
      <c r="G16421" s="1">
        <v>36.096600000000002</v>
      </c>
      <c r="H16421" s="1">
        <v>-89.118399999999994</v>
      </c>
    </row>
    <row r="16422" spans="1:8" ht="13.2">
      <c r="A16422" s="1" t="s">
        <v>10861</v>
      </c>
      <c r="B16422" s="1" t="s">
        <v>2317</v>
      </c>
      <c r="C16422" s="1">
        <v>265</v>
      </c>
      <c r="D16422" s="11">
        <f t="shared" si="0"/>
        <v>6.6694502183426999E-5</v>
      </c>
      <c r="E16422" s="11">
        <f t="shared" ca="1" si="1"/>
        <v>2.119838407846759E-6</v>
      </c>
      <c r="F16422" s="11">
        <f t="shared" ca="1" si="3"/>
        <v>0.823517451900728</v>
      </c>
      <c r="G16422" s="1">
        <v>35.377899999999997</v>
      </c>
      <c r="H16422" s="1">
        <v>-88.366200000000006</v>
      </c>
    </row>
    <row r="16423" spans="1:8" ht="13.2">
      <c r="A16423" s="1" t="s">
        <v>10861</v>
      </c>
      <c r="B16423" s="1" t="s">
        <v>10996</v>
      </c>
      <c r="C16423" s="1">
        <v>264</v>
      </c>
      <c r="D16423" s="11">
        <f t="shared" si="0"/>
        <v>6.6442824816697078E-5</v>
      </c>
      <c r="E16423" s="11">
        <f t="shared" ca="1" si="1"/>
        <v>2.111839017628469E-6</v>
      </c>
      <c r="F16423" s="11">
        <f t="shared" ca="1" si="3"/>
        <v>0.82351957173913581</v>
      </c>
      <c r="G16423" s="1">
        <v>35.951000000000001</v>
      </c>
      <c r="H16423" s="1">
        <v>-86.097200000000001</v>
      </c>
    </row>
    <row r="16424" spans="1:8" ht="13.2">
      <c r="A16424" s="1" t="s">
        <v>10861</v>
      </c>
      <c r="B16424" s="1" t="s">
        <v>10997</v>
      </c>
      <c r="C16424" s="1">
        <v>262</v>
      </c>
      <c r="D16424" s="11">
        <f t="shared" si="0"/>
        <v>6.5939470083237249E-5</v>
      </c>
      <c r="E16424" s="11">
        <f t="shared" ca="1" si="1"/>
        <v>2.0958402371918899E-6</v>
      </c>
      <c r="F16424" s="11">
        <f t="shared" ca="1" si="3"/>
        <v>0.82352168357815347</v>
      </c>
      <c r="G16424" s="1">
        <v>36.008200000000002</v>
      </c>
      <c r="H16424" s="1">
        <v>-83.091300000000004</v>
      </c>
    </row>
    <row r="16425" spans="1:8" ht="13.2">
      <c r="A16425" s="1" t="s">
        <v>10861</v>
      </c>
      <c r="B16425" s="1" t="s">
        <v>5439</v>
      </c>
      <c r="C16425" s="1">
        <v>247</v>
      </c>
      <c r="D16425" s="11">
        <f t="shared" si="0"/>
        <v>6.2164309582288553E-5</v>
      </c>
      <c r="E16425" s="11">
        <f t="shared" ca="1" si="1"/>
        <v>1.9758493839175449E-6</v>
      </c>
      <c r="F16425" s="11">
        <f t="shared" ca="1" si="3"/>
        <v>0.82352377941839061</v>
      </c>
      <c r="G16425" s="1">
        <v>35.725299999999997</v>
      </c>
      <c r="H16425" s="1">
        <v>-85.919899999999998</v>
      </c>
    </row>
    <row r="16426" spans="1:8" ht="13.2">
      <c r="A16426" s="1" t="s">
        <v>10861</v>
      </c>
      <c r="B16426" s="1" t="s">
        <v>1447</v>
      </c>
      <c r="C16426" s="1">
        <v>217</v>
      </c>
      <c r="D16426" s="11">
        <f t="shared" si="0"/>
        <v>5.461398858039116E-5</v>
      </c>
      <c r="E16426" s="11">
        <f t="shared" ca="1" si="1"/>
        <v>1.7358676773688552E-6</v>
      </c>
      <c r="F16426" s="11">
        <f t="shared" ca="1" si="3"/>
        <v>0.8235257552677745</v>
      </c>
      <c r="G16426" s="1">
        <v>35.9895</v>
      </c>
      <c r="H16426" s="1">
        <v>-84.557500000000005</v>
      </c>
    </row>
    <row r="16427" spans="1:8" ht="13.2">
      <c r="A16427" s="1" t="s">
        <v>10861</v>
      </c>
      <c r="B16427" s="1" t="s">
        <v>10998</v>
      </c>
      <c r="C16427" s="1">
        <v>207</v>
      </c>
      <c r="D16427" s="11">
        <f t="shared" si="0"/>
        <v>5.2097214913092029E-5</v>
      </c>
      <c r="E16427" s="11">
        <f t="shared" ca="1" si="1"/>
        <v>1.6558737751859588E-6</v>
      </c>
      <c r="F16427" s="11">
        <f t="shared" ca="1" si="3"/>
        <v>0.82352749113545187</v>
      </c>
      <c r="G16427" s="1">
        <v>36.381799999999998</v>
      </c>
      <c r="H16427" s="1">
        <v>-89.3523</v>
      </c>
    </row>
    <row r="16428" spans="1:8" ht="13.2">
      <c r="A16428" s="1" t="s">
        <v>10861</v>
      </c>
      <c r="B16428" s="1" t="s">
        <v>926</v>
      </c>
      <c r="C16428" s="1">
        <v>201</v>
      </c>
      <c r="D16428" s="11">
        <f t="shared" si="0"/>
        <v>5.0587150712712549E-5</v>
      </c>
      <c r="E16428" s="11">
        <f t="shared" ca="1" si="1"/>
        <v>1.6078774338762207E-6</v>
      </c>
      <c r="F16428" s="11">
        <f t="shared" ca="1" si="3"/>
        <v>0.82352914700922708</v>
      </c>
      <c r="G16428" s="1">
        <v>36.634099999999997</v>
      </c>
      <c r="H16428" s="1">
        <v>-86.540099999999995</v>
      </c>
    </row>
    <row r="16429" spans="1:8" ht="13.2">
      <c r="A16429" s="1" t="s">
        <v>10861</v>
      </c>
      <c r="B16429" s="1" t="s">
        <v>10999</v>
      </c>
      <c r="C16429" s="1">
        <v>190</v>
      </c>
      <c r="D16429" s="11">
        <f t="shared" si="0"/>
        <v>4.7818699678683503E-5</v>
      </c>
      <c r="E16429" s="11">
        <f t="shared" ca="1" si="1"/>
        <v>1.5198841414750345E-6</v>
      </c>
      <c r="F16429" s="11">
        <f t="shared" ca="1" si="3"/>
        <v>0.82353075488666094</v>
      </c>
      <c r="G16429" s="1">
        <v>35.392299999999999</v>
      </c>
      <c r="H16429" s="1">
        <v>-88.432900000000004</v>
      </c>
    </row>
    <row r="16430" spans="1:8" ht="13.2">
      <c r="A16430" s="1" t="s">
        <v>10861</v>
      </c>
      <c r="B16430" s="1" t="s">
        <v>11000</v>
      </c>
      <c r="C16430" s="1">
        <v>184</v>
      </c>
      <c r="D16430" s="11">
        <f t="shared" si="0"/>
        <v>4.630863547830403E-5</v>
      </c>
      <c r="E16430" s="11">
        <f t="shared" ca="1" si="1"/>
        <v>1.4718878001652968E-6</v>
      </c>
      <c r="F16430" s="11">
        <f t="shared" ca="1" si="3"/>
        <v>0.82353227477080237</v>
      </c>
      <c r="G16430" s="1">
        <v>36.292499999999997</v>
      </c>
      <c r="H16430" s="1">
        <v>-87.465800000000002</v>
      </c>
    </row>
    <row r="16431" spans="1:8" ht="13.2">
      <c r="A16431" s="1" t="s">
        <v>10861</v>
      </c>
      <c r="B16431" s="1" t="s">
        <v>11001</v>
      </c>
      <c r="C16431" s="1">
        <v>163</v>
      </c>
      <c r="D16431" s="11">
        <f t="shared" si="0"/>
        <v>4.1023410776975847E-5</v>
      </c>
      <c r="E16431" s="11">
        <f t="shared" ca="1" si="1"/>
        <v>1.3039006055812138E-6</v>
      </c>
      <c r="F16431" s="11">
        <f t="shared" ca="1" si="3"/>
        <v>0.82353374665860257</v>
      </c>
      <c r="G16431" s="1">
        <v>35.456000000000003</v>
      </c>
      <c r="H16431" s="1">
        <v>-88.864500000000007</v>
      </c>
    </row>
    <row r="16432" spans="1:8" ht="13.2">
      <c r="A16432" s="1" t="s">
        <v>10861</v>
      </c>
      <c r="B16432" s="1" t="s">
        <v>6783</v>
      </c>
      <c r="C16432" s="1">
        <v>148</v>
      </c>
      <c r="D16432" s="11">
        <f t="shared" si="0"/>
        <v>3.724825027602715E-5</v>
      </c>
      <c r="E16432" s="11">
        <f t="shared" ca="1" si="1"/>
        <v>1.183909752306869E-6</v>
      </c>
      <c r="F16432" s="11">
        <f t="shared" ca="1" si="3"/>
        <v>0.82353505055920817</v>
      </c>
      <c r="G16432" s="1">
        <v>35.452199999999998</v>
      </c>
      <c r="H16432" s="1">
        <v>-86.258099999999999</v>
      </c>
    </row>
    <row r="16433" spans="1:8" ht="13.2">
      <c r="A16433" s="1" t="s">
        <v>10861</v>
      </c>
      <c r="B16433" s="1" t="s">
        <v>1061</v>
      </c>
      <c r="C16433" s="1">
        <v>135</v>
      </c>
      <c r="D16433" s="11">
        <f t="shared" si="0"/>
        <v>3.3976444508538282E-5</v>
      </c>
      <c r="E16433" s="11">
        <f t="shared" ca="1" si="1"/>
        <v>1.0799176794691037E-6</v>
      </c>
      <c r="F16433" s="11">
        <f t="shared" ca="1" si="3"/>
        <v>0.82353623446896052</v>
      </c>
      <c r="G16433" s="1">
        <v>35.047499999999999</v>
      </c>
      <c r="H16433" s="1">
        <v>-89.239599999999996</v>
      </c>
    </row>
    <row r="16434" spans="1:8" ht="13.2">
      <c r="A16434" s="1" t="s">
        <v>10861</v>
      </c>
      <c r="B16434" s="1" t="s">
        <v>923</v>
      </c>
      <c r="C16434" s="1">
        <v>133</v>
      </c>
      <c r="D16434" s="11">
        <f t="shared" si="0"/>
        <v>3.3473089775078453E-5</v>
      </c>
      <c r="E16434" s="11">
        <f t="shared" ca="1" si="1"/>
        <v>1.0639188990325243E-6</v>
      </c>
      <c r="F16434" s="11">
        <f t="shared" ca="1" si="3"/>
        <v>0.82353731438664002</v>
      </c>
      <c r="G16434" s="1">
        <v>35.538600000000002</v>
      </c>
      <c r="H16434" s="1">
        <v>-85.860600000000005</v>
      </c>
    </row>
    <row r="16435" spans="1:8" ht="13.2">
      <c r="A16435" s="1" t="s">
        <v>10861</v>
      </c>
      <c r="B16435" s="1" t="s">
        <v>11002</v>
      </c>
      <c r="C16435" s="1">
        <v>113</v>
      </c>
      <c r="D16435" s="11">
        <f t="shared" si="0"/>
        <v>2.8439542440480191E-5</v>
      </c>
      <c r="E16435" s="11">
        <f t="shared" ca="1" si="1"/>
        <v>9.0393109466673115E-7</v>
      </c>
      <c r="F16435" s="11">
        <f t="shared" ca="1" si="3"/>
        <v>0.823538378305539</v>
      </c>
      <c r="G16435" s="1">
        <v>35.014600000000002</v>
      </c>
      <c r="H16435" s="1">
        <v>-85.8048</v>
      </c>
    </row>
    <row r="16436" spans="1:8" ht="13.2">
      <c r="A16436" s="1" t="s">
        <v>10861</v>
      </c>
      <c r="B16436" s="1" t="s">
        <v>11003</v>
      </c>
      <c r="C16436" s="1">
        <v>102</v>
      </c>
      <c r="D16436" s="11">
        <f t="shared" si="0"/>
        <v>2.5671091406451146E-5</v>
      </c>
      <c r="E16436" s="11">
        <f t="shared" ca="1" si="1"/>
        <v>8.1593780226554494E-7</v>
      </c>
      <c r="F16436" s="11">
        <f t="shared" ca="1" si="3"/>
        <v>0.82353928223663364</v>
      </c>
      <c r="G16436" s="1">
        <v>35.342500000000001</v>
      </c>
      <c r="H16436" s="1">
        <v>-88.810599999999994</v>
      </c>
    </row>
    <row r="16437" spans="1:8" ht="13.2">
      <c r="A16437" s="1" t="s">
        <v>10861</v>
      </c>
      <c r="B16437" s="1" t="s">
        <v>11004</v>
      </c>
      <c r="C16437" s="1">
        <v>95</v>
      </c>
      <c r="D16437" s="11">
        <f t="shared" si="0"/>
        <v>2.3909349839341752E-5</v>
      </c>
      <c r="E16437" s="11">
        <f t="shared" ca="1" si="1"/>
        <v>7.5994207073751726E-7</v>
      </c>
      <c r="F16437" s="11">
        <f t="shared" ca="1" si="3"/>
        <v>0.82354009817443585</v>
      </c>
      <c r="G16437" s="1">
        <v>35.154800000000002</v>
      </c>
      <c r="H16437" s="1">
        <v>-89.126000000000005</v>
      </c>
    </row>
    <row r="16438" spans="1:8" ht="13.2">
      <c r="A16438" s="1" t="s">
        <v>10861</v>
      </c>
      <c r="B16438" s="1" t="s">
        <v>11005</v>
      </c>
      <c r="C16438" s="1">
        <v>93</v>
      </c>
      <c r="D16438" s="11">
        <f t="shared" si="0"/>
        <v>2.3405995105881926E-5</v>
      </c>
      <c r="E16438" s="11">
        <f t="shared" ca="1" si="1"/>
        <v>7.4394329030093799E-7</v>
      </c>
      <c r="F16438" s="11">
        <f t="shared" ca="1" si="3"/>
        <v>0.82354085811650657</v>
      </c>
      <c r="G16438" s="1">
        <v>35.0488</v>
      </c>
      <c r="H16438" s="1">
        <v>-89.088300000000004</v>
      </c>
    </row>
    <row r="16439" spans="1:8" ht="13.2">
      <c r="A16439" s="1" t="s">
        <v>10861</v>
      </c>
      <c r="B16439" s="1" t="s">
        <v>6180</v>
      </c>
      <c r="C16439" s="1">
        <v>88</v>
      </c>
      <c r="D16439" s="11">
        <f t="shared" si="0"/>
        <v>2.214760827223236E-5</v>
      </c>
      <c r="E16439" s="11">
        <f t="shared" ca="1" si="1"/>
        <v>7.0394633920948978E-7</v>
      </c>
      <c r="F16439" s="11">
        <f t="shared" ca="1" si="3"/>
        <v>0.82354160205979687</v>
      </c>
      <c r="G16439" s="1">
        <v>36.378599999999999</v>
      </c>
      <c r="H16439" s="1">
        <v>-88.479100000000003</v>
      </c>
    </row>
    <row r="16440" spans="1:8" ht="13.2">
      <c r="A16440" s="1" t="s">
        <v>11006</v>
      </c>
      <c r="B16440" s="1" t="s">
        <v>2349</v>
      </c>
      <c r="C16440" s="1">
        <v>1317929</v>
      </c>
      <c r="D16440" s="11">
        <f t="shared" si="0"/>
        <v>6.4110803836153529E-2</v>
      </c>
      <c r="E16440" s="11">
        <f t="shared" ca="1" si="1"/>
        <v>6.0007262687500123E-3</v>
      </c>
      <c r="F16440" s="11">
        <f t="shared" ca="1" si="3"/>
        <v>0.82354230600613609</v>
      </c>
      <c r="G16440" s="1">
        <v>32.793799999999997</v>
      </c>
      <c r="H16440" s="1">
        <v>-96.765900000000002</v>
      </c>
    </row>
    <row r="16441" spans="1:8" ht="13.2">
      <c r="A16441" s="1" t="s">
        <v>11006</v>
      </c>
      <c r="B16441" s="1" t="s">
        <v>36</v>
      </c>
      <c r="C16441" s="1">
        <v>2303482</v>
      </c>
      <c r="D16441" s="11">
        <f t="shared" si="0"/>
        <v>0.11205313992036796</v>
      </c>
      <c r="E16441" s="11">
        <f t="shared" ca="1" si="1"/>
        <v>1.0488095297237422E-2</v>
      </c>
      <c r="F16441" s="11">
        <f t="shared" ca="1" si="3"/>
        <v>0.82954303227488613</v>
      </c>
      <c r="G16441" s="1">
        <v>29.787099999999999</v>
      </c>
      <c r="H16441" s="1">
        <v>-95.393600000000006</v>
      </c>
    </row>
    <row r="16442" spans="1:8" ht="13.2">
      <c r="A16442" s="1" t="s">
        <v>11006</v>
      </c>
      <c r="B16442" s="1" t="s">
        <v>2208</v>
      </c>
      <c r="C16442" s="1">
        <v>1492510</v>
      </c>
      <c r="D16442" s="11">
        <f t="shared" si="0"/>
        <v>7.2603316137286239E-2</v>
      </c>
      <c r="E16442" s="11">
        <f t="shared" ca="1" si="1"/>
        <v>6.7956194630910179E-3</v>
      </c>
      <c r="F16442" s="11">
        <f t="shared" ca="1" si="3"/>
        <v>0.8400311275721235</v>
      </c>
      <c r="G16442" s="1">
        <v>29.472200000000001</v>
      </c>
      <c r="H16442" s="1">
        <v>-98.524699999999996</v>
      </c>
    </row>
    <row r="16443" spans="1:8" ht="13.2">
      <c r="A16443" s="1" t="s">
        <v>11006</v>
      </c>
      <c r="B16443" s="1" t="s">
        <v>690</v>
      </c>
      <c r="C16443" s="1">
        <v>947890</v>
      </c>
      <c r="D16443" s="11">
        <f t="shared" si="0"/>
        <v>4.6110215230298124E-2</v>
      </c>
      <c r="E16443" s="11">
        <f t="shared" ca="1" si="1"/>
        <v>4.315883801696032E-3</v>
      </c>
      <c r="F16443" s="11">
        <f t="shared" ca="1" si="3"/>
        <v>0.84682674703521454</v>
      </c>
      <c r="G16443" s="1">
        <v>30.303799999999999</v>
      </c>
      <c r="H16443" s="1">
        <v>-97.754499999999993</v>
      </c>
    </row>
    <row r="16444" spans="1:8" ht="13.2">
      <c r="A16444" s="1" t="s">
        <v>11006</v>
      </c>
      <c r="B16444" s="1" t="s">
        <v>11007</v>
      </c>
      <c r="C16444" s="1">
        <v>854113</v>
      </c>
      <c r="D16444" s="11">
        <f t="shared" si="0"/>
        <v>4.1548422560630051E-2</v>
      </c>
      <c r="E16444" s="11">
        <f t="shared" ca="1" si="1"/>
        <v>3.8889032076696692E-3</v>
      </c>
      <c r="F16444" s="11">
        <f t="shared" ca="1" si="3"/>
        <v>0.85114263083691055</v>
      </c>
      <c r="G16444" s="1">
        <v>32.781300000000002</v>
      </c>
      <c r="H16444" s="1">
        <v>-97.346599999999995</v>
      </c>
    </row>
    <row r="16445" spans="1:8" ht="13.2">
      <c r="A16445" s="1" t="s">
        <v>11006</v>
      </c>
      <c r="B16445" s="1" t="s">
        <v>3939</v>
      </c>
      <c r="C16445" s="1">
        <v>683080</v>
      </c>
      <c r="D16445" s="11">
        <f t="shared" si="0"/>
        <v>3.3228503116935551E-2</v>
      </c>
      <c r="E16445" s="11">
        <f t="shared" ca="1" si="1"/>
        <v>3.1101645837201841E-3</v>
      </c>
      <c r="F16445" s="11">
        <f t="shared" ca="1" si="3"/>
        <v>0.85503153404458021</v>
      </c>
      <c r="G16445" s="1">
        <v>31.847799999999999</v>
      </c>
      <c r="H16445" s="1">
        <v>-106.431</v>
      </c>
    </row>
    <row r="16446" spans="1:8" ht="13.2">
      <c r="A16446" s="1" t="s">
        <v>11006</v>
      </c>
      <c r="B16446" s="1" t="s">
        <v>11008</v>
      </c>
      <c r="C16446" s="1">
        <v>142212</v>
      </c>
      <c r="D16446" s="11">
        <f t="shared" si="0"/>
        <v>6.9179186702372176E-3</v>
      </c>
      <c r="E16446" s="11">
        <f t="shared" ca="1" si="1"/>
        <v>6.4751233498274699E-4</v>
      </c>
      <c r="F16446" s="11">
        <f t="shared" ca="1" si="3"/>
        <v>0.85814169862830036</v>
      </c>
      <c r="G16446" s="1">
        <v>26.220300000000002</v>
      </c>
      <c r="H16446" s="1">
        <v>-98.245699999999999</v>
      </c>
    </row>
    <row r="16447" spans="1:8" ht="13.2">
      <c r="A16447" s="1" t="s">
        <v>11006</v>
      </c>
      <c r="B16447" s="1" t="s">
        <v>2665</v>
      </c>
      <c r="C16447" s="1">
        <v>133808</v>
      </c>
      <c r="D16447" s="11">
        <f t="shared" si="0"/>
        <v>6.5091051488418818E-3</v>
      </c>
      <c r="E16447" s="11">
        <f t="shared" ca="1" si="1"/>
        <v>6.0924767614105291E-4</v>
      </c>
      <c r="F16447" s="11">
        <f t="shared" ca="1" si="3"/>
        <v>0.85878921096328309</v>
      </c>
      <c r="G16447" s="1">
        <v>33.216500000000003</v>
      </c>
      <c r="H16447" s="1">
        <v>-97.141099999999994</v>
      </c>
    </row>
    <row r="16448" spans="1:8" ht="13.2">
      <c r="A16448" s="1" t="s">
        <v>11006</v>
      </c>
      <c r="B16448" s="1" t="s">
        <v>2493</v>
      </c>
      <c r="C16448" s="1">
        <v>392772</v>
      </c>
      <c r="D16448" s="11">
        <f t="shared" si="0"/>
        <v>1.9106437937349962E-2</v>
      </c>
      <c r="E16448" s="11">
        <f t="shared" ca="1" si="1"/>
        <v>1.788349188787469E-3</v>
      </c>
      <c r="F16448" s="11">
        <f t="shared" ca="1" si="3"/>
        <v>0.8593984586394241</v>
      </c>
      <c r="G16448" s="1">
        <v>32.699800000000003</v>
      </c>
      <c r="H16448" s="1">
        <v>-97.125100000000003</v>
      </c>
    </row>
    <row r="16449" spans="1:8" ht="13.2">
      <c r="A16449" s="1" t="s">
        <v>11006</v>
      </c>
      <c r="B16449" s="1" t="s">
        <v>11009</v>
      </c>
      <c r="C16449" s="1">
        <v>325733</v>
      </c>
      <c r="D16449" s="11">
        <f t="shared" si="0"/>
        <v>1.5845318272806653E-2</v>
      </c>
      <c r="E16449" s="11">
        <f t="shared" ca="1" si="1"/>
        <v>1.4831106756879528E-3</v>
      </c>
      <c r="F16449" s="11">
        <f t="shared" ca="1" si="3"/>
        <v>0.86118680782821155</v>
      </c>
      <c r="G16449" s="1">
        <v>27.717300000000002</v>
      </c>
      <c r="H16449" s="1">
        <v>-97.382199999999997</v>
      </c>
    </row>
    <row r="16450" spans="1:8" ht="13.2">
      <c r="A16450" s="1" t="s">
        <v>11006</v>
      </c>
      <c r="B16450" s="1" t="s">
        <v>3419</v>
      </c>
      <c r="C16450" s="1">
        <v>286057</v>
      </c>
      <c r="D16450" s="11">
        <f t="shared" si="0"/>
        <v>1.3915274808399065E-2</v>
      </c>
      <c r="E16450" s="11">
        <f t="shared" ca="1" si="1"/>
        <v>1.302459961242087E-3</v>
      </c>
      <c r="F16450" s="11">
        <f t="shared" ca="1" si="3"/>
        <v>0.86266991850389951</v>
      </c>
      <c r="G16450" s="1">
        <v>33.050199999999997</v>
      </c>
      <c r="H16450" s="1">
        <v>-96.748699999999999</v>
      </c>
    </row>
    <row r="16451" spans="1:8" ht="13.2">
      <c r="A16451" s="1" t="s">
        <v>11006</v>
      </c>
      <c r="B16451" s="1" t="s">
        <v>11010</v>
      </c>
      <c r="C16451" s="1">
        <v>252506</v>
      </c>
      <c r="D16451" s="11">
        <f t="shared" si="0"/>
        <v>1.2283182655098859E-2</v>
      </c>
      <c r="E16451" s="11">
        <f t="shared" ca="1" si="1"/>
        <v>1.1496972805188979E-3</v>
      </c>
      <c r="F16451" s="11">
        <f t="shared" ca="1" si="3"/>
        <v>0.86397237846514163</v>
      </c>
      <c r="G16451" s="1">
        <v>33.566499999999998</v>
      </c>
      <c r="H16451" s="1">
        <v>-101.8867</v>
      </c>
    </row>
    <row r="16452" spans="1:8" ht="13.2">
      <c r="A16452" s="1" t="s">
        <v>11006</v>
      </c>
      <c r="B16452" s="1" t="s">
        <v>7125</v>
      </c>
      <c r="C16452" s="1">
        <v>257156</v>
      </c>
      <c r="D16452" s="11">
        <f t="shared" si="0"/>
        <v>1.2509382425980381E-2</v>
      </c>
      <c r="E16452" s="11">
        <f t="shared" ca="1" si="1"/>
        <v>1.170869420406318E-3</v>
      </c>
      <c r="F16452" s="11">
        <f t="shared" ca="1" si="3"/>
        <v>0.86512207574566058</v>
      </c>
      <c r="G16452" s="1">
        <v>27.553599999999999</v>
      </c>
      <c r="H16452" s="1">
        <v>-99.489000000000004</v>
      </c>
    </row>
    <row r="16453" spans="1:8" ht="13.2">
      <c r="A16453" s="1" t="s">
        <v>11006</v>
      </c>
      <c r="B16453" s="1" t="s">
        <v>11011</v>
      </c>
      <c r="C16453" s="1">
        <v>143400</v>
      </c>
      <c r="D16453" s="11">
        <f t="shared" si="0"/>
        <v>6.9757090633140459E-3</v>
      </c>
      <c r="E16453" s="11">
        <f t="shared" ca="1" si="1"/>
        <v>6.5292147523785568E-4</v>
      </c>
      <c r="F16453" s="11">
        <f t="shared" ca="1" si="3"/>
        <v>0.86629294516606692</v>
      </c>
      <c r="G16453" s="1">
        <v>31.075800000000001</v>
      </c>
      <c r="H16453" s="1">
        <v>-97.7286</v>
      </c>
    </row>
    <row r="16454" spans="1:8" ht="13.2">
      <c r="A16454" s="1" t="s">
        <v>11006</v>
      </c>
      <c r="B16454" s="1" t="s">
        <v>4272</v>
      </c>
      <c r="C16454" s="1">
        <v>238289</v>
      </c>
      <c r="D16454" s="11">
        <f t="shared" si="0"/>
        <v>1.159159509754561E-2</v>
      </c>
      <c r="E16454" s="11">
        <f t="shared" ca="1" si="1"/>
        <v>1.0849651702437473E-3</v>
      </c>
      <c r="F16454" s="11">
        <f t="shared" ca="1" si="3"/>
        <v>0.8669458666413048</v>
      </c>
      <c r="G16454" s="1">
        <v>32.858400000000003</v>
      </c>
      <c r="H16454" s="1">
        <v>-96.970200000000006</v>
      </c>
    </row>
    <row r="16455" spans="1:8" ht="13.2">
      <c r="A16455" s="1" t="s">
        <v>11006</v>
      </c>
      <c r="B16455" s="1" t="s">
        <v>963</v>
      </c>
      <c r="C16455" s="1">
        <v>234943</v>
      </c>
      <c r="D16455" s="11">
        <f t="shared" si="0"/>
        <v>1.142882855273495E-2</v>
      </c>
      <c r="E16455" s="11">
        <f t="shared" ca="1" si="1"/>
        <v>1.0697303358215308E-3</v>
      </c>
      <c r="F16455" s="11">
        <f t="shared" ca="1" si="3"/>
        <v>0.8680308318115485</v>
      </c>
      <c r="G16455" s="1">
        <v>32.909999999999997</v>
      </c>
      <c r="H16455" s="1">
        <v>-96.630499999999998</v>
      </c>
    </row>
    <row r="16456" spans="1:8" ht="13.2">
      <c r="A16456" s="1" t="s">
        <v>11006</v>
      </c>
      <c r="B16456" s="1" t="s">
        <v>5384</v>
      </c>
      <c r="C16456" s="1">
        <v>183823</v>
      </c>
      <c r="D16456" s="11">
        <f t="shared" si="0"/>
        <v>8.9420904263987286E-3</v>
      </c>
      <c r="E16456" s="11">
        <f t="shared" ca="1" si="1"/>
        <v>8.3697339151079728E-4</v>
      </c>
      <c r="F16456" s="11">
        <f t="shared" ca="1" si="3"/>
        <v>0.86910056214737008</v>
      </c>
      <c r="G16456" s="1">
        <v>25.998100000000001</v>
      </c>
      <c r="H16456" s="1">
        <v>-97.456599999999995</v>
      </c>
    </row>
    <row r="16457" spans="1:8" ht="13.2">
      <c r="A16457" s="1" t="s">
        <v>11006</v>
      </c>
      <c r="B16457" s="1" t="s">
        <v>11012</v>
      </c>
      <c r="C16457" s="1">
        <v>172298</v>
      </c>
      <c r="D16457" s="11">
        <f t="shared" si="0"/>
        <v>8.3814555103966758E-3</v>
      </c>
      <c r="E16457" s="11">
        <f t="shared" ca="1" si="1"/>
        <v>7.8449835662853585E-4</v>
      </c>
      <c r="F16457" s="11">
        <f t="shared" ca="1" si="3"/>
        <v>0.86993753553888087</v>
      </c>
      <c r="G16457" s="1">
        <v>33.198900000000002</v>
      </c>
      <c r="H16457" s="1">
        <v>-96.6678</v>
      </c>
    </row>
    <row r="16458" spans="1:8" ht="13.2">
      <c r="A16458" s="1" t="s">
        <v>11006</v>
      </c>
      <c r="B16458" s="1" t="s">
        <v>11013</v>
      </c>
      <c r="C16458" s="1">
        <v>199582</v>
      </c>
      <c r="D16458" s="11">
        <f t="shared" si="0"/>
        <v>9.7086887466830106E-3</v>
      </c>
      <c r="E16458" s="11">
        <f t="shared" ca="1" si="1"/>
        <v>9.0872645656151808E-4</v>
      </c>
      <c r="F16458" s="11">
        <f t="shared" ca="1" si="3"/>
        <v>0.8707220338955094</v>
      </c>
      <c r="G16458" s="1">
        <v>35.1999</v>
      </c>
      <c r="H16458" s="1">
        <v>-101.8297</v>
      </c>
    </row>
    <row r="16459" spans="1:8" ht="13.2">
      <c r="A16459" s="1" t="s">
        <v>11006</v>
      </c>
      <c r="B16459" s="1" t="s">
        <v>11014</v>
      </c>
      <c r="C16459" s="1">
        <v>112141</v>
      </c>
      <c r="D16459" s="11">
        <f t="shared" si="0"/>
        <v>5.4551115067580222E-3</v>
      </c>
      <c r="E16459" s="11">
        <f t="shared" ca="1" si="1"/>
        <v>5.1059461056240148E-4</v>
      </c>
      <c r="F16459" s="11">
        <f t="shared" ca="1" si="3"/>
        <v>0.87163076035207088</v>
      </c>
      <c r="G16459" s="1">
        <v>30.585699999999999</v>
      </c>
      <c r="H16459" s="1">
        <v>-96.296000000000006</v>
      </c>
    </row>
    <row r="16460" spans="1:8" ht="13.2">
      <c r="A16460" s="1" t="s">
        <v>11006</v>
      </c>
      <c r="B16460" s="1" t="s">
        <v>11015</v>
      </c>
      <c r="C16460" s="1">
        <v>190682</v>
      </c>
      <c r="D16460" s="11">
        <f t="shared" si="0"/>
        <v>9.2757472497269795E-3</v>
      </c>
      <c r="E16460" s="11">
        <f t="shared" ca="1" si="1"/>
        <v>8.6820343613183259E-4</v>
      </c>
      <c r="F16460" s="11">
        <f t="shared" ca="1" si="3"/>
        <v>0.87214135496263323</v>
      </c>
      <c r="G16460" s="1">
        <v>32.686900000000001</v>
      </c>
      <c r="H16460" s="1">
        <v>-97.020899999999997</v>
      </c>
    </row>
    <row r="16461" spans="1:8" ht="13.2">
      <c r="A16461" s="1" t="s">
        <v>11006</v>
      </c>
      <c r="B16461" s="1" t="s">
        <v>2596</v>
      </c>
      <c r="C16461" s="1">
        <v>134432</v>
      </c>
      <c r="D16461" s="11">
        <f t="shared" si="0"/>
        <v>6.5394596987408214E-3</v>
      </c>
      <c r="E16461" s="11">
        <f t="shared" ca="1" si="1"/>
        <v>6.120888407194938E-4</v>
      </c>
      <c r="F16461" s="11">
        <f t="shared" ca="1" si="3"/>
        <v>0.87300955839876504</v>
      </c>
      <c r="G16461" s="1">
        <v>31.559699999999999</v>
      </c>
      <c r="H16461" s="1">
        <v>-97.188199999999995</v>
      </c>
    </row>
    <row r="16462" spans="1:8" ht="13.2">
      <c r="A16462" s="1" t="s">
        <v>11006</v>
      </c>
      <c r="B16462" s="1" t="s">
        <v>1698</v>
      </c>
      <c r="C16462" s="1">
        <v>163656</v>
      </c>
      <c r="D16462" s="11">
        <f t="shared" si="0"/>
        <v>7.9610644523411683E-3</v>
      </c>
      <c r="E16462" s="11">
        <f t="shared" ca="1" si="1"/>
        <v>7.4515004847647498E-4</v>
      </c>
      <c r="F16462" s="11">
        <f t="shared" ca="1" si="3"/>
        <v>0.87362164723948454</v>
      </c>
      <c r="G16462" s="1">
        <v>33.155099999999997</v>
      </c>
      <c r="H16462" s="1">
        <v>-96.821899999999999</v>
      </c>
    </row>
    <row r="16463" spans="1:8" ht="13.2">
      <c r="A16463" s="1" t="s">
        <v>11006</v>
      </c>
      <c r="B16463" s="1" t="s">
        <v>11016</v>
      </c>
      <c r="C16463" s="1">
        <v>55427</v>
      </c>
      <c r="D16463" s="11">
        <f t="shared" si="0"/>
        <v>2.6962526237957296E-3</v>
      </c>
      <c r="E16463" s="11">
        <f t="shared" ca="1" si="1"/>
        <v>2.5236735430968357E-4</v>
      </c>
      <c r="F16463" s="11">
        <f t="shared" ca="1" si="3"/>
        <v>0.87436679728796107</v>
      </c>
      <c r="G16463" s="1">
        <v>29.855399999999999</v>
      </c>
      <c r="H16463" s="1">
        <v>-93.926400000000001</v>
      </c>
    </row>
    <row r="16464" spans="1:8" ht="13.2">
      <c r="A16464" s="1" t="s">
        <v>11006</v>
      </c>
      <c r="B16464" s="1" t="s">
        <v>1218</v>
      </c>
      <c r="C16464" s="1">
        <v>153351</v>
      </c>
      <c r="D16464" s="11">
        <f t="shared" si="0"/>
        <v>7.4597765730005034E-3</v>
      </c>
      <c r="E16464" s="11">
        <f t="shared" ca="1" si="1"/>
        <v>6.9822985459693442E-4</v>
      </c>
      <c r="F16464" s="11">
        <f t="shared" ca="1" si="3"/>
        <v>0.87461916464227074</v>
      </c>
      <c r="G16464" s="1">
        <v>29.658300000000001</v>
      </c>
      <c r="H16464" s="1">
        <v>-95.149799999999999</v>
      </c>
    </row>
    <row r="16465" spans="1:8" ht="13.2">
      <c r="A16465" s="1" t="s">
        <v>11006</v>
      </c>
      <c r="B16465" s="1" t="s">
        <v>1914</v>
      </c>
      <c r="C16465" s="1">
        <v>117871</v>
      </c>
      <c r="D16465" s="11">
        <f t="shared" si="0"/>
        <v>5.733847998618479E-3</v>
      </c>
      <c r="E16465" s="11">
        <f t="shared" ca="1" si="1"/>
        <v>5.3668415068173841E-4</v>
      </c>
      <c r="F16465" s="11">
        <f t="shared" ca="1" si="3"/>
        <v>0.87531739449686763</v>
      </c>
      <c r="G16465" s="1">
        <v>31.883099999999999</v>
      </c>
      <c r="H16465" s="1">
        <v>-102.3407</v>
      </c>
    </row>
    <row r="16466" spans="1:8" ht="13.2">
      <c r="A16466" s="1" t="s">
        <v>11006</v>
      </c>
      <c r="B16466" s="1" t="s">
        <v>1352</v>
      </c>
      <c r="C16466" s="1">
        <v>118299</v>
      </c>
      <c r="D16466" s="11">
        <f t="shared" si="0"/>
        <v>5.7546681065619824E-3</v>
      </c>
      <c r="E16466" s="11">
        <f t="shared" ca="1" si="1"/>
        <v>5.3863289818105356E-4</v>
      </c>
      <c r="F16466" s="11">
        <f t="shared" ca="1" si="3"/>
        <v>0.87585407864754938</v>
      </c>
      <c r="G16466" s="1">
        <v>30.084900000000001</v>
      </c>
      <c r="H16466" s="1">
        <v>-94.145099999999999</v>
      </c>
    </row>
    <row r="16467" spans="1:8" ht="13.2">
      <c r="A16467" s="1" t="s">
        <v>11006</v>
      </c>
      <c r="B16467" s="1" t="s">
        <v>8607</v>
      </c>
      <c r="C16467" s="1">
        <v>143736</v>
      </c>
      <c r="D16467" s="11">
        <f t="shared" si="0"/>
        <v>6.9920538209519364E-3</v>
      </c>
      <c r="E16467" s="11">
        <f t="shared" ca="1" si="1"/>
        <v>6.5445133308778534E-4</v>
      </c>
      <c r="F16467" s="11">
        <f t="shared" ca="1" si="3"/>
        <v>0.8763927115457304</v>
      </c>
      <c r="G16467" s="1">
        <v>32.762099999999997</v>
      </c>
      <c r="H16467" s="1">
        <v>-96.588800000000006</v>
      </c>
    </row>
    <row r="16468" spans="1:8" ht="13.2">
      <c r="A16468" s="1" t="s">
        <v>11006</v>
      </c>
      <c r="B16468" s="1" t="s">
        <v>924</v>
      </c>
      <c r="C16468" s="1">
        <v>134610</v>
      </c>
      <c r="D16468" s="11">
        <f t="shared" si="0"/>
        <v>6.5481185286799422E-3</v>
      </c>
      <c r="E16468" s="11">
        <f t="shared" ca="1" si="1"/>
        <v>6.128993011280875E-4</v>
      </c>
      <c r="F16468" s="11">
        <f t="shared" ca="1" si="3"/>
        <v>0.87704716287881823</v>
      </c>
      <c r="G16468" s="1">
        <v>32.027799999999999</v>
      </c>
      <c r="H16468" s="1">
        <v>-102.11069999999999</v>
      </c>
    </row>
    <row r="16469" spans="1:8" ht="13.2">
      <c r="A16469" s="1" t="s">
        <v>11006</v>
      </c>
      <c r="B16469" s="1" t="s">
        <v>6377</v>
      </c>
      <c r="C16469" s="1">
        <v>104798</v>
      </c>
      <c r="D16469" s="11">
        <f t="shared" si="0"/>
        <v>5.097910449213287E-3</v>
      </c>
      <c r="E16469" s="11">
        <f t="shared" ca="1" si="1"/>
        <v>4.7716084213372941E-4</v>
      </c>
      <c r="F16469" s="11">
        <f t="shared" ca="1" si="3"/>
        <v>0.8776600621799463</v>
      </c>
      <c r="G16469" s="1">
        <v>32.318399999999997</v>
      </c>
      <c r="H16469" s="1">
        <v>-95.3065</v>
      </c>
    </row>
    <row r="16470" spans="1:8" ht="13.2">
      <c r="A16470" s="1" t="s">
        <v>11006</v>
      </c>
      <c r="B16470" s="1" t="s">
        <v>11017</v>
      </c>
      <c r="C16470" s="1">
        <v>65539</v>
      </c>
      <c r="D16470" s="11">
        <f t="shared" si="0"/>
        <v>3.1881519965170101E-3</v>
      </c>
      <c r="E16470" s="11">
        <f t="shared" ca="1" si="1"/>
        <v>2.9840879055518708E-4</v>
      </c>
      <c r="F16470" s="11">
        <f t="shared" ca="1" si="3"/>
        <v>0.87813722302208008</v>
      </c>
      <c r="G16470" s="1">
        <v>26.191400000000002</v>
      </c>
      <c r="H16470" s="1">
        <v>-97.697699999999998</v>
      </c>
    </row>
    <row r="16471" spans="1:8" ht="13.2">
      <c r="A16471" s="1" t="s">
        <v>11006</v>
      </c>
      <c r="B16471" s="1" t="s">
        <v>419</v>
      </c>
      <c r="C16471" s="1">
        <v>133351</v>
      </c>
      <c r="D16471" s="11">
        <f t="shared" si="0"/>
        <v>6.4868743326498696E-3</v>
      </c>
      <c r="E16471" s="11">
        <f t="shared" ca="1" si="1"/>
        <v>6.0716688733921395E-4</v>
      </c>
      <c r="F16471" s="11">
        <f t="shared" ca="1" si="3"/>
        <v>0.87843563181263529</v>
      </c>
      <c r="G16471" s="1">
        <v>32.988500000000002</v>
      </c>
      <c r="H16471" s="1">
        <v>-96.900099999999995</v>
      </c>
    </row>
    <row r="16472" spans="1:8" ht="13.2">
      <c r="A16472" s="1" t="s">
        <v>11006</v>
      </c>
      <c r="B16472" s="1" t="s">
        <v>11018</v>
      </c>
      <c r="C16472" s="1">
        <v>120892</v>
      </c>
      <c r="D16472" s="11">
        <f t="shared" si="0"/>
        <v>5.880804882023442E-3</v>
      </c>
      <c r="E16472" s="11">
        <f t="shared" ca="1" si="1"/>
        <v>5.5043921188601698E-4</v>
      </c>
      <c r="F16472" s="11">
        <f t="shared" ca="1" si="3"/>
        <v>0.87904279869997448</v>
      </c>
      <c r="G16472" s="1">
        <v>30.525300000000001</v>
      </c>
      <c r="H16472" s="1">
        <v>-97.665899999999993</v>
      </c>
    </row>
    <row r="16473" spans="1:8" ht="13.2">
      <c r="A16473" s="1" t="s">
        <v>11006</v>
      </c>
      <c r="B16473" s="1" t="s">
        <v>4929</v>
      </c>
      <c r="C16473" s="1">
        <v>122225</v>
      </c>
      <c r="D16473" s="11">
        <f t="shared" si="0"/>
        <v>5.9456488163428115E-3</v>
      </c>
      <c r="E16473" s="11">
        <f t="shared" ca="1" si="1"/>
        <v>5.5650855865374408E-4</v>
      </c>
      <c r="F16473" s="11">
        <f t="shared" ca="1" si="3"/>
        <v>0.8795932379118605</v>
      </c>
      <c r="G16473" s="1">
        <v>32.454300000000003</v>
      </c>
      <c r="H16473" s="1">
        <v>-99.738399999999999</v>
      </c>
    </row>
    <row r="16474" spans="1:8" ht="13.2">
      <c r="A16474" s="1" t="s">
        <v>11006</v>
      </c>
      <c r="B16474" s="1" t="s">
        <v>11019</v>
      </c>
      <c r="C16474" s="1">
        <v>48262</v>
      </c>
      <c r="D16474" s="11">
        <f t="shared" si="0"/>
        <v>2.3477103961901148E-3</v>
      </c>
      <c r="E16474" s="11">
        <f t="shared" ca="1" si="1"/>
        <v>2.1974404628960522E-4</v>
      </c>
      <c r="F16474" s="11">
        <f t="shared" ca="1" si="3"/>
        <v>0.88014974647051425</v>
      </c>
      <c r="G16474" s="1">
        <v>29.412700000000001</v>
      </c>
      <c r="H16474" s="1">
        <v>-94.965800000000002</v>
      </c>
    </row>
    <row r="16475" spans="1:8" ht="13.2">
      <c r="A16475" s="1" t="s">
        <v>11006</v>
      </c>
      <c r="B16475" s="1" t="s">
        <v>11020</v>
      </c>
      <c r="C16475" s="1">
        <v>113570</v>
      </c>
      <c r="D16475" s="11">
        <f t="shared" si="0"/>
        <v>5.5246253718310746E-3</v>
      </c>
      <c r="E16475" s="11">
        <f t="shared" ca="1" si="1"/>
        <v>5.1710105957296555E-4</v>
      </c>
      <c r="F16475" s="11">
        <f t="shared" ca="1" si="3"/>
        <v>0.88036949051680391</v>
      </c>
      <c r="G16475" s="1">
        <v>29.558499999999999</v>
      </c>
      <c r="H16475" s="1">
        <v>-95.320099999999996</v>
      </c>
    </row>
    <row r="16476" spans="1:8" ht="13.2">
      <c r="A16476" s="1" t="s">
        <v>11006</v>
      </c>
      <c r="B16476" s="1" t="s">
        <v>11021</v>
      </c>
      <c r="C16476" s="1">
        <v>113347</v>
      </c>
      <c r="D16476" s="11">
        <f t="shared" si="0"/>
        <v>5.5137775118511657E-3</v>
      </c>
      <c r="E16476" s="11">
        <f t="shared" ca="1" si="1"/>
        <v>5.16085707488042E-4</v>
      </c>
      <c r="F16476" s="11">
        <f t="shared" ca="1" si="3"/>
        <v>0.88088659157637683</v>
      </c>
      <c r="G16476" s="1">
        <v>32.971699999999998</v>
      </c>
      <c r="H16476" s="1">
        <v>-96.709199999999996</v>
      </c>
    </row>
    <row r="16477" spans="1:8" ht="13.2">
      <c r="A16477" s="1" t="s">
        <v>11006</v>
      </c>
      <c r="B16477" s="1" t="s">
        <v>783</v>
      </c>
      <c r="C16477" s="1">
        <v>104659</v>
      </c>
      <c r="D16477" s="11">
        <f t="shared" si="0"/>
        <v>5.0911487786428501E-3</v>
      </c>
      <c r="E16477" s="11">
        <f t="shared" ca="1" si="1"/>
        <v>4.7652795451128823E-4</v>
      </c>
      <c r="F16477" s="11">
        <f t="shared" ca="1" si="3"/>
        <v>0.8814026772838649</v>
      </c>
      <c r="G16477" s="1">
        <v>33.045299999999997</v>
      </c>
      <c r="H16477" s="1">
        <v>-96.982299999999995</v>
      </c>
    </row>
    <row r="16478" spans="1:8" ht="13.2">
      <c r="A16478" s="1" t="s">
        <v>11006</v>
      </c>
      <c r="B16478" s="1" t="s">
        <v>11022</v>
      </c>
      <c r="C16478" s="1">
        <v>102010</v>
      </c>
      <c r="D16478" s="11">
        <f t="shared" si="0"/>
        <v>4.9622878769084089E-3</v>
      </c>
      <c r="E16478" s="11">
        <f t="shared" ca="1" si="1"/>
        <v>4.6446666449800319E-4</v>
      </c>
      <c r="F16478" s="11">
        <f t="shared" ca="1" si="3"/>
        <v>0.88187920523837615</v>
      </c>
      <c r="G16478" s="1">
        <v>29.487300000000001</v>
      </c>
      <c r="H16478" s="1">
        <v>-95.108999999999995</v>
      </c>
    </row>
    <row r="16479" spans="1:8" ht="13.2">
      <c r="A16479" s="1" t="s">
        <v>11006</v>
      </c>
      <c r="B16479" s="1" t="s">
        <v>4479</v>
      </c>
      <c r="C16479" s="1">
        <v>82055</v>
      </c>
      <c r="D16479" s="11">
        <f t="shared" si="0"/>
        <v>3.9915746665985631E-3</v>
      </c>
      <c r="E16479" s="11">
        <f t="shared" ca="1" si="1"/>
        <v>3.7360858891661257E-4</v>
      </c>
      <c r="F16479" s="11">
        <f t="shared" ca="1" si="3"/>
        <v>0.8823436719028741</v>
      </c>
      <c r="G16479" s="1">
        <v>32.519199999999998</v>
      </c>
      <c r="H16479" s="1">
        <v>-94.762200000000007</v>
      </c>
    </row>
    <row r="16480" spans="1:8" ht="13.2">
      <c r="A16480" s="1" t="s">
        <v>11006</v>
      </c>
      <c r="B16480" s="1" t="s">
        <v>2406</v>
      </c>
      <c r="C16480" s="1">
        <v>73600</v>
      </c>
      <c r="D16480" s="11">
        <f t="shared" si="0"/>
        <v>3.5802802444903328E-3</v>
      </c>
      <c r="E16480" s="11">
        <f t="shared" ca="1" si="1"/>
        <v>3.3511171950841126E-4</v>
      </c>
      <c r="F16480" s="11">
        <f t="shared" ca="1" si="3"/>
        <v>0.88271728049179077</v>
      </c>
      <c r="G16480" s="1">
        <v>31.107700000000001</v>
      </c>
      <c r="H16480" s="1">
        <v>-97.389899999999997</v>
      </c>
    </row>
    <row r="16481" spans="1:8" ht="13.2">
      <c r="A16481" s="1" t="s">
        <v>11006</v>
      </c>
      <c r="B16481" s="1" t="s">
        <v>11023</v>
      </c>
      <c r="C16481" s="1">
        <v>100702</v>
      </c>
      <c r="D16481" s="11">
        <f t="shared" si="0"/>
        <v>4.8986600703894772E-3</v>
      </c>
      <c r="E16481" s="11">
        <f t="shared" ca="1" si="1"/>
        <v>4.5851114643934827E-4</v>
      </c>
      <c r="F16481" s="11">
        <f t="shared" ca="1" si="3"/>
        <v>0.88305239221129916</v>
      </c>
      <c r="G16481" s="1">
        <v>31.442399999999999</v>
      </c>
      <c r="H16481" s="1">
        <v>-100.4503</v>
      </c>
    </row>
    <row r="16482" spans="1:8" ht="13.2">
      <c r="A16482" s="1" t="s">
        <v>11006</v>
      </c>
      <c r="B16482" s="1" t="s">
        <v>11024</v>
      </c>
      <c r="C16482" s="1">
        <v>104724</v>
      </c>
      <c r="D16482" s="11">
        <f t="shared" si="0"/>
        <v>5.0943107109239893E-3</v>
      </c>
      <c r="E16482" s="11">
        <f t="shared" ca="1" si="1"/>
        <v>4.7682390915487581E-4</v>
      </c>
      <c r="F16482" s="11">
        <f t="shared" ca="1" si="3"/>
        <v>0.88351090335773852</v>
      </c>
      <c r="G16482" s="1">
        <v>33.907200000000003</v>
      </c>
      <c r="H16482" s="1">
        <v>-98.529300000000006</v>
      </c>
    </row>
    <row r="16483" spans="1:8" ht="13.2">
      <c r="A16483" s="1" t="s">
        <v>11006</v>
      </c>
      <c r="B16483" s="1" t="s">
        <v>5149</v>
      </c>
      <c r="C16483" s="1">
        <v>99179</v>
      </c>
      <c r="D16483" s="11">
        <f t="shared" si="0"/>
        <v>4.8245735647867759E-3</v>
      </c>
      <c r="E16483" s="11">
        <f t="shared" ca="1" si="1"/>
        <v>4.5157670148267281E-4</v>
      </c>
      <c r="F16483" s="11">
        <f t="shared" ca="1" si="3"/>
        <v>0.88398772726689334</v>
      </c>
      <c r="G16483" s="1">
        <v>33.108699999999999</v>
      </c>
      <c r="H16483" s="1">
        <v>-96.673500000000004</v>
      </c>
    </row>
    <row r="16484" spans="1:8" ht="13.2">
      <c r="A16484" s="1" t="s">
        <v>11006</v>
      </c>
      <c r="B16484" s="1" t="s">
        <v>11025</v>
      </c>
      <c r="C16484" s="1">
        <v>88177</v>
      </c>
      <c r="D16484" s="11">
        <f t="shared" si="0"/>
        <v>4.2893800423698929E-3</v>
      </c>
      <c r="E16484" s="11">
        <f t="shared" ca="1" si="1"/>
        <v>4.0148296319420087E-4</v>
      </c>
      <c r="F16484" s="11">
        <f t="shared" ca="1" si="3"/>
        <v>0.884439303968376</v>
      </c>
      <c r="G16484" s="1">
        <v>29.595600000000001</v>
      </c>
      <c r="H16484" s="1">
        <v>-95.628299999999996</v>
      </c>
    </row>
    <row r="16485" spans="1:8" ht="13.2">
      <c r="A16485" s="1" t="s">
        <v>11006</v>
      </c>
      <c r="B16485" s="1" t="s">
        <v>4088</v>
      </c>
      <c r="C16485" s="1">
        <v>87650</v>
      </c>
      <c r="D16485" s="11">
        <f t="shared" si="0"/>
        <v>4.263744068336653E-3</v>
      </c>
      <c r="E16485" s="11">
        <f t="shared" ca="1" si="1"/>
        <v>3.9908345400695985E-4</v>
      </c>
      <c r="F16485" s="11">
        <f t="shared" ca="1" si="3"/>
        <v>0.8848407869315702</v>
      </c>
      <c r="G16485" s="1">
        <v>26.318300000000001</v>
      </c>
      <c r="H16485" s="1">
        <v>-98.162199999999999</v>
      </c>
    </row>
    <row r="16486" spans="1:8" ht="13.2">
      <c r="A16486" s="1" t="s">
        <v>11006</v>
      </c>
      <c r="B16486" s="1" t="s">
        <v>4923</v>
      </c>
      <c r="C16486" s="1">
        <v>83563</v>
      </c>
      <c r="D16486" s="11">
        <f t="shared" si="0"/>
        <v>4.0649314955210009E-3</v>
      </c>
      <c r="E16486" s="11">
        <f t="shared" ca="1" si="1"/>
        <v>3.8047473664784467E-4</v>
      </c>
      <c r="F16486" s="11">
        <f t="shared" ca="1" si="3"/>
        <v>0.88523987038557717</v>
      </c>
      <c r="G16486" s="1">
        <v>26.204000000000001</v>
      </c>
      <c r="H16486" s="1">
        <v>-98.325100000000006</v>
      </c>
    </row>
    <row r="16487" spans="1:8" ht="13.2">
      <c r="A16487" s="1" t="s">
        <v>11006</v>
      </c>
      <c r="B16487" s="1" t="s">
        <v>9044</v>
      </c>
      <c r="C16487" s="1">
        <v>83260</v>
      </c>
      <c r="D16487" s="11">
        <f t="shared" si="0"/>
        <v>4.0501920265796892E-3</v>
      </c>
      <c r="E16487" s="11">
        <f t="shared" ca="1" si="1"/>
        <v>3.7909513269389025E-4</v>
      </c>
      <c r="F16487" s="11">
        <f t="shared" ca="1" si="3"/>
        <v>0.88562034512222498</v>
      </c>
      <c r="G16487" s="1">
        <v>30.6661</v>
      </c>
      <c r="H16487" s="1">
        <v>-96.367000000000004</v>
      </c>
    </row>
    <row r="16488" spans="1:8" ht="13.2">
      <c r="A16488" s="1" t="s">
        <v>11006</v>
      </c>
      <c r="B16488" s="1" t="s">
        <v>11026</v>
      </c>
      <c r="C16488" s="1">
        <v>82286</v>
      </c>
      <c r="D16488" s="11">
        <f t="shared" si="0"/>
        <v>4.002811687474613E-3</v>
      </c>
      <c r="E16488" s="11">
        <f t="shared" ca="1" si="1"/>
        <v>3.7466036618843924E-4</v>
      </c>
      <c r="F16488" s="11">
        <f t="shared" ca="1" si="3"/>
        <v>0.88599944025491884</v>
      </c>
      <c r="G16488" s="1">
        <v>30.317399999999999</v>
      </c>
      <c r="H16488" s="1">
        <v>-95.470500000000001</v>
      </c>
    </row>
    <row r="16489" spans="1:8" ht="13.2">
      <c r="A16489" s="1" t="s">
        <v>11006</v>
      </c>
      <c r="B16489" s="1" t="s">
        <v>633</v>
      </c>
      <c r="C16489" s="1">
        <v>37679</v>
      </c>
      <c r="D16489" s="11">
        <f t="shared" si="0"/>
        <v>1.8328991757085768E-3</v>
      </c>
      <c r="E16489" s="11">
        <f t="shared" ca="1" si="1"/>
        <v>1.7155807716518243E-4</v>
      </c>
      <c r="F16489" s="11">
        <f t="shared" ca="1" si="3"/>
        <v>0.88637410062110722</v>
      </c>
      <c r="G16489" s="1">
        <v>33.448700000000002</v>
      </c>
      <c r="H16489" s="1">
        <v>-94.081400000000002</v>
      </c>
    </row>
    <row r="16490" spans="1:8" ht="13.2">
      <c r="A16490" s="1" t="s">
        <v>11006</v>
      </c>
      <c r="B16490" s="1" t="s">
        <v>11027</v>
      </c>
      <c r="C16490" s="1">
        <v>77320</v>
      </c>
      <c r="D16490" s="11">
        <f t="shared" si="0"/>
        <v>3.7612400611955511E-3</v>
      </c>
      <c r="E16490" s="11">
        <f t="shared" ca="1" si="1"/>
        <v>3.5204943141834728E-4</v>
      </c>
      <c r="F16490" s="11">
        <f t="shared" ca="1" si="3"/>
        <v>0.8865456586982724</v>
      </c>
      <c r="G16490" s="1">
        <v>26.168700000000001</v>
      </c>
      <c r="H16490" s="1">
        <v>-98.190399999999997</v>
      </c>
    </row>
    <row r="16491" spans="1:8" ht="13.2">
      <c r="A16491" s="1" t="s">
        <v>11006</v>
      </c>
      <c r="B16491" s="1" t="s">
        <v>11028</v>
      </c>
      <c r="C16491" s="1">
        <v>27529</v>
      </c>
      <c r="D16491" s="11">
        <f t="shared" si="0"/>
        <v>1.3391512887306301E-3</v>
      </c>
      <c r="E16491" s="11">
        <f t="shared" ca="1" si="1"/>
        <v>1.2534362128188931E-4</v>
      </c>
      <c r="F16491" s="11">
        <f t="shared" ca="1" si="3"/>
        <v>0.88689770812969071</v>
      </c>
      <c r="G16491" s="1">
        <v>29.052</v>
      </c>
      <c r="H16491" s="1">
        <v>-95.451800000000006</v>
      </c>
    </row>
    <row r="16492" spans="1:8" ht="13.2">
      <c r="A16492" s="1" t="s">
        <v>11006</v>
      </c>
      <c r="B16492" s="1" t="s">
        <v>11029</v>
      </c>
      <c r="C16492" s="1">
        <v>75992</v>
      </c>
      <c r="D16492" s="11">
        <f t="shared" si="0"/>
        <v>3.6966393524362688E-3</v>
      </c>
      <c r="E16492" s="11">
        <f t="shared" ca="1" si="1"/>
        <v>3.4600285039243462E-4</v>
      </c>
      <c r="F16492" s="11">
        <f t="shared" ca="1" si="3"/>
        <v>0.88702305175097262</v>
      </c>
      <c r="G16492" s="1">
        <v>29.7607</v>
      </c>
      <c r="H16492" s="1">
        <v>-94.962800000000001</v>
      </c>
    </row>
    <row r="16493" spans="1:8" ht="13.2">
      <c r="A16493" s="1" t="s">
        <v>11006</v>
      </c>
      <c r="B16493" s="1" t="s">
        <v>7068</v>
      </c>
      <c r="C16493" s="1">
        <v>74561</v>
      </c>
      <c r="D16493" s="11">
        <f t="shared" si="0"/>
        <v>3.6270281971391809E-3</v>
      </c>
      <c r="E16493" s="11">
        <f t="shared" ca="1" si="1"/>
        <v>3.3948729508514471E-4</v>
      </c>
      <c r="F16493" s="11">
        <f t="shared" ca="1" si="3"/>
        <v>0.88736905460136506</v>
      </c>
      <c r="G16493" s="1">
        <v>29.563400000000001</v>
      </c>
      <c r="H16493" s="1">
        <v>-95.537700000000001</v>
      </c>
    </row>
    <row r="16494" spans="1:8" ht="13.2">
      <c r="A16494" s="1" t="s">
        <v>11006</v>
      </c>
      <c r="B16494" s="1" t="s">
        <v>11030</v>
      </c>
      <c r="C16494" s="1">
        <v>73959</v>
      </c>
      <c r="D16494" s="11">
        <f t="shared" si="0"/>
        <v>3.597743839704627E-3</v>
      </c>
      <c r="E16494" s="11">
        <f t="shared" ca="1" si="1"/>
        <v>3.3674629977068735E-4</v>
      </c>
      <c r="F16494" s="11">
        <f t="shared" ca="1" si="3"/>
        <v>0.88770854189645021</v>
      </c>
      <c r="G16494" s="1">
        <v>29.6995</v>
      </c>
      <c r="H16494" s="1">
        <v>-98.115200000000002</v>
      </c>
    </row>
    <row r="16495" spans="1:8" ht="13.2">
      <c r="A16495" s="1" t="s">
        <v>11006</v>
      </c>
      <c r="B16495" s="1" t="s">
        <v>11031</v>
      </c>
      <c r="C16495" s="1">
        <v>73547</v>
      </c>
      <c r="D16495" s="11">
        <f t="shared" si="0"/>
        <v>3.5777020535534038E-3</v>
      </c>
      <c r="E16495" s="11">
        <f t="shared" ca="1" si="1"/>
        <v>3.3487040264517829E-4</v>
      </c>
      <c r="F16495" s="11">
        <f t="shared" ca="1" si="3"/>
        <v>0.88804528819622086</v>
      </c>
      <c r="G16495" s="1">
        <v>33.034399999999998</v>
      </c>
      <c r="H16495" s="1">
        <v>-97.114699999999999</v>
      </c>
    </row>
    <row r="16496" spans="1:8" ht="13.2">
      <c r="A16496" s="1" t="s">
        <v>11006</v>
      </c>
      <c r="B16496" s="1" t="s">
        <v>1253</v>
      </c>
      <c r="C16496" s="1">
        <v>61980</v>
      </c>
      <c r="D16496" s="11">
        <f t="shared" si="0"/>
        <v>3.0150240428466145E-3</v>
      </c>
      <c r="E16496" s="11">
        <f t="shared" ca="1" si="1"/>
        <v>2.8220413553167566E-4</v>
      </c>
      <c r="F16496" s="11">
        <f t="shared" ca="1" si="3"/>
        <v>0.88838015859886599</v>
      </c>
      <c r="G16496" s="1">
        <v>29.8766</v>
      </c>
      <c r="H16496" s="1">
        <v>-97.931100000000001</v>
      </c>
    </row>
    <row r="16497" spans="1:8" ht="13.2">
      <c r="A16497" s="1" t="s">
        <v>11006</v>
      </c>
      <c r="B16497" s="1" t="s">
        <v>11032</v>
      </c>
      <c r="C16497" s="1">
        <v>69798</v>
      </c>
      <c r="D16497" s="11">
        <f t="shared" si="0"/>
        <v>3.3953315285996776E-3</v>
      </c>
      <c r="E16497" s="11">
        <f t="shared" ca="1" si="1"/>
        <v>3.1780064943271862E-4</v>
      </c>
      <c r="F16497" s="11">
        <f t="shared" ca="1" si="3"/>
        <v>0.88866236273439769</v>
      </c>
      <c r="G16497" s="1">
        <v>32.860500000000002</v>
      </c>
      <c r="H16497" s="1">
        <v>-97.218000000000004</v>
      </c>
    </row>
    <row r="16498" spans="1:8" ht="13.2">
      <c r="A16498" s="1" t="s">
        <v>11006</v>
      </c>
      <c r="B16498" s="1" t="s">
        <v>11033</v>
      </c>
      <c r="C16498" s="1">
        <v>68918</v>
      </c>
      <c r="D16498" s="11">
        <f t="shared" si="0"/>
        <v>3.3525238300242495E-3</v>
      </c>
      <c r="E16498" s="11">
        <f t="shared" ca="1" si="1"/>
        <v>3.1379387887337889E-4</v>
      </c>
      <c r="F16498" s="11">
        <f t="shared" ca="1" si="3"/>
        <v>0.88898016338383046</v>
      </c>
      <c r="G16498" s="1">
        <v>30.513300000000001</v>
      </c>
      <c r="H16498" s="1">
        <v>-97.817999999999998</v>
      </c>
    </row>
    <row r="16499" spans="1:8" ht="13.2">
      <c r="A16499" s="1" t="s">
        <v>11006</v>
      </c>
      <c r="B16499" s="1" t="s">
        <v>1082</v>
      </c>
      <c r="C16499" s="1">
        <v>67670</v>
      </c>
      <c r="D16499" s="11">
        <f t="shared" si="0"/>
        <v>3.2918147302263699E-3</v>
      </c>
      <c r="E16499" s="11">
        <f t="shared" ca="1" si="1"/>
        <v>3.0811154971649717E-4</v>
      </c>
      <c r="F16499" s="11">
        <f t="shared" ca="1" si="3"/>
        <v>0.88929395726270388</v>
      </c>
      <c r="G16499" s="1">
        <v>28.828399999999998</v>
      </c>
      <c r="H16499" s="1">
        <v>-96.984800000000007</v>
      </c>
    </row>
    <row r="16500" spans="1:8" ht="13.2">
      <c r="A16500" s="1" t="s">
        <v>11006</v>
      </c>
      <c r="B16500" s="1" t="s">
        <v>1024</v>
      </c>
      <c r="C16500" s="1">
        <v>67140</v>
      </c>
      <c r="D16500" s="11">
        <f t="shared" si="0"/>
        <v>3.2660328208570784E-3</v>
      </c>
      <c r="E16500" s="11">
        <f t="shared" ca="1" si="1"/>
        <v>3.0569838108416756E-4</v>
      </c>
      <c r="F16500" s="11">
        <f t="shared" ca="1" si="3"/>
        <v>0.88960206881242043</v>
      </c>
      <c r="G16500" s="1">
        <v>30.666899999999998</v>
      </c>
      <c r="H16500" s="1">
        <v>-97.694000000000003</v>
      </c>
    </row>
    <row r="16501" spans="1:8" ht="13.2">
      <c r="A16501" s="1" t="s">
        <v>11006</v>
      </c>
      <c r="B16501" s="1" t="s">
        <v>3873</v>
      </c>
      <c r="C16501" s="1">
        <v>41567</v>
      </c>
      <c r="D16501" s="11">
        <f t="shared" si="0"/>
        <v>2.0220313712327399E-3</v>
      </c>
      <c r="E16501" s="11">
        <f t="shared" ca="1" si="1"/>
        <v>1.8926071800008329E-4</v>
      </c>
      <c r="F16501" s="11">
        <f t="shared" ca="1" si="3"/>
        <v>0.88990776719350462</v>
      </c>
      <c r="G16501" s="1">
        <v>33.626600000000003</v>
      </c>
      <c r="H16501" s="1">
        <v>-96.619500000000002</v>
      </c>
    </row>
    <row r="16502" spans="1:8" ht="13.2">
      <c r="A16502" s="1" t="s">
        <v>11006</v>
      </c>
      <c r="B16502" s="1" t="s">
        <v>785</v>
      </c>
      <c r="C16502" s="1">
        <v>65631</v>
      </c>
      <c r="D16502" s="11">
        <f t="shared" si="0"/>
        <v>3.1926273468226231E-3</v>
      </c>
      <c r="E16502" s="11">
        <f t="shared" ca="1" si="1"/>
        <v>2.9882768020457256E-4</v>
      </c>
      <c r="F16502" s="11">
        <f t="shared" ca="1" si="3"/>
        <v>0.89009702791150469</v>
      </c>
      <c r="G16502" s="1">
        <v>32.569200000000002</v>
      </c>
      <c r="H16502" s="1">
        <v>-97.120800000000003</v>
      </c>
    </row>
    <row r="16503" spans="1:8" ht="13.2">
      <c r="A16503" s="1" t="s">
        <v>11006</v>
      </c>
      <c r="B16503" s="1" t="s">
        <v>11034</v>
      </c>
      <c r="C16503" s="1">
        <v>61999</v>
      </c>
      <c r="D16503" s="11">
        <f t="shared" si="0"/>
        <v>3.0159482999749477E-3</v>
      </c>
      <c r="E16503" s="11">
        <f t="shared" ca="1" si="1"/>
        <v>2.8229064535057049E-4</v>
      </c>
      <c r="F16503" s="11">
        <f t="shared" ca="1" si="3"/>
        <v>0.89039585559170931</v>
      </c>
      <c r="G16503" s="1">
        <v>32.916499999999999</v>
      </c>
      <c r="H16503" s="1">
        <v>-96.549400000000006</v>
      </c>
    </row>
    <row r="16504" spans="1:8" ht="13.2">
      <c r="A16504" s="1" t="s">
        <v>11006</v>
      </c>
      <c r="B16504" s="1" t="s">
        <v>11035</v>
      </c>
      <c r="C16504" s="1">
        <v>59245</v>
      </c>
      <c r="D16504" s="11">
        <f t="shared" si="0"/>
        <v>2.8819796614786655E-3</v>
      </c>
      <c r="E16504" s="11">
        <f t="shared" ca="1" si="1"/>
        <v>2.6975127475918241E-4</v>
      </c>
      <c r="F16504" s="11">
        <f t="shared" ca="1" si="3"/>
        <v>0.89067814623705988</v>
      </c>
      <c r="G16504" s="1">
        <v>30.4544</v>
      </c>
      <c r="H16504" s="1">
        <v>-97.6053</v>
      </c>
    </row>
    <row r="16505" spans="1:8" ht="13.2">
      <c r="A16505" s="1" t="s">
        <v>11006</v>
      </c>
      <c r="B16505" s="1" t="s">
        <v>11036</v>
      </c>
      <c r="C16505" s="1">
        <v>54769</v>
      </c>
      <c r="D16505" s="11">
        <f t="shared" si="0"/>
        <v>2.6642441400881937E-3</v>
      </c>
      <c r="E16505" s="11">
        <f t="shared" ca="1" si="1"/>
        <v>2.4937138268690459E-4</v>
      </c>
      <c r="F16505" s="11">
        <f t="shared" ca="1" si="3"/>
        <v>0.89094789751181902</v>
      </c>
      <c r="G16505" s="1">
        <v>32.850700000000003</v>
      </c>
      <c r="H16505" s="1">
        <v>-97.079800000000006</v>
      </c>
    </row>
    <row r="16506" spans="1:8" ht="13.2">
      <c r="A16506" s="1" t="s">
        <v>11006</v>
      </c>
      <c r="B16506" s="1" t="s">
        <v>11037</v>
      </c>
      <c r="C16506" s="1">
        <v>28834</v>
      </c>
      <c r="D16506" s="11">
        <f t="shared" si="0"/>
        <v>1.402633159913509E-3</v>
      </c>
      <c r="E16506" s="11">
        <f t="shared" ca="1" si="1"/>
        <v>1.3128547989545557E-4</v>
      </c>
      <c r="F16506" s="11">
        <f t="shared" ca="1" si="3"/>
        <v>0.8911972688945059</v>
      </c>
      <c r="G16506" s="1">
        <v>28.7118</v>
      </c>
      <c r="H16506" s="1">
        <v>-100.4832</v>
      </c>
    </row>
    <row r="16507" spans="1:8" ht="13.2">
      <c r="A16507" s="1" t="s">
        <v>11006</v>
      </c>
      <c r="B16507" s="1" t="s">
        <v>2688</v>
      </c>
      <c r="C16507" s="1">
        <v>52599</v>
      </c>
      <c r="D16507" s="11">
        <f t="shared" si="0"/>
        <v>2.5586842470101496E-3</v>
      </c>
      <c r="E16507" s="11">
        <f t="shared" ca="1" si="1"/>
        <v>2.3949105073944188E-4</v>
      </c>
      <c r="F16507" s="11">
        <f t="shared" ca="1" si="3"/>
        <v>0.89132855437440139</v>
      </c>
      <c r="G16507" s="1">
        <v>32.599200000000003</v>
      </c>
      <c r="H16507" s="1">
        <v>-96.863399999999999</v>
      </c>
    </row>
    <row r="16508" spans="1:8" ht="13.2">
      <c r="A16508" s="1" t="s">
        <v>11006</v>
      </c>
      <c r="B16508" s="1" t="s">
        <v>11038</v>
      </c>
      <c r="C16508" s="1">
        <v>51971</v>
      </c>
      <c r="D16508" s="11">
        <f t="shared" si="0"/>
        <v>2.52813511666314E-3</v>
      </c>
      <c r="E16508" s="11">
        <f t="shared" ca="1" si="1"/>
        <v>2.3663167356754948E-4</v>
      </c>
      <c r="F16508" s="11">
        <f t="shared" ca="1" si="3"/>
        <v>0.89156804542514079</v>
      </c>
      <c r="G16508" s="1">
        <v>32.9343</v>
      </c>
      <c r="H16508" s="1">
        <v>-97.074399999999997</v>
      </c>
    </row>
    <row r="16509" spans="1:8" ht="13.2">
      <c r="A16509" s="1" t="s">
        <v>11006</v>
      </c>
      <c r="B16509" s="1" t="s">
        <v>2883</v>
      </c>
      <c r="C16509" s="1">
        <v>49528</v>
      </c>
      <c r="D16509" s="11">
        <f t="shared" si="0"/>
        <v>2.40929510800431E-3</v>
      </c>
      <c r="E16509" s="11">
        <f t="shared" ca="1" si="1"/>
        <v>2.2550833211701894E-4</v>
      </c>
      <c r="F16509" s="11">
        <f t="shared" ca="1" si="3"/>
        <v>0.89180467709870836</v>
      </c>
      <c r="G16509" s="1">
        <v>32.846400000000003</v>
      </c>
      <c r="H16509" s="1">
        <v>-97.135000000000005</v>
      </c>
    </row>
    <row r="16510" spans="1:8" ht="13.2">
      <c r="A16510" s="1" t="s">
        <v>11006</v>
      </c>
      <c r="B16510" s="1" t="s">
        <v>11039</v>
      </c>
      <c r="C16510" s="1">
        <v>14483</v>
      </c>
      <c r="D16510" s="11">
        <f t="shared" si="0"/>
        <v>7.0452715734991157E-4</v>
      </c>
      <c r="E16510" s="11">
        <f t="shared" ca="1" si="1"/>
        <v>6.5943247739678261E-5</v>
      </c>
      <c r="F16510" s="11">
        <f t="shared" ca="1" si="3"/>
        <v>0.89203018543082535</v>
      </c>
      <c r="G16510" s="1">
        <v>26.380800000000001</v>
      </c>
      <c r="H16510" s="1">
        <v>-98.8215</v>
      </c>
    </row>
    <row r="16511" spans="1:8" ht="13.2">
      <c r="A16511" s="1" t="s">
        <v>11006</v>
      </c>
      <c r="B16511" s="1" t="s">
        <v>10990</v>
      </c>
      <c r="C16511" s="1">
        <v>48343</v>
      </c>
      <c r="D16511" s="11">
        <f t="shared" si="0"/>
        <v>2.3516506502635347E-3</v>
      </c>
      <c r="E16511" s="11">
        <f t="shared" ca="1" si="1"/>
        <v>2.2011285130699897E-4</v>
      </c>
      <c r="F16511" s="11">
        <f t="shared" ca="1" si="3"/>
        <v>0.89209612867856503</v>
      </c>
      <c r="G16511" s="1">
        <v>32.5809</v>
      </c>
      <c r="H16511" s="1">
        <v>-96.959199999999996</v>
      </c>
    </row>
    <row r="16512" spans="1:8" ht="13.2">
      <c r="A16512" s="1" t="s">
        <v>11006</v>
      </c>
      <c r="B16512" s="1" t="s">
        <v>11040</v>
      </c>
      <c r="C16512" s="1">
        <v>47701</v>
      </c>
      <c r="D16512" s="11">
        <f t="shared" si="0"/>
        <v>2.3204204883482795E-3</v>
      </c>
      <c r="E16512" s="11">
        <f t="shared" ca="1" si="1"/>
        <v>2.1718973005802617E-4</v>
      </c>
      <c r="F16512" s="11">
        <f t="shared" ca="1" si="3"/>
        <v>0.89231624152987199</v>
      </c>
      <c r="G16512" s="1">
        <v>33.035299999999999</v>
      </c>
      <c r="H16512" s="1">
        <v>-96.516999999999996</v>
      </c>
    </row>
    <row r="16513" spans="1:8" ht="13.2">
      <c r="A16513" s="1" t="s">
        <v>11006</v>
      </c>
      <c r="B16513" s="1" t="s">
        <v>11041</v>
      </c>
      <c r="C16513" s="1">
        <v>46646</v>
      </c>
      <c r="D16513" s="11">
        <f t="shared" si="0"/>
        <v>2.2690998951697835E-3</v>
      </c>
      <c r="E16513" s="11">
        <f t="shared" ca="1" si="1"/>
        <v>2.1238615853518141E-4</v>
      </c>
      <c r="F16513" s="11">
        <f t="shared" ca="1" si="3"/>
        <v>0.89253343125993001</v>
      </c>
      <c r="G16513" s="1">
        <v>32.933700000000002</v>
      </c>
      <c r="H16513" s="1">
        <v>-97.2256</v>
      </c>
    </row>
    <row r="16514" spans="1:8" ht="13.2">
      <c r="A16514" s="1" t="s">
        <v>11006</v>
      </c>
      <c r="B16514" s="1" t="s">
        <v>4711</v>
      </c>
      <c r="C16514" s="1">
        <v>50550</v>
      </c>
      <c r="D16514" s="11">
        <f t="shared" si="0"/>
        <v>2.4590104124862272E-3</v>
      </c>
      <c r="E16514" s="11">
        <f t="shared" ca="1" si="1"/>
        <v>2.3016164974388843E-4</v>
      </c>
      <c r="F16514" s="11">
        <f t="shared" ca="1" si="3"/>
        <v>0.89274581741846515</v>
      </c>
      <c r="G16514" s="1">
        <v>29.248699999999999</v>
      </c>
      <c r="H16514" s="1">
        <v>-94.891000000000005</v>
      </c>
    </row>
    <row r="16515" spans="1:8" ht="13.2">
      <c r="A16515" s="1" t="s">
        <v>11006</v>
      </c>
      <c r="B16515" s="1" t="s">
        <v>11042</v>
      </c>
      <c r="C16515" s="1">
        <v>36159</v>
      </c>
      <c r="D16515" s="11">
        <f t="shared" si="0"/>
        <v>1.7589586054419287E-3</v>
      </c>
      <c r="E16515" s="11">
        <f t="shared" ca="1" si="1"/>
        <v>1.646372916535957E-4</v>
      </c>
      <c r="F16515" s="11">
        <f t="shared" ca="1" si="3"/>
        <v>0.89297597906820902</v>
      </c>
      <c r="G16515" s="1">
        <v>31.320599999999999</v>
      </c>
      <c r="H16515" s="1">
        <v>-94.728999999999999</v>
      </c>
    </row>
    <row r="16516" spans="1:8" ht="13.2">
      <c r="A16516" s="1" t="s">
        <v>11006</v>
      </c>
      <c r="B16516" s="1" t="s">
        <v>11043</v>
      </c>
      <c r="C16516" s="1">
        <v>45016</v>
      </c>
      <c r="D16516" s="11">
        <f t="shared" si="0"/>
        <v>2.1898083625812069E-3</v>
      </c>
      <c r="E16516" s="11">
        <f t="shared" ca="1" si="1"/>
        <v>2.049645267036772E-4</v>
      </c>
      <c r="F16516" s="11">
        <f t="shared" ca="1" si="3"/>
        <v>0.89314061635986264</v>
      </c>
      <c r="G16516" s="1">
        <v>32.520000000000003</v>
      </c>
      <c r="H16516" s="1">
        <v>-97.334100000000007</v>
      </c>
    </row>
    <row r="16517" spans="1:8" ht="13.2">
      <c r="A16517" s="1" t="s">
        <v>11006</v>
      </c>
      <c r="B16517" s="1" t="s">
        <v>11044</v>
      </c>
      <c r="C16517" s="1">
        <v>35998</v>
      </c>
      <c r="D16517" s="11">
        <f t="shared" si="0"/>
        <v>1.751126742407106E-3</v>
      </c>
      <c r="E16517" s="11">
        <f t="shared" ca="1" si="1"/>
        <v>1.6390423476717104E-4</v>
      </c>
      <c r="F16517" s="11">
        <f t="shared" ca="1" si="3"/>
        <v>0.89334558088656635</v>
      </c>
      <c r="G16517" s="1">
        <v>29.3706</v>
      </c>
      <c r="H16517" s="1">
        <v>-100.8798</v>
      </c>
    </row>
    <row r="16518" spans="1:8" ht="13.2">
      <c r="A16518" s="1" t="s">
        <v>11006</v>
      </c>
      <c r="B16518" s="1" t="s">
        <v>11045</v>
      </c>
      <c r="C16518" s="1">
        <v>44361</v>
      </c>
      <c r="D16518" s="11">
        <f t="shared" si="0"/>
        <v>2.1579458142097236E-3</v>
      </c>
      <c r="E16518" s="11">
        <f t="shared" ca="1" si="1"/>
        <v>2.0198221452598684E-4</v>
      </c>
      <c r="F16518" s="11">
        <f t="shared" ca="1" si="3"/>
        <v>0.89350948512133355</v>
      </c>
      <c r="G16518" s="1">
        <v>32.817599999999999</v>
      </c>
      <c r="H16518" s="1">
        <v>-97.270700000000005</v>
      </c>
    </row>
    <row r="16519" spans="1:8" ht="13.2">
      <c r="A16519" s="1" t="s">
        <v>11006</v>
      </c>
      <c r="B16519" s="1" t="s">
        <v>11046</v>
      </c>
      <c r="C16519" s="1">
        <v>43586</v>
      </c>
      <c r="D16519" s="11">
        <f t="shared" si="0"/>
        <v>2.1202458523961365E-3</v>
      </c>
      <c r="E16519" s="11">
        <f t="shared" ca="1" si="1"/>
        <v>1.9845352454475018E-4</v>
      </c>
      <c r="F16519" s="11">
        <f t="shared" ca="1" si="3"/>
        <v>0.89371146733585949</v>
      </c>
      <c r="G16519" s="1">
        <v>32.916899999999998</v>
      </c>
      <c r="H16519" s="1">
        <v>-96.437899999999999</v>
      </c>
    </row>
    <row r="16520" spans="1:8" ht="13.2">
      <c r="A16520" s="1" t="s">
        <v>11006</v>
      </c>
      <c r="B16520" s="1" t="s">
        <v>11047</v>
      </c>
      <c r="C16520" s="1">
        <v>42761</v>
      </c>
      <c r="D16520" s="11">
        <f t="shared" si="0"/>
        <v>2.0801136349816729E-3</v>
      </c>
      <c r="E16520" s="11">
        <f t="shared" ca="1" si="1"/>
        <v>1.946971771453692E-4</v>
      </c>
      <c r="F16520" s="11">
        <f t="shared" ca="1" si="3"/>
        <v>0.89390992086040422</v>
      </c>
      <c r="G16520" s="1">
        <v>30.570699999999999</v>
      </c>
      <c r="H16520" s="1">
        <v>-97.858699999999999</v>
      </c>
    </row>
    <row r="16521" spans="1:8" ht="13.2">
      <c r="A16521" s="1" t="s">
        <v>11006</v>
      </c>
      <c r="B16521" s="1" t="s">
        <v>11048</v>
      </c>
      <c r="C16521" s="1">
        <v>42504</v>
      </c>
      <c r="D16521" s="11">
        <f t="shared" si="0"/>
        <v>2.0676118411931672E-3</v>
      </c>
      <c r="E16521" s="11">
        <f t="shared" ca="1" si="1"/>
        <v>1.9352701801610749E-4</v>
      </c>
      <c r="F16521" s="11">
        <f t="shared" ca="1" si="3"/>
        <v>0.89410461803754959</v>
      </c>
      <c r="G16521" s="1">
        <v>33.179200000000002</v>
      </c>
      <c r="H16521" s="1">
        <v>-96.928399999999996</v>
      </c>
    </row>
    <row r="16522" spans="1:8" ht="13.2">
      <c r="A16522" s="1" t="s">
        <v>11006</v>
      </c>
      <c r="B16522" s="1" t="s">
        <v>11049</v>
      </c>
      <c r="C16522" s="1">
        <v>42408</v>
      </c>
      <c r="D16522" s="11">
        <f t="shared" si="0"/>
        <v>2.0629419104394842E-3</v>
      </c>
      <c r="E16522" s="11">
        <f t="shared" ca="1" si="1"/>
        <v>1.9308991577327044E-4</v>
      </c>
      <c r="F16522" s="11">
        <f t="shared" ca="1" si="3"/>
        <v>0.89429814505556571</v>
      </c>
      <c r="G16522" s="1">
        <v>33.092599999999997</v>
      </c>
      <c r="H16522" s="1">
        <v>-96.8977</v>
      </c>
    </row>
    <row r="16523" spans="1:8" ht="13.2">
      <c r="A16523" s="1" t="s">
        <v>11006</v>
      </c>
      <c r="B16523" s="1" t="s">
        <v>11050</v>
      </c>
      <c r="C16523" s="1">
        <v>41360</v>
      </c>
      <c r="D16523" s="11">
        <f t="shared" si="0"/>
        <v>2.0119618330451112E-3</v>
      </c>
      <c r="E16523" s="11">
        <f t="shared" ca="1" si="1"/>
        <v>1.8831821628896591E-4</v>
      </c>
      <c r="F16523" s="11">
        <f t="shared" ca="1" si="3"/>
        <v>0.89449123497133898</v>
      </c>
      <c r="G16523" s="1">
        <v>32.963900000000002</v>
      </c>
      <c r="H16523" s="1">
        <v>-96.990700000000004</v>
      </c>
    </row>
    <row r="16524" spans="1:8" ht="13.2">
      <c r="A16524" s="1" t="s">
        <v>11006</v>
      </c>
      <c r="B16524" s="1" t="s">
        <v>9468</v>
      </c>
      <c r="C16524" s="1">
        <v>29969</v>
      </c>
      <c r="D16524" s="11">
        <f t="shared" si="0"/>
        <v>1.4578453620534074E-3</v>
      </c>
      <c r="E16524" s="11">
        <f t="shared" ca="1" si="1"/>
        <v>1.3645330328733121E-4</v>
      </c>
      <c r="F16524" s="11">
        <f t="shared" ca="1" si="3"/>
        <v>0.89467955318762793</v>
      </c>
      <c r="G16524" s="1">
        <v>32.7547</v>
      </c>
      <c r="H16524" s="1">
        <v>-97.766499999999994</v>
      </c>
    </row>
    <row r="16525" spans="1:8" ht="13.2">
      <c r="A16525" s="1" t="s">
        <v>11006</v>
      </c>
      <c r="B16525" s="1" t="s">
        <v>11051</v>
      </c>
      <c r="C16525" s="1">
        <v>40033</v>
      </c>
      <c r="D16525" s="11">
        <f t="shared" si="0"/>
        <v>1.9474097693978464E-3</v>
      </c>
      <c r="E16525" s="11">
        <f t="shared" ca="1" si="1"/>
        <v>1.8227618841141615E-4</v>
      </c>
      <c r="F16525" s="11">
        <f t="shared" ca="1" si="3"/>
        <v>0.89481600649091531</v>
      </c>
      <c r="G16525" s="1">
        <v>26.166899999999998</v>
      </c>
      <c r="H16525" s="1">
        <v>-97.985900000000001</v>
      </c>
    </row>
    <row r="16526" spans="1:8" ht="13.2">
      <c r="A16526" s="1" t="s">
        <v>11006</v>
      </c>
      <c r="B16526" s="1" t="s">
        <v>165</v>
      </c>
      <c r="C16526" s="1">
        <v>41208</v>
      </c>
      <c r="D16526" s="11">
        <f t="shared" si="0"/>
        <v>2.0045677760184462E-3</v>
      </c>
      <c r="E16526" s="11">
        <f t="shared" ca="1" si="1"/>
        <v>1.8762613773780723E-4</v>
      </c>
      <c r="F16526" s="11">
        <f t="shared" ca="1" si="3"/>
        <v>0.89499828267932668</v>
      </c>
      <c r="G16526" s="1">
        <v>30.704999999999998</v>
      </c>
      <c r="H16526" s="1">
        <v>-95.554500000000004</v>
      </c>
    </row>
    <row r="16527" spans="1:8" ht="13.2">
      <c r="A16527" s="1" t="s">
        <v>11006</v>
      </c>
      <c r="B16527" s="1" t="s">
        <v>11052</v>
      </c>
      <c r="C16527" s="1">
        <v>39457</v>
      </c>
      <c r="D16527" s="11">
        <f t="shared" si="0"/>
        <v>1.9193901848757482E-3</v>
      </c>
      <c r="E16527" s="11">
        <f t="shared" ca="1" si="1"/>
        <v>1.796535749543938E-4</v>
      </c>
      <c r="F16527" s="11">
        <f t="shared" ca="1" si="3"/>
        <v>0.8951859088170645</v>
      </c>
      <c r="G16527" s="1">
        <v>32.646000000000001</v>
      </c>
      <c r="H16527" s="1">
        <v>-96.912700000000001</v>
      </c>
    </row>
    <row r="16528" spans="1:8" ht="13.2">
      <c r="A16528" s="1" t="s">
        <v>11006</v>
      </c>
      <c r="B16528" s="1" t="s">
        <v>11053</v>
      </c>
      <c r="C16528" s="1">
        <v>39453</v>
      </c>
      <c r="D16528" s="11">
        <f t="shared" si="0"/>
        <v>1.9191956044276781E-3</v>
      </c>
      <c r="E16528" s="11">
        <f t="shared" ca="1" si="1"/>
        <v>1.7963536236094226E-4</v>
      </c>
      <c r="F16528" s="11">
        <f t="shared" ca="1" si="3"/>
        <v>0.89536556239201892</v>
      </c>
      <c r="G16528" s="1">
        <v>29.565200000000001</v>
      </c>
      <c r="H16528" s="1">
        <v>-98.254099999999994</v>
      </c>
    </row>
    <row r="16529" spans="1:8" ht="13.2">
      <c r="A16529" s="1" t="s">
        <v>11006</v>
      </c>
      <c r="B16529" s="1" t="s">
        <v>11054</v>
      </c>
      <c r="C16529" s="1">
        <v>39396</v>
      </c>
      <c r="D16529" s="11">
        <f t="shared" si="0"/>
        <v>1.9164228330426788E-3</v>
      </c>
      <c r="E16529" s="11">
        <f t="shared" ca="1" si="1"/>
        <v>1.7937583290425775E-4</v>
      </c>
      <c r="F16529" s="11">
        <f t="shared" ca="1" si="3"/>
        <v>0.89554519775437991</v>
      </c>
      <c r="G16529" s="1">
        <v>29.510899999999999</v>
      </c>
      <c r="H16529" s="1">
        <v>-95.197999999999993</v>
      </c>
    </row>
    <row r="16530" spans="1:8" ht="13.2">
      <c r="A16530" s="1" t="s">
        <v>11006</v>
      </c>
      <c r="B16530" s="1" t="s">
        <v>4141</v>
      </c>
      <c r="C16530" s="1">
        <v>39160</v>
      </c>
      <c r="D16530" s="11">
        <f t="shared" si="0"/>
        <v>1.9049425866065413E-3</v>
      </c>
      <c r="E16530" s="11">
        <f t="shared" ca="1" si="1"/>
        <v>1.7830128989061665E-4</v>
      </c>
      <c r="F16530" s="11">
        <f t="shared" ca="1" si="3"/>
        <v>0.89572457358728419</v>
      </c>
      <c r="G16530" s="1">
        <v>32.835299999999997</v>
      </c>
      <c r="H16530" s="1">
        <v>-97.180800000000005</v>
      </c>
    </row>
    <row r="16531" spans="1:8" ht="13.2">
      <c r="A16531" s="1" t="s">
        <v>11006</v>
      </c>
      <c r="B16531" s="1" t="s">
        <v>11055</v>
      </c>
      <c r="C16531" s="1">
        <v>39060</v>
      </c>
      <c r="D16531" s="11">
        <f t="shared" si="0"/>
        <v>1.9000780754047882E-3</v>
      </c>
      <c r="E16531" s="11">
        <f t="shared" ca="1" si="1"/>
        <v>1.7784597505432807E-4</v>
      </c>
      <c r="F16531" s="11">
        <f t="shared" ca="1" si="3"/>
        <v>0.89590287487717479</v>
      </c>
      <c r="G16531" s="1">
        <v>30.0015</v>
      </c>
      <c r="H16531" s="1">
        <v>-97.862899999999996</v>
      </c>
    </row>
    <row r="16532" spans="1:8" ht="13.2">
      <c r="A16532" s="1" t="s">
        <v>11006</v>
      </c>
      <c r="B16532" s="1" t="s">
        <v>1185</v>
      </c>
      <c r="C16532" s="1">
        <v>38867</v>
      </c>
      <c r="D16532" s="11">
        <f t="shared" si="0"/>
        <v>1.8906895687854045E-3</v>
      </c>
      <c r="E16532" s="11">
        <f t="shared" ca="1" si="1"/>
        <v>1.7696721742029104E-4</v>
      </c>
      <c r="F16532" s="11">
        <f t="shared" ca="1" si="3"/>
        <v>0.89608072085222912</v>
      </c>
      <c r="G16532" s="1">
        <v>32.592199999999998</v>
      </c>
      <c r="H16532" s="1">
        <v>-96.773700000000005</v>
      </c>
    </row>
    <row r="16533" spans="1:8" ht="13.2">
      <c r="A16533" s="1" t="s">
        <v>11006</v>
      </c>
      <c r="B16533" s="1" t="s">
        <v>11056</v>
      </c>
      <c r="C16533" s="1">
        <v>36937</v>
      </c>
      <c r="D16533" s="11">
        <f t="shared" si="0"/>
        <v>1.7968045025915683E-3</v>
      </c>
      <c r="E16533" s="11">
        <f t="shared" ca="1" si="1"/>
        <v>1.6817964107992102E-4</v>
      </c>
      <c r="F16533" s="11">
        <f t="shared" ca="1" si="3"/>
        <v>0.89625768806964945</v>
      </c>
      <c r="G16533" s="1">
        <v>29.540199999999999</v>
      </c>
      <c r="H16533" s="1">
        <v>-95.815799999999996</v>
      </c>
    </row>
    <row r="16534" spans="1:8" ht="13.2">
      <c r="A16534" s="1" t="s">
        <v>11006</v>
      </c>
      <c r="B16534" s="1" t="s">
        <v>11057</v>
      </c>
      <c r="C16534" s="1">
        <v>36663</v>
      </c>
      <c r="D16534" s="11">
        <f t="shared" si="0"/>
        <v>1.7834757418987647E-3</v>
      </c>
      <c r="E16534" s="11">
        <f t="shared" ca="1" si="1"/>
        <v>1.6693207842849024E-4</v>
      </c>
      <c r="F16534" s="11">
        <f t="shared" ca="1" si="3"/>
        <v>0.89642586771072941</v>
      </c>
      <c r="G16534" s="1">
        <v>26.190200000000001</v>
      </c>
      <c r="H16534" s="1">
        <v>-98.152199999999993</v>
      </c>
    </row>
    <row r="16535" spans="1:8" ht="13.2">
      <c r="A16535" s="1" t="s">
        <v>11006</v>
      </c>
      <c r="B16535" s="1" t="s">
        <v>11058</v>
      </c>
      <c r="C16535" s="1">
        <v>30223</v>
      </c>
      <c r="D16535" s="11">
        <f t="shared" si="0"/>
        <v>1.4702012205058605E-3</v>
      </c>
      <c r="E16535" s="11">
        <f t="shared" ca="1" si="1"/>
        <v>1.3760980297150425E-4</v>
      </c>
      <c r="F16535" s="11">
        <f t="shared" ca="1" si="3"/>
        <v>0.89659279978915785</v>
      </c>
      <c r="G16535" s="1">
        <v>32.358499999999999</v>
      </c>
      <c r="H16535" s="1">
        <v>-97.417199999999994</v>
      </c>
    </row>
    <row r="16536" spans="1:8" ht="13.2">
      <c r="A16536" s="1" t="s">
        <v>11006</v>
      </c>
      <c r="B16536" s="1" t="s">
        <v>11059</v>
      </c>
      <c r="C16536" s="1">
        <v>33932</v>
      </c>
      <c r="D16536" s="11">
        <f t="shared" si="0"/>
        <v>1.6506259409788855E-3</v>
      </c>
      <c r="E16536" s="11">
        <f t="shared" ca="1" si="1"/>
        <v>1.544974302494485E-4</v>
      </c>
      <c r="F16536" s="11">
        <f t="shared" ca="1" si="3"/>
        <v>0.89673040959212935</v>
      </c>
      <c r="G16536" s="1">
        <v>31.613099999999999</v>
      </c>
      <c r="H16536" s="1">
        <v>-94.652699999999996</v>
      </c>
    </row>
    <row r="16537" spans="1:8" ht="13.2">
      <c r="A16537" s="1" t="s">
        <v>11006</v>
      </c>
      <c r="B16537" s="1" t="s">
        <v>11060</v>
      </c>
      <c r="C16537" s="1">
        <v>19122</v>
      </c>
      <c r="D16537" s="11">
        <f t="shared" si="0"/>
        <v>9.3019183199924112E-4</v>
      </c>
      <c r="E16537" s="11">
        <f t="shared" ca="1" si="1"/>
        <v>8.7065302995106524E-5</v>
      </c>
      <c r="F16537" s="11">
        <f t="shared" ca="1" si="3"/>
        <v>0.89688490702237877</v>
      </c>
      <c r="G16537" s="1">
        <v>32.7453</v>
      </c>
      <c r="H16537" s="1">
        <v>-96.449600000000004</v>
      </c>
    </row>
    <row r="16538" spans="1:8" ht="13.2">
      <c r="A16538" s="1" t="s">
        <v>11006</v>
      </c>
      <c r="B16538" s="1" t="s">
        <v>11061</v>
      </c>
      <c r="C16538" s="1">
        <v>35086</v>
      </c>
      <c r="D16538" s="11">
        <f t="shared" si="0"/>
        <v>1.7067624002471173E-3</v>
      </c>
      <c r="E16538" s="11">
        <f t="shared" ca="1" si="1"/>
        <v>1.59751763460219E-4</v>
      </c>
      <c r="F16538" s="11">
        <f t="shared" ca="1" si="3"/>
        <v>0.89697197232537385</v>
      </c>
      <c r="G16538" s="1">
        <v>29.669</v>
      </c>
      <c r="H16538" s="1">
        <v>-95.048299999999998</v>
      </c>
    </row>
    <row r="16539" spans="1:8" ht="13.2">
      <c r="A16539" s="1" t="s">
        <v>11006</v>
      </c>
      <c r="B16539" s="1" t="s">
        <v>11062</v>
      </c>
      <c r="C16539" s="1">
        <v>34988</v>
      </c>
      <c r="D16539" s="11">
        <f t="shared" si="0"/>
        <v>1.701995179269399E-3</v>
      </c>
      <c r="E16539" s="11">
        <f t="shared" ca="1" si="1"/>
        <v>1.5930555492065616E-4</v>
      </c>
      <c r="F16539" s="11">
        <f t="shared" ca="1" si="3"/>
        <v>0.89713172408883401</v>
      </c>
      <c r="G16539" s="1">
        <v>32.927199999999999</v>
      </c>
      <c r="H16539" s="1">
        <v>-96.880399999999995</v>
      </c>
    </row>
    <row r="16540" spans="1:8" ht="13.2">
      <c r="A16540" s="1" t="s">
        <v>11006</v>
      </c>
      <c r="B16540" s="1" t="s">
        <v>11063</v>
      </c>
      <c r="C16540" s="1">
        <v>9755</v>
      </c>
      <c r="D16540" s="11">
        <f t="shared" si="0"/>
        <v>4.7453306773102171E-4</v>
      </c>
      <c r="E16540" s="11">
        <f t="shared" ca="1" si="1"/>
        <v>4.441596227995315E-5</v>
      </c>
      <c r="F16540" s="11">
        <f t="shared" ca="1" si="3"/>
        <v>0.89729102964375462</v>
      </c>
      <c r="G16540" s="1">
        <v>32.448</v>
      </c>
      <c r="H16540" s="1">
        <v>-97.768100000000004</v>
      </c>
    </row>
    <row r="16541" spans="1:8" ht="13.2">
      <c r="A16541" s="1" t="s">
        <v>11006</v>
      </c>
      <c r="B16541" s="1" t="s">
        <v>11064</v>
      </c>
      <c r="C16541" s="1">
        <v>34345</v>
      </c>
      <c r="D16541" s="11">
        <f t="shared" si="0"/>
        <v>1.6707163722421263E-3</v>
      </c>
      <c r="E16541" s="11">
        <f t="shared" ca="1" si="1"/>
        <v>1.5637788052332046E-4</v>
      </c>
      <c r="F16541" s="11">
        <f t="shared" ca="1" si="3"/>
        <v>0.89733544560603462</v>
      </c>
      <c r="G16541" s="1">
        <v>32.403500000000001</v>
      </c>
      <c r="H16541" s="1">
        <v>-96.842799999999997</v>
      </c>
    </row>
    <row r="16542" spans="1:8" ht="13.2">
      <c r="A16542" s="1" t="s">
        <v>11006</v>
      </c>
      <c r="B16542" s="1" t="s">
        <v>3904</v>
      </c>
      <c r="C16542" s="1">
        <v>33782</v>
      </c>
      <c r="D16542" s="11">
        <f t="shared" si="0"/>
        <v>1.6433291741762559E-3</v>
      </c>
      <c r="E16542" s="11">
        <f t="shared" ca="1" si="1"/>
        <v>1.5381445799501561E-4</v>
      </c>
      <c r="F16542" s="11">
        <f t="shared" ca="1" si="3"/>
        <v>0.89749182348655798</v>
      </c>
      <c r="G16542" s="1">
        <v>29.689699999999998</v>
      </c>
      <c r="H16542" s="1">
        <v>-95.115099999999998</v>
      </c>
    </row>
    <row r="16543" spans="1:8" ht="13.2">
      <c r="A16543" s="1" t="s">
        <v>11006</v>
      </c>
      <c r="B16543" s="1" t="s">
        <v>8552</v>
      </c>
      <c r="C16543" s="1">
        <v>33277</v>
      </c>
      <c r="D16543" s="11">
        <f t="shared" si="0"/>
        <v>1.6187633926074024E-3</v>
      </c>
      <c r="E16543" s="11">
        <f t="shared" ca="1" si="1"/>
        <v>1.5151511807175817E-4</v>
      </c>
      <c r="F16543" s="11">
        <f t="shared" ca="1" si="3"/>
        <v>0.89764563794455299</v>
      </c>
      <c r="G16543" s="1">
        <v>31.638500000000001</v>
      </c>
      <c r="H16543" s="1">
        <v>-106.26</v>
      </c>
    </row>
    <row r="16544" spans="1:8" ht="13.2">
      <c r="A16544" s="1" t="s">
        <v>11006</v>
      </c>
      <c r="B16544" s="1" t="s">
        <v>11065</v>
      </c>
      <c r="C16544" s="1">
        <v>32808</v>
      </c>
      <c r="D16544" s="11">
        <f t="shared" si="0"/>
        <v>1.59594883507118E-3</v>
      </c>
      <c r="E16544" s="11">
        <f t="shared" ca="1" si="1"/>
        <v>1.4937969148956463E-4</v>
      </c>
      <c r="F16544" s="11">
        <f t="shared" ca="1" si="3"/>
        <v>0.89779715306262475</v>
      </c>
      <c r="G16544" s="1">
        <v>31.117999999999999</v>
      </c>
      <c r="H16544" s="1">
        <v>-97.913499999999999</v>
      </c>
    </row>
    <row r="16545" spans="1:8" ht="13.2">
      <c r="A16545" s="1" t="s">
        <v>11006</v>
      </c>
      <c r="B16545" s="1" t="s">
        <v>11066</v>
      </c>
      <c r="C16545" s="1">
        <v>30991</v>
      </c>
      <c r="D16545" s="11">
        <f t="shared" si="0"/>
        <v>1.5075606665353248E-3</v>
      </c>
      <c r="E16545" s="11">
        <f t="shared" ca="1" si="1"/>
        <v>1.4110662091420073E-4</v>
      </c>
      <c r="F16545" s="11">
        <f t="shared" ca="1" si="3"/>
        <v>0.89794653275411429</v>
      </c>
      <c r="G16545" s="1">
        <v>32.954500000000003</v>
      </c>
      <c r="H16545" s="1">
        <v>-97.150300000000001</v>
      </c>
    </row>
    <row r="16546" spans="1:8" ht="13.2">
      <c r="A16546" s="1" t="s">
        <v>11006</v>
      </c>
      <c r="B16546" s="1" t="s">
        <v>11067</v>
      </c>
      <c r="C16546" s="1">
        <v>23434</v>
      </c>
      <c r="D16546" s="11">
        <f t="shared" si="0"/>
        <v>1.1399495550188379E-3</v>
      </c>
      <c r="E16546" s="11">
        <f t="shared" ca="1" si="1"/>
        <v>1.0669847873587106E-4</v>
      </c>
      <c r="F16546" s="11">
        <f t="shared" ca="1" si="3"/>
        <v>0.89808763937502845</v>
      </c>
      <c r="G16546" s="1">
        <v>30.0398</v>
      </c>
      <c r="H16546" s="1">
        <v>-99.131699999999995</v>
      </c>
    </row>
    <row r="16547" spans="1:8" ht="13.2">
      <c r="A16547" s="1" t="s">
        <v>11006</v>
      </c>
      <c r="B16547" s="1" t="s">
        <v>11068</v>
      </c>
      <c r="C16547" s="1">
        <v>29757</v>
      </c>
      <c r="D16547" s="11">
        <f t="shared" si="0"/>
        <v>1.4475325983056907E-3</v>
      </c>
      <c r="E16547" s="11">
        <f t="shared" ca="1" si="1"/>
        <v>1.3548803583439937E-4</v>
      </c>
      <c r="F16547" s="11">
        <f t="shared" ca="1" si="3"/>
        <v>0.89819433785376435</v>
      </c>
      <c r="G16547" s="1">
        <v>31.0578</v>
      </c>
      <c r="H16547" s="1">
        <v>-97.644300000000001</v>
      </c>
    </row>
    <row r="16548" spans="1:8" ht="13.2">
      <c r="A16548" s="1" t="s">
        <v>11006</v>
      </c>
      <c r="B16548" s="1" t="s">
        <v>11069</v>
      </c>
      <c r="C16548" s="1">
        <v>28532</v>
      </c>
      <c r="D16548" s="11">
        <f t="shared" si="0"/>
        <v>1.3879423360842144E-3</v>
      </c>
      <c r="E16548" s="11">
        <f t="shared" ca="1" si="1"/>
        <v>1.2991042908986399E-4</v>
      </c>
      <c r="F16548" s="11">
        <f t="shared" ca="1" si="3"/>
        <v>0.89832982588959875</v>
      </c>
      <c r="G16548" s="1">
        <v>32.238700000000001</v>
      </c>
      <c r="H16548" s="1">
        <v>-101.4802</v>
      </c>
    </row>
    <row r="16549" spans="1:8" ht="13.2">
      <c r="A16549" s="1" t="s">
        <v>11006</v>
      </c>
      <c r="B16549" s="1" t="s">
        <v>11070</v>
      </c>
      <c r="C16549" s="1">
        <v>27855</v>
      </c>
      <c r="D16549" s="11">
        <f t="shared" si="0"/>
        <v>1.3550095952483455E-3</v>
      </c>
      <c r="E16549" s="11">
        <f t="shared" ca="1" si="1"/>
        <v>1.2682794764819015E-4</v>
      </c>
      <c r="F16549" s="11">
        <f t="shared" ca="1" si="3"/>
        <v>0.89845973631868858</v>
      </c>
      <c r="G16549" s="1">
        <v>29.568899999999999</v>
      </c>
      <c r="H16549" s="1">
        <v>-98.2149</v>
      </c>
    </row>
    <row r="16550" spans="1:8" ht="13.2">
      <c r="A16550" s="1" t="s">
        <v>11006</v>
      </c>
      <c r="B16550" s="1" t="s">
        <v>11071</v>
      </c>
      <c r="C16550" s="1">
        <v>28614</v>
      </c>
      <c r="D16550" s="11">
        <f t="shared" si="0"/>
        <v>1.391931235269652E-3</v>
      </c>
      <c r="E16550" s="11">
        <f t="shared" ca="1" si="1"/>
        <v>1.3028378725562064E-4</v>
      </c>
      <c r="F16550" s="11">
        <f t="shared" ca="1" si="3"/>
        <v>0.89858656426633676</v>
      </c>
      <c r="G16550" s="1">
        <v>29.589200000000002</v>
      </c>
      <c r="H16550" s="1">
        <v>-97.965599999999995</v>
      </c>
    </row>
    <row r="16551" spans="1:8" ht="13.2">
      <c r="A16551" s="1" t="s">
        <v>11006</v>
      </c>
      <c r="B16551" s="1" t="s">
        <v>706</v>
      </c>
      <c r="C16551" s="1">
        <v>25005</v>
      </c>
      <c r="D16551" s="11">
        <f t="shared" si="0"/>
        <v>1.21637102599838E-3</v>
      </c>
      <c r="E16551" s="11">
        <f t="shared" ca="1" si="1"/>
        <v>1.1385147481396499E-4</v>
      </c>
      <c r="F16551" s="11">
        <f t="shared" ca="1" si="3"/>
        <v>0.89871684805359242</v>
      </c>
      <c r="G16551" s="1">
        <v>33.668500000000002</v>
      </c>
      <c r="H16551" s="1">
        <v>-95.544499999999999</v>
      </c>
    </row>
    <row r="16552" spans="1:8" ht="13.2">
      <c r="A16552" s="1" t="s">
        <v>11006</v>
      </c>
      <c r="B16552" s="1" t="s">
        <v>11072</v>
      </c>
      <c r="C16552" s="1">
        <v>26164</v>
      </c>
      <c r="D16552" s="11">
        <f t="shared" si="0"/>
        <v>1.2727507108266994E-3</v>
      </c>
      <c r="E16552" s="11">
        <f t="shared" ca="1" si="1"/>
        <v>1.191285737665499E-4</v>
      </c>
      <c r="F16552" s="11">
        <f t="shared" ca="1" si="3"/>
        <v>0.89883069952840644</v>
      </c>
      <c r="G16552" s="1">
        <v>29.382000000000001</v>
      </c>
      <c r="H16552" s="1">
        <v>-95.292400000000001</v>
      </c>
    </row>
    <row r="16553" spans="1:8" ht="13.2">
      <c r="A16553" s="1" t="s">
        <v>11006</v>
      </c>
      <c r="B16553" s="1" t="s">
        <v>11073</v>
      </c>
      <c r="C16553" s="1">
        <v>26152</v>
      </c>
      <c r="D16553" s="11">
        <f t="shared" si="0"/>
        <v>1.272166969482489E-3</v>
      </c>
      <c r="E16553" s="11">
        <f t="shared" ca="1" si="1"/>
        <v>1.1907393598619526E-4</v>
      </c>
      <c r="F16553" s="11">
        <f t="shared" ca="1" si="3"/>
        <v>0.89894982810217294</v>
      </c>
      <c r="G16553" s="1">
        <v>32.891300000000001</v>
      </c>
      <c r="H16553" s="1">
        <v>-97.148600000000002</v>
      </c>
    </row>
    <row r="16554" spans="1:8" ht="13.2">
      <c r="A16554" s="1" t="s">
        <v>11006</v>
      </c>
      <c r="B16554" s="1" t="s">
        <v>7079</v>
      </c>
      <c r="C16554" s="1">
        <v>26071</v>
      </c>
      <c r="D16554" s="11">
        <f t="shared" si="0"/>
        <v>1.2682267154090689E-3</v>
      </c>
      <c r="E16554" s="11">
        <f t="shared" ca="1" si="1"/>
        <v>1.187051309688015E-4</v>
      </c>
      <c r="F16554" s="11">
        <f t="shared" ca="1" si="3"/>
        <v>0.89906890203815915</v>
      </c>
      <c r="G16554" s="1">
        <v>27.509499999999999</v>
      </c>
      <c r="H16554" s="1">
        <v>-97.861000000000004</v>
      </c>
    </row>
    <row r="16555" spans="1:8" ht="13.2">
      <c r="A16555" s="1" t="s">
        <v>11006</v>
      </c>
      <c r="B16555" s="1" t="s">
        <v>11074</v>
      </c>
      <c r="C16555" s="1">
        <v>25039</v>
      </c>
      <c r="D16555" s="11">
        <f t="shared" si="0"/>
        <v>1.2180249598069761E-3</v>
      </c>
      <c r="E16555" s="11">
        <f t="shared" ca="1" si="1"/>
        <v>1.1400628185830311E-4</v>
      </c>
      <c r="F16555" s="11">
        <f t="shared" ca="1" si="3"/>
        <v>0.89918760716912793</v>
      </c>
      <c r="G16555" s="1">
        <v>32.972700000000003</v>
      </c>
      <c r="H16555" s="1">
        <v>-96.5792</v>
      </c>
    </row>
    <row r="16556" spans="1:8" ht="13.2">
      <c r="A16556" s="1" t="s">
        <v>11006</v>
      </c>
      <c r="B16556" s="1" t="s">
        <v>11075</v>
      </c>
      <c r="C16556" s="1">
        <v>25017</v>
      </c>
      <c r="D16556" s="11">
        <f t="shared" si="0"/>
        <v>1.2169547673425904E-3</v>
      </c>
      <c r="E16556" s="11">
        <f t="shared" ca="1" si="1"/>
        <v>1.1390611259431961E-4</v>
      </c>
      <c r="F16556" s="11">
        <f t="shared" ca="1" si="3"/>
        <v>0.89930161345098625</v>
      </c>
      <c r="G16556" s="1">
        <v>32.7194</v>
      </c>
      <c r="H16556" s="1">
        <v>-96.614999999999995</v>
      </c>
    </row>
    <row r="16557" spans="1:8" ht="13.2">
      <c r="A16557" s="1" t="s">
        <v>11006</v>
      </c>
      <c r="B16557" s="1" t="s">
        <v>3086</v>
      </c>
      <c r="C16557" s="1">
        <v>24905</v>
      </c>
      <c r="D16557" s="11">
        <f t="shared" si="0"/>
        <v>1.211506514796627E-3</v>
      </c>
      <c r="E16557" s="11">
        <f t="shared" ca="1" si="1"/>
        <v>1.1339615997767639E-4</v>
      </c>
      <c r="F16557" s="11">
        <f t="shared" ca="1" si="3"/>
        <v>0.89941551956358057</v>
      </c>
      <c r="G16557" s="1">
        <v>32.8506</v>
      </c>
      <c r="H16557" s="1">
        <v>-96.793700000000001</v>
      </c>
    </row>
    <row r="16558" spans="1:8" ht="13.2">
      <c r="A16558" s="1" t="s">
        <v>11006</v>
      </c>
      <c r="B16558" s="1" t="s">
        <v>256</v>
      </c>
      <c r="C16558" s="1">
        <v>27172</v>
      </c>
      <c r="D16558" s="11">
        <f t="shared" si="0"/>
        <v>1.3217849837403714E-3</v>
      </c>
      <c r="E16558" s="11">
        <f t="shared" ca="1" si="1"/>
        <v>1.2371814731633902E-4</v>
      </c>
      <c r="F16558" s="11">
        <f t="shared" ca="1" si="3"/>
        <v>0.8995289157235582</v>
      </c>
      <c r="G16558" s="1">
        <v>33.111499999999999</v>
      </c>
      <c r="H16558" s="1">
        <v>-96.109399999999994</v>
      </c>
    </row>
    <row r="16559" spans="1:8" ht="13.2">
      <c r="A16559" s="1" t="s">
        <v>11006</v>
      </c>
      <c r="B16559" s="1" t="s">
        <v>10985</v>
      </c>
      <c r="C16559" s="1">
        <v>24629</v>
      </c>
      <c r="D16559" s="11">
        <f t="shared" si="0"/>
        <v>1.1980804638797881E-3</v>
      </c>
      <c r="E16559" s="11">
        <f t="shared" ca="1" si="1"/>
        <v>1.1213949102951984E-4</v>
      </c>
      <c r="F16559" s="11">
        <f t="shared" ca="1" si="3"/>
        <v>0.89965263387087457</v>
      </c>
      <c r="G16559" s="1">
        <v>32.8718</v>
      </c>
      <c r="H16559" s="1">
        <v>-97.251499999999993</v>
      </c>
    </row>
    <row r="16560" spans="1:8" ht="13.2">
      <c r="A16560" s="1" t="s">
        <v>11006</v>
      </c>
      <c r="B16560" s="1" t="s">
        <v>11076</v>
      </c>
      <c r="C16560" s="1">
        <v>24476</v>
      </c>
      <c r="D16560" s="11">
        <f t="shared" si="0"/>
        <v>1.1906377617411058E-3</v>
      </c>
      <c r="E16560" s="11">
        <f t="shared" ca="1" si="1"/>
        <v>1.1144285932999828E-4</v>
      </c>
      <c r="F16560" s="11">
        <f t="shared" ca="1" si="3"/>
        <v>0.89976477336190408</v>
      </c>
      <c r="G16560" s="1">
        <v>26.129799999999999</v>
      </c>
      <c r="H16560" s="1">
        <v>-97.644000000000005</v>
      </c>
    </row>
    <row r="16561" spans="1:8" ht="13.2">
      <c r="A16561" s="1" t="s">
        <v>11006</v>
      </c>
      <c r="B16561" s="1" t="s">
        <v>846</v>
      </c>
      <c r="C16561" s="1">
        <v>20859</v>
      </c>
      <c r="D16561" s="11">
        <f t="shared" si="0"/>
        <v>1.0146883915736937E-3</v>
      </c>
      <c r="E16561" s="11">
        <f t="shared" ca="1" si="1"/>
        <v>9.4974121701439551E-5</v>
      </c>
      <c r="F16561" s="11">
        <f t="shared" ca="1" si="3"/>
        <v>0.89987621622123404</v>
      </c>
      <c r="G16561" s="1">
        <v>34.190800000000003</v>
      </c>
      <c r="H16561" s="1">
        <v>-101.7234</v>
      </c>
    </row>
    <row r="16562" spans="1:8" ht="13.2">
      <c r="A16562" s="1" t="s">
        <v>11006</v>
      </c>
      <c r="B16562" s="1" t="s">
        <v>11077</v>
      </c>
      <c r="C16562" s="1">
        <v>23832</v>
      </c>
      <c r="D16562" s="11">
        <f t="shared" si="0"/>
        <v>1.1593103096018155E-3</v>
      </c>
      <c r="E16562" s="11">
        <f t="shared" ca="1" si="1"/>
        <v>1.085106317842997E-4</v>
      </c>
      <c r="F16562" s="11">
        <f t="shared" ca="1" si="3"/>
        <v>0.89997119034293549</v>
      </c>
      <c r="G16562" s="1">
        <v>30.537500000000001</v>
      </c>
      <c r="H16562" s="1">
        <v>-97.551500000000004</v>
      </c>
    </row>
    <row r="16563" spans="1:8" ht="13.2">
      <c r="A16563" s="1" t="s">
        <v>11006</v>
      </c>
      <c r="B16563" s="1" t="s">
        <v>3738</v>
      </c>
      <c r="C16563" s="1">
        <v>23689</v>
      </c>
      <c r="D16563" s="11">
        <f t="shared" si="0"/>
        <v>1.1523540585833083E-3</v>
      </c>
      <c r="E16563" s="11">
        <f t="shared" ca="1" si="1"/>
        <v>1.0785953156840698E-4</v>
      </c>
      <c r="F16563" s="11">
        <f t="shared" ca="1" si="3"/>
        <v>0.90007970097471979</v>
      </c>
      <c r="G16563" s="1">
        <v>32.471600000000002</v>
      </c>
      <c r="H16563" s="1">
        <v>-96.987899999999996</v>
      </c>
    </row>
    <row r="16564" spans="1:8" ht="13.2">
      <c r="A16564" s="1" t="s">
        <v>11006</v>
      </c>
      <c r="B16564" s="1" t="s">
        <v>2761</v>
      </c>
      <c r="C16564" s="1">
        <v>23654</v>
      </c>
      <c r="D16564" s="11">
        <f t="shared" si="0"/>
        <v>1.1506514796626947E-3</v>
      </c>
      <c r="E16564" s="11">
        <f t="shared" ca="1" si="1"/>
        <v>1.0770017137570597E-4</v>
      </c>
      <c r="F16564" s="11">
        <f t="shared" ca="1" si="3"/>
        <v>0.90018756050628823</v>
      </c>
      <c r="G16564" s="1">
        <v>33.756999999999998</v>
      </c>
      <c r="H16564" s="1">
        <v>-96.566100000000006</v>
      </c>
    </row>
    <row r="16565" spans="1:8" ht="13.2">
      <c r="A16565" s="1" t="s">
        <v>11006</v>
      </c>
      <c r="B16565" s="1" t="s">
        <v>11078</v>
      </c>
      <c r="C16565" s="1">
        <v>22948</v>
      </c>
      <c r="D16565" s="11">
        <f t="shared" si="0"/>
        <v>1.1163080305783173E-3</v>
      </c>
      <c r="E16565" s="11">
        <f t="shared" ca="1" si="1"/>
        <v>1.0448564863150844E-4</v>
      </c>
      <c r="F16565" s="11">
        <f t="shared" ca="1" si="3"/>
        <v>0.90029526067766397</v>
      </c>
      <c r="G16565" s="1">
        <v>32.676699999999997</v>
      </c>
      <c r="H16565" s="1">
        <v>-97.462900000000005</v>
      </c>
    </row>
    <row r="16566" spans="1:8" ht="13.2">
      <c r="A16566" s="1" t="s">
        <v>11006</v>
      </c>
      <c r="B16566" s="1" t="s">
        <v>11079</v>
      </c>
      <c r="C16566" s="1">
        <v>23987</v>
      </c>
      <c r="D16566" s="11">
        <f t="shared" si="0"/>
        <v>1.1668503019645329E-3</v>
      </c>
      <c r="E16566" s="11">
        <f t="shared" ca="1" si="1"/>
        <v>1.0921636978054702E-4</v>
      </c>
      <c r="F16566" s="11">
        <f t="shared" ca="1" si="3"/>
        <v>0.90039974632629549</v>
      </c>
      <c r="G16566" s="1">
        <v>32.082299999999996</v>
      </c>
      <c r="H16566" s="1">
        <v>-96.467600000000004</v>
      </c>
    </row>
    <row r="16567" spans="1:8" ht="13.2">
      <c r="A16567" s="1" t="s">
        <v>11006</v>
      </c>
      <c r="B16567" s="1" t="s">
        <v>4713</v>
      </c>
      <c r="C16567" s="1">
        <v>22702</v>
      </c>
      <c r="D16567" s="11">
        <f t="shared" si="0"/>
        <v>1.1043413330220047E-3</v>
      </c>
      <c r="E16567" s="11">
        <f t="shared" ca="1" si="1"/>
        <v>1.0336557413423849E-4</v>
      </c>
      <c r="F16567" s="11">
        <f t="shared" ca="1" si="3"/>
        <v>0.90050896269607605</v>
      </c>
      <c r="G16567" s="1">
        <v>29.513000000000002</v>
      </c>
      <c r="H16567" s="1">
        <v>-98.307900000000004</v>
      </c>
    </row>
    <row r="16568" spans="1:8" ht="13.2">
      <c r="A16568" s="1" t="s">
        <v>11006</v>
      </c>
      <c r="B16568" s="1" t="s">
        <v>11080</v>
      </c>
      <c r="C16568" s="1">
        <v>19153</v>
      </c>
      <c r="D16568" s="11">
        <f t="shared" si="0"/>
        <v>9.3169983047178457E-4</v>
      </c>
      <c r="E16568" s="11">
        <f t="shared" ca="1" si="1"/>
        <v>8.7206450594355981E-5</v>
      </c>
      <c r="F16568" s="11">
        <f t="shared" ca="1" si="3"/>
        <v>0.90061232827021032</v>
      </c>
      <c r="G16568" s="1">
        <v>31.712399999999999</v>
      </c>
      <c r="H16568" s="1">
        <v>-98.976500000000001</v>
      </c>
    </row>
    <row r="16569" spans="1:8" ht="13.2">
      <c r="A16569" s="1" t="s">
        <v>11006</v>
      </c>
      <c r="B16569" s="1" t="s">
        <v>5868</v>
      </c>
      <c r="C16569" s="1">
        <v>22526</v>
      </c>
      <c r="D16569" s="11">
        <f t="shared" si="0"/>
        <v>1.0957797933069191E-3</v>
      </c>
      <c r="E16569" s="11">
        <f t="shared" ca="1" si="1"/>
        <v>1.0256422002237055E-4</v>
      </c>
      <c r="F16569" s="11">
        <f t="shared" ca="1" si="3"/>
        <v>0.90069953472080466</v>
      </c>
      <c r="G16569" s="1">
        <v>32.864899999999999</v>
      </c>
      <c r="H16569" s="1">
        <v>-97.364900000000006</v>
      </c>
    </row>
    <row r="16570" spans="1:8" ht="13.2">
      <c r="A16570" s="1" t="s">
        <v>11006</v>
      </c>
      <c r="B16570" s="1" t="s">
        <v>77</v>
      </c>
      <c r="C16570" s="1">
        <v>23561</v>
      </c>
      <c r="D16570" s="11">
        <f t="shared" si="0"/>
        <v>1.1461274842450644E-3</v>
      </c>
      <c r="E16570" s="11">
        <f t="shared" ca="1" si="1"/>
        <v>1.0727672857795759E-4</v>
      </c>
      <c r="F16570" s="11">
        <f t="shared" ca="1" si="3"/>
        <v>0.90080209894082708</v>
      </c>
      <c r="G16570" s="1">
        <v>32.536999999999999</v>
      </c>
      <c r="H16570" s="1">
        <v>-94.351500000000001</v>
      </c>
    </row>
    <row r="16571" spans="1:8" ht="13.2">
      <c r="A16571" s="1" t="s">
        <v>11006</v>
      </c>
      <c r="B16571" s="1" t="s">
        <v>8045</v>
      </c>
      <c r="C16571" s="1">
        <v>19285</v>
      </c>
      <c r="D16571" s="11">
        <f t="shared" si="0"/>
        <v>9.3812098525809882E-4</v>
      </c>
      <c r="E16571" s="11">
        <f t="shared" ca="1" si="1"/>
        <v>8.7807466178256948E-5</v>
      </c>
      <c r="F16571" s="11">
        <f t="shared" ca="1" si="3"/>
        <v>0.90090937566940499</v>
      </c>
      <c r="G16571" s="1">
        <v>27.755600000000001</v>
      </c>
      <c r="H16571" s="1">
        <v>-98.065299999999993</v>
      </c>
    </row>
    <row r="16572" spans="1:8" ht="13.2">
      <c r="A16572" s="1" t="s">
        <v>11006</v>
      </c>
      <c r="B16572" s="1" t="s">
        <v>1069</v>
      </c>
      <c r="C16572" s="1">
        <v>21078</v>
      </c>
      <c r="D16572" s="11">
        <f t="shared" si="0"/>
        <v>1.0253416711055331E-3</v>
      </c>
      <c r="E16572" s="11">
        <f t="shared" ca="1" si="1"/>
        <v>9.5971261192911571E-5</v>
      </c>
      <c r="F16572" s="11">
        <f t="shared" ca="1" si="3"/>
        <v>0.90099718313558319</v>
      </c>
      <c r="G16572" s="1">
        <v>33.1434</v>
      </c>
      <c r="H16572" s="1">
        <v>-97.068100000000001</v>
      </c>
    </row>
    <row r="16573" spans="1:8" ht="13.2">
      <c r="A16573" s="1" t="s">
        <v>11006</v>
      </c>
      <c r="B16573" s="1" t="s">
        <v>6732</v>
      </c>
      <c r="C16573" s="1">
        <v>20873</v>
      </c>
      <c r="D16573" s="11">
        <f t="shared" si="0"/>
        <v>1.0153694231419391E-3</v>
      </c>
      <c r="E16573" s="11">
        <f t="shared" ca="1" si="1"/>
        <v>9.5037865778519953E-5</v>
      </c>
      <c r="F16573" s="11">
        <f t="shared" ca="1" si="3"/>
        <v>0.90109315439677606</v>
      </c>
      <c r="G16573" s="1">
        <v>31.0564</v>
      </c>
      <c r="H16573" s="1">
        <v>-97.478899999999996</v>
      </c>
    </row>
    <row r="16574" spans="1:8" ht="13.2">
      <c r="A16574" s="1" t="s">
        <v>11006</v>
      </c>
      <c r="B16574" s="1" t="s">
        <v>7669</v>
      </c>
      <c r="C16574" s="1">
        <v>20482</v>
      </c>
      <c r="D16574" s="11">
        <f t="shared" si="0"/>
        <v>9.9634918434308431E-4</v>
      </c>
      <c r="E16574" s="11">
        <f t="shared" ca="1" si="1"/>
        <v>9.3257584768631526E-5</v>
      </c>
      <c r="F16574" s="11">
        <f t="shared" ca="1" si="3"/>
        <v>0.90118819226255453</v>
      </c>
      <c r="G16574" s="1">
        <v>33.018599999999999</v>
      </c>
      <c r="H16574" s="1">
        <v>-96.610500000000002</v>
      </c>
    </row>
    <row r="16575" spans="1:8" ht="13.2">
      <c r="A16575" s="1" t="s">
        <v>11006</v>
      </c>
      <c r="B16575" s="1" t="s">
        <v>11081</v>
      </c>
      <c r="C16575" s="1">
        <v>20359</v>
      </c>
      <c r="D16575" s="11">
        <f t="shared" si="0"/>
        <v>9.9036583556492779E-4</v>
      </c>
      <c r="E16575" s="11">
        <f t="shared" ca="1" si="1"/>
        <v>9.2697547519996528E-5</v>
      </c>
      <c r="F16575" s="11">
        <f t="shared" ca="1" si="3"/>
        <v>0.90128144984732317</v>
      </c>
      <c r="G16575" s="1">
        <v>29.552099999999999</v>
      </c>
      <c r="H16575" s="1">
        <v>-98.307400000000001</v>
      </c>
    </row>
    <row r="16576" spans="1:8" ht="13.2">
      <c r="A16576" s="1" t="s">
        <v>11006</v>
      </c>
      <c r="B16576" s="1" t="s">
        <v>11082</v>
      </c>
      <c r="C16576" s="1">
        <v>20607</v>
      </c>
      <c r="D16576" s="11">
        <f t="shared" si="0"/>
        <v>1.0024298233452756E-3</v>
      </c>
      <c r="E16576" s="11">
        <f t="shared" ca="1" si="1"/>
        <v>9.3826728313992265E-5</v>
      </c>
      <c r="F16576" s="11">
        <f t="shared" ca="1" si="3"/>
        <v>0.90137414739484312</v>
      </c>
      <c r="G16576" s="1">
        <v>32.214799999999997</v>
      </c>
      <c r="H16576" s="1">
        <v>-98.220500000000001</v>
      </c>
    </row>
    <row r="16577" spans="1:8" ht="13.2">
      <c r="A16577" s="1" t="s">
        <v>11006</v>
      </c>
      <c r="B16577" s="1" t="s">
        <v>7868</v>
      </c>
      <c r="C16577" s="1">
        <v>20074</v>
      </c>
      <c r="D16577" s="11">
        <f t="shared" si="0"/>
        <v>9.7650197863993131E-4</v>
      </c>
      <c r="E16577" s="11">
        <f t="shared" ca="1" si="1"/>
        <v>9.1399900236574017E-5</v>
      </c>
      <c r="F16577" s="11">
        <f t="shared" ca="1" si="3"/>
        <v>0.90146797412315716</v>
      </c>
      <c r="G16577" s="1">
        <v>29.454000000000001</v>
      </c>
      <c r="H16577" s="1">
        <v>-95.058700000000002</v>
      </c>
    </row>
    <row r="16578" spans="1:8" ht="13.2">
      <c r="A16578" s="1" t="s">
        <v>11006</v>
      </c>
      <c r="B16578" s="1" t="s">
        <v>827</v>
      </c>
      <c r="C16578" s="1">
        <v>10645</v>
      </c>
      <c r="D16578" s="11">
        <f t="shared" si="0"/>
        <v>5.1782721742662488E-4</v>
      </c>
      <c r="E16578" s="11">
        <f t="shared" ca="1" si="1"/>
        <v>4.8468264322921709E-5</v>
      </c>
      <c r="F16578" s="11">
        <f t="shared" ca="1" si="3"/>
        <v>0.9015593740233937</v>
      </c>
      <c r="G16578" s="1">
        <v>28.0351</v>
      </c>
      <c r="H16578" s="1">
        <v>-97.066299999999998</v>
      </c>
    </row>
    <row r="16579" spans="1:8" ht="13.2">
      <c r="A16579" s="1" t="s">
        <v>11006</v>
      </c>
      <c r="B16579" s="1" t="s">
        <v>11083</v>
      </c>
      <c r="C16579" s="1">
        <v>19491</v>
      </c>
      <c r="D16579" s="11">
        <f t="shared" si="0"/>
        <v>9.4814187833371034E-4</v>
      </c>
      <c r="E16579" s="11">
        <f t="shared" ca="1" si="1"/>
        <v>8.8745414741011464E-5</v>
      </c>
      <c r="F16579" s="11">
        <f t="shared" ca="1" si="3"/>
        <v>0.90160784228771662</v>
      </c>
      <c r="G16579" s="1">
        <v>29.168900000000001</v>
      </c>
      <c r="H16579" s="1">
        <v>-95.428799999999995</v>
      </c>
    </row>
    <row r="16580" spans="1:8" ht="13.2">
      <c r="A16580" s="1" t="s">
        <v>11006</v>
      </c>
      <c r="B16580" s="1" t="s">
        <v>1220</v>
      </c>
      <c r="C16580" s="1">
        <v>19418</v>
      </c>
      <c r="D16580" s="11">
        <f t="shared" si="0"/>
        <v>9.4459078515643047E-4</v>
      </c>
      <c r="E16580" s="11">
        <f t="shared" ca="1" si="1"/>
        <v>8.8413034910520786E-5</v>
      </c>
      <c r="F16580" s="11">
        <f t="shared" ca="1" si="3"/>
        <v>0.90169658770245764</v>
      </c>
      <c r="G16580" s="1">
        <v>30.114599999999999</v>
      </c>
      <c r="H16580" s="1">
        <v>-93.7637</v>
      </c>
    </row>
    <row r="16581" spans="1:8" ht="13.2">
      <c r="A16581" s="1" t="s">
        <v>11006</v>
      </c>
      <c r="B16581" s="1" t="s">
        <v>11084</v>
      </c>
      <c r="C16581" s="1">
        <v>19266</v>
      </c>
      <c r="D16581" s="11">
        <f t="shared" si="0"/>
        <v>9.3719672812976574E-4</v>
      </c>
      <c r="E16581" s="11">
        <f t="shared" ca="1" si="1"/>
        <v>8.7720956359362112E-5</v>
      </c>
      <c r="F16581" s="11">
        <f t="shared" ca="1" si="3"/>
        <v>0.90178500073736811</v>
      </c>
      <c r="G16581" s="1">
        <v>31.6799</v>
      </c>
      <c r="H16581" s="1">
        <v>-106.19029999999999</v>
      </c>
    </row>
    <row r="16582" spans="1:8" ht="13.2">
      <c r="A16582" s="1" t="s">
        <v>11006</v>
      </c>
      <c r="B16582" s="1" t="s">
        <v>2430</v>
      </c>
      <c r="C16582" s="1">
        <v>19220</v>
      </c>
      <c r="D16582" s="11">
        <f t="shared" si="0"/>
        <v>9.3495905297695926E-4</v>
      </c>
      <c r="E16582" s="11">
        <f t="shared" ca="1" si="1"/>
        <v>8.7511511534669355E-5</v>
      </c>
      <c r="F16582" s="11">
        <f t="shared" ca="1" si="3"/>
        <v>0.90187272169372745</v>
      </c>
      <c r="G16582" s="1">
        <v>26.179500000000001</v>
      </c>
      <c r="H16582" s="1">
        <v>-98.118300000000005</v>
      </c>
    </row>
    <row r="16583" spans="1:8" ht="13.2">
      <c r="A16583" s="1" t="s">
        <v>11006</v>
      </c>
      <c r="B16583" s="1" t="s">
        <v>11085</v>
      </c>
      <c r="C16583" s="1">
        <v>16540</v>
      </c>
      <c r="D16583" s="11">
        <f t="shared" si="0"/>
        <v>8.0459015276997429E-4</v>
      </c>
      <c r="E16583" s="11">
        <f t="shared" ca="1" si="1"/>
        <v>7.5309073922134818E-5</v>
      </c>
      <c r="F16583" s="11">
        <f t="shared" ca="1" si="3"/>
        <v>0.90196023320526209</v>
      </c>
      <c r="G16583" s="1">
        <v>29.215299999999999</v>
      </c>
      <c r="H16583" s="1">
        <v>-99.778199999999998</v>
      </c>
    </row>
    <row r="16584" spans="1:8" ht="13.2">
      <c r="A16584" s="1" t="s">
        <v>11006</v>
      </c>
      <c r="B16584" s="1" t="s">
        <v>7474</v>
      </c>
      <c r="C16584" s="1">
        <v>19221</v>
      </c>
      <c r="D16584" s="11">
        <f t="shared" si="0"/>
        <v>9.3500769808897678E-4</v>
      </c>
      <c r="E16584" s="11">
        <f t="shared" ca="1" si="1"/>
        <v>8.7516064683032239E-5</v>
      </c>
      <c r="F16584" s="11">
        <f t="shared" ca="1" si="3"/>
        <v>0.90203554227918425</v>
      </c>
      <c r="G16584" s="1">
        <v>32.325499999999998</v>
      </c>
      <c r="H16584" s="1">
        <v>-96.636899999999997</v>
      </c>
    </row>
    <row r="16585" spans="1:8" ht="13.2">
      <c r="A16585" s="1" t="s">
        <v>11006</v>
      </c>
      <c r="B16585" s="1" t="s">
        <v>5875</v>
      </c>
      <c r="C16585" s="1">
        <v>17809</v>
      </c>
      <c r="D16585" s="11">
        <f t="shared" si="0"/>
        <v>8.6632079992022203E-4</v>
      </c>
      <c r="E16585" s="11">
        <f t="shared" ca="1" si="1"/>
        <v>8.1087019194637177E-5</v>
      </c>
      <c r="F16585" s="11">
        <f t="shared" ca="1" si="3"/>
        <v>0.9021230583438673</v>
      </c>
      <c r="G16585" s="1">
        <v>28.9816</v>
      </c>
      <c r="H16585" s="1">
        <v>-95.960300000000004</v>
      </c>
    </row>
    <row r="16586" spans="1:8" ht="13.2">
      <c r="A16586" s="1" t="s">
        <v>11006</v>
      </c>
      <c r="B16586" s="1" t="s">
        <v>841</v>
      </c>
      <c r="C16586" s="1">
        <v>18383</v>
      </c>
      <c r="D16586" s="11">
        <f t="shared" si="0"/>
        <v>8.9424309421828516E-4</v>
      </c>
      <c r="E16586" s="11">
        <f t="shared" ca="1" si="1"/>
        <v>8.3700526354933748E-5</v>
      </c>
      <c r="F16586" s="11">
        <f t="shared" ca="1" si="3"/>
        <v>0.90220414536306193</v>
      </c>
      <c r="G16586" s="1">
        <v>31.7544</v>
      </c>
      <c r="H16586" s="1">
        <v>-95.647099999999995</v>
      </c>
    </row>
    <row r="16587" spans="1:8" ht="13.2">
      <c r="A16587" s="1" t="s">
        <v>11006</v>
      </c>
      <c r="B16587" s="1" t="s">
        <v>11086</v>
      </c>
      <c r="C16587" s="1">
        <v>13250</v>
      </c>
      <c r="D16587" s="11">
        <f t="shared" si="0"/>
        <v>6.4454773423229495E-4</v>
      </c>
      <c r="E16587" s="11">
        <f t="shared" ca="1" si="1"/>
        <v>6.0329215808239793E-5</v>
      </c>
      <c r="F16587" s="11">
        <f t="shared" ca="1" si="3"/>
        <v>0.90228784588941691</v>
      </c>
      <c r="G16587" s="1">
        <v>28.405899999999999</v>
      </c>
      <c r="H16587" s="1">
        <v>-97.749399999999994</v>
      </c>
    </row>
    <row r="16588" spans="1:8" ht="13.2">
      <c r="A16588" s="1" t="s">
        <v>11006</v>
      </c>
      <c r="B16588" s="1" t="s">
        <v>6060</v>
      </c>
      <c r="C16588" s="1">
        <v>18593</v>
      </c>
      <c r="D16588" s="11">
        <f t="shared" si="0"/>
        <v>9.0445856774196685E-4</v>
      </c>
      <c r="E16588" s="11">
        <f t="shared" ca="1" si="1"/>
        <v>8.4656687511139813E-5</v>
      </c>
      <c r="F16588" s="11">
        <f t="shared" ca="1" si="3"/>
        <v>0.90234817510522514</v>
      </c>
      <c r="G16588" s="1">
        <v>29.703900000000001</v>
      </c>
      <c r="H16588" s="1">
        <v>-95.462199999999996</v>
      </c>
    </row>
    <row r="16589" spans="1:8" ht="13.2">
      <c r="A16589" s="1" t="s">
        <v>11006</v>
      </c>
      <c r="B16589" s="1" t="s">
        <v>11087</v>
      </c>
      <c r="C16589" s="1">
        <v>10488</v>
      </c>
      <c r="D16589" s="11">
        <f t="shared" si="0"/>
        <v>5.1018993483987248E-4</v>
      </c>
      <c r="E16589" s="11">
        <f t="shared" ca="1" si="1"/>
        <v>4.7753420029948609E-5</v>
      </c>
      <c r="F16589" s="11">
        <f t="shared" ca="1" si="3"/>
        <v>0.90243283179273626</v>
      </c>
      <c r="G16589" s="1">
        <v>27.870899999999999</v>
      </c>
      <c r="H16589" s="1">
        <v>-97.2072</v>
      </c>
    </row>
    <row r="16590" spans="1:8" ht="13.2">
      <c r="A16590" s="1" t="s">
        <v>11006</v>
      </c>
      <c r="B16590" s="1" t="s">
        <v>5014</v>
      </c>
      <c r="C16590" s="1">
        <v>18422</v>
      </c>
      <c r="D16590" s="11">
        <f t="shared" si="0"/>
        <v>8.9614025358696894E-4</v>
      </c>
      <c r="E16590" s="11">
        <f t="shared" ca="1" si="1"/>
        <v>8.3878099141086303E-5</v>
      </c>
      <c r="F16590" s="11">
        <f t="shared" ca="1" si="3"/>
        <v>0.9024805852127662</v>
      </c>
      <c r="G16590" s="1">
        <v>29.627199999999998</v>
      </c>
      <c r="H16590" s="1">
        <v>-95.565399999999997</v>
      </c>
    </row>
    <row r="16591" spans="1:8" ht="13.2">
      <c r="A16591" s="1" t="s">
        <v>11006</v>
      </c>
      <c r="B16591" s="1" t="s">
        <v>11088</v>
      </c>
      <c r="C16591" s="1">
        <v>18379</v>
      </c>
      <c r="D16591" s="11">
        <f t="shared" si="0"/>
        <v>8.9404851377021511E-4</v>
      </c>
      <c r="E16591" s="11">
        <f t="shared" ca="1" si="1"/>
        <v>8.3682313761482212E-5</v>
      </c>
      <c r="F16591" s="11">
        <f t="shared" ca="1" si="3"/>
        <v>0.90256446331190732</v>
      </c>
      <c r="G16591" s="1">
        <v>33.239400000000003</v>
      </c>
      <c r="H16591" s="1">
        <v>-96.808800000000005</v>
      </c>
    </row>
    <row r="16592" spans="1:8" ht="13.2">
      <c r="A16592" s="1" t="s">
        <v>11006</v>
      </c>
      <c r="B16592" s="1" t="s">
        <v>8274</v>
      </c>
      <c r="C16592" s="1">
        <v>14836</v>
      </c>
      <c r="D16592" s="11">
        <f t="shared" si="0"/>
        <v>7.2169888189210025E-4</v>
      </c>
      <c r="E16592" s="11">
        <f t="shared" ca="1" si="1"/>
        <v>6.755050911177703E-5</v>
      </c>
      <c r="F16592" s="11">
        <f t="shared" ca="1" si="3"/>
        <v>0.90264814562566875</v>
      </c>
      <c r="G16592" s="1">
        <v>32.3979</v>
      </c>
      <c r="H16592" s="1">
        <v>-94.860299999999995</v>
      </c>
    </row>
    <row r="16593" spans="1:8" ht="13.2">
      <c r="A16593" s="1" t="s">
        <v>11006</v>
      </c>
      <c r="B16593" s="1" t="s">
        <v>11089</v>
      </c>
      <c r="C16593" s="1">
        <v>17762</v>
      </c>
      <c r="D16593" s="11">
        <f t="shared" si="0"/>
        <v>8.6403447965539804E-4</v>
      </c>
      <c r="E16593" s="11">
        <f t="shared" ca="1" si="1"/>
        <v>8.0873021221581536E-5</v>
      </c>
      <c r="F16593" s="11">
        <f t="shared" ca="1" si="3"/>
        <v>0.90271569613478053</v>
      </c>
      <c r="G16593" s="1">
        <v>35.547899999999998</v>
      </c>
      <c r="H16593" s="1">
        <v>-100.965</v>
      </c>
    </row>
    <row r="16594" spans="1:8" ht="13.2">
      <c r="A16594" s="1" t="s">
        <v>11006</v>
      </c>
      <c r="B16594" s="1" t="s">
        <v>11090</v>
      </c>
      <c r="C16594" s="1">
        <v>17463</v>
      </c>
      <c r="D16594" s="11">
        <f t="shared" si="0"/>
        <v>8.4948959116215605E-4</v>
      </c>
      <c r="E16594" s="11">
        <f t="shared" ca="1" si="1"/>
        <v>7.9511629861078609E-5</v>
      </c>
      <c r="F16594" s="11">
        <f t="shared" ca="1" si="3"/>
        <v>0.90279656915600215</v>
      </c>
      <c r="G16594" s="1">
        <v>29.661100000000001</v>
      </c>
      <c r="H16594" s="1">
        <v>-95.228499999999997</v>
      </c>
    </row>
    <row r="16595" spans="1:8" ht="13.2">
      <c r="A16595" s="1" t="s">
        <v>11006</v>
      </c>
      <c r="B16595" s="1" t="s">
        <v>1726</v>
      </c>
      <c r="C16595" s="1">
        <v>17294</v>
      </c>
      <c r="D16595" s="11">
        <f t="shared" si="0"/>
        <v>8.4126856723119316E-4</v>
      </c>
      <c r="E16595" s="11">
        <f t="shared" ca="1" si="1"/>
        <v>7.8742147787750868E-5</v>
      </c>
      <c r="F16595" s="11">
        <f t="shared" ca="1" si="3"/>
        <v>0.90287608078586323</v>
      </c>
      <c r="G16595" s="1">
        <v>29.970700000000001</v>
      </c>
      <c r="H16595" s="1">
        <v>-94.001499999999993</v>
      </c>
    </row>
    <row r="16596" spans="1:8" ht="13.2">
      <c r="A16596" s="1" t="s">
        <v>11006</v>
      </c>
      <c r="B16596" s="1" t="s">
        <v>11091</v>
      </c>
      <c r="C16596" s="1">
        <v>17204</v>
      </c>
      <c r="D16596" s="11">
        <f t="shared" si="0"/>
        <v>8.3689050714961534E-4</v>
      </c>
      <c r="E16596" s="11">
        <f t="shared" ca="1" si="1"/>
        <v>7.8332364435091135E-5</v>
      </c>
      <c r="F16596" s="11">
        <f t="shared" ca="1" si="3"/>
        <v>0.90295482293365104</v>
      </c>
      <c r="G16596" s="1">
        <v>32.755400000000002</v>
      </c>
      <c r="H16596" s="1">
        <v>-97.460499999999996</v>
      </c>
    </row>
    <row r="16597" spans="1:8" ht="13.2">
      <c r="A16597" s="1" t="s">
        <v>11006</v>
      </c>
      <c r="B16597" s="1" t="s">
        <v>11092</v>
      </c>
      <c r="C16597" s="1">
        <v>17116</v>
      </c>
      <c r="D16597" s="11">
        <f t="shared" si="0"/>
        <v>8.3260973729207255E-4</v>
      </c>
      <c r="E16597" s="11">
        <f t="shared" ca="1" si="1"/>
        <v>7.7931687379157157E-5</v>
      </c>
      <c r="F16597" s="11">
        <f t="shared" ca="1" si="3"/>
        <v>0.90303315529808614</v>
      </c>
      <c r="G16597" s="1">
        <v>29.7911</v>
      </c>
      <c r="H16597" s="1">
        <v>-95.826800000000006</v>
      </c>
    </row>
    <row r="16598" spans="1:8" ht="13.2">
      <c r="A16598" s="1" t="s">
        <v>11006</v>
      </c>
      <c r="B16598" s="1" t="s">
        <v>11093</v>
      </c>
      <c r="C16598" s="1">
        <v>16989</v>
      </c>
      <c r="D16598" s="11">
        <f t="shared" si="0"/>
        <v>8.2643180806584598E-4</v>
      </c>
      <c r="E16598" s="11">
        <f t="shared" ca="1" si="1"/>
        <v>7.7353437537070637E-5</v>
      </c>
      <c r="F16598" s="11">
        <f t="shared" ca="1" si="3"/>
        <v>0.90311108698546527</v>
      </c>
      <c r="G16598" s="1">
        <v>30.157599999999999</v>
      </c>
      <c r="H16598" s="1">
        <v>-96.395700000000005</v>
      </c>
    </row>
    <row r="16599" spans="1:8" ht="13.2">
      <c r="A16599" s="1" t="s">
        <v>11006</v>
      </c>
      <c r="B16599" s="1" t="s">
        <v>2898</v>
      </c>
      <c r="C16599" s="1">
        <v>16895</v>
      </c>
      <c r="D16599" s="11">
        <f t="shared" si="0"/>
        <v>8.21859167536198E-4</v>
      </c>
      <c r="E16599" s="11">
        <f t="shared" ca="1" si="1"/>
        <v>7.6925441590959342E-5</v>
      </c>
      <c r="F16599" s="11">
        <f t="shared" ca="1" si="3"/>
        <v>0.90318844042300239</v>
      </c>
      <c r="G16599" s="1">
        <v>26.288699999999999</v>
      </c>
      <c r="H16599" s="1">
        <v>-98.310500000000005</v>
      </c>
    </row>
    <row r="16600" spans="1:8" ht="13.2">
      <c r="A16600" s="1" t="s">
        <v>11006</v>
      </c>
      <c r="B16600" s="1" t="s">
        <v>904</v>
      </c>
      <c r="C16600" s="1">
        <v>16273</v>
      </c>
      <c r="D16600" s="11">
        <f t="shared" si="0"/>
        <v>7.9160190786129337E-4</v>
      </c>
      <c r="E16600" s="11">
        <f t="shared" ca="1" si="1"/>
        <v>7.4093383309244246E-5</v>
      </c>
      <c r="F16600" s="11">
        <f t="shared" ca="1" si="3"/>
        <v>0.90326536586459338</v>
      </c>
      <c r="G16600" s="1">
        <v>33.161299999999997</v>
      </c>
      <c r="H16600" s="1">
        <v>-94.971699999999998</v>
      </c>
    </row>
    <row r="16601" spans="1:8" ht="13.2">
      <c r="A16601" s="1" t="s">
        <v>11006</v>
      </c>
      <c r="B16601" s="1" t="s">
        <v>11094</v>
      </c>
      <c r="C16601" s="1">
        <v>16624</v>
      </c>
      <c r="D16601" s="11">
        <f t="shared" si="0"/>
        <v>8.0867634217944692E-4</v>
      </c>
      <c r="E16601" s="11">
        <f t="shared" ca="1" si="1"/>
        <v>7.5691538384617234E-5</v>
      </c>
      <c r="F16601" s="11">
        <f t="shared" ca="1" si="3"/>
        <v>0.9033394592479026</v>
      </c>
      <c r="G16601" s="1">
        <v>33.089700000000001</v>
      </c>
      <c r="H16601" s="1">
        <v>-97.061499999999995</v>
      </c>
    </row>
    <row r="16602" spans="1:8" ht="13.2">
      <c r="A16602" s="1" t="s">
        <v>11006</v>
      </c>
      <c r="B16602" s="1" t="s">
        <v>11095</v>
      </c>
      <c r="C16602" s="1">
        <v>16624</v>
      </c>
      <c r="D16602" s="11">
        <f t="shared" si="0"/>
        <v>8.0867634217944692E-4</v>
      </c>
      <c r="E16602" s="11">
        <f t="shared" ca="1" si="1"/>
        <v>7.5691538384617234E-5</v>
      </c>
      <c r="F16602" s="11">
        <f t="shared" ca="1" si="3"/>
        <v>0.9034151507862872</v>
      </c>
      <c r="G16602" s="1">
        <v>26.153300000000002</v>
      </c>
      <c r="H16602" s="1">
        <v>-97.912800000000004</v>
      </c>
    </row>
    <row r="16603" spans="1:8" ht="13.2">
      <c r="A16603" s="1" t="s">
        <v>11006</v>
      </c>
      <c r="B16603" s="1" t="s">
        <v>901</v>
      </c>
      <c r="C16603" s="1">
        <v>16618</v>
      </c>
      <c r="D16603" s="11">
        <f t="shared" si="0"/>
        <v>8.0838447150734173E-4</v>
      </c>
      <c r="E16603" s="11">
        <f t="shared" ca="1" si="1"/>
        <v>7.5664219494439916E-5</v>
      </c>
      <c r="F16603" s="11">
        <f t="shared" ca="1" si="3"/>
        <v>0.90349084232467181</v>
      </c>
      <c r="G16603" s="1">
        <v>27.8858</v>
      </c>
      <c r="H16603" s="1">
        <v>-97.320099999999996</v>
      </c>
    </row>
    <row r="16604" spans="1:8" ht="13.2">
      <c r="A16604" s="1" t="s">
        <v>11006</v>
      </c>
      <c r="B16604" s="1" t="s">
        <v>11096</v>
      </c>
      <c r="C16604" s="1">
        <v>16518</v>
      </c>
      <c r="D16604" s="11">
        <f t="shared" si="0"/>
        <v>8.0351996030558856E-4</v>
      </c>
      <c r="E16604" s="11">
        <f t="shared" ca="1" si="1"/>
        <v>7.5208904658151317E-5</v>
      </c>
      <c r="F16604" s="11">
        <f t="shared" ca="1" si="3"/>
        <v>0.90356650654416626</v>
      </c>
      <c r="G16604" s="1">
        <v>26.146799999999999</v>
      </c>
      <c r="H16604" s="1">
        <v>-98.055899999999994</v>
      </c>
    </row>
    <row r="16605" spans="1:8" ht="13.2">
      <c r="A16605" s="1" t="s">
        <v>11006</v>
      </c>
      <c r="B16605" s="1" t="s">
        <v>11097</v>
      </c>
      <c r="C16605" s="1">
        <v>16457</v>
      </c>
      <c r="D16605" s="11">
        <f t="shared" si="0"/>
        <v>8.0055260847251917E-4</v>
      </c>
      <c r="E16605" s="11">
        <f t="shared" ca="1" si="1"/>
        <v>7.4931162608015274E-5</v>
      </c>
      <c r="F16605" s="11">
        <f t="shared" ca="1" si="3"/>
        <v>0.90364171544882443</v>
      </c>
      <c r="G16605" s="1">
        <v>29.369</v>
      </c>
      <c r="H16605" s="1">
        <v>-94.995699999999999</v>
      </c>
    </row>
    <row r="16606" spans="1:8" ht="13.2">
      <c r="A16606" s="1" t="s">
        <v>11006</v>
      </c>
      <c r="B16606" s="1" t="s">
        <v>11098</v>
      </c>
      <c r="C16606" s="1">
        <v>17329</v>
      </c>
      <c r="D16606" s="11">
        <f t="shared" si="0"/>
        <v>8.4297114615180678E-4</v>
      </c>
      <c r="E16606" s="11">
        <f t="shared" ca="1" si="1"/>
        <v>7.8901507980451888E-5</v>
      </c>
      <c r="F16606" s="11">
        <f t="shared" ca="1" si="3"/>
        <v>0.90371664661143247</v>
      </c>
      <c r="G16606" s="1">
        <v>32.730899999999998</v>
      </c>
      <c r="H16606" s="1">
        <v>-96.288399999999996</v>
      </c>
    </row>
    <row r="16607" spans="1:8" ht="13.2">
      <c r="A16607" s="1" t="s">
        <v>11006</v>
      </c>
      <c r="B16607" s="1" t="s">
        <v>11099</v>
      </c>
      <c r="C16607" s="1">
        <v>16093</v>
      </c>
      <c r="D16607" s="11">
        <f t="shared" si="0"/>
        <v>7.8284578769813762E-4</v>
      </c>
      <c r="E16607" s="11">
        <f t="shared" ca="1" si="1"/>
        <v>7.3273816603924768E-5</v>
      </c>
      <c r="F16607" s="11">
        <f t="shared" ca="1" si="3"/>
        <v>0.90379554811941287</v>
      </c>
      <c r="G16607" s="1">
        <v>32.652999999999999</v>
      </c>
      <c r="H16607" s="1">
        <v>-96.545500000000004</v>
      </c>
    </row>
    <row r="16608" spans="1:8" ht="13.2">
      <c r="A16608" s="1" t="s">
        <v>11006</v>
      </c>
      <c r="B16608" s="1" t="s">
        <v>571</v>
      </c>
      <c r="C16608" s="1">
        <v>16320</v>
      </c>
      <c r="D16608" s="11">
        <f t="shared" si="0"/>
        <v>7.9388822812611736E-4</v>
      </c>
      <c r="E16608" s="11">
        <f t="shared" ca="1" si="1"/>
        <v>7.4307381282299887E-5</v>
      </c>
      <c r="F16608" s="11">
        <f t="shared" ca="1" si="3"/>
        <v>0.90386882193601681</v>
      </c>
      <c r="G16608" s="1">
        <v>33.639099999999999</v>
      </c>
      <c r="H16608" s="1">
        <v>-97.148799999999994</v>
      </c>
    </row>
    <row r="16609" spans="1:8" ht="13.2">
      <c r="A16609" s="1" t="s">
        <v>11006</v>
      </c>
      <c r="B16609" s="1" t="s">
        <v>319</v>
      </c>
      <c r="C16609" s="1">
        <v>16857</v>
      </c>
      <c r="D16609" s="11">
        <f t="shared" si="0"/>
        <v>8.2001065327953185E-4</v>
      </c>
      <c r="E16609" s="11">
        <f t="shared" ca="1" si="1"/>
        <v>7.6752421953169684E-5</v>
      </c>
      <c r="F16609" s="11">
        <f t="shared" ca="1" si="3"/>
        <v>0.90394312931729914</v>
      </c>
      <c r="G16609" s="1">
        <v>30.574300000000001</v>
      </c>
      <c r="H16609" s="1">
        <v>-97.423299999999998</v>
      </c>
    </row>
    <row r="16610" spans="1:8" ht="13.2">
      <c r="A16610" s="1" t="s">
        <v>11006</v>
      </c>
      <c r="B16610" s="1" t="s">
        <v>5529</v>
      </c>
      <c r="C16610" s="1">
        <v>8519</v>
      </c>
      <c r="D16610" s="11">
        <f t="shared" si="0"/>
        <v>4.1440770927735255E-4</v>
      </c>
      <c r="E16610" s="11">
        <f t="shared" ca="1" si="1"/>
        <v>3.878827090342603E-5</v>
      </c>
      <c r="F16610" s="11">
        <f t="shared" ca="1" si="3"/>
        <v>0.9040198817392523</v>
      </c>
      <c r="G16610" s="1">
        <v>30.1112</v>
      </c>
      <c r="H16610" s="1">
        <v>-97.315899999999999</v>
      </c>
    </row>
    <row r="16611" spans="1:8" ht="13.2">
      <c r="A16611" s="1" t="s">
        <v>11006</v>
      </c>
      <c r="B16611" s="1" t="s">
        <v>11100</v>
      </c>
      <c r="C16611" s="1">
        <v>6006</v>
      </c>
      <c r="D16611" s="11">
        <f t="shared" si="0"/>
        <v>2.9216254277729538E-4</v>
      </c>
      <c r="E16611" s="11">
        <f t="shared" ca="1" si="1"/>
        <v>2.7346209067493453E-5</v>
      </c>
      <c r="F16611" s="11">
        <f t="shared" ca="1" si="3"/>
        <v>0.90405867001015572</v>
      </c>
      <c r="G16611" s="1">
        <v>32.3277</v>
      </c>
      <c r="H16611" s="1">
        <v>-96.128600000000006</v>
      </c>
    </row>
    <row r="16612" spans="1:8" ht="13.2">
      <c r="A16612" s="1" t="s">
        <v>11006</v>
      </c>
      <c r="B16612" s="1" t="s">
        <v>11101</v>
      </c>
      <c r="C16612" s="1">
        <v>15758</v>
      </c>
      <c r="D16612" s="11">
        <f t="shared" si="0"/>
        <v>7.665496751722645E-4</v>
      </c>
      <c r="E16612" s="11">
        <f t="shared" ca="1" si="1"/>
        <v>7.174851190235795E-5</v>
      </c>
      <c r="F16612" s="11">
        <f t="shared" ca="1" si="3"/>
        <v>0.90408601621922324</v>
      </c>
      <c r="G16612" s="1">
        <v>29.945699999999999</v>
      </c>
      <c r="H16612" s="1">
        <v>-93.916399999999996</v>
      </c>
    </row>
    <row r="16613" spans="1:8" ht="13.2">
      <c r="A16613" s="1" t="s">
        <v>11006</v>
      </c>
      <c r="B16613" s="1" t="s">
        <v>1533</v>
      </c>
      <c r="C16613" s="1">
        <v>15749</v>
      </c>
      <c r="D16613" s="11">
        <f t="shared" si="0"/>
        <v>7.6611186916410666E-4</v>
      </c>
      <c r="E16613" s="11">
        <f t="shared" ca="1" si="1"/>
        <v>7.1707533567091968E-5</v>
      </c>
      <c r="F16613" s="11">
        <f t="shared" ca="1" si="3"/>
        <v>0.90415776473112563</v>
      </c>
      <c r="G16613" s="1">
        <v>29.554500000000001</v>
      </c>
      <c r="H16613" s="1">
        <v>-98.340400000000002</v>
      </c>
    </row>
    <row r="16614" spans="1:8" ht="13.2">
      <c r="A16614" s="1" t="s">
        <v>11006</v>
      </c>
      <c r="B16614" s="1" t="s">
        <v>11102</v>
      </c>
      <c r="C16614" s="1">
        <v>15561</v>
      </c>
      <c r="D16614" s="11">
        <f t="shared" si="0"/>
        <v>7.5696658810481081E-4</v>
      </c>
      <c r="E16614" s="11">
        <f t="shared" ca="1" si="1"/>
        <v>7.0851541674869404E-5</v>
      </c>
      <c r="F16614" s="11">
        <f t="shared" ca="1" si="3"/>
        <v>0.90422947226469275</v>
      </c>
      <c r="G16614" s="1">
        <v>29.992000000000001</v>
      </c>
      <c r="H16614" s="1">
        <v>-95.265600000000006</v>
      </c>
    </row>
    <row r="16615" spans="1:8" ht="13.2">
      <c r="A16615" s="1" t="s">
        <v>11006</v>
      </c>
      <c r="B16615" s="1" t="s">
        <v>3839</v>
      </c>
      <c r="C16615" s="1">
        <v>11940</v>
      </c>
      <c r="D16615" s="11">
        <f t="shared" si="0"/>
        <v>5.8082263748932851E-4</v>
      </c>
      <c r="E16615" s="11">
        <f t="shared" ca="1" si="1"/>
        <v>5.4364591452859111E-5</v>
      </c>
      <c r="F16615" s="11">
        <f t="shared" ca="1" si="3"/>
        <v>0.9043003238063676</v>
      </c>
      <c r="G16615" s="1">
        <v>33.347499999999997</v>
      </c>
      <c r="H16615" s="1">
        <v>-96.551199999999994</v>
      </c>
    </row>
    <row r="16616" spans="1:8" ht="13.2">
      <c r="A16616" s="1" t="s">
        <v>11006</v>
      </c>
      <c r="B16616" s="1" t="s">
        <v>11103</v>
      </c>
      <c r="C16616" s="1">
        <v>15516</v>
      </c>
      <c r="D16616" s="11">
        <f t="shared" si="0"/>
        <v>7.5477755806402185E-4</v>
      </c>
      <c r="E16616" s="11">
        <f t="shared" ca="1" si="1"/>
        <v>7.0646649998539531E-5</v>
      </c>
      <c r="F16616" s="11">
        <f t="shared" ca="1" si="3"/>
        <v>0.90435468839782041</v>
      </c>
      <c r="G16616" s="1">
        <v>29.715699999999998</v>
      </c>
      <c r="H16616" s="1">
        <v>-95.432100000000005</v>
      </c>
    </row>
    <row r="16617" spans="1:8" ht="13.2">
      <c r="A16617" s="1" t="s">
        <v>11006</v>
      </c>
      <c r="B16617" s="1" t="s">
        <v>11104</v>
      </c>
      <c r="C16617" s="1">
        <v>14915</v>
      </c>
      <c r="D16617" s="11">
        <f t="shared" si="0"/>
        <v>7.2554184574148532E-4</v>
      </c>
      <c r="E16617" s="11">
        <f t="shared" ca="1" si="1"/>
        <v>6.7910207832445026E-5</v>
      </c>
      <c r="F16617" s="11">
        <f t="shared" ca="1" si="3"/>
        <v>0.90442533504781897</v>
      </c>
      <c r="G16617" s="1">
        <v>34.8232</v>
      </c>
      <c r="H16617" s="1">
        <v>-102.40009999999999</v>
      </c>
    </row>
    <row r="16618" spans="1:8" ht="13.2">
      <c r="A16618" s="1" t="s">
        <v>11006</v>
      </c>
      <c r="B16618" s="1" t="s">
        <v>453</v>
      </c>
      <c r="C16618" s="1">
        <v>15368</v>
      </c>
      <c r="D16618" s="11">
        <f t="shared" si="0"/>
        <v>7.4757808148542717E-4</v>
      </c>
      <c r="E16618" s="11">
        <f t="shared" ca="1" si="1"/>
        <v>6.9972784040832394E-5</v>
      </c>
      <c r="F16618" s="11">
        <f t="shared" ca="1" si="3"/>
        <v>0.90449324525565145</v>
      </c>
      <c r="G16618" s="1">
        <v>32.9587</v>
      </c>
      <c r="H16618" s="1">
        <v>-96.835599999999999</v>
      </c>
    </row>
    <row r="16619" spans="1:8" ht="13.2">
      <c r="A16619" s="1" t="s">
        <v>11006</v>
      </c>
      <c r="B16619" s="1" t="s">
        <v>11105</v>
      </c>
      <c r="C16619" s="1">
        <v>15138</v>
      </c>
      <c r="D16619" s="11">
        <f t="shared" si="0"/>
        <v>7.363897057213949E-4</v>
      </c>
      <c r="E16619" s="11">
        <f t="shared" ca="1" si="1"/>
        <v>6.8925559917368609E-5</v>
      </c>
      <c r="F16619" s="11">
        <f t="shared" ca="1" si="3"/>
        <v>0.90456321803969231</v>
      </c>
      <c r="G16619" s="1">
        <v>34.987699999999997</v>
      </c>
      <c r="H16619" s="1">
        <v>-101.9179</v>
      </c>
    </row>
    <row r="16620" spans="1:8" ht="13.2">
      <c r="A16620" s="1" t="s">
        <v>11006</v>
      </c>
      <c r="B16620" s="1" t="s">
        <v>4719</v>
      </c>
      <c r="C16620" s="1">
        <v>13574</v>
      </c>
      <c r="D16620" s="11">
        <f t="shared" si="0"/>
        <v>6.6030875052597532E-4</v>
      </c>
      <c r="E16620" s="11">
        <f t="shared" ca="1" si="1"/>
        <v>6.1804435877814873E-5</v>
      </c>
      <c r="F16620" s="11">
        <f t="shared" ca="1" si="3"/>
        <v>0.90463214359960964</v>
      </c>
      <c r="G16620" s="1">
        <v>32.321100000000001</v>
      </c>
      <c r="H16620" s="1">
        <v>-102.5522</v>
      </c>
    </row>
    <row r="16621" spans="1:8" ht="13.2">
      <c r="A16621" s="1" t="s">
        <v>11006</v>
      </c>
      <c r="B16621" s="1" t="s">
        <v>681</v>
      </c>
      <c r="C16621" s="1">
        <v>14916</v>
      </c>
      <c r="D16621" s="11">
        <f t="shared" si="0"/>
        <v>7.2559049085350283E-4</v>
      </c>
      <c r="E16621" s="11">
        <f t="shared" ca="1" si="1"/>
        <v>6.791476098080791E-5</v>
      </c>
      <c r="F16621" s="11">
        <f t="shared" ca="1" si="3"/>
        <v>0.90469394803548742</v>
      </c>
      <c r="G16621" s="1">
        <v>35.8613</v>
      </c>
      <c r="H16621" s="1">
        <v>-101.96420000000001</v>
      </c>
    </row>
    <row r="16622" spans="1:8" ht="13.2">
      <c r="A16622" s="1" t="s">
        <v>11006</v>
      </c>
      <c r="B16622" s="1" t="s">
        <v>4248</v>
      </c>
      <c r="C16622" s="1">
        <v>15023</v>
      </c>
      <c r="D16622" s="11">
        <f t="shared" si="0"/>
        <v>7.307955178393787E-4</v>
      </c>
      <c r="E16622" s="11">
        <f t="shared" ca="1" si="1"/>
        <v>6.8401947855636723E-5</v>
      </c>
      <c r="F16622" s="11">
        <f t="shared" ca="1" si="3"/>
        <v>0.9047618627964682</v>
      </c>
      <c r="G16622" s="1">
        <v>30.0854</v>
      </c>
      <c r="H16622" s="1">
        <v>-97.843999999999994</v>
      </c>
    </row>
    <row r="16623" spans="1:8" ht="13.2">
      <c r="A16623" s="1" t="s">
        <v>11006</v>
      </c>
      <c r="B16623" s="1" t="s">
        <v>11106</v>
      </c>
      <c r="C16623" s="1">
        <v>5019</v>
      </c>
      <c r="D16623" s="11">
        <f t="shared" si="0"/>
        <v>2.4414981721599158E-4</v>
      </c>
      <c r="E16623" s="11">
        <f t="shared" ca="1" si="1"/>
        <v>2.2852251633324946E-5</v>
      </c>
      <c r="F16623" s="11">
        <f t="shared" ca="1" si="3"/>
        <v>0.90483026474432382</v>
      </c>
      <c r="G16623" s="1">
        <v>26.053799999999999</v>
      </c>
      <c r="H16623" s="1">
        <v>-97.250500000000002</v>
      </c>
    </row>
    <row r="16624" spans="1:8" ht="13.2">
      <c r="A16624" s="1" t="s">
        <v>11006</v>
      </c>
      <c r="B16624" s="1" t="s">
        <v>1824</v>
      </c>
      <c r="C16624" s="1">
        <v>14969</v>
      </c>
      <c r="D16624" s="11">
        <f t="shared" si="0"/>
        <v>7.2816868179043201E-4</v>
      </c>
      <c r="E16624" s="11">
        <f t="shared" ca="1" si="1"/>
        <v>6.8156077844040868E-5</v>
      </c>
      <c r="F16624" s="11">
        <f t="shared" ca="1" si="3"/>
        <v>0.90485311699595716</v>
      </c>
      <c r="G16624" s="1">
        <v>32.578000000000003</v>
      </c>
      <c r="H16624" s="1">
        <v>-97.358400000000003</v>
      </c>
    </row>
    <row r="16625" spans="1:8" ht="13.2">
      <c r="A16625" s="1" t="s">
        <v>11006</v>
      </c>
      <c r="B16625" s="1" t="s">
        <v>3281</v>
      </c>
      <c r="C16625" s="1">
        <v>13416</v>
      </c>
      <c r="D16625" s="11">
        <f t="shared" si="0"/>
        <v>6.526228228272053E-4</v>
      </c>
      <c r="E16625" s="11">
        <f t="shared" ca="1" si="1"/>
        <v>6.1085038436478882E-5</v>
      </c>
      <c r="F16625" s="11">
        <f t="shared" ca="1" si="3"/>
        <v>0.90492127307380121</v>
      </c>
      <c r="G16625" s="1">
        <v>32.157600000000002</v>
      </c>
      <c r="H16625" s="1">
        <v>-94.796000000000006</v>
      </c>
    </row>
    <row r="16626" spans="1:8" ht="13.2">
      <c r="A16626" s="1" t="s">
        <v>11006</v>
      </c>
      <c r="B16626" s="1" t="s">
        <v>860</v>
      </c>
      <c r="C16626" s="1">
        <v>16162</v>
      </c>
      <c r="D16626" s="11">
        <f t="shared" si="0"/>
        <v>7.8620230042734734E-4</v>
      </c>
      <c r="E16626" s="11">
        <f t="shared" ca="1" si="1"/>
        <v>7.3587983840963896E-5</v>
      </c>
      <c r="F16626" s="11">
        <f t="shared" ca="1" si="3"/>
        <v>0.90498235811223771</v>
      </c>
      <c r="G16626" s="1">
        <v>33.142099999999999</v>
      </c>
      <c r="H16626" s="1">
        <v>-95.612399999999994</v>
      </c>
    </row>
    <row r="16627" spans="1:8" ht="13.2">
      <c r="A16627" s="1" t="s">
        <v>11006</v>
      </c>
      <c r="B16627" s="1" t="s">
        <v>11107</v>
      </c>
      <c r="C16627" s="1">
        <v>14725</v>
      </c>
      <c r="D16627" s="11">
        <f t="shared" si="0"/>
        <v>7.1629927445815422E-4</v>
      </c>
      <c r="E16627" s="11">
        <f t="shared" ca="1" si="1"/>
        <v>6.7045109643496681E-5</v>
      </c>
      <c r="F16627" s="11">
        <f t="shared" ca="1" si="3"/>
        <v>0.90505594609607865</v>
      </c>
      <c r="G16627" s="1">
        <v>29.785599999999999</v>
      </c>
      <c r="H16627" s="1">
        <v>-98.729699999999994</v>
      </c>
    </row>
    <row r="16628" spans="1:8" ht="13.2">
      <c r="A16628" s="1" t="s">
        <v>11006</v>
      </c>
      <c r="B16628" s="1" t="s">
        <v>11108</v>
      </c>
      <c r="C16628" s="1">
        <v>14641</v>
      </c>
      <c r="D16628" s="11">
        <f t="shared" si="0"/>
        <v>7.1221308504868159E-4</v>
      </c>
      <c r="E16628" s="11">
        <f t="shared" ca="1" si="1"/>
        <v>6.6662645181014252E-5</v>
      </c>
      <c r="F16628" s="11">
        <f t="shared" ca="1" si="3"/>
        <v>0.90512299120572215</v>
      </c>
      <c r="G16628" s="1">
        <v>30.355699999999999</v>
      </c>
      <c r="H16628" s="1">
        <v>-97.980500000000006</v>
      </c>
    </row>
    <row r="16629" spans="1:8" ht="13.2">
      <c r="A16629" s="1" t="s">
        <v>11006</v>
      </c>
      <c r="B16629" s="1" t="s">
        <v>1272</v>
      </c>
      <c r="C16629" s="1">
        <v>10393</v>
      </c>
      <c r="D16629" s="11">
        <f t="shared" si="0"/>
        <v>5.0556864919820699E-4</v>
      </c>
      <c r="E16629" s="11">
        <f t="shared" ca="1" si="1"/>
        <v>4.7320870935474436E-5</v>
      </c>
      <c r="F16629" s="11">
        <f t="shared" ca="1" si="3"/>
        <v>0.90518965385090311</v>
      </c>
      <c r="G16629" s="1">
        <v>28.9636</v>
      </c>
      <c r="H16629" s="1">
        <v>-98.494</v>
      </c>
    </row>
    <row r="16630" spans="1:8" ht="13.2">
      <c r="A16630" s="1" t="s">
        <v>11006</v>
      </c>
      <c r="B16630" s="1" t="s">
        <v>212</v>
      </c>
      <c r="C16630" s="1">
        <v>14898</v>
      </c>
      <c r="D16630" s="11">
        <f t="shared" si="0"/>
        <v>7.2471487883718727E-4</v>
      </c>
      <c r="E16630" s="11">
        <f t="shared" ca="1" si="1"/>
        <v>6.7832804310275971E-5</v>
      </c>
      <c r="F16630" s="11">
        <f t="shared" ca="1" si="3"/>
        <v>0.90523697472183862</v>
      </c>
      <c r="G16630" s="1">
        <v>31.964200000000002</v>
      </c>
      <c r="H16630" s="1">
        <v>-95.261700000000005</v>
      </c>
    </row>
    <row r="16631" spans="1:8" ht="13.2">
      <c r="A16631" s="1" t="s">
        <v>11006</v>
      </c>
      <c r="B16631" s="1" t="s">
        <v>7025</v>
      </c>
      <c r="C16631" s="1">
        <v>11173</v>
      </c>
      <c r="D16631" s="11">
        <f t="shared" si="0"/>
        <v>5.4351183657188164E-4</v>
      </c>
      <c r="E16631" s="11">
        <f t="shared" ca="1" si="1"/>
        <v>5.087232665852553E-5</v>
      </c>
      <c r="F16631" s="11">
        <f t="shared" ca="1" si="3"/>
        <v>0.90530480752614895</v>
      </c>
      <c r="G16631" s="1">
        <v>26.475899999999999</v>
      </c>
      <c r="H16631" s="1">
        <v>-97.776899999999998</v>
      </c>
    </row>
    <row r="16632" spans="1:8" ht="13.2">
      <c r="A16632" s="1" t="s">
        <v>11006</v>
      </c>
      <c r="B16632" s="1" t="s">
        <v>6565</v>
      </c>
      <c r="C16632" s="1">
        <v>14322</v>
      </c>
      <c r="D16632" s="11">
        <f t="shared" si="0"/>
        <v>6.9669529431508901E-4</v>
      </c>
      <c r="E16632" s="11">
        <f t="shared" ca="1" si="1"/>
        <v>6.5210190853253619E-5</v>
      </c>
      <c r="F16632" s="11">
        <f t="shared" ca="1" si="3"/>
        <v>0.90535567985280752</v>
      </c>
      <c r="G16632" s="1">
        <v>31.452000000000002</v>
      </c>
      <c r="H16632" s="1">
        <v>-97.196200000000005</v>
      </c>
    </row>
    <row r="16633" spans="1:8" ht="13.2">
      <c r="A16633" s="1" t="s">
        <v>11006</v>
      </c>
      <c r="B16633" s="1" t="s">
        <v>11109</v>
      </c>
      <c r="C16633" s="1">
        <v>14826</v>
      </c>
      <c r="D16633" s="11">
        <f t="shared" si="0"/>
        <v>7.2121243077192501E-4</v>
      </c>
      <c r="E16633" s="11">
        <f t="shared" ca="1" si="1"/>
        <v>6.7504977628148177E-5</v>
      </c>
      <c r="F16633" s="11">
        <f t="shared" ca="1" si="3"/>
        <v>0.90542089004366078</v>
      </c>
      <c r="G16633" s="1">
        <v>32.816899999999997</v>
      </c>
      <c r="H16633" s="1">
        <v>-98.077600000000004</v>
      </c>
    </row>
    <row r="16634" spans="1:8" ht="13.2">
      <c r="A16634" s="1" t="s">
        <v>11006</v>
      </c>
      <c r="B16634" s="1" t="s">
        <v>11110</v>
      </c>
      <c r="C16634" s="1">
        <v>13844</v>
      </c>
      <c r="D16634" s="11">
        <f t="shared" si="0"/>
        <v>6.7344293077070878E-4</v>
      </c>
      <c r="E16634" s="11">
        <f t="shared" ca="1" si="1"/>
        <v>6.3033785935794097E-5</v>
      </c>
      <c r="F16634" s="11">
        <f t="shared" ca="1" si="3"/>
        <v>0.90548839502128897</v>
      </c>
      <c r="G16634" s="1">
        <v>33.580599999999997</v>
      </c>
      <c r="H16634" s="1">
        <v>-102.36360000000001</v>
      </c>
    </row>
    <row r="16635" spans="1:8" ht="13.2">
      <c r="A16635" s="1" t="s">
        <v>11006</v>
      </c>
      <c r="B16635" s="1" t="s">
        <v>4521</v>
      </c>
      <c r="C16635" s="1">
        <v>13831</v>
      </c>
      <c r="D16635" s="11">
        <f t="shared" si="0"/>
        <v>6.7281054431448089E-4</v>
      </c>
      <c r="E16635" s="11">
        <f t="shared" ca="1" si="1"/>
        <v>6.2974595007076579E-5</v>
      </c>
      <c r="F16635" s="11">
        <f t="shared" ca="1" si="3"/>
        <v>0.90555142880722472</v>
      </c>
      <c r="G16635" s="1">
        <v>26.108000000000001</v>
      </c>
      <c r="H16635" s="1">
        <v>-98.248099999999994</v>
      </c>
    </row>
    <row r="16636" spans="1:8" ht="13.2">
      <c r="A16636" s="1" t="s">
        <v>11006</v>
      </c>
      <c r="B16636" s="1" t="s">
        <v>11111</v>
      </c>
      <c r="C16636" s="1">
        <v>13656</v>
      </c>
      <c r="D16636" s="11">
        <f t="shared" si="0"/>
        <v>6.6429764971141292E-4</v>
      </c>
      <c r="E16636" s="11">
        <f t="shared" ca="1" si="1"/>
        <v>6.2177794043571534E-5</v>
      </c>
      <c r="F16636" s="11">
        <f t="shared" ca="1" si="3"/>
        <v>0.90561440340223176</v>
      </c>
      <c r="G16636" s="1">
        <v>29.575099999999999</v>
      </c>
      <c r="H16636" s="1">
        <v>-95.023600000000002</v>
      </c>
    </row>
    <row r="16637" spans="1:8" ht="13.2">
      <c r="A16637" s="1" t="s">
        <v>11006</v>
      </c>
      <c r="B16637" s="1" t="s">
        <v>8537</v>
      </c>
      <c r="C16637" s="1">
        <v>13205</v>
      </c>
      <c r="D16637" s="11">
        <f t="shared" si="0"/>
        <v>6.423587041915061E-4</v>
      </c>
      <c r="E16637" s="11">
        <f t="shared" ca="1" si="1"/>
        <v>6.0124324131909934E-5</v>
      </c>
      <c r="F16637" s="11">
        <f t="shared" ca="1" si="3"/>
        <v>0.90567658119627537</v>
      </c>
      <c r="G16637" s="1">
        <v>29.389099999999999</v>
      </c>
      <c r="H16637" s="1">
        <v>-95.100499999999997</v>
      </c>
    </row>
    <row r="16638" spans="1:8" ht="13.2">
      <c r="A16638" s="1" t="s">
        <v>11006</v>
      </c>
      <c r="B16638" s="1" t="s">
        <v>11112</v>
      </c>
      <c r="C16638" s="1">
        <v>12865</v>
      </c>
      <c r="D16638" s="11">
        <f t="shared" si="0"/>
        <v>6.258193661055453E-4</v>
      </c>
      <c r="E16638" s="11">
        <f t="shared" ca="1" si="1"/>
        <v>5.8576253688528683E-5</v>
      </c>
      <c r="F16638" s="11">
        <f t="shared" ca="1" si="3"/>
        <v>0.9057367055204073</v>
      </c>
      <c r="G16638" s="1">
        <v>35.659799999999997</v>
      </c>
      <c r="H16638" s="1">
        <v>-101.4012</v>
      </c>
    </row>
    <row r="16639" spans="1:8" ht="13.2">
      <c r="A16639" s="1" t="s">
        <v>11006</v>
      </c>
      <c r="B16639" s="1" t="s">
        <v>493</v>
      </c>
      <c r="C16639" s="1">
        <v>13527</v>
      </c>
      <c r="D16639" s="11">
        <f t="shared" si="0"/>
        <v>6.5802243026115133E-4</v>
      </c>
      <c r="E16639" s="11">
        <f t="shared" ca="1" si="1"/>
        <v>6.1590437904759232E-5</v>
      </c>
      <c r="F16639" s="11">
        <f t="shared" ca="1" si="3"/>
        <v>0.90579528177409585</v>
      </c>
      <c r="G16639" s="1">
        <v>29.878499999999999</v>
      </c>
      <c r="H16639" s="1">
        <v>-97.683099999999996</v>
      </c>
    </row>
    <row r="16640" spans="1:8" ht="13.2">
      <c r="A16640" s="1" t="s">
        <v>11006</v>
      </c>
      <c r="B16640" s="1" t="s">
        <v>8574</v>
      </c>
      <c r="C16640" s="1">
        <v>9666</v>
      </c>
      <c r="D16640" s="11">
        <f t="shared" si="0"/>
        <v>4.702036527614614E-4</v>
      </c>
      <c r="E16640" s="11">
        <f t="shared" ca="1" si="1"/>
        <v>4.4010732075656295E-5</v>
      </c>
      <c r="F16640" s="11">
        <f t="shared" ca="1" si="3"/>
        <v>0.90585687221200062</v>
      </c>
      <c r="G16640" s="1">
        <v>31.404599999999999</v>
      </c>
      <c r="H16640" s="1">
        <v>-103.5057</v>
      </c>
    </row>
    <row r="16641" spans="1:8" ht="13.2">
      <c r="A16641" s="1" t="s">
        <v>11006</v>
      </c>
      <c r="B16641" s="1" t="s">
        <v>5646</v>
      </c>
      <c r="C16641" s="1">
        <v>12947</v>
      </c>
      <c r="D16641" s="11">
        <f t="shared" si="0"/>
        <v>6.2980826529098291E-4</v>
      </c>
      <c r="E16641" s="11">
        <f t="shared" ca="1" si="1"/>
        <v>5.8949611854285337E-5</v>
      </c>
      <c r="F16641" s="11">
        <f t="shared" ca="1" si="3"/>
        <v>0.90590088294407622</v>
      </c>
      <c r="G16641" s="1">
        <v>32.661999999999999</v>
      </c>
      <c r="H16641" s="1">
        <v>-97.266400000000004</v>
      </c>
    </row>
    <row r="16642" spans="1:8" ht="13.2">
      <c r="A16642" s="1" t="s">
        <v>11006</v>
      </c>
      <c r="B16642" s="1" t="s">
        <v>614</v>
      </c>
      <c r="C16642" s="1">
        <v>7734</v>
      </c>
      <c r="D16642" s="11">
        <f t="shared" si="0"/>
        <v>3.7622129634359017E-4</v>
      </c>
      <c r="E16642" s="11">
        <f t="shared" ca="1" si="1"/>
        <v>3.5214049438560503E-5</v>
      </c>
      <c r="F16642" s="11">
        <f t="shared" ca="1" si="3"/>
        <v>0.90595983255593049</v>
      </c>
      <c r="G16642" s="1">
        <v>30.035799999999998</v>
      </c>
      <c r="H16642" s="1">
        <v>-94.9024</v>
      </c>
    </row>
    <row r="16643" spans="1:8" ht="13.2">
      <c r="A16643" s="1" t="s">
        <v>11006</v>
      </c>
      <c r="B16643" s="1" t="s">
        <v>11113</v>
      </c>
      <c r="C16643" s="1">
        <v>12809</v>
      </c>
      <c r="D16643" s="11">
        <f t="shared" si="0"/>
        <v>6.2309523983256347E-4</v>
      </c>
      <c r="E16643" s="11">
        <f t="shared" ca="1" si="1"/>
        <v>5.832127738020706E-5</v>
      </c>
      <c r="F16643" s="11">
        <f t="shared" ca="1" si="3"/>
        <v>0.905995046605369</v>
      </c>
      <c r="G16643" s="1">
        <v>29.976500000000001</v>
      </c>
      <c r="H16643" s="1">
        <v>-93.945899999999995</v>
      </c>
    </row>
    <row r="16644" spans="1:8" ht="13.2">
      <c r="A16644" s="1" t="s">
        <v>11006</v>
      </c>
      <c r="B16644" s="1" t="s">
        <v>7320</v>
      </c>
      <c r="C16644" s="1">
        <v>12594</v>
      </c>
      <c r="D16644" s="11">
        <f t="shared" si="0"/>
        <v>6.1263654074879422E-4</v>
      </c>
      <c r="E16644" s="11">
        <f t="shared" ca="1" si="1"/>
        <v>5.7342350482186568E-5</v>
      </c>
      <c r="F16644" s="11">
        <f t="shared" ca="1" si="3"/>
        <v>0.90605336788274926</v>
      </c>
      <c r="G16644" s="1">
        <v>30.2562</v>
      </c>
      <c r="H16644" s="1">
        <v>-94.207099999999997</v>
      </c>
    </row>
    <row r="16645" spans="1:8" ht="13.2">
      <c r="A16645" s="1" t="s">
        <v>11006</v>
      </c>
      <c r="B16645" s="1" t="s">
        <v>2777</v>
      </c>
      <c r="C16645" s="1">
        <v>12522</v>
      </c>
      <c r="D16645" s="11">
        <f t="shared" si="0"/>
        <v>6.0913409268353196E-4</v>
      </c>
      <c r="E16645" s="11">
        <f t="shared" ca="1" si="1"/>
        <v>5.7014523800058781E-5</v>
      </c>
      <c r="F16645" s="11">
        <f t="shared" ca="1" si="3"/>
        <v>0.90611071023323142</v>
      </c>
      <c r="G16645" s="1">
        <v>32.520400000000002</v>
      </c>
      <c r="H16645" s="1">
        <v>-96.786000000000001</v>
      </c>
    </row>
    <row r="16646" spans="1:8" ht="13.2">
      <c r="A16646" s="1" t="s">
        <v>11006</v>
      </c>
      <c r="B16646" s="1" t="s">
        <v>2954</v>
      </c>
      <c r="C16646" s="1">
        <v>11382</v>
      </c>
      <c r="D16646" s="11">
        <f t="shared" si="0"/>
        <v>5.5367866498354582E-4</v>
      </c>
      <c r="E16646" s="11">
        <f t="shared" ca="1" si="1"/>
        <v>5.1823934666368711E-5</v>
      </c>
      <c r="F16646" s="11">
        <f t="shared" ca="1" si="3"/>
        <v>0.90616772475703145</v>
      </c>
      <c r="G16646" s="1">
        <v>30.2669</v>
      </c>
      <c r="H16646" s="1">
        <v>-98.875900000000001</v>
      </c>
    </row>
    <row r="16647" spans="1:8" ht="13.2">
      <c r="A16647" s="1" t="s">
        <v>11006</v>
      </c>
      <c r="B16647" s="1" t="s">
        <v>11114</v>
      </c>
      <c r="C16647" s="1">
        <v>12336</v>
      </c>
      <c r="D16647" s="11">
        <f t="shared" si="0"/>
        <v>6.0008610184827103E-4</v>
      </c>
      <c r="E16647" s="11">
        <f t="shared" ca="1" si="1"/>
        <v>5.6167638204561972E-5</v>
      </c>
      <c r="F16647" s="11">
        <f t="shared" ca="1" si="3"/>
        <v>0.90621954869169785</v>
      </c>
      <c r="G16647" s="1">
        <v>32.550699999999999</v>
      </c>
      <c r="H16647" s="1">
        <v>-96.854799999999997</v>
      </c>
    </row>
    <row r="16648" spans="1:8" ht="13.2">
      <c r="A16648" s="1" t="s">
        <v>11006</v>
      </c>
      <c r="B16648" s="1" t="s">
        <v>185</v>
      </c>
      <c r="C16648" s="1">
        <v>12811</v>
      </c>
      <c r="D16648" s="11">
        <f t="shared" si="0"/>
        <v>6.2319253005659861E-4</v>
      </c>
      <c r="E16648" s="11">
        <f t="shared" ca="1" si="1"/>
        <v>5.8330383676932834E-5</v>
      </c>
      <c r="F16648" s="11">
        <f t="shared" ca="1" si="3"/>
        <v>0.90627571632990245</v>
      </c>
      <c r="G16648" s="1">
        <v>32.205300000000001</v>
      </c>
      <c r="H16648" s="1">
        <v>-95.834800000000001</v>
      </c>
    </row>
    <row r="16649" spans="1:8" ht="13.2">
      <c r="A16649" s="1" t="s">
        <v>11006</v>
      </c>
      <c r="B16649" s="1" t="s">
        <v>11115</v>
      </c>
      <c r="C16649" s="1">
        <v>5853</v>
      </c>
      <c r="D16649" s="11">
        <f t="shared" si="0"/>
        <v>2.8471984063861304E-4</v>
      </c>
      <c r="E16649" s="11">
        <f t="shared" ca="1" si="1"/>
        <v>2.6649577367971892E-5</v>
      </c>
      <c r="F16649" s="11">
        <f t="shared" ca="1" si="3"/>
        <v>0.90633404671357942</v>
      </c>
      <c r="G16649" s="1">
        <v>32.493299999999998</v>
      </c>
      <c r="H16649" s="1">
        <v>-95.406899999999993</v>
      </c>
    </row>
    <row r="16650" spans="1:8" ht="13.2">
      <c r="A16650" s="1" t="s">
        <v>11006</v>
      </c>
      <c r="B16650" s="1" t="s">
        <v>11116</v>
      </c>
      <c r="C16650" s="1">
        <v>12166</v>
      </c>
      <c r="D16650" s="11">
        <f t="shared" si="0"/>
        <v>5.9181643280529063E-4</v>
      </c>
      <c r="E16650" s="11">
        <f t="shared" ca="1" si="1"/>
        <v>5.5393602982871353E-5</v>
      </c>
      <c r="F16650" s="11">
        <f t="shared" ca="1" si="3"/>
        <v>0.9063606962909474</v>
      </c>
      <c r="G16650" s="1">
        <v>33.003799999999998</v>
      </c>
      <c r="H16650" s="1">
        <v>-97.189700000000002</v>
      </c>
    </row>
    <row r="16651" spans="1:8" ht="13.2">
      <c r="A16651" s="1" t="s">
        <v>11006</v>
      </c>
      <c r="B16651" s="1" t="s">
        <v>2182</v>
      </c>
      <c r="C16651" s="1">
        <v>12153</v>
      </c>
      <c r="D16651" s="11">
        <f t="shared" si="0"/>
        <v>5.9118404634906274E-4</v>
      </c>
      <c r="E16651" s="11">
        <f t="shared" ca="1" si="1"/>
        <v>5.5334412054153835E-5</v>
      </c>
      <c r="F16651" s="11">
        <f t="shared" ca="1" si="3"/>
        <v>0.9064160898939303</v>
      </c>
      <c r="G16651" s="1">
        <v>28.942799999999998</v>
      </c>
      <c r="H16651" s="1">
        <v>-95.362200000000001</v>
      </c>
    </row>
    <row r="16652" spans="1:8" ht="13.2">
      <c r="A16652" s="1" t="s">
        <v>11006</v>
      </c>
      <c r="B16652" s="1" t="s">
        <v>7806</v>
      </c>
      <c r="C16652" s="1">
        <v>12498</v>
      </c>
      <c r="D16652" s="11">
        <f t="shared" si="0"/>
        <v>6.0796660999511121E-4</v>
      </c>
      <c r="E16652" s="11">
        <f t="shared" ca="1" si="1"/>
        <v>5.6905248239349512E-5</v>
      </c>
      <c r="F16652" s="11">
        <f t="shared" ca="1" si="3"/>
        <v>0.90647142430598449</v>
      </c>
      <c r="G16652" s="1">
        <v>31.443999999999999</v>
      </c>
      <c r="H16652" s="1">
        <v>-97.7333</v>
      </c>
    </row>
    <row r="16653" spans="1:8" ht="13.2">
      <c r="A16653" s="1" t="s">
        <v>11006</v>
      </c>
      <c r="B16653" s="1" t="s">
        <v>11117</v>
      </c>
      <c r="C16653" s="1">
        <v>12093</v>
      </c>
      <c r="D16653" s="11">
        <f t="shared" si="0"/>
        <v>5.8826533962801086E-4</v>
      </c>
      <c r="E16653" s="11">
        <f t="shared" ca="1" si="1"/>
        <v>5.5061223152380675E-5</v>
      </c>
      <c r="F16653" s="11">
        <f t="shared" ca="1" si="3"/>
        <v>0.9065283295542238</v>
      </c>
      <c r="G16653" s="1">
        <v>32.976900000000001</v>
      </c>
      <c r="H16653" s="1">
        <v>-96.321299999999994</v>
      </c>
    </row>
    <row r="16654" spans="1:8" ht="13.2">
      <c r="A16654" s="1" t="s">
        <v>11006</v>
      </c>
      <c r="B16654" s="1" t="s">
        <v>1237</v>
      </c>
      <c r="C16654" s="1">
        <v>12092</v>
      </c>
      <c r="D16654" s="11">
        <f t="shared" si="0"/>
        <v>5.8821669451599335E-4</v>
      </c>
      <c r="E16654" s="11">
        <f t="shared" ca="1" si="1"/>
        <v>5.5056670004017791E-5</v>
      </c>
      <c r="F16654" s="11">
        <f t="shared" ca="1" si="3"/>
        <v>0.90658339077737615</v>
      </c>
      <c r="G16654" s="1">
        <v>29.581700000000001</v>
      </c>
      <c r="H16654" s="1">
        <v>-95.760499999999993</v>
      </c>
    </row>
    <row r="16655" spans="1:8" ht="13.2">
      <c r="A16655" s="1" t="s">
        <v>11006</v>
      </c>
      <c r="B16655" s="1" t="s">
        <v>11118</v>
      </c>
      <c r="C16655" s="1">
        <v>12064</v>
      </c>
      <c r="D16655" s="11">
        <f t="shared" si="0"/>
        <v>5.8685463137950243E-4</v>
      </c>
      <c r="E16655" s="11">
        <f t="shared" ca="1" si="1"/>
        <v>5.4929181849856979E-5</v>
      </c>
      <c r="F16655" s="11">
        <f t="shared" ca="1" si="3"/>
        <v>0.9066384474473802</v>
      </c>
      <c r="G16655" s="1">
        <v>32.895400000000002</v>
      </c>
      <c r="H16655" s="1">
        <v>-97.537899999999993</v>
      </c>
    </row>
    <row r="16656" spans="1:8" ht="13.2">
      <c r="A16656" s="1" t="s">
        <v>11006</v>
      </c>
      <c r="B16656" s="1" t="s">
        <v>11119</v>
      </c>
      <c r="C16656" s="1">
        <v>11517</v>
      </c>
      <c r="D16656" s="11">
        <f t="shared" si="0"/>
        <v>5.602457551059126E-4</v>
      </c>
      <c r="E16656" s="11">
        <f t="shared" ca="1" si="1"/>
        <v>5.2438609695358323E-5</v>
      </c>
      <c r="F16656" s="11">
        <f t="shared" ca="1" si="3"/>
        <v>0.90669337662923011</v>
      </c>
      <c r="G16656" s="1">
        <v>27.788599999999999</v>
      </c>
      <c r="H16656" s="1">
        <v>-97.668499999999995</v>
      </c>
    </row>
    <row r="16657" spans="1:8" ht="13.2">
      <c r="A16657" s="1" t="s">
        <v>11006</v>
      </c>
      <c r="B16657" s="1" t="s">
        <v>11120</v>
      </c>
      <c r="C16657" s="1">
        <v>12400</v>
      </c>
      <c r="D16657" s="11">
        <f t="shared" si="0"/>
        <v>6.0319938901739307E-4</v>
      </c>
      <c r="E16657" s="11">
        <f t="shared" ca="1" si="1"/>
        <v>5.645903969978668E-5</v>
      </c>
      <c r="F16657" s="11">
        <f t="shared" ca="1" si="3"/>
        <v>0.9067458152389255</v>
      </c>
      <c r="G16657" s="1">
        <v>28.618099999999998</v>
      </c>
      <c r="H16657" s="1">
        <v>-96.627799999999993</v>
      </c>
    </row>
    <row r="16658" spans="1:8" ht="13.2">
      <c r="A16658" s="1" t="s">
        <v>11006</v>
      </c>
      <c r="B16658" s="1" t="s">
        <v>8190</v>
      </c>
      <c r="C16658" s="1">
        <v>11572</v>
      </c>
      <c r="D16658" s="11">
        <f t="shared" si="0"/>
        <v>5.629212362668768E-4</v>
      </c>
      <c r="E16658" s="11">
        <f t="shared" ca="1" si="1"/>
        <v>5.2689032855317056E-5</v>
      </c>
      <c r="F16658" s="11">
        <f t="shared" ca="1" si="3"/>
        <v>0.90680227427862525</v>
      </c>
      <c r="G16658" s="1">
        <v>32.7136</v>
      </c>
      <c r="H16658" s="1">
        <v>-100.91079999999999</v>
      </c>
    </row>
    <row r="16659" spans="1:8" ht="13.2">
      <c r="A16659" s="1" t="s">
        <v>11006</v>
      </c>
      <c r="B16659" s="1" t="s">
        <v>11121</v>
      </c>
      <c r="C16659" s="1">
        <v>11766</v>
      </c>
      <c r="D16659" s="11">
        <f t="shared" si="0"/>
        <v>5.7235838799827795E-4</v>
      </c>
      <c r="E16659" s="11">
        <f t="shared" ca="1" si="1"/>
        <v>5.3572343637716943E-5</v>
      </c>
      <c r="F16659" s="11">
        <f t="shared" ca="1" si="3"/>
        <v>0.90685496331148052</v>
      </c>
      <c r="G16659" s="1">
        <v>29.1983</v>
      </c>
      <c r="H16659" s="1">
        <v>-96.273799999999994</v>
      </c>
    </row>
    <row r="16660" spans="1:8" ht="13.2">
      <c r="A16660" s="1" t="s">
        <v>11006</v>
      </c>
      <c r="B16660" s="1" t="s">
        <v>11122</v>
      </c>
      <c r="C16660" s="1">
        <v>11643</v>
      </c>
      <c r="D16660" s="11">
        <f t="shared" si="0"/>
        <v>5.6637503922012155E-4</v>
      </c>
      <c r="E16660" s="11">
        <f t="shared" ca="1" si="1"/>
        <v>5.3012306389081959E-5</v>
      </c>
      <c r="F16660" s="11">
        <f t="shared" ca="1" si="3"/>
        <v>0.9069085356551182</v>
      </c>
      <c r="G16660" s="1">
        <v>30.097000000000001</v>
      </c>
      <c r="H16660" s="1">
        <v>-95.618499999999997</v>
      </c>
    </row>
    <row r="16661" spans="1:8" ht="13.2">
      <c r="A16661" s="1" t="s">
        <v>11006</v>
      </c>
      <c r="B16661" s="1" t="s">
        <v>11123</v>
      </c>
      <c r="C16661" s="1">
        <v>9461</v>
      </c>
      <c r="D16661" s="11">
        <f t="shared" si="0"/>
        <v>4.6023140479786739E-4</v>
      </c>
      <c r="E16661" s="11">
        <f t="shared" ca="1" si="1"/>
        <v>4.3077336661264656E-5</v>
      </c>
      <c r="F16661" s="11">
        <f t="shared" ca="1" si="3"/>
        <v>0.9069615479615073</v>
      </c>
      <c r="G16661" s="1">
        <v>32.7333</v>
      </c>
      <c r="H16661" s="1">
        <v>-101.9542</v>
      </c>
    </row>
    <row r="16662" spans="1:8" ht="13.2">
      <c r="A16662" s="1" t="s">
        <v>11006</v>
      </c>
      <c r="B16662" s="1" t="s">
        <v>11124</v>
      </c>
      <c r="C16662" s="1">
        <v>11586</v>
      </c>
      <c r="D16662" s="11">
        <f t="shared" si="0"/>
        <v>5.6360226783512221E-4</v>
      </c>
      <c r="E16662" s="11">
        <f t="shared" ca="1" si="1"/>
        <v>5.2752776932397451E-5</v>
      </c>
      <c r="F16662" s="11">
        <f t="shared" ca="1" si="3"/>
        <v>0.90700462529816861</v>
      </c>
      <c r="G16662" s="1">
        <v>29.0273</v>
      </c>
      <c r="H16662" s="1">
        <v>-95.397199999999998</v>
      </c>
    </row>
    <row r="16663" spans="1:8" ht="13.2">
      <c r="A16663" s="1" t="s">
        <v>11006</v>
      </c>
      <c r="B16663" s="1" t="s">
        <v>3023</v>
      </c>
      <c r="C16663" s="1">
        <v>9323</v>
      </c>
      <c r="D16663" s="11">
        <f t="shared" si="0"/>
        <v>4.5351837933944801E-4</v>
      </c>
      <c r="E16663" s="11">
        <f t="shared" ca="1" si="1"/>
        <v>4.2449002187186385E-5</v>
      </c>
      <c r="F16663" s="11">
        <f t="shared" ca="1" si="3"/>
        <v>0.90705737807510101</v>
      </c>
      <c r="G16663" s="1">
        <v>30.352900000000002</v>
      </c>
      <c r="H16663" s="1">
        <v>-97.3887</v>
      </c>
    </row>
    <row r="16664" spans="1:8" ht="13.2">
      <c r="A16664" s="1" t="s">
        <v>11006</v>
      </c>
      <c r="B16664" s="1" t="s">
        <v>3807</v>
      </c>
      <c r="C16664" s="1">
        <v>11493</v>
      </c>
      <c r="D16664" s="11">
        <f t="shared" si="0"/>
        <v>5.5907827241749185E-4</v>
      </c>
      <c r="E16664" s="11">
        <f t="shared" ca="1" si="1"/>
        <v>5.232933413464906E-5</v>
      </c>
      <c r="F16664" s="11">
        <f t="shared" ca="1" si="3"/>
        <v>0.9070998270772882</v>
      </c>
      <c r="G16664" s="1">
        <v>31.450099999999999</v>
      </c>
      <c r="H16664" s="1">
        <v>-97.120199999999997</v>
      </c>
    </row>
    <row r="16665" spans="1:8" ht="13.2">
      <c r="A16665" s="1" t="s">
        <v>11006</v>
      </c>
      <c r="B16665" s="1" t="s">
        <v>11125</v>
      </c>
      <c r="C16665" s="1">
        <v>11314</v>
      </c>
      <c r="D16665" s="11">
        <f t="shared" si="0"/>
        <v>5.5037079736635361E-4</v>
      </c>
      <c r="E16665" s="11">
        <f t="shared" ca="1" si="1"/>
        <v>5.1514320577692459E-5</v>
      </c>
      <c r="F16665" s="11">
        <f t="shared" ca="1" si="3"/>
        <v>0.90715215641142288</v>
      </c>
      <c r="G16665" s="1">
        <v>29.4954</v>
      </c>
      <c r="H16665" s="1">
        <v>-98.614099999999993</v>
      </c>
    </row>
    <row r="16666" spans="1:8" ht="13.2">
      <c r="A16666" s="1" t="s">
        <v>11006</v>
      </c>
      <c r="B16666" s="1" t="s">
        <v>2219</v>
      </c>
      <c r="C16666" s="1">
        <v>11075</v>
      </c>
      <c r="D16666" s="11">
        <f t="shared" si="0"/>
        <v>5.3874461559416361E-4</v>
      </c>
      <c r="E16666" s="11">
        <f t="shared" ca="1" si="1"/>
        <v>5.0426118118962705E-5</v>
      </c>
      <c r="F16666" s="11">
        <f t="shared" ca="1" si="3"/>
        <v>0.90720367073200059</v>
      </c>
      <c r="G16666" s="1">
        <v>29.531700000000001</v>
      </c>
      <c r="H16666" s="1">
        <v>-95.118799999999993</v>
      </c>
    </row>
    <row r="16667" spans="1:8" ht="13.2">
      <c r="A16667" s="1" t="s">
        <v>11006</v>
      </c>
      <c r="B16667" s="1" t="s">
        <v>11126</v>
      </c>
      <c r="C16667" s="1">
        <v>11067</v>
      </c>
      <c r="D16667" s="11">
        <f t="shared" si="0"/>
        <v>5.3835545469802328E-4</v>
      </c>
      <c r="E16667" s="11">
        <f t="shared" ca="1" si="1"/>
        <v>5.0389692932059613E-5</v>
      </c>
      <c r="F16667" s="11">
        <f t="shared" ca="1" si="3"/>
        <v>0.9072540968501196</v>
      </c>
      <c r="G16667" s="1">
        <v>29.745000000000001</v>
      </c>
      <c r="H16667" s="1">
        <v>-95.233400000000003</v>
      </c>
    </row>
    <row r="16668" spans="1:8" ht="13.2">
      <c r="A16668" s="1" t="s">
        <v>11006</v>
      </c>
      <c r="B16668" s="1" t="s">
        <v>11127</v>
      </c>
      <c r="C16668" s="1">
        <v>10958</v>
      </c>
      <c r="D16668" s="11">
        <f t="shared" si="0"/>
        <v>5.3305313748811239E-4</v>
      </c>
      <c r="E16668" s="11">
        <f t="shared" ca="1" si="1"/>
        <v>4.9893399760505038E-5</v>
      </c>
      <c r="F16668" s="11">
        <f t="shared" ca="1" si="3"/>
        <v>0.90730448654305162</v>
      </c>
      <c r="G16668" s="1">
        <v>30.129100000000001</v>
      </c>
      <c r="H16668" s="1">
        <v>-93.996700000000004</v>
      </c>
    </row>
    <row r="16669" spans="1:8" ht="13.2">
      <c r="A16669" s="1" t="s">
        <v>11006</v>
      </c>
      <c r="B16669" s="1" t="s">
        <v>11128</v>
      </c>
      <c r="C16669" s="1">
        <v>10703</v>
      </c>
      <c r="D16669" s="11">
        <f t="shared" si="0"/>
        <v>5.2064863392364174E-4</v>
      </c>
      <c r="E16669" s="11">
        <f t="shared" ca="1" si="1"/>
        <v>4.8732346927969094E-5</v>
      </c>
      <c r="F16669" s="11">
        <f t="shared" ca="1" si="3"/>
        <v>0.90735437994281209</v>
      </c>
      <c r="G16669" s="1">
        <v>32.940100000000001</v>
      </c>
      <c r="H16669" s="1">
        <v>-96.386399999999995</v>
      </c>
    </row>
    <row r="16670" spans="1:8" ht="13.2">
      <c r="A16670" s="1" t="s">
        <v>11006</v>
      </c>
      <c r="B16670" s="1" t="s">
        <v>11129</v>
      </c>
      <c r="C16670" s="1">
        <v>10696</v>
      </c>
      <c r="D16670" s="11">
        <f t="shared" si="0"/>
        <v>5.2030811813951903E-4</v>
      </c>
      <c r="E16670" s="11">
        <f t="shared" ca="1" si="1"/>
        <v>4.8700474889428899E-5</v>
      </c>
      <c r="F16670" s="11">
        <f t="shared" ca="1" si="3"/>
        <v>0.90740311228974002</v>
      </c>
      <c r="G16670" s="1">
        <v>29.766300000000001</v>
      </c>
      <c r="H16670" s="1">
        <v>-95.241100000000003</v>
      </c>
    </row>
    <row r="16671" spans="1:8" ht="13.2">
      <c r="A16671" s="1" t="s">
        <v>11006</v>
      </c>
      <c r="B16671" s="1" t="s">
        <v>389</v>
      </c>
      <c r="C16671" s="1">
        <v>8127</v>
      </c>
      <c r="D16671" s="11">
        <f t="shared" si="0"/>
        <v>3.9533882536648009E-4</v>
      </c>
      <c r="E16671" s="11">
        <f t="shared" ca="1" si="1"/>
        <v>3.7003436745174705E-5</v>
      </c>
      <c r="F16671" s="11">
        <f t="shared" ca="1" si="3"/>
        <v>0.9074518127646295</v>
      </c>
      <c r="G16671" s="1">
        <v>30.3399</v>
      </c>
      <c r="H16671" s="1">
        <v>-95.099199999999996</v>
      </c>
    </row>
    <row r="16672" spans="1:8" ht="13.2">
      <c r="A16672" s="1" t="s">
        <v>11006</v>
      </c>
      <c r="B16672" s="1" t="s">
        <v>11130</v>
      </c>
      <c r="C16672" s="1">
        <v>10064</v>
      </c>
      <c r="D16672" s="11">
        <f t="shared" si="0"/>
        <v>4.8956440734443905E-4</v>
      </c>
      <c r="E16672" s="11">
        <f t="shared" ca="1" si="1"/>
        <v>4.5822885124084937E-5</v>
      </c>
      <c r="F16672" s="11">
        <f t="shared" ca="1" si="3"/>
        <v>0.90748881620137467</v>
      </c>
      <c r="G16672" s="1">
        <v>28.888500000000001</v>
      </c>
      <c r="H16672" s="1">
        <v>-99.098799999999997</v>
      </c>
    </row>
    <row r="16673" spans="1:8" ht="13.2">
      <c r="A16673" s="1" t="s">
        <v>11006</v>
      </c>
      <c r="B16673" s="1" t="s">
        <v>11131</v>
      </c>
      <c r="C16673" s="1">
        <v>10306</v>
      </c>
      <c r="D16673" s="11">
        <f t="shared" si="0"/>
        <v>5.0133652445268171E-4</v>
      </c>
      <c r="E16673" s="11">
        <f t="shared" ca="1" si="1"/>
        <v>4.6924747027903349E-5</v>
      </c>
      <c r="F16673" s="11">
        <f t="shared" ca="1" si="3"/>
        <v>0.90753463908649878</v>
      </c>
      <c r="G16673" s="1">
        <v>31.602499999999999</v>
      </c>
      <c r="H16673" s="1">
        <v>-97.089600000000004</v>
      </c>
    </row>
    <row r="16674" spans="1:8" ht="13.2">
      <c r="A16674" s="1" t="s">
        <v>11006</v>
      </c>
      <c r="B16674" s="1" t="s">
        <v>11132</v>
      </c>
      <c r="C16674" s="1">
        <v>10265</v>
      </c>
      <c r="D16674" s="11">
        <f t="shared" si="0"/>
        <v>4.9934207485996291E-4</v>
      </c>
      <c r="E16674" s="11">
        <f t="shared" ca="1" si="1"/>
        <v>4.6738067945025025E-5</v>
      </c>
      <c r="F16674" s="11">
        <f t="shared" ca="1" si="3"/>
        <v>0.90758156383352673</v>
      </c>
      <c r="G16674" s="1">
        <v>26.415299999999998</v>
      </c>
      <c r="H16674" s="1">
        <v>-99.006</v>
      </c>
    </row>
    <row r="16675" spans="1:8" ht="13.2">
      <c r="A16675" s="1" t="s">
        <v>11006</v>
      </c>
      <c r="B16675" s="1" t="s">
        <v>11133</v>
      </c>
      <c r="C16675" s="1">
        <v>10265</v>
      </c>
      <c r="D16675" s="11">
        <f t="shared" si="0"/>
        <v>4.9934207485996291E-4</v>
      </c>
      <c r="E16675" s="11">
        <f t="shared" ca="1" si="1"/>
        <v>4.6738067945025025E-5</v>
      </c>
      <c r="F16675" s="11">
        <f t="shared" ca="1" si="3"/>
        <v>0.9076283019014717</v>
      </c>
      <c r="G16675" s="1">
        <v>26.415299999999998</v>
      </c>
      <c r="H16675" s="1">
        <v>-99.006</v>
      </c>
    </row>
    <row r="16676" spans="1:8" ht="13.2">
      <c r="A16676" s="1" t="s">
        <v>11006</v>
      </c>
      <c r="B16676" s="1" t="s">
        <v>11134</v>
      </c>
      <c r="C16676" s="1">
        <v>11095</v>
      </c>
      <c r="D16676" s="11">
        <f t="shared" si="0"/>
        <v>5.397175178345142E-4</v>
      </c>
      <c r="E16676" s="11">
        <f t="shared" ca="1" si="1"/>
        <v>5.0517181086220418E-5</v>
      </c>
      <c r="F16676" s="11">
        <f t="shared" ca="1" si="3"/>
        <v>0.90767503996941667</v>
      </c>
      <c r="G16676" s="1">
        <v>34.074800000000003</v>
      </c>
      <c r="H16676" s="1">
        <v>-98.567099999999996</v>
      </c>
    </row>
    <row r="16677" spans="1:8" ht="13.2">
      <c r="A16677" s="1" t="s">
        <v>11006</v>
      </c>
      <c r="B16677" s="1" t="s">
        <v>2031</v>
      </c>
      <c r="C16677" s="1">
        <v>10755</v>
      </c>
      <c r="D16677" s="11">
        <f t="shared" si="0"/>
        <v>5.231781797485534E-4</v>
      </c>
      <c r="E16677" s="11">
        <f t="shared" ca="1" si="1"/>
        <v>4.8969110642839175E-5</v>
      </c>
      <c r="F16677" s="11">
        <f t="shared" ca="1" si="3"/>
        <v>0.90772555715050285</v>
      </c>
      <c r="G16677" s="1">
        <v>32.469299999999997</v>
      </c>
      <c r="H16677" s="1">
        <v>-100.4092</v>
      </c>
    </row>
    <row r="16678" spans="1:8" ht="13.2">
      <c r="A16678" s="1" t="s">
        <v>11006</v>
      </c>
      <c r="B16678" s="1" t="s">
        <v>11135</v>
      </c>
      <c r="C16678" s="1">
        <v>8524</v>
      </c>
      <c r="D16678" s="11">
        <f t="shared" si="0"/>
        <v>4.1465093483744017E-4</v>
      </c>
      <c r="E16678" s="11">
        <f t="shared" ca="1" si="1"/>
        <v>3.8811036645240456E-5</v>
      </c>
      <c r="F16678" s="11">
        <f t="shared" ca="1" si="3"/>
        <v>0.90777452626114574</v>
      </c>
      <c r="G16678" s="1">
        <v>29.1006</v>
      </c>
      <c r="H16678" s="1">
        <v>-97.286500000000004</v>
      </c>
    </row>
    <row r="16679" spans="1:8" ht="13.2">
      <c r="A16679" s="1" t="s">
        <v>11006</v>
      </c>
      <c r="B16679" s="1" t="s">
        <v>191</v>
      </c>
      <c r="C16679" s="1">
        <v>10088</v>
      </c>
      <c r="D16679" s="11">
        <f t="shared" si="0"/>
        <v>4.9073189003285981E-4</v>
      </c>
      <c r="E16679" s="11">
        <f t="shared" ca="1" si="1"/>
        <v>4.5932160684794199E-5</v>
      </c>
      <c r="F16679" s="11">
        <f t="shared" ca="1" si="3"/>
        <v>0.90781333729779101</v>
      </c>
      <c r="G16679" s="1">
        <v>29.586600000000001</v>
      </c>
      <c r="H16679" s="1">
        <v>-98.313400000000001</v>
      </c>
    </row>
    <row r="16680" spans="1:8" ht="13.2">
      <c r="A16680" s="1" t="s">
        <v>11006</v>
      </c>
      <c r="B16680" s="1" t="s">
        <v>356</v>
      </c>
      <c r="C16680" s="1">
        <v>10461</v>
      </c>
      <c r="D16680" s="11">
        <f t="shared" si="0"/>
        <v>5.0887651681539908E-4</v>
      </c>
      <c r="E16680" s="11">
        <f t="shared" ca="1" si="1"/>
        <v>4.7630485024150681E-5</v>
      </c>
      <c r="F16680" s="11">
        <f t="shared" ca="1" si="3"/>
        <v>0.90785926945847584</v>
      </c>
      <c r="G16680" s="1">
        <v>34.148000000000003</v>
      </c>
      <c r="H16680" s="1">
        <v>-99.3</v>
      </c>
    </row>
    <row r="16681" spans="1:8" ht="13.2">
      <c r="A16681" s="1" t="s">
        <v>11006</v>
      </c>
      <c r="B16681" s="1" t="s">
        <v>11136</v>
      </c>
      <c r="C16681" s="1">
        <v>10123</v>
      </c>
      <c r="D16681" s="11">
        <f t="shared" si="0"/>
        <v>4.9243446895347342E-4</v>
      </c>
      <c r="E16681" s="11">
        <f t="shared" ca="1" si="1"/>
        <v>4.6091520877495212E-5</v>
      </c>
      <c r="F16681" s="11">
        <f t="shared" ca="1" si="3"/>
        <v>0.90790689994349993</v>
      </c>
      <c r="G16681" s="1">
        <v>33.588000000000001</v>
      </c>
      <c r="H16681" s="1">
        <v>-96.190100000000001</v>
      </c>
    </row>
    <row r="16682" spans="1:8" ht="13.2">
      <c r="A16682" s="1" t="s">
        <v>11006</v>
      </c>
      <c r="B16682" s="1" t="s">
        <v>11137</v>
      </c>
      <c r="C16682" s="1">
        <v>6735</v>
      </c>
      <c r="D16682" s="11">
        <f t="shared" si="0"/>
        <v>3.2762482943807599E-4</v>
      </c>
      <c r="E16682" s="11">
        <f t="shared" ca="1" si="1"/>
        <v>3.0665454224037362E-5</v>
      </c>
      <c r="F16682" s="11">
        <f t="shared" ca="1" si="3"/>
        <v>0.90795299146437747</v>
      </c>
      <c r="G16682" s="1">
        <v>30.345600000000001</v>
      </c>
      <c r="H16682" s="1">
        <v>-94.176400000000001</v>
      </c>
    </row>
    <row r="16683" spans="1:8" ht="13.2">
      <c r="A16683" s="1" t="s">
        <v>11006</v>
      </c>
      <c r="B16683" s="1" t="s">
        <v>11138</v>
      </c>
      <c r="C16683" s="1">
        <v>9779</v>
      </c>
      <c r="D16683" s="11">
        <f t="shared" si="0"/>
        <v>4.7570055041944246E-4</v>
      </c>
      <c r="E16683" s="11">
        <f t="shared" ca="1" si="1"/>
        <v>4.4525237840662412E-5</v>
      </c>
      <c r="F16683" s="11">
        <f t="shared" ca="1" si="3"/>
        <v>0.9079836569186015</v>
      </c>
      <c r="G16683" s="1">
        <v>33.175699999999999</v>
      </c>
      <c r="H16683" s="1">
        <v>-102.273</v>
      </c>
    </row>
    <row r="16684" spans="1:8" ht="13.2">
      <c r="A16684" s="1" t="s">
        <v>11006</v>
      </c>
      <c r="B16684" s="1" t="s">
        <v>11139</v>
      </c>
      <c r="C16684" s="1">
        <v>8515</v>
      </c>
      <c r="D16684" s="11">
        <f t="shared" si="0"/>
        <v>4.1421312882928239E-4</v>
      </c>
      <c r="E16684" s="11">
        <f t="shared" ca="1" si="1"/>
        <v>3.877005830997448E-5</v>
      </c>
      <c r="F16684" s="11">
        <f t="shared" ca="1" si="3"/>
        <v>0.90802818215644221</v>
      </c>
      <c r="G16684" s="1">
        <v>30.892600000000002</v>
      </c>
      <c r="H16684" s="1">
        <v>-102.8847</v>
      </c>
    </row>
    <row r="16685" spans="1:8" ht="13.2">
      <c r="A16685" s="1" t="s">
        <v>11006</v>
      </c>
      <c r="B16685" s="1" t="s">
        <v>2948</v>
      </c>
      <c r="C16685" s="1">
        <v>9405</v>
      </c>
      <c r="D16685" s="11">
        <f t="shared" si="0"/>
        <v>4.5750727852488562E-4</v>
      </c>
      <c r="E16685" s="11">
        <f t="shared" ca="1" si="1"/>
        <v>4.2822360352943039E-5</v>
      </c>
      <c r="F16685" s="11">
        <f t="shared" ca="1" si="3"/>
        <v>0.9080669522147522</v>
      </c>
      <c r="G16685" s="1">
        <v>33.183999999999997</v>
      </c>
      <c r="H16685" s="1">
        <v>-96.507900000000006</v>
      </c>
    </row>
    <row r="16686" spans="1:8" ht="13.2">
      <c r="A16686" s="1" t="s">
        <v>11006</v>
      </c>
      <c r="B16686" s="1" t="s">
        <v>2273</v>
      </c>
      <c r="C16686" s="1">
        <v>9149</v>
      </c>
      <c r="D16686" s="11">
        <f t="shared" si="0"/>
        <v>4.4505412984839751E-4</v>
      </c>
      <c r="E16686" s="11">
        <f t="shared" ca="1" si="1"/>
        <v>4.1656754372044218E-5</v>
      </c>
      <c r="F16686" s="11">
        <f t="shared" ca="1" si="3"/>
        <v>0.90810977457510511</v>
      </c>
      <c r="G16686" s="1">
        <v>32.831099999999999</v>
      </c>
      <c r="H16686" s="1">
        <v>-96.801199999999994</v>
      </c>
    </row>
    <row r="16687" spans="1:8" ht="13.2">
      <c r="A16687" s="1" t="s">
        <v>11006</v>
      </c>
      <c r="B16687" s="1" t="s">
        <v>11140</v>
      </c>
      <c r="C16687" s="1">
        <v>9000</v>
      </c>
      <c r="D16687" s="11">
        <f t="shared" si="0"/>
        <v>4.3780600815778527E-4</v>
      </c>
      <c r="E16687" s="11">
        <f t="shared" ca="1" si="1"/>
        <v>4.0978335265974203E-5</v>
      </c>
      <c r="F16687" s="11">
        <f t="shared" ca="1" si="3"/>
        <v>0.90815143132947718</v>
      </c>
      <c r="G16687" s="1">
        <v>31.5793</v>
      </c>
      <c r="H16687" s="1">
        <v>-106.2632</v>
      </c>
    </row>
    <row r="16688" spans="1:8" ht="13.2">
      <c r="A16688" s="1" t="s">
        <v>11006</v>
      </c>
      <c r="B16688" s="1" t="s">
        <v>7929</v>
      </c>
      <c r="C16688" s="1">
        <v>8939</v>
      </c>
      <c r="D16688" s="11">
        <f t="shared" si="0"/>
        <v>4.3483865632471587E-4</v>
      </c>
      <c r="E16688" s="11">
        <f t="shared" ca="1" si="1"/>
        <v>4.0700593215838159E-5</v>
      </c>
      <c r="F16688" s="11">
        <f t="shared" ca="1" si="3"/>
        <v>0.90819240966474313</v>
      </c>
      <c r="G16688" s="1">
        <v>29.477499999999999</v>
      </c>
      <c r="H16688" s="1">
        <v>-95.363399999999999</v>
      </c>
    </row>
    <row r="16689" spans="1:8" ht="13.2">
      <c r="A16689" s="1" t="s">
        <v>11006</v>
      </c>
      <c r="B16689" s="1" t="s">
        <v>11141</v>
      </c>
      <c r="C16689" s="1">
        <v>1852</v>
      </c>
      <c r="D16689" s="11">
        <f t="shared" si="0"/>
        <v>9.0090747456468708E-5</v>
      </c>
      <c r="E16689" s="11">
        <f t="shared" ca="1" si="1"/>
        <v>8.4324307680649138E-6</v>
      </c>
      <c r="F16689" s="11">
        <f t="shared" ca="1" si="3"/>
        <v>0.90823311025795894</v>
      </c>
      <c r="G16689" s="1">
        <v>32.897500000000001</v>
      </c>
      <c r="H16689" s="1">
        <v>-96.023399999999995</v>
      </c>
    </row>
    <row r="16690" spans="1:8" ht="13.2">
      <c r="A16690" s="1" t="s">
        <v>11006</v>
      </c>
      <c r="B16690" s="1" t="s">
        <v>2651</v>
      </c>
      <c r="C16690" s="1">
        <v>8792</v>
      </c>
      <c r="D16690" s="11">
        <f t="shared" si="0"/>
        <v>4.2768782485813872E-4</v>
      </c>
      <c r="E16690" s="11">
        <f t="shared" ca="1" si="1"/>
        <v>4.0031280406493913E-5</v>
      </c>
      <c r="F16690" s="11">
        <f t="shared" ca="1" si="3"/>
        <v>0.90824154268872703</v>
      </c>
      <c r="G16690" s="1">
        <v>33.101700000000001</v>
      </c>
      <c r="H16690" s="1">
        <v>-98.577799999999996</v>
      </c>
    </row>
    <row r="16691" spans="1:8" ht="13.2">
      <c r="A16691" s="1" t="s">
        <v>11006</v>
      </c>
      <c r="B16691" s="1" t="s">
        <v>8414</v>
      </c>
      <c r="C16691" s="1">
        <v>8785</v>
      </c>
      <c r="D16691" s="11">
        <f t="shared" si="0"/>
        <v>4.2734730907401596E-4</v>
      </c>
      <c r="E16691" s="11">
        <f t="shared" ca="1" si="1"/>
        <v>3.9999408367953705E-5</v>
      </c>
      <c r="F16691" s="11">
        <f t="shared" ca="1" si="3"/>
        <v>0.90828157396913356</v>
      </c>
      <c r="G16691" s="1">
        <v>29.313800000000001</v>
      </c>
      <c r="H16691" s="1">
        <v>-96.104399999999998</v>
      </c>
    </row>
    <row r="16692" spans="1:8" ht="13.2">
      <c r="A16692" s="1" t="s">
        <v>11006</v>
      </c>
      <c r="B16692" s="1" t="s">
        <v>10105</v>
      </c>
      <c r="C16692" s="1">
        <v>8423</v>
      </c>
      <c r="D16692" s="11">
        <f t="shared" si="0"/>
        <v>4.0973777852366949E-4</v>
      </c>
      <c r="E16692" s="11">
        <f t="shared" ca="1" si="1"/>
        <v>3.8351168660588966E-5</v>
      </c>
      <c r="F16692" s="11">
        <f t="shared" ca="1" si="3"/>
        <v>0.90832157337750152</v>
      </c>
      <c r="G16692" s="1">
        <v>30.354800000000001</v>
      </c>
      <c r="H16692" s="1">
        <v>-97.530199999999994</v>
      </c>
    </row>
    <row r="16693" spans="1:8" ht="13.2">
      <c r="A16693" s="1" t="s">
        <v>11006</v>
      </c>
      <c r="B16693" s="1" t="s">
        <v>11142</v>
      </c>
      <c r="C16693" s="1">
        <v>8870</v>
      </c>
      <c r="D16693" s="11">
        <f t="shared" si="0"/>
        <v>4.3148214359550616E-4</v>
      </c>
      <c r="E16693" s="11">
        <f t="shared" ca="1" si="1"/>
        <v>4.0386425978799017E-5</v>
      </c>
      <c r="F16693" s="11">
        <f t="shared" ca="1" si="3"/>
        <v>0.9083599245461621</v>
      </c>
      <c r="G16693" s="1">
        <v>36.393099999999997</v>
      </c>
      <c r="H16693" s="1">
        <v>-100.7974</v>
      </c>
    </row>
    <row r="16694" spans="1:8" ht="13.2">
      <c r="A16694" s="1" t="s">
        <v>11006</v>
      </c>
      <c r="B16694" s="1" t="s">
        <v>11143</v>
      </c>
      <c r="C16694" s="1">
        <v>7537</v>
      </c>
      <c r="D16694" s="11">
        <f t="shared" si="0"/>
        <v>3.6663820927613643E-4</v>
      </c>
      <c r="E16694" s="11">
        <f t="shared" ca="1" si="1"/>
        <v>3.4317079211071957E-5</v>
      </c>
      <c r="F16694" s="11">
        <f t="shared" ca="1" si="3"/>
        <v>0.90840031097214091</v>
      </c>
      <c r="G16694" s="1">
        <v>30.386900000000001</v>
      </c>
      <c r="H16694" s="1">
        <v>-96.089500000000001</v>
      </c>
    </row>
    <row r="16695" spans="1:8" ht="13.2">
      <c r="A16695" s="1" t="s">
        <v>11006</v>
      </c>
      <c r="B16695" s="1" t="s">
        <v>11144</v>
      </c>
      <c r="C16695" s="1">
        <v>8835</v>
      </c>
      <c r="D16695" s="11">
        <f t="shared" si="0"/>
        <v>4.2977956467489254E-4</v>
      </c>
      <c r="E16695" s="11">
        <f t="shared" ca="1" si="1"/>
        <v>4.0227065786098011E-5</v>
      </c>
      <c r="F16695" s="11">
        <f t="shared" ca="1" si="3"/>
        <v>0.908434628051352</v>
      </c>
      <c r="G16695" s="1">
        <v>31.498699999999999</v>
      </c>
      <c r="H16695" s="1">
        <v>-97.231499999999997</v>
      </c>
    </row>
    <row r="16696" spans="1:8" ht="13.2">
      <c r="A16696" s="1" t="s">
        <v>11006</v>
      </c>
      <c r="B16696" s="1" t="s">
        <v>11145</v>
      </c>
      <c r="C16696" s="1">
        <v>8758</v>
      </c>
      <c r="D16696" s="11">
        <f t="shared" si="0"/>
        <v>4.2603389104954261E-4</v>
      </c>
      <c r="E16696" s="11">
        <f t="shared" ca="1" si="1"/>
        <v>3.9876473362155784E-5</v>
      </c>
      <c r="F16696" s="11">
        <f t="shared" ca="1" si="3"/>
        <v>0.9084748551171381</v>
      </c>
      <c r="G16696" s="1">
        <v>29.5701</v>
      </c>
      <c r="H16696" s="1">
        <v>-98.694699999999997</v>
      </c>
    </row>
    <row r="16697" spans="1:8" ht="13.2">
      <c r="A16697" s="1" t="s">
        <v>11006</v>
      </c>
      <c r="B16697" s="1" t="s">
        <v>1498</v>
      </c>
      <c r="C16697" s="1">
        <v>9091</v>
      </c>
      <c r="D16697" s="11">
        <f t="shared" si="0"/>
        <v>4.4223271335138065E-4</v>
      </c>
      <c r="E16697" s="11">
        <f t="shared" ca="1" si="1"/>
        <v>4.1392671766996833E-5</v>
      </c>
      <c r="F16697" s="11">
        <f t="shared" ca="1" si="3"/>
        <v>0.90851473159050022</v>
      </c>
      <c r="G16697" s="1">
        <v>33.241999999999997</v>
      </c>
      <c r="H16697" s="1">
        <v>-95.899900000000002</v>
      </c>
    </row>
    <row r="16698" spans="1:8" ht="13.2">
      <c r="A16698" s="1" t="s">
        <v>11006</v>
      </c>
      <c r="B16698" s="1" t="s">
        <v>11146</v>
      </c>
      <c r="C16698" s="1">
        <v>8645</v>
      </c>
      <c r="D16698" s="11">
        <f t="shared" si="0"/>
        <v>4.2053699339156156E-4</v>
      </c>
      <c r="E16698" s="11">
        <f t="shared" ca="1" si="1"/>
        <v>3.9361967597149666E-5</v>
      </c>
      <c r="F16698" s="11">
        <f t="shared" ca="1" si="3"/>
        <v>0.90855612426226717</v>
      </c>
      <c r="G16698" s="1">
        <v>29.7454</v>
      </c>
      <c r="H16698" s="1">
        <v>-98.639600000000002</v>
      </c>
    </row>
    <row r="16699" spans="1:8" ht="13.2">
      <c r="A16699" s="1" t="s">
        <v>11006</v>
      </c>
      <c r="B16699" s="1" t="s">
        <v>9427</v>
      </c>
      <c r="C16699" s="1">
        <v>8640</v>
      </c>
      <c r="D16699" s="11">
        <f t="shared" si="0"/>
        <v>4.2029376783147388E-4</v>
      </c>
      <c r="E16699" s="11">
        <f t="shared" ca="1" si="1"/>
        <v>3.9339201855335233E-5</v>
      </c>
      <c r="F16699" s="11">
        <f t="shared" ca="1" si="3"/>
        <v>0.9085954862298643</v>
      </c>
      <c r="G16699" s="1">
        <v>29.461099999999998</v>
      </c>
      <c r="H16699" s="1">
        <v>-98.385900000000007</v>
      </c>
    </row>
    <row r="16700" spans="1:8" ht="13.2">
      <c r="A16700" s="1" t="s">
        <v>11006</v>
      </c>
      <c r="B16700" s="1" t="s">
        <v>11147</v>
      </c>
      <c r="C16700" s="1">
        <v>7638</v>
      </c>
      <c r="D16700" s="11">
        <f t="shared" si="0"/>
        <v>3.7155136558990711E-4</v>
      </c>
      <c r="E16700" s="11">
        <f t="shared" ca="1" si="1"/>
        <v>3.477694719572344E-5</v>
      </c>
      <c r="F16700" s="11">
        <f t="shared" ca="1" si="3"/>
        <v>0.90863482543171958</v>
      </c>
      <c r="G16700" s="1">
        <v>31.629100000000001</v>
      </c>
      <c r="H16700" s="1">
        <v>-103.0414</v>
      </c>
    </row>
    <row r="16701" spans="1:8" ht="13.2">
      <c r="A16701" s="1" t="s">
        <v>11006</v>
      </c>
      <c r="B16701" s="1" t="s">
        <v>549</v>
      </c>
      <c r="C16701" s="1">
        <v>8440</v>
      </c>
      <c r="D16701" s="11">
        <f t="shared" si="0"/>
        <v>4.1056474542796754E-4</v>
      </c>
      <c r="E16701" s="11">
        <f t="shared" ca="1" si="1"/>
        <v>3.8428572182758034E-5</v>
      </c>
      <c r="F16701" s="11">
        <f t="shared" ca="1" si="3"/>
        <v>0.90866960237891525</v>
      </c>
      <c r="G16701" s="1">
        <v>32.844299999999997</v>
      </c>
      <c r="H16701" s="1">
        <v>-96.4679</v>
      </c>
    </row>
    <row r="16702" spans="1:8" ht="13.2">
      <c r="A16702" s="1" t="s">
        <v>11006</v>
      </c>
      <c r="B16702" s="1" t="s">
        <v>11148</v>
      </c>
      <c r="C16702" s="1">
        <v>8423</v>
      </c>
      <c r="D16702" s="11">
        <f t="shared" si="0"/>
        <v>4.0973777852366949E-4</v>
      </c>
      <c r="E16702" s="11">
        <f t="shared" ca="1" si="1"/>
        <v>3.8351168660588966E-5</v>
      </c>
      <c r="F16702" s="11">
        <f t="shared" ca="1" si="3"/>
        <v>0.90870803095109798</v>
      </c>
      <c r="G16702" s="1">
        <v>33.2896</v>
      </c>
      <c r="H16702" s="1">
        <v>-96.555400000000006</v>
      </c>
    </row>
    <row r="16703" spans="1:8" ht="13.2">
      <c r="A16703" s="1" t="s">
        <v>11006</v>
      </c>
      <c r="B16703" s="1" t="s">
        <v>11149</v>
      </c>
      <c r="C16703" s="1">
        <v>8393</v>
      </c>
      <c r="D16703" s="11">
        <f t="shared" si="0"/>
        <v>4.0827842516314355E-4</v>
      </c>
      <c r="E16703" s="11">
        <f t="shared" ca="1" si="1"/>
        <v>3.8214574209702387E-5</v>
      </c>
      <c r="F16703" s="11">
        <f t="shared" ca="1" si="3"/>
        <v>0.90874638211975856</v>
      </c>
      <c r="G16703" s="1">
        <v>27.888100000000001</v>
      </c>
      <c r="H16703" s="1">
        <v>-97.112799999999993</v>
      </c>
    </row>
    <row r="16704" spans="1:8" ht="13.2">
      <c r="A16704" s="1" t="s">
        <v>11006</v>
      </c>
      <c r="B16704" s="1" t="s">
        <v>507</v>
      </c>
      <c r="C16704" s="1">
        <v>8354</v>
      </c>
      <c r="D16704" s="11">
        <f t="shared" si="0"/>
        <v>4.0638126579445983E-4</v>
      </c>
      <c r="E16704" s="11">
        <f t="shared" ca="1" si="1"/>
        <v>3.8037001423549838E-5</v>
      </c>
      <c r="F16704" s="11">
        <f t="shared" ca="1" si="3"/>
        <v>0.90878459669396827</v>
      </c>
      <c r="G16704" s="1">
        <v>33.140099999999997</v>
      </c>
      <c r="H16704" s="1">
        <v>-96.612300000000005</v>
      </c>
    </row>
    <row r="16705" spans="1:8" ht="13.2">
      <c r="A16705" s="1" t="s">
        <v>11006</v>
      </c>
      <c r="B16705" s="1" t="s">
        <v>11150</v>
      </c>
      <c r="C16705" s="1">
        <v>8284</v>
      </c>
      <c r="D16705" s="11">
        <f t="shared" si="0"/>
        <v>4.029761079532326E-4</v>
      </c>
      <c r="E16705" s="11">
        <f t="shared" ca="1" si="1"/>
        <v>3.7718281038147812E-5</v>
      </c>
      <c r="F16705" s="11">
        <f t="shared" ca="1" si="3"/>
        <v>0.90882263369539185</v>
      </c>
      <c r="G16705" s="1">
        <v>29.482800000000001</v>
      </c>
      <c r="H16705" s="1">
        <v>-98.468100000000007</v>
      </c>
    </row>
    <row r="16706" spans="1:8" ht="13.2">
      <c r="A16706" s="1" t="s">
        <v>11006</v>
      </c>
      <c r="B16706" s="1" t="s">
        <v>9086</v>
      </c>
      <c r="C16706" s="1">
        <v>8269</v>
      </c>
      <c r="D16706" s="11">
        <f t="shared" si="0"/>
        <v>4.0224643127296963E-4</v>
      </c>
      <c r="E16706" s="11">
        <f t="shared" ca="1" si="1"/>
        <v>3.7649983812704525E-5</v>
      </c>
      <c r="F16706" s="11">
        <f t="shared" ca="1" si="3"/>
        <v>0.90886035197643</v>
      </c>
      <c r="G16706" s="1">
        <v>32.222799999999999</v>
      </c>
      <c r="H16706" s="1">
        <v>-95.222200000000001</v>
      </c>
    </row>
    <row r="16707" spans="1:8" ht="13.2">
      <c r="A16707" s="1" t="s">
        <v>11006</v>
      </c>
      <c r="B16707" s="1" t="s">
        <v>491</v>
      </c>
      <c r="C16707" s="1">
        <v>8362</v>
      </c>
      <c r="D16707" s="11">
        <f t="shared" si="0"/>
        <v>4.0677042669060005E-4</v>
      </c>
      <c r="E16707" s="11">
        <f t="shared" ca="1" si="1"/>
        <v>3.8073426610452916E-5</v>
      </c>
      <c r="F16707" s="11">
        <f t="shared" ca="1" si="3"/>
        <v>0.90889800196024273</v>
      </c>
      <c r="G16707" s="1">
        <v>32.0092</v>
      </c>
      <c r="H16707" s="1">
        <v>-97.115099999999998</v>
      </c>
    </row>
    <row r="16708" spans="1:8" ht="13.2">
      <c r="A16708" s="1" t="s">
        <v>11006</v>
      </c>
      <c r="B16708" s="1" t="s">
        <v>11151</v>
      </c>
      <c r="C16708" s="1">
        <v>8165</v>
      </c>
      <c r="D16708" s="11">
        <f t="shared" si="0"/>
        <v>3.971873396231463E-4</v>
      </c>
      <c r="E16708" s="11">
        <f t="shared" ca="1" si="1"/>
        <v>3.717645638296437E-5</v>
      </c>
      <c r="F16708" s="11">
        <f t="shared" ca="1" si="3"/>
        <v>0.90893607538685317</v>
      </c>
      <c r="G16708" s="1">
        <v>30.029800000000002</v>
      </c>
      <c r="H16708" s="1">
        <v>-93.840599999999995</v>
      </c>
    </row>
    <row r="16709" spans="1:8" ht="13.2">
      <c r="A16709" s="1" t="s">
        <v>11006</v>
      </c>
      <c r="B16709" s="1" t="s">
        <v>11152</v>
      </c>
      <c r="C16709" s="1">
        <v>8121</v>
      </c>
      <c r="D16709" s="11">
        <f t="shared" si="0"/>
        <v>3.950469546943749E-4</v>
      </c>
      <c r="E16709" s="11">
        <f t="shared" ca="1" si="1"/>
        <v>3.6976117854997388E-5</v>
      </c>
      <c r="F16709" s="11">
        <f t="shared" ca="1" si="3"/>
        <v>0.90897325184323619</v>
      </c>
      <c r="G16709" s="1">
        <v>32.8095</v>
      </c>
      <c r="H16709" s="1">
        <v>-97.2273</v>
      </c>
    </row>
    <row r="16710" spans="1:8" ht="13.2">
      <c r="A16710" s="1" t="s">
        <v>11006</v>
      </c>
      <c r="B16710" s="1" t="s">
        <v>11153</v>
      </c>
      <c r="C16710" s="1">
        <v>8307</v>
      </c>
      <c r="D16710" s="11">
        <f t="shared" si="0"/>
        <v>4.0409494552963584E-4</v>
      </c>
      <c r="E16710" s="11">
        <f t="shared" ca="1" si="1"/>
        <v>3.782300345049419E-5</v>
      </c>
      <c r="F16710" s="11">
        <f t="shared" ca="1" si="3"/>
        <v>0.90901022796109121</v>
      </c>
      <c r="G16710" s="1">
        <v>36.057899999999997</v>
      </c>
      <c r="H16710" s="1">
        <v>-102.5123</v>
      </c>
    </row>
    <row r="16711" spans="1:8" ht="13.2">
      <c r="A16711" s="1" t="s">
        <v>11006</v>
      </c>
      <c r="B16711" s="1" t="s">
        <v>9039</v>
      </c>
      <c r="C16711" s="1">
        <v>8006</v>
      </c>
      <c r="D16711" s="11">
        <f t="shared" si="0"/>
        <v>3.8945276681235877E-4</v>
      </c>
      <c r="E16711" s="11">
        <f t="shared" ca="1" si="1"/>
        <v>3.6452505793265495E-5</v>
      </c>
      <c r="F16711" s="11">
        <f t="shared" ca="1" si="3"/>
        <v>0.90904805096454167</v>
      </c>
      <c r="G16711" s="1">
        <v>33.320099999999996</v>
      </c>
      <c r="H16711" s="1">
        <v>-96.785399999999996</v>
      </c>
    </row>
    <row r="16712" spans="1:8" ht="13.2">
      <c r="A16712" s="1" t="s">
        <v>11006</v>
      </c>
      <c r="B16712" s="1" t="s">
        <v>11154</v>
      </c>
      <c r="C16712" s="1">
        <v>4749</v>
      </c>
      <c r="D16712" s="11">
        <f t="shared" si="0"/>
        <v>2.3101563697125804E-4</v>
      </c>
      <c r="E16712" s="11">
        <f t="shared" ca="1" si="1"/>
        <v>2.1622901575345722E-5</v>
      </c>
      <c r="F16712" s="11">
        <f t="shared" ca="1" si="3"/>
        <v>0.90908450347033498</v>
      </c>
      <c r="G16712" s="1">
        <v>27.364799999999999</v>
      </c>
      <c r="H16712" s="1">
        <v>-99.481999999999999</v>
      </c>
    </row>
    <row r="16713" spans="1:8" ht="13.2">
      <c r="A16713" s="1" t="s">
        <v>11006</v>
      </c>
      <c r="B16713" s="1" t="s">
        <v>11155</v>
      </c>
      <c r="C16713" s="1">
        <v>7925</v>
      </c>
      <c r="D16713" s="11">
        <f t="shared" si="0"/>
        <v>3.8551251273893873E-4</v>
      </c>
      <c r="E16713" s="11">
        <f t="shared" ca="1" si="1"/>
        <v>3.6083700775871732E-5</v>
      </c>
      <c r="F16713" s="11">
        <f t="shared" ca="1" si="3"/>
        <v>0.90910612637191035</v>
      </c>
      <c r="G16713" s="1">
        <v>29.693100000000001</v>
      </c>
      <c r="H16713" s="1">
        <v>-95.879199999999997</v>
      </c>
    </row>
    <row r="16714" spans="1:8" ht="13.2">
      <c r="A16714" s="1" t="s">
        <v>11006</v>
      </c>
      <c r="B16714" s="1" t="s">
        <v>11156</v>
      </c>
      <c r="C16714" s="1">
        <v>7892</v>
      </c>
      <c r="D16714" s="11">
        <f t="shared" si="0"/>
        <v>3.8390722404236014E-4</v>
      </c>
      <c r="E16714" s="11">
        <f t="shared" ca="1" si="1"/>
        <v>3.5933446879896487E-5</v>
      </c>
      <c r="F16714" s="11">
        <f t="shared" ca="1" si="3"/>
        <v>0.90914221007268625</v>
      </c>
      <c r="G16714" s="1">
        <v>29.8903</v>
      </c>
      <c r="H16714" s="1">
        <v>-95.572100000000006</v>
      </c>
    </row>
    <row r="16715" spans="1:8" ht="13.2">
      <c r="A16715" s="1" t="s">
        <v>11006</v>
      </c>
      <c r="B16715" s="1" t="s">
        <v>11157</v>
      </c>
      <c r="C16715" s="1">
        <v>7881</v>
      </c>
      <c r="D16715" s="11">
        <f t="shared" si="0"/>
        <v>3.8337212781016733E-4</v>
      </c>
      <c r="E16715" s="11">
        <f t="shared" ca="1" si="1"/>
        <v>3.5883362247904743E-5</v>
      </c>
      <c r="F16715" s="11">
        <f t="shared" ca="1" si="3"/>
        <v>0.90917814351956616</v>
      </c>
      <c r="G16715" s="1">
        <v>33.127699999999997</v>
      </c>
      <c r="H16715" s="1">
        <v>-97.023399999999995</v>
      </c>
    </row>
    <row r="16716" spans="1:8" ht="13.2">
      <c r="A16716" s="1" t="s">
        <v>11006</v>
      </c>
      <c r="B16716" s="1" t="s">
        <v>207</v>
      </c>
      <c r="C16716" s="1">
        <v>7658</v>
      </c>
      <c r="D16716" s="11">
        <f t="shared" si="0"/>
        <v>3.7252426783025775E-4</v>
      </c>
      <c r="E16716" s="11">
        <f t="shared" ca="1" si="1"/>
        <v>3.486801016298116E-5</v>
      </c>
      <c r="F16716" s="11">
        <f t="shared" ca="1" si="3"/>
        <v>0.90921402688181407</v>
      </c>
      <c r="G16716" s="1">
        <v>30.9221</v>
      </c>
      <c r="H16716" s="1">
        <v>-93.994699999999995</v>
      </c>
    </row>
    <row r="16717" spans="1:8" ht="13.2">
      <c r="A16717" s="1" t="s">
        <v>11006</v>
      </c>
      <c r="B16717" s="1" t="s">
        <v>11158</v>
      </c>
      <c r="C16717" s="1">
        <v>7840</v>
      </c>
      <c r="D16717" s="11">
        <f t="shared" si="0"/>
        <v>3.8137767821744853E-4</v>
      </c>
      <c r="E16717" s="11">
        <f t="shared" ca="1" si="1"/>
        <v>3.569668316502642E-5</v>
      </c>
      <c r="F16717" s="11">
        <f t="shared" ca="1" si="3"/>
        <v>0.90924889489197702</v>
      </c>
      <c r="G16717" s="1">
        <v>32.6434</v>
      </c>
      <c r="H16717" s="1">
        <v>-97.217299999999994</v>
      </c>
    </row>
    <row r="16718" spans="1:8" ht="13.2">
      <c r="A16718" s="1" t="s">
        <v>11006</v>
      </c>
      <c r="B16718" s="1" t="s">
        <v>9754</v>
      </c>
      <c r="C16718" s="1">
        <v>7805</v>
      </c>
      <c r="D16718" s="11">
        <f t="shared" si="0"/>
        <v>3.7967509929683491E-4</v>
      </c>
      <c r="E16718" s="11">
        <f t="shared" ca="1" si="1"/>
        <v>3.5537322972325406E-5</v>
      </c>
      <c r="F16718" s="11">
        <f t="shared" ca="1" si="3"/>
        <v>0.90928459157514208</v>
      </c>
      <c r="G16718" s="1">
        <v>29.294499999999999</v>
      </c>
      <c r="H16718" s="1">
        <v>-95.025000000000006</v>
      </c>
    </row>
    <row r="16719" spans="1:8" ht="13.2">
      <c r="A16719" s="1" t="s">
        <v>11006</v>
      </c>
      <c r="B16719" s="1" t="s">
        <v>274</v>
      </c>
      <c r="C16719" s="1">
        <v>7804</v>
      </c>
      <c r="D16719" s="11">
        <f t="shared" si="0"/>
        <v>3.796264541848174E-4</v>
      </c>
      <c r="E16719" s="11">
        <f t="shared" ca="1" si="1"/>
        <v>3.5532769823962523E-5</v>
      </c>
      <c r="F16719" s="11">
        <f t="shared" ca="1" si="3"/>
        <v>0.90932012889811442</v>
      </c>
      <c r="G16719" s="1">
        <v>33.015000000000001</v>
      </c>
      <c r="H16719" s="1">
        <v>-97.226699999999994</v>
      </c>
    </row>
    <row r="16720" spans="1:8" ht="13.2">
      <c r="A16720" s="1" t="s">
        <v>11006</v>
      </c>
      <c r="B16720" s="1" t="s">
        <v>11159</v>
      </c>
      <c r="C16720" s="1">
        <v>7740</v>
      </c>
      <c r="D16720" s="11">
        <f t="shared" si="0"/>
        <v>3.7651316701569536E-4</v>
      </c>
      <c r="E16720" s="11">
        <f t="shared" ca="1" si="1"/>
        <v>3.5241368328737814E-5</v>
      </c>
      <c r="F16720" s="11">
        <f t="shared" ca="1" si="3"/>
        <v>0.90935566166793835</v>
      </c>
      <c r="G16720" s="1">
        <v>32.776699999999998</v>
      </c>
      <c r="H16720" s="1">
        <v>-97.398399999999995</v>
      </c>
    </row>
    <row r="16721" spans="1:8" ht="13.2">
      <c r="A16721" s="1" t="s">
        <v>11006</v>
      </c>
      <c r="B16721" s="1" t="s">
        <v>2036</v>
      </c>
      <c r="C16721" s="1">
        <v>7594</v>
      </c>
      <c r="D16721" s="11">
        <f t="shared" si="0"/>
        <v>3.6941098066113571E-4</v>
      </c>
      <c r="E16721" s="11">
        <f t="shared" ca="1" si="1"/>
        <v>3.4576608667756458E-5</v>
      </c>
      <c r="F16721" s="11">
        <f t="shared" ca="1" si="3"/>
        <v>0.90939090303626713</v>
      </c>
      <c r="G16721" s="1">
        <v>32.721499999999999</v>
      </c>
      <c r="H16721" s="1">
        <v>-102.6504</v>
      </c>
    </row>
    <row r="16722" spans="1:8" ht="13.2">
      <c r="A16722" s="1" t="s">
        <v>11006</v>
      </c>
      <c r="B16722" s="1" t="s">
        <v>6786</v>
      </c>
      <c r="C16722" s="1">
        <v>7359</v>
      </c>
      <c r="D16722" s="11">
        <f t="shared" si="0"/>
        <v>3.5797937933701576E-4</v>
      </c>
      <c r="E16722" s="11">
        <f t="shared" ca="1" si="1"/>
        <v>3.350661880247824E-5</v>
      </c>
      <c r="F16722" s="11">
        <f t="shared" ca="1" si="3"/>
        <v>0.90942547964493492</v>
      </c>
      <c r="G16722" s="1">
        <v>28.690999999999999</v>
      </c>
      <c r="H16722" s="1">
        <v>-99.825699999999998</v>
      </c>
    </row>
    <row r="16723" spans="1:8" ht="13.2">
      <c r="A16723" s="1" t="s">
        <v>11006</v>
      </c>
      <c r="B16723" s="1" t="s">
        <v>1538</v>
      </c>
      <c r="C16723" s="1">
        <v>7660</v>
      </c>
      <c r="D16723" s="11">
        <f t="shared" si="0"/>
        <v>3.7262155805429284E-4</v>
      </c>
      <c r="E16723" s="11">
        <f t="shared" ca="1" si="1"/>
        <v>3.4877116459706934E-5</v>
      </c>
      <c r="F16723" s="11">
        <f t="shared" ca="1" si="3"/>
        <v>0.90945898626373745</v>
      </c>
      <c r="G16723" s="1">
        <v>29.512599999999999</v>
      </c>
      <c r="H16723" s="1">
        <v>-97.447199999999995</v>
      </c>
    </row>
    <row r="16724" spans="1:8" ht="13.2">
      <c r="A16724" s="1" t="s">
        <v>11006</v>
      </c>
      <c r="B16724" s="1" t="s">
        <v>11160</v>
      </c>
      <c r="C16724" s="1">
        <v>7271</v>
      </c>
      <c r="D16724" s="11">
        <f t="shared" si="0"/>
        <v>3.5369860947947297E-4</v>
      </c>
      <c r="E16724" s="11">
        <f t="shared" ca="1" si="1"/>
        <v>3.3105941746544268E-5</v>
      </c>
      <c r="F16724" s="11">
        <f t="shared" ca="1" si="3"/>
        <v>0.90949386338019711</v>
      </c>
      <c r="G16724" s="1">
        <v>26.154399999999999</v>
      </c>
      <c r="H16724" s="1">
        <v>-97.825500000000005</v>
      </c>
    </row>
    <row r="16725" spans="1:8" ht="13.2">
      <c r="A16725" s="1" t="s">
        <v>11006</v>
      </c>
      <c r="B16725" s="1" t="s">
        <v>8628</v>
      </c>
      <c r="C16725" s="1">
        <v>7457</v>
      </c>
      <c r="D16725" s="11">
        <f t="shared" si="0"/>
        <v>3.6274660031473385E-4</v>
      </c>
      <c r="E16725" s="11">
        <f t="shared" ca="1" si="1"/>
        <v>3.3952827342041071E-5</v>
      </c>
      <c r="F16725" s="11">
        <f t="shared" ca="1" si="3"/>
        <v>0.90952696932194366</v>
      </c>
      <c r="G16725" s="1">
        <v>30.0975</v>
      </c>
      <c r="H16725" s="1">
        <v>-96.079499999999996</v>
      </c>
    </row>
    <row r="16726" spans="1:8" ht="13.2">
      <c r="A16726" s="1" t="s">
        <v>11006</v>
      </c>
      <c r="B16726" s="1" t="s">
        <v>3252</v>
      </c>
      <c r="C16726" s="1">
        <v>7211</v>
      </c>
      <c r="D16726" s="11">
        <f t="shared" si="0"/>
        <v>3.5077990275842109E-4</v>
      </c>
      <c r="E16726" s="11">
        <f t="shared" ca="1" si="1"/>
        <v>3.2832752844771109E-5</v>
      </c>
      <c r="F16726" s="11">
        <f t="shared" ca="1" si="3"/>
        <v>0.90956092214928574</v>
      </c>
      <c r="G16726" s="1">
        <v>33.094999999999999</v>
      </c>
      <c r="H16726" s="1">
        <v>-96.5792</v>
      </c>
    </row>
    <row r="16727" spans="1:8" ht="13.2">
      <c r="A16727" s="1" t="s">
        <v>11006</v>
      </c>
      <c r="B16727" s="1" t="s">
        <v>11161</v>
      </c>
      <c r="C16727" s="1">
        <v>2523</v>
      </c>
      <c r="D16727" s="11">
        <f t="shared" si="0"/>
        <v>1.2273161762023246E-4</v>
      </c>
      <c r="E16727" s="11">
        <f t="shared" ca="1" si="1"/>
        <v>1.1487593319561434E-5</v>
      </c>
      <c r="F16727" s="11">
        <f t="shared" ca="1" si="3"/>
        <v>0.90959375490213057</v>
      </c>
      <c r="G16727" s="1">
        <v>30.8216</v>
      </c>
      <c r="H16727" s="1">
        <v>-95.111099999999993</v>
      </c>
    </row>
    <row r="16728" spans="1:8" ht="13.2">
      <c r="A16728" s="1" t="s">
        <v>11006</v>
      </c>
      <c r="B16728" s="1" t="s">
        <v>11162</v>
      </c>
      <c r="C16728" s="1">
        <v>7495</v>
      </c>
      <c r="D16728" s="11">
        <f t="shared" si="0"/>
        <v>3.6459511457140006E-4</v>
      </c>
      <c r="E16728" s="11">
        <f t="shared" ca="1" si="1"/>
        <v>3.4125846979830736E-5</v>
      </c>
      <c r="F16728" s="11">
        <f t="shared" ca="1" si="3"/>
        <v>0.90960524249545016</v>
      </c>
      <c r="G16728" s="1">
        <v>29.1403</v>
      </c>
      <c r="H16728" s="1">
        <v>-98.162700000000001</v>
      </c>
    </row>
    <row r="16729" spans="1:8" ht="13.2">
      <c r="A16729" s="1" t="s">
        <v>11006</v>
      </c>
      <c r="B16729" s="1" t="s">
        <v>11163</v>
      </c>
      <c r="C16729" s="1">
        <v>7722</v>
      </c>
      <c r="D16729" s="11">
        <f t="shared" si="0"/>
        <v>3.756375549993798E-4</v>
      </c>
      <c r="E16729" s="11">
        <f t="shared" ca="1" si="1"/>
        <v>3.5159411658205869E-5</v>
      </c>
      <c r="F16729" s="11">
        <f t="shared" ca="1" si="3"/>
        <v>0.90963936834242998</v>
      </c>
      <c r="G16729" s="1">
        <v>31.065899999999999</v>
      </c>
      <c r="H16729" s="1">
        <v>-98.183099999999996</v>
      </c>
    </row>
    <row r="16730" spans="1:8" ht="13.2">
      <c r="A16730" s="1" t="s">
        <v>11006</v>
      </c>
      <c r="B16730" s="1" t="s">
        <v>1422</v>
      </c>
      <c r="C16730" s="1">
        <v>7991</v>
      </c>
      <c r="D16730" s="11">
        <f t="shared" si="0"/>
        <v>3.887230901320958E-4</v>
      </c>
      <c r="E16730" s="11">
        <f t="shared" ca="1" si="1"/>
        <v>3.6384208567822209E-5</v>
      </c>
      <c r="F16730" s="11">
        <f t="shared" ca="1" si="3"/>
        <v>0.90967452775408819</v>
      </c>
      <c r="G16730" s="1">
        <v>33.373600000000003</v>
      </c>
      <c r="H16730" s="1">
        <v>-97.169700000000006</v>
      </c>
    </row>
    <row r="16731" spans="1:8" ht="13.2">
      <c r="A16731" s="1" t="s">
        <v>11006</v>
      </c>
      <c r="B16731" s="1" t="s">
        <v>11164</v>
      </c>
      <c r="C16731" s="1">
        <v>7445</v>
      </c>
      <c r="D16731" s="11">
        <f t="shared" si="0"/>
        <v>3.6216285897052347E-4</v>
      </c>
      <c r="E16731" s="11">
        <f t="shared" ca="1" si="1"/>
        <v>3.3898189561686436E-5</v>
      </c>
      <c r="F16731" s="11">
        <f t="shared" ca="1" si="3"/>
        <v>0.90971091196265597</v>
      </c>
      <c r="G16731" s="1">
        <v>31.680900000000001</v>
      </c>
      <c r="H16731" s="1">
        <v>-96.4833</v>
      </c>
    </row>
    <row r="16732" spans="1:8" ht="13.2">
      <c r="A16732" s="1" t="s">
        <v>11006</v>
      </c>
      <c r="B16732" s="1" t="s">
        <v>11165</v>
      </c>
      <c r="C16732" s="1">
        <v>6846</v>
      </c>
      <c r="D16732" s="11">
        <f t="shared" si="0"/>
        <v>3.3302443687202203E-4</v>
      </c>
      <c r="E16732" s="11">
        <f t="shared" ca="1" si="1"/>
        <v>3.1170853692317712E-5</v>
      </c>
      <c r="F16732" s="11">
        <f t="shared" ca="1" si="3"/>
        <v>0.90974481015221764</v>
      </c>
      <c r="G16732" s="1">
        <v>32.460700000000003</v>
      </c>
      <c r="H16732" s="1">
        <v>-97.382900000000006</v>
      </c>
    </row>
    <row r="16733" spans="1:8" ht="13.2">
      <c r="A16733" s="1" t="s">
        <v>11006</v>
      </c>
      <c r="B16733" s="1" t="s">
        <v>11166</v>
      </c>
      <c r="C16733" s="1">
        <v>9276</v>
      </c>
      <c r="D16733" s="11">
        <f t="shared" si="0"/>
        <v>4.5123205907462402E-4</v>
      </c>
      <c r="E16733" s="11">
        <f t="shared" ca="1" si="1"/>
        <v>4.2235004214130745E-5</v>
      </c>
      <c r="F16733" s="11">
        <f t="shared" ca="1" si="3"/>
        <v>0.90977598100590995</v>
      </c>
      <c r="G16733" s="1">
        <v>29.353200000000001</v>
      </c>
      <c r="H16733" s="1">
        <v>-99.162099999999995</v>
      </c>
    </row>
    <row r="16734" spans="1:8" ht="13.2">
      <c r="A16734" s="1" t="s">
        <v>11006</v>
      </c>
      <c r="B16734" s="1" t="s">
        <v>3917</v>
      </c>
      <c r="C16734" s="1">
        <v>3761</v>
      </c>
      <c r="D16734" s="11">
        <f t="shared" si="0"/>
        <v>1.8295426629793673E-4</v>
      </c>
      <c r="E16734" s="11">
        <f t="shared" ca="1" si="1"/>
        <v>1.7124390992814332E-5</v>
      </c>
      <c r="F16734" s="11">
        <f t="shared" ca="1" si="3"/>
        <v>0.90981821601012414</v>
      </c>
      <c r="G16734" s="1">
        <v>32.697299999999998</v>
      </c>
      <c r="H16734" s="1">
        <v>-97.606999999999999</v>
      </c>
    </row>
    <row r="16735" spans="1:8" ht="13.2">
      <c r="A16735" s="1" t="s">
        <v>11006</v>
      </c>
      <c r="B16735" s="1" t="s">
        <v>11167</v>
      </c>
      <c r="C16735" s="1">
        <v>7181</v>
      </c>
      <c r="D16735" s="11">
        <f t="shared" si="0"/>
        <v>3.4932054939789515E-4</v>
      </c>
      <c r="E16735" s="11">
        <f t="shared" ca="1" si="1"/>
        <v>3.2696158393884529E-5</v>
      </c>
      <c r="F16735" s="11">
        <f t="shared" ca="1" si="3"/>
        <v>0.90983534040111691</v>
      </c>
      <c r="G16735" s="1">
        <v>32.577500000000001</v>
      </c>
      <c r="H16735" s="1">
        <v>-96.312100000000001</v>
      </c>
    </row>
    <row r="16736" spans="1:8" ht="13.2">
      <c r="A16736" s="1" t="s">
        <v>11006</v>
      </c>
      <c r="B16736" s="1" t="s">
        <v>11168</v>
      </c>
      <c r="C16736" s="1">
        <v>6651</v>
      </c>
      <c r="D16736" s="11">
        <f t="shared" si="0"/>
        <v>3.2353864002860331E-4</v>
      </c>
      <c r="E16736" s="11">
        <f t="shared" ca="1" si="1"/>
        <v>3.0282989761554934E-5</v>
      </c>
      <c r="F16736" s="11">
        <f t="shared" ca="1" si="3"/>
        <v>0.90986803655951076</v>
      </c>
      <c r="G16736" s="1">
        <v>26.074100000000001</v>
      </c>
      <c r="H16736" s="1">
        <v>-97.480099999999993</v>
      </c>
    </row>
    <row r="16737" spans="1:8" ht="13.2">
      <c r="A16737" s="1" t="s">
        <v>11006</v>
      </c>
      <c r="B16737" s="1" t="s">
        <v>11169</v>
      </c>
      <c r="C16737" s="1">
        <v>6624</v>
      </c>
      <c r="D16737" s="11">
        <f t="shared" si="0"/>
        <v>3.2222522200412996E-4</v>
      </c>
      <c r="E16737" s="11">
        <f t="shared" ca="1" si="1"/>
        <v>3.0160054755757013E-5</v>
      </c>
      <c r="F16737" s="11">
        <f t="shared" ca="1" si="3"/>
        <v>0.90989831954927236</v>
      </c>
      <c r="G16737" s="1">
        <v>26.297899999999998</v>
      </c>
      <c r="H16737" s="1">
        <v>-97.993700000000004</v>
      </c>
    </row>
    <row r="16738" spans="1:8" ht="13.2">
      <c r="A16738" s="1" t="s">
        <v>11006</v>
      </c>
      <c r="B16738" s="1" t="s">
        <v>11170</v>
      </c>
      <c r="C16738" s="1">
        <v>6611</v>
      </c>
      <c r="D16738" s="11">
        <f t="shared" si="0"/>
        <v>3.2159283554790207E-4</v>
      </c>
      <c r="E16738" s="11">
        <f t="shared" ca="1" si="1"/>
        <v>3.0100863827039497E-5</v>
      </c>
      <c r="F16738" s="11">
        <f t="shared" ca="1" si="3"/>
        <v>0.90992847960402812</v>
      </c>
      <c r="G16738" s="1">
        <v>31.629200000000001</v>
      </c>
      <c r="H16738" s="1">
        <v>-97.105199999999996</v>
      </c>
    </row>
    <row r="16739" spans="1:8" ht="13.2">
      <c r="A16739" s="1" t="s">
        <v>11006</v>
      </c>
      <c r="B16739" s="1" t="s">
        <v>11171</v>
      </c>
      <c r="C16739" s="1">
        <v>5800</v>
      </c>
      <c r="D16739" s="11">
        <f t="shared" si="0"/>
        <v>2.8214164970168386E-4</v>
      </c>
      <c r="E16739" s="11">
        <f t="shared" ca="1" si="1"/>
        <v>2.640826050473893E-5</v>
      </c>
      <c r="F16739" s="11">
        <f t="shared" ca="1" si="3"/>
        <v>0.90995858046785516</v>
      </c>
      <c r="G16739" s="1">
        <v>28.526599999999998</v>
      </c>
      <c r="H16739" s="1">
        <v>-99.858900000000006</v>
      </c>
    </row>
    <row r="16740" spans="1:8" ht="13.2">
      <c r="A16740" s="1" t="s">
        <v>11006</v>
      </c>
      <c r="B16740" s="1" t="s">
        <v>11172</v>
      </c>
      <c r="C16740" s="1">
        <v>6535</v>
      </c>
      <c r="D16740" s="11">
        <f t="shared" si="0"/>
        <v>3.1789580703456966E-4</v>
      </c>
      <c r="E16740" s="11">
        <f t="shared" ca="1" si="1"/>
        <v>2.9754824551460157E-5</v>
      </c>
      <c r="F16740" s="11">
        <f t="shared" ca="1" si="3"/>
        <v>0.90998498872835987</v>
      </c>
      <c r="G16740" s="1">
        <v>30.309699999999999</v>
      </c>
      <c r="H16740" s="1">
        <v>-97.962500000000006</v>
      </c>
    </row>
    <row r="16741" spans="1:8" ht="13.2">
      <c r="A16741" s="1" t="s">
        <v>11006</v>
      </c>
      <c r="B16741" s="1" t="s">
        <v>173</v>
      </c>
      <c r="C16741" s="1">
        <v>6648</v>
      </c>
      <c r="D16741" s="11">
        <f t="shared" si="0"/>
        <v>3.2339270469255071E-4</v>
      </c>
      <c r="E16741" s="11">
        <f t="shared" ca="1" si="1"/>
        <v>3.0269330316466278E-5</v>
      </c>
      <c r="F16741" s="11">
        <f t="shared" ca="1" si="3"/>
        <v>0.91001474355291134</v>
      </c>
      <c r="G16741" s="1">
        <v>33.227699999999999</v>
      </c>
      <c r="H16741" s="1">
        <v>-97.5899</v>
      </c>
    </row>
    <row r="16742" spans="1:8" ht="13.2">
      <c r="A16742" s="1" t="s">
        <v>11006</v>
      </c>
      <c r="B16742" s="1" t="s">
        <v>931</v>
      </c>
      <c r="C16742" s="1">
        <v>6756</v>
      </c>
      <c r="D16742" s="11">
        <f t="shared" si="0"/>
        <v>3.2864637679044415E-4</v>
      </c>
      <c r="E16742" s="11">
        <f t="shared" ca="1" si="1"/>
        <v>3.0761070339657966E-5</v>
      </c>
      <c r="F16742" s="11">
        <f t="shared" ca="1" si="3"/>
        <v>0.91004501288322781</v>
      </c>
      <c r="G16742" s="1">
        <v>32.1526</v>
      </c>
      <c r="H16742" s="1">
        <v>-94.336799999999997</v>
      </c>
    </row>
    <row r="16743" spans="1:8" ht="13.2">
      <c r="A16743" s="1" t="s">
        <v>11006</v>
      </c>
      <c r="B16743" s="1" t="s">
        <v>11173</v>
      </c>
      <c r="C16743" s="1">
        <v>6341</v>
      </c>
      <c r="D16743" s="11">
        <f t="shared" si="0"/>
        <v>3.0845865530316851E-4</v>
      </c>
      <c r="E16743" s="11">
        <f t="shared" ca="1" si="1"/>
        <v>2.887151376906027E-5</v>
      </c>
      <c r="F16743" s="11">
        <f t="shared" ca="1" si="3"/>
        <v>0.91007577395356742</v>
      </c>
      <c r="G16743" s="1">
        <v>31.853999999999999</v>
      </c>
      <c r="H16743" s="1">
        <v>-103.0924</v>
      </c>
    </row>
    <row r="16744" spans="1:8" ht="13.2">
      <c r="A16744" s="1" t="s">
        <v>11006</v>
      </c>
      <c r="B16744" s="1" t="s">
        <v>5184</v>
      </c>
      <c r="C16744" s="1">
        <v>6442</v>
      </c>
      <c r="D16744" s="11">
        <f t="shared" si="0"/>
        <v>3.1337181161693919E-4</v>
      </c>
      <c r="E16744" s="11">
        <f t="shared" ca="1" si="1"/>
        <v>2.9331381753711756E-5</v>
      </c>
      <c r="F16744" s="11">
        <f t="shared" ca="1" si="3"/>
        <v>0.91010464546733649</v>
      </c>
      <c r="G16744" s="1">
        <v>30.085000000000001</v>
      </c>
      <c r="H16744" s="1">
        <v>-95.989699999999999</v>
      </c>
    </row>
    <row r="16745" spans="1:8" ht="13.2">
      <c r="A16745" s="1" t="s">
        <v>11006</v>
      </c>
      <c r="B16745" s="1" t="s">
        <v>11174</v>
      </c>
      <c r="C16745" s="1">
        <v>6427</v>
      </c>
      <c r="D16745" s="11">
        <f t="shared" si="0"/>
        <v>3.1264213493667622E-4</v>
      </c>
      <c r="E16745" s="11">
        <f t="shared" ca="1" si="1"/>
        <v>2.9263084528268466E-5</v>
      </c>
      <c r="F16745" s="11">
        <f t="shared" ca="1" si="3"/>
        <v>0.91013397684909025</v>
      </c>
      <c r="G16745" s="1">
        <v>32.543500000000002</v>
      </c>
      <c r="H16745" s="1">
        <v>-94.945300000000003</v>
      </c>
    </row>
    <row r="16746" spans="1:8" ht="13.2">
      <c r="A16746" s="1" t="s">
        <v>11006</v>
      </c>
      <c r="B16746" s="1" t="s">
        <v>11175</v>
      </c>
      <c r="C16746" s="1">
        <v>6374</v>
      </c>
      <c r="D16746" s="11">
        <f t="shared" si="0"/>
        <v>3.1006394399974704E-4</v>
      </c>
      <c r="E16746" s="11">
        <f t="shared" ca="1" si="1"/>
        <v>2.9021767665035508E-5</v>
      </c>
      <c r="F16746" s="11">
        <f t="shared" ca="1" si="3"/>
        <v>0.91016323993361847</v>
      </c>
      <c r="G16746" s="1">
        <v>32.629600000000003</v>
      </c>
      <c r="H16746" s="1">
        <v>-97.282799999999995</v>
      </c>
    </row>
    <row r="16747" spans="1:8" ht="13.2">
      <c r="A16747" s="1" t="s">
        <v>11006</v>
      </c>
      <c r="B16747" s="1" t="s">
        <v>11176</v>
      </c>
      <c r="C16747" s="1">
        <v>6317</v>
      </c>
      <c r="D16747" s="11">
        <f t="shared" si="0"/>
        <v>3.0729117261474775E-4</v>
      </c>
      <c r="E16747" s="11">
        <f t="shared" ca="1" si="1"/>
        <v>2.8762238208351007E-5</v>
      </c>
      <c r="F16747" s="11">
        <f t="shared" ca="1" si="3"/>
        <v>0.91019226170128353</v>
      </c>
      <c r="G16747" s="1">
        <v>30.5733</v>
      </c>
      <c r="H16747" s="1">
        <v>-98.271699999999996</v>
      </c>
    </row>
    <row r="16748" spans="1:8" ht="13.2">
      <c r="A16748" s="1" t="s">
        <v>11006</v>
      </c>
      <c r="B16748" s="1" t="s">
        <v>5250</v>
      </c>
      <c r="C16748" s="1">
        <v>6370</v>
      </c>
      <c r="D16748" s="11">
        <f t="shared" si="0"/>
        <v>3.0986936355167693E-4</v>
      </c>
      <c r="E16748" s="11">
        <f t="shared" ca="1" si="1"/>
        <v>2.9003555071583965E-5</v>
      </c>
      <c r="F16748" s="11">
        <f t="shared" ca="1" si="3"/>
        <v>0.91022102393949189</v>
      </c>
      <c r="G16748" s="1">
        <v>30.430800000000001</v>
      </c>
      <c r="H16748" s="1">
        <v>-95.481999999999999</v>
      </c>
    </row>
    <row r="16749" spans="1:8" ht="13.2">
      <c r="A16749" s="1" t="s">
        <v>11006</v>
      </c>
      <c r="B16749" s="1" t="s">
        <v>11177</v>
      </c>
      <c r="C16749" s="1">
        <v>4776</v>
      </c>
      <c r="D16749" s="11">
        <f t="shared" si="0"/>
        <v>2.3232905499573139E-4</v>
      </c>
      <c r="E16749" s="11">
        <f t="shared" ca="1" si="1"/>
        <v>2.1745836581143643E-5</v>
      </c>
      <c r="F16749" s="11">
        <f t="shared" ca="1" si="3"/>
        <v>0.91025002749456352</v>
      </c>
      <c r="G16749" s="1">
        <v>29.145700000000001</v>
      </c>
      <c r="H16749" s="1">
        <v>-98.904899999999998</v>
      </c>
    </row>
    <row r="16750" spans="1:8" ht="13.2">
      <c r="A16750" s="1" t="s">
        <v>11006</v>
      </c>
      <c r="B16750" s="1" t="s">
        <v>9988</v>
      </c>
      <c r="C16750" s="1">
        <v>6364</v>
      </c>
      <c r="D16750" s="11">
        <f t="shared" si="0"/>
        <v>3.0957749287957174E-4</v>
      </c>
      <c r="E16750" s="11">
        <f t="shared" ca="1" si="1"/>
        <v>2.8976236181406648E-5</v>
      </c>
      <c r="F16750" s="11">
        <f t="shared" ca="1" si="3"/>
        <v>0.91027177333114462</v>
      </c>
      <c r="G16750" s="1">
        <v>32.531300000000002</v>
      </c>
      <c r="H16750" s="1">
        <v>-94.856399999999994</v>
      </c>
    </row>
    <row r="16751" spans="1:8" ht="13.2">
      <c r="A16751" s="1" t="s">
        <v>11006</v>
      </c>
      <c r="B16751" s="1" t="s">
        <v>4250</v>
      </c>
      <c r="C16751" s="1">
        <v>9175</v>
      </c>
      <c r="D16751" s="11">
        <f t="shared" si="0"/>
        <v>4.4631890276085334E-4</v>
      </c>
      <c r="E16751" s="11">
        <f t="shared" ca="1" si="1"/>
        <v>4.1775136229479261E-5</v>
      </c>
      <c r="F16751" s="11">
        <f t="shared" ca="1" si="3"/>
        <v>0.91030074956732598</v>
      </c>
      <c r="G16751" s="1">
        <v>30.048999999999999</v>
      </c>
      <c r="H16751" s="1">
        <v>-94.790300000000002</v>
      </c>
    </row>
    <row r="16752" spans="1:8" ht="13.2">
      <c r="A16752" s="1" t="s">
        <v>11006</v>
      </c>
      <c r="B16752" s="1" t="s">
        <v>8318</v>
      </c>
      <c r="C16752" s="1">
        <v>6293</v>
      </c>
      <c r="D16752" s="11">
        <f t="shared" si="0"/>
        <v>3.06123689926327E-4</v>
      </c>
      <c r="E16752" s="11">
        <f t="shared" ca="1" si="1"/>
        <v>2.8652962647641741E-5</v>
      </c>
      <c r="F16752" s="11">
        <f t="shared" ca="1" si="3"/>
        <v>0.91034252470355548</v>
      </c>
      <c r="G16752" s="1">
        <v>32.395499999999998</v>
      </c>
      <c r="H16752" s="1">
        <v>-97.322599999999994</v>
      </c>
    </row>
    <row r="16753" spans="1:8" ht="13.2">
      <c r="A16753" s="1" t="s">
        <v>11006</v>
      </c>
      <c r="B16753" s="1" t="s">
        <v>11178</v>
      </c>
      <c r="C16753" s="1">
        <v>6363</v>
      </c>
      <c r="D16753" s="11">
        <f t="shared" si="0"/>
        <v>3.0952884776755418E-4</v>
      </c>
      <c r="E16753" s="11">
        <f t="shared" ca="1" si="1"/>
        <v>2.8971683033043761E-5</v>
      </c>
      <c r="F16753" s="11">
        <f t="shared" ca="1" si="3"/>
        <v>0.91037117766620312</v>
      </c>
      <c r="G16753" s="1">
        <v>33.962299999999999</v>
      </c>
      <c r="H16753" s="1">
        <v>-98.681899999999999</v>
      </c>
    </row>
    <row r="16754" spans="1:8" ht="13.2">
      <c r="A16754" s="1" t="s">
        <v>11006</v>
      </c>
      <c r="B16754" s="1" t="s">
        <v>11179</v>
      </c>
      <c r="C16754" s="1">
        <v>3388</v>
      </c>
      <c r="D16754" s="11">
        <f t="shared" si="0"/>
        <v>1.648096395153974E-4</v>
      </c>
      <c r="E16754" s="11">
        <f t="shared" ca="1" si="1"/>
        <v>1.5426066653457846E-5</v>
      </c>
      <c r="F16754" s="11">
        <f t="shared" ca="1" si="3"/>
        <v>0.91040014934923619</v>
      </c>
      <c r="G16754" s="1">
        <v>28.817599999999999</v>
      </c>
      <c r="H16754" s="1">
        <v>-97.851799999999997</v>
      </c>
    </row>
    <row r="16755" spans="1:8" ht="13.2">
      <c r="A16755" s="1" t="s">
        <v>11006</v>
      </c>
      <c r="B16755" s="1" t="s">
        <v>1213</v>
      </c>
      <c r="C16755" s="1">
        <v>6194</v>
      </c>
      <c r="D16755" s="11">
        <f t="shared" si="0"/>
        <v>3.0130782383659135E-4</v>
      </c>
      <c r="E16755" s="11">
        <f t="shared" ca="1" si="1"/>
        <v>2.8202200959716026E-5</v>
      </c>
      <c r="F16755" s="11">
        <f t="shared" ca="1" si="3"/>
        <v>0.91041557541588969</v>
      </c>
      <c r="G16755" s="1">
        <v>32.797400000000003</v>
      </c>
      <c r="H16755" s="1">
        <v>-96.557599999999994</v>
      </c>
    </row>
    <row r="16756" spans="1:8" ht="13.2">
      <c r="A16756" s="1" t="s">
        <v>11006</v>
      </c>
      <c r="B16756" s="1" t="s">
        <v>327</v>
      </c>
      <c r="C16756" s="1">
        <v>6507</v>
      </c>
      <c r="D16756" s="11">
        <f t="shared" si="0"/>
        <v>3.1653374389807874E-4</v>
      </c>
      <c r="E16756" s="11">
        <f t="shared" ca="1" si="1"/>
        <v>2.9627336397299349E-5</v>
      </c>
      <c r="F16756" s="11">
        <f t="shared" ca="1" si="3"/>
        <v>0.91044377761684936</v>
      </c>
      <c r="G16756" s="1">
        <v>33.209400000000002</v>
      </c>
      <c r="H16756" s="1">
        <v>-97.771699999999996</v>
      </c>
    </row>
    <row r="16757" spans="1:8" ht="13.2">
      <c r="A16757" s="1" t="s">
        <v>11006</v>
      </c>
      <c r="B16757" s="1" t="s">
        <v>8491</v>
      </c>
      <c r="C16757" s="1">
        <v>5988</v>
      </c>
      <c r="D16757" s="11">
        <f t="shared" si="0"/>
        <v>2.9128693076097982E-4</v>
      </c>
      <c r="E16757" s="11">
        <f t="shared" ca="1" si="1"/>
        <v>2.7264252396961504E-5</v>
      </c>
      <c r="F16757" s="11">
        <f t="shared" ca="1" si="3"/>
        <v>0.91047340495324669</v>
      </c>
      <c r="G16757" s="1">
        <v>30.364000000000001</v>
      </c>
      <c r="H16757" s="1">
        <v>-103.6651</v>
      </c>
    </row>
    <row r="16758" spans="1:8" ht="13.2">
      <c r="A16758" s="1" t="s">
        <v>11006</v>
      </c>
      <c r="B16758" s="1" t="s">
        <v>11180</v>
      </c>
      <c r="C16758" s="1">
        <v>5617</v>
      </c>
      <c r="D16758" s="11">
        <f t="shared" si="0"/>
        <v>2.7323959420247557E-4</v>
      </c>
      <c r="E16758" s="11">
        <f t="shared" ca="1" si="1"/>
        <v>2.557503435433079E-5</v>
      </c>
      <c r="F16758" s="11">
        <f t="shared" ca="1" si="3"/>
        <v>0.91050066920564365</v>
      </c>
      <c r="G16758" s="1">
        <v>28.040199999999999</v>
      </c>
      <c r="H16758" s="1">
        <v>-97.514700000000005</v>
      </c>
    </row>
    <row r="16759" spans="1:8" ht="13.2">
      <c r="A16759" s="1" t="s">
        <v>11006</v>
      </c>
      <c r="B16759" s="1" t="s">
        <v>11181</v>
      </c>
      <c r="C16759" s="1">
        <v>6490</v>
      </c>
      <c r="D16759" s="11">
        <f t="shared" si="0"/>
        <v>3.1570677699378075E-4</v>
      </c>
      <c r="E16759" s="11">
        <f t="shared" ca="1" si="1"/>
        <v>2.9549932875130288E-5</v>
      </c>
      <c r="F16759" s="11">
        <f t="shared" ca="1" si="3"/>
        <v>0.91052624423999795</v>
      </c>
      <c r="G16759" s="1">
        <v>29.7684</v>
      </c>
      <c r="H16759" s="1">
        <v>-96.161500000000004</v>
      </c>
    </row>
    <row r="16760" spans="1:8" ht="13.2">
      <c r="A16760" s="1" t="s">
        <v>11006</v>
      </c>
      <c r="B16760" s="1" t="s">
        <v>11182</v>
      </c>
      <c r="C16760" s="1">
        <v>4194</v>
      </c>
      <c r="D16760" s="11">
        <f t="shared" si="0"/>
        <v>2.0401759980152794E-4</v>
      </c>
      <c r="E16760" s="11">
        <f t="shared" ca="1" si="1"/>
        <v>1.909590423394398E-5</v>
      </c>
      <c r="F16760" s="11">
        <f t="shared" ca="1" si="3"/>
        <v>0.91055579417287313</v>
      </c>
      <c r="G16760" s="1">
        <v>26.275200000000002</v>
      </c>
      <c r="H16760" s="1">
        <v>-98.564400000000006</v>
      </c>
    </row>
    <row r="16761" spans="1:8" ht="13.2">
      <c r="A16761" s="1" t="s">
        <v>11006</v>
      </c>
      <c r="B16761" s="1" t="s">
        <v>11183</v>
      </c>
      <c r="C16761" s="1">
        <v>4935</v>
      </c>
      <c r="D16761" s="11">
        <f t="shared" si="0"/>
        <v>2.4006362780651892E-4</v>
      </c>
      <c r="E16761" s="11">
        <f t="shared" ca="1" si="1"/>
        <v>2.2469787170842521E-5</v>
      </c>
      <c r="F16761" s="11">
        <f t="shared" ca="1" si="3"/>
        <v>0.91057489007710712</v>
      </c>
      <c r="G16761" s="1">
        <v>28.090900000000001</v>
      </c>
      <c r="H16761" s="1">
        <v>-97.816999999999993</v>
      </c>
    </row>
    <row r="16762" spans="1:8" ht="13.2">
      <c r="A16762" s="1" t="s">
        <v>11006</v>
      </c>
      <c r="B16762" s="1" t="s">
        <v>11184</v>
      </c>
      <c r="C16762" s="1">
        <v>6544</v>
      </c>
      <c r="D16762" s="11">
        <f t="shared" si="0"/>
        <v>3.1833361304272744E-4</v>
      </c>
      <c r="E16762" s="11">
        <f t="shared" ca="1" si="1"/>
        <v>2.9795802886726133E-5</v>
      </c>
      <c r="F16762" s="11">
        <f t="shared" ca="1" si="3"/>
        <v>0.91059735986427792</v>
      </c>
      <c r="G16762" s="1">
        <v>31.317699999999999</v>
      </c>
      <c r="H16762" s="1">
        <v>-95.456400000000002</v>
      </c>
    </row>
    <row r="16763" spans="1:8" ht="13.2">
      <c r="A16763" s="1" t="s">
        <v>11006</v>
      </c>
      <c r="B16763" s="1" t="s">
        <v>11185</v>
      </c>
      <c r="C16763" s="1">
        <v>5923</v>
      </c>
      <c r="D16763" s="11">
        <f t="shared" si="0"/>
        <v>2.8812499847984027E-4</v>
      </c>
      <c r="E16763" s="11">
        <f t="shared" ca="1" si="1"/>
        <v>2.6968297753373915E-5</v>
      </c>
      <c r="F16763" s="11">
        <f t="shared" ca="1" si="3"/>
        <v>0.91062715566716468</v>
      </c>
      <c r="G16763" s="1">
        <v>26.0962</v>
      </c>
      <c r="H16763" s="1">
        <v>-97.956599999999995</v>
      </c>
    </row>
    <row r="16764" spans="1:8" ht="13.2">
      <c r="A16764" s="1" t="s">
        <v>11006</v>
      </c>
      <c r="B16764" s="1" t="s">
        <v>11186</v>
      </c>
      <c r="C16764" s="1">
        <v>6062</v>
      </c>
      <c r="D16764" s="11">
        <f t="shared" si="0"/>
        <v>2.9488666905027716E-4</v>
      </c>
      <c r="E16764" s="11">
        <f t="shared" ca="1" si="1"/>
        <v>2.7601185375815069E-5</v>
      </c>
      <c r="F16764" s="11">
        <f t="shared" ca="1" si="3"/>
        <v>0.91065412396491807</v>
      </c>
      <c r="G16764" s="1">
        <v>33.442100000000003</v>
      </c>
      <c r="H16764" s="1">
        <v>-101.6477</v>
      </c>
    </row>
    <row r="16765" spans="1:8" ht="13.2">
      <c r="A16765" s="1" t="s">
        <v>11006</v>
      </c>
      <c r="B16765" s="1" t="s">
        <v>8644</v>
      </c>
      <c r="C16765" s="1">
        <v>4719</v>
      </c>
      <c r="D16765" s="11">
        <f t="shared" si="0"/>
        <v>2.2955628361073208E-4</v>
      </c>
      <c r="E16765" s="11">
        <f t="shared" ca="1" si="1"/>
        <v>2.1486307124459139E-5</v>
      </c>
      <c r="F16765" s="11">
        <f t="shared" ca="1" si="3"/>
        <v>0.91068172515029389</v>
      </c>
      <c r="G16765" s="1">
        <v>32.646099999999997</v>
      </c>
      <c r="H16765" s="1">
        <v>-95.477400000000003</v>
      </c>
    </row>
    <row r="16766" spans="1:8" ht="13.2">
      <c r="A16766" s="1" t="s">
        <v>11006</v>
      </c>
      <c r="B16766" s="1" t="s">
        <v>11187</v>
      </c>
      <c r="C16766" s="1">
        <v>5858</v>
      </c>
      <c r="D16766" s="11">
        <f t="shared" si="0"/>
        <v>2.8496306619870071E-4</v>
      </c>
      <c r="E16766" s="11">
        <f t="shared" ca="1" si="1"/>
        <v>2.6672343109786322E-5</v>
      </c>
      <c r="F16766" s="11">
        <f t="shared" ca="1" si="3"/>
        <v>0.91070321145741839</v>
      </c>
      <c r="G16766" s="1">
        <v>29.514800000000001</v>
      </c>
      <c r="H16766" s="1">
        <v>-98.381900000000002</v>
      </c>
    </row>
    <row r="16767" spans="1:8" ht="13.2">
      <c r="A16767" s="1" t="s">
        <v>11006</v>
      </c>
      <c r="B16767" s="1" t="s">
        <v>11188</v>
      </c>
      <c r="C16767" s="1">
        <v>5878</v>
      </c>
      <c r="D16767" s="11">
        <f t="shared" si="0"/>
        <v>2.859359684390513E-4</v>
      </c>
      <c r="E16767" s="11">
        <f t="shared" ca="1" si="1"/>
        <v>2.6763406077044038E-5</v>
      </c>
      <c r="F16767" s="11">
        <f t="shared" ca="1" si="3"/>
        <v>0.91072988380052822</v>
      </c>
      <c r="G16767" s="1">
        <v>29.681699999999999</v>
      </c>
      <c r="H16767" s="1">
        <v>-97.646600000000007</v>
      </c>
    </row>
    <row r="16768" spans="1:8" ht="13.2">
      <c r="A16768" s="1" t="s">
        <v>11006</v>
      </c>
      <c r="B16768" s="1" t="s">
        <v>11189</v>
      </c>
      <c r="C16768" s="1">
        <v>1684</v>
      </c>
      <c r="D16768" s="11">
        <f t="shared" si="0"/>
        <v>8.1918368637523377E-5</v>
      </c>
      <c r="E16768" s="11">
        <f t="shared" ca="1" si="1"/>
        <v>7.6675018431000616E-6</v>
      </c>
      <c r="F16768" s="11">
        <f t="shared" ca="1" si="3"/>
        <v>0.91075664720660521</v>
      </c>
      <c r="G16768" s="1">
        <v>33.064500000000002</v>
      </c>
      <c r="H16768" s="1">
        <v>-97.477900000000005</v>
      </c>
    </row>
    <row r="16769" spans="1:8" ht="13.2">
      <c r="A16769" s="1" t="s">
        <v>11006</v>
      </c>
      <c r="B16769" s="1" t="s">
        <v>11190</v>
      </c>
      <c r="C16769" s="1">
        <v>6019</v>
      </c>
      <c r="D16769" s="11">
        <f t="shared" si="0"/>
        <v>2.9279492923352327E-4</v>
      </c>
      <c r="E16769" s="11">
        <f t="shared" ca="1" si="1"/>
        <v>2.7405399996210968E-5</v>
      </c>
      <c r="F16769" s="11">
        <f t="shared" ca="1" si="3"/>
        <v>0.91076431470844832</v>
      </c>
      <c r="G16769" s="1">
        <v>29.293299999999999</v>
      </c>
      <c r="H16769" s="1">
        <v>-97.146900000000002</v>
      </c>
    </row>
    <row r="16770" spans="1:8" ht="13.2">
      <c r="A16770" s="1" t="s">
        <v>11006</v>
      </c>
      <c r="B16770" s="1" t="s">
        <v>11191</v>
      </c>
      <c r="C16770" s="1">
        <v>5117</v>
      </c>
      <c r="D16770" s="11">
        <f t="shared" si="0"/>
        <v>2.4891703819370973E-4</v>
      </c>
      <c r="E16770" s="11">
        <f t="shared" ca="1" si="1"/>
        <v>2.3298460172887781E-5</v>
      </c>
      <c r="F16770" s="11">
        <f t="shared" ca="1" si="3"/>
        <v>0.91079172010844456</v>
      </c>
      <c r="G16770" s="1">
        <v>30.589500000000001</v>
      </c>
      <c r="H16770" s="1">
        <v>-98.377799999999993</v>
      </c>
    </row>
    <row r="16771" spans="1:8" ht="13.2">
      <c r="A16771" s="1" t="s">
        <v>11006</v>
      </c>
      <c r="B16771" s="1" t="s">
        <v>11192</v>
      </c>
      <c r="C16771" s="1">
        <v>6627</v>
      </c>
      <c r="D16771" s="11">
        <f t="shared" si="0"/>
        <v>3.2237115734018256E-4</v>
      </c>
      <c r="E16771" s="11">
        <f t="shared" ca="1" si="1"/>
        <v>3.0173714200845671E-5</v>
      </c>
      <c r="F16771" s="11">
        <f t="shared" ca="1" si="3"/>
        <v>0.91081501856861746</v>
      </c>
      <c r="G16771" s="1">
        <v>30.452100000000002</v>
      </c>
      <c r="H16771" s="1">
        <v>-97.991</v>
      </c>
    </row>
    <row r="16772" spans="1:8" ht="13.2">
      <c r="A16772" s="1" t="s">
        <v>11006</v>
      </c>
      <c r="B16772" s="1" t="s">
        <v>11193</v>
      </c>
      <c r="C16772" s="1">
        <v>6359</v>
      </c>
      <c r="D16772" s="11">
        <f t="shared" si="0"/>
        <v>3.0933426731948407E-4</v>
      </c>
      <c r="E16772" s="11">
        <f t="shared" ca="1" si="1"/>
        <v>2.8953470439592218E-5</v>
      </c>
      <c r="F16772" s="11">
        <f t="shared" ca="1" si="3"/>
        <v>0.91084519228281835</v>
      </c>
      <c r="G16772" s="1">
        <v>30.750800000000002</v>
      </c>
      <c r="H16772" s="1">
        <v>-98.237499999999997</v>
      </c>
    </row>
    <row r="16773" spans="1:8" ht="13.2">
      <c r="A16773" s="1" t="s">
        <v>11006</v>
      </c>
      <c r="B16773" s="1" t="s">
        <v>11194</v>
      </c>
      <c r="C16773" s="1">
        <v>5745</v>
      </c>
      <c r="D16773" s="11">
        <f t="shared" si="0"/>
        <v>2.794661685407196E-4</v>
      </c>
      <c r="E16773" s="11">
        <f t="shared" ca="1" si="1"/>
        <v>2.6157837344780201E-5</v>
      </c>
      <c r="F16773" s="11">
        <f t="shared" ca="1" si="3"/>
        <v>0.91087414575325798</v>
      </c>
      <c r="G16773" s="1">
        <v>26.2302</v>
      </c>
      <c r="H16773" s="1">
        <v>-98.379099999999994</v>
      </c>
    </row>
    <row r="16774" spans="1:8" ht="13.2">
      <c r="A16774" s="1" t="s">
        <v>11006</v>
      </c>
      <c r="B16774" s="1" t="s">
        <v>1126</v>
      </c>
      <c r="C16774" s="1">
        <v>4001</v>
      </c>
      <c r="D16774" s="11">
        <f t="shared" si="0"/>
        <v>1.9462909318214433E-4</v>
      </c>
      <c r="E16774" s="11">
        <f t="shared" ca="1" si="1"/>
        <v>1.8217146599906976E-5</v>
      </c>
      <c r="F16774" s="11">
        <f t="shared" ca="1" si="3"/>
        <v>0.91090030359060281</v>
      </c>
      <c r="G16774" s="1">
        <v>32.3994</v>
      </c>
      <c r="H16774" s="1">
        <v>-100.8582</v>
      </c>
    </row>
    <row r="16775" spans="1:8" ht="13.2">
      <c r="A16775" s="1" t="s">
        <v>11006</v>
      </c>
      <c r="B16775" s="1" t="s">
        <v>2290</v>
      </c>
      <c r="C16775" s="1">
        <v>5638</v>
      </c>
      <c r="D16775" s="11">
        <f t="shared" si="0"/>
        <v>2.7426114155484373E-4</v>
      </c>
      <c r="E16775" s="11">
        <f t="shared" ca="1" si="1"/>
        <v>2.5670650469951397E-5</v>
      </c>
      <c r="F16775" s="11">
        <f t="shared" ca="1" si="3"/>
        <v>0.9109185207372027</v>
      </c>
      <c r="G16775" s="1">
        <v>33.113599999999998</v>
      </c>
      <c r="H16775" s="1">
        <v>-94.167199999999994</v>
      </c>
    </row>
    <row r="16776" spans="1:8" ht="13.2">
      <c r="A16776" s="1" t="s">
        <v>11006</v>
      </c>
      <c r="B16776" s="1" t="s">
        <v>5078</v>
      </c>
      <c r="C16776" s="1">
        <v>5817</v>
      </c>
      <c r="D16776" s="11">
        <f t="shared" si="0"/>
        <v>2.8296861660598191E-4</v>
      </c>
      <c r="E16776" s="11">
        <f t="shared" ca="1" si="1"/>
        <v>2.6485664026907995E-5</v>
      </c>
      <c r="F16776" s="11">
        <f t="shared" ca="1" si="3"/>
        <v>0.91094419138767269</v>
      </c>
      <c r="G16776" s="1">
        <v>28.9757</v>
      </c>
      <c r="H16776" s="1">
        <v>-96.648300000000006</v>
      </c>
    </row>
    <row r="16777" spans="1:8" ht="13.2">
      <c r="A16777" s="1" t="s">
        <v>11006</v>
      </c>
      <c r="B16777" s="1" t="s">
        <v>11195</v>
      </c>
      <c r="C16777" s="1">
        <v>5639</v>
      </c>
      <c r="D16777" s="11">
        <f t="shared" si="0"/>
        <v>2.7430978666686124E-4</v>
      </c>
      <c r="E16777" s="11">
        <f t="shared" ca="1" si="1"/>
        <v>2.5675203618314281E-5</v>
      </c>
      <c r="F16777" s="11">
        <f t="shared" ca="1" si="3"/>
        <v>0.91097067705169954</v>
      </c>
      <c r="G16777" s="1">
        <v>32.642099999999999</v>
      </c>
      <c r="H16777" s="1">
        <v>-96.709299999999999</v>
      </c>
    </row>
    <row r="16778" spans="1:8" ht="13.2">
      <c r="A16778" s="1" t="s">
        <v>11006</v>
      </c>
      <c r="B16778" s="1" t="s">
        <v>1669</v>
      </c>
      <c r="C16778" s="1">
        <v>5563</v>
      </c>
      <c r="D16778" s="11">
        <f t="shared" si="0"/>
        <v>2.7061275815352883E-4</v>
      </c>
      <c r="E16778" s="11">
        <f t="shared" ca="1" si="1"/>
        <v>2.5329164342734941E-5</v>
      </c>
      <c r="F16778" s="11">
        <f t="shared" ca="1" si="3"/>
        <v>0.91099635225531783</v>
      </c>
      <c r="G16778" s="1">
        <v>32.756599999999999</v>
      </c>
      <c r="H16778" s="1">
        <v>-98.912199999999999</v>
      </c>
    </row>
    <row r="16779" spans="1:8" ht="13.2">
      <c r="A16779" s="1" t="s">
        <v>11006</v>
      </c>
      <c r="B16779" s="1" t="s">
        <v>11196</v>
      </c>
      <c r="C16779" s="1">
        <v>6039</v>
      </c>
      <c r="D16779" s="11">
        <f t="shared" si="0"/>
        <v>2.9376783147387392E-4</v>
      </c>
      <c r="E16779" s="11">
        <f t="shared" ca="1" si="1"/>
        <v>2.7496462963468691E-5</v>
      </c>
      <c r="F16779" s="11">
        <f t="shared" ca="1" si="3"/>
        <v>0.91102168141966056</v>
      </c>
      <c r="G16779" s="1">
        <v>33.9191</v>
      </c>
      <c r="H16779" s="1">
        <v>-102.3349</v>
      </c>
    </row>
    <row r="16780" spans="1:8" ht="13.2">
      <c r="A16780" s="1" t="s">
        <v>11006</v>
      </c>
      <c r="B16780" s="1" t="s">
        <v>4966</v>
      </c>
      <c r="C16780" s="1">
        <v>5584</v>
      </c>
      <c r="D16780" s="11">
        <f t="shared" si="0"/>
        <v>2.7163430550589698E-4</v>
      </c>
      <c r="E16780" s="11">
        <f t="shared" ca="1" si="1"/>
        <v>2.5424780458355548E-5</v>
      </c>
      <c r="F16780" s="11">
        <f t="shared" ca="1" si="3"/>
        <v>0.91104917788262407</v>
      </c>
      <c r="G16780" s="1">
        <v>31.9876</v>
      </c>
      <c r="H16780" s="1">
        <v>-106.5933</v>
      </c>
    </row>
    <row r="16781" spans="1:8" ht="13.2">
      <c r="A16781" s="1" t="s">
        <v>11006</v>
      </c>
      <c r="B16781" s="1" t="s">
        <v>11197</v>
      </c>
      <c r="C16781" s="1">
        <v>5584</v>
      </c>
      <c r="D16781" s="11">
        <f t="shared" si="0"/>
        <v>2.7163430550589698E-4</v>
      </c>
      <c r="E16781" s="11">
        <f t="shared" ca="1" si="1"/>
        <v>2.5424780458355548E-5</v>
      </c>
      <c r="F16781" s="11">
        <f t="shared" ca="1" si="3"/>
        <v>0.91107460266308238</v>
      </c>
      <c r="G16781" s="1">
        <v>29.8522</v>
      </c>
      <c r="H16781" s="1">
        <v>-94.878900000000002</v>
      </c>
    </row>
    <row r="16782" spans="1:8" ht="13.2">
      <c r="A16782" s="1" t="s">
        <v>11006</v>
      </c>
      <c r="B16782" s="1" t="s">
        <v>11198</v>
      </c>
      <c r="C16782" s="1">
        <v>5671</v>
      </c>
      <c r="D16782" s="11">
        <f t="shared" si="0"/>
        <v>2.7586643025142226E-4</v>
      </c>
      <c r="E16782" s="11">
        <f t="shared" ca="1" si="1"/>
        <v>2.5820904365926635E-5</v>
      </c>
      <c r="F16782" s="11">
        <f t="shared" ca="1" si="3"/>
        <v>0.91110002744354068</v>
      </c>
      <c r="G16782" s="1">
        <v>31.308499999999999</v>
      </c>
      <c r="H16782" s="1">
        <v>-96.8934</v>
      </c>
    </row>
    <row r="16783" spans="1:8" ht="13.2">
      <c r="A16783" s="1" t="s">
        <v>11006</v>
      </c>
      <c r="B16783" s="1" t="s">
        <v>3974</v>
      </c>
      <c r="C16783" s="1">
        <v>5628</v>
      </c>
      <c r="D16783" s="11">
        <f t="shared" si="0"/>
        <v>2.7377469043466838E-4</v>
      </c>
      <c r="E16783" s="11">
        <f t="shared" ca="1" si="1"/>
        <v>2.5625118986322534E-5</v>
      </c>
      <c r="F16783" s="11">
        <f t="shared" ca="1" si="3"/>
        <v>0.91112584834790666</v>
      </c>
      <c r="G16783" s="1">
        <v>30.654399999999999</v>
      </c>
      <c r="H16783" s="1">
        <v>-97.009</v>
      </c>
    </row>
    <row r="16784" spans="1:8" ht="13.2">
      <c r="A16784" s="1" t="s">
        <v>11006</v>
      </c>
      <c r="B16784" s="1" t="s">
        <v>11199</v>
      </c>
      <c r="C16784" s="1">
        <v>1582</v>
      </c>
      <c r="D16784" s="11">
        <f t="shared" si="0"/>
        <v>7.6956567211735141E-5</v>
      </c>
      <c r="E16784" s="11">
        <f t="shared" ca="1" si="1"/>
        <v>7.2030807100856869E-6</v>
      </c>
      <c r="F16784" s="11">
        <f t="shared" ca="1" si="3"/>
        <v>0.91115147346689296</v>
      </c>
      <c r="G16784" s="1">
        <v>30.026499999999999</v>
      </c>
      <c r="H16784" s="1">
        <v>-98.1113</v>
      </c>
    </row>
    <row r="16785" spans="1:8" ht="13.2">
      <c r="A16785" s="1" t="s">
        <v>11006</v>
      </c>
      <c r="B16785" s="1" t="s">
        <v>11200</v>
      </c>
      <c r="C16785" s="1">
        <v>5455</v>
      </c>
      <c r="D16785" s="11">
        <f t="shared" si="0"/>
        <v>2.6535908605563544E-4</v>
      </c>
      <c r="E16785" s="11">
        <f t="shared" ca="1" si="1"/>
        <v>2.4837424319543257E-5</v>
      </c>
      <c r="F16785" s="11">
        <f t="shared" ca="1" si="3"/>
        <v>0.91115867654760307</v>
      </c>
      <c r="G16785" s="1">
        <v>33.423999999999999</v>
      </c>
      <c r="H16785" s="1">
        <v>-94.118799999999993</v>
      </c>
    </row>
    <row r="16786" spans="1:8" ht="13.2">
      <c r="A16786" s="1" t="s">
        <v>11006</v>
      </c>
      <c r="B16786" s="1" t="s">
        <v>1713</v>
      </c>
      <c r="C16786" s="1">
        <v>5401</v>
      </c>
      <c r="D16786" s="11">
        <f t="shared" si="0"/>
        <v>2.627322500066887E-4</v>
      </c>
      <c r="E16786" s="11">
        <f t="shared" ca="1" si="1"/>
        <v>2.4591554307947408E-5</v>
      </c>
      <c r="F16786" s="11">
        <f t="shared" ca="1" si="3"/>
        <v>0.91118351397192265</v>
      </c>
      <c r="G16786" s="1">
        <v>31.795000000000002</v>
      </c>
      <c r="H16786" s="1">
        <v>-94.179000000000002</v>
      </c>
    </row>
    <row r="16787" spans="1:8" ht="13.2">
      <c r="A16787" s="1" t="s">
        <v>11006</v>
      </c>
      <c r="B16787" s="1" t="s">
        <v>6759</v>
      </c>
      <c r="C16787" s="1">
        <v>5565</v>
      </c>
      <c r="D16787" s="11">
        <f t="shared" si="0"/>
        <v>2.7071004837756391E-4</v>
      </c>
      <c r="E16787" s="11">
        <f t="shared" ca="1" si="1"/>
        <v>2.5338270639460716E-5</v>
      </c>
      <c r="F16787" s="11">
        <f t="shared" ca="1" si="3"/>
        <v>0.91120810552623055</v>
      </c>
      <c r="G16787" s="1">
        <v>30.860700000000001</v>
      </c>
      <c r="H16787" s="1">
        <v>-96.976900000000001</v>
      </c>
    </row>
    <row r="16788" spans="1:8" ht="13.2">
      <c r="A16788" s="1" t="s">
        <v>11006</v>
      </c>
      <c r="B16788" s="1" t="s">
        <v>1061</v>
      </c>
      <c r="C16788" s="1">
        <v>4690</v>
      </c>
      <c r="D16788" s="11">
        <f t="shared" si="0"/>
        <v>2.2814557536222368E-4</v>
      </c>
      <c r="E16788" s="11">
        <f t="shared" ca="1" si="1"/>
        <v>2.1354265821935447E-5</v>
      </c>
      <c r="F16788" s="11">
        <f t="shared" ca="1" si="3"/>
        <v>0.91123344379686999</v>
      </c>
      <c r="G16788" s="1">
        <v>29.9129</v>
      </c>
      <c r="H16788" s="1">
        <v>-96.8767</v>
      </c>
    </row>
    <row r="16789" spans="1:8" ht="13.2">
      <c r="A16789" s="1" t="s">
        <v>11006</v>
      </c>
      <c r="B16789" s="1" t="s">
        <v>1013</v>
      </c>
      <c r="C16789" s="1">
        <v>3383</v>
      </c>
      <c r="D16789" s="11">
        <f t="shared" si="0"/>
        <v>1.6456641395530972E-4</v>
      </c>
      <c r="E16789" s="11">
        <f t="shared" ca="1" si="1"/>
        <v>1.5403300911643413E-5</v>
      </c>
      <c r="F16789" s="11">
        <f t="shared" ca="1" si="3"/>
        <v>0.91125479806269194</v>
      </c>
      <c r="G16789" s="1">
        <v>33.302900000000001</v>
      </c>
      <c r="H16789" s="1">
        <v>-96.984300000000005</v>
      </c>
    </row>
    <row r="16790" spans="1:8" ht="13.2">
      <c r="A16790" s="1" t="s">
        <v>11006</v>
      </c>
      <c r="B16790" s="1" t="s">
        <v>11201</v>
      </c>
      <c r="C16790" s="1">
        <v>5373</v>
      </c>
      <c r="D16790" s="11">
        <f t="shared" si="0"/>
        <v>2.6137018687019784E-4</v>
      </c>
      <c r="E16790" s="11">
        <f t="shared" ca="1" si="1"/>
        <v>2.4464066153786603E-5</v>
      </c>
      <c r="F16790" s="11">
        <f t="shared" ca="1" si="3"/>
        <v>0.91127020136360359</v>
      </c>
      <c r="G16790" s="1">
        <v>29.4771</v>
      </c>
      <c r="H16790" s="1">
        <v>-98.447100000000006</v>
      </c>
    </row>
    <row r="16791" spans="1:8" ht="13.2">
      <c r="A16791" s="1" t="s">
        <v>11006</v>
      </c>
      <c r="B16791" s="1" t="s">
        <v>11202</v>
      </c>
      <c r="C16791" s="1">
        <v>4842</v>
      </c>
      <c r="D16791" s="11">
        <f t="shared" si="0"/>
        <v>2.3553963238888848E-4</v>
      </c>
      <c r="E16791" s="11">
        <f t="shared" ca="1" si="1"/>
        <v>2.204634437309412E-5</v>
      </c>
      <c r="F16791" s="11">
        <f t="shared" ca="1" si="3"/>
        <v>0.91129466542975734</v>
      </c>
      <c r="G16791" s="1">
        <v>32.968000000000004</v>
      </c>
      <c r="H16791" s="1">
        <v>-102.8319</v>
      </c>
    </row>
    <row r="16792" spans="1:8" ht="13.2">
      <c r="A16792" s="1" t="s">
        <v>11006</v>
      </c>
      <c r="B16792" s="1" t="s">
        <v>11203</v>
      </c>
      <c r="C16792" s="1">
        <v>5216</v>
      </c>
      <c r="D16792" s="11">
        <f t="shared" si="0"/>
        <v>2.5373290428344533E-4</v>
      </c>
      <c r="E16792" s="11">
        <f t="shared" ca="1" si="1"/>
        <v>2.3749221860813493E-5</v>
      </c>
      <c r="F16792" s="11">
        <f t="shared" ca="1" si="3"/>
        <v>0.91131671177413043</v>
      </c>
      <c r="G16792" s="1">
        <v>32.731699999999996</v>
      </c>
      <c r="H16792" s="1">
        <v>-94.945999999999998</v>
      </c>
    </row>
    <row r="16793" spans="1:8" ht="13.2">
      <c r="A16793" s="1" t="s">
        <v>11006</v>
      </c>
      <c r="B16793" s="1" t="s">
        <v>11204</v>
      </c>
      <c r="C16793" s="1">
        <v>5113</v>
      </c>
      <c r="D16793" s="11">
        <f t="shared" si="0"/>
        <v>2.4872245774563956E-4</v>
      </c>
      <c r="E16793" s="11">
        <f t="shared" ca="1" si="1"/>
        <v>2.3280247579436232E-5</v>
      </c>
      <c r="F16793" s="11">
        <f t="shared" ca="1" si="3"/>
        <v>0.9113404609959912</v>
      </c>
      <c r="G16793" s="1">
        <v>30.183299999999999</v>
      </c>
      <c r="H16793" s="1">
        <v>-96.928899999999999</v>
      </c>
    </row>
    <row r="16794" spans="1:8" ht="13.2">
      <c r="A16794" s="1" t="s">
        <v>11006</v>
      </c>
      <c r="B16794" s="1" t="s">
        <v>8162</v>
      </c>
      <c r="C16794" s="1">
        <v>5425</v>
      </c>
      <c r="D16794" s="11">
        <f t="shared" si="0"/>
        <v>2.6389973269510945E-4</v>
      </c>
      <c r="E16794" s="11">
        <f t="shared" ca="1" si="1"/>
        <v>2.470082986865667E-5</v>
      </c>
      <c r="F16794" s="11">
        <f t="shared" ca="1" si="3"/>
        <v>0.91136374124357067</v>
      </c>
      <c r="G16794" s="1">
        <v>31.132400000000001</v>
      </c>
      <c r="H16794" s="1">
        <v>-99.371099999999998</v>
      </c>
    </row>
    <row r="16795" spans="1:8" ht="13.2">
      <c r="A16795" s="1" t="s">
        <v>11006</v>
      </c>
      <c r="B16795" s="1" t="s">
        <v>11205</v>
      </c>
      <c r="C16795" s="1">
        <v>5146</v>
      </c>
      <c r="D16795" s="11">
        <f t="shared" si="0"/>
        <v>2.503277464422181E-4</v>
      </c>
      <c r="E16795" s="11">
        <f t="shared" ca="1" si="1"/>
        <v>2.343050147541147E-5</v>
      </c>
      <c r="F16795" s="11">
        <f t="shared" ca="1" si="3"/>
        <v>0.91138844207343928</v>
      </c>
      <c r="G16795" s="1">
        <v>32.755000000000003</v>
      </c>
      <c r="H16795" s="1">
        <v>-97.650099999999995</v>
      </c>
    </row>
    <row r="16796" spans="1:8" ht="13.2">
      <c r="A16796" s="1" t="s">
        <v>11006</v>
      </c>
      <c r="B16796" s="1" t="s">
        <v>11206</v>
      </c>
      <c r="C16796" s="1">
        <v>5158</v>
      </c>
      <c r="D16796" s="11">
        <f t="shared" si="0"/>
        <v>2.5091148778642847E-4</v>
      </c>
      <c r="E16796" s="11">
        <f t="shared" ca="1" si="1"/>
        <v>2.3485139255766101E-5</v>
      </c>
      <c r="F16796" s="11">
        <f t="shared" ca="1" si="3"/>
        <v>0.91141187257491474</v>
      </c>
      <c r="G16796" s="1">
        <v>34.229199999999999</v>
      </c>
      <c r="H16796" s="1">
        <v>-102.72839999999999</v>
      </c>
    </row>
    <row r="16797" spans="1:8" ht="13.2">
      <c r="A16797" s="1" t="s">
        <v>11006</v>
      </c>
      <c r="B16797" s="1" t="s">
        <v>5740</v>
      </c>
      <c r="C16797" s="1">
        <v>5143</v>
      </c>
      <c r="D16797" s="11">
        <f t="shared" si="0"/>
        <v>2.501818111061655E-4</v>
      </c>
      <c r="E16797" s="11">
        <f t="shared" ca="1" si="1"/>
        <v>2.3416842030322811E-5</v>
      </c>
      <c r="F16797" s="11">
        <f t="shared" ca="1" si="3"/>
        <v>0.9114353577141705</v>
      </c>
      <c r="G16797" s="1">
        <v>33.556600000000003</v>
      </c>
      <c r="H16797" s="1">
        <v>-97.843999999999994</v>
      </c>
    </row>
    <row r="16798" spans="1:8" ht="13.2">
      <c r="A16798" s="1" t="s">
        <v>11006</v>
      </c>
      <c r="B16798" s="1" t="s">
        <v>11207</v>
      </c>
      <c r="C16798" s="1">
        <v>5022</v>
      </c>
      <c r="D16798" s="11">
        <f t="shared" si="0"/>
        <v>2.4429575255204418E-4</v>
      </c>
      <c r="E16798" s="11">
        <f t="shared" ca="1" si="1"/>
        <v>2.2865911078413605E-5</v>
      </c>
      <c r="F16798" s="11">
        <f t="shared" ca="1" si="3"/>
        <v>0.91145877455620083</v>
      </c>
      <c r="G16798" s="1">
        <v>29.772300000000001</v>
      </c>
      <c r="H16798" s="1">
        <v>-98.437299999999993</v>
      </c>
    </row>
    <row r="16799" spans="1:8" ht="13.2">
      <c r="A16799" s="1" t="s">
        <v>11006</v>
      </c>
      <c r="B16799" s="1" t="s">
        <v>11208</v>
      </c>
      <c r="C16799" s="1">
        <v>5000</v>
      </c>
      <c r="D16799" s="11">
        <f t="shared" si="0"/>
        <v>2.4322556008765848E-4</v>
      </c>
      <c r="E16799" s="11">
        <f t="shared" ca="1" si="1"/>
        <v>2.276574181443011E-5</v>
      </c>
      <c r="F16799" s="11">
        <f t="shared" ca="1" si="3"/>
        <v>0.9114816404672792</v>
      </c>
      <c r="G16799" s="1">
        <v>33.265099999999997</v>
      </c>
      <c r="H16799" s="1">
        <v>-97.226100000000002</v>
      </c>
    </row>
    <row r="16800" spans="1:8" ht="13.2">
      <c r="A16800" s="1" t="s">
        <v>11006</v>
      </c>
      <c r="B16800" s="1" t="s">
        <v>11209</v>
      </c>
      <c r="C16800" s="1">
        <v>5369</v>
      </c>
      <c r="D16800" s="11">
        <f t="shared" si="0"/>
        <v>2.6117560642212768E-4</v>
      </c>
      <c r="E16800" s="11">
        <f t="shared" ca="1" si="1"/>
        <v>2.4445853560335053E-5</v>
      </c>
      <c r="F16800" s="11">
        <f t="shared" ca="1" si="3"/>
        <v>0.91150440620909368</v>
      </c>
      <c r="G16800" s="1">
        <v>31.188099999999999</v>
      </c>
      <c r="H16800" s="1">
        <v>-94.783000000000001</v>
      </c>
    </row>
    <row r="16801" spans="1:8" ht="13.2">
      <c r="A16801" s="1" t="s">
        <v>11006</v>
      </c>
      <c r="B16801" s="1" t="s">
        <v>11210</v>
      </c>
      <c r="C16801" s="1">
        <v>5372</v>
      </c>
      <c r="D16801" s="11">
        <f t="shared" si="0"/>
        <v>2.6132154175818027E-4</v>
      </c>
      <c r="E16801" s="11">
        <f t="shared" ca="1" si="1"/>
        <v>2.4459513005423712E-5</v>
      </c>
      <c r="F16801" s="11">
        <f t="shared" ca="1" si="3"/>
        <v>0.91152885206265399</v>
      </c>
      <c r="G16801" s="1">
        <v>33.191099999999999</v>
      </c>
      <c r="H16801" s="1">
        <v>-101.3814</v>
      </c>
    </row>
    <row r="16802" spans="1:8" ht="13.2">
      <c r="A16802" s="1" t="s">
        <v>11006</v>
      </c>
      <c r="B16802" s="1" t="s">
        <v>10571</v>
      </c>
      <c r="C16802" s="1">
        <v>3933</v>
      </c>
      <c r="D16802" s="11">
        <f t="shared" si="0"/>
        <v>1.9132122556495218E-4</v>
      </c>
      <c r="E16802" s="11">
        <f t="shared" ca="1" si="1"/>
        <v>1.7907532511230728E-5</v>
      </c>
      <c r="F16802" s="11">
        <f t="shared" ca="1" si="3"/>
        <v>0.91155331157565944</v>
      </c>
      <c r="G16802" s="1">
        <v>29.1418</v>
      </c>
      <c r="H16802" s="1">
        <v>-95.648799999999994</v>
      </c>
    </row>
    <row r="16803" spans="1:8" ht="13.2">
      <c r="A16803" s="1" t="s">
        <v>11006</v>
      </c>
      <c r="B16803" s="1" t="s">
        <v>1294</v>
      </c>
      <c r="C16803" s="1">
        <v>4707</v>
      </c>
      <c r="D16803" s="11">
        <f t="shared" si="0"/>
        <v>2.289725422665217E-4</v>
      </c>
      <c r="E16803" s="11">
        <f t="shared" ca="1" si="1"/>
        <v>2.1431669344104508E-5</v>
      </c>
      <c r="F16803" s="11">
        <f t="shared" ca="1" si="3"/>
        <v>0.91157121910817063</v>
      </c>
      <c r="G16803" s="1">
        <v>32.998199999999997</v>
      </c>
      <c r="H16803" s="1">
        <v>-94.967100000000002</v>
      </c>
    </row>
    <row r="16804" spans="1:8" ht="13.2">
      <c r="A16804" s="1" t="s">
        <v>11006</v>
      </c>
      <c r="B16804" s="1" t="s">
        <v>11211</v>
      </c>
      <c r="C16804" s="1">
        <v>5233</v>
      </c>
      <c r="D16804" s="11">
        <f t="shared" si="0"/>
        <v>2.5455987118774338E-4</v>
      </c>
      <c r="E16804" s="11">
        <f t="shared" ca="1" si="1"/>
        <v>2.3826625382982557E-5</v>
      </c>
      <c r="F16804" s="11">
        <f t="shared" ca="1" si="3"/>
        <v>0.91159265077751472</v>
      </c>
      <c r="G16804" s="1">
        <v>29.782599999999999</v>
      </c>
      <c r="H16804" s="1">
        <v>-95.954499999999996</v>
      </c>
    </row>
    <row r="16805" spans="1:8" ht="13.2">
      <c r="A16805" s="1" t="s">
        <v>11006</v>
      </c>
      <c r="B16805" s="1" t="s">
        <v>2968</v>
      </c>
      <c r="C16805" s="1">
        <v>5071</v>
      </c>
      <c r="D16805" s="11">
        <f t="shared" si="0"/>
        <v>2.4667936304090325E-4</v>
      </c>
      <c r="E16805" s="11">
        <f t="shared" ca="1" si="1"/>
        <v>2.3089015348195021E-5</v>
      </c>
      <c r="F16805" s="11">
        <f t="shared" ca="1" si="3"/>
        <v>0.91161647740289775</v>
      </c>
      <c r="G16805" s="1">
        <v>31.4193</v>
      </c>
      <c r="H16805" s="1">
        <v>-97.427800000000005</v>
      </c>
    </row>
    <row r="16806" spans="1:8" ht="13.2">
      <c r="A16806" s="1" t="s">
        <v>11006</v>
      </c>
      <c r="B16806" s="1" t="s">
        <v>11212</v>
      </c>
      <c r="C16806" s="1">
        <v>4953</v>
      </c>
      <c r="D16806" s="11">
        <f t="shared" si="0"/>
        <v>2.4093923982283449E-4</v>
      </c>
      <c r="E16806" s="11">
        <f t="shared" ca="1" si="1"/>
        <v>2.255174384137447E-5</v>
      </c>
      <c r="F16806" s="11">
        <f t="shared" ca="1" si="3"/>
        <v>0.91163956641824595</v>
      </c>
      <c r="G16806" s="1">
        <v>31.075500000000002</v>
      </c>
      <c r="H16806" s="1">
        <v>-97.611000000000004</v>
      </c>
    </row>
    <row r="16807" spans="1:8" ht="13.2">
      <c r="A16807" s="1" t="s">
        <v>11006</v>
      </c>
      <c r="B16807" s="1" t="s">
        <v>289</v>
      </c>
      <c r="C16807" s="1">
        <v>5130</v>
      </c>
      <c r="D16807" s="11">
        <f t="shared" si="0"/>
        <v>2.4954942464993762E-4</v>
      </c>
      <c r="E16807" s="11">
        <f t="shared" ca="1" si="1"/>
        <v>2.3357651101605296E-5</v>
      </c>
      <c r="F16807" s="11">
        <f t="shared" ca="1" si="3"/>
        <v>0.91166211816208731</v>
      </c>
      <c r="G16807" s="1">
        <v>30.71</v>
      </c>
      <c r="H16807" s="1">
        <v>-94.938100000000006</v>
      </c>
    </row>
    <row r="16808" spans="1:8" ht="13.2">
      <c r="A16808" s="1" t="s">
        <v>11006</v>
      </c>
      <c r="B16808" s="1" t="s">
        <v>11213</v>
      </c>
      <c r="C16808" s="1">
        <v>2613</v>
      </c>
      <c r="D16808" s="11">
        <f t="shared" si="0"/>
        <v>1.2710967770181034E-4</v>
      </c>
      <c r="E16808" s="11">
        <f t="shared" ca="1" si="1"/>
        <v>1.1897376672221178E-5</v>
      </c>
      <c r="F16808" s="11">
        <f t="shared" ca="1" si="3"/>
        <v>0.91168547581318893</v>
      </c>
      <c r="G16808" s="1">
        <v>26.2347</v>
      </c>
      <c r="H16808" s="1">
        <v>-97.581800000000001</v>
      </c>
    </row>
    <row r="16809" spans="1:8" ht="13.2">
      <c r="A16809" s="1" t="s">
        <v>11006</v>
      </c>
      <c r="B16809" s="1" t="s">
        <v>11214</v>
      </c>
      <c r="C16809" s="1">
        <v>4931</v>
      </c>
      <c r="D16809" s="11">
        <f t="shared" si="0"/>
        <v>2.3986904735844882E-4</v>
      </c>
      <c r="E16809" s="11">
        <f t="shared" ca="1" si="1"/>
        <v>2.2451574577390978E-5</v>
      </c>
      <c r="F16809" s="11">
        <f t="shared" ca="1" si="3"/>
        <v>0.9116973731898611</v>
      </c>
      <c r="G16809" s="1">
        <v>27.224299999999999</v>
      </c>
      <c r="H16809" s="1">
        <v>-98.145200000000003</v>
      </c>
    </row>
    <row r="16810" spans="1:8" ht="13.2">
      <c r="A16810" s="1" t="s">
        <v>11006</v>
      </c>
      <c r="B16810" s="1" t="s">
        <v>11215</v>
      </c>
      <c r="C16810" s="1">
        <v>4872</v>
      </c>
      <c r="D16810" s="11">
        <f t="shared" si="0"/>
        <v>2.3699898574941442E-4</v>
      </c>
      <c r="E16810" s="11">
        <f t="shared" ca="1" si="1"/>
        <v>2.21829388239807E-5</v>
      </c>
      <c r="F16810" s="11">
        <f t="shared" ca="1" si="3"/>
        <v>0.91171982476443847</v>
      </c>
      <c r="G16810" s="1">
        <v>32.802700000000002</v>
      </c>
      <c r="H16810" s="1">
        <v>-97.402000000000001</v>
      </c>
    </row>
    <row r="16811" spans="1:8" ht="13.2">
      <c r="A16811" s="1" t="s">
        <v>11006</v>
      </c>
      <c r="B16811" s="1" t="s">
        <v>1995</v>
      </c>
      <c r="C16811" s="1">
        <v>4871</v>
      </c>
      <c r="D16811" s="11">
        <f t="shared" si="0"/>
        <v>2.3695034063739691E-4</v>
      </c>
      <c r="E16811" s="11">
        <f t="shared" ca="1" si="1"/>
        <v>2.2178385675617816E-5</v>
      </c>
      <c r="F16811" s="11">
        <f t="shared" ca="1" si="3"/>
        <v>0.91174200770326241</v>
      </c>
      <c r="G16811" s="1">
        <v>32.812899999999999</v>
      </c>
      <c r="H16811" s="1">
        <v>-97.430499999999995</v>
      </c>
    </row>
    <row r="16812" spans="1:8" ht="13.2">
      <c r="A16812" s="1" t="s">
        <v>11006</v>
      </c>
      <c r="B16812" s="1" t="s">
        <v>11216</v>
      </c>
      <c r="C16812" s="1">
        <v>4854</v>
      </c>
      <c r="D16812" s="11">
        <f t="shared" si="0"/>
        <v>2.3612337373309886E-4</v>
      </c>
      <c r="E16812" s="11">
        <f t="shared" ca="1" si="1"/>
        <v>2.2100982153448754E-5</v>
      </c>
      <c r="F16812" s="11">
        <f t="shared" ca="1" si="3"/>
        <v>0.91176418608893806</v>
      </c>
      <c r="G16812" s="1">
        <v>26.250800000000002</v>
      </c>
      <c r="H16812" s="1">
        <v>-98.442599999999999</v>
      </c>
    </row>
    <row r="16813" spans="1:8" ht="13.2">
      <c r="A16813" s="1" t="s">
        <v>11006</v>
      </c>
      <c r="B16813" s="1" t="s">
        <v>4193</v>
      </c>
      <c r="C16813" s="1">
        <v>4686</v>
      </c>
      <c r="D16813" s="11">
        <f t="shared" si="0"/>
        <v>2.2795099491415354E-4</v>
      </c>
      <c r="E16813" s="11">
        <f t="shared" ca="1" si="1"/>
        <v>2.1336053228483904E-5</v>
      </c>
      <c r="F16813" s="11">
        <f t="shared" ca="1" si="3"/>
        <v>0.91178628707109155</v>
      </c>
      <c r="G16813" s="1">
        <v>33.460700000000003</v>
      </c>
      <c r="H16813" s="1">
        <v>-94.417699999999996</v>
      </c>
    </row>
    <row r="16814" spans="1:8" ht="13.2">
      <c r="A16814" s="1" t="s">
        <v>11006</v>
      </c>
      <c r="B16814" s="1" t="s">
        <v>1725</v>
      </c>
      <c r="C16814" s="1">
        <v>4818</v>
      </c>
      <c r="D16814" s="11">
        <f t="shared" si="0"/>
        <v>2.3437214970046773E-4</v>
      </c>
      <c r="E16814" s="11">
        <f t="shared" ca="1" si="1"/>
        <v>2.1937068812384857E-5</v>
      </c>
      <c r="F16814" s="11">
        <f t="shared" ca="1" si="3"/>
        <v>0.91180762312432007</v>
      </c>
      <c r="G16814" s="1">
        <v>31.328700000000001</v>
      </c>
      <c r="H16814" s="1">
        <v>-94.801400000000001</v>
      </c>
    </row>
    <row r="16815" spans="1:8" ht="13.2">
      <c r="A16815" s="1" t="s">
        <v>11006</v>
      </c>
      <c r="B16815" s="1" t="s">
        <v>11217</v>
      </c>
      <c r="C16815" s="1">
        <v>4792</v>
      </c>
      <c r="D16815" s="11">
        <f t="shared" si="0"/>
        <v>2.331073767880119E-4</v>
      </c>
      <c r="E16815" s="11">
        <f t="shared" ca="1" si="1"/>
        <v>2.181868695494982E-5</v>
      </c>
      <c r="F16815" s="11">
        <f t="shared" ca="1" si="3"/>
        <v>0.91182956019313244</v>
      </c>
      <c r="G16815" s="1">
        <v>29.7715</v>
      </c>
      <c r="H16815" s="1">
        <v>-95.498699999999999</v>
      </c>
    </row>
    <row r="16816" spans="1:8" ht="13.2">
      <c r="A16816" s="1" t="s">
        <v>11006</v>
      </c>
      <c r="B16816" s="1" t="s">
        <v>11218</v>
      </c>
      <c r="C16816" s="1">
        <v>2460</v>
      </c>
      <c r="D16816" s="11">
        <f t="shared" si="0"/>
        <v>1.1966697556312798E-4</v>
      </c>
      <c r="E16816" s="11">
        <f t="shared" ca="1" si="1"/>
        <v>1.1200744972699616E-5</v>
      </c>
      <c r="F16816" s="11">
        <f t="shared" ca="1" si="3"/>
        <v>0.91185137888008738</v>
      </c>
      <c r="G16816" s="1">
        <v>33.0306</v>
      </c>
      <c r="H16816" s="1">
        <v>-94.725099999999998</v>
      </c>
    </row>
    <row r="16817" spans="1:8" ht="13.2">
      <c r="A16817" s="1" t="s">
        <v>11006</v>
      </c>
      <c r="B16817" s="1" t="s">
        <v>11219</v>
      </c>
      <c r="C16817" s="1">
        <v>4749</v>
      </c>
      <c r="D16817" s="11">
        <f t="shared" si="0"/>
        <v>2.3101563697125804E-4</v>
      </c>
      <c r="E16817" s="11">
        <f t="shared" ca="1" si="1"/>
        <v>2.1622901575345722E-5</v>
      </c>
      <c r="F16817" s="11">
        <f t="shared" ca="1" si="3"/>
        <v>0.91186257962506012</v>
      </c>
      <c r="G16817" s="1">
        <v>26.223600000000001</v>
      </c>
      <c r="H16817" s="1">
        <v>-97.752899999999997</v>
      </c>
    </row>
    <row r="16818" spans="1:8" ht="13.2">
      <c r="A16818" s="1" t="s">
        <v>11006</v>
      </c>
      <c r="B16818" s="1" t="s">
        <v>11220</v>
      </c>
      <c r="C16818" s="1">
        <v>4731</v>
      </c>
      <c r="D16818" s="11">
        <f t="shared" si="0"/>
        <v>2.3014002495494245E-4</v>
      </c>
      <c r="E16818" s="11">
        <f t="shared" ca="1" si="1"/>
        <v>2.154094490481377E-5</v>
      </c>
      <c r="F16818" s="11">
        <f t="shared" ca="1" si="3"/>
        <v>0.91188420252663549</v>
      </c>
      <c r="G16818" s="1">
        <v>29.651299999999999</v>
      </c>
      <c r="H16818" s="1">
        <v>-95.587400000000002</v>
      </c>
    </row>
    <row r="16819" spans="1:8" ht="13.2">
      <c r="A16819" s="1" t="s">
        <v>11006</v>
      </c>
      <c r="B16819" s="1" t="s">
        <v>11221</v>
      </c>
      <c r="C16819" s="1">
        <v>5573</v>
      </c>
      <c r="D16819" s="11">
        <f t="shared" si="0"/>
        <v>2.7109920927370417E-4</v>
      </c>
      <c r="E16819" s="11">
        <f t="shared" ca="1" si="1"/>
        <v>2.5374695826363804E-5</v>
      </c>
      <c r="F16819" s="11">
        <f t="shared" ca="1" si="3"/>
        <v>0.9119057434715403</v>
      </c>
      <c r="G16819" s="1">
        <v>31.797799999999999</v>
      </c>
      <c r="H16819" s="1">
        <v>-95.149100000000004</v>
      </c>
    </row>
    <row r="16820" spans="1:8" ht="13.2">
      <c r="A16820" s="1" t="s">
        <v>11006</v>
      </c>
      <c r="B16820" s="1" t="s">
        <v>11222</v>
      </c>
      <c r="C16820" s="1">
        <v>6096</v>
      </c>
      <c r="D16820" s="11">
        <f t="shared" si="0"/>
        <v>2.9654060285887326E-4</v>
      </c>
      <c r="E16820" s="11">
        <f t="shared" ca="1" si="1"/>
        <v>2.7755992420153195E-5</v>
      </c>
      <c r="F16820" s="11">
        <f t="shared" ca="1" si="3"/>
        <v>0.91193111816736672</v>
      </c>
      <c r="G16820" s="1">
        <v>34.429299999999998</v>
      </c>
      <c r="H16820" s="1">
        <v>-100.2516</v>
      </c>
    </row>
    <row r="16821" spans="1:8" ht="13.2">
      <c r="A16821" s="1" t="s">
        <v>11006</v>
      </c>
      <c r="B16821" s="1" t="s">
        <v>5272</v>
      </c>
      <c r="C16821" s="1">
        <v>4636</v>
      </c>
      <c r="D16821" s="11">
        <f t="shared" si="0"/>
        <v>2.2551873931327696E-4</v>
      </c>
      <c r="E16821" s="11">
        <f t="shared" ca="1" si="1"/>
        <v>2.1108395810339601E-5</v>
      </c>
      <c r="F16821" s="11">
        <f t="shared" ca="1" si="3"/>
        <v>0.91195887415978683</v>
      </c>
      <c r="G16821" s="1">
        <v>30.953800000000001</v>
      </c>
      <c r="H16821" s="1">
        <v>-95.909000000000006</v>
      </c>
    </row>
    <row r="16822" spans="1:8" ht="13.2">
      <c r="A16822" s="1" t="s">
        <v>11006</v>
      </c>
      <c r="B16822" s="1" t="s">
        <v>11223</v>
      </c>
      <c r="C16822" s="1">
        <v>4717</v>
      </c>
      <c r="D16822" s="11">
        <f t="shared" si="0"/>
        <v>2.2945899338669702E-4</v>
      </c>
      <c r="E16822" s="11">
        <f t="shared" ca="1" si="1"/>
        <v>2.1477200827733368E-5</v>
      </c>
      <c r="F16822" s="11">
        <f t="shared" ca="1" si="3"/>
        <v>0.9119799825555972</v>
      </c>
      <c r="G16822" s="1">
        <v>34.537399999999998</v>
      </c>
      <c r="H16822" s="1">
        <v>-101.7743</v>
      </c>
    </row>
    <row r="16823" spans="1:8" ht="13.2">
      <c r="A16823" s="1" t="s">
        <v>11006</v>
      </c>
      <c r="B16823" s="1" t="s">
        <v>1171</v>
      </c>
      <c r="C16823" s="1">
        <v>4382</v>
      </c>
      <c r="D16823" s="11">
        <f t="shared" si="0"/>
        <v>2.131628808608239E-4</v>
      </c>
      <c r="E16823" s="11">
        <f t="shared" ca="1" si="1"/>
        <v>1.995189612616655E-5</v>
      </c>
      <c r="F16823" s="11">
        <f t="shared" ca="1" si="3"/>
        <v>0.91200145975642488</v>
      </c>
      <c r="G16823" s="1">
        <v>27.760899999999999</v>
      </c>
      <c r="H16823" s="1">
        <v>-98.238900000000001</v>
      </c>
    </row>
    <row r="16824" spans="1:8" ht="13.2">
      <c r="A16824" s="1" t="s">
        <v>11006</v>
      </c>
      <c r="B16824" s="1" t="s">
        <v>455</v>
      </c>
      <c r="C16824" s="1">
        <v>2476</v>
      </c>
      <c r="D16824" s="11">
        <f t="shared" si="0"/>
        <v>1.2044529735540849E-4</v>
      </c>
      <c r="E16824" s="11">
        <f t="shared" ca="1" si="1"/>
        <v>1.1273595346505793E-5</v>
      </c>
      <c r="F16824" s="11">
        <f t="shared" ca="1" si="3"/>
        <v>0.91202141165255102</v>
      </c>
      <c r="G16824" s="1">
        <v>30.774000000000001</v>
      </c>
      <c r="H16824" s="1">
        <v>-94.423599999999993</v>
      </c>
    </row>
    <row r="16825" spans="1:8" ht="13.2">
      <c r="A16825" s="1" t="s">
        <v>11006</v>
      </c>
      <c r="B16825" s="1" t="s">
        <v>11224</v>
      </c>
      <c r="C16825" s="1">
        <v>4682</v>
      </c>
      <c r="D16825" s="11">
        <f t="shared" si="0"/>
        <v>2.2775641446608341E-4</v>
      </c>
      <c r="E16825" s="11">
        <f t="shared" ca="1" si="1"/>
        <v>2.1317840635032358E-5</v>
      </c>
      <c r="F16825" s="11">
        <f t="shared" ca="1" si="3"/>
        <v>0.91203268524789749</v>
      </c>
      <c r="G16825" s="1">
        <v>28.7197</v>
      </c>
      <c r="H16825" s="1">
        <v>-96.234999999999999</v>
      </c>
    </row>
    <row r="16826" spans="1:8" ht="13.2">
      <c r="A16826" s="1" t="s">
        <v>11006</v>
      </c>
      <c r="B16826" s="1" t="s">
        <v>651</v>
      </c>
      <c r="C16826" s="1">
        <v>1985</v>
      </c>
      <c r="D16826" s="11">
        <f t="shared" si="0"/>
        <v>9.6560547354800424E-5</v>
      </c>
      <c r="E16826" s="11">
        <f t="shared" ca="1" si="1"/>
        <v>9.0379995003287547E-6</v>
      </c>
      <c r="F16826" s="11">
        <f t="shared" ca="1" si="3"/>
        <v>0.91205400308853257</v>
      </c>
      <c r="G16826" s="1">
        <v>30.2117</v>
      </c>
      <c r="H16826" s="1">
        <v>-95.741900000000001</v>
      </c>
    </row>
    <row r="16827" spans="1:8" ht="13.2">
      <c r="A16827" s="1" t="s">
        <v>11006</v>
      </c>
      <c r="B16827" s="1" t="s">
        <v>11225</v>
      </c>
      <c r="C16827" s="1">
        <v>3018</v>
      </c>
      <c r="D16827" s="11">
        <f t="shared" si="0"/>
        <v>1.4681094806891066E-4</v>
      </c>
      <c r="E16827" s="11">
        <f t="shared" ca="1" si="1"/>
        <v>1.3741401759190016E-5</v>
      </c>
      <c r="F16827" s="11">
        <f t="shared" ca="1" si="3"/>
        <v>0.91206304108803293</v>
      </c>
      <c r="G16827" s="1">
        <v>29.351199999999999</v>
      </c>
      <c r="H16827" s="1">
        <v>-98.872299999999996</v>
      </c>
    </row>
    <row r="16828" spans="1:8" ht="13.2">
      <c r="A16828" s="1" t="s">
        <v>11006</v>
      </c>
      <c r="B16828" s="1" t="s">
        <v>3648</v>
      </c>
      <c r="C16828" s="1">
        <v>2752</v>
      </c>
      <c r="D16828" s="11">
        <f t="shared" si="0"/>
        <v>1.3387134827224723E-4</v>
      </c>
      <c r="E16828" s="11">
        <f t="shared" ca="1" si="1"/>
        <v>1.2530264294662334E-5</v>
      </c>
      <c r="F16828" s="11">
        <f t="shared" ca="1" si="3"/>
        <v>0.91207678248979207</v>
      </c>
      <c r="G16828" s="1">
        <v>30.795000000000002</v>
      </c>
      <c r="H16828" s="1">
        <v>-97.432400000000001</v>
      </c>
    </row>
    <row r="16829" spans="1:8" ht="13.2">
      <c r="A16829" s="1" t="s">
        <v>11006</v>
      </c>
      <c r="B16829" s="1" t="s">
        <v>11226</v>
      </c>
      <c r="C16829" s="1">
        <v>4474</v>
      </c>
      <c r="D16829" s="11">
        <f t="shared" si="0"/>
        <v>2.1763823116643683E-4</v>
      </c>
      <c r="E16829" s="11">
        <f t="shared" ca="1" si="1"/>
        <v>2.0370785775552068E-5</v>
      </c>
      <c r="F16829" s="11">
        <f t="shared" ca="1" si="3"/>
        <v>0.91208931275408678</v>
      </c>
      <c r="G16829" s="1">
        <v>29.5229</v>
      </c>
      <c r="H16829" s="1">
        <v>-98.5197</v>
      </c>
    </row>
    <row r="16830" spans="1:8" ht="13.2">
      <c r="A16830" s="1" t="s">
        <v>11006</v>
      </c>
      <c r="B16830" s="1" t="s">
        <v>1140</v>
      </c>
      <c r="C16830" s="1">
        <v>4420</v>
      </c>
      <c r="D16830" s="11">
        <f t="shared" si="0"/>
        <v>2.1501139511749011E-4</v>
      </c>
      <c r="E16830" s="11">
        <f t="shared" ca="1" si="1"/>
        <v>2.0124915763956219E-5</v>
      </c>
      <c r="F16830" s="11">
        <f t="shared" ca="1" si="3"/>
        <v>0.91210968353986233</v>
      </c>
      <c r="G16830" s="1">
        <v>33.0563</v>
      </c>
      <c r="H16830" s="1">
        <v>-96.625600000000006</v>
      </c>
    </row>
    <row r="16831" spans="1:8" ht="13.2">
      <c r="A16831" s="1" t="s">
        <v>11006</v>
      </c>
      <c r="B16831" s="1" t="s">
        <v>11227</v>
      </c>
      <c r="C16831" s="1">
        <v>4417</v>
      </c>
      <c r="D16831" s="11">
        <f t="shared" si="0"/>
        <v>2.1486545978143752E-4</v>
      </c>
      <c r="E16831" s="11">
        <f t="shared" ca="1" si="1"/>
        <v>2.0111256318867564E-5</v>
      </c>
      <c r="F16831" s="11">
        <f t="shared" ca="1" si="3"/>
        <v>0.9121298084556263</v>
      </c>
      <c r="G16831" s="1">
        <v>33.514800000000001</v>
      </c>
      <c r="H16831" s="1">
        <v>-102.0064</v>
      </c>
    </row>
    <row r="16832" spans="1:8" ht="13.2">
      <c r="A16832" s="1" t="s">
        <v>11006</v>
      </c>
      <c r="B16832" s="1" t="s">
        <v>11228</v>
      </c>
      <c r="C16832" s="1">
        <v>4483</v>
      </c>
      <c r="D16832" s="11">
        <f t="shared" si="0"/>
        <v>2.1807603717459461E-4</v>
      </c>
      <c r="E16832" s="11">
        <f t="shared" ca="1" si="1"/>
        <v>2.041176411081804E-5</v>
      </c>
      <c r="F16832" s="11">
        <f t="shared" ca="1" si="3"/>
        <v>0.91214991971194515</v>
      </c>
      <c r="G16832" s="1">
        <v>30.876999999999999</v>
      </c>
      <c r="H16832" s="1">
        <v>-96.595600000000005</v>
      </c>
    </row>
    <row r="16833" spans="1:8" ht="13.2">
      <c r="A16833" s="1" t="s">
        <v>11006</v>
      </c>
      <c r="B16833" s="1" t="s">
        <v>1485</v>
      </c>
      <c r="C16833" s="1">
        <v>3023</v>
      </c>
      <c r="D16833" s="11">
        <f t="shared" si="0"/>
        <v>1.4705417362899834E-4</v>
      </c>
      <c r="E16833" s="11">
        <f t="shared" ca="1" si="1"/>
        <v>1.3764167501004448E-5</v>
      </c>
      <c r="F16833" s="11">
        <f t="shared" ca="1" si="3"/>
        <v>0.91217033147605597</v>
      </c>
      <c r="G16833" s="1">
        <v>27.9801</v>
      </c>
      <c r="H16833" s="1">
        <v>-97.391099999999994</v>
      </c>
    </row>
    <row r="16834" spans="1:8" ht="13.2">
      <c r="A16834" s="1" t="s">
        <v>11006</v>
      </c>
      <c r="B16834" s="1" t="s">
        <v>6522</v>
      </c>
      <c r="C16834" s="1">
        <v>3993</v>
      </c>
      <c r="D16834" s="11">
        <f t="shared" si="0"/>
        <v>1.9423993228600406E-4</v>
      </c>
      <c r="E16834" s="11">
        <f t="shared" ca="1" si="1"/>
        <v>1.8180721413003888E-5</v>
      </c>
      <c r="F16834" s="11">
        <f t="shared" ca="1" si="3"/>
        <v>0.91218409564355696</v>
      </c>
      <c r="G16834" s="1">
        <v>32.406799999999997</v>
      </c>
      <c r="H16834" s="1">
        <v>-97.215000000000003</v>
      </c>
    </row>
    <row r="16835" spans="1:8" ht="13.2">
      <c r="A16835" s="1" t="s">
        <v>11006</v>
      </c>
      <c r="B16835" s="1" t="s">
        <v>4871</v>
      </c>
      <c r="C16835" s="1">
        <v>3723</v>
      </c>
      <c r="D16835" s="11">
        <f t="shared" si="0"/>
        <v>1.8110575204127052E-4</v>
      </c>
      <c r="E16835" s="11">
        <f t="shared" ca="1" si="1"/>
        <v>1.6951371355024663E-5</v>
      </c>
      <c r="F16835" s="11">
        <f t="shared" ca="1" si="3"/>
        <v>0.91220227636496998</v>
      </c>
      <c r="G16835" s="1">
        <v>31.3919</v>
      </c>
      <c r="H16835" s="1">
        <v>-102.3503</v>
      </c>
    </row>
    <row r="16836" spans="1:8" ht="13.2">
      <c r="A16836" s="1" t="s">
        <v>11006</v>
      </c>
      <c r="B16836" s="1" t="s">
        <v>11229</v>
      </c>
      <c r="C16836" s="1">
        <v>4327</v>
      </c>
      <c r="D16836" s="11">
        <f t="shared" si="0"/>
        <v>2.1048739969985967E-4</v>
      </c>
      <c r="E16836" s="11">
        <f t="shared" ca="1" si="1"/>
        <v>1.9701472966207821E-5</v>
      </c>
      <c r="F16836" s="11">
        <f t="shared" ca="1" si="3"/>
        <v>0.91221922773632502</v>
      </c>
      <c r="G16836" s="1">
        <v>28.913900000000002</v>
      </c>
      <c r="H16836" s="1">
        <v>-98.540999999999997</v>
      </c>
    </row>
    <row r="16837" spans="1:8" ht="13.2">
      <c r="A16837" s="1" t="s">
        <v>11006</v>
      </c>
      <c r="B16837" s="1" t="s">
        <v>11230</v>
      </c>
      <c r="C16837" s="1">
        <v>4209</v>
      </c>
      <c r="D16837" s="11">
        <f t="shared" si="0"/>
        <v>2.0474727648179091E-4</v>
      </c>
      <c r="E16837" s="11">
        <f t="shared" ca="1" si="1"/>
        <v>1.9164201459387267E-5</v>
      </c>
      <c r="F16837" s="11">
        <f t="shared" ca="1" si="3"/>
        <v>0.91223892920929128</v>
      </c>
      <c r="G16837" s="1">
        <v>28.436299999999999</v>
      </c>
      <c r="H16837" s="1">
        <v>-99.236599999999996</v>
      </c>
    </row>
    <row r="16838" spans="1:8" ht="13.2">
      <c r="A16838" s="1" t="s">
        <v>11006</v>
      </c>
      <c r="B16838" s="1" t="s">
        <v>11231</v>
      </c>
      <c r="C16838" s="1">
        <v>4248</v>
      </c>
      <c r="D16838" s="11">
        <f t="shared" si="0"/>
        <v>2.0664443585047466E-4</v>
      </c>
      <c r="E16838" s="11">
        <f t="shared" ca="1" si="1"/>
        <v>1.9341774245539826E-5</v>
      </c>
      <c r="F16838" s="11">
        <f t="shared" ca="1" si="3"/>
        <v>0.9122580934107507</v>
      </c>
      <c r="G16838" s="1">
        <v>28.6675</v>
      </c>
      <c r="H16838" s="1">
        <v>-99.176500000000004</v>
      </c>
    </row>
    <row r="16839" spans="1:8" ht="13.2">
      <c r="A16839" s="1" t="s">
        <v>11006</v>
      </c>
      <c r="B16839" s="1" t="s">
        <v>11232</v>
      </c>
      <c r="C16839" s="1">
        <v>4293</v>
      </c>
      <c r="D16839" s="11">
        <f t="shared" si="0"/>
        <v>2.0883346589126359E-4</v>
      </c>
      <c r="E16839" s="11">
        <f t="shared" ca="1" si="1"/>
        <v>1.9546665921869695E-5</v>
      </c>
      <c r="F16839" s="11">
        <f t="shared" ca="1" si="3"/>
        <v>0.91227743518499627</v>
      </c>
      <c r="G16839" s="1">
        <v>26.251799999999999</v>
      </c>
      <c r="H16839" s="1">
        <v>-98.469899999999996</v>
      </c>
    </row>
    <row r="16840" spans="1:8" ht="13.2">
      <c r="A16840" s="1" t="s">
        <v>11006</v>
      </c>
      <c r="B16840" s="1" t="s">
        <v>11233</v>
      </c>
      <c r="C16840" s="1">
        <v>4290</v>
      </c>
      <c r="D16840" s="11">
        <f t="shared" si="0"/>
        <v>2.0868753055521097E-4</v>
      </c>
      <c r="E16840" s="11">
        <f t="shared" ca="1" si="1"/>
        <v>1.9533006476781037E-5</v>
      </c>
      <c r="F16840" s="11">
        <f t="shared" ca="1" si="3"/>
        <v>0.91229698185091812</v>
      </c>
      <c r="G16840" s="1">
        <v>31.152200000000001</v>
      </c>
      <c r="H16840" s="1">
        <v>-97.458799999999997</v>
      </c>
    </row>
    <row r="16841" spans="1:8" ht="13.2">
      <c r="A16841" s="1" t="s">
        <v>11006</v>
      </c>
      <c r="B16841" s="1" t="s">
        <v>11234</v>
      </c>
      <c r="C16841" s="1">
        <v>4280</v>
      </c>
      <c r="D16841" s="11">
        <f t="shared" si="0"/>
        <v>2.0820107943503568E-4</v>
      </c>
      <c r="E16841" s="11">
        <f t="shared" ca="1" si="1"/>
        <v>1.9487474993152177E-5</v>
      </c>
      <c r="F16841" s="11">
        <f t="shared" ca="1" si="3"/>
        <v>0.91231651485739496</v>
      </c>
      <c r="G16841" s="1">
        <v>32.738199999999999</v>
      </c>
      <c r="H16841" s="1">
        <v>-96.888599999999997</v>
      </c>
    </row>
    <row r="16842" spans="1:8" ht="13.2">
      <c r="A16842" s="1" t="s">
        <v>11006</v>
      </c>
      <c r="B16842" s="1" t="s">
        <v>6854</v>
      </c>
      <c r="C16842" s="1">
        <v>4153</v>
      </c>
      <c r="D16842" s="11">
        <f t="shared" si="0"/>
        <v>2.0202315020880914E-4</v>
      </c>
      <c r="E16842" s="11">
        <f t="shared" ca="1" si="1"/>
        <v>1.890922515106565E-5</v>
      </c>
      <c r="F16842" s="11">
        <f t="shared" ca="1" si="3"/>
        <v>0.9123360023323881</v>
      </c>
      <c r="G16842" s="1">
        <v>32.502699999999997</v>
      </c>
      <c r="H16842" s="1">
        <v>-94.57</v>
      </c>
    </row>
    <row r="16843" spans="1:8" ht="13.2">
      <c r="A16843" s="1" t="s">
        <v>11006</v>
      </c>
      <c r="B16843" s="1" t="s">
        <v>876</v>
      </c>
      <c r="C16843" s="1">
        <v>4326</v>
      </c>
      <c r="D16843" s="11">
        <f t="shared" si="0"/>
        <v>2.1043875458784213E-4</v>
      </c>
      <c r="E16843" s="11">
        <f t="shared" ca="1" si="1"/>
        <v>1.9696919817844934E-5</v>
      </c>
      <c r="F16843" s="11">
        <f t="shared" ca="1" si="3"/>
        <v>0.91235491155753912</v>
      </c>
      <c r="G16843" s="1">
        <v>30.5307</v>
      </c>
      <c r="H16843" s="1">
        <v>-96.700699999999998</v>
      </c>
    </row>
    <row r="16844" spans="1:8" ht="13.2">
      <c r="A16844" s="1" t="s">
        <v>11006</v>
      </c>
      <c r="B16844" s="1" t="s">
        <v>11235</v>
      </c>
      <c r="C16844" s="1">
        <v>4222</v>
      </c>
      <c r="D16844" s="11">
        <f t="shared" si="0"/>
        <v>2.0537966293801883E-4</v>
      </c>
      <c r="E16844" s="11">
        <f t="shared" ca="1" si="1"/>
        <v>1.9223392388104789E-5</v>
      </c>
      <c r="F16844" s="11">
        <f t="shared" ca="1" si="3"/>
        <v>0.91237460847735696</v>
      </c>
      <c r="G16844" s="1">
        <v>33.110199999999999</v>
      </c>
      <c r="H16844" s="1">
        <v>-97.029799999999994</v>
      </c>
    </row>
    <row r="16845" spans="1:8" ht="13.2">
      <c r="A16845" s="1" t="s">
        <v>11006</v>
      </c>
      <c r="B16845" s="1" t="s">
        <v>11236</v>
      </c>
      <c r="C16845" s="1">
        <v>4199</v>
      </c>
      <c r="D16845" s="11">
        <f t="shared" si="0"/>
        <v>2.0426082536161561E-4</v>
      </c>
      <c r="E16845" s="11">
        <f t="shared" ca="1" si="1"/>
        <v>1.911866997575841E-5</v>
      </c>
      <c r="F16845" s="11">
        <f t="shared" ca="1" si="3"/>
        <v>0.9123938318697451</v>
      </c>
      <c r="G16845" s="1">
        <v>34.532499999999999</v>
      </c>
      <c r="H16845" s="1">
        <v>-102.3111</v>
      </c>
    </row>
    <row r="16846" spans="1:8" ht="13.2">
      <c r="A16846" s="1" t="s">
        <v>11006</v>
      </c>
      <c r="B16846" s="1" t="s">
        <v>2712</v>
      </c>
      <c r="C16846" s="1">
        <v>4274</v>
      </c>
      <c r="D16846" s="11">
        <f t="shared" si="0"/>
        <v>2.0790920876293049E-4</v>
      </c>
      <c r="E16846" s="11">
        <f t="shared" ca="1" si="1"/>
        <v>1.9460156102974863E-5</v>
      </c>
      <c r="F16846" s="11">
        <f t="shared" ca="1" si="3"/>
        <v>0.91241295053972082</v>
      </c>
      <c r="G16846" s="1">
        <v>29.947199999999999</v>
      </c>
      <c r="H16846" s="1">
        <v>-96.259799999999998</v>
      </c>
    </row>
    <row r="16847" spans="1:8" ht="13.2">
      <c r="A16847" s="1" t="s">
        <v>11006</v>
      </c>
      <c r="B16847" s="1" t="s">
        <v>11237</v>
      </c>
      <c r="C16847" s="1">
        <v>4166</v>
      </c>
      <c r="D16847" s="11">
        <f t="shared" si="0"/>
        <v>2.0265553666503705E-4</v>
      </c>
      <c r="E16847" s="11">
        <f t="shared" ca="1" si="1"/>
        <v>1.8968416079783168E-5</v>
      </c>
      <c r="F16847" s="11">
        <f t="shared" ca="1" si="3"/>
        <v>0.91243241069582381</v>
      </c>
      <c r="G16847" s="1">
        <v>29.1814</v>
      </c>
      <c r="H16847" s="1">
        <v>-98.407499999999999</v>
      </c>
    </row>
    <row r="16848" spans="1:8" ht="13.2">
      <c r="A16848" s="1" t="s">
        <v>11006</v>
      </c>
      <c r="B16848" s="1" t="s">
        <v>11238</v>
      </c>
      <c r="C16848" s="1">
        <v>3959</v>
      </c>
      <c r="D16848" s="11">
        <f t="shared" si="0"/>
        <v>1.9258599847740799E-4</v>
      </c>
      <c r="E16848" s="11">
        <f t="shared" ca="1" si="1"/>
        <v>1.8025914368665762E-5</v>
      </c>
      <c r="F16848" s="11">
        <f t="shared" ca="1" si="3"/>
        <v>0.91245137911190355</v>
      </c>
      <c r="G16848" s="1">
        <v>29.560300000000002</v>
      </c>
      <c r="H16848" s="1">
        <v>-104.3653</v>
      </c>
    </row>
    <row r="16849" spans="1:8" ht="13.2">
      <c r="A16849" s="1" t="s">
        <v>11006</v>
      </c>
      <c r="B16849" s="1" t="s">
        <v>8747</v>
      </c>
      <c r="C16849" s="1">
        <v>3973</v>
      </c>
      <c r="D16849" s="11">
        <f t="shared" si="0"/>
        <v>1.9326703004565344E-4</v>
      </c>
      <c r="E16849" s="11">
        <f t="shared" ca="1" si="1"/>
        <v>1.8089658445746168E-5</v>
      </c>
      <c r="F16849" s="11">
        <f t="shared" ca="1" si="3"/>
        <v>0.91246940502627216</v>
      </c>
      <c r="G16849" s="1">
        <v>33.661200000000001</v>
      </c>
      <c r="H16849" s="1">
        <v>-96.902199999999993</v>
      </c>
    </row>
    <row r="16850" spans="1:8" ht="13.2">
      <c r="A16850" s="1" t="s">
        <v>11006</v>
      </c>
      <c r="B16850" s="1" t="s">
        <v>1066</v>
      </c>
      <c r="C16850" s="1">
        <v>4218</v>
      </c>
      <c r="D16850" s="11">
        <f t="shared" si="0"/>
        <v>2.0518508248994869E-4</v>
      </c>
      <c r="E16850" s="11">
        <f t="shared" ca="1" si="1"/>
        <v>1.9205179794653243E-5</v>
      </c>
      <c r="F16850" s="11">
        <f t="shared" ca="1" si="3"/>
        <v>0.9124874946847179</v>
      </c>
      <c r="G16850" s="1">
        <v>30.006900000000002</v>
      </c>
      <c r="H16850" s="1">
        <v>-97.150700000000001</v>
      </c>
    </row>
    <row r="16851" spans="1:8" ht="13.2">
      <c r="A16851" s="1" t="s">
        <v>11006</v>
      </c>
      <c r="B16851" s="1" t="s">
        <v>2292</v>
      </c>
      <c r="C16851" s="1">
        <v>3625</v>
      </c>
      <c r="D16851" s="11">
        <f t="shared" si="0"/>
        <v>1.763385310635524E-4</v>
      </c>
      <c r="E16851" s="11">
        <f t="shared" ca="1" si="1"/>
        <v>1.6505162815461832E-5</v>
      </c>
      <c r="F16851" s="11">
        <f t="shared" ca="1" si="3"/>
        <v>0.9125066998645126</v>
      </c>
      <c r="G16851" s="1">
        <v>29.705500000000001</v>
      </c>
      <c r="H16851" s="1">
        <v>-96.556299999999993</v>
      </c>
    </row>
    <row r="16852" spans="1:8" ht="13.2">
      <c r="A16852" s="1" t="s">
        <v>11006</v>
      </c>
      <c r="B16852" s="1" t="s">
        <v>11239</v>
      </c>
      <c r="C16852" s="1">
        <v>3444</v>
      </c>
      <c r="D16852" s="11">
        <f t="shared" si="0"/>
        <v>1.6753376578837917E-4</v>
      </c>
      <c r="E16852" s="11">
        <f t="shared" ca="1" si="1"/>
        <v>1.5681042961779463E-5</v>
      </c>
      <c r="F16852" s="11">
        <f t="shared" ca="1" si="3"/>
        <v>0.91252320502732809</v>
      </c>
      <c r="G16852" s="1">
        <v>32.431100000000001</v>
      </c>
      <c r="H16852" s="1">
        <v>-97.102000000000004</v>
      </c>
    </row>
    <row r="16853" spans="1:8" ht="13.2">
      <c r="A16853" s="1" t="s">
        <v>11006</v>
      </c>
      <c r="B16853" s="1" t="s">
        <v>10916</v>
      </c>
      <c r="C16853" s="1">
        <v>4347</v>
      </c>
      <c r="D16853" s="11">
        <f t="shared" si="0"/>
        <v>2.1146030194021029E-4</v>
      </c>
      <c r="E16853" s="11">
        <f t="shared" ca="1" si="1"/>
        <v>1.9792535933465541E-5</v>
      </c>
      <c r="F16853" s="11">
        <f t="shared" ca="1" si="3"/>
        <v>0.91253888607028988</v>
      </c>
      <c r="G16853" s="1">
        <v>33.223500000000001</v>
      </c>
      <c r="H16853" s="1">
        <v>-98.158900000000003</v>
      </c>
    </row>
    <row r="16854" spans="1:8" ht="13.2">
      <c r="A16854" s="1" t="s">
        <v>11006</v>
      </c>
      <c r="B16854" s="1" t="s">
        <v>11240</v>
      </c>
      <c r="C16854" s="1">
        <v>4064</v>
      </c>
      <c r="D16854" s="11">
        <f t="shared" si="0"/>
        <v>1.9769373523924883E-4</v>
      </c>
      <c r="E16854" s="11">
        <f t="shared" ca="1" si="1"/>
        <v>1.8503994946768798E-5</v>
      </c>
      <c r="F16854" s="11">
        <f t="shared" ca="1" si="3"/>
        <v>0.91255867860622331</v>
      </c>
      <c r="G16854" s="1">
        <v>29.544799999999999</v>
      </c>
      <c r="H16854" s="1">
        <v>-95.086500000000001</v>
      </c>
    </row>
    <row r="16855" spans="1:8" ht="13.2">
      <c r="A16855" s="1" t="s">
        <v>11006</v>
      </c>
      <c r="B16855" s="1" t="s">
        <v>2228</v>
      </c>
      <c r="C16855" s="1">
        <v>4431</v>
      </c>
      <c r="D16855" s="11">
        <f t="shared" si="0"/>
        <v>2.1554649134968295E-4</v>
      </c>
      <c r="E16855" s="11">
        <f t="shared" ca="1" si="1"/>
        <v>2.0175000395947966E-5</v>
      </c>
      <c r="F16855" s="11">
        <f t="shared" ca="1" si="3"/>
        <v>0.91257718260117004</v>
      </c>
      <c r="G16855" s="1">
        <v>31.831700000000001</v>
      </c>
      <c r="H16855" s="1">
        <v>-99.422200000000004</v>
      </c>
    </row>
    <row r="16856" spans="1:8" ht="13.2">
      <c r="A16856" s="1" t="s">
        <v>11006</v>
      </c>
      <c r="B16856" s="1" t="s">
        <v>11241</v>
      </c>
      <c r="C16856" s="1">
        <v>4054</v>
      </c>
      <c r="D16856" s="11">
        <f t="shared" si="0"/>
        <v>1.9720728411907351E-4</v>
      </c>
      <c r="E16856" s="11">
        <f t="shared" ca="1" si="1"/>
        <v>1.8458463463139935E-5</v>
      </c>
      <c r="F16856" s="11">
        <f t="shared" ca="1" si="3"/>
        <v>0.91259735760156602</v>
      </c>
      <c r="G16856" s="1">
        <v>27.810199999999998</v>
      </c>
      <c r="H16856" s="1">
        <v>-97.087500000000006</v>
      </c>
    </row>
    <row r="16857" spans="1:8" ht="13.2">
      <c r="A16857" s="1" t="s">
        <v>11006</v>
      </c>
      <c r="B16857" s="1" t="s">
        <v>11242</v>
      </c>
      <c r="C16857" s="1">
        <v>2898</v>
      </c>
      <c r="D16857" s="11">
        <f t="shared" si="0"/>
        <v>1.4097353462680685E-4</v>
      </c>
      <c r="E16857" s="11">
        <f t="shared" ca="1" si="1"/>
        <v>1.3195023955643692E-5</v>
      </c>
      <c r="F16857" s="11">
        <f t="shared" ca="1" si="3"/>
        <v>0.91261581606502917</v>
      </c>
      <c r="G16857" s="1">
        <v>29.233799999999999</v>
      </c>
      <c r="H16857" s="1">
        <v>-98.794300000000007</v>
      </c>
    </row>
    <row r="16858" spans="1:8" ht="13.2">
      <c r="A16858" s="1" t="s">
        <v>11006</v>
      </c>
      <c r="B16858" s="1" t="s">
        <v>11243</v>
      </c>
      <c r="C16858" s="1">
        <v>3410</v>
      </c>
      <c r="D16858" s="11">
        <f t="shared" si="0"/>
        <v>1.658798319797831E-4</v>
      </c>
      <c r="E16858" s="11">
        <f t="shared" ca="1" si="1"/>
        <v>1.5526235917441337E-5</v>
      </c>
      <c r="F16858" s="11">
        <f t="shared" ca="1" si="3"/>
        <v>0.91262901108898487</v>
      </c>
      <c r="G16858" s="1">
        <v>29.662700000000001</v>
      </c>
      <c r="H16858" s="1">
        <v>-95.935299999999998</v>
      </c>
    </row>
    <row r="16859" spans="1:8" ht="13.2">
      <c r="A16859" s="1" t="s">
        <v>11006</v>
      </c>
      <c r="B16859" s="1" t="s">
        <v>11244</v>
      </c>
      <c r="C16859" s="1">
        <v>4018</v>
      </c>
      <c r="D16859" s="11">
        <f t="shared" si="0"/>
        <v>1.9545606008644235E-4</v>
      </c>
      <c r="E16859" s="11">
        <f t="shared" ca="1" si="1"/>
        <v>1.8294550122076038E-5</v>
      </c>
      <c r="F16859" s="11">
        <f t="shared" ca="1" si="3"/>
        <v>0.91264453732490236</v>
      </c>
      <c r="G16859" s="1">
        <v>32.598199999999999</v>
      </c>
      <c r="H16859" s="1">
        <v>-96.6815</v>
      </c>
    </row>
    <row r="16860" spans="1:8" ht="13.2">
      <c r="A16860" s="1" t="s">
        <v>11006</v>
      </c>
      <c r="B16860" s="1" t="s">
        <v>2676</v>
      </c>
      <c r="C16860" s="1">
        <v>4006</v>
      </c>
      <c r="D16860" s="11">
        <f t="shared" si="0"/>
        <v>1.9487231874223198E-4</v>
      </c>
      <c r="E16860" s="11">
        <f t="shared" ca="1" si="1"/>
        <v>1.8239912341721406E-5</v>
      </c>
      <c r="F16860" s="11">
        <f t="shared" ca="1" si="3"/>
        <v>0.91266283187502439</v>
      </c>
      <c r="G16860" s="1">
        <v>33.110500000000002</v>
      </c>
      <c r="H16860" s="1">
        <v>-97.186199999999999</v>
      </c>
    </row>
    <row r="16861" spans="1:8" ht="13.2">
      <c r="A16861" s="1" t="s">
        <v>11006</v>
      </c>
      <c r="B16861" s="1" t="s">
        <v>11245</v>
      </c>
      <c r="C16861" s="1">
        <v>3071</v>
      </c>
      <c r="D16861" s="11">
        <f t="shared" si="0"/>
        <v>1.4938913900583984E-4</v>
      </c>
      <c r="E16861" s="11">
        <f t="shared" ca="1" si="1"/>
        <v>1.3982718622422974E-5</v>
      </c>
      <c r="F16861" s="11">
        <f t="shared" ca="1" si="3"/>
        <v>0.91268107178736613</v>
      </c>
      <c r="G16861" s="1">
        <v>29.045400000000001</v>
      </c>
      <c r="H16861" s="1">
        <v>-95.566800000000001</v>
      </c>
    </row>
    <row r="16862" spans="1:8" ht="13.2">
      <c r="A16862" s="1" t="s">
        <v>11006</v>
      </c>
      <c r="B16862" s="1" t="s">
        <v>11246</v>
      </c>
      <c r="C16862" s="1">
        <v>3973</v>
      </c>
      <c r="D16862" s="11">
        <f t="shared" si="0"/>
        <v>1.9326703004565344E-4</v>
      </c>
      <c r="E16862" s="11">
        <f t="shared" ca="1" si="1"/>
        <v>1.8089658445746168E-5</v>
      </c>
      <c r="F16862" s="11">
        <f t="shared" ca="1" si="3"/>
        <v>0.91269505450598853</v>
      </c>
      <c r="G16862" s="1">
        <v>32.5351</v>
      </c>
      <c r="H16862" s="1">
        <v>-96.889499999999998</v>
      </c>
    </row>
    <row r="16863" spans="1:8" ht="13.2">
      <c r="A16863" s="1" t="s">
        <v>11006</v>
      </c>
      <c r="B16863" s="1" t="s">
        <v>11247</v>
      </c>
      <c r="C16863" s="1">
        <v>3969</v>
      </c>
      <c r="D16863" s="11">
        <f t="shared" si="0"/>
        <v>1.9307244959758331E-4</v>
      </c>
      <c r="E16863" s="11">
        <f t="shared" ca="1" si="1"/>
        <v>1.8071445852294622E-5</v>
      </c>
      <c r="F16863" s="11">
        <f t="shared" ca="1" si="3"/>
        <v>0.91271314416443428</v>
      </c>
      <c r="G16863" s="1">
        <v>29.764700000000001</v>
      </c>
      <c r="H16863" s="1">
        <v>-95.531800000000004</v>
      </c>
    </row>
    <row r="16864" spans="1:8" ht="13.2">
      <c r="A16864" s="1" t="s">
        <v>11006</v>
      </c>
      <c r="B16864" s="1" t="s">
        <v>154</v>
      </c>
      <c r="C16864" s="1">
        <v>4269</v>
      </c>
      <c r="D16864" s="11">
        <f t="shared" si="0"/>
        <v>2.0766598320284282E-4</v>
      </c>
      <c r="E16864" s="11">
        <f t="shared" ca="1" si="1"/>
        <v>1.9437390361160429E-5</v>
      </c>
      <c r="F16864" s="11">
        <f t="shared" ca="1" si="3"/>
        <v>0.91273121561028658</v>
      </c>
      <c r="G16864" s="1">
        <v>33.395499999999998</v>
      </c>
      <c r="H16864" s="1">
        <v>-96.952100000000002</v>
      </c>
    </row>
    <row r="16865" spans="1:8" ht="13.2">
      <c r="A16865" s="1" t="s">
        <v>11006</v>
      </c>
      <c r="B16865" s="1" t="s">
        <v>11248</v>
      </c>
      <c r="C16865" s="1">
        <v>3957</v>
      </c>
      <c r="D16865" s="11">
        <f t="shared" si="0"/>
        <v>1.9248870825337293E-4</v>
      </c>
      <c r="E16865" s="11">
        <f t="shared" ca="1" si="1"/>
        <v>1.8016808071939991E-5</v>
      </c>
      <c r="F16865" s="11">
        <f t="shared" ca="1" si="3"/>
        <v>0.91275065300064773</v>
      </c>
      <c r="G16865" s="1">
        <v>29.637899999999998</v>
      </c>
      <c r="H16865" s="1">
        <v>-98.292599999999993</v>
      </c>
    </row>
    <row r="16866" spans="1:8" ht="13.2">
      <c r="A16866" s="1" t="s">
        <v>11006</v>
      </c>
      <c r="B16866" s="1" t="s">
        <v>11249</v>
      </c>
      <c r="C16866" s="1">
        <v>4321</v>
      </c>
      <c r="D16866" s="11">
        <f t="shared" si="0"/>
        <v>2.1019552902775448E-4</v>
      </c>
      <c r="E16866" s="11">
        <f t="shared" ca="1" si="1"/>
        <v>1.9674154076030504E-5</v>
      </c>
      <c r="F16866" s="11">
        <f t="shared" ca="1" si="3"/>
        <v>0.91276866980871962</v>
      </c>
      <c r="G16866" s="1">
        <v>31.5259</v>
      </c>
      <c r="H16866" s="1">
        <v>-96.528400000000005</v>
      </c>
    </row>
    <row r="16867" spans="1:8" ht="13.2">
      <c r="A16867" s="1" t="s">
        <v>11006</v>
      </c>
      <c r="B16867" s="1" t="s">
        <v>5038</v>
      </c>
      <c r="C16867" s="1">
        <v>3842</v>
      </c>
      <c r="D16867" s="11">
        <f t="shared" si="0"/>
        <v>1.8689452037135679E-4</v>
      </c>
      <c r="E16867" s="11">
        <f t="shared" ca="1" si="1"/>
        <v>1.7493196010208098E-5</v>
      </c>
      <c r="F16867" s="11">
        <f t="shared" ca="1" si="3"/>
        <v>0.91278834396279562</v>
      </c>
      <c r="G16867" s="1">
        <v>32.4056</v>
      </c>
      <c r="H16867" s="1">
        <v>-99.503900000000002</v>
      </c>
    </row>
    <row r="16868" spans="1:8" ht="13.2">
      <c r="A16868" s="1" t="s">
        <v>11006</v>
      </c>
      <c r="B16868" s="1" t="s">
        <v>5572</v>
      </c>
      <c r="C16868" s="1">
        <v>3898</v>
      </c>
      <c r="D16868" s="11">
        <f t="shared" si="0"/>
        <v>1.8961864664433857E-4</v>
      </c>
      <c r="E16868" s="11">
        <f t="shared" ca="1" si="1"/>
        <v>1.7748172318529715E-5</v>
      </c>
      <c r="F16868" s="11">
        <f t="shared" ca="1" si="3"/>
        <v>0.91280583715880581</v>
      </c>
      <c r="G16868" s="1">
        <v>29.075500000000002</v>
      </c>
      <c r="H16868" s="1">
        <v>-95.405900000000003</v>
      </c>
    </row>
    <row r="16869" spans="1:8" ht="13.2">
      <c r="A16869" s="1" t="s">
        <v>11006</v>
      </c>
      <c r="B16869" s="1" t="s">
        <v>11250</v>
      </c>
      <c r="C16869" s="1">
        <v>3898</v>
      </c>
      <c r="D16869" s="11">
        <f t="shared" si="0"/>
        <v>1.8961864664433857E-4</v>
      </c>
      <c r="E16869" s="11">
        <f t="shared" ca="1" si="1"/>
        <v>1.7748172318529715E-5</v>
      </c>
      <c r="F16869" s="11">
        <f t="shared" ca="1" si="3"/>
        <v>0.91282358533112429</v>
      </c>
      <c r="G16869" s="1">
        <v>34.639400000000002</v>
      </c>
      <c r="H16869" s="1">
        <v>-102.72320000000001</v>
      </c>
    </row>
    <row r="16870" spans="1:8" ht="13.2">
      <c r="A16870" s="1" t="s">
        <v>11006</v>
      </c>
      <c r="B16870" s="1" t="s">
        <v>9546</v>
      </c>
      <c r="C16870" s="1">
        <v>4206</v>
      </c>
      <c r="D16870" s="11">
        <f t="shared" si="0"/>
        <v>2.0460134114573831E-4</v>
      </c>
      <c r="E16870" s="11">
        <f t="shared" ca="1" si="1"/>
        <v>1.9150542014298611E-5</v>
      </c>
      <c r="F16870" s="11">
        <f t="shared" ca="1" si="3"/>
        <v>0.91284133350344276</v>
      </c>
      <c r="G16870" s="1">
        <v>31.900500000000001</v>
      </c>
      <c r="H16870" s="1">
        <v>-98.604399999999998</v>
      </c>
    </row>
    <row r="16871" spans="1:8" ht="13.2">
      <c r="A16871" s="1" t="s">
        <v>11006</v>
      </c>
      <c r="B16871" s="1" t="s">
        <v>2322</v>
      </c>
      <c r="C16871" s="1">
        <v>3836</v>
      </c>
      <c r="D16871" s="11">
        <f t="shared" si="0"/>
        <v>1.8660264969925161E-4</v>
      </c>
      <c r="E16871" s="11">
        <f t="shared" ca="1" si="1"/>
        <v>1.7465877120030785E-5</v>
      </c>
      <c r="F16871" s="11">
        <f t="shared" ca="1" si="3"/>
        <v>0.91286048404545705</v>
      </c>
      <c r="G16871" s="1">
        <v>32.554000000000002</v>
      </c>
      <c r="H16871" s="1">
        <v>-95.864000000000004</v>
      </c>
    </row>
    <row r="16872" spans="1:8" ht="13.2">
      <c r="A16872" s="1" t="s">
        <v>11006</v>
      </c>
      <c r="B16872" s="1" t="s">
        <v>11251</v>
      </c>
      <c r="C16872" s="1">
        <v>2032</v>
      </c>
      <c r="D16872" s="11">
        <f t="shared" si="0"/>
        <v>9.8846867619624415E-5</v>
      </c>
      <c r="E16872" s="11">
        <f t="shared" ca="1" si="1"/>
        <v>9.2519974733843989E-6</v>
      </c>
      <c r="F16872" s="11">
        <f t="shared" ca="1" si="3"/>
        <v>0.91287794992257709</v>
      </c>
      <c r="G16872" s="1">
        <v>35.643099999999997</v>
      </c>
      <c r="H16872" s="1">
        <v>-101.5964</v>
      </c>
    </row>
    <row r="16873" spans="1:8" ht="13.2">
      <c r="A16873" s="1" t="s">
        <v>11006</v>
      </c>
      <c r="B16873" s="1" t="s">
        <v>11252</v>
      </c>
      <c r="C16873" s="1">
        <v>3763</v>
      </c>
      <c r="D16873" s="11">
        <f t="shared" si="0"/>
        <v>1.8305155652197178E-4</v>
      </c>
      <c r="E16873" s="11">
        <f t="shared" ca="1" si="1"/>
        <v>1.7133497289540103E-5</v>
      </c>
      <c r="F16873" s="11">
        <f t="shared" ca="1" si="3"/>
        <v>0.91288720192005046</v>
      </c>
      <c r="G16873" s="1">
        <v>33.180199999999999</v>
      </c>
      <c r="H16873" s="1">
        <v>-96.991100000000003</v>
      </c>
    </row>
    <row r="16874" spans="1:8" ht="13.2">
      <c r="A16874" s="1" t="s">
        <v>11006</v>
      </c>
      <c r="B16874" s="1" t="s">
        <v>2174</v>
      </c>
      <c r="C16874" s="1">
        <v>3710</v>
      </c>
      <c r="D16874" s="11">
        <f t="shared" si="0"/>
        <v>1.804733655850426E-4</v>
      </c>
      <c r="E16874" s="11">
        <f t="shared" ca="1" si="1"/>
        <v>1.6892180426307145E-5</v>
      </c>
      <c r="F16874" s="11">
        <f t="shared" ca="1" si="3"/>
        <v>0.91290433541733995</v>
      </c>
      <c r="G16874" s="1">
        <v>29.587900000000001</v>
      </c>
      <c r="H16874" s="1">
        <v>-96.328299999999999</v>
      </c>
    </row>
    <row r="16875" spans="1:8" ht="13.2">
      <c r="A16875" s="1" t="s">
        <v>11006</v>
      </c>
      <c r="B16875" s="1" t="s">
        <v>11253</v>
      </c>
      <c r="C16875" s="1">
        <v>3684</v>
      </c>
      <c r="D16875" s="11">
        <f t="shared" si="0"/>
        <v>1.7920859267258677E-4</v>
      </c>
      <c r="E16875" s="11">
        <f t="shared" ca="1" si="1"/>
        <v>1.6773798568872108E-5</v>
      </c>
      <c r="F16875" s="11">
        <f t="shared" ca="1" si="3"/>
        <v>0.91292122759776628</v>
      </c>
      <c r="G16875" s="1">
        <v>29.586200000000002</v>
      </c>
      <c r="H16875" s="1">
        <v>-98.556200000000004</v>
      </c>
    </row>
    <row r="16876" spans="1:8" ht="13.2">
      <c r="A16876" s="1" t="s">
        <v>11006</v>
      </c>
      <c r="B16876" s="1" t="s">
        <v>11254</v>
      </c>
      <c r="C16876" s="1">
        <v>3731</v>
      </c>
      <c r="D16876" s="11">
        <f t="shared" si="0"/>
        <v>1.8149491293741076E-4</v>
      </c>
      <c r="E16876" s="11">
        <f t="shared" ca="1" si="1"/>
        <v>1.6987796541927749E-5</v>
      </c>
      <c r="F16876" s="11">
        <f t="shared" ca="1" si="3"/>
        <v>0.91293800139633519</v>
      </c>
      <c r="G16876" s="1">
        <v>31.7394</v>
      </c>
      <c r="H16876" s="1">
        <v>-99.9559</v>
      </c>
    </row>
    <row r="16877" spans="1:8" ht="13.2">
      <c r="A16877" s="1" t="s">
        <v>11006</v>
      </c>
      <c r="B16877" s="1" t="s">
        <v>11255</v>
      </c>
      <c r="C16877" s="1">
        <v>3766</v>
      </c>
      <c r="D16877" s="11">
        <f t="shared" si="0"/>
        <v>1.8319749185802438E-4</v>
      </c>
      <c r="E16877" s="11">
        <f t="shared" ca="1" si="1"/>
        <v>1.7147156734628762E-5</v>
      </c>
      <c r="F16877" s="11">
        <f t="shared" ca="1" si="3"/>
        <v>0.9129549891928771</v>
      </c>
      <c r="G16877" s="1">
        <v>29.045999999999999</v>
      </c>
      <c r="H16877" s="1">
        <v>-95.698599999999999</v>
      </c>
    </row>
    <row r="16878" spans="1:8" ht="13.2">
      <c r="A16878" s="1" t="s">
        <v>11006</v>
      </c>
      <c r="B16878" s="1" t="s">
        <v>11256</v>
      </c>
      <c r="C16878" s="1">
        <v>3889</v>
      </c>
      <c r="D16878" s="11">
        <f t="shared" si="0"/>
        <v>1.8918084063618078E-4</v>
      </c>
      <c r="E16878" s="11">
        <f t="shared" ca="1" si="1"/>
        <v>1.7707193983263743E-5</v>
      </c>
      <c r="F16878" s="11">
        <f t="shared" ca="1" si="3"/>
        <v>0.91297213634961172</v>
      </c>
      <c r="G16878" s="1">
        <v>32.401499999999999</v>
      </c>
      <c r="H16878" s="1">
        <v>-98.817400000000006</v>
      </c>
    </row>
    <row r="16879" spans="1:8" ht="13.2">
      <c r="A16879" s="1" t="s">
        <v>11006</v>
      </c>
      <c r="B16879" s="1" t="s">
        <v>11257</v>
      </c>
      <c r="C16879" s="1">
        <v>3641</v>
      </c>
      <c r="D16879" s="11">
        <f t="shared" si="0"/>
        <v>1.7711685285583292E-4</v>
      </c>
      <c r="E16879" s="11">
        <f t="shared" ca="1" si="1"/>
        <v>1.6578013189268009E-5</v>
      </c>
      <c r="F16879" s="11">
        <f t="shared" ca="1" si="3"/>
        <v>0.91298984354359503</v>
      </c>
      <c r="G16879" s="1">
        <v>29.5764</v>
      </c>
      <c r="H16879" s="1">
        <v>-95.056200000000004</v>
      </c>
    </row>
    <row r="16880" spans="1:8" ht="13.2">
      <c r="A16880" s="1" t="s">
        <v>11006</v>
      </c>
      <c r="B16880" s="1" t="s">
        <v>11258</v>
      </c>
      <c r="C16880" s="1">
        <v>3599</v>
      </c>
      <c r="D16880" s="11">
        <f t="shared" si="0"/>
        <v>1.7507375815109657E-4</v>
      </c>
      <c r="E16880" s="11">
        <f t="shared" ca="1" si="1"/>
        <v>1.6386780958026795E-5</v>
      </c>
      <c r="F16880" s="11">
        <f t="shared" ca="1" si="3"/>
        <v>0.91300642155678424</v>
      </c>
      <c r="G16880" s="1">
        <v>33.420999999999999</v>
      </c>
      <c r="H16880" s="1">
        <v>-96.580100000000002</v>
      </c>
    </row>
    <row r="16881" spans="1:8" ht="13.2">
      <c r="A16881" s="1" t="s">
        <v>11006</v>
      </c>
      <c r="B16881" s="1" t="s">
        <v>4399</v>
      </c>
      <c r="C16881" s="1">
        <v>3804</v>
      </c>
      <c r="D16881" s="11">
        <f t="shared" si="0"/>
        <v>1.8504600611469059E-4</v>
      </c>
      <c r="E16881" s="11">
        <f t="shared" ca="1" si="1"/>
        <v>1.732017637241843E-5</v>
      </c>
      <c r="F16881" s="11">
        <f t="shared" ca="1" si="3"/>
        <v>0.9130228083377423</v>
      </c>
      <c r="G16881" s="1">
        <v>32.384799999999998</v>
      </c>
      <c r="H16881" s="1">
        <v>-98.980500000000006</v>
      </c>
    </row>
    <row r="16882" spans="1:8" ht="13.2">
      <c r="A16882" s="1" t="s">
        <v>11006</v>
      </c>
      <c r="B16882" s="1" t="s">
        <v>1318</v>
      </c>
      <c r="C16882" s="1">
        <v>3626</v>
      </c>
      <c r="D16882" s="11">
        <f t="shared" si="0"/>
        <v>1.7638717617556995E-4</v>
      </c>
      <c r="E16882" s="11">
        <f t="shared" ca="1" si="1"/>
        <v>1.650971596382472E-5</v>
      </c>
      <c r="F16882" s="11">
        <f t="shared" ca="1" si="3"/>
        <v>0.91304012851411476</v>
      </c>
      <c r="G16882" s="1">
        <v>32.087499999999999</v>
      </c>
      <c r="H16882" s="1">
        <v>-98.339100000000002</v>
      </c>
    </row>
    <row r="16883" spans="1:8" ht="13.2">
      <c r="A16883" s="1" t="s">
        <v>11006</v>
      </c>
      <c r="B16883" s="1" t="s">
        <v>11259</v>
      </c>
      <c r="C16883" s="1">
        <v>3456</v>
      </c>
      <c r="D16883" s="11">
        <f t="shared" si="0"/>
        <v>1.6811750713258955E-4</v>
      </c>
      <c r="E16883" s="11">
        <f t="shared" ca="1" si="1"/>
        <v>1.5735680742134094E-5</v>
      </c>
      <c r="F16883" s="11">
        <f t="shared" ca="1" si="3"/>
        <v>0.91305663823007854</v>
      </c>
      <c r="G16883" s="1">
        <v>30.0792</v>
      </c>
      <c r="H16883" s="1">
        <v>-93.759900000000002</v>
      </c>
    </row>
    <row r="16884" spans="1:8" ht="13.2">
      <c r="A16884" s="1" t="s">
        <v>11006</v>
      </c>
      <c r="B16884" s="1" t="s">
        <v>11260</v>
      </c>
      <c r="C16884" s="1">
        <v>3710</v>
      </c>
      <c r="D16884" s="11">
        <f t="shared" si="0"/>
        <v>1.804733655850426E-4</v>
      </c>
      <c r="E16884" s="11">
        <f t="shared" ca="1" si="1"/>
        <v>1.6892180426307145E-5</v>
      </c>
      <c r="F16884" s="11">
        <f t="shared" ca="1" si="3"/>
        <v>0.91307237391082063</v>
      </c>
      <c r="G16884" s="1">
        <v>33.086199999999998</v>
      </c>
      <c r="H16884" s="1">
        <v>-97.300899999999999</v>
      </c>
    </row>
    <row r="16885" spans="1:8" ht="13.2">
      <c r="A16885" s="1" t="s">
        <v>11006</v>
      </c>
      <c r="B16885" s="1" t="s">
        <v>11261</v>
      </c>
      <c r="C16885" s="1">
        <v>3608</v>
      </c>
      <c r="D16885" s="11">
        <f t="shared" si="0"/>
        <v>1.7551156415925435E-4</v>
      </c>
      <c r="E16885" s="11">
        <f t="shared" ca="1" si="1"/>
        <v>1.6427759293292768E-5</v>
      </c>
      <c r="F16885" s="11">
        <f t="shared" ca="1" si="3"/>
        <v>0.91308926609124696</v>
      </c>
      <c r="G16885" s="1">
        <v>32.709299999999999</v>
      </c>
      <c r="H16885" s="1">
        <v>-96.005200000000002</v>
      </c>
    </row>
    <row r="16886" spans="1:8" ht="13.2">
      <c r="A16886" s="1" t="s">
        <v>11006</v>
      </c>
      <c r="B16886" s="1" t="s">
        <v>11262</v>
      </c>
      <c r="C16886" s="1">
        <v>3391</v>
      </c>
      <c r="D16886" s="11">
        <f t="shared" si="0"/>
        <v>1.6495557485144999E-4</v>
      </c>
      <c r="E16886" s="11">
        <f t="shared" ca="1" si="1"/>
        <v>1.5439726098546502E-5</v>
      </c>
      <c r="F16886" s="11">
        <f t="shared" ca="1" si="3"/>
        <v>0.9131056938505403</v>
      </c>
      <c r="G16886" s="1">
        <v>29.758700000000001</v>
      </c>
      <c r="H16886" s="1">
        <v>-95.515500000000003</v>
      </c>
    </row>
    <row r="16887" spans="1:8" ht="13.2">
      <c r="A16887" s="1" t="s">
        <v>11006</v>
      </c>
      <c r="B16887" s="1" t="s">
        <v>11263</v>
      </c>
      <c r="C16887" s="1">
        <v>3388</v>
      </c>
      <c r="D16887" s="11">
        <f t="shared" si="0"/>
        <v>1.648096395153974E-4</v>
      </c>
      <c r="E16887" s="11">
        <f t="shared" ca="1" si="1"/>
        <v>1.5426066653457846E-5</v>
      </c>
      <c r="F16887" s="11">
        <f t="shared" ca="1" si="3"/>
        <v>0.91312113357663882</v>
      </c>
      <c r="G16887" s="1">
        <v>32.368299999999998</v>
      </c>
      <c r="H16887" s="1">
        <v>-96.113600000000005</v>
      </c>
    </row>
    <row r="16888" spans="1:8" ht="13.2">
      <c r="A16888" s="1" t="s">
        <v>11006</v>
      </c>
      <c r="B16888" s="1" t="s">
        <v>11264</v>
      </c>
      <c r="C16888" s="1">
        <v>3386</v>
      </c>
      <c r="D16888" s="11">
        <f t="shared" si="0"/>
        <v>1.6471234929136232E-4</v>
      </c>
      <c r="E16888" s="11">
        <f t="shared" ca="1" si="1"/>
        <v>1.5416960356732072E-5</v>
      </c>
      <c r="F16888" s="11">
        <f t="shared" ca="1" si="3"/>
        <v>0.91313655964329232</v>
      </c>
      <c r="G16888" s="1">
        <v>30.292000000000002</v>
      </c>
      <c r="H16888" s="1">
        <v>-97.808499999999995</v>
      </c>
    </row>
    <row r="16889" spans="1:8" ht="13.2">
      <c r="A16889" s="1" t="s">
        <v>11006</v>
      </c>
      <c r="B16889" s="1" t="s">
        <v>333</v>
      </c>
      <c r="C16889" s="1">
        <v>2750</v>
      </c>
      <c r="D16889" s="11">
        <f t="shared" si="0"/>
        <v>1.3377405804821218E-4</v>
      </c>
      <c r="E16889" s="11">
        <f t="shared" ca="1" si="1"/>
        <v>1.2521157997936563E-5</v>
      </c>
      <c r="F16889" s="11">
        <f t="shared" ca="1" si="3"/>
        <v>0.91315197660364911</v>
      </c>
      <c r="G16889" s="1">
        <v>30.944500000000001</v>
      </c>
      <c r="H16889" s="1">
        <v>-95.373599999999996</v>
      </c>
    </row>
    <row r="16890" spans="1:8" ht="13.2">
      <c r="A16890" s="1" t="s">
        <v>11006</v>
      </c>
      <c r="B16890" s="1" t="s">
        <v>11265</v>
      </c>
      <c r="C16890" s="1">
        <v>3689</v>
      </c>
      <c r="D16890" s="11">
        <f t="shared" si="0"/>
        <v>1.7945181823267445E-4</v>
      </c>
      <c r="E16890" s="11">
        <f t="shared" ca="1" si="1"/>
        <v>1.6796564310686538E-5</v>
      </c>
      <c r="F16890" s="11">
        <f t="shared" ca="1" si="3"/>
        <v>0.9131644977616471</v>
      </c>
      <c r="G16890" s="1">
        <v>30.540600000000001</v>
      </c>
      <c r="H16890" s="1">
        <v>-98.378500000000003</v>
      </c>
    </row>
    <row r="16891" spans="1:8" ht="13.2">
      <c r="A16891" s="1" t="s">
        <v>11006</v>
      </c>
      <c r="B16891" s="1" t="s">
        <v>11266</v>
      </c>
      <c r="C16891" s="1">
        <v>3446</v>
      </c>
      <c r="D16891" s="11">
        <f t="shared" si="0"/>
        <v>1.6763105601241422E-4</v>
      </c>
      <c r="E16891" s="11">
        <f t="shared" ca="1" si="1"/>
        <v>1.5690149258505234E-5</v>
      </c>
      <c r="F16891" s="11">
        <f t="shared" ca="1" si="3"/>
        <v>0.91318129432595774</v>
      </c>
      <c r="G16891" s="1">
        <v>29.0382</v>
      </c>
      <c r="H16891" s="1">
        <v>-98.573700000000002</v>
      </c>
    </row>
    <row r="16892" spans="1:8" ht="13.2">
      <c r="A16892" s="1" t="s">
        <v>11006</v>
      </c>
      <c r="B16892" s="1" t="s">
        <v>1138</v>
      </c>
      <c r="C16892" s="1">
        <v>3392</v>
      </c>
      <c r="D16892" s="11">
        <f t="shared" si="0"/>
        <v>1.6500421996346753E-4</v>
      </c>
      <c r="E16892" s="11">
        <f t="shared" ca="1" si="1"/>
        <v>1.5444279246909389E-5</v>
      </c>
      <c r="F16892" s="11">
        <f t="shared" ca="1" si="3"/>
        <v>0.91319698447521624</v>
      </c>
      <c r="G16892" s="1">
        <v>31.7822</v>
      </c>
      <c r="H16892" s="1">
        <v>-97.582400000000007</v>
      </c>
    </row>
    <row r="16893" spans="1:8" ht="13.2">
      <c r="A16893" s="1" t="s">
        <v>11006</v>
      </c>
      <c r="B16893" s="1" t="s">
        <v>11267</v>
      </c>
      <c r="C16893" s="1">
        <v>3365</v>
      </c>
      <c r="D16893" s="11">
        <f t="shared" si="0"/>
        <v>1.6369080193899416E-4</v>
      </c>
      <c r="E16893" s="11">
        <f t="shared" ca="1" si="1"/>
        <v>1.5321344241111464E-5</v>
      </c>
      <c r="F16893" s="11">
        <f t="shared" ca="1" si="3"/>
        <v>0.91321242875446318</v>
      </c>
      <c r="G16893" s="1">
        <v>26.293800000000001</v>
      </c>
      <c r="H16893" s="1">
        <v>-97.963099999999997</v>
      </c>
    </row>
    <row r="16894" spans="1:8" ht="13.2">
      <c r="A16894" s="1" t="s">
        <v>11006</v>
      </c>
      <c r="B16894" s="1" t="s">
        <v>11268</v>
      </c>
      <c r="C16894" s="1">
        <v>1347</v>
      </c>
      <c r="D16894" s="11">
        <f t="shared" si="0"/>
        <v>6.5524965887615202E-5</v>
      </c>
      <c r="E16894" s="11">
        <f t="shared" ca="1" si="1"/>
        <v>6.1330908448074731E-6</v>
      </c>
      <c r="F16894" s="11">
        <f t="shared" ca="1" si="3"/>
        <v>0.91322775009870427</v>
      </c>
      <c r="G16894" s="1">
        <v>29.874500000000001</v>
      </c>
      <c r="H16894" s="1">
        <v>-94.826800000000006</v>
      </c>
    </row>
    <row r="16895" spans="1:8" ht="13.2">
      <c r="A16895" s="1" t="s">
        <v>11006</v>
      </c>
      <c r="B16895" s="1" t="s">
        <v>11269</v>
      </c>
      <c r="C16895" s="1">
        <v>3540</v>
      </c>
      <c r="D16895" s="11">
        <f t="shared" si="0"/>
        <v>1.7220369654206221E-4</v>
      </c>
      <c r="E16895" s="11">
        <f t="shared" ca="1" si="1"/>
        <v>1.611814520461652E-5</v>
      </c>
      <c r="F16895" s="11">
        <f t="shared" ca="1" si="3"/>
        <v>0.91323388318954912</v>
      </c>
      <c r="G16895" s="1">
        <v>31.6296</v>
      </c>
      <c r="H16895" s="1">
        <v>-96.280199999999994</v>
      </c>
    </row>
    <row r="16896" spans="1:8" ht="13.2">
      <c r="A16896" s="1" t="s">
        <v>11006</v>
      </c>
      <c r="B16896" s="1" t="s">
        <v>11270</v>
      </c>
      <c r="C16896" s="1">
        <v>3331</v>
      </c>
      <c r="D16896" s="11">
        <f t="shared" si="0"/>
        <v>1.6203686813039809E-4</v>
      </c>
      <c r="E16896" s="11">
        <f t="shared" ca="1" si="1"/>
        <v>1.516653719677334E-5</v>
      </c>
      <c r="F16896" s="11">
        <f t="shared" ca="1" si="3"/>
        <v>0.91325000133475376</v>
      </c>
      <c r="G16896" s="1">
        <v>29.599499999999999</v>
      </c>
      <c r="H16896" s="1">
        <v>-98.484099999999998</v>
      </c>
    </row>
    <row r="16897" spans="1:8" ht="13.2">
      <c r="A16897" s="1" t="s">
        <v>11006</v>
      </c>
      <c r="B16897" s="1" t="s">
        <v>4877</v>
      </c>
      <c r="C16897" s="1">
        <v>3329</v>
      </c>
      <c r="D16897" s="11">
        <f t="shared" si="0"/>
        <v>1.6193957790636303E-4</v>
      </c>
      <c r="E16897" s="11">
        <f t="shared" ca="1" si="1"/>
        <v>1.5157430900047571E-5</v>
      </c>
      <c r="F16897" s="11">
        <f t="shared" ca="1" si="3"/>
        <v>0.91326516787195056</v>
      </c>
      <c r="G16897" s="1">
        <v>32.628100000000003</v>
      </c>
      <c r="H16897" s="1">
        <v>-96.453400000000002</v>
      </c>
    </row>
    <row r="16898" spans="1:8" ht="13.2">
      <c r="A16898" s="1" t="s">
        <v>11006</v>
      </c>
      <c r="B16898" s="1" t="s">
        <v>9723</v>
      </c>
      <c r="C16898" s="1">
        <v>3328</v>
      </c>
      <c r="D16898" s="11">
        <f t="shared" si="0"/>
        <v>1.6189093279434549E-4</v>
      </c>
      <c r="E16898" s="11">
        <f t="shared" ca="1" si="1"/>
        <v>1.5152877751684683E-5</v>
      </c>
      <c r="F16898" s="11">
        <f t="shared" ca="1" si="3"/>
        <v>0.91328032530285064</v>
      </c>
      <c r="G16898" s="1">
        <v>33.4422</v>
      </c>
      <c r="H16898" s="1">
        <v>-94.128299999999996</v>
      </c>
    </row>
    <row r="16899" spans="1:8" ht="13.2">
      <c r="A16899" s="1" t="s">
        <v>11006</v>
      </c>
      <c r="B16899" s="1" t="s">
        <v>11271</v>
      </c>
      <c r="C16899" s="1">
        <v>3350</v>
      </c>
      <c r="D16899" s="11">
        <f t="shared" si="0"/>
        <v>1.6296112525873119E-4</v>
      </c>
      <c r="E16899" s="11">
        <f t="shared" ca="1" si="1"/>
        <v>1.5253047015668176E-5</v>
      </c>
      <c r="F16899" s="11">
        <f t="shared" ca="1" si="3"/>
        <v>0.9132954781806023</v>
      </c>
      <c r="G16899" s="1">
        <v>28.885999999999999</v>
      </c>
      <c r="H16899" s="1">
        <v>-97.900300000000001</v>
      </c>
    </row>
    <row r="16900" spans="1:8" ht="13.2">
      <c r="A16900" s="1" t="s">
        <v>11006</v>
      </c>
      <c r="B16900" s="1" t="s">
        <v>11272</v>
      </c>
      <c r="C16900" s="1">
        <v>3336</v>
      </c>
      <c r="D16900" s="11">
        <f t="shared" si="0"/>
        <v>1.6228009369048573E-4</v>
      </c>
      <c r="E16900" s="11">
        <f t="shared" ca="1" si="1"/>
        <v>1.518930293858777E-5</v>
      </c>
      <c r="F16900" s="11">
        <f t="shared" ca="1" si="3"/>
        <v>0.91331073122761797</v>
      </c>
      <c r="G16900" s="1">
        <v>36.198399999999999</v>
      </c>
      <c r="H16900" s="1">
        <v>-101.1943</v>
      </c>
    </row>
    <row r="16901" spans="1:8" ht="13.2">
      <c r="A16901" s="1" t="s">
        <v>11006</v>
      </c>
      <c r="B16901" s="1" t="s">
        <v>5554</v>
      </c>
      <c r="C16901" s="1">
        <v>3343</v>
      </c>
      <c r="D16901" s="11">
        <f t="shared" si="0"/>
        <v>1.6262060947460846E-4</v>
      </c>
      <c r="E16901" s="11">
        <f t="shared" ca="1" si="1"/>
        <v>1.5221174977127973E-5</v>
      </c>
      <c r="F16901" s="11">
        <f t="shared" ca="1" si="3"/>
        <v>0.9133259205305565</v>
      </c>
      <c r="G16901" s="1">
        <v>32.9557</v>
      </c>
      <c r="H16901" s="1">
        <v>-95.290999999999997</v>
      </c>
    </row>
    <row r="16902" spans="1:8" ht="13.2">
      <c r="A16902" s="1" t="s">
        <v>11006</v>
      </c>
      <c r="B16902" s="1" t="s">
        <v>11273</v>
      </c>
      <c r="C16902" s="1">
        <v>2546</v>
      </c>
      <c r="D16902" s="11">
        <f t="shared" si="0"/>
        <v>1.238504551966357E-4</v>
      </c>
      <c r="E16902" s="11">
        <f t="shared" ca="1" si="1"/>
        <v>1.1592315731907814E-5</v>
      </c>
      <c r="F16902" s="11">
        <f t="shared" ca="1" si="3"/>
        <v>0.9133411417055336</v>
      </c>
      <c r="G16902" s="1">
        <v>33.689900000000002</v>
      </c>
      <c r="H16902" s="1">
        <v>-101.9892</v>
      </c>
    </row>
    <row r="16903" spans="1:8" ht="13.2">
      <c r="A16903" s="1" t="s">
        <v>11006</v>
      </c>
      <c r="B16903" s="1" t="s">
        <v>8603</v>
      </c>
      <c r="C16903" s="1">
        <v>3302</v>
      </c>
      <c r="D16903" s="11">
        <f t="shared" si="0"/>
        <v>1.6062615988188966E-4</v>
      </c>
      <c r="E16903" s="11">
        <f t="shared" ca="1" si="1"/>
        <v>1.5034495894249646E-5</v>
      </c>
      <c r="F16903" s="11">
        <f t="shared" ca="1" si="3"/>
        <v>0.91335273402126549</v>
      </c>
      <c r="G16903" s="1">
        <v>33.6661</v>
      </c>
      <c r="H16903" s="1">
        <v>-95.476600000000005</v>
      </c>
    </row>
    <row r="16904" spans="1:8" ht="13.2">
      <c r="A16904" s="1" t="s">
        <v>11006</v>
      </c>
      <c r="B16904" s="1" t="s">
        <v>11274</v>
      </c>
      <c r="C16904" s="1">
        <v>3178</v>
      </c>
      <c r="D16904" s="11">
        <f t="shared" si="0"/>
        <v>1.5459416599171574E-4</v>
      </c>
      <c r="E16904" s="11">
        <f t="shared" ca="1" si="1"/>
        <v>1.446990549725178E-5</v>
      </c>
      <c r="F16904" s="11">
        <f t="shared" ca="1" si="3"/>
        <v>0.91336776851715973</v>
      </c>
      <c r="G16904" s="1">
        <v>36.044400000000003</v>
      </c>
      <c r="H16904" s="1">
        <v>-102.008</v>
      </c>
    </row>
    <row r="16905" spans="1:8" ht="13.2">
      <c r="A16905" s="1" t="s">
        <v>11006</v>
      </c>
      <c r="B16905" s="1" t="s">
        <v>11275</v>
      </c>
      <c r="C16905" s="1">
        <v>3286</v>
      </c>
      <c r="D16905" s="11">
        <f t="shared" si="0"/>
        <v>1.5984783808960915E-4</v>
      </c>
      <c r="E16905" s="11">
        <f t="shared" ca="1" si="1"/>
        <v>1.4961645520443469E-5</v>
      </c>
      <c r="F16905" s="11">
        <f t="shared" ca="1" si="3"/>
        <v>0.91338223842265698</v>
      </c>
      <c r="G16905" s="1">
        <v>29.489899999999999</v>
      </c>
      <c r="H16905" s="1">
        <v>-98.550200000000004</v>
      </c>
    </row>
    <row r="16906" spans="1:8" ht="13.2">
      <c r="A16906" s="1" t="s">
        <v>11006</v>
      </c>
      <c r="B16906" s="1" t="s">
        <v>11276</v>
      </c>
      <c r="C16906" s="1">
        <v>2069</v>
      </c>
      <c r="D16906" s="11">
        <f t="shared" si="0"/>
        <v>1.0064673676427308E-4</v>
      </c>
      <c r="E16906" s="11">
        <f t="shared" ca="1" si="1"/>
        <v>9.4204639628111799E-6</v>
      </c>
      <c r="F16906" s="11">
        <f t="shared" ca="1" si="3"/>
        <v>0.91339720006817737</v>
      </c>
      <c r="G16906" s="1">
        <v>28.9754</v>
      </c>
      <c r="H16906" s="1">
        <v>-95.471500000000006</v>
      </c>
    </row>
    <row r="16907" spans="1:8" ht="13.2">
      <c r="A16907" s="1" t="s">
        <v>11006</v>
      </c>
      <c r="B16907" s="1" t="s">
        <v>219</v>
      </c>
      <c r="C16907" s="1">
        <v>2926</v>
      </c>
      <c r="D16907" s="11">
        <f t="shared" si="0"/>
        <v>1.4233559776329776E-4</v>
      </c>
      <c r="E16907" s="11">
        <f t="shared" ca="1" si="1"/>
        <v>1.3322512109804504E-5</v>
      </c>
      <c r="F16907" s="11">
        <f t="shared" ca="1" si="3"/>
        <v>0.91340662053214017</v>
      </c>
      <c r="G16907" s="1">
        <v>31.718399999999999</v>
      </c>
      <c r="H16907" s="1">
        <v>-96.169700000000006</v>
      </c>
    </row>
    <row r="16908" spans="1:8" ht="13.2">
      <c r="A16908" s="1" t="s">
        <v>11006</v>
      </c>
      <c r="B16908" s="1" t="s">
        <v>11277</v>
      </c>
      <c r="C16908" s="1">
        <v>3149</v>
      </c>
      <c r="D16908" s="11">
        <f t="shared" si="0"/>
        <v>1.5318345774320731E-4</v>
      </c>
      <c r="E16908" s="11">
        <f t="shared" ca="1" si="1"/>
        <v>1.4337864194728084E-5</v>
      </c>
      <c r="F16908" s="11">
        <f t="shared" ca="1" si="3"/>
        <v>0.91341994304425</v>
      </c>
      <c r="G16908" s="1">
        <v>32.677399999999999</v>
      </c>
      <c r="H16908" s="1">
        <v>-95.711299999999994</v>
      </c>
    </row>
    <row r="16909" spans="1:8" ht="13.2">
      <c r="A16909" s="1" t="s">
        <v>11006</v>
      </c>
      <c r="B16909" s="1" t="s">
        <v>1519</v>
      </c>
      <c r="C16909" s="1">
        <v>3408</v>
      </c>
      <c r="D16909" s="11">
        <f t="shared" si="0"/>
        <v>1.6578254175574802E-4</v>
      </c>
      <c r="E16909" s="11">
        <f t="shared" ca="1" si="1"/>
        <v>1.5517129620715563E-5</v>
      </c>
      <c r="F16909" s="11">
        <f t="shared" ca="1" si="3"/>
        <v>0.9134342809084447</v>
      </c>
      <c r="G16909" s="1">
        <v>33.160899999999998</v>
      </c>
      <c r="H16909" s="1">
        <v>-96.360900000000001</v>
      </c>
    </row>
    <row r="16910" spans="1:8" ht="13.2">
      <c r="A16910" s="1" t="s">
        <v>11006</v>
      </c>
      <c r="B16910" s="1" t="s">
        <v>11278</v>
      </c>
      <c r="C16910" s="1">
        <v>3206</v>
      </c>
      <c r="D16910" s="11">
        <f t="shared" si="0"/>
        <v>1.5595622912820662E-4</v>
      </c>
      <c r="E16910" s="11">
        <f t="shared" ca="1" si="1"/>
        <v>1.4597393651412588E-5</v>
      </c>
      <c r="F16910" s="11">
        <f t="shared" ca="1" si="3"/>
        <v>0.91344979803806536</v>
      </c>
      <c r="G16910" s="1">
        <v>27.331800000000001</v>
      </c>
      <c r="H16910" s="1">
        <v>-99.502799999999993</v>
      </c>
    </row>
    <row r="16911" spans="1:8" ht="13.2">
      <c r="A16911" s="1" t="s">
        <v>11006</v>
      </c>
      <c r="B16911" s="1" t="s">
        <v>11279</v>
      </c>
      <c r="C16911" s="1">
        <v>3200</v>
      </c>
      <c r="D16911" s="11">
        <f t="shared" si="0"/>
        <v>1.5566435845610144E-4</v>
      </c>
      <c r="E16911" s="11">
        <f t="shared" ca="1" si="1"/>
        <v>1.4570074761235273E-5</v>
      </c>
      <c r="F16911" s="11">
        <f t="shared" ca="1" si="3"/>
        <v>0.91346439543171676</v>
      </c>
      <c r="G16911" s="1">
        <v>26.107500000000002</v>
      </c>
      <c r="H16911" s="1">
        <v>-97.296700000000001</v>
      </c>
    </row>
    <row r="16912" spans="1:8" ht="13.2">
      <c r="A16912" s="1" t="s">
        <v>11006</v>
      </c>
      <c r="B16912" s="1" t="s">
        <v>11280</v>
      </c>
      <c r="C16912" s="1">
        <v>3167</v>
      </c>
      <c r="D16912" s="11">
        <f t="shared" si="0"/>
        <v>1.5405906975952288E-4</v>
      </c>
      <c r="E16912" s="11">
        <f t="shared" ca="1" si="1"/>
        <v>1.4419820865260033E-5</v>
      </c>
      <c r="F16912" s="11">
        <f t="shared" ca="1" si="3"/>
        <v>0.913478965506478</v>
      </c>
      <c r="G16912" s="1">
        <v>30.1569</v>
      </c>
      <c r="H16912" s="1">
        <v>-95.441900000000004</v>
      </c>
    </row>
    <row r="16913" spans="1:8" ht="13.2">
      <c r="A16913" s="1" t="s">
        <v>11006</v>
      </c>
      <c r="B16913" s="1" t="s">
        <v>3788</v>
      </c>
      <c r="C16913" s="1">
        <v>3166</v>
      </c>
      <c r="D16913" s="11">
        <f t="shared" si="0"/>
        <v>1.5401042464750536E-4</v>
      </c>
      <c r="E16913" s="11">
        <f t="shared" ca="1" si="1"/>
        <v>1.4415267716897149E-5</v>
      </c>
      <c r="F16913" s="11">
        <f t="shared" ca="1" si="3"/>
        <v>0.91349338532734325</v>
      </c>
      <c r="G16913" s="1">
        <v>33.3643</v>
      </c>
      <c r="H16913" s="1">
        <v>-98.758399999999995</v>
      </c>
    </row>
    <row r="16914" spans="1:8" ht="13.2">
      <c r="A16914" s="1" t="s">
        <v>11006</v>
      </c>
      <c r="B16914" s="1" t="s">
        <v>11281</v>
      </c>
      <c r="C16914" s="1">
        <v>3140</v>
      </c>
      <c r="D16914" s="11">
        <f t="shared" si="0"/>
        <v>1.5274565173504953E-4</v>
      </c>
      <c r="E16914" s="11">
        <f t="shared" ca="1" si="1"/>
        <v>1.4296885859462111E-5</v>
      </c>
      <c r="F16914" s="11">
        <f t="shared" ca="1" si="3"/>
        <v>0.9135078005950602</v>
      </c>
      <c r="G16914" s="1">
        <v>30.1921</v>
      </c>
      <c r="H16914" s="1">
        <v>-98.081100000000006</v>
      </c>
    </row>
    <row r="16915" spans="1:8" ht="13.2">
      <c r="A16915" s="1" t="s">
        <v>11006</v>
      </c>
      <c r="B16915" s="1" t="s">
        <v>1418</v>
      </c>
      <c r="C16915" s="1">
        <v>2835</v>
      </c>
      <c r="D16915" s="11">
        <f t="shared" si="0"/>
        <v>1.3790889256970237E-4</v>
      </c>
      <c r="E16915" s="11">
        <f t="shared" ca="1" si="1"/>
        <v>1.2908175608781876E-5</v>
      </c>
      <c r="F16915" s="11">
        <f t="shared" ca="1" si="3"/>
        <v>0.91352209748091961</v>
      </c>
      <c r="G16915" s="1">
        <v>30.570799999999998</v>
      </c>
      <c r="H16915" s="1">
        <v>-100.64400000000001</v>
      </c>
    </row>
    <row r="16916" spans="1:8" ht="13.2">
      <c r="A16916" s="1" t="s">
        <v>11006</v>
      </c>
      <c r="B16916" s="1" t="s">
        <v>6224</v>
      </c>
      <c r="C16916" s="1">
        <v>3152</v>
      </c>
      <c r="D16916" s="11">
        <f t="shared" si="0"/>
        <v>1.5332939307925991E-4</v>
      </c>
      <c r="E16916" s="11">
        <f t="shared" ca="1" si="1"/>
        <v>1.4351523639816743E-5</v>
      </c>
      <c r="F16916" s="11">
        <f t="shared" ca="1" si="3"/>
        <v>0.91353500565652834</v>
      </c>
      <c r="G16916" s="1">
        <v>31.1935</v>
      </c>
      <c r="H16916" s="1">
        <v>-101.4599</v>
      </c>
    </row>
    <row r="16917" spans="1:8" ht="13.2">
      <c r="A16917" s="1" t="s">
        <v>11006</v>
      </c>
      <c r="B16917" s="1" t="s">
        <v>11282</v>
      </c>
      <c r="C16917" s="1">
        <v>3127</v>
      </c>
      <c r="D16917" s="11">
        <f t="shared" si="0"/>
        <v>1.5211326527882161E-4</v>
      </c>
      <c r="E16917" s="11">
        <f t="shared" ca="1" si="1"/>
        <v>1.4237694930744591E-5</v>
      </c>
      <c r="F16917" s="11">
        <f t="shared" ca="1" si="3"/>
        <v>0.91354935718016816</v>
      </c>
      <c r="G16917" s="1">
        <v>32.488999999999997</v>
      </c>
      <c r="H16917" s="1">
        <v>-95.457800000000006</v>
      </c>
    </row>
    <row r="16918" spans="1:8" ht="13.2">
      <c r="A16918" s="1" t="s">
        <v>11006</v>
      </c>
      <c r="B16918" s="1" t="s">
        <v>1528</v>
      </c>
      <c r="C16918" s="1">
        <v>3134</v>
      </c>
      <c r="D16918" s="11">
        <f t="shared" si="0"/>
        <v>1.5245378106294434E-4</v>
      </c>
      <c r="E16918" s="11">
        <f t="shared" ca="1" si="1"/>
        <v>1.4269566969284794E-5</v>
      </c>
      <c r="F16918" s="11">
        <f t="shared" ca="1" si="3"/>
        <v>0.91356359487509886</v>
      </c>
      <c r="G16918" s="1">
        <v>27.585100000000001</v>
      </c>
      <c r="H16918" s="1">
        <v>-97.797700000000006</v>
      </c>
    </row>
    <row r="16919" spans="1:8" ht="13.2">
      <c r="A16919" s="1" t="s">
        <v>11006</v>
      </c>
      <c r="B16919" s="1" t="s">
        <v>11283</v>
      </c>
      <c r="C16919" s="1">
        <v>3078</v>
      </c>
      <c r="D16919" s="11">
        <f t="shared" si="0"/>
        <v>1.4972965478996257E-4</v>
      </c>
      <c r="E16919" s="11">
        <f t="shared" ca="1" si="1"/>
        <v>1.4014590660963177E-5</v>
      </c>
      <c r="F16919" s="11">
        <f t="shared" ca="1" si="3"/>
        <v>0.91357786444206812</v>
      </c>
      <c r="G16919" s="1">
        <v>29.395700000000001</v>
      </c>
      <c r="H16919" s="1">
        <v>-95.838700000000003</v>
      </c>
    </row>
    <row r="16920" spans="1:8" ht="13.2">
      <c r="A16920" s="1" t="s">
        <v>11006</v>
      </c>
      <c r="B16920" s="1" t="s">
        <v>11284</v>
      </c>
      <c r="C16920" s="1">
        <v>3087</v>
      </c>
      <c r="D16920" s="11">
        <f t="shared" si="0"/>
        <v>1.5016746079812035E-4</v>
      </c>
      <c r="E16920" s="11">
        <f t="shared" ca="1" si="1"/>
        <v>1.4055568996229152E-5</v>
      </c>
      <c r="F16920" s="11">
        <f t="shared" ca="1" si="3"/>
        <v>0.91359187903272909</v>
      </c>
      <c r="G16920" s="1">
        <v>31.197399999999998</v>
      </c>
      <c r="H16920" s="1">
        <v>-98.718800000000002</v>
      </c>
    </row>
    <row r="16921" spans="1:8" ht="13.2">
      <c r="A16921" s="1" t="s">
        <v>11006</v>
      </c>
      <c r="B16921" s="1" t="s">
        <v>11285</v>
      </c>
      <c r="C16921" s="1">
        <v>3082</v>
      </c>
      <c r="D16921" s="11">
        <f t="shared" si="0"/>
        <v>1.499242352380327E-4</v>
      </c>
      <c r="E16921" s="11">
        <f t="shared" ca="1" si="1"/>
        <v>1.4032803254414723E-5</v>
      </c>
      <c r="F16921" s="11">
        <f t="shared" ca="1" si="3"/>
        <v>0.91360593460172534</v>
      </c>
      <c r="G16921" s="1">
        <v>33.063299999999998</v>
      </c>
      <c r="H16921" s="1">
        <v>-97.111699999999999</v>
      </c>
    </row>
    <row r="16922" spans="1:8" ht="13.2">
      <c r="A16922" s="1" t="s">
        <v>11006</v>
      </c>
      <c r="B16922" s="1" t="s">
        <v>11286</v>
      </c>
      <c r="C16922" s="1">
        <v>3077</v>
      </c>
      <c r="D16922" s="11">
        <f t="shared" si="0"/>
        <v>1.4968100967794503E-4</v>
      </c>
      <c r="E16922" s="11">
        <f t="shared" ca="1" si="1"/>
        <v>1.4010037512600292E-5</v>
      </c>
      <c r="F16922" s="11">
        <f t="shared" ca="1" si="3"/>
        <v>0.91361996740497975</v>
      </c>
      <c r="G16922" s="1">
        <v>33.025300000000001</v>
      </c>
      <c r="H16922" s="1">
        <v>-96.439499999999995</v>
      </c>
    </row>
    <row r="16923" spans="1:8" ht="13.2">
      <c r="A16923" s="1" t="s">
        <v>11006</v>
      </c>
      <c r="B16923" s="1" t="s">
        <v>9721</v>
      </c>
      <c r="C16923" s="1">
        <v>2915</v>
      </c>
      <c r="D16923" s="11">
        <f t="shared" si="0"/>
        <v>1.418005015311049E-4</v>
      </c>
      <c r="E16923" s="11">
        <f t="shared" ca="1" si="1"/>
        <v>1.3272427477812755E-5</v>
      </c>
      <c r="F16923" s="11">
        <f t="shared" ca="1" si="3"/>
        <v>0.91363397744249231</v>
      </c>
      <c r="G16923" s="1">
        <v>35.909700000000001</v>
      </c>
      <c r="H16923" s="1">
        <v>-100.3839</v>
      </c>
    </row>
    <row r="16924" spans="1:8" ht="13.2">
      <c r="A16924" s="1" t="s">
        <v>11006</v>
      </c>
      <c r="B16924" s="1" t="s">
        <v>11287</v>
      </c>
      <c r="C16924" s="1">
        <v>3055</v>
      </c>
      <c r="D16924" s="11">
        <f t="shared" si="0"/>
        <v>1.4861081721355933E-4</v>
      </c>
      <c r="E16924" s="11">
        <f t="shared" ca="1" si="1"/>
        <v>1.3909868248616799E-5</v>
      </c>
      <c r="F16924" s="11">
        <f t="shared" ca="1" si="3"/>
        <v>0.91364724986997015</v>
      </c>
      <c r="G16924" s="1">
        <v>26.2439</v>
      </c>
      <c r="H16924" s="1">
        <v>-97.725300000000004</v>
      </c>
    </row>
    <row r="16925" spans="1:8" ht="13.2">
      <c r="A16925" s="1" t="s">
        <v>11006</v>
      </c>
      <c r="B16925" s="1" t="s">
        <v>11288</v>
      </c>
      <c r="C16925" s="1">
        <v>3051</v>
      </c>
      <c r="D16925" s="11">
        <f t="shared" si="0"/>
        <v>1.4841623676548922E-4</v>
      </c>
      <c r="E16925" s="11">
        <f t="shared" ca="1" si="1"/>
        <v>1.3891655655165256E-5</v>
      </c>
      <c r="F16925" s="11">
        <f t="shared" ca="1" si="3"/>
        <v>0.91366115973821871</v>
      </c>
      <c r="G16925" s="1">
        <v>32.145099999999999</v>
      </c>
      <c r="H16925" s="1">
        <v>-95.319599999999994</v>
      </c>
    </row>
    <row r="16926" spans="1:8" ht="13.2">
      <c r="A16926" s="1" t="s">
        <v>11006</v>
      </c>
      <c r="B16926" s="1" t="s">
        <v>658</v>
      </c>
      <c r="C16926" s="1">
        <v>3203</v>
      </c>
      <c r="D16926" s="11">
        <f t="shared" si="0"/>
        <v>1.5581029379215403E-4</v>
      </c>
      <c r="E16926" s="11">
        <f t="shared" ca="1" si="1"/>
        <v>1.4583734206323931E-5</v>
      </c>
      <c r="F16926" s="11">
        <f t="shared" ca="1" si="3"/>
        <v>0.91367505139387384</v>
      </c>
      <c r="G16926" s="1">
        <v>33.610999999999997</v>
      </c>
      <c r="H16926" s="1">
        <v>-95.056200000000004</v>
      </c>
    </row>
    <row r="16927" spans="1:8" ht="13.2">
      <c r="A16927" s="1" t="s">
        <v>11006</v>
      </c>
      <c r="B16927" s="1" t="s">
        <v>11289</v>
      </c>
      <c r="C16927" s="1">
        <v>3006</v>
      </c>
      <c r="D16927" s="11">
        <f t="shared" si="0"/>
        <v>1.4622720672470029E-4</v>
      </c>
      <c r="E16927" s="11">
        <f t="shared" ca="1" si="1"/>
        <v>1.3686763978835383E-5</v>
      </c>
      <c r="F16927" s="11">
        <f t="shared" ca="1" si="3"/>
        <v>0.91368963512808021</v>
      </c>
      <c r="G16927" s="1">
        <v>32.655900000000003</v>
      </c>
      <c r="H16927" s="1">
        <v>-97.340599999999995</v>
      </c>
    </row>
    <row r="16928" spans="1:8" ht="13.2">
      <c r="A16928" s="1" t="s">
        <v>11006</v>
      </c>
      <c r="B16928" s="1" t="s">
        <v>11290</v>
      </c>
      <c r="C16928" s="1">
        <v>3422</v>
      </c>
      <c r="D16928" s="11">
        <f t="shared" si="0"/>
        <v>1.6646357332399347E-4</v>
      </c>
      <c r="E16928" s="11">
        <f t="shared" ca="1" si="1"/>
        <v>1.5580873697795969E-5</v>
      </c>
      <c r="F16928" s="11">
        <f t="shared" ca="1" si="3"/>
        <v>0.91370332189205905</v>
      </c>
      <c r="G16928" s="1">
        <v>30.750900000000001</v>
      </c>
      <c r="H16928" s="1">
        <v>-98.676299999999998</v>
      </c>
    </row>
    <row r="16929" spans="1:8" ht="13.2">
      <c r="A16929" s="1" t="s">
        <v>11006</v>
      </c>
      <c r="B16929" s="1" t="s">
        <v>3058</v>
      </c>
      <c r="C16929" s="1">
        <v>2991</v>
      </c>
      <c r="D16929" s="11">
        <f t="shared" si="0"/>
        <v>1.4549753004443732E-4</v>
      </c>
      <c r="E16929" s="11">
        <f t="shared" ca="1" si="1"/>
        <v>1.3618466753392093E-5</v>
      </c>
      <c r="F16929" s="11">
        <f t="shared" ca="1" si="3"/>
        <v>0.91371890276575685</v>
      </c>
      <c r="G16929" s="1">
        <v>31.745100000000001</v>
      </c>
      <c r="H16929" s="1">
        <v>-98.937399999999997</v>
      </c>
    </row>
    <row r="16930" spans="1:8" ht="13.2">
      <c r="A16930" s="1" t="s">
        <v>11006</v>
      </c>
      <c r="B16930" s="1" t="s">
        <v>1089</v>
      </c>
      <c r="C16930" s="1">
        <v>2988</v>
      </c>
      <c r="D16930" s="11">
        <f t="shared" si="0"/>
        <v>1.4535159470838472E-4</v>
      </c>
      <c r="E16930" s="11">
        <f t="shared" ca="1" si="1"/>
        <v>1.3604807308303436E-5</v>
      </c>
      <c r="F16930" s="11">
        <f t="shared" ca="1" si="3"/>
        <v>0.91373252123251025</v>
      </c>
      <c r="G16930" s="1">
        <v>32.3065</v>
      </c>
      <c r="H16930" s="1">
        <v>-95.478099999999998</v>
      </c>
    </row>
    <row r="16931" spans="1:8" ht="13.2">
      <c r="A16931" s="1" t="s">
        <v>11006</v>
      </c>
      <c r="B16931" s="1" t="s">
        <v>11291</v>
      </c>
      <c r="C16931" s="1">
        <v>2983</v>
      </c>
      <c r="D16931" s="11">
        <f t="shared" si="0"/>
        <v>1.4510836914829705E-4</v>
      </c>
      <c r="E16931" s="11">
        <f t="shared" ca="1" si="1"/>
        <v>1.3582041566489005E-5</v>
      </c>
      <c r="F16931" s="11">
        <f t="shared" ca="1" si="3"/>
        <v>0.91374612603981853</v>
      </c>
      <c r="G16931" s="1">
        <v>29.9849</v>
      </c>
      <c r="H16931" s="1">
        <v>-98.090500000000006</v>
      </c>
    </row>
    <row r="16932" spans="1:8" ht="13.2">
      <c r="A16932" s="1" t="s">
        <v>11006</v>
      </c>
      <c r="B16932" s="1" t="s">
        <v>1371</v>
      </c>
      <c r="C16932" s="1">
        <v>2980</v>
      </c>
      <c r="D16932" s="11">
        <f t="shared" si="0"/>
        <v>1.4496243381224445E-4</v>
      </c>
      <c r="E16932" s="11">
        <f t="shared" ca="1" si="1"/>
        <v>1.3568382121400346E-5</v>
      </c>
      <c r="F16932" s="11">
        <f t="shared" ca="1" si="3"/>
        <v>0.91375970808138507</v>
      </c>
      <c r="G16932" s="1">
        <v>32.130800000000001</v>
      </c>
      <c r="H16932" s="1">
        <v>-101.7931</v>
      </c>
    </row>
    <row r="16933" spans="1:8" ht="13.2">
      <c r="A16933" s="1" t="s">
        <v>11006</v>
      </c>
      <c r="B16933" s="1" t="s">
        <v>683</v>
      </c>
      <c r="C16933" s="1">
        <v>3192</v>
      </c>
      <c r="D16933" s="11">
        <f t="shared" si="0"/>
        <v>1.5527519755996117E-4</v>
      </c>
      <c r="E16933" s="11">
        <f t="shared" ca="1" si="1"/>
        <v>1.4533649574332182E-5</v>
      </c>
      <c r="F16933" s="11">
        <f t="shared" ca="1" si="3"/>
        <v>0.91377327646350648</v>
      </c>
      <c r="G16933" s="1">
        <v>33.159700000000001</v>
      </c>
      <c r="H16933" s="1">
        <v>-99.731999999999999</v>
      </c>
    </row>
    <row r="16934" spans="1:8" ht="13.2">
      <c r="A16934" s="1" t="s">
        <v>11006</v>
      </c>
      <c r="B16934" s="1" t="s">
        <v>11292</v>
      </c>
      <c r="C16934" s="1">
        <v>2316</v>
      </c>
      <c r="D16934" s="11">
        <f t="shared" si="0"/>
        <v>1.1266207943260341E-4</v>
      </c>
      <c r="E16934" s="11">
        <f t="shared" ca="1" si="1"/>
        <v>1.0545091608444027E-5</v>
      </c>
      <c r="F16934" s="11">
        <f t="shared" ca="1" si="3"/>
        <v>0.91378781011308086</v>
      </c>
      <c r="G16934" s="1">
        <v>32.172699999999999</v>
      </c>
      <c r="H16934" s="1">
        <v>-96.016199999999998</v>
      </c>
    </row>
    <row r="16935" spans="1:8" ht="13.2">
      <c r="A16935" s="1" t="s">
        <v>11006</v>
      </c>
      <c r="B16935" s="1" t="s">
        <v>11293</v>
      </c>
      <c r="C16935" s="1">
        <v>2739</v>
      </c>
      <c r="D16935" s="11">
        <f t="shared" si="0"/>
        <v>1.3323896181601931E-4</v>
      </c>
      <c r="E16935" s="11">
        <f t="shared" ca="1" si="1"/>
        <v>1.2471073365944816E-5</v>
      </c>
      <c r="F16935" s="11">
        <f t="shared" ca="1" si="3"/>
        <v>0.91379835520468933</v>
      </c>
      <c r="G16935" s="1">
        <v>33.470700000000001</v>
      </c>
      <c r="H16935" s="1">
        <v>-94.284000000000006</v>
      </c>
    </row>
    <row r="16936" spans="1:8" ht="13.2">
      <c r="A16936" s="1" t="s">
        <v>11006</v>
      </c>
      <c r="B16936" s="1" t="s">
        <v>11294</v>
      </c>
      <c r="C16936" s="1">
        <v>2913</v>
      </c>
      <c r="D16936" s="11">
        <f t="shared" si="0"/>
        <v>1.4170321130706985E-4</v>
      </c>
      <c r="E16936" s="11">
        <f t="shared" ca="1" si="1"/>
        <v>1.3263321181086985E-5</v>
      </c>
      <c r="F16936" s="11">
        <f t="shared" ca="1" si="3"/>
        <v>0.91381082627805532</v>
      </c>
      <c r="G16936" s="1">
        <v>32.427999999999997</v>
      </c>
      <c r="H16936" s="1">
        <v>-97.691100000000006</v>
      </c>
    </row>
    <row r="16937" spans="1:8" ht="13.2">
      <c r="A16937" s="1" t="s">
        <v>11006</v>
      </c>
      <c r="B16937" s="1" t="s">
        <v>243</v>
      </c>
      <c r="C16937" s="1">
        <v>2970</v>
      </c>
      <c r="D16937" s="11">
        <f t="shared" si="0"/>
        <v>1.4447598269206913E-4</v>
      </c>
      <c r="E16937" s="11">
        <f t="shared" ca="1" si="1"/>
        <v>1.3522850637771486E-5</v>
      </c>
      <c r="F16937" s="11">
        <f t="shared" ca="1" si="3"/>
        <v>0.91382408959923644</v>
      </c>
      <c r="G16937" s="1">
        <v>31.698799999999999</v>
      </c>
      <c r="H16937" s="1">
        <v>-98.123099999999994</v>
      </c>
    </row>
    <row r="16938" spans="1:8" ht="13.2">
      <c r="A16938" s="1" t="s">
        <v>11006</v>
      </c>
      <c r="B16938" s="1" t="s">
        <v>11295</v>
      </c>
      <c r="C16938" s="1">
        <v>2876</v>
      </c>
      <c r="D16938" s="11">
        <f t="shared" si="0"/>
        <v>1.3990334216242118E-4</v>
      </c>
      <c r="E16938" s="11">
        <f t="shared" ca="1" si="1"/>
        <v>1.3094854691660203E-5</v>
      </c>
      <c r="F16938" s="11">
        <f t="shared" ca="1" si="3"/>
        <v>0.91383761244987427</v>
      </c>
      <c r="G16938" s="1">
        <v>28.307300000000001</v>
      </c>
      <c r="H16938" s="1">
        <v>-97.275000000000006</v>
      </c>
    </row>
    <row r="16939" spans="1:8" ht="13.2">
      <c r="A16939" s="1" t="s">
        <v>11006</v>
      </c>
      <c r="B16939" s="1" t="s">
        <v>11296</v>
      </c>
      <c r="C16939" s="1">
        <v>2963</v>
      </c>
      <c r="D16939" s="11">
        <f t="shared" si="0"/>
        <v>1.4413546690794643E-4</v>
      </c>
      <c r="E16939" s="11">
        <f t="shared" ca="1" si="1"/>
        <v>1.3490978599231285E-5</v>
      </c>
      <c r="F16939" s="11">
        <f t="shared" ca="1" si="3"/>
        <v>0.91385070730456597</v>
      </c>
      <c r="G16939" s="1">
        <v>33.783499999999997</v>
      </c>
      <c r="H16939" s="1">
        <v>-97.730199999999996</v>
      </c>
    </row>
    <row r="16940" spans="1:8" ht="13.2">
      <c r="A16940" s="1" t="s">
        <v>11006</v>
      </c>
      <c r="B16940" s="1" t="s">
        <v>3573</v>
      </c>
      <c r="C16940" s="1">
        <v>2881</v>
      </c>
      <c r="D16940" s="11">
        <f t="shared" si="0"/>
        <v>1.4014656772250883E-4</v>
      </c>
      <c r="E16940" s="11">
        <f t="shared" ca="1" si="1"/>
        <v>1.3117620433474631E-5</v>
      </c>
      <c r="F16940" s="11">
        <f t="shared" ca="1" si="3"/>
        <v>0.91386419828316523</v>
      </c>
      <c r="G16940" s="1">
        <v>31.216200000000001</v>
      </c>
      <c r="H16940" s="1">
        <v>-99.843999999999994</v>
      </c>
    </row>
    <row r="16941" spans="1:8" ht="13.2">
      <c r="A16941" s="1" t="s">
        <v>11006</v>
      </c>
      <c r="B16941" s="1" t="s">
        <v>2782</v>
      </c>
      <c r="C16941" s="1">
        <v>2876</v>
      </c>
      <c r="D16941" s="11">
        <f t="shared" si="0"/>
        <v>1.3990334216242118E-4</v>
      </c>
      <c r="E16941" s="11">
        <f t="shared" ca="1" si="1"/>
        <v>1.3094854691660203E-5</v>
      </c>
      <c r="F16941" s="11">
        <f t="shared" ca="1" si="3"/>
        <v>0.91387731590359866</v>
      </c>
      <c r="G16941" s="1">
        <v>30.183800000000002</v>
      </c>
      <c r="H16941" s="1">
        <v>-95.455500000000001</v>
      </c>
    </row>
    <row r="16942" spans="1:8" ht="13.2">
      <c r="A16942" s="1" t="s">
        <v>11006</v>
      </c>
      <c r="B16942" s="1" t="s">
        <v>11297</v>
      </c>
      <c r="C16942" s="1">
        <v>2874</v>
      </c>
      <c r="D16942" s="11">
        <f t="shared" si="0"/>
        <v>1.398060519383861E-4</v>
      </c>
      <c r="E16942" s="11">
        <f t="shared" ca="1" si="1"/>
        <v>1.3085748394934428E-5</v>
      </c>
      <c r="F16942" s="11">
        <f t="shared" ca="1" si="3"/>
        <v>0.91389041075829036</v>
      </c>
      <c r="G16942" s="1">
        <v>26.1129</v>
      </c>
      <c r="H16942" s="1">
        <v>-97.168700000000001</v>
      </c>
    </row>
    <row r="16943" spans="1:8" ht="13.2">
      <c r="A16943" s="1" t="s">
        <v>11006</v>
      </c>
      <c r="B16943" s="1" t="s">
        <v>1858</v>
      </c>
      <c r="C16943" s="1">
        <v>2984</v>
      </c>
      <c r="D16943" s="11">
        <f t="shared" si="0"/>
        <v>1.4515701426031459E-4</v>
      </c>
      <c r="E16943" s="11">
        <f t="shared" ca="1" si="1"/>
        <v>1.3586594714851892E-5</v>
      </c>
      <c r="F16943" s="11">
        <f t="shared" ca="1" si="3"/>
        <v>0.91390349650668534</v>
      </c>
      <c r="G16943" s="1">
        <v>33.015599999999999</v>
      </c>
      <c r="H16943" s="1">
        <v>-99.671599999999998</v>
      </c>
    </row>
    <row r="16944" spans="1:8" ht="13.2">
      <c r="A16944" s="1" t="s">
        <v>11006</v>
      </c>
      <c r="B16944" s="1" t="s">
        <v>11298</v>
      </c>
      <c r="C16944" s="1">
        <v>2866</v>
      </c>
      <c r="D16944" s="11">
        <f t="shared" si="0"/>
        <v>1.3941689104224586E-4</v>
      </c>
      <c r="E16944" s="11">
        <f t="shared" ca="1" si="1"/>
        <v>1.3049323208031341E-5</v>
      </c>
      <c r="F16944" s="11">
        <f t="shared" ca="1" si="3"/>
        <v>0.91391708310140019</v>
      </c>
      <c r="G16944" s="1">
        <v>33.162700000000001</v>
      </c>
      <c r="H16944" s="1">
        <v>-97.039500000000004</v>
      </c>
    </row>
    <row r="16945" spans="1:8" ht="13.2">
      <c r="A16945" s="1" t="s">
        <v>11006</v>
      </c>
      <c r="B16945" s="1" t="s">
        <v>9601</v>
      </c>
      <c r="C16945" s="1">
        <v>2858</v>
      </c>
      <c r="D16945" s="11">
        <f t="shared" si="0"/>
        <v>1.3902773014610559E-4</v>
      </c>
      <c r="E16945" s="11">
        <f t="shared" ca="1" si="1"/>
        <v>1.3012898021128253E-5</v>
      </c>
      <c r="F16945" s="11">
        <f t="shared" ca="1" si="3"/>
        <v>0.91393013242460819</v>
      </c>
      <c r="G16945" s="1">
        <v>33.512900000000002</v>
      </c>
      <c r="H16945" s="1">
        <v>-96.617199999999997</v>
      </c>
    </row>
    <row r="16946" spans="1:8" ht="13.2">
      <c r="A16946" s="1" t="s">
        <v>11006</v>
      </c>
      <c r="B16946" s="1" t="s">
        <v>1188</v>
      </c>
      <c r="C16946" s="1">
        <v>2852</v>
      </c>
      <c r="D16946" s="11">
        <f t="shared" si="0"/>
        <v>1.387358594740004E-4</v>
      </c>
      <c r="E16946" s="11">
        <f t="shared" ca="1" si="1"/>
        <v>1.2985579130950935E-5</v>
      </c>
      <c r="F16946" s="11">
        <f t="shared" ca="1" si="3"/>
        <v>0.91394314532262932</v>
      </c>
      <c r="G16946" s="1">
        <v>26.2561</v>
      </c>
      <c r="H16946" s="1">
        <v>-97.825299999999999</v>
      </c>
    </row>
    <row r="16947" spans="1:8" ht="13.2">
      <c r="A16947" s="1" t="s">
        <v>11006</v>
      </c>
      <c r="B16947" s="1" t="s">
        <v>7426</v>
      </c>
      <c r="C16947" s="1">
        <v>2880</v>
      </c>
      <c r="D16947" s="11">
        <f t="shared" si="0"/>
        <v>1.4009792261049128E-4</v>
      </c>
      <c r="E16947" s="11">
        <f t="shared" ca="1" si="1"/>
        <v>1.3113067285111744E-5</v>
      </c>
      <c r="F16947" s="11">
        <f t="shared" ca="1" si="3"/>
        <v>0.91395613090176031</v>
      </c>
      <c r="G16947" s="1">
        <v>31.8032</v>
      </c>
      <c r="H16947" s="1">
        <v>-97.094200000000001</v>
      </c>
    </row>
    <row r="16948" spans="1:8" ht="13.2">
      <c r="A16948" s="1" t="s">
        <v>11006</v>
      </c>
      <c r="B16948" s="1" t="s">
        <v>11299</v>
      </c>
      <c r="C16948" s="1">
        <v>1674</v>
      </c>
      <c r="D16948" s="11">
        <f t="shared" si="0"/>
        <v>8.1431917517348068E-5</v>
      </c>
      <c r="E16948" s="11">
        <f t="shared" ca="1" si="1"/>
        <v>7.6219703594712025E-6</v>
      </c>
      <c r="F16948" s="11">
        <f t="shared" ca="1" si="3"/>
        <v>0.91396924396904544</v>
      </c>
      <c r="G16948" s="1">
        <v>29.318100000000001</v>
      </c>
      <c r="H16948" s="1">
        <v>-100.4109</v>
      </c>
    </row>
    <row r="16949" spans="1:8" ht="13.2">
      <c r="A16949" s="1" t="s">
        <v>11006</v>
      </c>
      <c r="B16949" s="1" t="s">
        <v>1055</v>
      </c>
      <c r="C16949" s="1">
        <v>2870</v>
      </c>
      <c r="D16949" s="11">
        <f t="shared" si="0"/>
        <v>1.3961147149031596E-4</v>
      </c>
      <c r="E16949" s="11">
        <f t="shared" ca="1" si="1"/>
        <v>1.3067535801482884E-5</v>
      </c>
      <c r="F16949" s="11">
        <f t="shared" ca="1" si="3"/>
        <v>0.91397686593940486</v>
      </c>
      <c r="G16949" s="1">
        <v>32.969499999999996</v>
      </c>
      <c r="H16949" s="1">
        <v>-97.680499999999995</v>
      </c>
    </row>
    <row r="16950" spans="1:8" ht="13.2">
      <c r="A16950" s="1" t="s">
        <v>11006</v>
      </c>
      <c r="B16950" s="1" t="s">
        <v>11300</v>
      </c>
      <c r="C16950" s="1">
        <v>2436</v>
      </c>
      <c r="D16950" s="11">
        <f t="shared" si="0"/>
        <v>1.1849949287470721E-4</v>
      </c>
      <c r="E16950" s="11">
        <f t="shared" ca="1" si="1"/>
        <v>1.109146941199035E-5</v>
      </c>
      <c r="F16950" s="11">
        <f t="shared" ca="1" si="3"/>
        <v>0.9139899334752063</v>
      </c>
      <c r="G16950" s="1">
        <v>27.946300000000001</v>
      </c>
      <c r="H16950" s="1">
        <v>-97.586600000000004</v>
      </c>
    </row>
    <row r="16951" spans="1:8" ht="13.2">
      <c r="A16951" s="1" t="s">
        <v>11006</v>
      </c>
      <c r="B16951" s="1" t="s">
        <v>11301</v>
      </c>
      <c r="C16951" s="1">
        <v>2820</v>
      </c>
      <c r="D16951" s="11">
        <f t="shared" si="0"/>
        <v>1.3717921588943938E-4</v>
      </c>
      <c r="E16951" s="11">
        <f t="shared" ca="1" si="1"/>
        <v>1.2839878383338582E-5</v>
      </c>
      <c r="F16951" s="11">
        <f t="shared" ca="1" si="3"/>
        <v>0.91400102494461832</v>
      </c>
      <c r="G16951" s="1">
        <v>32.941899999999997</v>
      </c>
      <c r="H16951" s="1">
        <v>-102.56570000000001</v>
      </c>
    </row>
    <row r="16952" spans="1:8" ht="13.2">
      <c r="A16952" s="1" t="s">
        <v>11006</v>
      </c>
      <c r="B16952" s="1" t="s">
        <v>11302</v>
      </c>
      <c r="C16952" s="1">
        <v>2929</v>
      </c>
      <c r="D16952" s="11">
        <f t="shared" si="0"/>
        <v>1.4248153309935036E-4</v>
      </c>
      <c r="E16952" s="11">
        <f t="shared" ca="1" si="1"/>
        <v>1.3336171554893161E-5</v>
      </c>
      <c r="F16952" s="11">
        <f t="shared" ca="1" si="3"/>
        <v>0.91401386482300162</v>
      </c>
      <c r="G16952" s="1">
        <v>29.681699999999999</v>
      </c>
      <c r="H16952" s="1">
        <v>-96.907300000000006</v>
      </c>
    </row>
    <row r="16953" spans="1:8" ht="13.2">
      <c r="A16953" s="1" t="s">
        <v>11006</v>
      </c>
      <c r="B16953" s="1" t="s">
        <v>11303</v>
      </c>
      <c r="C16953" s="1">
        <v>2767</v>
      </c>
      <c r="D16953" s="11">
        <f t="shared" si="0"/>
        <v>1.346010249525102E-4</v>
      </c>
      <c r="E16953" s="11">
        <f t="shared" ca="1" si="1"/>
        <v>1.2598561520105624E-5</v>
      </c>
      <c r="F16953" s="11">
        <f t="shared" ca="1" si="3"/>
        <v>0.91402720099455648</v>
      </c>
      <c r="G16953" s="1">
        <v>30.062899999999999</v>
      </c>
      <c r="H16953" s="1">
        <v>-95.9221</v>
      </c>
    </row>
    <row r="16954" spans="1:8" ht="13.2">
      <c r="A16954" s="1" t="s">
        <v>11006</v>
      </c>
      <c r="B16954" s="1" t="s">
        <v>11304</v>
      </c>
      <c r="C16954" s="1">
        <v>2786</v>
      </c>
      <c r="D16954" s="11">
        <f t="shared" si="0"/>
        <v>1.355252820808433E-4</v>
      </c>
      <c r="E16954" s="11">
        <f t="shared" ca="1" si="1"/>
        <v>1.2685071339000458E-5</v>
      </c>
      <c r="F16954" s="11">
        <f t="shared" ca="1" si="3"/>
        <v>0.91403979955607662</v>
      </c>
      <c r="G16954" s="1">
        <v>33.983499999999999</v>
      </c>
      <c r="H16954" s="1">
        <v>-101.33669999999999</v>
      </c>
    </row>
    <row r="16955" spans="1:8" ht="13.2">
      <c r="A16955" s="1" t="s">
        <v>11006</v>
      </c>
      <c r="B16955" s="1" t="s">
        <v>11305</v>
      </c>
      <c r="C16955" s="1">
        <v>2751</v>
      </c>
      <c r="D16955" s="11">
        <f t="shared" si="0"/>
        <v>1.3382270316022969E-4</v>
      </c>
      <c r="E16955" s="11">
        <f t="shared" ca="1" si="1"/>
        <v>1.2525711146299447E-5</v>
      </c>
      <c r="F16955" s="11">
        <f t="shared" ca="1" si="3"/>
        <v>0.91405248462741562</v>
      </c>
      <c r="G16955" s="1">
        <v>29.5733</v>
      </c>
      <c r="H16955" s="1">
        <v>-95.043999999999997</v>
      </c>
    </row>
    <row r="16956" spans="1:8" ht="13.2">
      <c r="A16956" s="1" t="s">
        <v>11006</v>
      </c>
      <c r="B16956" s="1" t="s">
        <v>11306</v>
      </c>
      <c r="C16956" s="1">
        <v>2748</v>
      </c>
      <c r="D16956" s="11">
        <f t="shared" si="0"/>
        <v>1.336767678241771E-4</v>
      </c>
      <c r="E16956" s="11">
        <f t="shared" ca="1" si="1"/>
        <v>1.2512051701210788E-5</v>
      </c>
      <c r="F16956" s="11">
        <f t="shared" ca="1" si="3"/>
        <v>0.91406501033856191</v>
      </c>
      <c r="G16956" s="1">
        <v>27.882300000000001</v>
      </c>
      <c r="H16956" s="1">
        <v>-98.618099999999998</v>
      </c>
    </row>
    <row r="16957" spans="1:8" ht="13.2">
      <c r="A16957" s="1" t="s">
        <v>11006</v>
      </c>
      <c r="B16957" s="1" t="s">
        <v>11307</v>
      </c>
      <c r="C16957" s="1">
        <v>2765</v>
      </c>
      <c r="D16957" s="11">
        <f t="shared" si="0"/>
        <v>1.3450373472847515E-4</v>
      </c>
      <c r="E16957" s="11">
        <f t="shared" ca="1" si="1"/>
        <v>1.2589455223379853E-5</v>
      </c>
      <c r="F16957" s="11">
        <f t="shared" ca="1" si="3"/>
        <v>0.91407752239026308</v>
      </c>
      <c r="G16957" s="1">
        <v>33.837000000000003</v>
      </c>
      <c r="H16957" s="1">
        <v>-101.8155</v>
      </c>
    </row>
    <row r="16958" spans="1:8" ht="13.2">
      <c r="A16958" s="1" t="s">
        <v>11006</v>
      </c>
      <c r="B16958" s="1" t="s">
        <v>3010</v>
      </c>
      <c r="C16958" s="1">
        <v>2719</v>
      </c>
      <c r="D16958" s="11">
        <f t="shared" si="0"/>
        <v>1.322660595756687E-4</v>
      </c>
      <c r="E16958" s="11">
        <f t="shared" ca="1" si="1"/>
        <v>1.2380010398687096E-5</v>
      </c>
      <c r="F16958" s="11">
        <f t="shared" ca="1" si="3"/>
        <v>0.9140901118454865</v>
      </c>
      <c r="G16958" s="1">
        <v>33.595500000000001</v>
      </c>
      <c r="H16958" s="1">
        <v>-99.257999999999996</v>
      </c>
    </row>
    <row r="16959" spans="1:8" ht="13.2">
      <c r="A16959" s="1" t="s">
        <v>11006</v>
      </c>
      <c r="B16959" s="1" t="s">
        <v>11308</v>
      </c>
      <c r="C16959" s="1">
        <v>2718</v>
      </c>
      <c r="D16959" s="11">
        <f t="shared" si="0"/>
        <v>1.3221741446365116E-4</v>
      </c>
      <c r="E16959" s="11">
        <f t="shared" ca="1" si="1"/>
        <v>1.2375457250324209E-5</v>
      </c>
      <c r="F16959" s="11">
        <f t="shared" ca="1" si="3"/>
        <v>0.91410249185588521</v>
      </c>
      <c r="G16959" s="1">
        <v>26.258299999999998</v>
      </c>
      <c r="H16959" s="1">
        <v>-98.295299999999997</v>
      </c>
    </row>
    <row r="16960" spans="1:8" ht="13.2">
      <c r="A16960" s="1" t="s">
        <v>11006</v>
      </c>
      <c r="B16960" s="1" t="s">
        <v>11309</v>
      </c>
      <c r="C16960" s="1">
        <v>2722</v>
      </c>
      <c r="D16960" s="11">
        <f t="shared" si="0"/>
        <v>1.3241199491172129E-4</v>
      </c>
      <c r="E16960" s="11">
        <f t="shared" ca="1" si="1"/>
        <v>1.2393669843775755E-5</v>
      </c>
      <c r="F16960" s="11">
        <f t="shared" ca="1" si="3"/>
        <v>0.91411486731313552</v>
      </c>
      <c r="G16960" s="1">
        <v>34.0321</v>
      </c>
      <c r="H16960" s="1">
        <v>-98.9208</v>
      </c>
    </row>
    <row r="16961" spans="1:8" ht="13.2">
      <c r="A16961" s="1" t="s">
        <v>11006</v>
      </c>
      <c r="B16961" s="1" t="s">
        <v>11310</v>
      </c>
      <c r="C16961" s="1">
        <v>2664</v>
      </c>
      <c r="D16961" s="11">
        <f t="shared" si="0"/>
        <v>1.2959057841470444E-4</v>
      </c>
      <c r="E16961" s="11">
        <f t="shared" ca="1" si="1"/>
        <v>1.2129587238728363E-5</v>
      </c>
      <c r="F16961" s="11">
        <f t="shared" ca="1" si="3"/>
        <v>0.91412726098297925</v>
      </c>
      <c r="G16961" s="1">
        <v>26.296399999999998</v>
      </c>
      <c r="H16961" s="1">
        <v>-97.927000000000007</v>
      </c>
    </row>
    <row r="16962" spans="1:8" ht="13.2">
      <c r="A16962" s="1" t="s">
        <v>11006</v>
      </c>
      <c r="B16962" s="1" t="s">
        <v>11311</v>
      </c>
      <c r="C16962" s="1">
        <v>2662</v>
      </c>
      <c r="D16962" s="11">
        <f t="shared" si="0"/>
        <v>1.2949328819066938E-4</v>
      </c>
      <c r="E16962" s="11">
        <f t="shared" ca="1" si="1"/>
        <v>1.2120480942002592E-5</v>
      </c>
      <c r="F16962" s="11">
        <f t="shared" ca="1" si="3"/>
        <v>0.91413939057021798</v>
      </c>
      <c r="G16962" s="1">
        <v>29.779900000000001</v>
      </c>
      <c r="H16962" s="1">
        <v>-95.519300000000001</v>
      </c>
    </row>
    <row r="16963" spans="1:8" ht="13.2">
      <c r="A16963" s="1" t="s">
        <v>11006</v>
      </c>
      <c r="B16963" s="1" t="s">
        <v>374</v>
      </c>
      <c r="C16963" s="1">
        <v>2723</v>
      </c>
      <c r="D16963" s="11">
        <f t="shared" si="0"/>
        <v>1.324606400237388E-4</v>
      </c>
      <c r="E16963" s="11">
        <f t="shared" ca="1" si="1"/>
        <v>1.2398222992138639E-5</v>
      </c>
      <c r="F16963" s="11">
        <f t="shared" ca="1" si="3"/>
        <v>0.91415151105115999</v>
      </c>
      <c r="G16963" s="1">
        <v>33.176000000000002</v>
      </c>
      <c r="H16963" s="1">
        <v>-95.225300000000004</v>
      </c>
    </row>
    <row r="16964" spans="1:8" ht="13.2">
      <c r="A16964" s="1" t="s">
        <v>11006</v>
      </c>
      <c r="B16964" s="1" t="s">
        <v>11312</v>
      </c>
      <c r="C16964" s="1">
        <v>2633</v>
      </c>
      <c r="D16964" s="11">
        <f t="shared" si="0"/>
        <v>1.2808257994216096E-4</v>
      </c>
      <c r="E16964" s="11">
        <f t="shared" ca="1" si="1"/>
        <v>1.1988439639478898E-5</v>
      </c>
      <c r="F16964" s="11">
        <f t="shared" ca="1" si="3"/>
        <v>0.91416390927415214</v>
      </c>
      <c r="G16964" s="1">
        <v>32.851199999999999</v>
      </c>
      <c r="H16964" s="1">
        <v>-96.392300000000006</v>
      </c>
    </row>
    <row r="16965" spans="1:8" ht="13.2">
      <c r="A16965" s="1" t="s">
        <v>11006</v>
      </c>
      <c r="B16965" s="1" t="s">
        <v>9217</v>
      </c>
      <c r="C16965" s="1">
        <v>2614</v>
      </c>
      <c r="D16965" s="11">
        <f t="shared" si="0"/>
        <v>1.2715832281382785E-4</v>
      </c>
      <c r="E16965" s="11">
        <f t="shared" ca="1" si="1"/>
        <v>1.1901929820584062E-5</v>
      </c>
      <c r="F16965" s="11">
        <f t="shared" ca="1" si="3"/>
        <v>0.9141758977137916</v>
      </c>
      <c r="G16965" s="1">
        <v>29.726900000000001</v>
      </c>
      <c r="H16965" s="1">
        <v>-94.854900000000001</v>
      </c>
    </row>
    <row r="16966" spans="1:8" ht="13.2">
      <c r="A16966" s="1" t="s">
        <v>11006</v>
      </c>
      <c r="B16966" s="1" t="s">
        <v>11313</v>
      </c>
      <c r="C16966" s="1">
        <v>2610</v>
      </c>
      <c r="D16966" s="11">
        <f t="shared" si="0"/>
        <v>1.2696374236575774E-4</v>
      </c>
      <c r="E16966" s="11">
        <f t="shared" ca="1" si="1"/>
        <v>1.1883717227132519E-5</v>
      </c>
      <c r="F16966" s="11">
        <f t="shared" ca="1" si="3"/>
        <v>0.91418779964361219</v>
      </c>
      <c r="G16966" s="1">
        <v>32.469799999999999</v>
      </c>
      <c r="H16966" s="1">
        <v>-100.0111</v>
      </c>
    </row>
    <row r="16967" spans="1:8" ht="13.2">
      <c r="A16967" s="1" t="s">
        <v>11006</v>
      </c>
      <c r="B16967" s="1" t="s">
        <v>11314</v>
      </c>
      <c r="C16967" s="1">
        <v>2595</v>
      </c>
      <c r="D16967" s="11">
        <f t="shared" si="0"/>
        <v>1.2623406568549475E-4</v>
      </c>
      <c r="E16967" s="11">
        <f t="shared" ca="1" si="1"/>
        <v>1.1815420001689228E-5</v>
      </c>
      <c r="F16967" s="11">
        <f t="shared" ca="1" si="3"/>
        <v>0.91419968336083934</v>
      </c>
      <c r="G16967" s="1">
        <v>26.4146</v>
      </c>
      <c r="H16967" s="1">
        <v>-97.789400000000001</v>
      </c>
    </row>
    <row r="16968" spans="1:8" ht="13.2">
      <c r="A16968" s="1" t="s">
        <v>11006</v>
      </c>
      <c r="B16968" s="1" t="s">
        <v>11315</v>
      </c>
      <c r="C16968" s="1">
        <v>2627</v>
      </c>
      <c r="D16968" s="11">
        <f t="shared" si="0"/>
        <v>1.2779070927005577E-4</v>
      </c>
      <c r="E16968" s="11">
        <f t="shared" ca="1" si="1"/>
        <v>1.196112074930158E-5</v>
      </c>
      <c r="F16968" s="11">
        <f t="shared" ca="1" si="3"/>
        <v>0.91421149878084107</v>
      </c>
      <c r="G16968" s="1">
        <v>27.358599999999999</v>
      </c>
      <c r="H16968" s="1">
        <v>-98.124399999999994</v>
      </c>
    </row>
    <row r="16969" spans="1:8" ht="13.2">
      <c r="A16969" s="1" t="s">
        <v>11006</v>
      </c>
      <c r="B16969" s="1" t="s">
        <v>11316</v>
      </c>
      <c r="C16969" s="1">
        <v>2729</v>
      </c>
      <c r="D16969" s="11">
        <f t="shared" si="0"/>
        <v>1.3275251069584402E-4</v>
      </c>
      <c r="E16969" s="11">
        <f t="shared" ca="1" si="1"/>
        <v>1.2425541882315958E-5</v>
      </c>
      <c r="F16969" s="11">
        <f t="shared" ca="1" si="3"/>
        <v>0.91422345990159037</v>
      </c>
      <c r="G16969" s="1">
        <v>32.5242</v>
      </c>
      <c r="H16969" s="1">
        <v>-95.637299999999996</v>
      </c>
    </row>
    <row r="16970" spans="1:8" ht="13.2">
      <c r="A16970" s="1" t="s">
        <v>11006</v>
      </c>
      <c r="B16970" s="1" t="s">
        <v>11317</v>
      </c>
      <c r="C16970" s="1">
        <v>2594</v>
      </c>
      <c r="D16970" s="11">
        <f t="shared" si="0"/>
        <v>1.2618542057347723E-4</v>
      </c>
      <c r="E16970" s="11">
        <f t="shared" ca="1" si="1"/>
        <v>1.1810866853326344E-5</v>
      </c>
      <c r="F16970" s="11">
        <f t="shared" ca="1" si="3"/>
        <v>0.91423588544347267</v>
      </c>
      <c r="G16970" s="1">
        <v>32.245699999999999</v>
      </c>
      <c r="H16970" s="1">
        <v>-97.743700000000004</v>
      </c>
    </row>
    <row r="16971" spans="1:8" ht="13.2">
      <c r="A16971" s="1" t="s">
        <v>11006</v>
      </c>
      <c r="B16971" s="1" t="s">
        <v>11318</v>
      </c>
      <c r="C16971" s="1">
        <v>2585</v>
      </c>
      <c r="D16971" s="11">
        <f t="shared" si="0"/>
        <v>1.2574761456531945E-4</v>
      </c>
      <c r="E16971" s="11">
        <f t="shared" ca="1" si="1"/>
        <v>1.176988851806037E-5</v>
      </c>
      <c r="F16971" s="11">
        <f t="shared" ca="1" si="3"/>
        <v>0.91424769631032599</v>
      </c>
      <c r="G16971" s="1">
        <v>29.443100000000001</v>
      </c>
      <c r="H16971" s="1">
        <v>-96.943299999999994</v>
      </c>
    </row>
    <row r="16972" spans="1:8" ht="13.2">
      <c r="A16972" s="1" t="s">
        <v>11006</v>
      </c>
      <c r="B16972" s="1" t="s">
        <v>11319</v>
      </c>
      <c r="C16972" s="1">
        <v>2579</v>
      </c>
      <c r="D16972" s="11">
        <f t="shared" si="0"/>
        <v>1.2545574389321424E-4</v>
      </c>
      <c r="E16972" s="11">
        <f t="shared" ca="1" si="1"/>
        <v>1.1742569627883051E-5</v>
      </c>
      <c r="F16972" s="11">
        <f t="shared" ca="1" si="3"/>
        <v>0.91425946619884402</v>
      </c>
      <c r="G16972" s="1">
        <v>28.33</v>
      </c>
      <c r="H16972" s="1">
        <v>-98.118399999999994</v>
      </c>
    </row>
    <row r="16973" spans="1:8" ht="13.2">
      <c r="A16973" s="1" t="s">
        <v>11006</v>
      </c>
      <c r="B16973" s="1" t="s">
        <v>4478</v>
      </c>
      <c r="C16973" s="1">
        <v>2573</v>
      </c>
      <c r="D16973" s="11">
        <f t="shared" si="0"/>
        <v>1.2516387322110905E-4</v>
      </c>
      <c r="E16973" s="11">
        <f t="shared" ca="1" si="1"/>
        <v>1.1715250737705735E-5</v>
      </c>
      <c r="F16973" s="11">
        <f t="shared" ca="1" si="3"/>
        <v>0.9142712087684719</v>
      </c>
      <c r="G16973" s="1">
        <v>32.536900000000003</v>
      </c>
      <c r="H16973" s="1">
        <v>-96.6738</v>
      </c>
    </row>
    <row r="16974" spans="1:8" ht="13.2">
      <c r="A16974" s="1" t="s">
        <v>11006</v>
      </c>
      <c r="B16974" s="1" t="s">
        <v>7027</v>
      </c>
      <c r="C16974" s="1">
        <v>2958</v>
      </c>
      <c r="D16974" s="11">
        <f t="shared" si="0"/>
        <v>1.4389224134785876E-4</v>
      </c>
      <c r="E16974" s="11">
        <f t="shared" ca="1" si="1"/>
        <v>1.3468212857416853E-5</v>
      </c>
      <c r="F16974" s="11">
        <f t="shared" ca="1" si="3"/>
        <v>0.91428292401920963</v>
      </c>
      <c r="G16974" s="1">
        <v>33.814700000000002</v>
      </c>
      <c r="H16974" s="1">
        <v>-98.192499999999995</v>
      </c>
    </row>
    <row r="16975" spans="1:8" ht="13.2">
      <c r="A16975" s="1" t="s">
        <v>11006</v>
      </c>
      <c r="B16975" s="1" t="s">
        <v>11320</v>
      </c>
      <c r="C16975" s="1">
        <v>2553</v>
      </c>
      <c r="D16975" s="11">
        <f t="shared" si="0"/>
        <v>1.2419097098075843E-4</v>
      </c>
      <c r="E16975" s="11">
        <f t="shared" ca="1" si="1"/>
        <v>1.1624187770448017E-5</v>
      </c>
      <c r="F16975" s="11">
        <f t="shared" ca="1" si="3"/>
        <v>0.91429639223206705</v>
      </c>
      <c r="G16975" s="1">
        <v>30.346399999999999</v>
      </c>
      <c r="H16975" s="1">
        <v>-97.986400000000003</v>
      </c>
    </row>
    <row r="16976" spans="1:8" ht="13.2">
      <c r="A16976" s="1" t="s">
        <v>11006</v>
      </c>
      <c r="B16976" s="1" t="s">
        <v>825</v>
      </c>
      <c r="C16976" s="1">
        <v>1843</v>
      </c>
      <c r="D16976" s="11">
        <f t="shared" si="0"/>
        <v>8.9652941448310926E-5</v>
      </c>
      <c r="E16976" s="11">
        <f t="shared" ca="1" si="1"/>
        <v>8.3914524327989395E-6</v>
      </c>
      <c r="F16976" s="11">
        <f t="shared" ca="1" si="3"/>
        <v>0.9143080164198375</v>
      </c>
      <c r="G16976" s="1">
        <v>32.795099999999998</v>
      </c>
      <c r="H16976" s="1">
        <v>-95.444299999999998</v>
      </c>
    </row>
    <row r="16977" spans="1:8" ht="13.2">
      <c r="A16977" s="1" t="s">
        <v>11006</v>
      </c>
      <c r="B16977" s="1" t="s">
        <v>7837</v>
      </c>
      <c r="C16977" s="1">
        <v>2544</v>
      </c>
      <c r="D16977" s="11">
        <f t="shared" si="0"/>
        <v>1.2375316497260065E-4</v>
      </c>
      <c r="E16977" s="11">
        <f t="shared" ca="1" si="1"/>
        <v>1.1583209435182043E-5</v>
      </c>
      <c r="F16977" s="11">
        <f t="shared" ca="1" si="3"/>
        <v>0.91431640787227031</v>
      </c>
      <c r="G16977" s="1">
        <v>32.714799999999997</v>
      </c>
      <c r="H16977" s="1">
        <v>-97.154399999999995</v>
      </c>
    </row>
    <row r="16978" spans="1:8" ht="13.2">
      <c r="A16978" s="1" t="s">
        <v>11006</v>
      </c>
      <c r="B16978" s="1" t="s">
        <v>8152</v>
      </c>
      <c r="C16978" s="1">
        <v>2514</v>
      </c>
      <c r="D16978" s="11">
        <f t="shared" si="0"/>
        <v>1.2229381161207468E-4</v>
      </c>
      <c r="E16978" s="11">
        <f t="shared" ca="1" si="1"/>
        <v>1.1446614984295459E-5</v>
      </c>
      <c r="F16978" s="11">
        <f t="shared" ca="1" si="3"/>
        <v>0.91432799108170548</v>
      </c>
      <c r="G16978" s="1">
        <v>32.276000000000003</v>
      </c>
      <c r="H16978" s="1">
        <v>-94.9726</v>
      </c>
    </row>
    <row r="16979" spans="1:8" ht="13.2">
      <c r="A16979" s="1" t="s">
        <v>11006</v>
      </c>
      <c r="B16979" s="1" t="s">
        <v>4079</v>
      </c>
      <c r="C16979" s="1">
        <v>2497</v>
      </c>
      <c r="D16979" s="11">
        <f t="shared" si="0"/>
        <v>1.2146684470777665E-4</v>
      </c>
      <c r="E16979" s="11">
        <f t="shared" ca="1" si="1"/>
        <v>1.1369211462126398E-5</v>
      </c>
      <c r="F16979" s="11">
        <f t="shared" ca="1" si="3"/>
        <v>0.91433943769668979</v>
      </c>
      <c r="G16979" s="1">
        <v>32.854399999999998</v>
      </c>
      <c r="H16979" s="1">
        <v>-97.338300000000004</v>
      </c>
    </row>
    <row r="16980" spans="1:8" ht="13.2">
      <c r="A16980" s="1" t="s">
        <v>11006</v>
      </c>
      <c r="B16980" s="1" t="s">
        <v>11321</v>
      </c>
      <c r="C16980" s="1">
        <v>2495</v>
      </c>
      <c r="D16980" s="11">
        <f t="shared" si="0"/>
        <v>1.2136955448374159E-4</v>
      </c>
      <c r="E16980" s="11">
        <f t="shared" ca="1" si="1"/>
        <v>1.1360105165400627E-5</v>
      </c>
      <c r="F16980" s="11">
        <f t="shared" ca="1" si="3"/>
        <v>0.91435080690815196</v>
      </c>
      <c r="G16980" s="1">
        <v>29.2698</v>
      </c>
      <c r="H16980" s="1">
        <v>-97.765799999999999</v>
      </c>
    </row>
    <row r="16981" spans="1:8" ht="13.2">
      <c r="A16981" s="1" t="s">
        <v>11006</v>
      </c>
      <c r="B16981" s="1" t="s">
        <v>11322</v>
      </c>
      <c r="C16981" s="1">
        <v>2494</v>
      </c>
      <c r="D16981" s="11">
        <f t="shared" si="0"/>
        <v>1.2132090937172405E-4</v>
      </c>
      <c r="E16981" s="11">
        <f t="shared" ca="1" si="1"/>
        <v>1.135555201703774E-5</v>
      </c>
      <c r="F16981" s="11">
        <f t="shared" ca="1" si="3"/>
        <v>0.91436216701331741</v>
      </c>
      <c r="G16981" s="1">
        <v>26.036100000000001</v>
      </c>
      <c r="H16981" s="1">
        <v>-97.556799999999996</v>
      </c>
    </row>
    <row r="16982" spans="1:8" ht="13.2">
      <c r="A16982" s="1" t="s">
        <v>11006</v>
      </c>
      <c r="B16982" s="1" t="s">
        <v>1547</v>
      </c>
      <c r="C16982" s="1">
        <v>2534</v>
      </c>
      <c r="D16982" s="11">
        <f t="shared" si="0"/>
        <v>1.2326671385242533E-4</v>
      </c>
      <c r="E16982" s="11">
        <f t="shared" ca="1" si="1"/>
        <v>1.1537677951553181E-5</v>
      </c>
      <c r="F16982" s="11">
        <f t="shared" ca="1" si="3"/>
        <v>0.91437352256533444</v>
      </c>
      <c r="G16982" s="1">
        <v>31.956399999999999</v>
      </c>
      <c r="H16982" s="1">
        <v>-99.929299999999998</v>
      </c>
    </row>
    <row r="16983" spans="1:8" ht="13.2">
      <c r="A16983" s="1" t="s">
        <v>11006</v>
      </c>
      <c r="B16983" s="1" t="s">
        <v>11323</v>
      </c>
      <c r="C16983" s="1">
        <v>2487</v>
      </c>
      <c r="D16983" s="11">
        <f t="shared" si="0"/>
        <v>1.2098039358760134E-4</v>
      </c>
      <c r="E16983" s="11">
        <f t="shared" ca="1" si="1"/>
        <v>1.1323679978497538E-5</v>
      </c>
      <c r="F16983" s="11">
        <f t="shared" ca="1" si="3"/>
        <v>0.91438506024328603</v>
      </c>
      <c r="G16983" s="1">
        <v>26.411999999999999</v>
      </c>
      <c r="H16983" s="1">
        <v>-98.9602</v>
      </c>
    </row>
    <row r="16984" spans="1:8" ht="13.2">
      <c r="A16984" s="1" t="s">
        <v>11006</v>
      </c>
      <c r="B16984" s="1" t="s">
        <v>11324</v>
      </c>
      <c r="C16984" s="1">
        <v>2478</v>
      </c>
      <c r="D16984" s="11">
        <f t="shared" si="0"/>
        <v>1.2054258757944355E-4</v>
      </c>
      <c r="E16984" s="11">
        <f t="shared" ca="1" si="1"/>
        <v>1.1282701643231564E-5</v>
      </c>
      <c r="F16984" s="11">
        <f t="shared" ca="1" si="3"/>
        <v>0.9143963839232645</v>
      </c>
      <c r="G16984" s="1">
        <v>34.295400000000001</v>
      </c>
      <c r="H16984" s="1">
        <v>-99.742900000000006</v>
      </c>
    </row>
    <row r="16985" spans="1:8" ht="13.2">
      <c r="A16985" s="1" t="s">
        <v>11006</v>
      </c>
      <c r="B16985" s="1" t="s">
        <v>2705</v>
      </c>
      <c r="C16985" s="1">
        <v>2456</v>
      </c>
      <c r="D16985" s="11">
        <f t="shared" si="0"/>
        <v>1.1947239511505786E-4</v>
      </c>
      <c r="E16985" s="11">
        <f t="shared" ca="1" si="1"/>
        <v>1.1182532379248071E-5</v>
      </c>
      <c r="F16985" s="11">
        <f t="shared" ca="1" si="3"/>
        <v>0.91440766662490769</v>
      </c>
      <c r="G16985" s="1">
        <v>32.469299999999997</v>
      </c>
      <c r="H16985" s="1">
        <v>-98.6751</v>
      </c>
    </row>
    <row r="16986" spans="1:8" ht="13.2">
      <c r="A16986" s="1" t="s">
        <v>11006</v>
      </c>
      <c r="B16986" s="1" t="s">
        <v>4509</v>
      </c>
      <c r="C16986" s="1">
        <v>2461</v>
      </c>
      <c r="D16986" s="11">
        <f t="shared" si="0"/>
        <v>1.197156206751455E-4</v>
      </c>
      <c r="E16986" s="11">
        <f t="shared" ca="1" si="1"/>
        <v>1.1205298121062501E-5</v>
      </c>
      <c r="F16986" s="11">
        <f t="shared" ca="1" si="3"/>
        <v>0.91441884915728688</v>
      </c>
      <c r="G16986" s="1">
        <v>30.490600000000001</v>
      </c>
      <c r="H16986" s="1">
        <v>-99.772499999999994</v>
      </c>
    </row>
    <row r="16987" spans="1:8" ht="13.2">
      <c r="A16987" s="1" t="s">
        <v>11006</v>
      </c>
      <c r="B16987" s="1" t="s">
        <v>11325</v>
      </c>
      <c r="C16987" s="1">
        <v>2561</v>
      </c>
      <c r="D16987" s="11">
        <f t="shared" si="0"/>
        <v>1.2458013187689867E-4</v>
      </c>
      <c r="E16987" s="11">
        <f t="shared" ca="1" si="1"/>
        <v>1.1660612957351104E-5</v>
      </c>
      <c r="F16987" s="11">
        <f t="shared" ca="1" si="3"/>
        <v>0.91443005445540793</v>
      </c>
      <c r="G16987" s="1">
        <v>33.164000000000001</v>
      </c>
      <c r="H16987" s="1">
        <v>-101.7949</v>
      </c>
    </row>
    <row r="16988" spans="1:8" ht="13.2">
      <c r="A16988" s="1" t="s">
        <v>11006</v>
      </c>
      <c r="B16988" s="1" t="s">
        <v>6028</v>
      </c>
      <c r="C16988" s="1">
        <v>2418</v>
      </c>
      <c r="D16988" s="11">
        <f t="shared" si="0"/>
        <v>1.1762388085839165E-4</v>
      </c>
      <c r="E16988" s="11">
        <f t="shared" ca="1" si="1"/>
        <v>1.1009512741458403E-5</v>
      </c>
      <c r="F16988" s="11">
        <f t="shared" ca="1" si="3"/>
        <v>0.91444171506836525</v>
      </c>
      <c r="G16988" s="1">
        <v>30.491</v>
      </c>
      <c r="H16988" s="1">
        <v>-95.002099999999999</v>
      </c>
    </row>
    <row r="16989" spans="1:8" ht="13.2">
      <c r="A16989" s="1" t="s">
        <v>11006</v>
      </c>
      <c r="B16989" s="1" t="s">
        <v>11326</v>
      </c>
      <c r="C16989" s="1">
        <v>2418</v>
      </c>
      <c r="D16989" s="11">
        <f t="shared" si="0"/>
        <v>1.1762388085839165E-4</v>
      </c>
      <c r="E16989" s="11">
        <f t="shared" ca="1" si="1"/>
        <v>1.1009512741458403E-5</v>
      </c>
      <c r="F16989" s="11">
        <f t="shared" ca="1" si="3"/>
        <v>0.91445272458110671</v>
      </c>
      <c r="G16989" s="1">
        <v>29.474900000000002</v>
      </c>
      <c r="H16989" s="1">
        <v>-98.486599999999996</v>
      </c>
    </row>
    <row r="16990" spans="1:8" ht="13.2">
      <c r="A16990" s="1" t="s">
        <v>11006</v>
      </c>
      <c r="B16990" s="1" t="s">
        <v>11327</v>
      </c>
      <c r="C16990" s="1">
        <v>2406</v>
      </c>
      <c r="D16990" s="11">
        <f t="shared" si="0"/>
        <v>1.1704013951418127E-4</v>
      </c>
      <c r="E16990" s="11">
        <f t="shared" ca="1" si="1"/>
        <v>1.0954874961103772E-5</v>
      </c>
      <c r="F16990" s="11">
        <f t="shared" ca="1" si="3"/>
        <v>0.91446373409384818</v>
      </c>
      <c r="G16990" s="1">
        <v>29.419699999999999</v>
      </c>
      <c r="H16990" s="1">
        <v>-98.204599999999999</v>
      </c>
    </row>
    <row r="16991" spans="1:8" ht="13.2">
      <c r="A16991" s="1" t="s">
        <v>11006</v>
      </c>
      <c r="B16991" s="1" t="s">
        <v>381</v>
      </c>
      <c r="C16991" s="1">
        <v>2402</v>
      </c>
      <c r="D16991" s="11">
        <f t="shared" si="0"/>
        <v>1.1684555906611114E-4</v>
      </c>
      <c r="E16991" s="11">
        <f t="shared" ca="1" si="1"/>
        <v>1.0936662367652226E-5</v>
      </c>
      <c r="F16991" s="11">
        <f t="shared" ca="1" si="3"/>
        <v>0.91447468896880924</v>
      </c>
      <c r="G16991" s="1">
        <v>30.850200000000001</v>
      </c>
      <c r="H16991" s="1">
        <v>-93.753699999999995</v>
      </c>
    </row>
    <row r="16992" spans="1:8" ht="13.2">
      <c r="A16992" s="1" t="s">
        <v>11006</v>
      </c>
      <c r="B16992" s="1" t="s">
        <v>3767</v>
      </c>
      <c r="C16992" s="1">
        <v>2397</v>
      </c>
      <c r="D16992" s="11">
        <f t="shared" si="0"/>
        <v>1.1660233350602348E-4</v>
      </c>
      <c r="E16992" s="11">
        <f t="shared" ca="1" si="1"/>
        <v>1.0913896625837796E-5</v>
      </c>
      <c r="F16992" s="11">
        <f t="shared" ca="1" si="3"/>
        <v>0.91448562563117686</v>
      </c>
      <c r="G16992" s="1">
        <v>33.080100000000002</v>
      </c>
      <c r="H16992" s="1">
        <v>-97.254599999999996</v>
      </c>
    </row>
    <row r="16993" spans="1:8" ht="13.2">
      <c r="A16993" s="1" t="s">
        <v>11006</v>
      </c>
      <c r="B16993" s="1" t="s">
        <v>11328</v>
      </c>
      <c r="C16993" s="1">
        <v>2383</v>
      </c>
      <c r="D16993" s="11">
        <f t="shared" si="0"/>
        <v>1.1592130193777803E-4</v>
      </c>
      <c r="E16993" s="11">
        <f t="shared" ca="1" si="1"/>
        <v>1.0850152548757392E-5</v>
      </c>
      <c r="F16993" s="11">
        <f t="shared" ca="1" si="3"/>
        <v>0.91449653952780274</v>
      </c>
      <c r="G16993" s="1">
        <v>32.693600000000004</v>
      </c>
      <c r="H16993" s="1">
        <v>-97.156499999999994</v>
      </c>
    </row>
    <row r="16994" spans="1:8" ht="13.2">
      <c r="A16994" s="1" t="s">
        <v>11006</v>
      </c>
      <c r="B16994" s="1" t="s">
        <v>11329</v>
      </c>
      <c r="C16994" s="1">
        <v>2370</v>
      </c>
      <c r="D16994" s="11">
        <f t="shared" si="0"/>
        <v>1.1528891548155013E-4</v>
      </c>
      <c r="E16994" s="11">
        <f t="shared" ca="1" si="1"/>
        <v>1.0790961620039875E-5</v>
      </c>
      <c r="F16994" s="11">
        <f t="shared" ca="1" si="3"/>
        <v>0.9145073896803515</v>
      </c>
      <c r="G16994" s="1">
        <v>35.345999999999997</v>
      </c>
      <c r="H16994" s="1">
        <v>-101.38039999999999</v>
      </c>
    </row>
    <row r="16995" spans="1:8" ht="13.2">
      <c r="A16995" s="1" t="s">
        <v>11006</v>
      </c>
      <c r="B16995" s="1" t="s">
        <v>11330</v>
      </c>
      <c r="C16995" s="1">
        <v>2342</v>
      </c>
      <c r="D16995" s="11">
        <f t="shared" si="0"/>
        <v>1.1392685234505923E-4</v>
      </c>
      <c r="E16995" s="11">
        <f t="shared" ca="1" si="1"/>
        <v>1.0663473465879065E-5</v>
      </c>
      <c r="F16995" s="11">
        <f t="shared" ca="1" si="3"/>
        <v>0.91451818064197155</v>
      </c>
      <c r="G16995" s="1">
        <v>33.662500000000001</v>
      </c>
      <c r="H16995" s="1">
        <v>-101.6837</v>
      </c>
    </row>
    <row r="16996" spans="1:8" ht="13.2">
      <c r="A16996" s="1" t="s">
        <v>11006</v>
      </c>
      <c r="B16996" s="1" t="s">
        <v>11331</v>
      </c>
      <c r="C16996" s="1">
        <v>2339</v>
      </c>
      <c r="D16996" s="11">
        <f t="shared" si="0"/>
        <v>1.1378091700900664E-4</v>
      </c>
      <c r="E16996" s="11">
        <f t="shared" ca="1" si="1"/>
        <v>1.0649814020790406E-5</v>
      </c>
      <c r="F16996" s="11">
        <f t="shared" ca="1" si="3"/>
        <v>0.91452884411543744</v>
      </c>
      <c r="G16996" s="1">
        <v>29.764900000000001</v>
      </c>
      <c r="H16996" s="1">
        <v>-94.678700000000006</v>
      </c>
    </row>
    <row r="16997" spans="1:8" ht="13.2">
      <c r="A16997" s="1" t="s">
        <v>11006</v>
      </c>
      <c r="B16997" s="1" t="s">
        <v>11332</v>
      </c>
      <c r="C16997" s="1">
        <v>2333</v>
      </c>
      <c r="D16997" s="11">
        <f t="shared" si="0"/>
        <v>1.1348904633690145E-4</v>
      </c>
      <c r="E16997" s="11">
        <f t="shared" ca="1" si="1"/>
        <v>1.062249513061309E-5</v>
      </c>
      <c r="F16997" s="11">
        <f t="shared" ca="1" si="3"/>
        <v>0.91453949392945821</v>
      </c>
      <c r="G16997" s="1">
        <v>30.380800000000001</v>
      </c>
      <c r="H16997" s="1">
        <v>-95.494399999999999</v>
      </c>
    </row>
    <row r="16998" spans="1:8" ht="13.2">
      <c r="A16998" s="1" t="s">
        <v>11006</v>
      </c>
      <c r="B16998" s="1" t="s">
        <v>11333</v>
      </c>
      <c r="C16998" s="1">
        <v>2329</v>
      </c>
      <c r="D16998" s="11">
        <f t="shared" si="0"/>
        <v>1.1329446588883133E-4</v>
      </c>
      <c r="E16998" s="11">
        <f t="shared" ca="1" si="1"/>
        <v>1.0604282537161546E-5</v>
      </c>
      <c r="F16998" s="11">
        <f t="shared" ca="1" si="3"/>
        <v>0.91455011642458883</v>
      </c>
      <c r="G16998" s="1">
        <v>32.754899999999999</v>
      </c>
      <c r="H16998" s="1">
        <v>-99.896199999999993</v>
      </c>
    </row>
    <row r="16999" spans="1:8" ht="13.2">
      <c r="A16999" s="1" t="s">
        <v>11006</v>
      </c>
      <c r="B16999" s="1" t="s">
        <v>11334</v>
      </c>
      <c r="C16999" s="1">
        <v>2321</v>
      </c>
      <c r="D16999" s="11">
        <f t="shared" si="0"/>
        <v>1.1290530499269107E-4</v>
      </c>
      <c r="E16999" s="11">
        <f t="shared" ca="1" si="1"/>
        <v>1.0567857350258459E-5</v>
      </c>
      <c r="F16999" s="11">
        <f t="shared" ca="1" si="3"/>
        <v>0.91456072070712602</v>
      </c>
      <c r="G16999" s="1">
        <v>29.524100000000001</v>
      </c>
      <c r="H16999" s="1">
        <v>-96.062200000000004</v>
      </c>
    </row>
    <row r="17000" spans="1:8" ht="13.2">
      <c r="A17000" s="1" t="s">
        <v>11006</v>
      </c>
      <c r="B17000" s="1" t="s">
        <v>11335</v>
      </c>
      <c r="C17000" s="1">
        <v>2306</v>
      </c>
      <c r="D17000" s="11">
        <f t="shared" si="0"/>
        <v>1.121756283124281E-4</v>
      </c>
      <c r="E17000" s="11">
        <f t="shared" ca="1" si="1"/>
        <v>1.0499560124815169E-5</v>
      </c>
      <c r="F17000" s="11">
        <f t="shared" ca="1" si="3"/>
        <v>0.91457128856447623</v>
      </c>
      <c r="G17000" s="1">
        <v>33.770899999999997</v>
      </c>
      <c r="H17000" s="1">
        <v>-96.671000000000006</v>
      </c>
    </row>
    <row r="17001" spans="1:8" ht="13.2">
      <c r="A17001" s="1" t="s">
        <v>11006</v>
      </c>
      <c r="B17001" s="1" t="s">
        <v>11336</v>
      </c>
      <c r="C17001" s="1">
        <v>2277</v>
      </c>
      <c r="D17001" s="11">
        <f t="shared" si="0"/>
        <v>1.1076492006391968E-4</v>
      </c>
      <c r="E17001" s="11">
        <f t="shared" ca="1" si="1"/>
        <v>1.0367518822291473E-5</v>
      </c>
      <c r="F17001" s="11">
        <f t="shared" ca="1" si="3"/>
        <v>0.914581788124601</v>
      </c>
      <c r="G17001" s="1">
        <v>32.2804</v>
      </c>
      <c r="H17001" s="1">
        <v>-96.172499999999999</v>
      </c>
    </row>
    <row r="17002" spans="1:8" ht="13.2">
      <c r="A17002" s="1" t="s">
        <v>11006</v>
      </c>
      <c r="B17002" s="1" t="s">
        <v>11337</v>
      </c>
      <c r="C17002" s="1">
        <v>2251</v>
      </c>
      <c r="D17002" s="11">
        <f t="shared" si="0"/>
        <v>1.0950014715146386E-4</v>
      </c>
      <c r="E17002" s="11">
        <f t="shared" ca="1" si="1"/>
        <v>1.0249136964856438E-5</v>
      </c>
      <c r="F17002" s="11">
        <f t="shared" ca="1" si="3"/>
        <v>0.91459215564342333</v>
      </c>
      <c r="G17002" s="1">
        <v>32.750599999999999</v>
      </c>
      <c r="H17002" s="1">
        <v>-97.7</v>
      </c>
    </row>
    <row r="17003" spans="1:8" ht="13.2">
      <c r="A17003" s="1" t="s">
        <v>11006</v>
      </c>
      <c r="B17003" s="1" t="s">
        <v>11338</v>
      </c>
      <c r="C17003" s="1">
        <v>2213</v>
      </c>
      <c r="D17003" s="11">
        <f t="shared" si="0"/>
        <v>1.0765163289479765E-4</v>
      </c>
      <c r="E17003" s="11">
        <f t="shared" ca="1" si="1"/>
        <v>1.0076117327066768E-5</v>
      </c>
      <c r="F17003" s="11">
        <f t="shared" ca="1" si="3"/>
        <v>0.91460240478038823</v>
      </c>
      <c r="G17003" s="1">
        <v>29.072600000000001</v>
      </c>
      <c r="H17003" s="1">
        <v>-98.0809</v>
      </c>
    </row>
    <row r="17004" spans="1:8" ht="13.2">
      <c r="A17004" s="1" t="s">
        <v>11006</v>
      </c>
      <c r="B17004" s="1" t="s">
        <v>3936</v>
      </c>
      <c r="C17004" s="1">
        <v>2202</v>
      </c>
      <c r="D17004" s="11">
        <f t="shared" si="0"/>
        <v>1.071165366626048E-4</v>
      </c>
      <c r="E17004" s="11">
        <f t="shared" ca="1" si="1"/>
        <v>1.0026032695075022E-5</v>
      </c>
      <c r="F17004" s="11">
        <f t="shared" ca="1" si="3"/>
        <v>0.9146124808977153</v>
      </c>
      <c r="G17004" s="1">
        <v>29.5031</v>
      </c>
      <c r="H17004" s="1">
        <v>-95.468999999999994</v>
      </c>
    </row>
    <row r="17005" spans="1:8" ht="13.2">
      <c r="A17005" s="1" t="s">
        <v>11006</v>
      </c>
      <c r="B17005" s="1" t="s">
        <v>4343</v>
      </c>
      <c r="C17005" s="1">
        <v>2180</v>
      </c>
      <c r="D17005" s="11">
        <f t="shared" si="0"/>
        <v>1.060463441982191E-4</v>
      </c>
      <c r="E17005" s="11">
        <f t="shared" ca="1" si="1"/>
        <v>9.9258634310915297E-6</v>
      </c>
      <c r="F17005" s="11">
        <f t="shared" ca="1" si="3"/>
        <v>0.91462250693041036</v>
      </c>
      <c r="G17005" s="1">
        <v>30.748000000000001</v>
      </c>
      <c r="H17005" s="1">
        <v>-99.228800000000007</v>
      </c>
    </row>
    <row r="17006" spans="1:8" ht="13.2">
      <c r="A17006" s="1" t="s">
        <v>11006</v>
      </c>
      <c r="B17006" s="1" t="s">
        <v>11339</v>
      </c>
      <c r="C17006" s="1">
        <v>2177</v>
      </c>
      <c r="D17006" s="11">
        <f t="shared" si="0"/>
        <v>1.0590040886216651E-4</v>
      </c>
      <c r="E17006" s="11">
        <f t="shared" ca="1" si="1"/>
        <v>9.912203986002871E-6</v>
      </c>
      <c r="F17006" s="11">
        <f t="shared" ca="1" si="3"/>
        <v>0.91463243279384143</v>
      </c>
      <c r="G17006" s="1">
        <v>32.111400000000003</v>
      </c>
      <c r="H17006" s="1">
        <v>-98.5351</v>
      </c>
    </row>
    <row r="17007" spans="1:8" ht="13.2">
      <c r="A17007" s="1" t="s">
        <v>11006</v>
      </c>
      <c r="B17007" s="1" t="s">
        <v>11340</v>
      </c>
      <c r="C17007" s="1">
        <v>2170</v>
      </c>
      <c r="D17007" s="11">
        <f t="shared" si="0"/>
        <v>1.0555989307804378E-4</v>
      </c>
      <c r="E17007" s="11">
        <f t="shared" ca="1" si="1"/>
        <v>9.8803319474626681E-6</v>
      </c>
      <c r="F17007" s="11">
        <f t="shared" ca="1" si="3"/>
        <v>0.91464234499782748</v>
      </c>
      <c r="G17007" s="1">
        <v>29.7</v>
      </c>
      <c r="H17007" s="1">
        <v>-96.777299999999997</v>
      </c>
    </row>
    <row r="17008" spans="1:8" ht="13.2">
      <c r="A17008" s="1" t="s">
        <v>11006</v>
      </c>
      <c r="B17008" s="1" t="s">
        <v>11341</v>
      </c>
      <c r="C17008" s="1">
        <v>2168</v>
      </c>
      <c r="D17008" s="11">
        <f t="shared" si="0"/>
        <v>1.0546260285400873E-4</v>
      </c>
      <c r="E17008" s="11">
        <f t="shared" ca="1" si="1"/>
        <v>9.8712256507368968E-6</v>
      </c>
      <c r="F17008" s="11">
        <f t="shared" ca="1" si="3"/>
        <v>0.91465222532977497</v>
      </c>
      <c r="G17008" s="1">
        <v>32.476599999999998</v>
      </c>
      <c r="H17008" s="1">
        <v>-94.064599999999999</v>
      </c>
    </row>
    <row r="17009" spans="1:8" ht="13.2">
      <c r="A17009" s="1" t="s">
        <v>11006</v>
      </c>
      <c r="B17009" s="1" t="s">
        <v>3399</v>
      </c>
      <c r="C17009" s="1">
        <v>2164</v>
      </c>
      <c r="D17009" s="11">
        <f t="shared" si="0"/>
        <v>1.0526802240593859E-4</v>
      </c>
      <c r="E17009" s="11">
        <f t="shared" ca="1" si="1"/>
        <v>9.8530130572853525E-6</v>
      </c>
      <c r="F17009" s="11">
        <f t="shared" ca="1" si="3"/>
        <v>0.91466209655542574</v>
      </c>
      <c r="G17009" s="1">
        <v>28.982900000000001</v>
      </c>
      <c r="H17009" s="1">
        <v>-97.504999999999995</v>
      </c>
    </row>
    <row r="17010" spans="1:8" ht="13.2">
      <c r="A17010" s="1" t="s">
        <v>11006</v>
      </c>
      <c r="B17010" s="1" t="s">
        <v>11342</v>
      </c>
      <c r="C17010" s="1">
        <v>2156</v>
      </c>
      <c r="D17010" s="11">
        <f t="shared" si="0"/>
        <v>1.0487886150979834E-4</v>
      </c>
      <c r="E17010" s="11">
        <f t="shared" ca="1" si="1"/>
        <v>9.8165878703822639E-6</v>
      </c>
      <c r="F17010" s="11">
        <f t="shared" ca="1" si="3"/>
        <v>0.91467194956848308</v>
      </c>
      <c r="G17010" s="1">
        <v>30.948399999999999</v>
      </c>
      <c r="H17010" s="1">
        <v>-97.526499999999999</v>
      </c>
    </row>
    <row r="17011" spans="1:8" ht="13.2">
      <c r="A17011" s="1" t="s">
        <v>11006</v>
      </c>
      <c r="B17011" s="1" t="s">
        <v>1665</v>
      </c>
      <c r="C17011" s="1">
        <v>2153</v>
      </c>
      <c r="D17011" s="11">
        <f t="shared" si="0"/>
        <v>1.0473292617374574E-4</v>
      </c>
      <c r="E17011" s="11">
        <f t="shared" ca="1" si="1"/>
        <v>9.8029284252936069E-6</v>
      </c>
      <c r="F17011" s="11">
        <f t="shared" ca="1" si="3"/>
        <v>0.91468176615635344</v>
      </c>
      <c r="G17011" s="1">
        <v>34.8538</v>
      </c>
      <c r="H17011" s="1">
        <v>-100.2141</v>
      </c>
    </row>
    <row r="17012" spans="1:8" ht="13.2">
      <c r="A17012" s="1" t="s">
        <v>11006</v>
      </c>
      <c r="B17012" s="1" t="s">
        <v>617</v>
      </c>
      <c r="C17012" s="1">
        <v>2137</v>
      </c>
      <c r="D17012" s="11">
        <f t="shared" si="0"/>
        <v>1.0395460438146525E-4</v>
      </c>
      <c r="E17012" s="11">
        <f t="shared" ca="1" si="1"/>
        <v>9.7300780514874314E-6</v>
      </c>
      <c r="F17012" s="11">
        <f t="shared" ca="1" si="3"/>
        <v>0.91469156908477878</v>
      </c>
      <c r="G17012" s="1">
        <v>34.726799999999997</v>
      </c>
      <c r="H17012" s="1">
        <v>-100.54170000000001</v>
      </c>
    </row>
    <row r="17013" spans="1:8" ht="13.2">
      <c r="A17013" s="1" t="s">
        <v>11006</v>
      </c>
      <c r="B17013" s="1" t="s">
        <v>11343</v>
      </c>
      <c r="C17013" s="1">
        <v>2137</v>
      </c>
      <c r="D17013" s="11">
        <f t="shared" si="0"/>
        <v>1.0395460438146525E-4</v>
      </c>
      <c r="E17013" s="11">
        <f t="shared" ca="1" si="1"/>
        <v>9.7300780514874314E-6</v>
      </c>
      <c r="F17013" s="11">
        <f t="shared" ca="1" si="3"/>
        <v>0.91470129916283027</v>
      </c>
      <c r="G17013" s="1">
        <v>29.433299999999999</v>
      </c>
      <c r="H17013" s="1">
        <v>-97.173400000000001</v>
      </c>
    </row>
    <row r="17014" spans="1:8" ht="13.2">
      <c r="A17014" s="1" t="s">
        <v>11006</v>
      </c>
      <c r="B17014" s="1" t="s">
        <v>7109</v>
      </c>
      <c r="C17014" s="1">
        <v>2124</v>
      </c>
      <c r="D17014" s="11">
        <f t="shared" si="0"/>
        <v>1.0332221792523733E-4</v>
      </c>
      <c r="E17014" s="11">
        <f t="shared" ca="1" si="1"/>
        <v>9.6708871227699128E-6</v>
      </c>
      <c r="F17014" s="11">
        <f t="shared" ca="1" si="3"/>
        <v>0.91471102924088177</v>
      </c>
      <c r="G17014" s="1">
        <v>30.657800000000002</v>
      </c>
      <c r="H17014" s="1">
        <v>-93.900099999999995</v>
      </c>
    </row>
    <row r="17015" spans="1:8" ht="13.2">
      <c r="A17015" s="1" t="s">
        <v>11006</v>
      </c>
      <c r="B17015" s="1" t="s">
        <v>11344</v>
      </c>
      <c r="C17015" s="1">
        <v>2115</v>
      </c>
      <c r="D17015" s="11">
        <f t="shared" si="0"/>
        <v>1.0288441191707955E-4</v>
      </c>
      <c r="E17015" s="11">
        <f t="shared" ca="1" si="1"/>
        <v>9.6299087875039386E-6</v>
      </c>
      <c r="F17015" s="11">
        <f t="shared" ca="1" si="3"/>
        <v>0.91472070012800455</v>
      </c>
      <c r="G17015" s="1">
        <v>32.694800000000001</v>
      </c>
      <c r="H17015" s="1">
        <v>-96.398099999999999</v>
      </c>
    </row>
    <row r="17016" spans="1:8" ht="13.2">
      <c r="A17016" s="1" t="s">
        <v>11006</v>
      </c>
      <c r="B17016" s="1" t="s">
        <v>11345</v>
      </c>
      <c r="C17016" s="1">
        <v>2114</v>
      </c>
      <c r="D17016" s="11">
        <f t="shared" si="0"/>
        <v>1.0283576680506201E-4</v>
      </c>
      <c r="E17016" s="11">
        <f t="shared" ca="1" si="1"/>
        <v>9.6253556391410512E-6</v>
      </c>
      <c r="F17016" s="11">
        <f t="shared" ca="1" si="3"/>
        <v>0.91473033003679205</v>
      </c>
      <c r="G17016" s="1">
        <v>34.180199999999999</v>
      </c>
      <c r="H17016" s="1">
        <v>-102.137</v>
      </c>
    </row>
    <row r="17017" spans="1:8" ht="13.2">
      <c r="A17017" s="1" t="s">
        <v>11006</v>
      </c>
      <c r="B17017" s="1" t="s">
        <v>838</v>
      </c>
      <c r="C17017" s="1">
        <v>2106</v>
      </c>
      <c r="D17017" s="11">
        <f t="shared" si="0"/>
        <v>1.0244660590892175E-4</v>
      </c>
      <c r="E17017" s="11">
        <f t="shared" ca="1" si="1"/>
        <v>9.5889304522379626E-6</v>
      </c>
      <c r="F17017" s="11">
        <f t="shared" ca="1" si="3"/>
        <v>0.91473995539243114</v>
      </c>
      <c r="G17017" s="1">
        <v>31.2804</v>
      </c>
      <c r="H17017" s="1">
        <v>-94.577200000000005</v>
      </c>
    </row>
    <row r="17018" spans="1:8" ht="13.2">
      <c r="A17018" s="1" t="s">
        <v>11006</v>
      </c>
      <c r="B17018" s="1" t="s">
        <v>11346</v>
      </c>
      <c r="C17018" s="1">
        <v>2104</v>
      </c>
      <c r="D17018" s="11">
        <f t="shared" si="0"/>
        <v>1.023493156848867E-4</v>
      </c>
      <c r="E17018" s="11">
        <f t="shared" ca="1" si="1"/>
        <v>9.5798241555121913E-6</v>
      </c>
      <c r="F17018" s="11">
        <f t="shared" ca="1" si="3"/>
        <v>0.91474954432288336</v>
      </c>
      <c r="G17018" s="1">
        <v>34.066099999999999</v>
      </c>
      <c r="H17018" s="1">
        <v>-101.8462</v>
      </c>
    </row>
    <row r="17019" spans="1:8" ht="13.2">
      <c r="A17019" s="1" t="s">
        <v>11006</v>
      </c>
      <c r="B17019" s="1" t="s">
        <v>11347</v>
      </c>
      <c r="C17019" s="1">
        <v>2102</v>
      </c>
      <c r="D17019" s="11">
        <f t="shared" si="0"/>
        <v>1.0225202546085163E-4</v>
      </c>
      <c r="E17019" s="11">
        <f t="shared" ca="1" si="1"/>
        <v>9.57071785878642E-6</v>
      </c>
      <c r="F17019" s="11">
        <f t="shared" ca="1" si="3"/>
        <v>0.91475912414703886</v>
      </c>
      <c r="G17019" s="1">
        <v>29.0413</v>
      </c>
      <c r="H17019" s="1">
        <v>-96.510999999999996</v>
      </c>
    </row>
    <row r="17020" spans="1:8" ht="13.2">
      <c r="A17020" s="1" t="s">
        <v>11006</v>
      </c>
      <c r="B17020" s="1" t="s">
        <v>11348</v>
      </c>
      <c r="C17020" s="1">
        <v>2099</v>
      </c>
      <c r="D17020" s="11">
        <f t="shared" si="0"/>
        <v>1.0210609012479904E-4</v>
      </c>
      <c r="E17020" s="11">
        <f t="shared" ca="1" si="1"/>
        <v>9.5570584136977614E-6</v>
      </c>
      <c r="F17020" s="11">
        <f t="shared" ca="1" si="3"/>
        <v>0.91476869486489765</v>
      </c>
      <c r="G17020" s="1">
        <v>30.372399999999999</v>
      </c>
      <c r="H17020" s="1">
        <v>-94.316100000000006</v>
      </c>
    </row>
    <row r="17021" spans="1:8" ht="13.2">
      <c r="A17021" s="1" t="s">
        <v>11006</v>
      </c>
      <c r="B17021" s="1" t="s">
        <v>11349</v>
      </c>
      <c r="C17021" s="1">
        <v>2096</v>
      </c>
      <c r="D17021" s="11">
        <f t="shared" si="0"/>
        <v>1.0196015478874644E-4</v>
      </c>
      <c r="E17021" s="11">
        <f t="shared" ca="1" si="1"/>
        <v>9.5433989686091044E-6</v>
      </c>
      <c r="F17021" s="11">
        <f t="shared" ca="1" si="3"/>
        <v>0.9147782519233113</v>
      </c>
      <c r="G17021" s="1">
        <v>32.591000000000001</v>
      </c>
      <c r="H17021" s="1">
        <v>-96.520200000000003</v>
      </c>
    </row>
    <row r="17022" spans="1:8" ht="13.2">
      <c r="A17022" s="1" t="s">
        <v>11006</v>
      </c>
      <c r="B17022" s="1" t="s">
        <v>8276</v>
      </c>
      <c r="C17022" s="1">
        <v>2090</v>
      </c>
      <c r="D17022" s="11">
        <f t="shared" si="0"/>
        <v>1.0166828411664125E-4</v>
      </c>
      <c r="E17022" s="11">
        <f t="shared" ca="1" si="1"/>
        <v>9.5160800784317871E-6</v>
      </c>
      <c r="F17022" s="11">
        <f t="shared" ca="1" si="3"/>
        <v>0.91478779532227994</v>
      </c>
      <c r="G17022" s="1">
        <v>31.952000000000002</v>
      </c>
      <c r="H17022" s="1">
        <v>-97.319199999999995</v>
      </c>
    </row>
    <row r="17023" spans="1:8" ht="13.2">
      <c r="A17023" s="1" t="s">
        <v>11006</v>
      </c>
      <c r="B17023" s="1" t="s">
        <v>2641</v>
      </c>
      <c r="C17023" s="1">
        <v>2087</v>
      </c>
      <c r="D17023" s="11">
        <f t="shared" si="0"/>
        <v>1.0152234878058866E-4</v>
      </c>
      <c r="E17023" s="11">
        <f t="shared" ca="1" si="1"/>
        <v>9.5024206333431301E-6</v>
      </c>
      <c r="F17023" s="11">
        <f t="shared" ca="1" si="3"/>
        <v>0.91479731140235843</v>
      </c>
      <c r="G17023" s="1">
        <v>30.108699999999999</v>
      </c>
      <c r="H17023" s="1">
        <v>-93.770399999999995</v>
      </c>
    </row>
    <row r="17024" spans="1:8" ht="13.2">
      <c r="A17024" s="1" t="s">
        <v>11006</v>
      </c>
      <c r="B17024" s="1" t="s">
        <v>3006</v>
      </c>
      <c r="C17024" s="1">
        <v>2081</v>
      </c>
      <c r="D17024" s="11">
        <f t="shared" si="0"/>
        <v>1.0123047810848346E-4</v>
      </c>
      <c r="E17024" s="11">
        <f t="shared" ca="1" si="1"/>
        <v>9.4751017431658128E-6</v>
      </c>
      <c r="F17024" s="11">
        <f t="shared" ca="1" si="3"/>
        <v>0.91480681382299178</v>
      </c>
      <c r="G17024" s="1">
        <v>36.336599999999997</v>
      </c>
      <c r="H17024" s="1">
        <v>-102.07389999999999</v>
      </c>
    </row>
    <row r="17025" spans="1:8" ht="13.2">
      <c r="A17025" s="1" t="s">
        <v>11006</v>
      </c>
      <c r="B17025" s="1" t="s">
        <v>11350</v>
      </c>
      <c r="C17025" s="1">
        <v>2075</v>
      </c>
      <c r="D17025" s="11">
        <f t="shared" si="0"/>
        <v>1.0093860743637827E-4</v>
      </c>
      <c r="E17025" s="11">
        <f t="shared" ca="1" si="1"/>
        <v>9.4477828529884972E-6</v>
      </c>
      <c r="F17025" s="11">
        <f t="shared" ca="1" si="3"/>
        <v>0.91481628892473499</v>
      </c>
      <c r="G17025" s="1">
        <v>31.1325</v>
      </c>
      <c r="H17025" s="1">
        <v>-102.22</v>
      </c>
    </row>
    <row r="17026" spans="1:8" ht="13.2">
      <c r="A17026" s="1" t="s">
        <v>11006</v>
      </c>
      <c r="B17026" s="1" t="s">
        <v>23</v>
      </c>
      <c r="C17026" s="1">
        <v>2071</v>
      </c>
      <c r="D17026" s="11">
        <f t="shared" si="0"/>
        <v>1.0074402698830815E-4</v>
      </c>
      <c r="E17026" s="11">
        <f t="shared" ca="1" si="1"/>
        <v>9.4295702595369529E-6</v>
      </c>
      <c r="F17026" s="11">
        <f t="shared" ca="1" si="3"/>
        <v>0.91482573670758793</v>
      </c>
      <c r="G17026" s="1">
        <v>32.424999999999997</v>
      </c>
      <c r="H17026" s="1">
        <v>-96.673199999999994</v>
      </c>
    </row>
    <row r="17027" spans="1:8" ht="13.2">
      <c r="A17027" s="1" t="s">
        <v>11006</v>
      </c>
      <c r="B17027" s="1" t="s">
        <v>2358</v>
      </c>
      <c r="C17027" s="1">
        <v>2043</v>
      </c>
      <c r="D17027" s="11">
        <f t="shared" si="0"/>
        <v>9.9381963851817264E-5</v>
      </c>
      <c r="E17027" s="11">
        <f t="shared" ca="1" si="1"/>
        <v>9.3020821053761445E-6</v>
      </c>
      <c r="F17027" s="11">
        <f t="shared" ca="1" si="3"/>
        <v>0.91483516627784744</v>
      </c>
      <c r="G17027" s="1">
        <v>32.763399999999997</v>
      </c>
      <c r="H17027" s="1">
        <v>-94.351100000000002</v>
      </c>
    </row>
    <row r="17028" spans="1:8" ht="13.2">
      <c r="A17028" s="1" t="s">
        <v>11006</v>
      </c>
      <c r="B17028" s="1" t="s">
        <v>5246</v>
      </c>
      <c r="C17028" s="1">
        <v>2038</v>
      </c>
      <c r="D17028" s="11">
        <f t="shared" si="0"/>
        <v>9.9138738291729603E-5</v>
      </c>
      <c r="E17028" s="11">
        <f t="shared" ca="1" si="1"/>
        <v>9.2793163635617146E-6</v>
      </c>
      <c r="F17028" s="11">
        <f t="shared" ca="1" si="3"/>
        <v>0.91484446835995281</v>
      </c>
      <c r="G17028" s="1">
        <v>32.889800000000001</v>
      </c>
      <c r="H17028" s="1">
        <v>-100.13290000000001</v>
      </c>
    </row>
    <row r="17029" spans="1:8" ht="13.2">
      <c r="A17029" s="1" t="s">
        <v>11006</v>
      </c>
      <c r="B17029" s="1" t="s">
        <v>7343</v>
      </c>
      <c r="C17029" s="1">
        <v>2028</v>
      </c>
      <c r="D17029" s="11">
        <f t="shared" si="0"/>
        <v>9.8652287171554281E-5</v>
      </c>
      <c r="E17029" s="11">
        <f t="shared" ca="1" si="1"/>
        <v>9.2337848799328529E-6</v>
      </c>
      <c r="F17029" s="11">
        <f t="shared" ca="1" si="3"/>
        <v>0.91485374767631633</v>
      </c>
      <c r="G17029" s="1">
        <v>30.4756</v>
      </c>
      <c r="H17029" s="1">
        <v>-97.929400000000001</v>
      </c>
    </row>
    <row r="17030" spans="1:8" ht="13.2">
      <c r="A17030" s="1" t="s">
        <v>11006</v>
      </c>
      <c r="B17030" s="1" t="s">
        <v>1385</v>
      </c>
      <c r="C17030" s="1">
        <v>2022</v>
      </c>
      <c r="D17030" s="11">
        <f t="shared" si="0"/>
        <v>9.8360416499449093E-5</v>
      </c>
      <c r="E17030" s="11">
        <f t="shared" ca="1" si="1"/>
        <v>9.2064659897555373E-6</v>
      </c>
      <c r="F17030" s="11">
        <f t="shared" ca="1" si="3"/>
        <v>0.91486298146119627</v>
      </c>
      <c r="G17030" s="1">
        <v>31.522400000000001</v>
      </c>
      <c r="H17030" s="1">
        <v>-97.156400000000005</v>
      </c>
    </row>
    <row r="17031" spans="1:8" ht="13.2">
      <c r="A17031" s="1" t="s">
        <v>11006</v>
      </c>
      <c r="B17031" s="1" t="s">
        <v>8656</v>
      </c>
      <c r="C17031" s="1">
        <v>2003</v>
      </c>
      <c r="D17031" s="11">
        <f t="shared" si="0"/>
        <v>9.7436159371115988E-5</v>
      </c>
      <c r="E17031" s="11">
        <f t="shared" ca="1" si="1"/>
        <v>9.1199561708607032E-6</v>
      </c>
      <c r="F17031" s="11">
        <f t="shared" ca="1" si="3"/>
        <v>0.91487218792718605</v>
      </c>
      <c r="G17031" s="1">
        <v>30.2742</v>
      </c>
      <c r="H17031" s="1">
        <v>-98.406300000000002</v>
      </c>
    </row>
    <row r="17032" spans="1:8" ht="13.2">
      <c r="A17032" s="1" t="s">
        <v>11006</v>
      </c>
      <c r="B17032" s="1" t="s">
        <v>11351</v>
      </c>
      <c r="C17032" s="1">
        <v>2000</v>
      </c>
      <c r="D17032" s="11">
        <f t="shared" si="0"/>
        <v>9.7290224035063394E-5</v>
      </c>
      <c r="E17032" s="11">
        <f t="shared" ca="1" si="1"/>
        <v>9.1062967257720445E-6</v>
      </c>
      <c r="F17032" s="11">
        <f t="shared" ca="1" si="3"/>
        <v>0.91488130788335686</v>
      </c>
      <c r="G17032" s="1">
        <v>29.5307</v>
      </c>
      <c r="H17032" s="1">
        <v>-95.019499999999994</v>
      </c>
    </row>
    <row r="17033" spans="1:8" ht="13.2">
      <c r="A17033" s="1" t="s">
        <v>11006</v>
      </c>
      <c r="B17033" s="1" t="s">
        <v>2785</v>
      </c>
      <c r="C17033" s="1">
        <v>1984</v>
      </c>
      <c r="D17033" s="11">
        <f t="shared" si="0"/>
        <v>9.6511902242782884E-5</v>
      </c>
      <c r="E17033" s="11">
        <f t="shared" ca="1" si="1"/>
        <v>9.033446351965869E-6</v>
      </c>
      <c r="F17033" s="11">
        <f t="shared" ca="1" si="3"/>
        <v>0.91489041418008266</v>
      </c>
      <c r="G17033" s="1">
        <v>31.960100000000001</v>
      </c>
      <c r="H17033" s="1">
        <v>-106.5946</v>
      </c>
    </row>
    <row r="17034" spans="1:8" ht="13.2">
      <c r="A17034" s="1" t="s">
        <v>11006</v>
      </c>
      <c r="B17034" s="1" t="s">
        <v>6124</v>
      </c>
      <c r="C17034" s="1">
        <v>1984</v>
      </c>
      <c r="D17034" s="11">
        <f t="shared" si="0"/>
        <v>9.6511902242782884E-5</v>
      </c>
      <c r="E17034" s="11">
        <f t="shared" ca="1" si="1"/>
        <v>9.033446351965869E-6</v>
      </c>
      <c r="F17034" s="11">
        <f t="shared" ca="1" si="3"/>
        <v>0.9148994476264346</v>
      </c>
      <c r="G17034" s="1">
        <v>33.383000000000003</v>
      </c>
      <c r="H17034" s="1">
        <v>-96.246700000000004</v>
      </c>
    </row>
    <row r="17035" spans="1:8" ht="13.2">
      <c r="A17035" s="1" t="s">
        <v>11006</v>
      </c>
      <c r="B17035" s="1" t="s">
        <v>1461</v>
      </c>
      <c r="C17035" s="1">
        <v>1983</v>
      </c>
      <c r="D17035" s="11">
        <f t="shared" si="0"/>
        <v>9.6463257130765357E-5</v>
      </c>
      <c r="E17035" s="11">
        <f t="shared" ca="1" si="1"/>
        <v>9.0288932036029834E-6</v>
      </c>
      <c r="F17035" s="11">
        <f t="shared" ca="1" si="3"/>
        <v>0.91490848107278655</v>
      </c>
      <c r="G17035" s="1">
        <v>32.7273</v>
      </c>
      <c r="H17035" s="1">
        <v>-99.295699999999997</v>
      </c>
    </row>
    <row r="17036" spans="1:8" ht="13.2">
      <c r="A17036" s="1" t="s">
        <v>11006</v>
      </c>
      <c r="B17036" s="1" t="s">
        <v>11352</v>
      </c>
      <c r="C17036" s="1">
        <v>1982</v>
      </c>
      <c r="D17036" s="11">
        <f t="shared" si="0"/>
        <v>9.641461201874783E-5</v>
      </c>
      <c r="E17036" s="11">
        <f t="shared" ca="1" si="1"/>
        <v>9.0243400552400977E-6</v>
      </c>
      <c r="F17036" s="11">
        <f t="shared" ca="1" si="3"/>
        <v>0.91491750996599019</v>
      </c>
      <c r="G17036" s="1">
        <v>32.145000000000003</v>
      </c>
      <c r="H17036" s="1">
        <v>-95.122399999999999</v>
      </c>
    </row>
    <row r="17037" spans="1:8" ht="13.2">
      <c r="A17037" s="1" t="s">
        <v>11006</v>
      </c>
      <c r="B17037" s="1" t="s">
        <v>11353</v>
      </c>
      <c r="C17037" s="1">
        <v>1981</v>
      </c>
      <c r="D17037" s="11">
        <f t="shared" si="0"/>
        <v>9.636596690673029E-5</v>
      </c>
      <c r="E17037" s="11">
        <f t="shared" ca="1" si="1"/>
        <v>9.0197869068772104E-6</v>
      </c>
      <c r="F17037" s="11">
        <f t="shared" ca="1" si="3"/>
        <v>0.91492653430604542</v>
      </c>
      <c r="G17037" s="1">
        <v>28.6709</v>
      </c>
      <c r="H17037" s="1">
        <v>-97.3917</v>
      </c>
    </row>
    <row r="17038" spans="1:8" ht="13.2">
      <c r="A17038" s="1" t="s">
        <v>11006</v>
      </c>
      <c r="B17038" s="1" t="s">
        <v>10736</v>
      </c>
      <c r="C17038" s="1">
        <v>1976</v>
      </c>
      <c r="D17038" s="11">
        <f t="shared" si="0"/>
        <v>9.6122741346642642E-5</v>
      </c>
      <c r="E17038" s="11">
        <f t="shared" ca="1" si="1"/>
        <v>8.9970211650627821E-6</v>
      </c>
      <c r="F17038" s="11">
        <f t="shared" ca="1" si="3"/>
        <v>0.91493555409295235</v>
      </c>
      <c r="G17038" s="1">
        <v>27.9221</v>
      </c>
      <c r="H17038" s="1">
        <v>-97.291799999999995</v>
      </c>
    </row>
    <row r="17039" spans="1:8" ht="13.2">
      <c r="A17039" s="1" t="s">
        <v>11006</v>
      </c>
      <c r="B17039" s="1" t="s">
        <v>342</v>
      </c>
      <c r="C17039" s="1">
        <v>1973</v>
      </c>
      <c r="D17039" s="11">
        <f t="shared" si="0"/>
        <v>9.5976806010590035E-5</v>
      </c>
      <c r="E17039" s="11">
        <f t="shared" ca="1" si="1"/>
        <v>8.9833617199741218E-6</v>
      </c>
      <c r="F17039" s="11">
        <f t="shared" ca="1" si="3"/>
        <v>0.91494455111411743</v>
      </c>
      <c r="G17039" s="1">
        <v>33.011000000000003</v>
      </c>
      <c r="H17039" s="1">
        <v>-94.3626</v>
      </c>
    </row>
    <row r="17040" spans="1:8" ht="13.2">
      <c r="A17040" s="1" t="s">
        <v>11006</v>
      </c>
      <c r="B17040" s="1" t="s">
        <v>11354</v>
      </c>
      <c r="C17040" s="1">
        <v>1968</v>
      </c>
      <c r="D17040" s="11">
        <f t="shared" si="0"/>
        <v>9.5733580450502387E-5</v>
      </c>
      <c r="E17040" s="11">
        <f t="shared" ca="1" si="1"/>
        <v>8.9605959781596935E-6</v>
      </c>
      <c r="F17040" s="11">
        <f t="shared" ca="1" si="3"/>
        <v>0.91495353447583738</v>
      </c>
      <c r="G17040" s="1">
        <v>30.988199999999999</v>
      </c>
      <c r="H17040" s="1">
        <v>-97.354200000000006</v>
      </c>
    </row>
    <row r="17041" spans="1:8" ht="13.2">
      <c r="A17041" s="1" t="s">
        <v>11006</v>
      </c>
      <c r="B17041" s="1" t="s">
        <v>11355</v>
      </c>
      <c r="C17041" s="1">
        <v>1964</v>
      </c>
      <c r="D17041" s="11">
        <f t="shared" si="0"/>
        <v>9.5539000002432253E-5</v>
      </c>
      <c r="E17041" s="11">
        <f t="shared" ca="1" si="1"/>
        <v>8.9423833847081475E-6</v>
      </c>
      <c r="F17041" s="11">
        <f t="shared" ca="1" si="3"/>
        <v>0.9149624950718156</v>
      </c>
      <c r="G17041" s="1">
        <v>30.232399999999998</v>
      </c>
      <c r="H17041" s="1">
        <v>-95.161600000000007</v>
      </c>
    </row>
    <row r="17042" spans="1:8" ht="13.2">
      <c r="A17042" s="1" t="s">
        <v>11006</v>
      </c>
      <c r="B17042" s="1" t="s">
        <v>11356</v>
      </c>
      <c r="C17042" s="1">
        <v>1957</v>
      </c>
      <c r="D17042" s="11">
        <f t="shared" si="0"/>
        <v>9.5198484218309538E-5</v>
      </c>
      <c r="E17042" s="11">
        <f t="shared" ca="1" si="1"/>
        <v>8.9105113461679462E-6</v>
      </c>
      <c r="F17042" s="11">
        <f t="shared" ca="1" si="3"/>
        <v>0.91497143745520026</v>
      </c>
      <c r="G17042" s="1">
        <v>33.371699999999997</v>
      </c>
      <c r="H17042" s="1">
        <v>-95.691000000000003</v>
      </c>
    </row>
    <row r="17043" spans="1:8" ht="13.2">
      <c r="A17043" s="1" t="s">
        <v>11006</v>
      </c>
      <c r="B17043" s="1" t="s">
        <v>11357</v>
      </c>
      <c r="C17043" s="1">
        <v>1956</v>
      </c>
      <c r="D17043" s="11">
        <f t="shared" si="0"/>
        <v>9.5149839106291998E-5</v>
      </c>
      <c r="E17043" s="11">
        <f t="shared" ca="1" si="1"/>
        <v>8.9059581978050606E-6</v>
      </c>
      <c r="F17043" s="11">
        <f t="shared" ca="1" si="3"/>
        <v>0.91498034796654648</v>
      </c>
      <c r="G17043" s="1">
        <v>30.0974</v>
      </c>
      <c r="H17043" s="1">
        <v>-98.417900000000003</v>
      </c>
    </row>
    <row r="17044" spans="1:8" ht="13.2">
      <c r="A17044" s="1" t="s">
        <v>11006</v>
      </c>
      <c r="B17044" s="1" t="s">
        <v>11358</v>
      </c>
      <c r="C17044" s="1">
        <v>1946</v>
      </c>
      <c r="D17044" s="11">
        <f t="shared" si="0"/>
        <v>9.4663387986116689E-5</v>
      </c>
      <c r="E17044" s="11">
        <f t="shared" ca="1" si="1"/>
        <v>8.8604267141762007E-6</v>
      </c>
      <c r="F17044" s="11">
        <f t="shared" ca="1" si="3"/>
        <v>0.91498925392474428</v>
      </c>
      <c r="G17044" s="1">
        <v>35.215299999999999</v>
      </c>
      <c r="H17044" s="1">
        <v>-100.2461</v>
      </c>
    </row>
    <row r="17045" spans="1:8" ht="13.2">
      <c r="A17045" s="1" t="s">
        <v>11006</v>
      </c>
      <c r="B17045" s="1" t="s">
        <v>5918</v>
      </c>
      <c r="C17045" s="1">
        <v>1940</v>
      </c>
      <c r="D17045" s="11">
        <f t="shared" si="0"/>
        <v>9.4371517314011501E-5</v>
      </c>
      <c r="E17045" s="11">
        <f t="shared" ca="1" si="1"/>
        <v>8.8331078239988851E-6</v>
      </c>
      <c r="F17045" s="11">
        <f t="shared" ca="1" si="3"/>
        <v>0.9149981143514585</v>
      </c>
      <c r="G17045" s="1">
        <v>28.466799999999999</v>
      </c>
      <c r="H17045" s="1">
        <v>-98.178399999999996</v>
      </c>
    </row>
    <row r="17046" spans="1:8" ht="13.2">
      <c r="A17046" s="1" t="s">
        <v>11006</v>
      </c>
      <c r="B17046" s="1" t="s">
        <v>11359</v>
      </c>
      <c r="C17046" s="1">
        <v>1924</v>
      </c>
      <c r="D17046" s="11">
        <f t="shared" si="0"/>
        <v>9.3593195521730991E-5</v>
      </c>
      <c r="E17046" s="11">
        <f t="shared" ca="1" si="1"/>
        <v>8.7602574501927079E-6</v>
      </c>
      <c r="F17046" s="11">
        <f t="shared" ca="1" si="3"/>
        <v>0.91500694745928246</v>
      </c>
      <c r="G17046" s="1">
        <v>31.529699999999998</v>
      </c>
      <c r="H17046" s="1">
        <v>-94.110799999999998</v>
      </c>
    </row>
    <row r="17047" spans="1:8" ht="13.2">
      <c r="A17047" s="1" t="s">
        <v>11006</v>
      </c>
      <c r="B17047" s="1" t="s">
        <v>11360</v>
      </c>
      <c r="C17047" s="1">
        <v>1918</v>
      </c>
      <c r="D17047" s="11">
        <f t="shared" si="0"/>
        <v>9.3301324849625803E-5</v>
      </c>
      <c r="E17047" s="11">
        <f t="shared" ca="1" si="1"/>
        <v>8.7329385600153923E-6</v>
      </c>
      <c r="F17047" s="11">
        <f t="shared" ca="1" si="3"/>
        <v>0.91501570771673268</v>
      </c>
      <c r="G17047" s="1">
        <v>32.185600000000001</v>
      </c>
      <c r="H17047" s="1">
        <v>-96.886499999999998</v>
      </c>
    </row>
    <row r="17048" spans="1:8" ht="13.2">
      <c r="A17048" s="1" t="s">
        <v>11006</v>
      </c>
      <c r="B17048" s="1" t="s">
        <v>200</v>
      </c>
      <c r="C17048" s="1">
        <v>1915</v>
      </c>
      <c r="D17048" s="11">
        <f t="shared" si="0"/>
        <v>9.3155389513573209E-5</v>
      </c>
      <c r="E17048" s="11">
        <f t="shared" ca="1" si="1"/>
        <v>8.7192791149267336E-6</v>
      </c>
      <c r="F17048" s="11">
        <f t="shared" ca="1" si="3"/>
        <v>0.91502444065529265</v>
      </c>
      <c r="G17048" s="1">
        <v>31.197399999999998</v>
      </c>
      <c r="H17048" s="1">
        <v>-97.302199999999999</v>
      </c>
    </row>
    <row r="17049" spans="1:8" ht="13.2">
      <c r="A17049" s="1" t="s">
        <v>11006</v>
      </c>
      <c r="B17049" s="1" t="s">
        <v>11361</v>
      </c>
      <c r="C17049" s="1">
        <v>1913</v>
      </c>
      <c r="D17049" s="11">
        <f t="shared" si="0"/>
        <v>9.3058099289538142E-5</v>
      </c>
      <c r="E17049" s="11">
        <f t="shared" ca="1" si="1"/>
        <v>8.7101728182009623E-6</v>
      </c>
      <c r="F17049" s="11">
        <f t="shared" ca="1" si="3"/>
        <v>0.91503315993440759</v>
      </c>
      <c r="G17049" s="1">
        <v>36.0182</v>
      </c>
      <c r="H17049" s="1">
        <v>-101.8245</v>
      </c>
    </row>
    <row r="17050" spans="1:8" ht="13.2">
      <c r="A17050" s="1" t="s">
        <v>11006</v>
      </c>
      <c r="B17050" s="1" t="s">
        <v>2895</v>
      </c>
      <c r="C17050" s="1">
        <v>1906</v>
      </c>
      <c r="D17050" s="11">
        <f t="shared" si="0"/>
        <v>9.2717583505415413E-5</v>
      </c>
      <c r="E17050" s="11">
        <f t="shared" ca="1" si="1"/>
        <v>8.6783007796607593E-6</v>
      </c>
      <c r="F17050" s="11">
        <f t="shared" ca="1" si="3"/>
        <v>0.91504187010722582</v>
      </c>
      <c r="G17050" s="1">
        <v>31.46</v>
      </c>
      <c r="H17050" s="1">
        <v>-96.066000000000003</v>
      </c>
    </row>
    <row r="17051" spans="1:8" ht="13.2">
      <c r="A17051" s="1" t="s">
        <v>11006</v>
      </c>
      <c r="B17051" s="1" t="s">
        <v>11362</v>
      </c>
      <c r="C17051" s="1">
        <v>1904</v>
      </c>
      <c r="D17051" s="11">
        <f t="shared" si="0"/>
        <v>9.262029328138036E-5</v>
      </c>
      <c r="E17051" s="11">
        <f t="shared" ca="1" si="1"/>
        <v>8.669194482934988E-6</v>
      </c>
      <c r="F17051" s="11">
        <f t="shared" ca="1" si="3"/>
        <v>0.91505054840800548</v>
      </c>
      <c r="G17051" s="1">
        <v>33.678800000000003</v>
      </c>
      <c r="H17051" s="1">
        <v>-101.3845</v>
      </c>
    </row>
    <row r="17052" spans="1:8" ht="13.2">
      <c r="A17052" s="1" t="s">
        <v>11006</v>
      </c>
      <c r="B17052" s="1" t="s">
        <v>11363</v>
      </c>
      <c r="C17052" s="1">
        <v>1901</v>
      </c>
      <c r="D17052" s="11">
        <f t="shared" si="0"/>
        <v>9.2474357945327752E-5</v>
      </c>
      <c r="E17052" s="11">
        <f t="shared" ca="1" si="1"/>
        <v>8.6555350378463277E-6</v>
      </c>
      <c r="F17052" s="11">
        <f t="shared" ca="1" si="3"/>
        <v>0.91505921760248843</v>
      </c>
      <c r="G17052" s="1">
        <v>31.542100000000001</v>
      </c>
      <c r="H17052" s="1">
        <v>-96.829899999999995</v>
      </c>
    </row>
    <row r="17053" spans="1:8" ht="13.2">
      <c r="A17053" s="1" t="s">
        <v>11006</v>
      </c>
      <c r="B17053" s="1" t="s">
        <v>11364</v>
      </c>
      <c r="C17053" s="1">
        <v>1896</v>
      </c>
      <c r="D17053" s="11">
        <f t="shared" si="0"/>
        <v>9.2231132385240105E-5</v>
      </c>
      <c r="E17053" s="11">
        <f t="shared" ca="1" si="1"/>
        <v>8.6327692960318994E-6</v>
      </c>
      <c r="F17053" s="11">
        <f t="shared" ca="1" si="3"/>
        <v>0.91506787313752624</v>
      </c>
      <c r="G17053" s="1">
        <v>31.040700000000001</v>
      </c>
      <c r="H17053" s="1">
        <v>-104.834</v>
      </c>
    </row>
    <row r="17054" spans="1:8" ht="13.2">
      <c r="A17054" s="1" t="s">
        <v>11006</v>
      </c>
      <c r="B17054" s="1" t="s">
        <v>11365</v>
      </c>
      <c r="C17054" s="1">
        <v>1893</v>
      </c>
      <c r="D17054" s="11">
        <f t="shared" si="0"/>
        <v>9.2085197049187511E-5</v>
      </c>
      <c r="E17054" s="11">
        <f t="shared" ca="1" si="1"/>
        <v>8.6191098509432408E-6</v>
      </c>
      <c r="F17054" s="11">
        <f t="shared" ca="1" si="3"/>
        <v>0.91507650590682232</v>
      </c>
      <c r="G17054" s="1">
        <v>30.195599999999999</v>
      </c>
      <c r="H17054" s="1">
        <v>-95.169600000000003</v>
      </c>
    </row>
    <row r="17055" spans="1:8" ht="13.2">
      <c r="A17055" s="1" t="s">
        <v>11006</v>
      </c>
      <c r="B17055" s="1" t="s">
        <v>11366</v>
      </c>
      <c r="C17055" s="1">
        <v>1883</v>
      </c>
      <c r="D17055" s="11">
        <f t="shared" si="0"/>
        <v>9.1598745929012188E-5</v>
      </c>
      <c r="E17055" s="11">
        <f t="shared" ca="1" si="1"/>
        <v>8.5735783673143809E-6</v>
      </c>
      <c r="F17055" s="11">
        <f t="shared" ca="1" si="3"/>
        <v>0.91508512501667327</v>
      </c>
      <c r="G17055" s="1">
        <v>30.5639</v>
      </c>
      <c r="H17055" s="1">
        <v>-98.295400000000001</v>
      </c>
    </row>
    <row r="17056" spans="1:8" ht="13.2">
      <c r="A17056" s="1" t="s">
        <v>11006</v>
      </c>
      <c r="B17056" s="1" t="s">
        <v>11367</v>
      </c>
      <c r="C17056" s="1">
        <v>1870</v>
      </c>
      <c r="D17056" s="11">
        <f t="shared" si="0"/>
        <v>9.0966359472784272E-5</v>
      </c>
      <c r="E17056" s="11">
        <f t="shared" ca="1" si="1"/>
        <v>8.5143874385968623E-6</v>
      </c>
      <c r="F17056" s="11">
        <f t="shared" ca="1" si="3"/>
        <v>0.91509369859504064</v>
      </c>
      <c r="G17056" s="1">
        <v>30.179400000000001</v>
      </c>
      <c r="H17056" s="1">
        <v>-95.159400000000005</v>
      </c>
    </row>
    <row r="17057" spans="1:8" ht="13.2">
      <c r="A17057" s="1" t="s">
        <v>11006</v>
      </c>
      <c r="B17057" s="1" t="s">
        <v>11368</v>
      </c>
      <c r="C17057" s="1">
        <v>1867</v>
      </c>
      <c r="D17057" s="11">
        <f t="shared" si="0"/>
        <v>9.0820424136731678E-5</v>
      </c>
      <c r="E17057" s="11">
        <f t="shared" ca="1" si="1"/>
        <v>8.5007279935082037E-6</v>
      </c>
      <c r="F17057" s="11">
        <f t="shared" ca="1" si="3"/>
        <v>0.91510221298247929</v>
      </c>
      <c r="G17057" s="1">
        <v>31.4529</v>
      </c>
      <c r="H17057" s="1">
        <v>-98.569900000000004</v>
      </c>
    </row>
    <row r="17058" spans="1:8" ht="13.2">
      <c r="A17058" s="1" t="s">
        <v>11006</v>
      </c>
      <c r="B17058" s="1" t="s">
        <v>767</v>
      </c>
      <c r="C17058" s="1">
        <v>1857</v>
      </c>
      <c r="D17058" s="11">
        <f t="shared" si="0"/>
        <v>9.0333973016556369E-5</v>
      </c>
      <c r="E17058" s="11">
        <f t="shared" ca="1" si="1"/>
        <v>8.4551965098793438E-6</v>
      </c>
      <c r="F17058" s="11">
        <f t="shared" ca="1" si="3"/>
        <v>0.91511071371047281</v>
      </c>
      <c r="G17058" s="1">
        <v>34.936599999999999</v>
      </c>
      <c r="H17058" s="1">
        <v>-100.8918</v>
      </c>
    </row>
    <row r="17059" spans="1:8" ht="13.2">
      <c r="A17059" s="1" t="s">
        <v>11006</v>
      </c>
      <c r="B17059" s="1" t="s">
        <v>3735</v>
      </c>
      <c r="C17059" s="1">
        <v>1845</v>
      </c>
      <c r="D17059" s="11">
        <f t="shared" si="0"/>
        <v>8.975023167234598E-5</v>
      </c>
      <c r="E17059" s="11">
        <f t="shared" ca="1" si="1"/>
        <v>8.4005587295247108E-6</v>
      </c>
      <c r="F17059" s="11">
        <f t="shared" ca="1" si="3"/>
        <v>0.91511916890698264</v>
      </c>
      <c r="G17059" s="1">
        <v>33.724800000000002</v>
      </c>
      <c r="H17059" s="1">
        <v>-102.7593</v>
      </c>
    </row>
    <row r="17060" spans="1:8" ht="13.2">
      <c r="A17060" s="1" t="s">
        <v>11006</v>
      </c>
      <c r="B17060" s="1" t="s">
        <v>11369</v>
      </c>
      <c r="C17060" s="1">
        <v>1837</v>
      </c>
      <c r="D17060" s="11">
        <f t="shared" si="0"/>
        <v>8.9361070776205724E-5</v>
      </c>
      <c r="E17060" s="11">
        <f t="shared" ca="1" si="1"/>
        <v>8.3641335426216222E-6</v>
      </c>
      <c r="F17060" s="11">
        <f t="shared" ca="1" si="3"/>
        <v>0.91512756946571217</v>
      </c>
      <c r="G17060" s="1">
        <v>29.7089</v>
      </c>
      <c r="H17060" s="1">
        <v>-95.436599999999999</v>
      </c>
    </row>
    <row r="17061" spans="1:8" ht="13.2">
      <c r="A17061" s="1" t="s">
        <v>11006</v>
      </c>
      <c r="B17061" s="1" t="s">
        <v>10110</v>
      </c>
      <c r="C17061" s="1">
        <v>1835</v>
      </c>
      <c r="D17061" s="11">
        <f t="shared" si="0"/>
        <v>8.9263780552170671E-5</v>
      </c>
      <c r="E17061" s="11">
        <f t="shared" ca="1" si="1"/>
        <v>8.3550272458958526E-6</v>
      </c>
      <c r="F17061" s="11">
        <f t="shared" ca="1" si="3"/>
        <v>0.91513593359925482</v>
      </c>
      <c r="G17061" s="1">
        <v>30.077300000000001</v>
      </c>
      <c r="H17061" s="1">
        <v>-99.238100000000003</v>
      </c>
    </row>
    <row r="17062" spans="1:8" ht="13.2">
      <c r="A17062" s="1" t="s">
        <v>11006</v>
      </c>
      <c r="B17062" s="1" t="s">
        <v>11370</v>
      </c>
      <c r="C17062" s="1">
        <v>1832</v>
      </c>
      <c r="D17062" s="11">
        <f t="shared" si="0"/>
        <v>8.9117845216118077E-5</v>
      </c>
      <c r="E17062" s="11">
        <f t="shared" ca="1" si="1"/>
        <v>8.341367800807194E-6</v>
      </c>
      <c r="F17062" s="11">
        <f t="shared" ca="1" si="3"/>
        <v>0.91514428862650077</v>
      </c>
      <c r="G17062" s="1">
        <v>30.1357</v>
      </c>
      <c r="H17062" s="1">
        <v>-94.402299999999997</v>
      </c>
    </row>
    <row r="17063" spans="1:8" ht="13.2">
      <c r="A17063" s="1" t="s">
        <v>11006</v>
      </c>
      <c r="B17063" s="1" t="s">
        <v>11371</v>
      </c>
      <c r="C17063" s="1">
        <v>1831</v>
      </c>
      <c r="D17063" s="11">
        <f t="shared" si="0"/>
        <v>8.9069200104100537E-5</v>
      </c>
      <c r="E17063" s="11">
        <f t="shared" ca="1" si="1"/>
        <v>8.3368146524443066E-6</v>
      </c>
      <c r="F17063" s="11">
        <f t="shared" ca="1" si="3"/>
        <v>0.91515262999430158</v>
      </c>
      <c r="G17063" s="1">
        <v>35.823099999999997</v>
      </c>
      <c r="H17063" s="1">
        <v>-101.4436</v>
      </c>
    </row>
    <row r="17064" spans="1:8" ht="13.2">
      <c r="A17064" s="1" t="s">
        <v>11006</v>
      </c>
      <c r="B17064" s="1" t="s">
        <v>3133</v>
      </c>
      <c r="C17064" s="1">
        <v>1824</v>
      </c>
      <c r="D17064" s="11">
        <f t="shared" si="0"/>
        <v>8.8728684319977822E-5</v>
      </c>
      <c r="E17064" s="11">
        <f t="shared" ca="1" si="1"/>
        <v>8.3049426139041054E-6</v>
      </c>
      <c r="F17064" s="11">
        <f t="shared" ca="1" si="3"/>
        <v>0.91516096680895398</v>
      </c>
      <c r="G17064" s="1">
        <v>28.859300000000001</v>
      </c>
      <c r="H17064" s="1">
        <v>-98.700599999999994</v>
      </c>
    </row>
    <row r="17065" spans="1:8" ht="13.2">
      <c r="A17065" s="1" t="s">
        <v>11006</v>
      </c>
      <c r="B17065" s="1" t="s">
        <v>11372</v>
      </c>
      <c r="C17065" s="1">
        <v>1817</v>
      </c>
      <c r="D17065" s="11">
        <f t="shared" si="0"/>
        <v>8.8388168535855093E-5</v>
      </c>
      <c r="E17065" s="11">
        <f t="shared" ca="1" si="1"/>
        <v>8.2730705753639024E-6</v>
      </c>
      <c r="F17065" s="11">
        <f t="shared" ca="1" si="3"/>
        <v>0.91516927175156793</v>
      </c>
      <c r="G17065" s="1">
        <v>32.961100000000002</v>
      </c>
      <c r="H17065" s="1">
        <v>-97.337800000000001</v>
      </c>
    </row>
    <row r="17066" spans="1:8" ht="13.2">
      <c r="A17066" s="1" t="s">
        <v>11006</v>
      </c>
      <c r="B17066" s="1" t="s">
        <v>5270</v>
      </c>
      <c r="C17066" s="1">
        <v>1806</v>
      </c>
      <c r="D17066" s="11">
        <f t="shared" si="0"/>
        <v>8.7853072303662244E-5</v>
      </c>
      <c r="E17066" s="11">
        <f t="shared" ca="1" si="1"/>
        <v>8.2229859433721569E-6</v>
      </c>
      <c r="F17066" s="11">
        <f t="shared" ca="1" si="3"/>
        <v>0.91517754482214331</v>
      </c>
      <c r="G17066" s="1">
        <v>29.2285</v>
      </c>
      <c r="H17066" s="1">
        <v>-98.656700000000001</v>
      </c>
    </row>
    <row r="17067" spans="1:8" ht="13.2">
      <c r="A17067" s="1" t="s">
        <v>11006</v>
      </c>
      <c r="B17067" s="1" t="s">
        <v>1857</v>
      </c>
      <c r="C17067" s="1">
        <v>1780</v>
      </c>
      <c r="D17067" s="11">
        <f t="shared" si="0"/>
        <v>8.6588299391206425E-5</v>
      </c>
      <c r="E17067" s="11">
        <f t="shared" ca="1" si="1"/>
        <v>8.1046040859371197E-6</v>
      </c>
      <c r="F17067" s="11">
        <f t="shared" ca="1" si="3"/>
        <v>0.91518576780808669</v>
      </c>
      <c r="G17067" s="1">
        <v>29.2273</v>
      </c>
      <c r="H17067" s="1">
        <v>-95.346299999999999</v>
      </c>
    </row>
    <row r="17068" spans="1:8" ht="13.2">
      <c r="A17068" s="1" t="s">
        <v>11006</v>
      </c>
      <c r="B17068" s="1" t="s">
        <v>11373</v>
      </c>
      <c r="C17068" s="1">
        <v>1777</v>
      </c>
      <c r="D17068" s="11">
        <f t="shared" si="0"/>
        <v>8.6442364055153831E-5</v>
      </c>
      <c r="E17068" s="11">
        <f t="shared" ca="1" si="1"/>
        <v>8.0909446408484628E-6</v>
      </c>
      <c r="F17068" s="11">
        <f t="shared" ca="1" si="3"/>
        <v>0.91519387241217265</v>
      </c>
      <c r="G17068" s="1">
        <v>34.515700000000002</v>
      </c>
      <c r="H17068" s="1">
        <v>-102.88460000000001</v>
      </c>
    </row>
    <row r="17069" spans="1:8" ht="13.2">
      <c r="A17069" s="1" t="s">
        <v>11006</v>
      </c>
      <c r="B17069" s="1" t="s">
        <v>11374</v>
      </c>
      <c r="C17069" s="1">
        <v>1774</v>
      </c>
      <c r="D17069" s="11">
        <f t="shared" si="0"/>
        <v>8.6296428719101237E-5</v>
      </c>
      <c r="E17069" s="11">
        <f t="shared" ca="1" si="1"/>
        <v>8.0772851957598041E-6</v>
      </c>
      <c r="F17069" s="11">
        <f t="shared" ca="1" si="3"/>
        <v>0.91520196335681347</v>
      </c>
      <c r="G17069" s="1">
        <v>32.998699999999999</v>
      </c>
      <c r="H17069" s="1">
        <v>-94.631</v>
      </c>
    </row>
    <row r="17070" spans="1:8" ht="13.2">
      <c r="A17070" s="1" t="s">
        <v>11006</v>
      </c>
      <c r="B17070" s="1" t="s">
        <v>11375</v>
      </c>
      <c r="C17070" s="1">
        <v>1747</v>
      </c>
      <c r="D17070" s="11">
        <f t="shared" si="0"/>
        <v>8.4983010694627878E-5</v>
      </c>
      <c r="E17070" s="11">
        <f t="shared" ca="1" si="1"/>
        <v>7.9543501899618814E-6</v>
      </c>
      <c r="F17070" s="11">
        <f t="shared" ca="1" si="3"/>
        <v>0.91521004064200928</v>
      </c>
      <c r="G17070" s="1">
        <v>33.170900000000003</v>
      </c>
      <c r="H17070" s="1">
        <v>-96.544399999999996</v>
      </c>
    </row>
    <row r="17071" spans="1:8" ht="13.2">
      <c r="A17071" s="1" t="s">
        <v>11006</v>
      </c>
      <c r="B17071" s="1" t="s">
        <v>11376</v>
      </c>
      <c r="C17071" s="1">
        <v>1747</v>
      </c>
      <c r="D17071" s="11">
        <f t="shared" si="0"/>
        <v>8.4983010694627878E-5</v>
      </c>
      <c r="E17071" s="11">
        <f t="shared" ca="1" si="1"/>
        <v>7.9543501899618814E-6</v>
      </c>
      <c r="F17071" s="11">
        <f t="shared" ca="1" si="3"/>
        <v>0.91521799499219925</v>
      </c>
      <c r="G17071" s="1">
        <v>30.310700000000001</v>
      </c>
      <c r="H17071" s="1">
        <v>-104.02549999999999</v>
      </c>
    </row>
    <row r="17072" spans="1:8" ht="13.2">
      <c r="A17072" s="1" t="s">
        <v>11006</v>
      </c>
      <c r="B17072" s="1" t="s">
        <v>11377</v>
      </c>
      <c r="C17072" s="1">
        <v>1746</v>
      </c>
      <c r="D17072" s="11">
        <f t="shared" si="0"/>
        <v>8.4934365582610351E-5</v>
      </c>
      <c r="E17072" s="11">
        <f t="shared" ca="1" si="1"/>
        <v>7.9497970415989957E-6</v>
      </c>
      <c r="F17072" s="11">
        <f t="shared" ca="1" si="3"/>
        <v>0.91522594934238921</v>
      </c>
      <c r="G17072" s="1">
        <v>33.593699999999998</v>
      </c>
      <c r="H17072" s="1">
        <v>-98.625699999999995</v>
      </c>
    </row>
    <row r="17073" spans="1:8" ht="13.2">
      <c r="A17073" s="1" t="s">
        <v>11006</v>
      </c>
      <c r="B17073" s="1" t="s">
        <v>11378</v>
      </c>
      <c r="C17073" s="1">
        <v>1744</v>
      </c>
      <c r="D17073" s="11">
        <f t="shared" si="0"/>
        <v>8.4837075358575284E-5</v>
      </c>
      <c r="E17073" s="11">
        <f t="shared" ca="1" si="1"/>
        <v>7.9406907448732244E-6</v>
      </c>
      <c r="F17073" s="11">
        <f t="shared" ca="1" si="3"/>
        <v>0.91523389913943076</v>
      </c>
      <c r="G17073" s="1">
        <v>31.381599999999999</v>
      </c>
      <c r="H17073" s="1">
        <v>-97.212800000000001</v>
      </c>
    </row>
    <row r="17074" spans="1:8" ht="13.2">
      <c r="A17074" s="1" t="s">
        <v>11006</v>
      </c>
      <c r="B17074" s="1" t="s">
        <v>348</v>
      </c>
      <c r="C17074" s="1">
        <v>1730</v>
      </c>
      <c r="D17074" s="11">
        <f t="shared" si="0"/>
        <v>8.4156043790329841E-5</v>
      </c>
      <c r="E17074" s="11">
        <f t="shared" ca="1" si="1"/>
        <v>7.8769466677928185E-6</v>
      </c>
      <c r="F17074" s="11">
        <f t="shared" ca="1" si="3"/>
        <v>0.9152418398301756</v>
      </c>
      <c r="G17074" s="1">
        <v>33.5593</v>
      </c>
      <c r="H17074" s="1">
        <v>-96.907300000000006</v>
      </c>
    </row>
    <row r="17075" spans="1:8" ht="13.2">
      <c r="A17075" s="1" t="s">
        <v>11006</v>
      </c>
      <c r="B17075" s="1" t="s">
        <v>3877</v>
      </c>
      <c r="C17075" s="1">
        <v>1723</v>
      </c>
      <c r="D17075" s="11">
        <f t="shared" si="0"/>
        <v>8.3815528006207112E-5</v>
      </c>
      <c r="E17075" s="11">
        <f t="shared" ca="1" si="1"/>
        <v>7.8450746292526172E-6</v>
      </c>
      <c r="F17075" s="11">
        <f t="shared" ca="1" si="3"/>
        <v>0.91524971677684341</v>
      </c>
      <c r="G17075" s="1">
        <v>30.861699999999999</v>
      </c>
      <c r="H17075" s="1">
        <v>-100.5979</v>
      </c>
    </row>
    <row r="17076" spans="1:8" ht="13.2">
      <c r="A17076" s="1" t="s">
        <v>11006</v>
      </c>
      <c r="B17076" s="1" t="s">
        <v>11379</v>
      </c>
      <c r="C17076" s="1">
        <v>1718</v>
      </c>
      <c r="D17076" s="11">
        <f t="shared" si="0"/>
        <v>8.3572302446119451E-5</v>
      </c>
      <c r="E17076" s="11">
        <f t="shared" ca="1" si="1"/>
        <v>7.8223088874381856E-6</v>
      </c>
      <c r="F17076" s="11">
        <f t="shared" ca="1" si="3"/>
        <v>0.91525756185147267</v>
      </c>
      <c r="G17076" s="1">
        <v>29.255600000000001</v>
      </c>
      <c r="H17076" s="1">
        <v>-98.317099999999996</v>
      </c>
    </row>
    <row r="17077" spans="1:8" ht="13.2">
      <c r="A17077" s="1" t="s">
        <v>11006</v>
      </c>
      <c r="B17077" s="1" t="s">
        <v>11380</v>
      </c>
      <c r="C17077" s="1">
        <v>1709</v>
      </c>
      <c r="D17077" s="11">
        <f t="shared" si="0"/>
        <v>8.3134496437961669E-5</v>
      </c>
      <c r="E17077" s="11">
        <f t="shared" ca="1" si="1"/>
        <v>7.781330552172213E-6</v>
      </c>
      <c r="F17077" s="11">
        <f t="shared" ca="1" si="3"/>
        <v>0.91526538416036007</v>
      </c>
      <c r="G17077" s="1">
        <v>29.321400000000001</v>
      </c>
      <c r="H17077" s="1">
        <v>-99.4696</v>
      </c>
    </row>
    <row r="17078" spans="1:8" ht="13.2">
      <c r="A17078" s="1" t="s">
        <v>11006</v>
      </c>
      <c r="B17078" s="1" t="s">
        <v>11381</v>
      </c>
      <c r="C17078" s="1">
        <v>1706</v>
      </c>
      <c r="D17078" s="11">
        <f t="shared" si="0"/>
        <v>8.2988561101909075E-5</v>
      </c>
      <c r="E17078" s="11">
        <f t="shared" ca="1" si="1"/>
        <v>7.7676711070835544E-6</v>
      </c>
      <c r="F17078" s="11">
        <f t="shared" ca="1" si="3"/>
        <v>0.9152731654909122</v>
      </c>
      <c r="G17078" s="1">
        <v>26.271999999999998</v>
      </c>
      <c r="H17078" s="1">
        <v>-98.648300000000006</v>
      </c>
    </row>
    <row r="17079" spans="1:8" ht="13.2">
      <c r="A17079" s="1" t="s">
        <v>11006</v>
      </c>
      <c r="B17079" s="1" t="s">
        <v>7174</v>
      </c>
      <c r="C17079" s="1">
        <v>1703</v>
      </c>
      <c r="D17079" s="11">
        <f t="shared" si="0"/>
        <v>8.2842625765856481E-5</v>
      </c>
      <c r="E17079" s="11">
        <f t="shared" ca="1" si="1"/>
        <v>7.7540116619948957E-6</v>
      </c>
      <c r="F17079" s="11">
        <f t="shared" ca="1" si="3"/>
        <v>0.91528093316201931</v>
      </c>
      <c r="G17079" s="1">
        <v>33.814100000000003</v>
      </c>
      <c r="H17079" s="1">
        <v>-98.689899999999994</v>
      </c>
    </row>
    <row r="17080" spans="1:8" ht="13.2">
      <c r="A17080" s="1" t="s">
        <v>11006</v>
      </c>
      <c r="B17080" s="1" t="s">
        <v>11382</v>
      </c>
      <c r="C17080" s="1">
        <v>1695</v>
      </c>
      <c r="D17080" s="11">
        <f t="shared" si="0"/>
        <v>8.2453464869716226E-5</v>
      </c>
      <c r="E17080" s="11">
        <f t="shared" ca="1" si="1"/>
        <v>7.7175864750918088E-6</v>
      </c>
      <c r="F17080" s="11">
        <f t="shared" ca="1" si="3"/>
        <v>0.91528868717368128</v>
      </c>
      <c r="G17080" s="1">
        <v>33.641300000000001</v>
      </c>
      <c r="H17080" s="1">
        <v>-101.2377</v>
      </c>
    </row>
    <row r="17081" spans="1:8" ht="13.2">
      <c r="A17081" s="1" t="s">
        <v>11006</v>
      </c>
      <c r="B17081" s="1" t="s">
        <v>3827</v>
      </c>
      <c r="C17081" s="1">
        <v>1694</v>
      </c>
      <c r="D17081" s="11">
        <f t="shared" si="0"/>
        <v>8.2404819757698699E-5</v>
      </c>
      <c r="E17081" s="11">
        <f t="shared" ca="1" si="1"/>
        <v>7.7130333267289232E-6</v>
      </c>
      <c r="F17081" s="11">
        <f t="shared" ca="1" si="3"/>
        <v>0.91529640476015639</v>
      </c>
      <c r="G17081" s="1">
        <v>33.079500000000003</v>
      </c>
      <c r="H17081" s="1">
        <v>-97.150599999999997</v>
      </c>
    </row>
    <row r="17082" spans="1:8" ht="13.2">
      <c r="A17082" s="1" t="s">
        <v>11006</v>
      </c>
      <c r="B17082" s="1" t="s">
        <v>11383</v>
      </c>
      <c r="C17082" s="1">
        <v>1691</v>
      </c>
      <c r="D17082" s="11">
        <f t="shared" si="0"/>
        <v>8.2258884421646105E-5</v>
      </c>
      <c r="E17082" s="11">
        <f t="shared" ca="1" si="1"/>
        <v>7.6993738816402645E-6</v>
      </c>
      <c r="F17082" s="11">
        <f t="shared" ca="1" si="3"/>
        <v>0.91530411779348309</v>
      </c>
      <c r="G17082" s="1">
        <v>34.123100000000001</v>
      </c>
      <c r="H17082" s="1">
        <v>-101.44240000000001</v>
      </c>
    </row>
    <row r="17083" spans="1:8" ht="13.2">
      <c r="A17083" s="1" t="s">
        <v>11006</v>
      </c>
      <c r="B17083" s="1" t="s">
        <v>11384</v>
      </c>
      <c r="C17083" s="1">
        <v>1679</v>
      </c>
      <c r="D17083" s="11">
        <f t="shared" si="0"/>
        <v>8.1675143077435716E-5</v>
      </c>
      <c r="E17083" s="11">
        <f t="shared" ca="1" si="1"/>
        <v>7.6447361012856316E-6</v>
      </c>
      <c r="F17083" s="11">
        <f t="shared" ca="1" si="3"/>
        <v>0.91531181716736476</v>
      </c>
      <c r="G17083" s="1">
        <v>33.586599999999997</v>
      </c>
      <c r="H17083" s="1">
        <v>-95.909000000000006</v>
      </c>
    </row>
    <row r="17084" spans="1:8" ht="13.2">
      <c r="A17084" s="1" t="s">
        <v>11006</v>
      </c>
      <c r="B17084" s="1" t="s">
        <v>11385</v>
      </c>
      <c r="C17084" s="1">
        <v>1672</v>
      </c>
      <c r="D17084" s="11">
        <f t="shared" si="0"/>
        <v>8.1334627293313001E-5</v>
      </c>
      <c r="E17084" s="11">
        <f t="shared" ca="1" si="1"/>
        <v>7.6128640627454295E-6</v>
      </c>
      <c r="F17084" s="11">
        <f t="shared" ca="1" si="3"/>
        <v>0.91531946190346603</v>
      </c>
      <c r="G17084" s="1">
        <v>33.279200000000003</v>
      </c>
      <c r="H17084" s="1">
        <v>-96.988</v>
      </c>
    </row>
    <row r="17085" spans="1:8" ht="13.2">
      <c r="A17085" s="1" t="s">
        <v>11006</v>
      </c>
      <c r="B17085" s="1" t="s">
        <v>967</v>
      </c>
      <c r="C17085" s="1">
        <v>1664</v>
      </c>
      <c r="D17085" s="11">
        <f t="shared" si="0"/>
        <v>8.0945466397172746E-5</v>
      </c>
      <c r="E17085" s="11">
        <f t="shared" ca="1" si="1"/>
        <v>7.5764388758423417E-6</v>
      </c>
      <c r="F17085" s="11">
        <f t="shared" ca="1" si="3"/>
        <v>0.91532707476752873</v>
      </c>
      <c r="G17085" s="1">
        <v>30.408799999999999</v>
      </c>
      <c r="H17085" s="1">
        <v>-98.045100000000005</v>
      </c>
    </row>
    <row r="17086" spans="1:8" ht="13.2">
      <c r="A17086" s="1" t="s">
        <v>11006</v>
      </c>
      <c r="B17086" s="1" t="s">
        <v>7107</v>
      </c>
      <c r="C17086" s="1">
        <v>1656</v>
      </c>
      <c r="D17086" s="11">
        <f t="shared" si="0"/>
        <v>8.0556305501032491E-5</v>
      </c>
      <c r="E17086" s="11">
        <f t="shared" ca="1" si="1"/>
        <v>7.5400136889392531E-6</v>
      </c>
      <c r="F17086" s="11">
        <f t="shared" ca="1" si="3"/>
        <v>0.91533465120640456</v>
      </c>
      <c r="G17086" s="1">
        <v>33.507599999999996</v>
      </c>
      <c r="H17086" s="1">
        <v>-94.616699999999994</v>
      </c>
    </row>
    <row r="17087" spans="1:8" ht="13.2">
      <c r="A17087" s="1" t="s">
        <v>11006</v>
      </c>
      <c r="B17087" s="1" t="s">
        <v>3056</v>
      </c>
      <c r="C17087" s="1">
        <v>1656</v>
      </c>
      <c r="D17087" s="11">
        <f t="shared" si="0"/>
        <v>8.0556305501032491E-5</v>
      </c>
      <c r="E17087" s="11">
        <f t="shared" ca="1" si="1"/>
        <v>7.5400136889392531E-6</v>
      </c>
      <c r="F17087" s="11">
        <f t="shared" ca="1" si="3"/>
        <v>0.91534219122009353</v>
      </c>
      <c r="G17087" s="1">
        <v>32.268500000000003</v>
      </c>
      <c r="H17087" s="1">
        <v>-97.177499999999995</v>
      </c>
    </row>
    <row r="17088" spans="1:8" ht="13.2">
      <c r="A17088" s="1" t="s">
        <v>11006</v>
      </c>
      <c r="B17088" s="1" t="s">
        <v>11386</v>
      </c>
      <c r="C17088" s="1">
        <v>1656</v>
      </c>
      <c r="D17088" s="11">
        <f t="shared" si="0"/>
        <v>8.0556305501032491E-5</v>
      </c>
      <c r="E17088" s="11">
        <f t="shared" ca="1" si="1"/>
        <v>7.5400136889392531E-6</v>
      </c>
      <c r="F17088" s="11">
        <f t="shared" ca="1" si="3"/>
        <v>0.91534973123378249</v>
      </c>
      <c r="G17088" s="1">
        <v>33.510800000000003</v>
      </c>
      <c r="H17088" s="1">
        <v>-96.395499999999998</v>
      </c>
    </row>
    <row r="17089" spans="1:8" ht="13.2">
      <c r="A17089" s="1" t="s">
        <v>11006</v>
      </c>
      <c r="B17089" s="1" t="s">
        <v>3793</v>
      </c>
      <c r="C17089" s="1">
        <v>1649</v>
      </c>
      <c r="D17089" s="11">
        <f t="shared" si="0"/>
        <v>8.0215789716909776E-5</v>
      </c>
      <c r="E17089" s="11">
        <f t="shared" ca="1" si="1"/>
        <v>7.5081416503990519E-6</v>
      </c>
      <c r="F17089" s="11">
        <f t="shared" ca="1" si="3"/>
        <v>0.91535727124747146</v>
      </c>
      <c r="G17089" s="1">
        <v>32.1586</v>
      </c>
      <c r="H17089" s="1">
        <v>-97.147800000000004</v>
      </c>
    </row>
    <row r="17090" spans="1:8" ht="13.2">
      <c r="A17090" s="1" t="s">
        <v>11006</v>
      </c>
      <c r="B17090" s="1" t="s">
        <v>11387</v>
      </c>
      <c r="C17090" s="1">
        <v>1647</v>
      </c>
      <c r="D17090" s="11">
        <f t="shared" si="0"/>
        <v>8.0118499492874709E-5</v>
      </c>
      <c r="E17090" s="11">
        <f t="shared" ca="1" si="1"/>
        <v>7.4990353536732797E-6</v>
      </c>
      <c r="F17090" s="11">
        <f t="shared" ca="1" si="3"/>
        <v>0.91536477938912186</v>
      </c>
      <c r="G17090" s="1">
        <v>32.922800000000002</v>
      </c>
      <c r="H17090" s="1">
        <v>-97.519000000000005</v>
      </c>
    </row>
    <row r="17091" spans="1:8" ht="13.2">
      <c r="A17091" s="1" t="s">
        <v>11006</v>
      </c>
      <c r="B17091" s="1" t="s">
        <v>4484</v>
      </c>
      <c r="C17091" s="1">
        <v>1625</v>
      </c>
      <c r="D17091" s="11">
        <f t="shared" si="0"/>
        <v>7.904830702848901E-5</v>
      </c>
      <c r="E17091" s="11">
        <f t="shared" ca="1" si="1"/>
        <v>7.3988660896897869E-6</v>
      </c>
      <c r="F17091" s="11">
        <f t="shared" ca="1" si="3"/>
        <v>0.91537227842447555</v>
      </c>
      <c r="G17091" s="1">
        <v>35.441099999999999</v>
      </c>
      <c r="H17091" s="1">
        <v>-100.2752</v>
      </c>
    </row>
    <row r="17092" spans="1:8" ht="13.2">
      <c r="A17092" s="1" t="s">
        <v>11006</v>
      </c>
      <c r="B17092" s="1" t="s">
        <v>11388</v>
      </c>
      <c r="C17092" s="1">
        <v>1612</v>
      </c>
      <c r="D17092" s="11">
        <f t="shared" si="0"/>
        <v>7.8415920572261094E-5</v>
      </c>
      <c r="E17092" s="11">
        <f t="shared" ca="1" si="1"/>
        <v>7.3396751609722684E-6</v>
      </c>
      <c r="F17092" s="11">
        <f t="shared" ca="1" si="3"/>
        <v>0.91537967729056524</v>
      </c>
      <c r="G17092" s="1">
        <v>30.663499999999999</v>
      </c>
      <c r="H17092" s="1">
        <v>-97.907700000000006</v>
      </c>
    </row>
    <row r="17093" spans="1:8" ht="13.2">
      <c r="A17093" s="1" t="s">
        <v>11006</v>
      </c>
      <c r="B17093" s="1" t="s">
        <v>11389</v>
      </c>
      <c r="C17093" s="1">
        <v>1612</v>
      </c>
      <c r="D17093" s="11">
        <f t="shared" si="0"/>
        <v>7.8415920572261094E-5</v>
      </c>
      <c r="E17093" s="11">
        <f t="shared" ca="1" si="1"/>
        <v>7.3396751609722684E-6</v>
      </c>
      <c r="F17093" s="11">
        <f t="shared" ca="1" si="3"/>
        <v>0.91538701696572622</v>
      </c>
      <c r="G17093" s="1">
        <v>29.325700000000001</v>
      </c>
      <c r="H17093" s="1">
        <v>-94.938999999999993</v>
      </c>
    </row>
    <row r="17094" spans="1:8" ht="13.2">
      <c r="A17094" s="1" t="s">
        <v>11006</v>
      </c>
      <c r="B17094" s="1" t="s">
        <v>11390</v>
      </c>
      <c r="C17094" s="1">
        <v>1600</v>
      </c>
      <c r="D17094" s="11">
        <f t="shared" si="0"/>
        <v>7.7832179228050718E-5</v>
      </c>
      <c r="E17094" s="11">
        <f t="shared" ca="1" si="1"/>
        <v>7.2850373806176363E-6</v>
      </c>
      <c r="F17094" s="11">
        <f t="shared" ca="1" si="3"/>
        <v>0.9153943566408872</v>
      </c>
      <c r="G17094" s="1">
        <v>29.6204</v>
      </c>
      <c r="H17094" s="1">
        <v>-95.018799999999999</v>
      </c>
    </row>
    <row r="17095" spans="1:8" ht="13.2">
      <c r="A17095" s="1" t="s">
        <v>11006</v>
      </c>
      <c r="B17095" s="1" t="s">
        <v>2554</v>
      </c>
      <c r="C17095" s="1">
        <v>1599</v>
      </c>
      <c r="D17095" s="11">
        <f t="shared" si="0"/>
        <v>7.7783534116033191E-5</v>
      </c>
      <c r="E17095" s="11">
        <f t="shared" ca="1" si="1"/>
        <v>7.2804842322547506E-6</v>
      </c>
      <c r="F17095" s="11">
        <f t="shared" ca="1" si="3"/>
        <v>0.91540164167826776</v>
      </c>
      <c r="G17095" s="1">
        <v>33.189599999999999</v>
      </c>
      <c r="H17095" s="1">
        <v>-102.8272</v>
      </c>
    </row>
    <row r="17096" spans="1:8" ht="13.2">
      <c r="A17096" s="1" t="s">
        <v>11006</v>
      </c>
      <c r="B17096" s="1" t="s">
        <v>11391</v>
      </c>
      <c r="C17096" s="1">
        <v>1599</v>
      </c>
      <c r="D17096" s="11">
        <f t="shared" si="0"/>
        <v>7.7783534116033191E-5</v>
      </c>
      <c r="E17096" s="11">
        <f t="shared" ca="1" si="1"/>
        <v>7.2804842322547506E-6</v>
      </c>
      <c r="F17096" s="11">
        <f t="shared" ca="1" si="3"/>
        <v>0.91540892216250003</v>
      </c>
      <c r="G17096" s="1">
        <v>36.456099999999999</v>
      </c>
      <c r="H17096" s="1">
        <v>-100.5402</v>
      </c>
    </row>
    <row r="17097" spans="1:8" ht="13.2">
      <c r="A17097" s="1" t="s">
        <v>11006</v>
      </c>
      <c r="B17097" s="1" t="s">
        <v>10404</v>
      </c>
      <c r="C17097" s="1">
        <v>1596</v>
      </c>
      <c r="D17097" s="11">
        <f t="shared" si="0"/>
        <v>7.7637598779980584E-5</v>
      </c>
      <c r="E17097" s="11">
        <f t="shared" ca="1" si="1"/>
        <v>7.2668247871660911E-6</v>
      </c>
      <c r="F17097" s="11">
        <f t="shared" ca="1" si="3"/>
        <v>0.91541620264673229</v>
      </c>
      <c r="G17097" s="1">
        <v>29.235800000000001</v>
      </c>
      <c r="H17097" s="1">
        <v>-97.9636</v>
      </c>
    </row>
    <row r="17098" spans="1:8" ht="13.2">
      <c r="A17098" s="1" t="s">
        <v>11006</v>
      </c>
      <c r="B17098" s="1" t="s">
        <v>592</v>
      </c>
      <c r="C17098" s="1">
        <v>1594</v>
      </c>
      <c r="D17098" s="11">
        <f t="shared" si="0"/>
        <v>7.754030855594553E-5</v>
      </c>
      <c r="E17098" s="11">
        <f t="shared" ca="1" si="1"/>
        <v>7.2577184904403207E-6</v>
      </c>
      <c r="F17098" s="11">
        <f t="shared" ca="1" si="3"/>
        <v>0.91542346947151942</v>
      </c>
      <c r="G17098" s="1">
        <v>31.025099999999998</v>
      </c>
      <c r="H17098" s="1">
        <v>-96.487399999999994</v>
      </c>
    </row>
    <row r="17099" spans="1:8" ht="13.2">
      <c r="A17099" s="1" t="s">
        <v>11006</v>
      </c>
      <c r="B17099" s="1" t="s">
        <v>11392</v>
      </c>
      <c r="C17099" s="1">
        <v>1587</v>
      </c>
      <c r="D17099" s="11">
        <f t="shared" si="0"/>
        <v>7.7199792771822802E-5</v>
      </c>
      <c r="E17099" s="11">
        <f t="shared" ca="1" si="1"/>
        <v>7.2258464519001177E-6</v>
      </c>
      <c r="F17099" s="11">
        <f t="shared" ca="1" si="3"/>
        <v>0.91543072719000984</v>
      </c>
      <c r="G17099" s="1">
        <v>30.998799999999999</v>
      </c>
      <c r="H17099" s="1">
        <v>-94.827500000000001</v>
      </c>
    </row>
    <row r="17100" spans="1:8" ht="13.2">
      <c r="A17100" s="1" t="s">
        <v>11006</v>
      </c>
      <c r="B17100" s="1" t="s">
        <v>11393</v>
      </c>
      <c r="C17100" s="1">
        <v>1587</v>
      </c>
      <c r="D17100" s="11">
        <f t="shared" si="0"/>
        <v>7.7199792771822802E-5</v>
      </c>
      <c r="E17100" s="11">
        <f t="shared" ca="1" si="1"/>
        <v>7.2258464519001177E-6</v>
      </c>
      <c r="F17100" s="11">
        <f t="shared" ca="1" si="3"/>
        <v>0.91543795303646169</v>
      </c>
      <c r="G17100" s="1">
        <v>33.6586</v>
      </c>
      <c r="H17100" s="1">
        <v>-97.3874</v>
      </c>
    </row>
    <row r="17101" spans="1:8" ht="13.2">
      <c r="A17101" s="1" t="s">
        <v>11006</v>
      </c>
      <c r="B17101" s="1" t="s">
        <v>11394</v>
      </c>
      <c r="C17101" s="1">
        <v>1584</v>
      </c>
      <c r="D17101" s="11">
        <f t="shared" si="0"/>
        <v>7.7053857435770208E-5</v>
      </c>
      <c r="E17101" s="11">
        <f t="shared" ca="1" si="1"/>
        <v>7.2121870068114599E-6</v>
      </c>
      <c r="F17101" s="11">
        <f t="shared" ca="1" si="3"/>
        <v>0.91544517888291355</v>
      </c>
      <c r="G17101" s="1">
        <v>31.716100000000001</v>
      </c>
      <c r="H17101" s="1">
        <v>-99.130300000000005</v>
      </c>
    </row>
    <row r="17102" spans="1:8" ht="13.2">
      <c r="A17102" s="1" t="s">
        <v>11006</v>
      </c>
      <c r="B17102" s="1" t="s">
        <v>11395</v>
      </c>
      <c r="C17102" s="1">
        <v>1579</v>
      </c>
      <c r="D17102" s="11">
        <f t="shared" si="0"/>
        <v>7.6810631875682547E-5</v>
      </c>
      <c r="E17102" s="11">
        <f t="shared" ca="1" si="1"/>
        <v>7.1894212649970291E-6</v>
      </c>
      <c r="F17102" s="11">
        <f t="shared" ca="1" si="3"/>
        <v>0.91545239106992038</v>
      </c>
      <c r="G17102" s="1">
        <v>29.590699999999998</v>
      </c>
      <c r="H17102" s="1">
        <v>-95.317999999999998</v>
      </c>
    </row>
    <row r="17103" spans="1:8" ht="13.2">
      <c r="A17103" s="1" t="s">
        <v>11006</v>
      </c>
      <c r="B17103" s="1" t="s">
        <v>547</v>
      </c>
      <c r="C17103" s="1">
        <v>1577</v>
      </c>
      <c r="D17103" s="11">
        <f t="shared" si="0"/>
        <v>7.6713341651647493E-5</v>
      </c>
      <c r="E17103" s="11">
        <f t="shared" ca="1" si="1"/>
        <v>7.1803149682712578E-6</v>
      </c>
      <c r="F17103" s="11">
        <f t="shared" ca="1" si="3"/>
        <v>0.91545958049118537</v>
      </c>
      <c r="G17103" s="1">
        <v>28.070599999999999</v>
      </c>
      <c r="H17103" s="1">
        <v>-97.0428</v>
      </c>
    </row>
    <row r="17104" spans="1:8" ht="13.2">
      <c r="A17104" s="1" t="s">
        <v>11006</v>
      </c>
      <c r="B17104" s="1" t="s">
        <v>11396</v>
      </c>
      <c r="C17104" s="1">
        <v>1571</v>
      </c>
      <c r="D17104" s="11">
        <f t="shared" si="0"/>
        <v>7.6421470979542292E-5</v>
      </c>
      <c r="E17104" s="11">
        <f t="shared" ca="1" si="1"/>
        <v>7.1529960780939405E-6</v>
      </c>
      <c r="F17104" s="11">
        <f t="shared" ca="1" si="3"/>
        <v>0.91546676080615363</v>
      </c>
      <c r="G17104" s="1">
        <v>33.177500000000002</v>
      </c>
      <c r="H17104" s="1">
        <v>-97.290999999999997</v>
      </c>
    </row>
    <row r="17105" spans="1:8" ht="13.2">
      <c r="A17105" s="1" t="s">
        <v>11006</v>
      </c>
      <c r="B17105" s="1" t="s">
        <v>11397</v>
      </c>
      <c r="C17105" s="1">
        <v>1562</v>
      </c>
      <c r="D17105" s="11">
        <f t="shared" si="0"/>
        <v>7.598366497138451E-5</v>
      </c>
      <c r="E17105" s="11">
        <f t="shared" ca="1" si="1"/>
        <v>7.1120177428279671E-6</v>
      </c>
      <c r="F17105" s="11">
        <f t="shared" ca="1" si="3"/>
        <v>0.91547391380223175</v>
      </c>
      <c r="G17105" s="1">
        <v>30.273800000000001</v>
      </c>
      <c r="H17105" s="1">
        <v>-97.7864</v>
      </c>
    </row>
    <row r="17106" spans="1:8" ht="13.2">
      <c r="A17106" s="1" t="s">
        <v>11006</v>
      </c>
      <c r="B17106" s="1" t="s">
        <v>11398</v>
      </c>
      <c r="C17106" s="1">
        <v>1561</v>
      </c>
      <c r="D17106" s="11">
        <f t="shared" si="0"/>
        <v>7.5935019859366983E-5</v>
      </c>
      <c r="E17106" s="11">
        <f t="shared" ca="1" si="1"/>
        <v>7.1074645944650815E-6</v>
      </c>
      <c r="F17106" s="11">
        <f t="shared" ca="1" si="3"/>
        <v>0.91548102581997459</v>
      </c>
      <c r="G17106" s="1">
        <v>33.6633</v>
      </c>
      <c r="H17106" s="1">
        <v>-95.383700000000005</v>
      </c>
    </row>
    <row r="17107" spans="1:8" ht="13.2">
      <c r="A17107" s="1" t="s">
        <v>11006</v>
      </c>
      <c r="B17107" s="1" t="s">
        <v>11399</v>
      </c>
      <c r="C17107" s="1">
        <v>1556</v>
      </c>
      <c r="D17107" s="11">
        <f t="shared" si="0"/>
        <v>7.5691794299279322E-5</v>
      </c>
      <c r="E17107" s="11">
        <f t="shared" ca="1" si="1"/>
        <v>7.0846988526506507E-6</v>
      </c>
      <c r="F17107" s="11">
        <f t="shared" ca="1" si="3"/>
        <v>0.91548813328456902</v>
      </c>
      <c r="G17107" s="1">
        <v>32.130800000000001</v>
      </c>
      <c r="H17107" s="1">
        <v>-96.224999999999994</v>
      </c>
    </row>
    <row r="17108" spans="1:8" ht="13.2">
      <c r="A17108" s="1" t="s">
        <v>11006</v>
      </c>
      <c r="B17108" s="1" t="s">
        <v>11400</v>
      </c>
      <c r="C17108" s="1">
        <v>1554</v>
      </c>
      <c r="D17108" s="11">
        <f t="shared" si="0"/>
        <v>7.5594504075244254E-5</v>
      </c>
      <c r="E17108" s="11">
        <f t="shared" ca="1" si="1"/>
        <v>7.0755925559248785E-6</v>
      </c>
      <c r="F17108" s="11">
        <f t="shared" ca="1" si="3"/>
        <v>0.91549521798342171</v>
      </c>
      <c r="G17108" s="1">
        <v>33.051299999999998</v>
      </c>
      <c r="H17108" s="1">
        <v>-96.229200000000006</v>
      </c>
    </row>
    <row r="17109" spans="1:8" ht="13.2">
      <c r="A17109" s="1" t="s">
        <v>11006</v>
      </c>
      <c r="B17109" s="1" t="s">
        <v>11401</v>
      </c>
      <c r="C17109" s="1">
        <v>1532</v>
      </c>
      <c r="D17109" s="11">
        <f t="shared" si="0"/>
        <v>7.4524311610858556E-5</v>
      </c>
      <c r="E17109" s="11">
        <f t="shared" ca="1" si="1"/>
        <v>6.9754232919413857E-6</v>
      </c>
      <c r="F17109" s="11">
        <f t="shared" ca="1" si="3"/>
        <v>0.91550229357597768</v>
      </c>
      <c r="G17109" s="1">
        <v>32.9392</v>
      </c>
      <c r="H17109" s="1">
        <v>-94.709100000000007</v>
      </c>
    </row>
    <row r="17110" spans="1:8" ht="13.2">
      <c r="A17110" s="1" t="s">
        <v>11006</v>
      </c>
      <c r="B17110" s="1" t="s">
        <v>11402</v>
      </c>
      <c r="C17110" s="1">
        <v>1520</v>
      </c>
      <c r="D17110" s="11">
        <f t="shared" si="0"/>
        <v>7.394057026664818E-5</v>
      </c>
      <c r="E17110" s="11">
        <f t="shared" ca="1" si="1"/>
        <v>6.9207855115867545E-6</v>
      </c>
      <c r="F17110" s="11">
        <f t="shared" ca="1" si="3"/>
        <v>0.91550926899926965</v>
      </c>
      <c r="G17110" s="1">
        <v>29.1877</v>
      </c>
      <c r="H17110" s="1">
        <v>-98.852400000000003</v>
      </c>
    </row>
    <row r="17111" spans="1:8" ht="13.2">
      <c r="A17111" s="1" t="s">
        <v>11006</v>
      </c>
      <c r="B17111" s="1" t="s">
        <v>2884</v>
      </c>
      <c r="C17111" s="1">
        <v>1514</v>
      </c>
      <c r="D17111" s="11">
        <f t="shared" si="0"/>
        <v>7.3648699594542992E-5</v>
      </c>
      <c r="E17111" s="11">
        <f t="shared" ca="1" si="1"/>
        <v>6.893466621409438E-6</v>
      </c>
      <c r="F17111" s="11">
        <f t="shared" ca="1" si="3"/>
        <v>0.91551618978478122</v>
      </c>
      <c r="G17111" s="1">
        <v>30.718</v>
      </c>
      <c r="H17111" s="1">
        <v>-97.441100000000006</v>
      </c>
    </row>
    <row r="17112" spans="1:8" ht="13.2">
      <c r="A17112" s="1" t="s">
        <v>11006</v>
      </c>
      <c r="B17112" s="1" t="s">
        <v>11403</v>
      </c>
      <c r="C17112" s="1">
        <v>1513</v>
      </c>
      <c r="D17112" s="11">
        <f t="shared" si="0"/>
        <v>7.3600054482525465E-5</v>
      </c>
      <c r="E17112" s="11">
        <f t="shared" ca="1" si="1"/>
        <v>6.8889134730465524E-6</v>
      </c>
      <c r="F17112" s="11">
        <f t="shared" ca="1" si="3"/>
        <v>0.91552308325140264</v>
      </c>
      <c r="G17112" s="1">
        <v>32.396000000000001</v>
      </c>
      <c r="H17112" s="1">
        <v>-99.396199999999993</v>
      </c>
    </row>
    <row r="17113" spans="1:8" ht="13.2">
      <c r="A17113" s="1" t="s">
        <v>11006</v>
      </c>
      <c r="B17113" s="1" t="s">
        <v>11404</v>
      </c>
      <c r="C17113" s="1">
        <v>1503</v>
      </c>
      <c r="D17113" s="11">
        <f t="shared" si="0"/>
        <v>7.3113603362350143E-5</v>
      </c>
      <c r="E17113" s="11">
        <f t="shared" ca="1" si="1"/>
        <v>6.8433819894176916E-6</v>
      </c>
      <c r="F17113" s="11">
        <f t="shared" ca="1" si="3"/>
        <v>0.91552997216487564</v>
      </c>
      <c r="G17113" s="1">
        <v>28.414300000000001</v>
      </c>
      <c r="H17113" s="1">
        <v>-96.715800000000002</v>
      </c>
    </row>
    <row r="17114" spans="1:8" ht="13.2">
      <c r="A17114" s="1" t="s">
        <v>11006</v>
      </c>
      <c r="B17114" s="1" t="s">
        <v>11405</v>
      </c>
      <c r="C17114" s="1">
        <v>1493</v>
      </c>
      <c r="D17114" s="11">
        <f t="shared" si="0"/>
        <v>7.2627152242174821E-5</v>
      </c>
      <c r="E17114" s="11">
        <f t="shared" ca="1" si="1"/>
        <v>6.7978505057888317E-6</v>
      </c>
      <c r="F17114" s="11">
        <f t="shared" ca="1" si="3"/>
        <v>0.91553681554686506</v>
      </c>
      <c r="G17114" s="1">
        <v>31.3093</v>
      </c>
      <c r="H17114" s="1">
        <v>-97.250100000000003</v>
      </c>
    </row>
    <row r="17115" spans="1:8" ht="13.2">
      <c r="A17115" s="1" t="s">
        <v>11006</v>
      </c>
      <c r="B17115" s="1" t="s">
        <v>11406</v>
      </c>
      <c r="C17115" s="1">
        <v>1489</v>
      </c>
      <c r="D17115" s="11">
        <f t="shared" si="0"/>
        <v>7.24325717941047E-5</v>
      </c>
      <c r="E17115" s="11">
        <f t="shared" ca="1" si="1"/>
        <v>6.7796379123372874E-6</v>
      </c>
      <c r="F17115" s="11">
        <f t="shared" ca="1" si="3"/>
        <v>0.91554361339737089</v>
      </c>
      <c r="G17115" s="1">
        <v>32.695599999999999</v>
      </c>
      <c r="H17115" s="1">
        <v>-97.659099999999995</v>
      </c>
    </row>
    <row r="17116" spans="1:8" ht="13.2">
      <c r="A17116" s="1" t="s">
        <v>11006</v>
      </c>
      <c r="B17116" s="1" t="s">
        <v>5796</v>
      </c>
      <c r="C17116" s="1">
        <v>1484</v>
      </c>
      <c r="D17116" s="11">
        <f t="shared" si="0"/>
        <v>7.2189346234017039E-5</v>
      </c>
      <c r="E17116" s="11">
        <f t="shared" ca="1" si="1"/>
        <v>6.7568721705228575E-6</v>
      </c>
      <c r="F17116" s="11">
        <f t="shared" ca="1" si="3"/>
        <v>0.91555039303528318</v>
      </c>
      <c r="G17116" s="1">
        <v>28.2379</v>
      </c>
      <c r="H17116" s="1">
        <v>-97.325500000000005</v>
      </c>
    </row>
    <row r="17117" spans="1:8" ht="13.2">
      <c r="A17117" s="1" t="s">
        <v>11006</v>
      </c>
      <c r="B17117" s="1" t="s">
        <v>3471</v>
      </c>
      <c r="C17117" s="1">
        <v>1480</v>
      </c>
      <c r="D17117" s="11">
        <f t="shared" si="0"/>
        <v>7.1994765785946918E-5</v>
      </c>
      <c r="E17117" s="11">
        <f t="shared" ca="1" si="1"/>
        <v>6.738659577071314E-6</v>
      </c>
      <c r="F17117" s="11">
        <f t="shared" ca="1" si="3"/>
        <v>0.91555714990745374</v>
      </c>
      <c r="G17117" s="1">
        <v>31.925999999999998</v>
      </c>
      <c r="H17117" s="1">
        <v>-97.650099999999995</v>
      </c>
    </row>
    <row r="17118" spans="1:8" ht="13.2">
      <c r="A17118" s="1" t="s">
        <v>11006</v>
      </c>
      <c r="B17118" s="1" t="s">
        <v>2168</v>
      </c>
      <c r="C17118" s="1">
        <v>1476</v>
      </c>
      <c r="D17118" s="11">
        <f t="shared" si="0"/>
        <v>7.1800185337876784E-5</v>
      </c>
      <c r="E17118" s="11">
        <f t="shared" ca="1" si="1"/>
        <v>6.7204469836197688E-6</v>
      </c>
      <c r="F17118" s="11">
        <f t="shared" ca="1" si="3"/>
        <v>0.91556388856703086</v>
      </c>
      <c r="G17118" s="1">
        <v>32.694699999999997</v>
      </c>
      <c r="H17118" s="1">
        <v>-95.883300000000006</v>
      </c>
    </row>
    <row r="17119" spans="1:8" ht="13.2">
      <c r="A17119" s="1" t="s">
        <v>11006</v>
      </c>
      <c r="B17119" s="1" t="s">
        <v>11407</v>
      </c>
      <c r="C17119" s="1">
        <v>1470</v>
      </c>
      <c r="D17119" s="11">
        <f t="shared" si="0"/>
        <v>7.1508314665771596E-5</v>
      </c>
      <c r="E17119" s="11">
        <f t="shared" ca="1" si="1"/>
        <v>6.6931280934424532E-6</v>
      </c>
      <c r="F17119" s="11">
        <f t="shared" ca="1" si="3"/>
        <v>0.91557060901401444</v>
      </c>
      <c r="G17119" s="1">
        <v>32.908900000000003</v>
      </c>
      <c r="H17119" s="1">
        <v>-96.131900000000002</v>
      </c>
    </row>
    <row r="17120" spans="1:8" ht="13.2">
      <c r="A17120" s="1" t="s">
        <v>11006</v>
      </c>
      <c r="B17120" s="1" t="s">
        <v>11408</v>
      </c>
      <c r="C17120" s="1">
        <v>1467</v>
      </c>
      <c r="D17120" s="11">
        <f t="shared" si="0"/>
        <v>7.1362379329719002E-5</v>
      </c>
      <c r="E17120" s="11">
        <f t="shared" ca="1" si="1"/>
        <v>6.6794686483537954E-6</v>
      </c>
      <c r="F17120" s="11">
        <f t="shared" ca="1" si="3"/>
        <v>0.91557730214210786</v>
      </c>
      <c r="G17120" s="1">
        <v>33.177300000000002</v>
      </c>
      <c r="H17120" s="1">
        <v>-97.870999999999995</v>
      </c>
    </row>
    <row r="17121" spans="1:8" ht="13.2">
      <c r="A17121" s="1" t="s">
        <v>11006</v>
      </c>
      <c r="B17121" s="1" t="s">
        <v>6959</v>
      </c>
      <c r="C17121" s="1">
        <v>1466</v>
      </c>
      <c r="D17121" s="11">
        <f t="shared" si="0"/>
        <v>7.1313734217701475E-5</v>
      </c>
      <c r="E17121" s="11">
        <f t="shared" ca="1" si="1"/>
        <v>6.6749154999909098E-6</v>
      </c>
      <c r="F17121" s="11">
        <f t="shared" ca="1" si="3"/>
        <v>0.91558398161075627</v>
      </c>
      <c r="G17121" s="1">
        <v>33.150700000000001</v>
      </c>
      <c r="H17121" s="1">
        <v>-94.1524</v>
      </c>
    </row>
    <row r="17122" spans="1:8" ht="13.2">
      <c r="A17122" s="1" t="s">
        <v>11006</v>
      </c>
      <c r="B17122" s="1" t="s">
        <v>11409</v>
      </c>
      <c r="C17122" s="1">
        <v>1460</v>
      </c>
      <c r="D17122" s="11">
        <f t="shared" si="0"/>
        <v>7.1021863545596273E-5</v>
      </c>
      <c r="E17122" s="11">
        <f t="shared" ca="1" si="1"/>
        <v>6.6475966098135925E-6</v>
      </c>
      <c r="F17122" s="11">
        <f t="shared" ca="1" si="3"/>
        <v>0.91559065652625626</v>
      </c>
      <c r="G17122" s="1">
        <v>32.329099999999997</v>
      </c>
      <c r="H17122" s="1">
        <v>-96.214200000000005</v>
      </c>
    </row>
    <row r="17123" spans="1:8" ht="13.2">
      <c r="A17123" s="1" t="s">
        <v>11006</v>
      </c>
      <c r="B17123" s="1" t="s">
        <v>10888</v>
      </c>
      <c r="C17123" s="1">
        <v>1456</v>
      </c>
      <c r="D17123" s="11">
        <f t="shared" si="0"/>
        <v>7.0827283097526153E-5</v>
      </c>
      <c r="E17123" s="11">
        <f t="shared" ca="1" si="1"/>
        <v>6.629384016362049E-6</v>
      </c>
      <c r="F17123" s="11">
        <f t="shared" ca="1" si="3"/>
        <v>0.91559730412286611</v>
      </c>
      <c r="G17123" s="1">
        <v>33.616599999999998</v>
      </c>
      <c r="H17123" s="1">
        <v>-96.412599999999998</v>
      </c>
    </row>
    <row r="17124" spans="1:8" ht="13.2">
      <c r="A17124" s="1" t="s">
        <v>11006</v>
      </c>
      <c r="B17124" s="1" t="s">
        <v>11410</v>
      </c>
      <c r="C17124" s="1">
        <v>1451</v>
      </c>
      <c r="D17124" s="11">
        <f t="shared" si="0"/>
        <v>7.0584057537438491E-5</v>
      </c>
      <c r="E17124" s="11">
        <f t="shared" ca="1" si="1"/>
        <v>6.6066182745476182E-6</v>
      </c>
      <c r="F17124" s="11">
        <f t="shared" ca="1" si="3"/>
        <v>0.91560393350688252</v>
      </c>
      <c r="G17124" s="1">
        <v>32.853999999999999</v>
      </c>
      <c r="H17124" s="1">
        <v>-100.46550000000001</v>
      </c>
    </row>
    <row r="17125" spans="1:8" ht="13.2">
      <c r="A17125" s="1" t="s">
        <v>11006</v>
      </c>
      <c r="B17125" s="1" t="s">
        <v>11411</v>
      </c>
      <c r="C17125" s="1">
        <v>1447</v>
      </c>
      <c r="D17125" s="11">
        <f t="shared" si="0"/>
        <v>7.0389477089368371E-5</v>
      </c>
      <c r="E17125" s="11">
        <f t="shared" ca="1" si="1"/>
        <v>6.5884056810960748E-6</v>
      </c>
      <c r="F17125" s="11">
        <f t="shared" ca="1" si="3"/>
        <v>0.91561054012515708</v>
      </c>
      <c r="G17125" s="1">
        <v>33.3705</v>
      </c>
      <c r="H17125" s="1">
        <v>-96.068799999999996</v>
      </c>
    </row>
    <row r="17126" spans="1:8" ht="13.2">
      <c r="A17126" s="1" t="s">
        <v>11006</v>
      </c>
      <c r="B17126" s="1" t="s">
        <v>11412</v>
      </c>
      <c r="C17126" s="1">
        <v>1439</v>
      </c>
      <c r="D17126" s="11">
        <f t="shared" si="0"/>
        <v>7.0000316193228116E-5</v>
      </c>
      <c r="E17126" s="11">
        <f t="shared" ca="1" si="1"/>
        <v>6.551980494192987E-6</v>
      </c>
      <c r="F17126" s="11">
        <f t="shared" ca="1" si="3"/>
        <v>0.91561712853083821</v>
      </c>
      <c r="G17126" s="1">
        <v>33.0961</v>
      </c>
      <c r="H17126" s="1">
        <v>-97.097499999999997</v>
      </c>
    </row>
    <row r="17127" spans="1:8" ht="13.2">
      <c r="A17127" s="1" t="s">
        <v>11006</v>
      </c>
      <c r="B17127" s="1" t="s">
        <v>3260</v>
      </c>
      <c r="C17127" s="1">
        <v>1435</v>
      </c>
      <c r="D17127" s="11">
        <f t="shared" si="0"/>
        <v>6.9805735745157981E-5</v>
      </c>
      <c r="E17127" s="11">
        <f t="shared" ca="1" si="1"/>
        <v>6.5337679007414419E-6</v>
      </c>
      <c r="F17127" s="11">
        <f t="shared" ca="1" si="3"/>
        <v>0.91562368051133236</v>
      </c>
      <c r="G17127" s="1">
        <v>33.356900000000003</v>
      </c>
      <c r="H17127" s="1">
        <v>-97.695999999999998</v>
      </c>
    </row>
    <row r="17128" spans="1:8" ht="13.2">
      <c r="A17128" s="1" t="s">
        <v>11006</v>
      </c>
      <c r="B17128" s="1" t="s">
        <v>11413</v>
      </c>
      <c r="C17128" s="1">
        <v>1430</v>
      </c>
      <c r="D17128" s="11">
        <f t="shared" si="0"/>
        <v>6.9562510185070334E-5</v>
      </c>
      <c r="E17128" s="11">
        <f t="shared" ca="1" si="1"/>
        <v>6.5110021589270128E-6</v>
      </c>
      <c r="F17128" s="11">
        <f t="shared" ca="1" si="3"/>
        <v>0.91563021427923308</v>
      </c>
      <c r="G17128" s="1">
        <v>29.485199999999999</v>
      </c>
      <c r="H17128" s="1">
        <v>-95.809700000000007</v>
      </c>
    </row>
    <row r="17129" spans="1:8" ht="13.2">
      <c r="A17129" s="1" t="s">
        <v>11006</v>
      </c>
      <c r="B17129" s="1" t="s">
        <v>458</v>
      </c>
      <c r="C17129" s="1">
        <v>1422</v>
      </c>
      <c r="D17129" s="11">
        <f t="shared" si="0"/>
        <v>6.9173349288930078E-5</v>
      </c>
      <c r="E17129" s="11">
        <f t="shared" ca="1" si="1"/>
        <v>6.4745769720239242E-6</v>
      </c>
      <c r="F17129" s="11">
        <f t="shared" ca="1" si="3"/>
        <v>0.91563672528139206</v>
      </c>
      <c r="G17129" s="1">
        <v>30.346</v>
      </c>
      <c r="H17129" s="1">
        <v>-96.531099999999995</v>
      </c>
    </row>
    <row r="17130" spans="1:8" ht="13.2">
      <c r="A17130" s="1" t="s">
        <v>11006</v>
      </c>
      <c r="B17130" s="1" t="s">
        <v>11414</v>
      </c>
      <c r="C17130" s="1">
        <v>1419</v>
      </c>
      <c r="D17130" s="11">
        <f t="shared" si="0"/>
        <v>6.9027413952877484E-5</v>
      </c>
      <c r="E17130" s="11">
        <f t="shared" ca="1" si="1"/>
        <v>6.4609175269352664E-6</v>
      </c>
      <c r="F17130" s="11">
        <f t="shared" ca="1" si="3"/>
        <v>0.91564319985836407</v>
      </c>
      <c r="G17130" s="1">
        <v>31.494299999999999</v>
      </c>
      <c r="H17130" s="1">
        <v>-95.480199999999996</v>
      </c>
    </row>
    <row r="17131" spans="1:8" ht="13.2">
      <c r="A17131" s="1" t="s">
        <v>11006</v>
      </c>
      <c r="B17131" s="1" t="s">
        <v>11415</v>
      </c>
      <c r="C17131" s="1">
        <v>1417</v>
      </c>
      <c r="D17131" s="11">
        <f t="shared" si="0"/>
        <v>6.8930123728842417E-5</v>
      </c>
      <c r="E17131" s="11">
        <f t="shared" ca="1" si="1"/>
        <v>6.4518112302094942E-6</v>
      </c>
      <c r="F17131" s="11">
        <f t="shared" ca="1" si="3"/>
        <v>0.91564966077589105</v>
      </c>
      <c r="G17131" s="1">
        <v>33.464599999999997</v>
      </c>
      <c r="H17131" s="1">
        <v>-96.764499999999998</v>
      </c>
    </row>
    <row r="17132" spans="1:8" ht="13.2">
      <c r="A17132" s="1" t="s">
        <v>11006</v>
      </c>
      <c r="B17132" s="1" t="s">
        <v>11416</v>
      </c>
      <c r="C17132" s="1">
        <v>1413</v>
      </c>
      <c r="D17132" s="11">
        <f t="shared" si="0"/>
        <v>6.8735543280772296E-5</v>
      </c>
      <c r="E17132" s="11">
        <f t="shared" ca="1" si="1"/>
        <v>6.4335986367579507E-6</v>
      </c>
      <c r="F17132" s="11">
        <f t="shared" ca="1" si="3"/>
        <v>0.91565611258712121</v>
      </c>
      <c r="G17132" s="1">
        <v>33.457500000000003</v>
      </c>
      <c r="H17132" s="1">
        <v>-102.49079999999999</v>
      </c>
    </row>
    <row r="17133" spans="1:8" ht="13.2">
      <c r="A17133" s="1" t="s">
        <v>11006</v>
      </c>
      <c r="B17133" s="1" t="s">
        <v>11417</v>
      </c>
      <c r="C17133" s="1">
        <v>1409</v>
      </c>
      <c r="D17133" s="11">
        <f t="shared" si="0"/>
        <v>6.8540962832702162E-5</v>
      </c>
      <c r="E17133" s="11">
        <f t="shared" ca="1" si="1"/>
        <v>6.4153860433064056E-6</v>
      </c>
      <c r="F17133" s="11">
        <f t="shared" ca="1" si="3"/>
        <v>0.91566254618575793</v>
      </c>
      <c r="G17133" s="1">
        <v>29.354199999999999</v>
      </c>
      <c r="H17133" s="1">
        <v>-98.122</v>
      </c>
    </row>
    <row r="17134" spans="1:8" ht="13.2">
      <c r="A17134" s="1" t="s">
        <v>11006</v>
      </c>
      <c r="B17134" s="1" t="s">
        <v>11418</v>
      </c>
      <c r="C17134" s="1">
        <v>1408</v>
      </c>
      <c r="D17134" s="11">
        <f t="shared" si="0"/>
        <v>6.8492317720684635E-5</v>
      </c>
      <c r="E17134" s="11">
        <f t="shared" ca="1" si="1"/>
        <v>6.4108328949435199E-6</v>
      </c>
      <c r="F17134" s="11">
        <f t="shared" ca="1" si="3"/>
        <v>0.91566896157180122</v>
      </c>
      <c r="G17134" s="1">
        <v>29.688600000000001</v>
      </c>
      <c r="H17134" s="1">
        <v>-97.105999999999995</v>
      </c>
    </row>
    <row r="17135" spans="1:8" ht="13.2">
      <c r="A17135" s="1" t="s">
        <v>11006</v>
      </c>
      <c r="B17135" s="1" t="s">
        <v>1852</v>
      </c>
      <c r="C17135" s="1">
        <v>1396</v>
      </c>
      <c r="D17135" s="11">
        <f t="shared" si="0"/>
        <v>6.7908576376474246E-5</v>
      </c>
      <c r="E17135" s="11">
        <f t="shared" ca="1" si="1"/>
        <v>6.356195114588887E-6</v>
      </c>
      <c r="F17135" s="11">
        <f t="shared" ca="1" si="3"/>
        <v>0.91567537240469621</v>
      </c>
      <c r="G17135" s="1">
        <v>32.822000000000003</v>
      </c>
      <c r="H17135" s="1">
        <v>-97.489199999999997</v>
      </c>
    </row>
    <row r="17136" spans="1:8" ht="13.2">
      <c r="A17136" s="1" t="s">
        <v>11006</v>
      </c>
      <c r="B17136" s="1" t="s">
        <v>11419</v>
      </c>
      <c r="C17136" s="1">
        <v>1395</v>
      </c>
      <c r="D17136" s="11">
        <f t="shared" si="0"/>
        <v>6.7859931264456719E-5</v>
      </c>
      <c r="E17136" s="11">
        <f t="shared" ca="1" si="1"/>
        <v>6.3516419662260014E-6</v>
      </c>
      <c r="F17136" s="11">
        <f t="shared" ca="1" si="3"/>
        <v>0.91568172859981078</v>
      </c>
      <c r="G17136" s="1">
        <v>32.513800000000003</v>
      </c>
      <c r="H17136" s="1">
        <v>-96.856300000000005</v>
      </c>
    </row>
    <row r="17137" spans="1:8" ht="13.2">
      <c r="A17137" s="1" t="s">
        <v>11006</v>
      </c>
      <c r="B17137" s="1" t="s">
        <v>11420</v>
      </c>
      <c r="C17137" s="1">
        <v>1393</v>
      </c>
      <c r="D17137" s="11">
        <f t="shared" si="0"/>
        <v>6.7762641040421652E-5</v>
      </c>
      <c r="E17137" s="11">
        <f t="shared" ca="1" si="1"/>
        <v>6.3425356695002292E-6</v>
      </c>
      <c r="F17137" s="11">
        <f t="shared" ca="1" si="3"/>
        <v>0.91568808024177706</v>
      </c>
      <c r="G17137" s="1">
        <v>30.918500000000002</v>
      </c>
      <c r="H17137" s="1">
        <v>-99.783699999999996</v>
      </c>
    </row>
    <row r="17138" spans="1:8" ht="13.2">
      <c r="A17138" s="1" t="s">
        <v>11006</v>
      </c>
      <c r="B17138" s="1" t="s">
        <v>3178</v>
      </c>
      <c r="C17138" s="1">
        <v>1392</v>
      </c>
      <c r="D17138" s="11">
        <f t="shared" si="0"/>
        <v>6.7713995928404125E-5</v>
      </c>
      <c r="E17138" s="11">
        <f t="shared" ca="1" si="1"/>
        <v>6.3379825211373436E-6</v>
      </c>
      <c r="F17138" s="11">
        <f t="shared" ca="1" si="3"/>
        <v>0.9156944227774465</v>
      </c>
      <c r="G17138" s="1">
        <v>30.742799999999999</v>
      </c>
      <c r="H17138" s="1">
        <v>-98.059100000000001</v>
      </c>
    </row>
    <row r="17139" spans="1:8" ht="13.2">
      <c r="A17139" s="1" t="s">
        <v>11006</v>
      </c>
      <c r="B17139" s="1" t="s">
        <v>7481</v>
      </c>
      <c r="C17139" s="1">
        <v>1382</v>
      </c>
      <c r="D17139" s="11">
        <f t="shared" si="0"/>
        <v>6.7227544808228803E-5</v>
      </c>
      <c r="E17139" s="11">
        <f t="shared" ca="1" si="1"/>
        <v>6.2924510375084828E-6</v>
      </c>
      <c r="F17139" s="11">
        <f t="shared" ca="1" si="3"/>
        <v>0.91570076075996765</v>
      </c>
      <c r="G17139" s="1">
        <v>32.585999999999999</v>
      </c>
      <c r="H17139" s="1">
        <v>-95.112700000000004</v>
      </c>
    </row>
    <row r="17140" spans="1:8" ht="13.2">
      <c r="A17140" s="1" t="s">
        <v>11006</v>
      </c>
      <c r="B17140" s="1" t="s">
        <v>11421</v>
      </c>
      <c r="C17140" s="1">
        <v>1380</v>
      </c>
      <c r="D17140" s="11">
        <f t="shared" si="0"/>
        <v>6.7130254584193749E-5</v>
      </c>
      <c r="E17140" s="11">
        <f t="shared" ca="1" si="1"/>
        <v>6.2833447407827115E-6</v>
      </c>
      <c r="F17140" s="11">
        <f t="shared" ca="1" si="3"/>
        <v>0.91570705321100521</v>
      </c>
      <c r="G17140" s="1">
        <v>30.1814</v>
      </c>
      <c r="H17140" s="1">
        <v>-95.183400000000006</v>
      </c>
    </row>
    <row r="17141" spans="1:8" ht="13.2">
      <c r="A17141" s="1" t="s">
        <v>11006</v>
      </c>
      <c r="B17141" s="1" t="s">
        <v>5562</v>
      </c>
      <c r="C17141" s="1">
        <v>1379</v>
      </c>
      <c r="D17141" s="11">
        <f t="shared" si="0"/>
        <v>6.7081609472176209E-5</v>
      </c>
      <c r="E17141" s="11">
        <f t="shared" ca="1" si="1"/>
        <v>6.278791592419825E-6</v>
      </c>
      <c r="F17141" s="11">
        <f t="shared" ca="1" si="3"/>
        <v>0.91571333655574594</v>
      </c>
      <c r="G17141" s="1">
        <v>32.981000000000002</v>
      </c>
      <c r="H17141" s="1">
        <v>-97.203900000000004</v>
      </c>
    </row>
    <row r="17142" spans="1:8" ht="13.2">
      <c r="A17142" s="1" t="s">
        <v>11006</v>
      </c>
      <c r="B17142" s="1" t="s">
        <v>211</v>
      </c>
      <c r="C17142" s="1">
        <v>1377</v>
      </c>
      <c r="D17142" s="11">
        <f t="shared" si="0"/>
        <v>6.6984319248141155E-5</v>
      </c>
      <c r="E17142" s="11">
        <f t="shared" ca="1" si="1"/>
        <v>6.2696852956940537E-6</v>
      </c>
      <c r="F17142" s="11">
        <f t="shared" ca="1" si="3"/>
        <v>0.91571961534733837</v>
      </c>
      <c r="G17142" s="1">
        <v>31.308599999999998</v>
      </c>
      <c r="H17142" s="1">
        <v>-97.3596</v>
      </c>
    </row>
    <row r="17143" spans="1:8" ht="13.2">
      <c r="A17143" s="1" t="s">
        <v>11006</v>
      </c>
      <c r="B17143" s="1" t="s">
        <v>7014</v>
      </c>
      <c r="C17143" s="1">
        <v>1377</v>
      </c>
      <c r="D17143" s="11">
        <f t="shared" si="0"/>
        <v>6.6984319248141155E-5</v>
      </c>
      <c r="E17143" s="11">
        <f t="shared" ca="1" si="1"/>
        <v>6.2696852956940537E-6</v>
      </c>
      <c r="F17143" s="11">
        <f t="shared" ca="1" si="3"/>
        <v>0.91572588503263408</v>
      </c>
      <c r="G17143" s="1">
        <v>31.075500000000002</v>
      </c>
      <c r="H17143" s="1">
        <v>-96.974999999999994</v>
      </c>
    </row>
    <row r="17144" spans="1:8" ht="13.2">
      <c r="A17144" s="1" t="s">
        <v>11006</v>
      </c>
      <c r="B17144" s="1" t="s">
        <v>2970</v>
      </c>
      <c r="C17144" s="1">
        <v>1376</v>
      </c>
      <c r="D17144" s="11">
        <f t="shared" si="0"/>
        <v>6.6935674136123615E-5</v>
      </c>
      <c r="E17144" s="11">
        <f t="shared" ca="1" si="1"/>
        <v>6.2651321473311672E-6</v>
      </c>
      <c r="F17144" s="11">
        <f t="shared" ca="1" si="3"/>
        <v>0.91573215471792979</v>
      </c>
      <c r="G17144" s="1">
        <v>31.847000000000001</v>
      </c>
      <c r="H17144" s="1">
        <v>-96.800299999999993</v>
      </c>
    </row>
    <row r="17145" spans="1:8" ht="13.2">
      <c r="A17145" s="1" t="s">
        <v>11006</v>
      </c>
      <c r="B17145" s="1" t="s">
        <v>6611</v>
      </c>
      <c r="C17145" s="1">
        <v>1370</v>
      </c>
      <c r="D17145" s="11">
        <f t="shared" si="0"/>
        <v>6.6643803464018427E-5</v>
      </c>
      <c r="E17145" s="11">
        <f t="shared" ca="1" si="1"/>
        <v>6.2378132571538508E-6</v>
      </c>
      <c r="F17145" s="11">
        <f t="shared" ca="1" si="3"/>
        <v>0.91573841985007709</v>
      </c>
      <c r="G17145" s="1">
        <v>33.084299999999999</v>
      </c>
      <c r="H17145" s="1">
        <v>-97.563199999999995</v>
      </c>
    </row>
    <row r="17146" spans="1:8" ht="13.2">
      <c r="A17146" s="1" t="s">
        <v>11006</v>
      </c>
      <c r="B17146" s="1" t="s">
        <v>8583</v>
      </c>
      <c r="C17146" s="1">
        <v>1369</v>
      </c>
      <c r="D17146" s="11">
        <f t="shared" si="0"/>
        <v>6.65951583520009E-5</v>
      </c>
      <c r="E17146" s="11">
        <f t="shared" ca="1" si="1"/>
        <v>6.2332601087909651E-6</v>
      </c>
      <c r="F17146" s="11">
        <f t="shared" ca="1" si="3"/>
        <v>0.91574465766333424</v>
      </c>
      <c r="G17146" s="1">
        <v>32.315899999999999</v>
      </c>
      <c r="H17146" s="1">
        <v>-94.518900000000002</v>
      </c>
    </row>
    <row r="17147" spans="1:8" ht="13.2">
      <c r="A17147" s="1" t="s">
        <v>11006</v>
      </c>
      <c r="B17147" s="1" t="s">
        <v>11422</v>
      </c>
      <c r="C17147" s="1">
        <v>1367</v>
      </c>
      <c r="D17147" s="11">
        <f t="shared" si="0"/>
        <v>6.6497868127965833E-5</v>
      </c>
      <c r="E17147" s="11">
        <f t="shared" ca="1" si="1"/>
        <v>6.224153812065193E-6</v>
      </c>
      <c r="F17147" s="11">
        <f t="shared" ca="1" si="3"/>
        <v>0.91575089092344308</v>
      </c>
      <c r="G17147" s="1">
        <v>33.112200000000001</v>
      </c>
      <c r="H17147" s="1">
        <v>-97.448800000000006</v>
      </c>
    </row>
    <row r="17148" spans="1:8" ht="13.2">
      <c r="A17148" s="1" t="s">
        <v>11006</v>
      </c>
      <c r="B17148" s="1" t="s">
        <v>11423</v>
      </c>
      <c r="C17148" s="1">
        <v>1360</v>
      </c>
      <c r="D17148" s="11">
        <f t="shared" si="0"/>
        <v>6.6157352343843104E-5</v>
      </c>
      <c r="E17148" s="11">
        <f t="shared" ca="1" si="1"/>
        <v>6.19228177352499E-6</v>
      </c>
      <c r="F17148" s="11">
        <f t="shared" ca="1" si="3"/>
        <v>0.9157571150772551</v>
      </c>
      <c r="G17148" s="1">
        <v>31.985700000000001</v>
      </c>
      <c r="H17148" s="1">
        <v>-98.028999999999996</v>
      </c>
    </row>
    <row r="17149" spans="1:8" ht="13.2">
      <c r="A17149" s="1" t="s">
        <v>11006</v>
      </c>
      <c r="B17149" s="1" t="s">
        <v>1623</v>
      </c>
      <c r="C17149" s="1">
        <v>1356</v>
      </c>
      <c r="D17149" s="11">
        <f t="shared" si="0"/>
        <v>6.5962771895772984E-5</v>
      </c>
      <c r="E17149" s="11">
        <f t="shared" ca="1" si="1"/>
        <v>6.1740691800734466E-6</v>
      </c>
      <c r="F17149" s="11">
        <f t="shared" ca="1" si="3"/>
        <v>0.91576330735902867</v>
      </c>
      <c r="G17149" s="1">
        <v>33.055999999999997</v>
      </c>
      <c r="H17149" s="1">
        <v>-97.509600000000006</v>
      </c>
    </row>
    <row r="17150" spans="1:8" ht="13.2">
      <c r="A17150" s="1" t="s">
        <v>11006</v>
      </c>
      <c r="B17150" s="1" t="s">
        <v>2027</v>
      </c>
      <c r="C17150" s="1">
        <v>1348</v>
      </c>
      <c r="D17150" s="11">
        <f t="shared" si="0"/>
        <v>6.5573610999632728E-5</v>
      </c>
      <c r="E17150" s="11">
        <f t="shared" ca="1" si="1"/>
        <v>6.1376439931703588E-6</v>
      </c>
      <c r="F17150" s="11">
        <f t="shared" ca="1" si="3"/>
        <v>0.91576948142820869</v>
      </c>
      <c r="G17150" s="1">
        <v>33.203000000000003</v>
      </c>
      <c r="H17150" s="1">
        <v>-94.677599999999998</v>
      </c>
    </row>
    <row r="17151" spans="1:8" ht="13.2">
      <c r="A17151" s="1" t="s">
        <v>11006</v>
      </c>
      <c r="B17151" s="1" t="s">
        <v>11424</v>
      </c>
      <c r="C17151" s="1">
        <v>1346</v>
      </c>
      <c r="D17151" s="11">
        <f t="shared" si="0"/>
        <v>6.5476320775597661E-5</v>
      </c>
      <c r="E17151" s="11">
        <f t="shared" ca="1" si="1"/>
        <v>6.1285376964445858E-6</v>
      </c>
      <c r="F17151" s="11">
        <f t="shared" ca="1" si="3"/>
        <v>0.91577561907220184</v>
      </c>
      <c r="G17151" s="1">
        <v>30.810500000000001</v>
      </c>
      <c r="H17151" s="1">
        <v>-97.613500000000002</v>
      </c>
    </row>
    <row r="17152" spans="1:8" ht="13.2">
      <c r="A17152" s="1" t="s">
        <v>11006</v>
      </c>
      <c r="B17152" s="1" t="s">
        <v>11425</v>
      </c>
      <c r="C17152" s="1">
        <v>1324</v>
      </c>
      <c r="D17152" s="11">
        <f t="shared" si="0"/>
        <v>6.4406128311211963E-5</v>
      </c>
      <c r="E17152" s="11">
        <f t="shared" ca="1" si="1"/>
        <v>6.028368432461093E-6</v>
      </c>
      <c r="F17152" s="11">
        <f t="shared" ca="1" si="3"/>
        <v>0.91578174760989828</v>
      </c>
      <c r="G17152" s="1">
        <v>27.598199999999999</v>
      </c>
      <c r="H17152" s="1">
        <v>-98.409499999999994</v>
      </c>
    </row>
    <row r="17153" spans="1:8" ht="13.2">
      <c r="A17153" s="1" t="s">
        <v>11006</v>
      </c>
      <c r="B17153" s="1" t="s">
        <v>11426</v>
      </c>
      <c r="C17153" s="1">
        <v>1324</v>
      </c>
      <c r="D17153" s="11">
        <f t="shared" si="0"/>
        <v>6.4406128311211963E-5</v>
      </c>
      <c r="E17153" s="11">
        <f t="shared" ca="1" si="1"/>
        <v>6.028368432461093E-6</v>
      </c>
      <c r="F17153" s="11">
        <f t="shared" ca="1" si="3"/>
        <v>0.91578777597833072</v>
      </c>
      <c r="G17153" s="1">
        <v>33.447099999999999</v>
      </c>
      <c r="H17153" s="1">
        <v>-99.623900000000006</v>
      </c>
    </row>
    <row r="17154" spans="1:8" ht="13.2">
      <c r="A17154" s="1" t="s">
        <v>11006</v>
      </c>
      <c r="B17154" s="1" t="s">
        <v>11427</v>
      </c>
      <c r="C17154" s="1">
        <v>1324</v>
      </c>
      <c r="D17154" s="11">
        <f t="shared" si="0"/>
        <v>6.4406128311211963E-5</v>
      </c>
      <c r="E17154" s="11">
        <f t="shared" ca="1" si="1"/>
        <v>6.028368432461093E-6</v>
      </c>
      <c r="F17154" s="11">
        <f t="shared" ca="1" si="3"/>
        <v>0.91579380434676316</v>
      </c>
      <c r="G17154" s="1">
        <v>27.956199999999999</v>
      </c>
      <c r="H17154" s="1">
        <v>-97.938599999999994</v>
      </c>
    </row>
    <row r="17155" spans="1:8" ht="13.2">
      <c r="A17155" s="1" t="s">
        <v>11006</v>
      </c>
      <c r="B17155" s="1" t="s">
        <v>2989</v>
      </c>
      <c r="C17155" s="1">
        <v>1321</v>
      </c>
      <c r="D17155" s="11">
        <f t="shared" si="0"/>
        <v>6.4260192975159369E-5</v>
      </c>
      <c r="E17155" s="11">
        <f t="shared" ca="1" si="1"/>
        <v>6.0147089873724352E-6</v>
      </c>
      <c r="F17155" s="11">
        <f t="shared" ca="1" si="3"/>
        <v>0.91579983271519561</v>
      </c>
      <c r="G17155" s="1">
        <v>31.627600000000001</v>
      </c>
      <c r="H17155" s="1">
        <v>-95.578900000000004</v>
      </c>
    </row>
    <row r="17156" spans="1:8" ht="13.2">
      <c r="A17156" s="1" t="s">
        <v>11006</v>
      </c>
      <c r="B17156" s="1" t="s">
        <v>3776</v>
      </c>
      <c r="C17156" s="1">
        <v>1318</v>
      </c>
      <c r="D17156" s="11">
        <f t="shared" si="0"/>
        <v>6.4114257639106775E-5</v>
      </c>
      <c r="E17156" s="11">
        <f t="shared" ca="1" si="1"/>
        <v>6.0010495422837774E-6</v>
      </c>
      <c r="F17156" s="11">
        <f t="shared" ca="1" si="3"/>
        <v>0.91580584742418303</v>
      </c>
      <c r="G17156" s="1">
        <v>32.441899999999997</v>
      </c>
      <c r="H17156" s="1">
        <v>-100.5322</v>
      </c>
    </row>
    <row r="17157" spans="1:8" ht="13.2">
      <c r="A17157" s="1" t="s">
        <v>11006</v>
      </c>
      <c r="B17157" s="1" t="s">
        <v>11428</v>
      </c>
      <c r="C17157" s="1">
        <v>1317</v>
      </c>
      <c r="D17157" s="11">
        <f t="shared" si="0"/>
        <v>6.4065612527089248E-5</v>
      </c>
      <c r="E17157" s="11">
        <f t="shared" ca="1" si="1"/>
        <v>5.9964963939208917E-6</v>
      </c>
      <c r="F17157" s="11">
        <f t="shared" ca="1" si="3"/>
        <v>0.91581184847372532</v>
      </c>
      <c r="G17157" s="1">
        <v>33.061700000000002</v>
      </c>
      <c r="H17157" s="1">
        <v>-96.317599999999999</v>
      </c>
    </row>
    <row r="17158" spans="1:8" ht="13.2">
      <c r="A17158" s="1" t="s">
        <v>11006</v>
      </c>
      <c r="B17158" s="1" t="s">
        <v>6074</v>
      </c>
      <c r="C17158" s="1">
        <v>1317</v>
      </c>
      <c r="D17158" s="11">
        <f t="shared" si="0"/>
        <v>6.4065612527089248E-5</v>
      </c>
      <c r="E17158" s="11">
        <f t="shared" ca="1" si="1"/>
        <v>5.9964963939208917E-6</v>
      </c>
      <c r="F17158" s="11">
        <f t="shared" ca="1" si="3"/>
        <v>0.9158178449701192</v>
      </c>
      <c r="G17158" s="1">
        <v>34.3855</v>
      </c>
      <c r="H17158" s="1">
        <v>-103.0373</v>
      </c>
    </row>
    <row r="17159" spans="1:8" ht="13.2">
      <c r="A17159" s="1" t="s">
        <v>11006</v>
      </c>
      <c r="B17159" s="1" t="s">
        <v>7604</v>
      </c>
      <c r="C17159" s="1">
        <v>1311</v>
      </c>
      <c r="D17159" s="11">
        <f t="shared" si="0"/>
        <v>6.377374185498406E-5</v>
      </c>
      <c r="E17159" s="11">
        <f t="shared" ca="1" si="1"/>
        <v>5.9691775037435761E-6</v>
      </c>
      <c r="F17159" s="11">
        <f t="shared" ca="1" si="3"/>
        <v>0.91582384146651308</v>
      </c>
      <c r="G17159" s="1">
        <v>29.393000000000001</v>
      </c>
      <c r="H17159" s="1">
        <v>-98.344300000000004</v>
      </c>
    </row>
    <row r="17160" spans="1:8" ht="13.2">
      <c r="A17160" s="1" t="s">
        <v>11006</v>
      </c>
      <c r="B17160" s="1" t="s">
        <v>11429</v>
      </c>
      <c r="C17160" s="1">
        <v>1303</v>
      </c>
      <c r="D17160" s="11">
        <f t="shared" si="0"/>
        <v>6.3384580958843805E-5</v>
      </c>
      <c r="E17160" s="11">
        <f t="shared" ca="1" si="1"/>
        <v>5.9327523168404875E-6</v>
      </c>
      <c r="F17160" s="11">
        <f t="shared" ca="1" si="3"/>
        <v>0.91582981064401681</v>
      </c>
      <c r="G17160" s="1">
        <v>29.440899999999999</v>
      </c>
      <c r="H17160" s="1">
        <v>-95.416700000000006</v>
      </c>
    </row>
    <row r="17161" spans="1:8" ht="13.2">
      <c r="A17161" s="1" t="s">
        <v>11006</v>
      </c>
      <c r="B17161" s="1" t="s">
        <v>11430</v>
      </c>
      <c r="C17161" s="1">
        <v>1299</v>
      </c>
      <c r="D17161" s="11">
        <f t="shared" si="0"/>
        <v>6.3190000510773671E-5</v>
      </c>
      <c r="E17161" s="11">
        <f t="shared" ca="1" si="1"/>
        <v>5.9145397233889432E-6</v>
      </c>
      <c r="F17161" s="11">
        <f t="shared" ca="1" si="3"/>
        <v>0.91583574339633367</v>
      </c>
      <c r="G17161" s="1">
        <v>32.591700000000003</v>
      </c>
      <c r="H17161" s="1">
        <v>-95.202699999999993</v>
      </c>
    </row>
    <row r="17162" spans="1:8" ht="13.2">
      <c r="A17162" s="1" t="s">
        <v>11006</v>
      </c>
      <c r="B17162" s="1" t="s">
        <v>11431</v>
      </c>
      <c r="C17162" s="1">
        <v>1298</v>
      </c>
      <c r="D17162" s="11">
        <f t="shared" si="0"/>
        <v>6.3141355398756144E-5</v>
      </c>
      <c r="E17162" s="11">
        <f t="shared" ca="1" si="1"/>
        <v>5.9099865750260576E-6</v>
      </c>
      <c r="F17162" s="11">
        <f t="shared" ca="1" si="3"/>
        <v>0.9158416579360571</v>
      </c>
      <c r="G17162" s="1">
        <v>29.631699999999999</v>
      </c>
      <c r="H17162" s="1">
        <v>-96.063800000000001</v>
      </c>
    </row>
    <row r="17163" spans="1:8" ht="13.2">
      <c r="A17163" s="1" t="s">
        <v>11006</v>
      </c>
      <c r="B17163" s="1" t="s">
        <v>11432</v>
      </c>
      <c r="C17163" s="1">
        <v>1293</v>
      </c>
      <c r="D17163" s="11">
        <f t="shared" si="0"/>
        <v>6.2898129838668483E-5</v>
      </c>
      <c r="E17163" s="11">
        <f t="shared" ca="1" si="1"/>
        <v>5.8872208332116268E-6</v>
      </c>
      <c r="F17163" s="11">
        <f t="shared" ca="1" si="3"/>
        <v>0.91584756792263211</v>
      </c>
      <c r="G17163" s="1">
        <v>30.614000000000001</v>
      </c>
      <c r="H17163" s="1">
        <v>-97.206800000000001</v>
      </c>
    </row>
    <row r="17164" spans="1:8" ht="13.2">
      <c r="A17164" s="1" t="s">
        <v>11006</v>
      </c>
      <c r="B17164" s="1" t="s">
        <v>11433</v>
      </c>
      <c r="C17164" s="1">
        <v>1292</v>
      </c>
      <c r="D17164" s="11">
        <f t="shared" si="0"/>
        <v>6.2849484726650956E-5</v>
      </c>
      <c r="E17164" s="11">
        <f t="shared" ca="1" si="1"/>
        <v>5.8826676848487411E-6</v>
      </c>
      <c r="F17164" s="11">
        <f t="shared" ca="1" si="3"/>
        <v>0.91585345514346528</v>
      </c>
      <c r="G17164" s="1">
        <v>26.201499999999999</v>
      </c>
      <c r="H17164" s="1">
        <v>-97.754599999999996</v>
      </c>
    </row>
    <row r="17165" spans="1:8" ht="13.2">
      <c r="A17165" s="1" t="s">
        <v>11006</v>
      </c>
      <c r="B17165" s="1" t="s">
        <v>11434</v>
      </c>
      <c r="C17165" s="1">
        <v>1290</v>
      </c>
      <c r="D17165" s="11">
        <f t="shared" si="0"/>
        <v>6.2752194502615889E-5</v>
      </c>
      <c r="E17165" s="11">
        <f t="shared" ca="1" si="1"/>
        <v>5.8735613881229689E-6</v>
      </c>
      <c r="F17165" s="11">
        <f t="shared" ca="1" si="3"/>
        <v>0.91585933781115014</v>
      </c>
      <c r="G17165" s="1">
        <v>30.340399999999999</v>
      </c>
      <c r="H17165" s="1">
        <v>-95.353999999999999</v>
      </c>
    </row>
    <row r="17166" spans="1:8" ht="13.2">
      <c r="A17166" s="1" t="s">
        <v>11006</v>
      </c>
      <c r="B17166" s="1" t="s">
        <v>9744</v>
      </c>
      <c r="C17166" s="1">
        <v>1285</v>
      </c>
      <c r="D17166" s="11">
        <f t="shared" si="0"/>
        <v>6.2508968942528228E-5</v>
      </c>
      <c r="E17166" s="11">
        <f t="shared" ca="1" si="1"/>
        <v>5.850795646308539E-6</v>
      </c>
      <c r="F17166" s="11">
        <f t="shared" ca="1" si="3"/>
        <v>0.91586521137253829</v>
      </c>
      <c r="G17166" s="1">
        <v>32.432899999999997</v>
      </c>
      <c r="H17166" s="1">
        <v>-96.220799999999997</v>
      </c>
    </row>
    <row r="17167" spans="1:8" ht="13.2">
      <c r="A17167" s="1" t="s">
        <v>11006</v>
      </c>
      <c r="B17167" s="1" t="s">
        <v>11435</v>
      </c>
      <c r="C17167" s="1">
        <v>1269</v>
      </c>
      <c r="D17167" s="11">
        <f t="shared" si="0"/>
        <v>6.1730647150247731E-5</v>
      </c>
      <c r="E17167" s="11">
        <f t="shared" ca="1" si="1"/>
        <v>5.7779452725023635E-6</v>
      </c>
      <c r="F17167" s="11">
        <f t="shared" ca="1" si="3"/>
        <v>0.91587106216818459</v>
      </c>
      <c r="G17167" s="1">
        <v>32.8765</v>
      </c>
      <c r="H17167" s="1">
        <v>-95.767700000000005</v>
      </c>
    </row>
    <row r="17168" spans="1:8" ht="13.2">
      <c r="A17168" s="1" t="s">
        <v>11006</v>
      </c>
      <c r="B17168" s="1" t="s">
        <v>11436</v>
      </c>
      <c r="C17168" s="1">
        <v>1268</v>
      </c>
      <c r="D17168" s="11">
        <f t="shared" si="0"/>
        <v>6.168200203823019E-5</v>
      </c>
      <c r="E17168" s="11">
        <f t="shared" ca="1" si="1"/>
        <v>5.7733921241394761E-6</v>
      </c>
      <c r="F17168" s="11">
        <f t="shared" ca="1" si="3"/>
        <v>0.91587684011345705</v>
      </c>
      <c r="G17168" s="1">
        <v>30.9129</v>
      </c>
      <c r="H17168" s="1">
        <v>-101.90009999999999</v>
      </c>
    </row>
    <row r="17169" spans="1:8" ht="13.2">
      <c r="A17169" s="1" t="s">
        <v>11006</v>
      </c>
      <c r="B17169" s="1" t="s">
        <v>11437</v>
      </c>
      <c r="C17169" s="1">
        <v>1258</v>
      </c>
      <c r="D17169" s="11">
        <f t="shared" si="0"/>
        <v>6.1195550918054882E-5</v>
      </c>
      <c r="E17169" s="11">
        <f t="shared" ca="1" si="1"/>
        <v>5.7278606405106171E-6</v>
      </c>
      <c r="F17169" s="11">
        <f t="shared" ca="1" si="3"/>
        <v>0.9158826135055812</v>
      </c>
      <c r="G17169" s="1">
        <v>32.452300000000001</v>
      </c>
      <c r="H17169" s="1">
        <v>-99.866600000000005</v>
      </c>
    </row>
    <row r="17170" spans="1:8" ht="13.2">
      <c r="A17170" s="1" t="s">
        <v>11006</v>
      </c>
      <c r="B17170" s="1" t="s">
        <v>170</v>
      </c>
      <c r="C17170" s="1">
        <v>1249</v>
      </c>
      <c r="D17170" s="11">
        <f t="shared" si="0"/>
        <v>6.0757744909897093E-5</v>
      </c>
      <c r="E17170" s="11">
        <f t="shared" ca="1" si="1"/>
        <v>5.6868823052446428E-6</v>
      </c>
      <c r="F17170" s="11">
        <f t="shared" ca="1" si="3"/>
        <v>0.91588834136622166</v>
      </c>
      <c r="G17170" s="1">
        <v>30.840599999999998</v>
      </c>
      <c r="H17170" s="1">
        <v>-97.792699999999996</v>
      </c>
    </row>
    <row r="17171" spans="1:8" ht="13.2">
      <c r="A17171" s="1" t="s">
        <v>11006</v>
      </c>
      <c r="B17171" s="1" t="s">
        <v>11438</v>
      </c>
      <c r="C17171" s="1">
        <v>1242</v>
      </c>
      <c r="D17171" s="11">
        <f t="shared" si="0"/>
        <v>6.0417229125774371E-5</v>
      </c>
      <c r="E17171" s="11">
        <f t="shared" ca="1" si="1"/>
        <v>5.6550102667044399E-6</v>
      </c>
      <c r="F17171" s="11">
        <f t="shared" ca="1" si="3"/>
        <v>0.91589402824852695</v>
      </c>
      <c r="G17171" s="1">
        <v>30.151700000000002</v>
      </c>
      <c r="H17171" s="1">
        <v>-94.271100000000004</v>
      </c>
    </row>
    <row r="17172" spans="1:8" ht="13.2">
      <c r="A17172" s="1" t="s">
        <v>11006</v>
      </c>
      <c r="B17172" s="1" t="s">
        <v>11439</v>
      </c>
      <c r="C17172" s="1">
        <v>1237</v>
      </c>
      <c r="D17172" s="11">
        <f t="shared" si="0"/>
        <v>6.017400356568671E-5</v>
      </c>
      <c r="E17172" s="11">
        <f t="shared" ca="1" si="1"/>
        <v>5.6322445248900099E-6</v>
      </c>
      <c r="F17172" s="11">
        <f t="shared" ca="1" si="3"/>
        <v>0.91589968325879367</v>
      </c>
      <c r="G17172" s="1">
        <v>29.845099999999999</v>
      </c>
      <c r="H17172" s="1">
        <v>-97.840500000000006</v>
      </c>
    </row>
    <row r="17173" spans="1:8" ht="13.2">
      <c r="A17173" s="1" t="s">
        <v>11006</v>
      </c>
      <c r="B17173" s="1" t="s">
        <v>11440</v>
      </c>
      <c r="C17173" s="1">
        <v>1229</v>
      </c>
      <c r="D17173" s="11">
        <f t="shared" si="0"/>
        <v>5.9784842669546455E-5</v>
      </c>
      <c r="E17173" s="11">
        <f t="shared" ca="1" si="1"/>
        <v>5.5958193379869213E-6</v>
      </c>
      <c r="F17173" s="11">
        <f t="shared" ca="1" si="3"/>
        <v>0.91590531550331855</v>
      </c>
      <c r="G17173" s="1">
        <v>31.3431</v>
      </c>
      <c r="H17173" s="1">
        <v>-93.851200000000006</v>
      </c>
    </row>
    <row r="17174" spans="1:8" ht="13.2">
      <c r="A17174" s="1" t="s">
        <v>11006</v>
      </c>
      <c r="B17174" s="1" t="s">
        <v>2508</v>
      </c>
      <c r="C17174" s="1">
        <v>1228</v>
      </c>
      <c r="D17174" s="11">
        <f t="shared" si="0"/>
        <v>5.9736197557528928E-5</v>
      </c>
      <c r="E17174" s="11">
        <f t="shared" ca="1" si="1"/>
        <v>5.5912661896240356E-6</v>
      </c>
      <c r="F17174" s="11">
        <f t="shared" ca="1" si="3"/>
        <v>0.91591091132265656</v>
      </c>
      <c r="G17174" s="1">
        <v>31.6509</v>
      </c>
      <c r="H17174" s="1">
        <v>-95.070800000000006</v>
      </c>
    </row>
    <row r="17175" spans="1:8" ht="13.2">
      <c r="A17175" s="1" t="s">
        <v>11006</v>
      </c>
      <c r="B17175" s="1" t="s">
        <v>4427</v>
      </c>
      <c r="C17175" s="1">
        <v>1215</v>
      </c>
      <c r="D17175" s="11">
        <f t="shared" si="0"/>
        <v>5.9103811101301012E-5</v>
      </c>
      <c r="E17175" s="11">
        <f t="shared" ca="1" si="1"/>
        <v>5.5320752609065171E-6</v>
      </c>
      <c r="F17175" s="11">
        <f t="shared" ca="1" si="3"/>
        <v>0.91591650258884616</v>
      </c>
      <c r="G17175" s="1">
        <v>31.3627</v>
      </c>
      <c r="H17175" s="1">
        <v>-96.145499999999998</v>
      </c>
    </row>
    <row r="17176" spans="1:8" ht="13.2">
      <c r="A17176" s="1" t="s">
        <v>11006</v>
      </c>
      <c r="B17176" s="1" t="s">
        <v>628</v>
      </c>
      <c r="C17176" s="1">
        <v>1212</v>
      </c>
      <c r="D17176" s="11">
        <f t="shared" si="0"/>
        <v>5.8957875765248418E-5</v>
      </c>
      <c r="E17176" s="11">
        <f t="shared" ca="1" si="1"/>
        <v>5.5184158158178593E-6</v>
      </c>
      <c r="F17176" s="11">
        <f t="shared" ca="1" si="3"/>
        <v>0.91592203466410704</v>
      </c>
      <c r="G17176" s="1">
        <v>30.93</v>
      </c>
      <c r="H17176" s="1">
        <v>-97.228899999999996</v>
      </c>
    </row>
    <row r="17177" spans="1:8" ht="13.2">
      <c r="A17177" s="1" t="s">
        <v>11006</v>
      </c>
      <c r="B17177" s="1" t="s">
        <v>10398</v>
      </c>
      <c r="C17177" s="1">
        <v>1209</v>
      </c>
      <c r="D17177" s="11">
        <f t="shared" si="0"/>
        <v>5.8811940429195824E-5</v>
      </c>
      <c r="E17177" s="11">
        <f t="shared" ca="1" si="1"/>
        <v>5.5047563707292015E-6</v>
      </c>
      <c r="F17177" s="11">
        <f t="shared" ca="1" si="3"/>
        <v>0.91592755307992291</v>
      </c>
      <c r="G17177" s="1">
        <v>33.228299999999997</v>
      </c>
      <c r="H17177" s="1">
        <v>-96.998999999999995</v>
      </c>
    </row>
    <row r="17178" spans="1:8" ht="13.2">
      <c r="A17178" s="1" t="s">
        <v>11006</v>
      </c>
      <c r="B17178" s="1" t="s">
        <v>11441</v>
      </c>
      <c r="C17178" s="1">
        <v>1206</v>
      </c>
      <c r="D17178" s="11">
        <f t="shared" si="0"/>
        <v>5.866600509314323E-5</v>
      </c>
      <c r="E17178" s="11">
        <f t="shared" ca="1" si="1"/>
        <v>5.4910969256405437E-6</v>
      </c>
      <c r="F17178" s="11">
        <f t="shared" ca="1" si="3"/>
        <v>0.91593305783629364</v>
      </c>
      <c r="G17178" s="1">
        <v>29.31</v>
      </c>
      <c r="H17178" s="1">
        <v>-98.811599999999999</v>
      </c>
    </row>
    <row r="17179" spans="1:8" ht="13.2">
      <c r="A17179" s="1" t="s">
        <v>11006</v>
      </c>
      <c r="B17179" s="1" t="s">
        <v>11442</v>
      </c>
      <c r="C17179" s="1">
        <v>1204</v>
      </c>
      <c r="D17179" s="11">
        <f t="shared" si="0"/>
        <v>5.8568714869108163E-5</v>
      </c>
      <c r="E17179" s="11">
        <f t="shared" ca="1" si="1"/>
        <v>5.4819906289147707E-6</v>
      </c>
      <c r="F17179" s="11">
        <f t="shared" ca="1" si="3"/>
        <v>0.91593854893321924</v>
      </c>
      <c r="G17179" s="1">
        <v>32.800800000000002</v>
      </c>
      <c r="H17179" s="1">
        <v>-94.718199999999996</v>
      </c>
    </row>
    <row r="17180" spans="1:8" ht="13.2">
      <c r="A17180" s="1" t="s">
        <v>11006</v>
      </c>
      <c r="B17180" s="1" t="s">
        <v>11443</v>
      </c>
      <c r="C17180" s="1">
        <v>1203</v>
      </c>
      <c r="D17180" s="11">
        <f t="shared" si="0"/>
        <v>5.8520069757090636E-5</v>
      </c>
      <c r="E17180" s="11">
        <f t="shared" ca="1" si="1"/>
        <v>5.4774374805518859E-6</v>
      </c>
      <c r="F17180" s="11">
        <f t="shared" ca="1" si="3"/>
        <v>0.91594403092384813</v>
      </c>
      <c r="G17180" s="1">
        <v>32.056100000000001</v>
      </c>
      <c r="H17180" s="1">
        <v>-95.504300000000001</v>
      </c>
    </row>
    <row r="17181" spans="1:8" ht="13.2">
      <c r="A17181" s="1" t="s">
        <v>11006</v>
      </c>
      <c r="B17181" s="1" t="s">
        <v>11444</v>
      </c>
      <c r="C17181" s="1">
        <v>1198</v>
      </c>
      <c r="D17181" s="11">
        <f t="shared" si="0"/>
        <v>5.8276844197002975E-5</v>
      </c>
      <c r="E17181" s="11">
        <f t="shared" ca="1" si="1"/>
        <v>5.4546717387374551E-6</v>
      </c>
      <c r="F17181" s="11">
        <f t="shared" ca="1" si="3"/>
        <v>0.91594950836132871</v>
      </c>
      <c r="G17181" s="1">
        <v>29.2803</v>
      </c>
      <c r="H17181" s="1">
        <v>-98.655699999999996</v>
      </c>
    </row>
    <row r="17182" spans="1:8" ht="13.2">
      <c r="A17182" s="1" t="s">
        <v>11006</v>
      </c>
      <c r="B17182" s="1" t="s">
        <v>11445</v>
      </c>
      <c r="C17182" s="1">
        <v>1196</v>
      </c>
      <c r="D17182" s="11">
        <f t="shared" si="0"/>
        <v>5.8179553972967914E-5</v>
      </c>
      <c r="E17182" s="11">
        <f t="shared" ca="1" si="1"/>
        <v>5.4455654420116829E-6</v>
      </c>
      <c r="F17182" s="11">
        <f t="shared" ca="1" si="3"/>
        <v>0.91595496303306745</v>
      </c>
      <c r="G17182" s="1">
        <v>33.470199999999998</v>
      </c>
      <c r="H17182" s="1">
        <v>-100.8557</v>
      </c>
    </row>
    <row r="17183" spans="1:8" ht="13.2">
      <c r="A17183" s="1" t="s">
        <v>11006</v>
      </c>
      <c r="B17183" s="1" t="s">
        <v>11446</v>
      </c>
      <c r="C17183" s="1">
        <v>1194</v>
      </c>
      <c r="D17183" s="11">
        <f t="shared" si="0"/>
        <v>5.8082263748932847E-5</v>
      </c>
      <c r="E17183" s="11">
        <f t="shared" ca="1" si="1"/>
        <v>5.4364591452859108E-6</v>
      </c>
      <c r="F17183" s="11">
        <f t="shared" ca="1" si="3"/>
        <v>0.91596040859850947</v>
      </c>
      <c r="G17183" s="1">
        <v>29.5457</v>
      </c>
      <c r="H17183" s="1">
        <v>-95.032799999999995</v>
      </c>
    </row>
    <row r="17184" spans="1:8" ht="13.2">
      <c r="A17184" s="1" t="s">
        <v>11006</v>
      </c>
      <c r="B17184" s="1" t="s">
        <v>457</v>
      </c>
      <c r="C17184" s="1">
        <v>1193</v>
      </c>
      <c r="D17184" s="11">
        <f t="shared" si="0"/>
        <v>5.8033618636915314E-5</v>
      </c>
      <c r="E17184" s="11">
        <f t="shared" ca="1" si="1"/>
        <v>5.4319059969230251E-6</v>
      </c>
      <c r="F17184" s="11">
        <f t="shared" ca="1" si="3"/>
        <v>0.91596584505765477</v>
      </c>
      <c r="G17184" s="1">
        <v>30.4147</v>
      </c>
      <c r="H17184" s="1">
        <v>-97.009299999999996</v>
      </c>
    </row>
    <row r="17185" spans="1:8" ht="13.2">
      <c r="A17185" s="1" t="s">
        <v>11006</v>
      </c>
      <c r="B17185" s="1" t="s">
        <v>11447</v>
      </c>
      <c r="C17185" s="1">
        <v>1187</v>
      </c>
      <c r="D17185" s="11">
        <f t="shared" si="0"/>
        <v>5.7741747964810126E-5</v>
      </c>
      <c r="E17185" s="11">
        <f t="shared" ca="1" si="1"/>
        <v>5.4045871067457087E-6</v>
      </c>
      <c r="F17185" s="11">
        <f t="shared" ca="1" si="3"/>
        <v>0.91597127696365166</v>
      </c>
      <c r="G17185" s="1">
        <v>31.658300000000001</v>
      </c>
      <c r="H17185" s="1">
        <v>-97.471500000000006</v>
      </c>
    </row>
    <row r="17186" spans="1:8" ht="13.2">
      <c r="A17186" s="1" t="s">
        <v>11006</v>
      </c>
      <c r="B17186" s="1" t="s">
        <v>11448</v>
      </c>
      <c r="C17186" s="1">
        <v>1184</v>
      </c>
      <c r="D17186" s="11">
        <f t="shared" si="0"/>
        <v>5.7595812628757532E-5</v>
      </c>
      <c r="E17186" s="11">
        <f t="shared" ca="1" si="1"/>
        <v>5.3909276616570509E-6</v>
      </c>
      <c r="F17186" s="11">
        <f t="shared" ca="1" si="3"/>
        <v>0.9159766815507584</v>
      </c>
      <c r="G17186" s="1">
        <v>30.552099999999999</v>
      </c>
      <c r="H17186" s="1">
        <v>-98.324799999999996</v>
      </c>
    </row>
    <row r="17187" spans="1:8" ht="13.2">
      <c r="A17187" s="1" t="s">
        <v>11006</v>
      </c>
      <c r="B17187" s="1" t="s">
        <v>11449</v>
      </c>
      <c r="C17187" s="1">
        <v>1183</v>
      </c>
      <c r="D17187" s="11">
        <f t="shared" si="0"/>
        <v>5.7547167516739998E-5</v>
      </c>
      <c r="E17187" s="11">
        <f t="shared" ca="1" si="1"/>
        <v>5.3863745132941644E-6</v>
      </c>
      <c r="F17187" s="11">
        <f t="shared" ca="1" si="3"/>
        <v>0.91598207247842001</v>
      </c>
      <c r="G17187" s="1">
        <v>33.670299999999997</v>
      </c>
      <c r="H17187" s="1">
        <v>-101.5361</v>
      </c>
    </row>
    <row r="17188" spans="1:8" ht="13.2">
      <c r="A17188" s="1" t="s">
        <v>11006</v>
      </c>
      <c r="B17188" s="1" t="s">
        <v>11450</v>
      </c>
      <c r="C17188" s="1">
        <v>1183</v>
      </c>
      <c r="D17188" s="11">
        <f t="shared" si="0"/>
        <v>5.7547167516739998E-5</v>
      </c>
      <c r="E17188" s="11">
        <f t="shared" ca="1" si="1"/>
        <v>5.3863745132941644E-6</v>
      </c>
      <c r="F17188" s="11">
        <f t="shared" ca="1" si="3"/>
        <v>0.91598745885293331</v>
      </c>
      <c r="G17188" s="1">
        <v>30.052399999999999</v>
      </c>
      <c r="H17188" s="1">
        <v>-94.333200000000005</v>
      </c>
    </row>
    <row r="17189" spans="1:8" ht="13.2">
      <c r="A17189" s="1" t="s">
        <v>11006</v>
      </c>
      <c r="B17189" s="1" t="s">
        <v>11451</v>
      </c>
      <c r="C17189" s="1">
        <v>1180</v>
      </c>
      <c r="D17189" s="11">
        <f t="shared" si="0"/>
        <v>5.7401232180687404E-5</v>
      </c>
      <c r="E17189" s="11">
        <f t="shared" ca="1" si="1"/>
        <v>5.3727150682055066E-6</v>
      </c>
      <c r="F17189" s="11">
        <f t="shared" ca="1" si="3"/>
        <v>0.91599284522744662</v>
      </c>
      <c r="G17189" s="1">
        <v>35.107500000000002</v>
      </c>
      <c r="H17189" s="1">
        <v>-101.36279999999999</v>
      </c>
    </row>
    <row r="17190" spans="1:8" ht="13.2">
      <c r="A17190" s="1" t="s">
        <v>11006</v>
      </c>
      <c r="B17190" s="1" t="s">
        <v>3388</v>
      </c>
      <c r="C17190" s="1">
        <v>1172</v>
      </c>
      <c r="D17190" s="11">
        <f t="shared" si="0"/>
        <v>5.7012071284547149E-5</v>
      </c>
      <c r="E17190" s="11">
        <f t="shared" ca="1" si="1"/>
        <v>5.336289881302418E-6</v>
      </c>
      <c r="F17190" s="11">
        <f t="shared" ca="1" si="3"/>
        <v>0.91599821794251479</v>
      </c>
      <c r="G17190" s="1">
        <v>36.2562</v>
      </c>
      <c r="H17190" s="1">
        <v>-101.4122</v>
      </c>
    </row>
    <row r="17191" spans="1:8" ht="13.2">
      <c r="A17191" s="1" t="s">
        <v>11006</v>
      </c>
      <c r="B17191" s="1" t="s">
        <v>11452</v>
      </c>
      <c r="C17191" s="1">
        <v>1165</v>
      </c>
      <c r="D17191" s="11">
        <f t="shared" si="0"/>
        <v>5.6671555500424427E-5</v>
      </c>
      <c r="E17191" s="11">
        <f t="shared" ca="1" si="1"/>
        <v>5.3044178427622158E-6</v>
      </c>
      <c r="F17191" s="11">
        <f t="shared" ca="1" si="3"/>
        <v>0.9160035542323961</v>
      </c>
      <c r="G17191" s="1">
        <v>29.208500000000001</v>
      </c>
      <c r="H17191" s="1">
        <v>-95.514399999999995</v>
      </c>
    </row>
    <row r="17192" spans="1:8" ht="13.2">
      <c r="A17192" s="1" t="s">
        <v>11006</v>
      </c>
      <c r="B17192" s="1" t="s">
        <v>7116</v>
      </c>
      <c r="C17192" s="1">
        <v>1162</v>
      </c>
      <c r="D17192" s="11">
        <f t="shared" si="0"/>
        <v>5.6525620164371833E-5</v>
      </c>
      <c r="E17192" s="11">
        <f t="shared" ca="1" si="1"/>
        <v>5.290758397673558E-6</v>
      </c>
      <c r="F17192" s="11">
        <f t="shared" ca="1" si="3"/>
        <v>0.91600885865023884</v>
      </c>
      <c r="G17192" s="1">
        <v>33.4176</v>
      </c>
      <c r="H17192" s="1">
        <v>-99.815700000000007</v>
      </c>
    </row>
    <row r="17193" spans="1:8" ht="13.2">
      <c r="A17193" s="1" t="s">
        <v>11006</v>
      </c>
      <c r="B17193" s="1" t="s">
        <v>11453</v>
      </c>
      <c r="C17193" s="1">
        <v>1161</v>
      </c>
      <c r="D17193" s="11">
        <f t="shared" si="0"/>
        <v>5.64769750523543E-5</v>
      </c>
      <c r="E17193" s="11">
        <f t="shared" ca="1" si="1"/>
        <v>5.2862052493106724E-6</v>
      </c>
      <c r="F17193" s="11">
        <f t="shared" ca="1" si="3"/>
        <v>0.91601414940863657</v>
      </c>
      <c r="G17193" s="1">
        <v>31.943999999999999</v>
      </c>
      <c r="H17193" s="1">
        <v>-94.245699999999999</v>
      </c>
    </row>
    <row r="17194" spans="1:8" ht="13.2">
      <c r="A17194" s="1" t="s">
        <v>11006</v>
      </c>
      <c r="B17194" s="1" t="s">
        <v>11454</v>
      </c>
      <c r="C17194" s="1">
        <v>1157</v>
      </c>
      <c r="D17194" s="11">
        <f t="shared" si="0"/>
        <v>5.6282394604284172E-5</v>
      </c>
      <c r="E17194" s="11">
        <f t="shared" ca="1" si="1"/>
        <v>5.2679926558591281E-6</v>
      </c>
      <c r="F17194" s="11">
        <f t="shared" ca="1" si="3"/>
        <v>0.91601943561388588</v>
      </c>
      <c r="G17194" s="1">
        <v>31.906500000000001</v>
      </c>
      <c r="H17194" s="1">
        <v>-94.397099999999995</v>
      </c>
    </row>
    <row r="17195" spans="1:8" ht="13.2">
      <c r="A17195" s="1" t="s">
        <v>11006</v>
      </c>
      <c r="B17195" s="1" t="s">
        <v>11455</v>
      </c>
      <c r="C17195" s="1">
        <v>1142</v>
      </c>
      <c r="D17195" s="11">
        <f t="shared" si="0"/>
        <v>5.5552717924021202E-5</v>
      </c>
      <c r="E17195" s="11">
        <f t="shared" ca="1" si="1"/>
        <v>5.1996954304158382E-6</v>
      </c>
      <c r="F17195" s="11">
        <f t="shared" ca="1" si="3"/>
        <v>0.91602470360654176</v>
      </c>
      <c r="G17195" s="1">
        <v>30.979099999999999</v>
      </c>
      <c r="H17195" s="1">
        <v>-96.671599999999998</v>
      </c>
    </row>
    <row r="17196" spans="1:8" ht="13.2">
      <c r="A17196" s="1" t="s">
        <v>11006</v>
      </c>
      <c r="B17196" s="1" t="s">
        <v>11456</v>
      </c>
      <c r="C17196" s="1">
        <v>1135</v>
      </c>
      <c r="D17196" s="11">
        <f t="shared" si="0"/>
        <v>5.5212202139898481E-5</v>
      </c>
      <c r="E17196" s="11">
        <f t="shared" ca="1" si="1"/>
        <v>5.1678233918756361E-6</v>
      </c>
      <c r="F17196" s="11">
        <f t="shared" ca="1" si="3"/>
        <v>0.9160299033019722</v>
      </c>
      <c r="G17196" s="1">
        <v>33.530299999999997</v>
      </c>
      <c r="H17196" s="1">
        <v>-101.68380000000001</v>
      </c>
    </row>
    <row r="17197" spans="1:8" ht="13.2">
      <c r="A17197" s="1" t="s">
        <v>11006</v>
      </c>
      <c r="B17197" s="1" t="s">
        <v>11457</v>
      </c>
      <c r="C17197" s="1">
        <v>1133</v>
      </c>
      <c r="D17197" s="11">
        <f t="shared" si="0"/>
        <v>5.5114911915863414E-5</v>
      </c>
      <c r="E17197" s="11">
        <f t="shared" ca="1" si="1"/>
        <v>5.158717095149864E-6</v>
      </c>
      <c r="F17197" s="11">
        <f t="shared" ca="1" si="3"/>
        <v>0.91603507112536409</v>
      </c>
      <c r="G17197" s="1">
        <v>31.5901</v>
      </c>
      <c r="H17197" s="1">
        <v>-106.2289</v>
      </c>
    </row>
    <row r="17198" spans="1:8" ht="13.2">
      <c r="A17198" s="1" t="s">
        <v>11006</v>
      </c>
      <c r="B17198" s="1" t="s">
        <v>855</v>
      </c>
      <c r="C17198" s="1">
        <v>1133</v>
      </c>
      <c r="D17198" s="11">
        <f t="shared" si="0"/>
        <v>5.5114911915863414E-5</v>
      </c>
      <c r="E17198" s="11">
        <f t="shared" ca="1" si="1"/>
        <v>5.158717095149864E-6</v>
      </c>
      <c r="F17198" s="11">
        <f t="shared" ca="1" si="3"/>
        <v>0.91604022984245925</v>
      </c>
      <c r="G17198" s="1">
        <v>30.883800000000001</v>
      </c>
      <c r="H17198" s="1">
        <v>-97.403300000000002</v>
      </c>
    </row>
    <row r="17199" spans="1:8" ht="13.2">
      <c r="A17199" s="1" t="s">
        <v>11006</v>
      </c>
      <c r="B17199" s="1" t="s">
        <v>3933</v>
      </c>
      <c r="C17199" s="1">
        <v>1131</v>
      </c>
      <c r="D17199" s="11">
        <f t="shared" si="0"/>
        <v>5.5017621691828353E-5</v>
      </c>
      <c r="E17199" s="11">
        <f t="shared" ca="1" si="1"/>
        <v>5.1496107984240918E-6</v>
      </c>
      <c r="F17199" s="11">
        <f t="shared" ca="1" si="3"/>
        <v>0.91604538855955442</v>
      </c>
      <c r="G17199" s="1">
        <v>33.871000000000002</v>
      </c>
      <c r="H17199" s="1">
        <v>-101.59739999999999</v>
      </c>
    </row>
    <row r="17200" spans="1:8" ht="13.2">
      <c r="A17200" s="1" t="s">
        <v>11006</v>
      </c>
      <c r="B17200" s="1" t="s">
        <v>72</v>
      </c>
      <c r="C17200" s="1">
        <v>1130</v>
      </c>
      <c r="D17200" s="11">
        <f t="shared" si="0"/>
        <v>5.496897657981082E-5</v>
      </c>
      <c r="E17200" s="11">
        <f t="shared" ca="1" si="1"/>
        <v>5.1450576500612053E-6</v>
      </c>
      <c r="F17200" s="11">
        <f t="shared" ca="1" si="3"/>
        <v>0.91605053817035287</v>
      </c>
      <c r="G17200" s="1">
        <v>33.044400000000003</v>
      </c>
      <c r="H17200" s="1">
        <v>-96.55</v>
      </c>
    </row>
    <row r="17201" spans="1:8" ht="13.2">
      <c r="A17201" s="1" t="s">
        <v>11006</v>
      </c>
      <c r="B17201" s="1" t="s">
        <v>11458</v>
      </c>
      <c r="C17201" s="1">
        <v>1126</v>
      </c>
      <c r="D17201" s="11">
        <f t="shared" si="0"/>
        <v>5.4774396131740692E-5</v>
      </c>
      <c r="E17201" s="11">
        <f t="shared" ca="1" si="1"/>
        <v>5.126845056609661E-6</v>
      </c>
      <c r="F17201" s="11">
        <f t="shared" ca="1" si="3"/>
        <v>0.9160556832280029</v>
      </c>
      <c r="G17201" s="1">
        <v>28.998100000000001</v>
      </c>
      <c r="H17201" s="1">
        <v>-95.328599999999994</v>
      </c>
    </row>
    <row r="17202" spans="1:8" ht="13.2">
      <c r="A17202" s="1" t="s">
        <v>11006</v>
      </c>
      <c r="B17202" s="1" t="s">
        <v>11459</v>
      </c>
      <c r="C17202" s="1">
        <v>1124</v>
      </c>
      <c r="D17202" s="11">
        <f t="shared" si="0"/>
        <v>5.4677105907705632E-5</v>
      </c>
      <c r="E17202" s="11">
        <f t="shared" ca="1" si="1"/>
        <v>5.1177387598838897E-6</v>
      </c>
      <c r="F17202" s="11">
        <f t="shared" ca="1" si="3"/>
        <v>0.91606081007305951</v>
      </c>
      <c r="G17202" s="1">
        <v>30.017199999999999</v>
      </c>
      <c r="H17202" s="1">
        <v>-100.2128</v>
      </c>
    </row>
    <row r="17203" spans="1:8" ht="13.2">
      <c r="A17203" s="1" t="s">
        <v>11006</v>
      </c>
      <c r="B17203" s="1" t="s">
        <v>11460</v>
      </c>
      <c r="C17203" s="1">
        <v>1123</v>
      </c>
      <c r="D17203" s="11">
        <f t="shared" si="0"/>
        <v>5.4628460795688098E-5</v>
      </c>
      <c r="E17203" s="11">
        <f t="shared" ca="1" si="1"/>
        <v>5.1131856115210032E-6</v>
      </c>
      <c r="F17203" s="11">
        <f t="shared" ca="1" si="3"/>
        <v>0.91606592781181939</v>
      </c>
      <c r="G17203" s="1">
        <v>29.694299999999998</v>
      </c>
      <c r="H17203" s="1">
        <v>-97.297200000000004</v>
      </c>
    </row>
    <row r="17204" spans="1:8" ht="13.2">
      <c r="A17204" s="1" t="s">
        <v>11006</v>
      </c>
      <c r="B17204" s="1" t="s">
        <v>11461</v>
      </c>
      <c r="C17204" s="1">
        <v>1118</v>
      </c>
      <c r="D17204" s="11">
        <f t="shared" si="0"/>
        <v>5.4385235235600437E-5</v>
      </c>
      <c r="E17204" s="11">
        <f t="shared" ca="1" si="1"/>
        <v>5.0904198697065733E-6</v>
      </c>
      <c r="F17204" s="11">
        <f t="shared" ca="1" si="3"/>
        <v>0.91607104099743086</v>
      </c>
      <c r="G17204" s="1">
        <v>28.446000000000002</v>
      </c>
      <c r="H17204" s="1">
        <v>-99.760400000000004</v>
      </c>
    </row>
    <row r="17205" spans="1:8" ht="13.2">
      <c r="A17205" s="1" t="s">
        <v>11006</v>
      </c>
      <c r="B17205" s="1" t="s">
        <v>11462</v>
      </c>
      <c r="C17205" s="1">
        <v>1115</v>
      </c>
      <c r="D17205" s="11">
        <f t="shared" si="0"/>
        <v>5.4239299899547843E-5</v>
      </c>
      <c r="E17205" s="11">
        <f t="shared" ca="1" si="1"/>
        <v>5.0767604246179155E-6</v>
      </c>
      <c r="F17205" s="11">
        <f t="shared" ca="1" si="3"/>
        <v>0.9160761314173006</v>
      </c>
      <c r="G17205" s="1">
        <v>33.811399999999999</v>
      </c>
      <c r="H17205" s="1">
        <v>-102.1622</v>
      </c>
    </row>
    <row r="17206" spans="1:8" ht="13.2">
      <c r="A17206" s="1" t="s">
        <v>11006</v>
      </c>
      <c r="B17206" s="1" t="s">
        <v>11463</v>
      </c>
      <c r="C17206" s="1">
        <v>1114</v>
      </c>
      <c r="D17206" s="11">
        <f t="shared" si="0"/>
        <v>5.4190654787530309E-5</v>
      </c>
      <c r="E17206" s="11">
        <f t="shared" ca="1" si="1"/>
        <v>5.072207276255029E-6</v>
      </c>
      <c r="F17206" s="11">
        <f t="shared" ca="1" si="3"/>
        <v>0.9160812081777252</v>
      </c>
      <c r="G17206" s="1">
        <v>31.980699999999999</v>
      </c>
      <c r="H17206" s="1">
        <v>-95.114999999999995</v>
      </c>
    </row>
    <row r="17207" spans="1:8" ht="13.2">
      <c r="A17207" s="1" t="s">
        <v>11006</v>
      </c>
      <c r="B17207" s="1" t="s">
        <v>780</v>
      </c>
      <c r="C17207" s="1">
        <v>1113</v>
      </c>
      <c r="D17207" s="11">
        <f t="shared" si="0"/>
        <v>5.4142009675512783E-5</v>
      </c>
      <c r="E17207" s="11">
        <f t="shared" ca="1" si="1"/>
        <v>5.0676541278921433E-6</v>
      </c>
      <c r="F17207" s="11">
        <f t="shared" ca="1" si="3"/>
        <v>0.91608628038500151</v>
      </c>
      <c r="G17207" s="1">
        <v>33.004899999999999</v>
      </c>
      <c r="H17207" s="1">
        <v>-97.485600000000005</v>
      </c>
    </row>
    <row r="17208" spans="1:8" ht="13.2">
      <c r="A17208" s="1" t="s">
        <v>11006</v>
      </c>
      <c r="B17208" s="1" t="s">
        <v>4164</v>
      </c>
      <c r="C17208" s="1">
        <v>1111</v>
      </c>
      <c r="D17208" s="11">
        <f t="shared" si="0"/>
        <v>5.4044719451477715E-5</v>
      </c>
      <c r="E17208" s="11">
        <f t="shared" ca="1" si="1"/>
        <v>5.0585478311663712E-6</v>
      </c>
      <c r="F17208" s="11">
        <f t="shared" ca="1" si="3"/>
        <v>0.91609134803912939</v>
      </c>
      <c r="G17208" s="1">
        <v>32.451300000000003</v>
      </c>
      <c r="H17208" s="1">
        <v>-97.532200000000003</v>
      </c>
    </row>
    <row r="17209" spans="1:8" ht="13.2">
      <c r="A17209" s="1" t="s">
        <v>11006</v>
      </c>
      <c r="B17209" s="1" t="s">
        <v>290</v>
      </c>
      <c r="C17209" s="1">
        <v>1109</v>
      </c>
      <c r="D17209" s="11">
        <f t="shared" si="0"/>
        <v>5.3947429227442655E-5</v>
      </c>
      <c r="E17209" s="11">
        <f t="shared" ca="1" si="1"/>
        <v>5.049441534440599E-6</v>
      </c>
      <c r="F17209" s="11">
        <f t="shared" ca="1" si="3"/>
        <v>0.91609640658696057</v>
      </c>
      <c r="G17209" s="1">
        <v>29.572600000000001</v>
      </c>
      <c r="H17209" s="1">
        <v>-98.143000000000001</v>
      </c>
    </row>
    <row r="17210" spans="1:8" ht="13.2">
      <c r="A17210" s="1" t="s">
        <v>11006</v>
      </c>
      <c r="B17210" s="1" t="s">
        <v>5267</v>
      </c>
      <c r="C17210" s="1">
        <v>1103</v>
      </c>
      <c r="D17210" s="11">
        <f t="shared" si="0"/>
        <v>5.365555855533746E-5</v>
      </c>
      <c r="E17210" s="11">
        <f t="shared" ca="1" si="1"/>
        <v>5.0221226442632825E-6</v>
      </c>
      <c r="F17210" s="11">
        <f t="shared" ca="1" si="3"/>
        <v>0.91610145602849502</v>
      </c>
      <c r="G17210" s="1">
        <v>34.014400000000002</v>
      </c>
      <c r="H17210" s="1">
        <v>-100.3038</v>
      </c>
    </row>
    <row r="17211" spans="1:8" ht="13.2">
      <c r="A17211" s="1" t="s">
        <v>11006</v>
      </c>
      <c r="B17211" s="1" t="s">
        <v>6291</v>
      </c>
      <c r="C17211" s="1">
        <v>1100</v>
      </c>
      <c r="D17211" s="11">
        <f t="shared" si="0"/>
        <v>5.3509623219284866E-5</v>
      </c>
      <c r="E17211" s="11">
        <f t="shared" ca="1" si="1"/>
        <v>5.0084631991746247E-6</v>
      </c>
      <c r="F17211" s="11">
        <f t="shared" ca="1" si="3"/>
        <v>0.91610647815113933</v>
      </c>
      <c r="G17211" s="1">
        <v>30.055399999999999</v>
      </c>
      <c r="H17211" s="1">
        <v>-96.025300000000001</v>
      </c>
    </row>
    <row r="17212" spans="1:8" ht="13.2">
      <c r="A17212" s="1" t="s">
        <v>11006</v>
      </c>
      <c r="B17212" s="1" t="s">
        <v>11464</v>
      </c>
      <c r="C17212" s="1">
        <v>1096</v>
      </c>
      <c r="D17212" s="11">
        <f t="shared" si="0"/>
        <v>5.3315042771214739E-5</v>
      </c>
      <c r="E17212" s="11">
        <f t="shared" ca="1" si="1"/>
        <v>4.9902506057230804E-6</v>
      </c>
      <c r="F17212" s="11">
        <f t="shared" ca="1" si="3"/>
        <v>0.9161114866143385</v>
      </c>
      <c r="G17212" s="1">
        <v>28.885899999999999</v>
      </c>
      <c r="H17212" s="1">
        <v>-97.713399999999993</v>
      </c>
    </row>
    <row r="17213" spans="1:8" ht="13.2">
      <c r="A17213" s="1" t="s">
        <v>11006</v>
      </c>
      <c r="B17213" s="1" t="s">
        <v>2732</v>
      </c>
      <c r="C17213" s="1">
        <v>1093</v>
      </c>
      <c r="D17213" s="11">
        <f t="shared" si="0"/>
        <v>5.3169107435162145E-5</v>
      </c>
      <c r="E17213" s="11">
        <f t="shared" ca="1" si="1"/>
        <v>4.9765911606344226E-6</v>
      </c>
      <c r="F17213" s="11">
        <f t="shared" ca="1" si="3"/>
        <v>0.91611647686494424</v>
      </c>
      <c r="G17213" s="1">
        <v>30.045100000000001</v>
      </c>
      <c r="H17213" s="1">
        <v>-94.737300000000005</v>
      </c>
    </row>
    <row r="17214" spans="1:8" ht="13.2">
      <c r="A17214" s="1" t="s">
        <v>11006</v>
      </c>
      <c r="B17214" s="1" t="s">
        <v>1244</v>
      </c>
      <c r="C17214" s="1">
        <v>1091</v>
      </c>
      <c r="D17214" s="11">
        <f t="shared" si="0"/>
        <v>5.3071817211127084E-5</v>
      </c>
      <c r="E17214" s="11">
        <f t="shared" ca="1" si="1"/>
        <v>4.9674848639086505E-6</v>
      </c>
      <c r="F17214" s="11">
        <f t="shared" ca="1" si="3"/>
        <v>0.91612145345610485</v>
      </c>
      <c r="G17214" s="1">
        <v>33.295999999999999</v>
      </c>
      <c r="H17214" s="1">
        <v>-97.798699999999997</v>
      </c>
    </row>
    <row r="17215" spans="1:8" ht="13.2">
      <c r="A17215" s="1" t="s">
        <v>11006</v>
      </c>
      <c r="B17215" s="1" t="s">
        <v>11465</v>
      </c>
      <c r="C17215" s="1">
        <v>1087</v>
      </c>
      <c r="D17215" s="11">
        <f t="shared" si="0"/>
        <v>5.2877236763056957E-5</v>
      </c>
      <c r="E17215" s="11">
        <f t="shared" ca="1" si="1"/>
        <v>4.949272270457107E-6</v>
      </c>
      <c r="F17215" s="11">
        <f t="shared" ca="1" si="3"/>
        <v>0.91612642094096874</v>
      </c>
      <c r="G17215" s="1">
        <v>29.9617</v>
      </c>
      <c r="H17215" s="1">
        <v>-97.792599999999993</v>
      </c>
    </row>
    <row r="17216" spans="1:8" ht="13.2">
      <c r="A17216" s="1" t="s">
        <v>11006</v>
      </c>
      <c r="B17216" s="1" t="s">
        <v>11466</v>
      </c>
      <c r="C17216" s="1">
        <v>1085</v>
      </c>
      <c r="D17216" s="11">
        <f t="shared" si="0"/>
        <v>5.277994653902189E-5</v>
      </c>
      <c r="E17216" s="11">
        <f t="shared" ca="1" si="1"/>
        <v>4.940165973731334E-6</v>
      </c>
      <c r="F17216" s="11">
        <f t="shared" ca="1" si="3"/>
        <v>0.9161313702132392</v>
      </c>
      <c r="G17216" s="1">
        <v>33.469900000000003</v>
      </c>
      <c r="H17216" s="1">
        <v>-95.2136</v>
      </c>
    </row>
    <row r="17217" spans="1:8" ht="13.2">
      <c r="A17217" s="1" t="s">
        <v>11006</v>
      </c>
      <c r="B17217" s="1" t="s">
        <v>11467</v>
      </c>
      <c r="C17217" s="1">
        <v>1084</v>
      </c>
      <c r="D17217" s="11">
        <f t="shared" si="0"/>
        <v>5.2731301427004363E-5</v>
      </c>
      <c r="E17217" s="11">
        <f t="shared" ca="1" si="1"/>
        <v>4.9356128253684484E-6</v>
      </c>
      <c r="F17217" s="11">
        <f t="shared" ca="1" si="3"/>
        <v>0.91613631037921295</v>
      </c>
      <c r="G17217" s="1">
        <v>31.075399999999998</v>
      </c>
      <c r="H17217" s="1">
        <v>-97.972099999999998</v>
      </c>
    </row>
    <row r="17218" spans="1:8" ht="13.2">
      <c r="A17218" s="1" t="s">
        <v>11006</v>
      </c>
      <c r="B17218" s="1" t="s">
        <v>11468</v>
      </c>
      <c r="C17218" s="1">
        <v>1082</v>
      </c>
      <c r="D17218" s="11">
        <f t="shared" si="0"/>
        <v>5.2634011202969296E-5</v>
      </c>
      <c r="E17218" s="11">
        <f t="shared" ca="1" si="1"/>
        <v>4.9265065286426762E-6</v>
      </c>
      <c r="F17218" s="11">
        <f t="shared" ca="1" si="3"/>
        <v>0.91614124599203828</v>
      </c>
      <c r="G17218" s="1">
        <v>29.582999999999998</v>
      </c>
      <c r="H17218" s="1">
        <v>-98.489099999999993</v>
      </c>
    </row>
    <row r="17219" spans="1:8" ht="13.2">
      <c r="A17219" s="1" t="s">
        <v>11006</v>
      </c>
      <c r="B17219" s="1" t="s">
        <v>11469</v>
      </c>
      <c r="C17219" s="1">
        <v>1081</v>
      </c>
      <c r="D17219" s="11">
        <f t="shared" si="0"/>
        <v>5.2585366090951769E-5</v>
      </c>
      <c r="E17219" s="11">
        <f t="shared" ca="1" si="1"/>
        <v>4.9219533802797906E-6</v>
      </c>
      <c r="F17219" s="11">
        <f t="shared" ca="1" si="3"/>
        <v>0.91614617249856689</v>
      </c>
      <c r="G17219" s="1">
        <v>30.537400000000002</v>
      </c>
      <c r="H17219" s="1">
        <v>-95.482200000000006</v>
      </c>
    </row>
    <row r="17220" spans="1:8" ht="13.2">
      <c r="A17220" s="1" t="s">
        <v>11006</v>
      </c>
      <c r="B17220" s="1" t="s">
        <v>11470</v>
      </c>
      <c r="C17220" s="1">
        <v>1080</v>
      </c>
      <c r="D17220" s="11">
        <f t="shared" si="0"/>
        <v>5.2536720978934235E-5</v>
      </c>
      <c r="E17220" s="11">
        <f t="shared" ca="1" si="1"/>
        <v>4.9174002319169041E-6</v>
      </c>
      <c r="F17220" s="11">
        <f t="shared" ca="1" si="3"/>
        <v>0.9161510944519472</v>
      </c>
      <c r="G17220" s="1">
        <v>32.298499999999997</v>
      </c>
      <c r="H17220" s="1">
        <v>-95.613</v>
      </c>
    </row>
    <row r="17221" spans="1:8" ht="13.2">
      <c r="A17221" s="1" t="s">
        <v>11006</v>
      </c>
      <c r="B17221" s="1" t="s">
        <v>11471</v>
      </c>
      <c r="C17221" s="1">
        <v>1077</v>
      </c>
      <c r="D17221" s="11">
        <f t="shared" si="0"/>
        <v>5.2390785642881641E-5</v>
      </c>
      <c r="E17221" s="11">
        <f t="shared" ca="1" si="1"/>
        <v>4.9037407868282463E-6</v>
      </c>
      <c r="F17221" s="11">
        <f t="shared" ca="1" si="3"/>
        <v>0.9161560118521791</v>
      </c>
      <c r="G17221" s="1">
        <v>29.439699999999998</v>
      </c>
      <c r="H17221" s="1">
        <v>-95.777699999999996</v>
      </c>
    </row>
    <row r="17222" spans="1:8" ht="13.2">
      <c r="A17222" s="1" t="s">
        <v>11006</v>
      </c>
      <c r="B17222" s="1" t="s">
        <v>2768</v>
      </c>
      <c r="C17222" s="1">
        <v>1074</v>
      </c>
      <c r="D17222" s="11">
        <f t="shared" si="0"/>
        <v>5.2244850306829047E-5</v>
      </c>
      <c r="E17222" s="11">
        <f t="shared" ca="1" si="1"/>
        <v>4.8900813417395885E-6</v>
      </c>
      <c r="F17222" s="11">
        <f t="shared" ca="1" si="3"/>
        <v>0.91616091559296597</v>
      </c>
      <c r="G17222" s="1">
        <v>33.046300000000002</v>
      </c>
      <c r="H17222" s="1">
        <v>-96.381100000000004</v>
      </c>
    </row>
    <row r="17223" spans="1:8" ht="13.2">
      <c r="A17223" s="1" t="s">
        <v>11006</v>
      </c>
      <c r="B17223" s="1" t="s">
        <v>1474</v>
      </c>
      <c r="C17223" s="1">
        <v>1074</v>
      </c>
      <c r="D17223" s="11">
        <f t="shared" si="0"/>
        <v>5.2244850306829047E-5</v>
      </c>
      <c r="E17223" s="11">
        <f t="shared" ca="1" si="1"/>
        <v>4.8900813417395885E-6</v>
      </c>
      <c r="F17223" s="11">
        <f t="shared" ca="1" si="3"/>
        <v>0.91616580567430772</v>
      </c>
      <c r="G17223" s="1">
        <v>33.641399999999997</v>
      </c>
      <c r="H17223" s="1">
        <v>-97.218599999999995</v>
      </c>
    </row>
    <row r="17224" spans="1:8" ht="13.2">
      <c r="A17224" s="1" t="s">
        <v>11006</v>
      </c>
      <c r="B17224" s="1" t="s">
        <v>11472</v>
      </c>
      <c r="C17224" s="1">
        <v>1074</v>
      </c>
      <c r="D17224" s="11">
        <f t="shared" si="0"/>
        <v>5.2244850306829047E-5</v>
      </c>
      <c r="E17224" s="11">
        <f t="shared" ca="1" si="1"/>
        <v>4.8900813417395885E-6</v>
      </c>
      <c r="F17224" s="11">
        <f t="shared" ca="1" si="3"/>
        <v>0.91617069575564947</v>
      </c>
      <c r="G17224" s="1">
        <v>31.712299999999999</v>
      </c>
      <c r="H17224" s="1">
        <v>-97.235900000000001</v>
      </c>
    </row>
    <row r="17225" spans="1:8" ht="13.2">
      <c r="A17225" s="1" t="s">
        <v>11006</v>
      </c>
      <c r="B17225" s="1" t="s">
        <v>11473</v>
      </c>
      <c r="C17225" s="1">
        <v>1073</v>
      </c>
      <c r="D17225" s="11">
        <f t="shared" si="0"/>
        <v>5.2196205194811514E-5</v>
      </c>
      <c r="E17225" s="11">
        <f t="shared" ca="1" si="1"/>
        <v>4.885528193376702E-6</v>
      </c>
      <c r="F17225" s="11">
        <f t="shared" ca="1" si="3"/>
        <v>0.91617558583699121</v>
      </c>
      <c r="G17225" s="1">
        <v>33.358600000000003</v>
      </c>
      <c r="H17225" s="1">
        <v>-94.255099999999999</v>
      </c>
    </row>
    <row r="17226" spans="1:8" ht="13.2">
      <c r="A17226" s="1" t="s">
        <v>11006</v>
      </c>
      <c r="B17226" s="1" t="s">
        <v>11474</v>
      </c>
      <c r="C17226" s="1">
        <v>1072</v>
      </c>
      <c r="D17226" s="11">
        <f t="shared" si="0"/>
        <v>5.214756008279398E-5</v>
      </c>
      <c r="E17226" s="11">
        <f t="shared" ca="1" si="1"/>
        <v>4.8809750450138163E-6</v>
      </c>
      <c r="F17226" s="11">
        <f t="shared" ca="1" si="3"/>
        <v>0.91618047136518455</v>
      </c>
      <c r="G17226" s="1">
        <v>33.520000000000003</v>
      </c>
      <c r="H17226" s="1">
        <v>-96.484200000000001</v>
      </c>
    </row>
    <row r="17227" spans="1:8" ht="13.2">
      <c r="A17227" s="1" t="s">
        <v>11006</v>
      </c>
      <c r="B17227" s="1" t="s">
        <v>9573</v>
      </c>
      <c r="C17227" s="1">
        <v>1069</v>
      </c>
      <c r="D17227" s="11">
        <f t="shared" si="0"/>
        <v>5.2001624746741386E-5</v>
      </c>
      <c r="E17227" s="11">
        <f t="shared" ca="1" si="1"/>
        <v>4.8673155999251585E-6</v>
      </c>
      <c r="F17227" s="11">
        <f t="shared" ca="1" si="3"/>
        <v>0.91618535234022958</v>
      </c>
      <c r="G17227" s="1">
        <v>33.329900000000002</v>
      </c>
      <c r="H17227" s="1">
        <v>-94.346100000000007</v>
      </c>
    </row>
    <row r="17228" spans="1:8" ht="13.2">
      <c r="A17228" s="1" t="s">
        <v>11006</v>
      </c>
      <c r="B17228" s="1" t="s">
        <v>11475</v>
      </c>
      <c r="C17228" s="1">
        <v>1065</v>
      </c>
      <c r="D17228" s="11">
        <f t="shared" si="0"/>
        <v>5.1807044298671258E-5</v>
      </c>
      <c r="E17228" s="11">
        <f t="shared" ca="1" si="1"/>
        <v>4.8491030064736142E-6</v>
      </c>
      <c r="F17228" s="11">
        <f t="shared" ca="1" si="3"/>
        <v>0.91619021965582947</v>
      </c>
      <c r="G17228" s="1">
        <v>29.1905</v>
      </c>
      <c r="H17228" s="1">
        <v>-94.980099999999993</v>
      </c>
    </row>
    <row r="17229" spans="1:8" ht="13.2">
      <c r="A17229" s="1" t="s">
        <v>11006</v>
      </c>
      <c r="B17229" s="1" t="s">
        <v>11476</v>
      </c>
      <c r="C17229" s="1">
        <v>1063</v>
      </c>
      <c r="D17229" s="11">
        <f t="shared" si="0"/>
        <v>5.1709754074636198E-5</v>
      </c>
      <c r="E17229" s="11">
        <f t="shared" ca="1" si="1"/>
        <v>4.8399967097478421E-6</v>
      </c>
      <c r="F17229" s="11">
        <f t="shared" ca="1" si="3"/>
        <v>0.91619506875883594</v>
      </c>
      <c r="G17229" s="1">
        <v>26.049299999999999</v>
      </c>
      <c r="H17229" s="1">
        <v>-97.735100000000003</v>
      </c>
    </row>
    <row r="17230" spans="1:8" ht="13.2">
      <c r="A17230" s="1" t="s">
        <v>11006</v>
      </c>
      <c r="B17230" s="1" t="s">
        <v>11477</v>
      </c>
      <c r="C17230" s="1">
        <v>1062</v>
      </c>
      <c r="D17230" s="11">
        <f t="shared" si="0"/>
        <v>5.1661108962618664E-5</v>
      </c>
      <c r="E17230" s="11">
        <f t="shared" ca="1" si="1"/>
        <v>4.8354435613849564E-6</v>
      </c>
      <c r="F17230" s="11">
        <f t="shared" ca="1" si="3"/>
        <v>0.91619990875554569</v>
      </c>
      <c r="G17230" s="1">
        <v>31.839200000000002</v>
      </c>
      <c r="H17230" s="1">
        <v>-100.9859</v>
      </c>
    </row>
    <row r="17231" spans="1:8" ht="13.2">
      <c r="A17231" s="1" t="s">
        <v>11006</v>
      </c>
      <c r="B17231" s="1" t="s">
        <v>11478</v>
      </c>
      <c r="C17231" s="1">
        <v>1054</v>
      </c>
      <c r="D17231" s="11">
        <f t="shared" si="0"/>
        <v>5.1271948066478409E-5</v>
      </c>
      <c r="E17231" s="11">
        <f t="shared" ca="1" si="1"/>
        <v>4.7990183744818678E-6</v>
      </c>
      <c r="F17231" s="11">
        <f t="shared" ca="1" si="3"/>
        <v>0.91620474419910702</v>
      </c>
      <c r="G17231" s="1">
        <v>30.113499999999998</v>
      </c>
      <c r="H17231" s="1">
        <v>-94.642600000000002</v>
      </c>
    </row>
    <row r="17232" spans="1:8" ht="13.2">
      <c r="A17232" s="1" t="s">
        <v>11006</v>
      </c>
      <c r="B17232" s="1" t="s">
        <v>11479</v>
      </c>
      <c r="C17232" s="1">
        <v>1049</v>
      </c>
      <c r="D17232" s="11">
        <f t="shared" si="0"/>
        <v>5.1028722506390755E-5</v>
      </c>
      <c r="E17232" s="11">
        <f t="shared" ca="1" si="1"/>
        <v>4.7762526326674379E-6</v>
      </c>
      <c r="F17232" s="11">
        <f t="shared" ca="1" si="3"/>
        <v>0.91620954321748149</v>
      </c>
      <c r="G17232" s="1">
        <v>29.298500000000001</v>
      </c>
      <c r="H17232" s="1">
        <v>-94.917500000000004</v>
      </c>
    </row>
    <row r="17233" spans="1:8" ht="13.2">
      <c r="A17233" s="1" t="s">
        <v>11006</v>
      </c>
      <c r="B17233" s="1" t="s">
        <v>11480</v>
      </c>
      <c r="C17233" s="1">
        <v>1046</v>
      </c>
      <c r="D17233" s="11">
        <f t="shared" si="0"/>
        <v>5.0882787170338154E-5</v>
      </c>
      <c r="E17233" s="11">
        <f t="shared" ca="1" si="1"/>
        <v>4.7625931875787792E-6</v>
      </c>
      <c r="F17233" s="11">
        <f t="shared" ca="1" si="3"/>
        <v>0.91621431947011411</v>
      </c>
      <c r="G17233" s="1">
        <v>31.7545</v>
      </c>
      <c r="H17233" s="1">
        <v>-103.1541</v>
      </c>
    </row>
    <row r="17234" spans="1:8" ht="13.2">
      <c r="A17234" s="1" t="s">
        <v>11006</v>
      </c>
      <c r="B17234" s="1" t="s">
        <v>5993</v>
      </c>
      <c r="C17234" s="1">
        <v>1046</v>
      </c>
      <c r="D17234" s="11">
        <f t="shared" si="0"/>
        <v>5.0882787170338154E-5</v>
      </c>
      <c r="E17234" s="11">
        <f t="shared" ca="1" si="1"/>
        <v>4.7625931875787792E-6</v>
      </c>
      <c r="F17234" s="11">
        <f t="shared" ca="1" si="3"/>
        <v>0.91621908206330172</v>
      </c>
      <c r="G17234" s="1">
        <v>34.385800000000003</v>
      </c>
      <c r="H17234" s="1">
        <v>-102.1151</v>
      </c>
    </row>
    <row r="17235" spans="1:8" ht="13.2">
      <c r="A17235" s="1" t="s">
        <v>11006</v>
      </c>
      <c r="B17235" s="1" t="s">
        <v>11481</v>
      </c>
      <c r="C17235" s="1">
        <v>1045</v>
      </c>
      <c r="D17235" s="11">
        <f t="shared" si="0"/>
        <v>5.0834142058320627E-5</v>
      </c>
      <c r="E17235" s="11">
        <f t="shared" ca="1" si="1"/>
        <v>4.7580400392158935E-6</v>
      </c>
      <c r="F17235" s="11">
        <f t="shared" ca="1" si="3"/>
        <v>0.91622384465648932</v>
      </c>
      <c r="G17235" s="1">
        <v>31.736899999999999</v>
      </c>
      <c r="H17235" s="1">
        <v>-99.325400000000002</v>
      </c>
    </row>
    <row r="17236" spans="1:8" ht="13.2">
      <c r="A17236" s="1" t="s">
        <v>11006</v>
      </c>
      <c r="B17236" s="1" t="s">
        <v>11482</v>
      </c>
      <c r="C17236" s="1">
        <v>1037</v>
      </c>
      <c r="D17236" s="11">
        <f t="shared" si="0"/>
        <v>5.0444981162180372E-5</v>
      </c>
      <c r="E17236" s="11">
        <f t="shared" ca="1" si="1"/>
        <v>4.7216148523128058E-6</v>
      </c>
      <c r="F17236" s="11">
        <f t="shared" ca="1" si="3"/>
        <v>0.9162286026965285</v>
      </c>
      <c r="G17236" s="1">
        <v>33.150100000000002</v>
      </c>
      <c r="H17236" s="1">
        <v>-96.918400000000005</v>
      </c>
    </row>
    <row r="17237" spans="1:8" ht="13.2">
      <c r="A17237" s="1" t="s">
        <v>11006</v>
      </c>
      <c r="B17237" s="1" t="s">
        <v>11483</v>
      </c>
      <c r="C17237" s="1">
        <v>1033</v>
      </c>
      <c r="D17237" s="11">
        <f t="shared" si="0"/>
        <v>5.0250400714110245E-5</v>
      </c>
      <c r="E17237" s="11">
        <f t="shared" ca="1" si="1"/>
        <v>4.7034022588612615E-6</v>
      </c>
      <c r="F17237" s="11">
        <f t="shared" ca="1" si="3"/>
        <v>0.91623332431138083</v>
      </c>
      <c r="G17237" s="1">
        <v>33.622700000000002</v>
      </c>
      <c r="H17237" s="1">
        <v>-96.724900000000005</v>
      </c>
    </row>
    <row r="17238" spans="1:8" ht="13.2">
      <c r="A17238" s="1" t="s">
        <v>11006</v>
      </c>
      <c r="B17238" s="1" t="s">
        <v>11484</v>
      </c>
      <c r="C17238" s="1">
        <v>1032</v>
      </c>
      <c r="D17238" s="11">
        <f t="shared" si="0"/>
        <v>5.0201755602092711E-5</v>
      </c>
      <c r="E17238" s="11">
        <f t="shared" ca="1" si="1"/>
        <v>4.698849110498375E-6</v>
      </c>
      <c r="F17238" s="11">
        <f t="shared" ca="1" si="3"/>
        <v>0.91623802771363971</v>
      </c>
      <c r="G17238" s="1">
        <v>32.2136</v>
      </c>
      <c r="H17238" s="1">
        <v>-98.6721</v>
      </c>
    </row>
    <row r="17239" spans="1:8" ht="13.2">
      <c r="A17239" s="1" t="s">
        <v>11006</v>
      </c>
      <c r="B17239" s="1" t="s">
        <v>11485</v>
      </c>
      <c r="C17239" s="1">
        <v>1026</v>
      </c>
      <c r="D17239" s="11">
        <f t="shared" si="0"/>
        <v>4.9909884929987523E-5</v>
      </c>
      <c r="E17239" s="11">
        <f t="shared" ca="1" si="1"/>
        <v>4.6715302203210594E-6</v>
      </c>
      <c r="F17239" s="11">
        <f t="shared" ca="1" si="3"/>
        <v>0.91624272656275019</v>
      </c>
      <c r="G17239" s="1">
        <v>31.057200000000002</v>
      </c>
      <c r="H17239" s="1">
        <v>-95.126900000000006</v>
      </c>
    </row>
    <row r="17240" spans="1:8" ht="13.2">
      <c r="A17240" s="1" t="s">
        <v>11006</v>
      </c>
      <c r="B17240" s="1" t="s">
        <v>11486</v>
      </c>
      <c r="C17240" s="1">
        <v>1025</v>
      </c>
      <c r="D17240" s="11">
        <f t="shared" si="0"/>
        <v>4.9861239817969989E-5</v>
      </c>
      <c r="E17240" s="11">
        <f t="shared" ca="1" si="1"/>
        <v>4.6669770719581729E-6</v>
      </c>
      <c r="F17240" s="11">
        <f t="shared" ca="1" si="3"/>
        <v>0.91624739809297051</v>
      </c>
      <c r="G17240" s="1">
        <v>31.895399999999999</v>
      </c>
      <c r="H17240" s="1">
        <v>-100.48560000000001</v>
      </c>
    </row>
    <row r="17241" spans="1:8" ht="13.2">
      <c r="A17241" s="1" t="s">
        <v>11006</v>
      </c>
      <c r="B17241" s="1" t="s">
        <v>11487</v>
      </c>
      <c r="C17241" s="1">
        <v>1018</v>
      </c>
      <c r="D17241" s="11">
        <f t="shared" si="0"/>
        <v>4.9520724033847268E-5</v>
      </c>
      <c r="E17241" s="11">
        <f t="shared" ca="1" si="1"/>
        <v>4.6351050334179708E-6</v>
      </c>
      <c r="F17241" s="11">
        <f t="shared" ca="1" si="3"/>
        <v>0.91625206507004242</v>
      </c>
      <c r="G17241" s="1">
        <v>33.695</v>
      </c>
      <c r="H17241" s="1">
        <v>-97.523099999999999</v>
      </c>
    </row>
    <row r="17242" spans="1:8" ht="13.2">
      <c r="A17242" s="1" t="s">
        <v>11006</v>
      </c>
      <c r="B17242" s="1" t="s">
        <v>11488</v>
      </c>
      <c r="C17242" s="1">
        <v>1018</v>
      </c>
      <c r="D17242" s="11">
        <f t="shared" si="0"/>
        <v>4.9520724033847268E-5</v>
      </c>
      <c r="E17242" s="11">
        <f t="shared" ca="1" si="1"/>
        <v>4.6351050334179708E-6</v>
      </c>
      <c r="F17242" s="11">
        <f t="shared" ca="1" si="3"/>
        <v>0.91625670017507588</v>
      </c>
      <c r="G17242" s="1">
        <v>31.476299999999998</v>
      </c>
      <c r="H17242" s="1">
        <v>-96.930400000000006</v>
      </c>
    </row>
    <row r="17243" spans="1:8" ht="13.2">
      <c r="A17243" s="1" t="s">
        <v>11006</v>
      </c>
      <c r="B17243" s="1" t="s">
        <v>11489</v>
      </c>
      <c r="C17243" s="1">
        <v>1018</v>
      </c>
      <c r="D17243" s="11">
        <f t="shared" si="0"/>
        <v>4.9520724033847268E-5</v>
      </c>
      <c r="E17243" s="11">
        <f t="shared" ca="1" si="1"/>
        <v>4.6351050334179708E-6</v>
      </c>
      <c r="F17243" s="11">
        <f t="shared" ca="1" si="3"/>
        <v>0.91626133528010933</v>
      </c>
      <c r="G17243" s="1">
        <v>31.7897</v>
      </c>
      <c r="H17243" s="1">
        <v>-96.460999999999999</v>
      </c>
    </row>
    <row r="17244" spans="1:8" ht="13.2">
      <c r="A17244" s="1" t="s">
        <v>11006</v>
      </c>
      <c r="B17244" s="1" t="s">
        <v>11490</v>
      </c>
      <c r="C17244" s="1">
        <v>1016</v>
      </c>
      <c r="D17244" s="11">
        <f t="shared" si="0"/>
        <v>4.9423433809812207E-5</v>
      </c>
      <c r="E17244" s="11">
        <f t="shared" ca="1" si="1"/>
        <v>4.6259987366921995E-6</v>
      </c>
      <c r="F17244" s="11">
        <f t="shared" ca="1" si="3"/>
        <v>0.91626597038514279</v>
      </c>
      <c r="G17244" s="1">
        <v>32.314</v>
      </c>
      <c r="H17244" s="1">
        <v>-97.005099999999999</v>
      </c>
    </row>
    <row r="17245" spans="1:8" ht="13.2">
      <c r="A17245" s="1" t="s">
        <v>11006</v>
      </c>
      <c r="B17245" s="1" t="s">
        <v>676</v>
      </c>
      <c r="C17245" s="1">
        <v>1015</v>
      </c>
      <c r="D17245" s="11">
        <f t="shared" si="0"/>
        <v>4.9374788697794674E-5</v>
      </c>
      <c r="E17245" s="11">
        <f t="shared" ca="1" si="1"/>
        <v>4.621445588329313E-6</v>
      </c>
      <c r="F17245" s="11">
        <f t="shared" ca="1" si="3"/>
        <v>0.91627059638387953</v>
      </c>
      <c r="G17245" s="1">
        <v>32.087600000000002</v>
      </c>
      <c r="H17245" s="1">
        <v>-95.4666</v>
      </c>
    </row>
    <row r="17246" spans="1:8" ht="13.2">
      <c r="A17246" s="1" t="s">
        <v>11006</v>
      </c>
      <c r="B17246" s="1" t="s">
        <v>11491</v>
      </c>
      <c r="C17246" s="1">
        <v>1007</v>
      </c>
      <c r="D17246" s="11">
        <f t="shared" si="0"/>
        <v>4.8985627801654419E-5</v>
      </c>
      <c r="E17246" s="11">
        <f t="shared" ca="1" si="1"/>
        <v>4.5850204014262244E-6</v>
      </c>
      <c r="F17246" s="11">
        <f t="shared" ca="1" si="3"/>
        <v>0.91627521782946786</v>
      </c>
      <c r="G17246" s="1">
        <v>33.476599999999998</v>
      </c>
      <c r="H17246" s="1">
        <v>-94.168599999999998</v>
      </c>
    </row>
    <row r="17247" spans="1:8" ht="13.2">
      <c r="A17247" s="1" t="s">
        <v>11006</v>
      </c>
      <c r="B17247" s="1" t="s">
        <v>11492</v>
      </c>
      <c r="C17247" s="1">
        <v>1003</v>
      </c>
      <c r="D17247" s="11">
        <f t="shared" si="0"/>
        <v>4.8791047353584291E-5</v>
      </c>
      <c r="E17247" s="11">
        <f t="shared" ca="1" si="1"/>
        <v>4.5668078079746801E-6</v>
      </c>
      <c r="F17247" s="11">
        <f t="shared" ca="1" si="3"/>
        <v>0.91627980284986932</v>
      </c>
      <c r="G17247" s="1">
        <v>34.233800000000002</v>
      </c>
      <c r="H17247" s="1">
        <v>-102.4091</v>
      </c>
    </row>
    <row r="17248" spans="1:8" ht="13.2">
      <c r="A17248" s="1" t="s">
        <v>11006</v>
      </c>
      <c r="B17248" s="1" t="s">
        <v>11493</v>
      </c>
      <c r="C17248" s="1">
        <v>1002</v>
      </c>
      <c r="D17248" s="11">
        <f t="shared" si="0"/>
        <v>4.8742402241566764E-5</v>
      </c>
      <c r="E17248" s="11">
        <f t="shared" ca="1" si="1"/>
        <v>4.5622546596117953E-6</v>
      </c>
      <c r="F17248" s="11">
        <f t="shared" ca="1" si="3"/>
        <v>0.91628436965767734</v>
      </c>
      <c r="G17248" s="1">
        <v>32.227899999999998</v>
      </c>
      <c r="H17248" s="1">
        <v>-95.053600000000003</v>
      </c>
    </row>
    <row r="17249" spans="1:8" ht="13.2">
      <c r="A17249" s="1" t="s">
        <v>11006</v>
      </c>
      <c r="B17249" s="1" t="s">
        <v>1000</v>
      </c>
      <c r="C17249" s="1">
        <v>998</v>
      </c>
      <c r="D17249" s="11">
        <f t="shared" si="0"/>
        <v>4.8547821793496637E-5</v>
      </c>
      <c r="E17249" s="11">
        <f t="shared" ca="1" si="1"/>
        <v>4.544042066160251E-6</v>
      </c>
      <c r="F17249" s="11">
        <f t="shared" ca="1" si="3"/>
        <v>0.91628893191233696</v>
      </c>
      <c r="G17249" s="1">
        <v>33.182000000000002</v>
      </c>
      <c r="H17249" s="1">
        <v>-94.740200000000002</v>
      </c>
    </row>
    <row r="17250" spans="1:8" ht="13.2">
      <c r="A17250" s="1" t="s">
        <v>11006</v>
      </c>
      <c r="B17250" s="1" t="s">
        <v>1868</v>
      </c>
      <c r="C17250" s="1">
        <v>991</v>
      </c>
      <c r="D17250" s="11">
        <f t="shared" si="0"/>
        <v>4.8207306009373915E-5</v>
      </c>
      <c r="E17250" s="11">
        <f t="shared" ca="1" si="1"/>
        <v>4.5121700276200489E-6</v>
      </c>
      <c r="F17250" s="11">
        <f t="shared" ca="1" si="3"/>
        <v>0.91629347595440314</v>
      </c>
      <c r="G17250" s="1">
        <v>32.268599999999999</v>
      </c>
      <c r="H17250" s="1">
        <v>-94.929699999999997</v>
      </c>
    </row>
    <row r="17251" spans="1:8" ht="13.2">
      <c r="A17251" s="1" t="s">
        <v>11006</v>
      </c>
      <c r="B17251" s="1" t="s">
        <v>11494</v>
      </c>
      <c r="C17251" s="1">
        <v>990</v>
      </c>
      <c r="D17251" s="11">
        <f t="shared" si="0"/>
        <v>4.8158660897356382E-5</v>
      </c>
      <c r="E17251" s="11">
        <f t="shared" ca="1" si="1"/>
        <v>4.5076168792571624E-6</v>
      </c>
      <c r="F17251" s="11">
        <f t="shared" ca="1" si="3"/>
        <v>0.91629798812443075</v>
      </c>
      <c r="G17251" s="1">
        <v>32.307600000000001</v>
      </c>
      <c r="H17251" s="1">
        <v>-96.013800000000003</v>
      </c>
    </row>
    <row r="17252" spans="1:8" ht="13.2">
      <c r="A17252" s="1" t="s">
        <v>11006</v>
      </c>
      <c r="B17252" s="1" t="s">
        <v>11495</v>
      </c>
      <c r="C17252" s="1">
        <v>989</v>
      </c>
      <c r="D17252" s="11">
        <f t="shared" si="0"/>
        <v>4.8110015785338848E-5</v>
      </c>
      <c r="E17252" s="11">
        <f t="shared" ca="1" si="1"/>
        <v>4.5030637308942759E-6</v>
      </c>
      <c r="F17252" s="11">
        <f t="shared" ca="1" si="3"/>
        <v>0.91630249574131006</v>
      </c>
      <c r="G17252" s="1">
        <v>35.433199999999999</v>
      </c>
      <c r="H17252" s="1">
        <v>-101.1751</v>
      </c>
    </row>
    <row r="17253" spans="1:8" ht="13.2">
      <c r="A17253" s="1" t="s">
        <v>11006</v>
      </c>
      <c r="B17253" s="1" t="s">
        <v>11496</v>
      </c>
      <c r="C17253" s="1">
        <v>988</v>
      </c>
      <c r="D17253" s="11">
        <f t="shared" si="0"/>
        <v>4.8061370673321321E-5</v>
      </c>
      <c r="E17253" s="11">
        <f t="shared" ca="1" si="1"/>
        <v>4.498510582531391E-6</v>
      </c>
      <c r="F17253" s="11">
        <f t="shared" ca="1" si="3"/>
        <v>0.91630699880504096</v>
      </c>
      <c r="G17253" s="1">
        <v>33.8292</v>
      </c>
      <c r="H17253" s="1">
        <v>-98.540400000000005</v>
      </c>
    </row>
    <row r="17254" spans="1:8" ht="13.2">
      <c r="A17254" s="1" t="s">
        <v>11006</v>
      </c>
      <c r="B17254" s="1" t="s">
        <v>10921</v>
      </c>
      <c r="C17254" s="1">
        <v>986</v>
      </c>
      <c r="D17254" s="11">
        <f t="shared" si="0"/>
        <v>4.7964080449286254E-5</v>
      </c>
      <c r="E17254" s="11">
        <f t="shared" ca="1" si="1"/>
        <v>4.4894042858056181E-6</v>
      </c>
      <c r="F17254" s="11">
        <f t="shared" ca="1" si="3"/>
        <v>0.91631149731562345</v>
      </c>
      <c r="G17254" s="1">
        <v>32.127099999999999</v>
      </c>
      <c r="H17254" s="1">
        <v>-99.165800000000004</v>
      </c>
    </row>
    <row r="17255" spans="1:8" ht="13.2">
      <c r="A17255" s="1" t="s">
        <v>11006</v>
      </c>
      <c r="B17255" s="1" t="s">
        <v>11497</v>
      </c>
      <c r="C17255" s="1">
        <v>979</v>
      </c>
      <c r="D17255" s="11">
        <f t="shared" si="0"/>
        <v>4.7623564665163533E-5</v>
      </c>
      <c r="E17255" s="11">
        <f t="shared" ca="1" si="1"/>
        <v>4.4575322472654159E-6</v>
      </c>
      <c r="F17255" s="11">
        <f t="shared" ca="1" si="3"/>
        <v>0.91631598671990921</v>
      </c>
      <c r="G17255" s="1">
        <v>31.8857</v>
      </c>
      <c r="H17255" s="1">
        <v>-100.2954</v>
      </c>
    </row>
    <row r="17256" spans="1:8" ht="13.2">
      <c r="A17256" s="1" t="s">
        <v>11006</v>
      </c>
      <c r="B17256" s="1" t="s">
        <v>1472</v>
      </c>
      <c r="C17256" s="1">
        <v>969</v>
      </c>
      <c r="D17256" s="11">
        <f t="shared" si="0"/>
        <v>4.7137113544988217E-5</v>
      </c>
      <c r="E17256" s="11">
        <f t="shared" ca="1" si="1"/>
        <v>4.412000763636556E-6</v>
      </c>
      <c r="F17256" s="11">
        <f t="shared" ca="1" si="3"/>
        <v>0.91632044425215653</v>
      </c>
      <c r="G17256" s="1">
        <v>32.405000000000001</v>
      </c>
      <c r="H17256" s="1">
        <v>-94.7102</v>
      </c>
    </row>
    <row r="17257" spans="1:8" ht="13.2">
      <c r="A17257" s="1" t="s">
        <v>11006</v>
      </c>
      <c r="B17257" s="1" t="s">
        <v>1122</v>
      </c>
      <c r="C17257" s="1">
        <v>956</v>
      </c>
      <c r="D17257" s="11">
        <f t="shared" si="0"/>
        <v>4.6504727088760301E-5</v>
      </c>
      <c r="E17257" s="11">
        <f t="shared" ca="1" si="1"/>
        <v>4.3528098349190375E-6</v>
      </c>
      <c r="F17257" s="11">
        <f t="shared" ca="1" si="3"/>
        <v>0.91632485625292015</v>
      </c>
      <c r="G17257" s="1">
        <v>31.7514</v>
      </c>
      <c r="H17257" s="1">
        <v>-96.6524</v>
      </c>
    </row>
    <row r="17258" spans="1:8" ht="13.2">
      <c r="A17258" s="1" t="s">
        <v>11006</v>
      </c>
      <c r="B17258" s="1" t="s">
        <v>6357</v>
      </c>
      <c r="C17258" s="1">
        <v>947</v>
      </c>
      <c r="D17258" s="11">
        <f t="shared" si="0"/>
        <v>4.6066921080602519E-5</v>
      </c>
      <c r="E17258" s="11">
        <f t="shared" ca="1" si="1"/>
        <v>4.3118314996530632E-6</v>
      </c>
      <c r="F17258" s="11">
        <f t="shared" ca="1" si="3"/>
        <v>0.91632920906275506</v>
      </c>
      <c r="G17258" s="1">
        <v>32.238799999999998</v>
      </c>
      <c r="H17258" s="1">
        <v>-96.497799999999998</v>
      </c>
    </row>
    <row r="17259" spans="1:8" ht="13.2">
      <c r="A17259" s="1" t="s">
        <v>11006</v>
      </c>
      <c r="B17259" s="1" t="s">
        <v>1540</v>
      </c>
      <c r="C17259" s="1">
        <v>944</v>
      </c>
      <c r="D17259" s="11">
        <f t="shared" si="0"/>
        <v>4.5920985744549925E-5</v>
      </c>
      <c r="E17259" s="11">
        <f t="shared" ca="1" si="1"/>
        <v>4.2981720545644054E-6</v>
      </c>
      <c r="F17259" s="11">
        <f t="shared" ca="1" si="3"/>
        <v>0.91633352089425468</v>
      </c>
      <c r="G17259" s="1">
        <v>32.235100000000003</v>
      </c>
      <c r="H17259" s="1">
        <v>-97.374399999999994</v>
      </c>
    </row>
    <row r="17260" spans="1:8" ht="13.2">
      <c r="A17260" s="1" t="s">
        <v>11006</v>
      </c>
      <c r="B17260" s="1" t="s">
        <v>11498</v>
      </c>
      <c r="C17260" s="1">
        <v>943</v>
      </c>
      <c r="D17260" s="11">
        <f t="shared" si="0"/>
        <v>4.5872340632532391E-5</v>
      </c>
      <c r="E17260" s="11">
        <f t="shared" ca="1" si="1"/>
        <v>4.2936189062015189E-6</v>
      </c>
      <c r="F17260" s="11">
        <f t="shared" ca="1" si="3"/>
        <v>0.91633781906630929</v>
      </c>
      <c r="G17260" s="1">
        <v>31.165800000000001</v>
      </c>
      <c r="H17260" s="1">
        <v>-96.676000000000002</v>
      </c>
    </row>
    <row r="17261" spans="1:8" ht="13.2">
      <c r="A17261" s="1" t="s">
        <v>11006</v>
      </c>
      <c r="B17261" s="1" t="s">
        <v>7877</v>
      </c>
      <c r="C17261" s="1">
        <v>936</v>
      </c>
      <c r="D17261" s="11">
        <f t="shared" si="0"/>
        <v>4.553182484840967E-5</v>
      </c>
      <c r="E17261" s="11">
        <f t="shared" ca="1" si="1"/>
        <v>4.2617468676613168E-6</v>
      </c>
      <c r="F17261" s="11">
        <f t="shared" ca="1" si="3"/>
        <v>0.91634211268521548</v>
      </c>
      <c r="G17261" s="1">
        <v>33.471499999999999</v>
      </c>
      <c r="H17261" s="1">
        <v>-96.9191</v>
      </c>
    </row>
    <row r="17262" spans="1:8" ht="13.2">
      <c r="A17262" s="1" t="s">
        <v>11006</v>
      </c>
      <c r="B17262" s="1" t="s">
        <v>11499</v>
      </c>
      <c r="C17262" s="1">
        <v>934</v>
      </c>
      <c r="D17262" s="11">
        <f t="shared" si="0"/>
        <v>4.5434534624374609E-5</v>
      </c>
      <c r="E17262" s="11">
        <f t="shared" ca="1" si="1"/>
        <v>4.2526405709355455E-6</v>
      </c>
      <c r="F17262" s="11">
        <f t="shared" ca="1" si="3"/>
        <v>0.91634637443208311</v>
      </c>
      <c r="G17262" s="1">
        <v>30.057700000000001</v>
      </c>
      <c r="H17262" s="1">
        <v>-97.685199999999995</v>
      </c>
    </row>
    <row r="17263" spans="1:8" ht="13.2">
      <c r="A17263" s="1" t="s">
        <v>11006</v>
      </c>
      <c r="B17263" s="1" t="s">
        <v>11500</v>
      </c>
      <c r="C17263" s="1">
        <v>928</v>
      </c>
      <c r="D17263" s="11">
        <f t="shared" si="0"/>
        <v>4.5142663952269414E-5</v>
      </c>
      <c r="E17263" s="11">
        <f t="shared" ca="1" si="1"/>
        <v>4.2253216807582291E-6</v>
      </c>
      <c r="F17263" s="11">
        <f t="shared" ca="1" si="3"/>
        <v>0.91635062707265402</v>
      </c>
      <c r="G17263" s="1">
        <v>30.5884</v>
      </c>
      <c r="H17263" s="1">
        <v>-97.298400000000001</v>
      </c>
    </row>
    <row r="17264" spans="1:8" ht="13.2">
      <c r="A17264" s="1" t="s">
        <v>11006</v>
      </c>
      <c r="B17264" s="1" t="s">
        <v>166</v>
      </c>
      <c r="C17264" s="1">
        <v>922</v>
      </c>
      <c r="D17264" s="11">
        <f t="shared" si="0"/>
        <v>4.4850793280164226E-5</v>
      </c>
      <c r="E17264" s="11">
        <f t="shared" ca="1" si="1"/>
        <v>4.1980027905809126E-6</v>
      </c>
      <c r="F17264" s="11">
        <f t="shared" ca="1" si="3"/>
        <v>0.91635485239433478</v>
      </c>
      <c r="G17264" s="1">
        <v>30.3917</v>
      </c>
      <c r="H17264" s="1">
        <v>-95.6965</v>
      </c>
    </row>
    <row r="17265" spans="1:8" ht="13.2">
      <c r="A17265" s="1" t="s">
        <v>11006</v>
      </c>
      <c r="B17265" s="1" t="s">
        <v>11501</v>
      </c>
      <c r="C17265" s="1">
        <v>919</v>
      </c>
      <c r="D17265" s="11">
        <f t="shared" si="0"/>
        <v>4.4704857944111632E-5</v>
      </c>
      <c r="E17265" s="11">
        <f t="shared" ca="1" si="1"/>
        <v>4.1843433454922548E-6</v>
      </c>
      <c r="F17265" s="11">
        <f t="shared" ca="1" si="3"/>
        <v>0.9163590503971254</v>
      </c>
      <c r="G17265" s="1">
        <v>30.381699999999999</v>
      </c>
      <c r="H17265" s="1">
        <v>-98.001000000000005</v>
      </c>
    </row>
    <row r="17266" spans="1:8" ht="13.2">
      <c r="A17266" s="1" t="s">
        <v>11006</v>
      </c>
      <c r="B17266" s="1" t="s">
        <v>2373</v>
      </c>
      <c r="C17266" s="1">
        <v>917</v>
      </c>
      <c r="D17266" s="11">
        <f t="shared" si="0"/>
        <v>4.4607567720076565E-5</v>
      </c>
      <c r="E17266" s="11">
        <f t="shared" ca="1" si="1"/>
        <v>4.1752370487664826E-6</v>
      </c>
      <c r="F17266" s="11">
        <f t="shared" ca="1" si="3"/>
        <v>0.91636323474047088</v>
      </c>
      <c r="G17266" s="1">
        <v>31.257899999999999</v>
      </c>
      <c r="H17266" s="1">
        <v>-95.979600000000005</v>
      </c>
    </row>
    <row r="17267" spans="1:8" ht="13.2">
      <c r="A17267" s="1" t="s">
        <v>11006</v>
      </c>
      <c r="B17267" s="1" t="s">
        <v>11502</v>
      </c>
      <c r="C17267" s="1">
        <v>914</v>
      </c>
      <c r="D17267" s="11">
        <f t="shared" si="0"/>
        <v>4.4461632384023971E-5</v>
      </c>
      <c r="E17267" s="11">
        <f t="shared" ca="1" si="1"/>
        <v>4.1615776036778248E-6</v>
      </c>
      <c r="F17267" s="11">
        <f t="shared" ca="1" si="3"/>
        <v>0.91636740997751964</v>
      </c>
      <c r="G17267" s="1">
        <v>34.066299999999998</v>
      </c>
      <c r="H17267" s="1">
        <v>-102.5241</v>
      </c>
    </row>
    <row r="17268" spans="1:8" ht="13.2">
      <c r="A17268" s="1" t="s">
        <v>11006</v>
      </c>
      <c r="B17268" s="1" t="s">
        <v>11503</v>
      </c>
      <c r="C17268" s="1">
        <v>910</v>
      </c>
      <c r="D17268" s="11">
        <f t="shared" si="0"/>
        <v>4.4267051935953844E-5</v>
      </c>
      <c r="E17268" s="11">
        <f t="shared" ca="1" si="1"/>
        <v>4.1433650102262805E-6</v>
      </c>
      <c r="F17268" s="11">
        <f t="shared" ca="1" si="3"/>
        <v>0.91637157155512328</v>
      </c>
      <c r="G17268" s="1">
        <v>32.9011</v>
      </c>
      <c r="H17268" s="1">
        <v>-95.939700000000002</v>
      </c>
    </row>
    <row r="17269" spans="1:8" ht="13.2">
      <c r="A17269" s="1" t="s">
        <v>11006</v>
      </c>
      <c r="B17269" s="1" t="s">
        <v>306</v>
      </c>
      <c r="C17269" s="1">
        <v>907</v>
      </c>
      <c r="D17269" s="11">
        <f t="shared" si="0"/>
        <v>4.412111659990125E-5</v>
      </c>
      <c r="E17269" s="11">
        <f t="shared" ca="1" si="1"/>
        <v>4.1297055651376227E-6</v>
      </c>
      <c r="F17269" s="11">
        <f t="shared" ca="1" si="3"/>
        <v>0.91637571492013348</v>
      </c>
      <c r="G17269" s="1">
        <v>29.572199999999999</v>
      </c>
      <c r="H17269" s="1">
        <v>-97.146600000000007</v>
      </c>
    </row>
    <row r="17270" spans="1:8" ht="13.2">
      <c r="A17270" s="1" t="s">
        <v>11006</v>
      </c>
      <c r="B17270" s="1" t="s">
        <v>11504</v>
      </c>
      <c r="C17270" s="1">
        <v>907</v>
      </c>
      <c r="D17270" s="11">
        <f t="shared" si="0"/>
        <v>4.412111659990125E-5</v>
      </c>
      <c r="E17270" s="11">
        <f t="shared" ca="1" si="1"/>
        <v>4.1297055651376227E-6</v>
      </c>
      <c r="F17270" s="11">
        <f t="shared" ca="1" si="3"/>
        <v>0.91637984462569866</v>
      </c>
      <c r="G17270" s="1">
        <v>30.5898</v>
      </c>
      <c r="H17270" s="1">
        <v>-95.130700000000004</v>
      </c>
    </row>
    <row r="17271" spans="1:8" ht="13.2">
      <c r="A17271" s="1" t="s">
        <v>11006</v>
      </c>
      <c r="B17271" s="1" t="s">
        <v>11505</v>
      </c>
      <c r="C17271" s="1">
        <v>906</v>
      </c>
      <c r="D17271" s="11">
        <f t="shared" si="0"/>
        <v>4.4072471487883716E-5</v>
      </c>
      <c r="E17271" s="11">
        <f t="shared" ca="1" si="1"/>
        <v>4.1251524167747362E-6</v>
      </c>
      <c r="F17271" s="11">
        <f t="shared" ca="1" si="3"/>
        <v>0.91638397433126384</v>
      </c>
      <c r="G17271" s="1">
        <v>35.245600000000003</v>
      </c>
      <c r="H17271" s="1">
        <v>-102.42619999999999</v>
      </c>
    </row>
    <row r="17272" spans="1:8" ht="13.2">
      <c r="A17272" s="1" t="s">
        <v>11006</v>
      </c>
      <c r="B17272" s="1" t="s">
        <v>11506</v>
      </c>
      <c r="C17272" s="1">
        <v>895</v>
      </c>
      <c r="D17272" s="11">
        <f t="shared" si="0"/>
        <v>4.3537375255690867E-5</v>
      </c>
      <c r="E17272" s="11">
        <f t="shared" ca="1" si="1"/>
        <v>4.0750677847829898E-6</v>
      </c>
      <c r="F17272" s="11">
        <f t="shared" ca="1" si="3"/>
        <v>0.91638809948368061</v>
      </c>
      <c r="G17272" s="1">
        <v>32.532800000000002</v>
      </c>
      <c r="H17272" s="1">
        <v>-94.894499999999994</v>
      </c>
    </row>
    <row r="17273" spans="1:8" ht="13.2">
      <c r="A17273" s="1" t="s">
        <v>11006</v>
      </c>
      <c r="B17273" s="1" t="s">
        <v>3139</v>
      </c>
      <c r="C17273" s="1">
        <v>893</v>
      </c>
      <c r="D17273" s="11">
        <f t="shared" si="0"/>
        <v>4.3440085031655807E-5</v>
      </c>
      <c r="E17273" s="11">
        <f t="shared" ca="1" si="1"/>
        <v>4.0659614880572185E-6</v>
      </c>
      <c r="F17273" s="11">
        <f t="shared" ca="1" si="3"/>
        <v>0.91639217455146538</v>
      </c>
      <c r="G17273" s="1">
        <v>31.825199999999999</v>
      </c>
      <c r="H17273" s="1">
        <v>-94.493200000000002</v>
      </c>
    </row>
    <row r="17274" spans="1:8" ht="13.2">
      <c r="A17274" s="1" t="s">
        <v>11006</v>
      </c>
      <c r="B17274" s="1" t="s">
        <v>11507</v>
      </c>
      <c r="C17274" s="1">
        <v>885</v>
      </c>
      <c r="D17274" s="11">
        <f t="shared" si="0"/>
        <v>4.3050924135515551E-5</v>
      </c>
      <c r="E17274" s="11">
        <f t="shared" ca="1" si="1"/>
        <v>4.0295363011541299E-6</v>
      </c>
      <c r="F17274" s="11">
        <f t="shared" ca="1" si="3"/>
        <v>0.91639624051295343</v>
      </c>
      <c r="G17274" s="1">
        <v>32.389400000000002</v>
      </c>
      <c r="H17274" s="1">
        <v>-97.9191</v>
      </c>
    </row>
    <row r="17275" spans="1:8" ht="13.2">
      <c r="A17275" s="1" t="s">
        <v>11006</v>
      </c>
      <c r="B17275" s="1" t="s">
        <v>4110</v>
      </c>
      <c r="C17275" s="1">
        <v>885</v>
      </c>
      <c r="D17275" s="11">
        <f t="shared" si="0"/>
        <v>4.3050924135515551E-5</v>
      </c>
      <c r="E17275" s="11">
        <f t="shared" ca="1" si="1"/>
        <v>4.0295363011541299E-6</v>
      </c>
      <c r="F17275" s="11">
        <f t="shared" ca="1" si="3"/>
        <v>0.91640027004925462</v>
      </c>
      <c r="G17275" s="1">
        <v>30.1493</v>
      </c>
      <c r="H17275" s="1">
        <v>-94.737700000000004</v>
      </c>
    </row>
    <row r="17276" spans="1:8" ht="13.2">
      <c r="A17276" s="1" t="s">
        <v>11006</v>
      </c>
      <c r="B17276" s="1" t="s">
        <v>11508</v>
      </c>
      <c r="C17276" s="1">
        <v>879</v>
      </c>
      <c r="D17276" s="11">
        <f t="shared" si="0"/>
        <v>4.2759053463410363E-5</v>
      </c>
      <c r="E17276" s="11">
        <f t="shared" ca="1" si="1"/>
        <v>4.0022174109768143E-6</v>
      </c>
      <c r="F17276" s="11">
        <f t="shared" ca="1" si="3"/>
        <v>0.9164042995855558</v>
      </c>
      <c r="G17276" s="1">
        <v>33.140500000000003</v>
      </c>
      <c r="H17276" s="1">
        <v>-100.2253</v>
      </c>
    </row>
    <row r="17277" spans="1:8" ht="13.2">
      <c r="A17277" s="1" t="s">
        <v>11006</v>
      </c>
      <c r="B17277" s="1" t="s">
        <v>1617</v>
      </c>
      <c r="C17277" s="1">
        <v>877</v>
      </c>
      <c r="D17277" s="11">
        <f t="shared" si="0"/>
        <v>4.2661763239375296E-5</v>
      </c>
      <c r="E17277" s="11">
        <f t="shared" ca="1" si="1"/>
        <v>3.9931111142510413E-6</v>
      </c>
      <c r="F17277" s="11">
        <f t="shared" ca="1" si="3"/>
        <v>0.91640830180296673</v>
      </c>
      <c r="G17277" s="1">
        <v>32.156199999999998</v>
      </c>
      <c r="H17277" s="1">
        <v>-96.105400000000003</v>
      </c>
    </row>
    <row r="17278" spans="1:8" ht="13.2">
      <c r="A17278" s="1" t="s">
        <v>11006</v>
      </c>
      <c r="B17278" s="1" t="s">
        <v>7401</v>
      </c>
      <c r="C17278" s="1">
        <v>876</v>
      </c>
      <c r="D17278" s="11">
        <f t="shared" si="0"/>
        <v>4.2613118127357769E-5</v>
      </c>
      <c r="E17278" s="11">
        <f t="shared" ca="1" si="1"/>
        <v>3.9885579658881557E-6</v>
      </c>
      <c r="F17278" s="11">
        <f t="shared" ca="1" si="3"/>
        <v>0.91641229491408094</v>
      </c>
      <c r="G17278" s="1">
        <v>32.295699999999997</v>
      </c>
      <c r="H17278" s="1">
        <v>-101.30889999999999</v>
      </c>
    </row>
    <row r="17279" spans="1:8" ht="13.2">
      <c r="A17279" s="1" t="s">
        <v>11006</v>
      </c>
      <c r="B17279" s="1" t="s">
        <v>11509</v>
      </c>
      <c r="C17279" s="1">
        <v>873</v>
      </c>
      <c r="D17279" s="11">
        <f t="shared" si="0"/>
        <v>4.2467182791305175E-5</v>
      </c>
      <c r="E17279" s="11">
        <f t="shared" ca="1" si="1"/>
        <v>3.9748985207994979E-6</v>
      </c>
      <c r="F17279" s="11">
        <f t="shared" ca="1" si="3"/>
        <v>0.91641628347204684</v>
      </c>
      <c r="G17279" s="1">
        <v>29.725300000000001</v>
      </c>
      <c r="H17279" s="1">
        <v>-99.073999999999998</v>
      </c>
    </row>
    <row r="17280" spans="1:8" ht="13.2">
      <c r="A17280" s="1" t="s">
        <v>11006</v>
      </c>
      <c r="B17280" s="1" t="s">
        <v>11510</v>
      </c>
      <c r="C17280" s="1">
        <v>870</v>
      </c>
      <c r="D17280" s="11">
        <f t="shared" si="0"/>
        <v>4.2321247455252575E-5</v>
      </c>
      <c r="E17280" s="11">
        <f t="shared" ca="1" si="1"/>
        <v>3.9612390757108392E-6</v>
      </c>
      <c r="F17280" s="11">
        <f t="shared" ca="1" si="3"/>
        <v>0.91642025837056762</v>
      </c>
      <c r="G17280" s="1">
        <v>29.681999999999999</v>
      </c>
      <c r="H17280" s="1">
        <v>-95.993499999999997</v>
      </c>
    </row>
    <row r="17281" spans="1:8" ht="13.2">
      <c r="A17281" s="1" t="s">
        <v>11006</v>
      </c>
      <c r="B17281" s="1" t="s">
        <v>11511</v>
      </c>
      <c r="C17281" s="1">
        <v>870</v>
      </c>
      <c r="D17281" s="11">
        <f t="shared" si="0"/>
        <v>4.2321247455252575E-5</v>
      </c>
      <c r="E17281" s="11">
        <f t="shared" ca="1" si="1"/>
        <v>3.9612390757108392E-6</v>
      </c>
      <c r="F17281" s="11">
        <f t="shared" ca="1" si="3"/>
        <v>0.91642421960964338</v>
      </c>
      <c r="G17281" s="1">
        <v>35.057000000000002</v>
      </c>
      <c r="H17281" s="1">
        <v>-101.7817</v>
      </c>
    </row>
    <row r="17282" spans="1:8" ht="13.2">
      <c r="A17282" s="1" t="s">
        <v>11006</v>
      </c>
      <c r="B17282" s="1" t="s">
        <v>3098</v>
      </c>
      <c r="C17282" s="1">
        <v>864</v>
      </c>
      <c r="D17282" s="11">
        <f t="shared" si="0"/>
        <v>4.2029376783147387E-5</v>
      </c>
      <c r="E17282" s="11">
        <f t="shared" ca="1" si="1"/>
        <v>3.9339201855335236E-6</v>
      </c>
      <c r="F17282" s="11">
        <f t="shared" ca="1" si="3"/>
        <v>0.91642818084871913</v>
      </c>
      <c r="G17282" s="1">
        <v>31.599900000000002</v>
      </c>
      <c r="H17282" s="1">
        <v>-100.1844</v>
      </c>
    </row>
    <row r="17283" spans="1:8" ht="13.2">
      <c r="A17283" s="1" t="s">
        <v>11006</v>
      </c>
      <c r="B17283" s="1" t="s">
        <v>11512</v>
      </c>
      <c r="C17283" s="1">
        <v>856</v>
      </c>
      <c r="D17283" s="11">
        <f t="shared" si="0"/>
        <v>4.1640215887007132E-5</v>
      </c>
      <c r="E17283" s="11">
        <f t="shared" ca="1" si="1"/>
        <v>3.897494998630435E-6</v>
      </c>
      <c r="F17283" s="11">
        <f t="shared" ca="1" si="3"/>
        <v>0.91643211476890463</v>
      </c>
      <c r="G17283" s="1">
        <v>33.291200000000003</v>
      </c>
      <c r="H17283" s="1">
        <v>-96.195899999999995</v>
      </c>
    </row>
    <row r="17284" spans="1:8" ht="13.2">
      <c r="A17284" s="1" t="s">
        <v>11006</v>
      </c>
      <c r="B17284" s="1" t="s">
        <v>4239</v>
      </c>
      <c r="C17284" s="1">
        <v>848</v>
      </c>
      <c r="D17284" s="11">
        <f t="shared" si="0"/>
        <v>4.1251054990866883E-5</v>
      </c>
      <c r="E17284" s="11">
        <f t="shared" ca="1" si="1"/>
        <v>3.8610698117273472E-6</v>
      </c>
      <c r="F17284" s="11">
        <f t="shared" ca="1" si="3"/>
        <v>0.91643601226390325</v>
      </c>
      <c r="G17284" s="1">
        <v>31.2255</v>
      </c>
      <c r="H17284" s="1">
        <v>-101.9393</v>
      </c>
    </row>
    <row r="17285" spans="1:8" ht="13.2">
      <c r="A17285" s="1" t="s">
        <v>11006</v>
      </c>
      <c r="B17285" s="1" t="s">
        <v>11513</v>
      </c>
      <c r="C17285" s="1">
        <v>844</v>
      </c>
      <c r="D17285" s="11">
        <f t="shared" si="0"/>
        <v>4.1056474542796756E-5</v>
      </c>
      <c r="E17285" s="11">
        <f t="shared" ca="1" si="1"/>
        <v>3.8428572182758029E-6</v>
      </c>
      <c r="F17285" s="11">
        <f t="shared" ca="1" si="3"/>
        <v>0.91643987333371502</v>
      </c>
      <c r="G17285" s="1">
        <v>32.930199999999999</v>
      </c>
      <c r="H17285" s="1">
        <v>-95.868899999999996</v>
      </c>
    </row>
    <row r="17286" spans="1:8" ht="13.2">
      <c r="A17286" s="1" t="s">
        <v>11006</v>
      </c>
      <c r="B17286" s="1" t="s">
        <v>11514</v>
      </c>
      <c r="C17286" s="1">
        <v>841</v>
      </c>
      <c r="D17286" s="11">
        <f t="shared" si="0"/>
        <v>4.0910539206744162E-5</v>
      </c>
      <c r="E17286" s="11">
        <f t="shared" ca="1" si="1"/>
        <v>3.8291977731871451E-6</v>
      </c>
      <c r="F17286" s="11">
        <f t="shared" ca="1" si="3"/>
        <v>0.91644371619093334</v>
      </c>
      <c r="G17286" s="1">
        <v>31.216799999999999</v>
      </c>
      <c r="H17286" s="1">
        <v>-98.392399999999995</v>
      </c>
    </row>
    <row r="17287" spans="1:8" ht="13.2">
      <c r="A17287" s="1" t="s">
        <v>11006</v>
      </c>
      <c r="B17287" s="1" t="s">
        <v>11515</v>
      </c>
      <c r="C17287" s="1">
        <v>840</v>
      </c>
      <c r="D17287" s="11">
        <f t="shared" si="0"/>
        <v>4.0861894094726628E-5</v>
      </c>
      <c r="E17287" s="11">
        <f t="shared" ca="1" si="1"/>
        <v>3.8246446248242595E-6</v>
      </c>
      <c r="F17287" s="11">
        <f t="shared" ca="1" si="3"/>
        <v>0.91644754538870654</v>
      </c>
      <c r="G17287" s="1">
        <v>33.983899999999998</v>
      </c>
      <c r="H17287" s="1">
        <v>-99.724100000000007</v>
      </c>
    </row>
    <row r="17288" spans="1:8" ht="13.2">
      <c r="A17288" s="1" t="s">
        <v>11006</v>
      </c>
      <c r="B17288" s="1" t="s">
        <v>3797</v>
      </c>
      <c r="C17288" s="1">
        <v>836</v>
      </c>
      <c r="D17288" s="11">
        <f t="shared" si="0"/>
        <v>4.0667313646656501E-5</v>
      </c>
      <c r="E17288" s="11">
        <f t="shared" ca="1" si="1"/>
        <v>3.8064320313727148E-6</v>
      </c>
      <c r="F17288" s="11">
        <f t="shared" ca="1" si="3"/>
        <v>0.91645137003333133</v>
      </c>
      <c r="G17288" s="1">
        <v>33.599899999999998</v>
      </c>
      <c r="H17288" s="1">
        <v>-96.366200000000006</v>
      </c>
    </row>
    <row r="17289" spans="1:8" ht="13.2">
      <c r="A17289" s="1" t="s">
        <v>11006</v>
      </c>
      <c r="B17289" s="1" t="s">
        <v>11516</v>
      </c>
      <c r="C17289" s="1">
        <v>834</v>
      </c>
      <c r="D17289" s="11">
        <f t="shared" si="0"/>
        <v>4.0570023422621433E-5</v>
      </c>
      <c r="E17289" s="11">
        <f t="shared" ca="1" si="1"/>
        <v>3.7973257346469426E-6</v>
      </c>
      <c r="F17289" s="11">
        <f t="shared" ca="1" si="3"/>
        <v>0.91645517646536268</v>
      </c>
      <c r="G17289" s="1">
        <v>32.243600000000001</v>
      </c>
      <c r="H17289" s="1">
        <v>-94.456100000000006</v>
      </c>
    </row>
    <row r="17290" spans="1:8" ht="13.2">
      <c r="A17290" s="1" t="s">
        <v>11006</v>
      </c>
      <c r="B17290" s="1" t="s">
        <v>11517</v>
      </c>
      <c r="C17290" s="1">
        <v>833</v>
      </c>
      <c r="D17290" s="11">
        <f t="shared" si="0"/>
        <v>4.0521378310603907E-5</v>
      </c>
      <c r="E17290" s="11">
        <f t="shared" ca="1" si="1"/>
        <v>3.792772586284057E-6</v>
      </c>
      <c r="F17290" s="11">
        <f t="shared" ca="1" si="3"/>
        <v>0.91645897379109731</v>
      </c>
      <c r="G17290" s="1">
        <v>32.0976</v>
      </c>
      <c r="H17290" s="1">
        <v>-98.966499999999996</v>
      </c>
    </row>
    <row r="17291" spans="1:8" ht="13.2">
      <c r="A17291" s="1" t="s">
        <v>11006</v>
      </c>
      <c r="B17291" s="1" t="s">
        <v>2492</v>
      </c>
      <c r="C17291" s="1">
        <v>831</v>
      </c>
      <c r="D17291" s="11">
        <f t="shared" si="0"/>
        <v>4.0424088086568839E-5</v>
      </c>
      <c r="E17291" s="11">
        <f t="shared" ca="1" si="1"/>
        <v>3.7836662895582848E-6</v>
      </c>
      <c r="F17291" s="11">
        <f t="shared" ca="1" si="3"/>
        <v>0.91646276656368364</v>
      </c>
      <c r="G17291" s="1">
        <v>33.298000000000002</v>
      </c>
      <c r="H17291" s="1">
        <v>-96.399699999999996</v>
      </c>
    </row>
    <row r="17292" spans="1:8" ht="13.2">
      <c r="A17292" s="1" t="s">
        <v>11006</v>
      </c>
      <c r="B17292" s="1" t="s">
        <v>4472</v>
      </c>
      <c r="C17292" s="1">
        <v>828</v>
      </c>
      <c r="D17292" s="11">
        <f t="shared" si="0"/>
        <v>4.0278152750516245E-5</v>
      </c>
      <c r="E17292" s="11">
        <f t="shared" ca="1" si="1"/>
        <v>3.7700068444696266E-6</v>
      </c>
      <c r="F17292" s="11">
        <f t="shared" ca="1" si="3"/>
        <v>0.91646655022997314</v>
      </c>
      <c r="G17292" s="1">
        <v>32.368099999999998</v>
      </c>
      <c r="H17292" s="1">
        <v>-96.654300000000006</v>
      </c>
    </row>
    <row r="17293" spans="1:8" ht="13.2">
      <c r="A17293" s="1" t="s">
        <v>11006</v>
      </c>
      <c r="B17293" s="1" t="s">
        <v>11518</v>
      </c>
      <c r="C17293" s="1">
        <v>828</v>
      </c>
      <c r="D17293" s="11">
        <f t="shared" si="0"/>
        <v>4.0278152750516245E-5</v>
      </c>
      <c r="E17293" s="11">
        <f t="shared" ca="1" si="1"/>
        <v>3.7700068444696266E-6</v>
      </c>
      <c r="F17293" s="11">
        <f t="shared" ca="1" si="3"/>
        <v>0.91647032023681763</v>
      </c>
      <c r="G17293" s="1">
        <v>32.092399999999998</v>
      </c>
      <c r="H17293" s="1">
        <v>-96.717299999999994</v>
      </c>
    </row>
    <row r="17294" spans="1:8" ht="13.2">
      <c r="A17294" s="1" t="s">
        <v>11006</v>
      </c>
      <c r="B17294" s="1" t="s">
        <v>11519</v>
      </c>
      <c r="C17294" s="1">
        <v>826</v>
      </c>
      <c r="D17294" s="11">
        <f t="shared" si="0"/>
        <v>4.0180862526481185E-5</v>
      </c>
      <c r="E17294" s="11">
        <f t="shared" ca="1" si="1"/>
        <v>3.7609005477438548E-6</v>
      </c>
      <c r="F17294" s="11">
        <f t="shared" ca="1" si="3"/>
        <v>0.91647409024366211</v>
      </c>
      <c r="G17294" s="1">
        <v>32.056199999999997</v>
      </c>
      <c r="H17294" s="1">
        <v>-97.750699999999995</v>
      </c>
    </row>
    <row r="17295" spans="1:8" ht="13.2">
      <c r="A17295" s="1" t="s">
        <v>11006</v>
      </c>
      <c r="B17295" s="1" t="s">
        <v>11520</v>
      </c>
      <c r="C17295" s="1">
        <v>823</v>
      </c>
      <c r="D17295" s="11">
        <f t="shared" si="0"/>
        <v>4.0034927190428591E-5</v>
      </c>
      <c r="E17295" s="11">
        <f t="shared" ca="1" si="1"/>
        <v>3.747241102655197E-6</v>
      </c>
      <c r="F17295" s="11">
        <f t="shared" ca="1" si="3"/>
        <v>0.91647785114420988</v>
      </c>
      <c r="G17295" s="1">
        <v>32.6006</v>
      </c>
      <c r="H17295" s="1">
        <v>-94.852699999999999</v>
      </c>
    </row>
    <row r="17296" spans="1:8" ht="13.2">
      <c r="A17296" s="1" t="s">
        <v>11006</v>
      </c>
      <c r="B17296" s="1" t="s">
        <v>11521</v>
      </c>
      <c r="C17296" s="1">
        <v>822</v>
      </c>
      <c r="D17296" s="11">
        <f t="shared" si="0"/>
        <v>3.9986282078411057E-5</v>
      </c>
      <c r="E17296" s="11">
        <f t="shared" ca="1" si="1"/>
        <v>3.7426879542923105E-6</v>
      </c>
      <c r="F17296" s="11">
        <f t="shared" ca="1" si="3"/>
        <v>0.91648159838531251</v>
      </c>
      <c r="G17296" s="1">
        <v>31.965900000000001</v>
      </c>
      <c r="H17296" s="1">
        <v>-94.050399999999996</v>
      </c>
    </row>
    <row r="17297" spans="1:8" ht="13.2">
      <c r="A17297" s="1" t="s">
        <v>11006</v>
      </c>
      <c r="B17297" s="1" t="s">
        <v>11522</v>
      </c>
      <c r="C17297" s="1">
        <v>815</v>
      </c>
      <c r="D17297" s="11">
        <f t="shared" si="0"/>
        <v>3.9645766294288336E-5</v>
      </c>
      <c r="E17297" s="11">
        <f t="shared" ca="1" si="1"/>
        <v>3.7108159157521084E-6</v>
      </c>
      <c r="F17297" s="11">
        <f t="shared" ca="1" si="3"/>
        <v>0.91648534107326685</v>
      </c>
      <c r="G17297" s="1">
        <v>29.790800000000001</v>
      </c>
      <c r="H17297" s="1">
        <v>-95.488500000000002</v>
      </c>
    </row>
    <row r="17298" spans="1:8" ht="13.2">
      <c r="A17298" s="1" t="s">
        <v>11006</v>
      </c>
      <c r="B17298" s="1" t="s">
        <v>6318</v>
      </c>
      <c r="C17298" s="1">
        <v>814</v>
      </c>
      <c r="D17298" s="11">
        <f t="shared" si="0"/>
        <v>3.9597121182270802E-5</v>
      </c>
      <c r="E17298" s="11">
        <f t="shared" ca="1" si="1"/>
        <v>3.7062627673892224E-6</v>
      </c>
      <c r="F17298" s="11">
        <f t="shared" ca="1" si="3"/>
        <v>0.91648905188918262</v>
      </c>
      <c r="G17298" s="1">
        <v>31.491599999999998</v>
      </c>
      <c r="H17298" s="1">
        <v>-94.947299999999998</v>
      </c>
    </row>
    <row r="17299" spans="1:8" ht="13.2">
      <c r="A17299" s="1" t="s">
        <v>11006</v>
      </c>
      <c r="B17299" s="1" t="s">
        <v>11523</v>
      </c>
      <c r="C17299" s="1">
        <v>813</v>
      </c>
      <c r="D17299" s="11">
        <f t="shared" si="0"/>
        <v>3.9548476070253269E-5</v>
      </c>
      <c r="E17299" s="11">
        <f t="shared" ca="1" si="1"/>
        <v>3.7017096190263363E-6</v>
      </c>
      <c r="F17299" s="11">
        <f t="shared" ca="1" si="3"/>
        <v>0.91649275815194997</v>
      </c>
      <c r="G17299" s="1">
        <v>33.137700000000002</v>
      </c>
      <c r="H17299" s="1">
        <v>-96.974999999999994</v>
      </c>
    </row>
    <row r="17300" spans="1:8" ht="13.2">
      <c r="A17300" s="1" t="s">
        <v>11006</v>
      </c>
      <c r="B17300" s="1" t="s">
        <v>11524</v>
      </c>
      <c r="C17300" s="1">
        <v>811</v>
      </c>
      <c r="D17300" s="11">
        <f t="shared" si="0"/>
        <v>3.9451185846218208E-5</v>
      </c>
      <c r="E17300" s="11">
        <f t="shared" ca="1" si="1"/>
        <v>3.6926033223005646E-6</v>
      </c>
      <c r="F17300" s="11">
        <f t="shared" ca="1" si="3"/>
        <v>0.91649645986156902</v>
      </c>
      <c r="G17300" s="1">
        <v>27.782699999999998</v>
      </c>
      <c r="H17300" s="1">
        <v>-97.909800000000004</v>
      </c>
    </row>
    <row r="17301" spans="1:8" ht="13.2">
      <c r="A17301" s="1" t="s">
        <v>11006</v>
      </c>
      <c r="B17301" s="1" t="s">
        <v>11525</v>
      </c>
      <c r="C17301" s="1">
        <v>808</v>
      </c>
      <c r="D17301" s="11">
        <f t="shared" si="0"/>
        <v>3.9305250510165614E-5</v>
      </c>
      <c r="E17301" s="11">
        <f t="shared" ca="1" si="1"/>
        <v>3.6789438772119063E-6</v>
      </c>
      <c r="F17301" s="11">
        <f t="shared" ca="1" si="3"/>
        <v>0.91650015246489136</v>
      </c>
      <c r="G17301" s="1">
        <v>29.796500000000002</v>
      </c>
      <c r="H17301" s="1">
        <v>-96.105099999999993</v>
      </c>
    </row>
    <row r="17302" spans="1:8" ht="13.2">
      <c r="A17302" s="1" t="s">
        <v>11006</v>
      </c>
      <c r="B17302" s="1" t="s">
        <v>11526</v>
      </c>
      <c r="C17302" s="1">
        <v>808</v>
      </c>
      <c r="D17302" s="11">
        <f t="shared" si="0"/>
        <v>3.9305250510165614E-5</v>
      </c>
      <c r="E17302" s="11">
        <f t="shared" ca="1" si="1"/>
        <v>3.6789438772119063E-6</v>
      </c>
      <c r="F17302" s="11">
        <f t="shared" ca="1" si="3"/>
        <v>0.91650383140876857</v>
      </c>
      <c r="G17302" s="1">
        <v>31.246700000000001</v>
      </c>
      <c r="H17302" s="1">
        <v>-93.974400000000003</v>
      </c>
    </row>
    <row r="17303" spans="1:8" ht="13.2">
      <c r="A17303" s="1" t="s">
        <v>11006</v>
      </c>
      <c r="B17303" s="1" t="s">
        <v>11527</v>
      </c>
      <c r="C17303" s="1">
        <v>807</v>
      </c>
      <c r="D17303" s="11">
        <f t="shared" si="0"/>
        <v>3.9256605398148081E-5</v>
      </c>
      <c r="E17303" s="11">
        <f t="shared" ca="1" si="1"/>
        <v>3.6743907288490203E-6</v>
      </c>
      <c r="F17303" s="11">
        <f t="shared" ca="1" si="3"/>
        <v>0.91650751035264577</v>
      </c>
      <c r="G17303" s="1">
        <v>32.965200000000003</v>
      </c>
      <c r="H17303" s="1">
        <v>-101.8309</v>
      </c>
    </row>
    <row r="17304" spans="1:8" ht="13.2">
      <c r="A17304" s="1" t="s">
        <v>11006</v>
      </c>
      <c r="B17304" s="1" t="s">
        <v>11528</v>
      </c>
      <c r="C17304" s="1">
        <v>805</v>
      </c>
      <c r="D17304" s="11">
        <f t="shared" si="0"/>
        <v>3.915931517411302E-5</v>
      </c>
      <c r="E17304" s="11">
        <f t="shared" ca="1" si="1"/>
        <v>3.6652844321232485E-6</v>
      </c>
      <c r="F17304" s="11">
        <f t="shared" ca="1" si="3"/>
        <v>0.91651118474337467</v>
      </c>
      <c r="G17304" s="1">
        <v>33.728700000000003</v>
      </c>
      <c r="H17304" s="1">
        <v>-101.83969999999999</v>
      </c>
    </row>
    <row r="17305" spans="1:8" ht="13.2">
      <c r="A17305" s="1" t="s">
        <v>11006</v>
      </c>
      <c r="B17305" s="1" t="s">
        <v>2410</v>
      </c>
      <c r="C17305" s="1">
        <v>798</v>
      </c>
      <c r="D17305" s="11">
        <f t="shared" si="0"/>
        <v>3.8818799389990292E-5</v>
      </c>
      <c r="E17305" s="11">
        <f t="shared" ca="1" si="1"/>
        <v>3.6334123935830456E-6</v>
      </c>
      <c r="F17305" s="11">
        <f t="shared" ca="1" si="3"/>
        <v>0.91651485002780675</v>
      </c>
      <c r="G17305" s="1">
        <v>31.894100000000002</v>
      </c>
      <c r="H17305" s="1">
        <v>-96.715100000000007</v>
      </c>
    </row>
    <row r="17306" spans="1:8" ht="13.2">
      <c r="A17306" s="1" t="s">
        <v>11006</v>
      </c>
      <c r="B17306" s="1" t="s">
        <v>11529</v>
      </c>
      <c r="C17306" s="1">
        <v>793</v>
      </c>
      <c r="D17306" s="11">
        <f t="shared" si="0"/>
        <v>3.8575573829902638E-5</v>
      </c>
      <c r="E17306" s="11">
        <f t="shared" ca="1" si="1"/>
        <v>3.610646651768616E-6</v>
      </c>
      <c r="F17306" s="11">
        <f t="shared" ca="1" si="3"/>
        <v>0.91651848344020037</v>
      </c>
      <c r="G17306" s="1">
        <v>33.135399999999997</v>
      </c>
      <c r="H17306" s="1">
        <v>-95.8399</v>
      </c>
    </row>
    <row r="17307" spans="1:8" ht="13.2">
      <c r="A17307" s="1" t="s">
        <v>11006</v>
      </c>
      <c r="B17307" s="1" t="s">
        <v>9963</v>
      </c>
      <c r="C17307" s="1">
        <v>786</v>
      </c>
      <c r="D17307" s="11">
        <f t="shared" si="0"/>
        <v>3.8235058045779916E-5</v>
      </c>
      <c r="E17307" s="11">
        <f t="shared" ca="1" si="1"/>
        <v>3.5787746132284139E-6</v>
      </c>
      <c r="F17307" s="11">
        <f t="shared" ca="1" si="3"/>
        <v>0.91652209408685215</v>
      </c>
      <c r="G17307" s="1">
        <v>32.529800000000002</v>
      </c>
      <c r="H17307" s="1">
        <v>-97.615499999999997</v>
      </c>
    </row>
    <row r="17308" spans="1:8" ht="13.2">
      <c r="A17308" s="1" t="s">
        <v>11006</v>
      </c>
      <c r="B17308" s="1" t="s">
        <v>9155</v>
      </c>
      <c r="C17308" s="1">
        <v>777</v>
      </c>
      <c r="D17308" s="11">
        <f t="shared" si="0"/>
        <v>3.7797252037622127E-5</v>
      </c>
      <c r="E17308" s="11">
        <f t="shared" ca="1" si="1"/>
        <v>3.5377962779624393E-6</v>
      </c>
      <c r="F17308" s="11">
        <f t="shared" ca="1" si="3"/>
        <v>0.91652567286146536</v>
      </c>
      <c r="G17308" s="1">
        <v>33.489199999999997</v>
      </c>
      <c r="H17308" s="1">
        <v>-97.153400000000005</v>
      </c>
    </row>
    <row r="17309" spans="1:8" ht="13.2">
      <c r="A17309" s="1" t="s">
        <v>11006</v>
      </c>
      <c r="B17309" s="1" t="s">
        <v>4136</v>
      </c>
      <c r="C17309" s="1">
        <v>775</v>
      </c>
      <c r="D17309" s="11">
        <f t="shared" si="0"/>
        <v>3.7699961813587067E-5</v>
      </c>
      <c r="E17309" s="11">
        <f t="shared" ca="1" si="1"/>
        <v>3.5286899812366675E-6</v>
      </c>
      <c r="F17309" s="11">
        <f t="shared" ca="1" si="3"/>
        <v>0.91652921065774329</v>
      </c>
      <c r="G17309" s="1">
        <v>35.232300000000002</v>
      </c>
      <c r="H17309" s="1">
        <v>-100.6001</v>
      </c>
    </row>
    <row r="17310" spans="1:8" ht="13.2">
      <c r="A17310" s="1" t="s">
        <v>11006</v>
      </c>
      <c r="B17310" s="1" t="s">
        <v>11530</v>
      </c>
      <c r="C17310" s="1">
        <v>774</v>
      </c>
      <c r="D17310" s="11">
        <f t="shared" si="0"/>
        <v>3.7651316701569533E-5</v>
      </c>
      <c r="E17310" s="11">
        <f t="shared" ca="1" si="1"/>
        <v>3.5241368328737815E-6</v>
      </c>
      <c r="F17310" s="11">
        <f t="shared" ca="1" si="3"/>
        <v>0.9165327393477245</v>
      </c>
      <c r="G17310" s="1">
        <v>33.182000000000002</v>
      </c>
      <c r="H17310" s="1">
        <v>-99.179699999999997</v>
      </c>
    </row>
    <row r="17311" spans="1:8" ht="13.2">
      <c r="A17311" s="1" t="s">
        <v>11006</v>
      </c>
      <c r="B17311" s="1" t="s">
        <v>11531</v>
      </c>
      <c r="C17311" s="1">
        <v>773</v>
      </c>
      <c r="D17311" s="11">
        <f t="shared" si="0"/>
        <v>3.7602671589552E-5</v>
      </c>
      <c r="E17311" s="11">
        <f t="shared" ca="1" si="1"/>
        <v>3.5195836845108954E-6</v>
      </c>
      <c r="F17311" s="11">
        <f t="shared" ca="1" si="3"/>
        <v>0.91653626348455741</v>
      </c>
      <c r="G17311" s="1">
        <v>29.1524</v>
      </c>
      <c r="H17311" s="1">
        <v>-95.497699999999995</v>
      </c>
    </row>
    <row r="17312" spans="1:8" ht="13.2">
      <c r="A17312" s="1" t="s">
        <v>11006</v>
      </c>
      <c r="B17312" s="1" t="s">
        <v>11532</v>
      </c>
      <c r="C17312" s="1">
        <v>771</v>
      </c>
      <c r="D17312" s="11">
        <f t="shared" si="0"/>
        <v>3.7505381365516939E-5</v>
      </c>
      <c r="E17312" s="11">
        <f t="shared" ca="1" si="1"/>
        <v>3.5104773877851232E-6</v>
      </c>
      <c r="F17312" s="11">
        <f t="shared" ca="1" si="3"/>
        <v>0.91653978306824191</v>
      </c>
      <c r="G17312" s="1">
        <v>32.287199999999999</v>
      </c>
      <c r="H17312" s="1">
        <v>-96.088800000000006</v>
      </c>
    </row>
    <row r="17313" spans="1:8" ht="13.2">
      <c r="A17313" s="1" t="s">
        <v>11006</v>
      </c>
      <c r="B17313" s="1" t="s">
        <v>11533</v>
      </c>
      <c r="C17313" s="1">
        <v>760</v>
      </c>
      <c r="D17313" s="11">
        <f t="shared" si="0"/>
        <v>3.697028513332409E-5</v>
      </c>
      <c r="E17313" s="11">
        <f t="shared" ca="1" si="1"/>
        <v>3.4603927557933772E-6</v>
      </c>
      <c r="F17313" s="11">
        <f t="shared" ca="1" si="3"/>
        <v>0.91654329354562969</v>
      </c>
      <c r="G17313" s="1">
        <v>31.262</v>
      </c>
      <c r="H17313" s="1">
        <v>-100.82080000000001</v>
      </c>
    </row>
    <row r="17314" spans="1:8" ht="13.2">
      <c r="A17314" s="1" t="s">
        <v>11006</v>
      </c>
      <c r="B17314" s="1" t="s">
        <v>11534</v>
      </c>
      <c r="C17314" s="1">
        <v>759</v>
      </c>
      <c r="D17314" s="11">
        <f t="shared" si="0"/>
        <v>3.6921640021306557E-5</v>
      </c>
      <c r="E17314" s="11">
        <f t="shared" ca="1" si="1"/>
        <v>3.4558396074304907E-6</v>
      </c>
      <c r="F17314" s="11">
        <f t="shared" ca="1" si="3"/>
        <v>0.91654675393838547</v>
      </c>
      <c r="G17314" s="1">
        <v>30.586200000000002</v>
      </c>
      <c r="H17314" s="1">
        <v>-98.418700000000001</v>
      </c>
    </row>
    <row r="17315" spans="1:8" ht="13.2">
      <c r="A17315" s="1" t="s">
        <v>11006</v>
      </c>
      <c r="B17315" s="1" t="s">
        <v>11535</v>
      </c>
      <c r="C17315" s="1">
        <v>750</v>
      </c>
      <c r="D17315" s="11">
        <f t="shared" si="0"/>
        <v>3.6483834013148775E-5</v>
      </c>
      <c r="E17315" s="11">
        <f t="shared" ca="1" si="1"/>
        <v>3.4148612721645169E-6</v>
      </c>
      <c r="F17315" s="11">
        <f t="shared" ca="1" si="3"/>
        <v>0.91655020977799295</v>
      </c>
      <c r="G17315" s="1">
        <v>28.569800000000001</v>
      </c>
      <c r="H17315" s="1">
        <v>-99.5702</v>
      </c>
    </row>
    <row r="17316" spans="1:8" ht="13.2">
      <c r="A17316" s="1" t="s">
        <v>11006</v>
      </c>
      <c r="B17316" s="1" t="s">
        <v>1885</v>
      </c>
      <c r="C17316" s="1">
        <v>747</v>
      </c>
      <c r="D17316" s="11">
        <f t="shared" si="0"/>
        <v>3.6337898677096181E-5</v>
      </c>
      <c r="E17316" s="11">
        <f t="shared" ca="1" si="1"/>
        <v>3.4012018270758591E-6</v>
      </c>
      <c r="F17316" s="11">
        <f t="shared" ca="1" si="3"/>
        <v>0.91655362463926515</v>
      </c>
      <c r="G17316" s="1">
        <v>32.121400000000001</v>
      </c>
      <c r="H17316" s="1">
        <v>-96.949799999999996</v>
      </c>
    </row>
    <row r="17317" spans="1:8" ht="13.2">
      <c r="A17317" s="1" t="s">
        <v>11006</v>
      </c>
      <c r="B17317" s="1" t="s">
        <v>2517</v>
      </c>
      <c r="C17317" s="1">
        <v>745</v>
      </c>
      <c r="D17317" s="11">
        <f t="shared" si="0"/>
        <v>3.6240608453061113E-5</v>
      </c>
      <c r="E17317" s="11">
        <f t="shared" ca="1" si="1"/>
        <v>3.3920955303500865E-6</v>
      </c>
      <c r="F17317" s="11">
        <f t="shared" ca="1" si="3"/>
        <v>0.91655702584109222</v>
      </c>
      <c r="G17317" s="1">
        <v>30.039200000000001</v>
      </c>
      <c r="H17317" s="1">
        <v>-97.891400000000004</v>
      </c>
    </row>
    <row r="17318" spans="1:8" ht="13.2">
      <c r="A17318" s="1" t="s">
        <v>11006</v>
      </c>
      <c r="B17318" s="1" t="s">
        <v>11536</v>
      </c>
      <c r="C17318" s="1">
        <v>744</v>
      </c>
      <c r="D17318" s="11">
        <f t="shared" si="0"/>
        <v>3.6191963341043587E-5</v>
      </c>
      <c r="E17318" s="11">
        <f t="shared" ca="1" si="1"/>
        <v>3.3875423819872013E-6</v>
      </c>
      <c r="F17318" s="11">
        <f t="shared" ca="1" si="3"/>
        <v>0.91656041793662257</v>
      </c>
      <c r="G17318" s="1">
        <v>27.672999999999998</v>
      </c>
      <c r="H17318" s="1">
        <v>-97.751000000000005</v>
      </c>
    </row>
    <row r="17319" spans="1:8" ht="13.2">
      <c r="A17319" s="1" t="s">
        <v>11006</v>
      </c>
      <c r="B17319" s="1" t="s">
        <v>1796</v>
      </c>
      <c r="C17319" s="1">
        <v>741</v>
      </c>
      <c r="D17319" s="11">
        <f t="shared" si="0"/>
        <v>3.6046028004990986E-5</v>
      </c>
      <c r="E17319" s="11">
        <f t="shared" ca="1" si="1"/>
        <v>3.3738829368985427E-6</v>
      </c>
      <c r="F17319" s="11">
        <f t="shared" ca="1" si="3"/>
        <v>0.91656380547900451</v>
      </c>
      <c r="G17319" s="1">
        <v>31.537700000000001</v>
      </c>
      <c r="H17319" s="1">
        <v>-97.442899999999995</v>
      </c>
    </row>
    <row r="17320" spans="1:8" ht="13.2">
      <c r="A17320" s="1" t="s">
        <v>11006</v>
      </c>
      <c r="B17320" s="1" t="s">
        <v>3872</v>
      </c>
      <c r="C17320" s="1">
        <v>740</v>
      </c>
      <c r="D17320" s="11">
        <f t="shared" si="0"/>
        <v>3.5997382892973459E-5</v>
      </c>
      <c r="E17320" s="11">
        <f t="shared" ca="1" si="1"/>
        <v>3.369329788535657E-6</v>
      </c>
      <c r="F17320" s="11">
        <f t="shared" ca="1" si="3"/>
        <v>0.91656717936194143</v>
      </c>
      <c r="G17320" s="1">
        <v>32.210500000000003</v>
      </c>
      <c r="H17320" s="1">
        <v>-99.799300000000002</v>
      </c>
    </row>
    <row r="17321" spans="1:8" ht="13.2">
      <c r="A17321" s="1" t="s">
        <v>11006</v>
      </c>
      <c r="B17321" s="1" t="s">
        <v>4044</v>
      </c>
      <c r="C17321" s="1">
        <v>737</v>
      </c>
      <c r="D17321" s="11">
        <f t="shared" si="0"/>
        <v>3.5851447556920865E-5</v>
      </c>
      <c r="E17321" s="11">
        <f t="shared" ca="1" si="1"/>
        <v>3.3556703434469988E-6</v>
      </c>
      <c r="F17321" s="11">
        <f t="shared" ca="1" si="3"/>
        <v>0.91657054869172994</v>
      </c>
      <c r="G17321" s="1">
        <v>29.392399999999999</v>
      </c>
      <c r="H17321" s="1">
        <v>-95.223299999999995</v>
      </c>
    </row>
    <row r="17322" spans="1:8" ht="13.2">
      <c r="A17322" s="1" t="s">
        <v>11006</v>
      </c>
      <c r="B17322" s="1" t="s">
        <v>11537</v>
      </c>
      <c r="C17322" s="1">
        <v>737</v>
      </c>
      <c r="D17322" s="11">
        <f t="shared" si="0"/>
        <v>3.5851447556920865E-5</v>
      </c>
      <c r="E17322" s="11">
        <f t="shared" ca="1" si="1"/>
        <v>3.3556703434469988E-6</v>
      </c>
      <c r="F17322" s="11">
        <f t="shared" ca="1" si="3"/>
        <v>0.91657390436207342</v>
      </c>
      <c r="G17322" s="1">
        <v>32.512700000000002</v>
      </c>
      <c r="H17322" s="1">
        <v>-96.385499999999993</v>
      </c>
    </row>
    <row r="17323" spans="1:8" ht="13.2">
      <c r="A17323" s="1" t="s">
        <v>11006</v>
      </c>
      <c r="B17323" s="1" t="s">
        <v>11538</v>
      </c>
      <c r="C17323" s="1">
        <v>734</v>
      </c>
      <c r="D17323" s="11">
        <f t="shared" si="0"/>
        <v>3.5705512220868264E-5</v>
      </c>
      <c r="E17323" s="11">
        <f t="shared" ca="1" si="1"/>
        <v>3.3420108983583405E-6</v>
      </c>
      <c r="F17323" s="11">
        <f t="shared" ca="1" si="3"/>
        <v>0.91657726003241691</v>
      </c>
      <c r="G17323" s="1">
        <v>31.2059</v>
      </c>
      <c r="H17323" s="1">
        <v>-97.033299999999997</v>
      </c>
    </row>
    <row r="17324" spans="1:8" ht="13.2">
      <c r="A17324" s="1" t="s">
        <v>11006</v>
      </c>
      <c r="B17324" s="1" t="s">
        <v>1224</v>
      </c>
      <c r="C17324" s="1">
        <v>732</v>
      </c>
      <c r="D17324" s="11">
        <f t="shared" si="0"/>
        <v>3.5608221996833204E-5</v>
      </c>
      <c r="E17324" s="11">
        <f t="shared" ca="1" si="1"/>
        <v>3.3329046016325688E-6</v>
      </c>
      <c r="F17324" s="11">
        <f t="shared" ca="1" si="3"/>
        <v>0.91658060204331526</v>
      </c>
      <c r="G17324" s="1">
        <v>29.591100000000001</v>
      </c>
      <c r="H17324" s="1">
        <v>-98.1614</v>
      </c>
    </row>
    <row r="17325" spans="1:8" ht="13.2">
      <c r="A17325" s="1" t="s">
        <v>11006</v>
      </c>
      <c r="B17325" s="1" t="s">
        <v>8967</v>
      </c>
      <c r="C17325" s="1">
        <v>730</v>
      </c>
      <c r="D17325" s="11">
        <f t="shared" si="0"/>
        <v>3.5510931772798137E-5</v>
      </c>
      <c r="E17325" s="11">
        <f t="shared" ca="1" si="1"/>
        <v>3.3237983049067962E-6</v>
      </c>
      <c r="F17325" s="11">
        <f t="shared" ca="1" si="3"/>
        <v>0.9165839349479169</v>
      </c>
      <c r="G17325" s="1">
        <v>31.234500000000001</v>
      </c>
      <c r="H17325" s="1">
        <v>-94.766499999999994</v>
      </c>
    </row>
    <row r="17326" spans="1:8" ht="13.2">
      <c r="A17326" s="1" t="s">
        <v>11006</v>
      </c>
      <c r="B17326" s="1" t="s">
        <v>11539</v>
      </c>
      <c r="C17326" s="1">
        <v>721</v>
      </c>
      <c r="D17326" s="11">
        <f t="shared" si="0"/>
        <v>3.5073125764640355E-5</v>
      </c>
      <c r="E17326" s="11">
        <f t="shared" ca="1" si="1"/>
        <v>3.2828199696408224E-6</v>
      </c>
      <c r="F17326" s="11">
        <f t="shared" ca="1" si="3"/>
        <v>0.91658725874622182</v>
      </c>
      <c r="G17326" s="1">
        <v>28.671399999999998</v>
      </c>
      <c r="H17326" s="1">
        <v>-96.558999999999997</v>
      </c>
    </row>
    <row r="17327" spans="1:8" ht="13.2">
      <c r="A17327" s="1" t="s">
        <v>11006</v>
      </c>
      <c r="B17327" s="1" t="s">
        <v>11540</v>
      </c>
      <c r="C17327" s="1">
        <v>720</v>
      </c>
      <c r="D17327" s="11">
        <f t="shared" si="0"/>
        <v>3.5024480652622821E-5</v>
      </c>
      <c r="E17327" s="11">
        <f t="shared" ca="1" si="1"/>
        <v>3.2782668212779359E-6</v>
      </c>
      <c r="F17327" s="11">
        <f t="shared" ca="1" si="3"/>
        <v>0.91659054156619146</v>
      </c>
      <c r="G17327" s="1">
        <v>32.223100000000002</v>
      </c>
      <c r="H17327" s="1">
        <v>-96.022199999999998</v>
      </c>
    </row>
    <row r="17328" spans="1:8" ht="13.2">
      <c r="A17328" s="1" t="s">
        <v>11006</v>
      </c>
      <c r="B17328" s="1" t="s">
        <v>11541</v>
      </c>
      <c r="C17328" s="1">
        <v>716</v>
      </c>
      <c r="D17328" s="11">
        <f t="shared" si="0"/>
        <v>3.4829900204552694E-5</v>
      </c>
      <c r="E17328" s="11">
        <f t="shared" ca="1" si="1"/>
        <v>3.260054227826392E-6</v>
      </c>
      <c r="F17328" s="11">
        <f t="shared" ca="1" si="3"/>
        <v>0.91659381983301269</v>
      </c>
      <c r="G17328" s="1">
        <v>29.669</v>
      </c>
      <c r="H17328" s="1">
        <v>-100.0108</v>
      </c>
    </row>
    <row r="17329" spans="1:8" ht="13.2">
      <c r="A17329" s="1" t="s">
        <v>11006</v>
      </c>
      <c r="B17329" s="1" t="s">
        <v>11542</v>
      </c>
      <c r="C17329" s="1">
        <v>712</v>
      </c>
      <c r="D17329" s="11">
        <f t="shared" si="0"/>
        <v>3.4635319756482566E-5</v>
      </c>
      <c r="E17329" s="11">
        <f t="shared" ca="1" si="1"/>
        <v>3.2418416343748477E-6</v>
      </c>
      <c r="F17329" s="11">
        <f t="shared" ca="1" si="3"/>
        <v>0.91659707988724048</v>
      </c>
      <c r="G17329" s="1">
        <v>31.1584</v>
      </c>
      <c r="H17329" s="1">
        <v>-94.418000000000006</v>
      </c>
    </row>
    <row r="17330" spans="1:8" ht="13.2">
      <c r="A17330" s="1" t="s">
        <v>11006</v>
      </c>
      <c r="B17330" s="1" t="s">
        <v>7342</v>
      </c>
      <c r="C17330" s="1">
        <v>709</v>
      </c>
      <c r="D17330" s="11">
        <f t="shared" si="0"/>
        <v>3.4489384420429972E-5</v>
      </c>
      <c r="E17330" s="11">
        <f t="shared" ca="1" si="1"/>
        <v>3.2281821892861899E-6</v>
      </c>
      <c r="F17330" s="11">
        <f t="shared" ca="1" si="3"/>
        <v>0.91660032172887485</v>
      </c>
      <c r="G17330" s="1">
        <v>33.060099999999998</v>
      </c>
      <c r="H17330" s="1">
        <v>-95.475700000000003</v>
      </c>
    </row>
    <row r="17331" spans="1:8" ht="13.2">
      <c r="A17331" s="1" t="s">
        <v>11006</v>
      </c>
      <c r="B17331" s="1" t="s">
        <v>11543</v>
      </c>
      <c r="C17331" s="1">
        <v>709</v>
      </c>
      <c r="D17331" s="11">
        <f t="shared" si="0"/>
        <v>3.4489384420429972E-5</v>
      </c>
      <c r="E17331" s="11">
        <f t="shared" ca="1" si="1"/>
        <v>3.2281821892861899E-6</v>
      </c>
      <c r="F17331" s="11">
        <f t="shared" ca="1" si="3"/>
        <v>0.91660354991106419</v>
      </c>
      <c r="G17331" s="1">
        <v>32.244199999999999</v>
      </c>
      <c r="H17331" s="1">
        <v>-95.397199999999998</v>
      </c>
    </row>
    <row r="17332" spans="1:8" ht="13.2">
      <c r="A17332" s="1" t="s">
        <v>11006</v>
      </c>
      <c r="B17332" s="1" t="s">
        <v>11544</v>
      </c>
      <c r="C17332" s="1">
        <v>707</v>
      </c>
      <c r="D17332" s="11">
        <f t="shared" si="0"/>
        <v>3.4392094196394912E-5</v>
      </c>
      <c r="E17332" s="11">
        <f t="shared" ca="1" si="1"/>
        <v>3.2190758925604182E-6</v>
      </c>
      <c r="F17332" s="11">
        <f t="shared" ca="1" si="3"/>
        <v>0.91660677809325353</v>
      </c>
      <c r="G17332" s="1">
        <v>32.743699999999997</v>
      </c>
      <c r="H17332" s="1">
        <v>-97.412300000000002</v>
      </c>
    </row>
    <row r="17333" spans="1:8" ht="13.2">
      <c r="A17333" s="1" t="s">
        <v>11006</v>
      </c>
      <c r="B17333" s="1" t="s">
        <v>11545</v>
      </c>
      <c r="C17333" s="1">
        <v>701</v>
      </c>
      <c r="D17333" s="11">
        <f t="shared" si="0"/>
        <v>3.4100223524289724E-5</v>
      </c>
      <c r="E17333" s="11">
        <f t="shared" ca="1" si="1"/>
        <v>3.1917570023831022E-6</v>
      </c>
      <c r="F17333" s="11">
        <f t="shared" ca="1" si="3"/>
        <v>0.91660999716914604</v>
      </c>
      <c r="G17333" s="1">
        <v>31.03</v>
      </c>
      <c r="H17333" s="1">
        <v>-96.116100000000003</v>
      </c>
    </row>
    <row r="17334" spans="1:8" ht="13.2">
      <c r="A17334" s="1" t="s">
        <v>11006</v>
      </c>
      <c r="B17334" s="1" t="s">
        <v>11546</v>
      </c>
      <c r="C17334" s="1">
        <v>701</v>
      </c>
      <c r="D17334" s="11">
        <f t="shared" si="0"/>
        <v>3.4100223524289724E-5</v>
      </c>
      <c r="E17334" s="11">
        <f t="shared" ca="1" si="1"/>
        <v>3.1917570023831022E-6</v>
      </c>
      <c r="F17334" s="11">
        <f t="shared" ca="1" si="3"/>
        <v>0.9166131889261484</v>
      </c>
      <c r="G17334" s="1">
        <v>33.579300000000003</v>
      </c>
      <c r="H17334" s="1">
        <v>-96.273099999999999</v>
      </c>
    </row>
    <row r="17335" spans="1:8" ht="13.2">
      <c r="A17335" s="1" t="s">
        <v>11006</v>
      </c>
      <c r="B17335" s="1" t="s">
        <v>11547</v>
      </c>
      <c r="C17335" s="1">
        <v>696</v>
      </c>
      <c r="D17335" s="11">
        <f t="shared" si="0"/>
        <v>3.3856997964202062E-5</v>
      </c>
      <c r="E17335" s="11">
        <f t="shared" ca="1" si="1"/>
        <v>3.1689912605686718E-6</v>
      </c>
      <c r="F17335" s="11">
        <f t="shared" ca="1" si="3"/>
        <v>0.91661638068315077</v>
      </c>
      <c r="G17335" s="1">
        <v>30.225899999999999</v>
      </c>
      <c r="H17335" s="1">
        <v>-97.815899999999999</v>
      </c>
    </row>
    <row r="17336" spans="1:8" ht="13.2">
      <c r="A17336" s="1" t="s">
        <v>11006</v>
      </c>
      <c r="B17336" s="1" t="s">
        <v>554</v>
      </c>
      <c r="C17336" s="1">
        <v>690</v>
      </c>
      <c r="D17336" s="11">
        <f t="shared" si="0"/>
        <v>3.3565127292096875E-5</v>
      </c>
      <c r="E17336" s="11">
        <f t="shared" ca="1" si="1"/>
        <v>3.1416723703913558E-6</v>
      </c>
      <c r="F17336" s="11">
        <f t="shared" ca="1" si="3"/>
        <v>0.91661954967441128</v>
      </c>
      <c r="G17336" s="1">
        <v>33.6601</v>
      </c>
      <c r="H17336" s="1">
        <v>-95.266499999999994</v>
      </c>
    </row>
    <row r="17337" spans="1:8" ht="13.2">
      <c r="A17337" s="1" t="s">
        <v>11006</v>
      </c>
      <c r="B17337" s="1" t="s">
        <v>11548</v>
      </c>
      <c r="C17337" s="1">
        <v>685</v>
      </c>
      <c r="D17337" s="11">
        <f t="shared" si="0"/>
        <v>3.3321901732009213E-5</v>
      </c>
      <c r="E17337" s="11">
        <f t="shared" ca="1" si="1"/>
        <v>3.1189066285769254E-6</v>
      </c>
      <c r="F17337" s="11">
        <f t="shared" ca="1" si="3"/>
        <v>0.91662269134678165</v>
      </c>
      <c r="G17337" s="1">
        <v>32.632599999999996</v>
      </c>
      <c r="H17337" s="1">
        <v>-96.317899999999995</v>
      </c>
    </row>
    <row r="17338" spans="1:8" ht="13.2">
      <c r="A17338" s="1" t="s">
        <v>11006</v>
      </c>
      <c r="B17338" s="1" t="s">
        <v>5405</v>
      </c>
      <c r="C17338" s="1">
        <v>683</v>
      </c>
      <c r="D17338" s="11">
        <f t="shared" si="0"/>
        <v>3.3224611507974153E-5</v>
      </c>
      <c r="E17338" s="11">
        <f t="shared" ca="1" si="1"/>
        <v>3.1098003318511537E-6</v>
      </c>
      <c r="F17338" s="11">
        <f t="shared" ca="1" si="3"/>
        <v>0.91662581025341028</v>
      </c>
      <c r="G17338" s="1">
        <v>32.267000000000003</v>
      </c>
      <c r="H17338" s="1">
        <v>-96.695599999999999</v>
      </c>
    </row>
    <row r="17339" spans="1:8" ht="13.2">
      <c r="A17339" s="1" t="s">
        <v>11006</v>
      </c>
      <c r="B17339" s="1" t="s">
        <v>11549</v>
      </c>
      <c r="C17339" s="1">
        <v>681</v>
      </c>
      <c r="D17339" s="11">
        <f t="shared" si="0"/>
        <v>3.3127321283939086E-5</v>
      </c>
      <c r="E17339" s="11">
        <f t="shared" ca="1" si="1"/>
        <v>3.1006940351253815E-6</v>
      </c>
      <c r="F17339" s="11">
        <f t="shared" ca="1" si="3"/>
        <v>0.91662892005374208</v>
      </c>
      <c r="G17339" s="1">
        <v>34.3658</v>
      </c>
      <c r="H17339" s="1">
        <v>-101.7484</v>
      </c>
    </row>
    <row r="17340" spans="1:8" ht="13.2">
      <c r="A17340" s="1" t="s">
        <v>11006</v>
      </c>
      <c r="B17340" s="1" t="s">
        <v>8206</v>
      </c>
      <c r="C17340" s="1">
        <v>680</v>
      </c>
      <c r="D17340" s="11">
        <f t="shared" si="0"/>
        <v>3.3078676171921552E-5</v>
      </c>
      <c r="E17340" s="11">
        <f t="shared" ca="1" si="1"/>
        <v>3.096140886762495E-6</v>
      </c>
      <c r="F17340" s="11">
        <f t="shared" ca="1" si="3"/>
        <v>0.91663202074777717</v>
      </c>
      <c r="G17340" s="1">
        <v>34.012099999999997</v>
      </c>
      <c r="H17340" s="1">
        <v>-102.4148</v>
      </c>
    </row>
    <row r="17341" spans="1:8" ht="13.2">
      <c r="A17341" s="1" t="s">
        <v>11006</v>
      </c>
      <c r="B17341" s="1" t="s">
        <v>3385</v>
      </c>
      <c r="C17341" s="1">
        <v>673</v>
      </c>
      <c r="D17341" s="11">
        <f t="shared" si="0"/>
        <v>3.2738160387798831E-5</v>
      </c>
      <c r="E17341" s="11">
        <f t="shared" ca="1" si="1"/>
        <v>3.0642688482222929E-6</v>
      </c>
      <c r="F17341" s="11">
        <f t="shared" ca="1" si="3"/>
        <v>0.91663511688866395</v>
      </c>
      <c r="G17341" s="1">
        <v>34.256</v>
      </c>
      <c r="H17341" s="1">
        <v>-99.514399999999995</v>
      </c>
    </row>
    <row r="17342" spans="1:8" ht="13.2">
      <c r="A17342" s="1" t="s">
        <v>11006</v>
      </c>
      <c r="B17342" s="1" t="s">
        <v>11550</v>
      </c>
      <c r="C17342" s="1">
        <v>665</v>
      </c>
      <c r="D17342" s="11">
        <f t="shared" si="0"/>
        <v>3.2348999491658582E-5</v>
      </c>
      <c r="E17342" s="11">
        <f t="shared" ca="1" si="1"/>
        <v>3.0278436613192051E-6</v>
      </c>
      <c r="F17342" s="11">
        <f t="shared" ca="1" si="3"/>
        <v>0.91663818115751217</v>
      </c>
      <c r="G17342" s="1">
        <v>29.494599999999998</v>
      </c>
      <c r="H17342" s="1">
        <v>-95.914500000000004</v>
      </c>
    </row>
    <row r="17343" spans="1:8" ht="13.2">
      <c r="A17343" s="1" t="s">
        <v>11006</v>
      </c>
      <c r="B17343" s="1" t="s">
        <v>1774</v>
      </c>
      <c r="C17343" s="1">
        <v>658</v>
      </c>
      <c r="D17343" s="11">
        <f t="shared" si="0"/>
        <v>3.2008483707535861E-5</v>
      </c>
      <c r="E17343" s="11">
        <f t="shared" ca="1" si="1"/>
        <v>2.995971622779003E-6</v>
      </c>
      <c r="F17343" s="11">
        <f t="shared" ca="1" si="3"/>
        <v>0.91664120900117352</v>
      </c>
      <c r="G17343" s="1">
        <v>34.471400000000003</v>
      </c>
      <c r="H17343" s="1">
        <v>-101.30410000000001</v>
      </c>
    </row>
    <row r="17344" spans="1:8" ht="13.2">
      <c r="A17344" s="1" t="s">
        <v>11006</v>
      </c>
      <c r="B17344" s="1" t="s">
        <v>8099</v>
      </c>
      <c r="C17344" s="1">
        <v>656</v>
      </c>
      <c r="D17344" s="11">
        <f t="shared" si="0"/>
        <v>3.1911193483500794E-5</v>
      </c>
      <c r="E17344" s="11">
        <f t="shared" ca="1" si="1"/>
        <v>2.9868653260532309E-6</v>
      </c>
      <c r="F17344" s="11">
        <f t="shared" ca="1" si="3"/>
        <v>0.91664420497279631</v>
      </c>
      <c r="G17344" s="1">
        <v>28.982099999999999</v>
      </c>
      <c r="H17344" s="1">
        <v>-98.021600000000007</v>
      </c>
    </row>
    <row r="17345" spans="1:8" ht="13.2">
      <c r="A17345" s="1" t="s">
        <v>11006</v>
      </c>
      <c r="B17345" s="1" t="s">
        <v>10437</v>
      </c>
      <c r="C17345" s="1">
        <v>655</v>
      </c>
      <c r="D17345" s="11">
        <f t="shared" si="0"/>
        <v>3.186254837148326E-5</v>
      </c>
      <c r="E17345" s="11">
        <f t="shared" ca="1" si="1"/>
        <v>2.9823121776903444E-6</v>
      </c>
      <c r="F17345" s="11">
        <f t="shared" ca="1" si="3"/>
        <v>0.91664719183812238</v>
      </c>
      <c r="G17345" s="1">
        <v>26.087499999999999</v>
      </c>
      <c r="H17345" s="1">
        <v>-97.503200000000007</v>
      </c>
    </row>
    <row r="17346" spans="1:8" ht="13.2">
      <c r="A17346" s="1" t="s">
        <v>11006</v>
      </c>
      <c r="B17346" s="1" t="s">
        <v>11551</v>
      </c>
      <c r="C17346" s="1">
        <v>654</v>
      </c>
      <c r="D17346" s="11">
        <f t="shared" si="0"/>
        <v>3.1813903259465733E-5</v>
      </c>
      <c r="E17346" s="11">
        <f t="shared" ca="1" si="1"/>
        <v>2.9777590293274592E-6</v>
      </c>
      <c r="F17346" s="11">
        <f t="shared" ca="1" si="3"/>
        <v>0.91665017415030003</v>
      </c>
      <c r="G17346" s="1">
        <v>30.200700000000001</v>
      </c>
      <c r="H17346" s="1">
        <v>-95.095799999999997</v>
      </c>
    </row>
    <row r="17347" spans="1:8" ht="13.2">
      <c r="A17347" s="1" t="s">
        <v>11006</v>
      </c>
      <c r="B17347" s="1" t="s">
        <v>11552</v>
      </c>
      <c r="C17347" s="1">
        <v>652</v>
      </c>
      <c r="D17347" s="11">
        <f t="shared" si="0"/>
        <v>3.1716613035430666E-5</v>
      </c>
      <c r="E17347" s="11">
        <f t="shared" ca="1" si="1"/>
        <v>2.9686527326016866E-6</v>
      </c>
      <c r="F17347" s="11">
        <f t="shared" ca="1" si="3"/>
        <v>0.91665315190932939</v>
      </c>
      <c r="G17347" s="1">
        <v>32.490600000000001</v>
      </c>
      <c r="H17347" s="1">
        <v>-96.781400000000005</v>
      </c>
    </row>
    <row r="17348" spans="1:8" ht="13.2">
      <c r="A17348" s="1" t="s">
        <v>11006</v>
      </c>
      <c r="B17348" s="1" t="s">
        <v>11553</v>
      </c>
      <c r="C17348" s="1">
        <v>651</v>
      </c>
      <c r="D17348" s="11">
        <f t="shared" si="0"/>
        <v>3.1667967923413132E-5</v>
      </c>
      <c r="E17348" s="11">
        <f t="shared" ca="1" si="1"/>
        <v>2.9640995842388005E-6</v>
      </c>
      <c r="F17348" s="11">
        <f t="shared" ca="1" si="3"/>
        <v>0.91665612056206203</v>
      </c>
      <c r="G17348" s="1">
        <v>34.741599999999998</v>
      </c>
      <c r="H17348" s="1">
        <v>-101.85720000000001</v>
      </c>
    </row>
    <row r="17349" spans="1:8" ht="13.2">
      <c r="A17349" s="1" t="s">
        <v>11006</v>
      </c>
      <c r="B17349" s="1" t="s">
        <v>4529</v>
      </c>
      <c r="C17349" s="1">
        <v>649</v>
      </c>
      <c r="D17349" s="11">
        <f t="shared" si="0"/>
        <v>3.1570677699378072E-5</v>
      </c>
      <c r="E17349" s="11">
        <f t="shared" ca="1" si="1"/>
        <v>2.9549932875130288E-6</v>
      </c>
      <c r="F17349" s="11">
        <f t="shared" ca="1" si="3"/>
        <v>0.91665908466164625</v>
      </c>
      <c r="G17349" s="1">
        <v>32.550899999999999</v>
      </c>
      <c r="H17349" s="1">
        <v>-98.497900000000001</v>
      </c>
    </row>
    <row r="17350" spans="1:8" ht="13.2">
      <c r="A17350" s="1" t="s">
        <v>11006</v>
      </c>
      <c r="B17350" s="1" t="s">
        <v>10505</v>
      </c>
      <c r="C17350" s="1">
        <v>649</v>
      </c>
      <c r="D17350" s="11">
        <f t="shared" si="0"/>
        <v>3.1570677699378072E-5</v>
      </c>
      <c r="E17350" s="11">
        <f t="shared" ca="1" si="1"/>
        <v>2.9549932875130288E-6</v>
      </c>
      <c r="F17350" s="11">
        <f t="shared" ca="1" si="3"/>
        <v>0.91666203965493376</v>
      </c>
      <c r="G17350" s="1">
        <v>34.013199999999998</v>
      </c>
      <c r="H17350" s="1">
        <v>-98.231200000000001</v>
      </c>
    </row>
    <row r="17351" spans="1:8" ht="13.2">
      <c r="A17351" s="1" t="s">
        <v>11006</v>
      </c>
      <c r="B17351" s="1" t="s">
        <v>6596</v>
      </c>
      <c r="C17351" s="1">
        <v>648</v>
      </c>
      <c r="D17351" s="11">
        <f t="shared" si="0"/>
        <v>3.1522032587360538E-5</v>
      </c>
      <c r="E17351" s="11">
        <f t="shared" ca="1" si="1"/>
        <v>2.9504401391501423E-6</v>
      </c>
      <c r="F17351" s="11">
        <f t="shared" ca="1" si="3"/>
        <v>0.91666499464822127</v>
      </c>
      <c r="G17351" s="1">
        <v>32.078800000000001</v>
      </c>
      <c r="H17351" s="1">
        <v>-96.808599999999998</v>
      </c>
    </row>
    <row r="17352" spans="1:8" ht="13.2">
      <c r="A17352" s="1" t="s">
        <v>11006</v>
      </c>
      <c r="B17352" s="1" t="s">
        <v>494</v>
      </c>
      <c r="C17352" s="1">
        <v>646</v>
      </c>
      <c r="D17352" s="11">
        <f t="shared" si="0"/>
        <v>3.1424742363325478E-5</v>
      </c>
      <c r="E17352" s="11">
        <f t="shared" ca="1" si="1"/>
        <v>2.9413338424243705E-6</v>
      </c>
      <c r="F17352" s="11">
        <f t="shared" ca="1" si="3"/>
        <v>0.91666794508836047</v>
      </c>
      <c r="G17352" s="1">
        <v>32.5321</v>
      </c>
      <c r="H17352" s="1">
        <v>-96.318200000000004</v>
      </c>
    </row>
    <row r="17353" spans="1:8" ht="13.2">
      <c r="A17353" s="1" t="s">
        <v>11006</v>
      </c>
      <c r="B17353" s="1" t="s">
        <v>11554</v>
      </c>
      <c r="C17353" s="1">
        <v>645</v>
      </c>
      <c r="D17353" s="11">
        <f t="shared" si="0"/>
        <v>3.1376097251307944E-5</v>
      </c>
      <c r="E17353" s="11">
        <f t="shared" ca="1" si="1"/>
        <v>2.9367806940614845E-6</v>
      </c>
      <c r="F17353" s="11">
        <f t="shared" ca="1" si="3"/>
        <v>0.91667088642220285</v>
      </c>
      <c r="G17353" s="1">
        <v>33.545400000000001</v>
      </c>
      <c r="H17353" s="1">
        <v>-95.724699999999999</v>
      </c>
    </row>
    <row r="17354" spans="1:8" ht="13.2">
      <c r="A17354" s="1" t="s">
        <v>11006</v>
      </c>
      <c r="B17354" s="1" t="s">
        <v>2169</v>
      </c>
      <c r="C17354" s="1">
        <v>639</v>
      </c>
      <c r="D17354" s="11">
        <f t="shared" si="0"/>
        <v>3.1084226579202756E-5</v>
      </c>
      <c r="E17354" s="11">
        <f t="shared" ca="1" si="1"/>
        <v>2.9094618038841684E-6</v>
      </c>
      <c r="F17354" s="11">
        <f t="shared" ca="1" si="3"/>
        <v>0.91667382320289692</v>
      </c>
      <c r="G17354" s="1">
        <v>33.427100000000003</v>
      </c>
      <c r="H17354" s="1">
        <v>-96.341099999999997</v>
      </c>
    </row>
    <row r="17355" spans="1:8" ht="13.2">
      <c r="A17355" s="1" t="s">
        <v>11006</v>
      </c>
      <c r="B17355" s="1" t="s">
        <v>2717</v>
      </c>
      <c r="C17355" s="1">
        <v>638</v>
      </c>
      <c r="D17355" s="11">
        <f t="shared" si="0"/>
        <v>3.1035581467185223E-5</v>
      </c>
      <c r="E17355" s="11">
        <f t="shared" ca="1" si="1"/>
        <v>2.9049086555212824E-6</v>
      </c>
      <c r="F17355" s="11">
        <f t="shared" ca="1" si="3"/>
        <v>0.91667673266470084</v>
      </c>
      <c r="G17355" s="1">
        <v>32.996000000000002</v>
      </c>
      <c r="H17355" s="1">
        <v>-95.941000000000003</v>
      </c>
    </row>
    <row r="17356" spans="1:8" ht="13.2">
      <c r="A17356" s="1" t="s">
        <v>11006</v>
      </c>
      <c r="B17356" s="1" t="s">
        <v>307</v>
      </c>
      <c r="C17356" s="1">
        <v>633</v>
      </c>
      <c r="D17356" s="11">
        <f t="shared" si="0"/>
        <v>3.0792355907097568E-5</v>
      </c>
      <c r="E17356" s="11">
        <f t="shared" ca="1" si="1"/>
        <v>2.8821429137068524E-6</v>
      </c>
      <c r="F17356" s="11">
        <f t="shared" ca="1" si="3"/>
        <v>0.91667963757335635</v>
      </c>
      <c r="G17356" s="1">
        <v>33.211599999999997</v>
      </c>
      <c r="H17356" s="1">
        <v>-96.563500000000005</v>
      </c>
    </row>
    <row r="17357" spans="1:8" ht="13.2">
      <c r="A17357" s="1" t="s">
        <v>11006</v>
      </c>
      <c r="B17357" s="1" t="s">
        <v>11555</v>
      </c>
      <c r="C17357" s="1">
        <v>633</v>
      </c>
      <c r="D17357" s="11">
        <f t="shared" si="0"/>
        <v>3.0792355907097568E-5</v>
      </c>
      <c r="E17357" s="11">
        <f t="shared" ca="1" si="1"/>
        <v>2.8821429137068524E-6</v>
      </c>
      <c r="F17357" s="11">
        <f t="shared" ca="1" si="3"/>
        <v>0.91668251971627002</v>
      </c>
      <c r="G17357" s="1">
        <v>27.830400000000001</v>
      </c>
      <c r="H17357" s="1">
        <v>-97.221000000000004</v>
      </c>
    </row>
    <row r="17358" spans="1:8" ht="13.2">
      <c r="A17358" s="1" t="s">
        <v>11006</v>
      </c>
      <c r="B17358" s="1" t="s">
        <v>11556</v>
      </c>
      <c r="C17358" s="1">
        <v>626</v>
      </c>
      <c r="D17358" s="11">
        <f t="shared" si="0"/>
        <v>3.0451840122974843E-5</v>
      </c>
      <c r="E17358" s="11">
        <f t="shared" ca="1" si="1"/>
        <v>2.8502708751666503E-6</v>
      </c>
      <c r="F17358" s="11">
        <f t="shared" ca="1" si="3"/>
        <v>0.91668540185918368</v>
      </c>
      <c r="G17358" s="1">
        <v>32.746000000000002</v>
      </c>
      <c r="H17358" s="1">
        <v>-100.3794</v>
      </c>
    </row>
    <row r="17359" spans="1:8" ht="13.2">
      <c r="A17359" s="1" t="s">
        <v>11006</v>
      </c>
      <c r="B17359" s="1" t="s">
        <v>11557</v>
      </c>
      <c r="C17359" s="1">
        <v>621</v>
      </c>
      <c r="D17359" s="11">
        <f t="shared" si="0"/>
        <v>3.0208614562887186E-5</v>
      </c>
      <c r="E17359" s="11">
        <f t="shared" ca="1" si="1"/>
        <v>2.8275051333522199E-6</v>
      </c>
      <c r="F17359" s="11">
        <f t="shared" ca="1" si="3"/>
        <v>0.91668825213005889</v>
      </c>
      <c r="G17359" s="1">
        <v>31.1279</v>
      </c>
      <c r="H17359" s="1">
        <v>-95.445599999999999</v>
      </c>
    </row>
    <row r="17360" spans="1:8" ht="13.2">
      <c r="A17360" s="1" t="s">
        <v>11006</v>
      </c>
      <c r="B17360" s="1" t="s">
        <v>11558</v>
      </c>
      <c r="C17360" s="1">
        <v>620</v>
      </c>
      <c r="D17360" s="11">
        <f t="shared" si="0"/>
        <v>3.0159969450869652E-5</v>
      </c>
      <c r="E17360" s="11">
        <f t="shared" ca="1" si="1"/>
        <v>2.8229519849893339E-6</v>
      </c>
      <c r="F17360" s="11">
        <f t="shared" ca="1" si="3"/>
        <v>0.91669107963519225</v>
      </c>
      <c r="G17360" s="1">
        <v>32.301099999999998</v>
      </c>
      <c r="H17360" s="1">
        <v>-95.167500000000004</v>
      </c>
    </row>
    <row r="17361" spans="1:8" ht="13.2">
      <c r="A17361" s="1" t="s">
        <v>11006</v>
      </c>
      <c r="B17361" s="1" t="s">
        <v>11559</v>
      </c>
      <c r="C17361" s="1">
        <v>615</v>
      </c>
      <c r="D17361" s="11">
        <f t="shared" si="0"/>
        <v>2.9916743890781994E-5</v>
      </c>
      <c r="E17361" s="11">
        <f t="shared" ca="1" si="1"/>
        <v>2.8001862431749039E-6</v>
      </c>
      <c r="F17361" s="11">
        <f t="shared" ca="1" si="3"/>
        <v>0.9166939025871772</v>
      </c>
      <c r="G17361" s="1">
        <v>30.1069</v>
      </c>
      <c r="H17361" s="1">
        <v>-94.850200000000001</v>
      </c>
    </row>
    <row r="17362" spans="1:8" ht="13.2">
      <c r="A17362" s="1" t="s">
        <v>11006</v>
      </c>
      <c r="B17362" s="1" t="s">
        <v>6319</v>
      </c>
      <c r="C17362" s="1">
        <v>614</v>
      </c>
      <c r="D17362" s="11">
        <f t="shared" si="0"/>
        <v>2.9868098778764464E-5</v>
      </c>
      <c r="E17362" s="11">
        <f t="shared" ca="1" si="1"/>
        <v>2.7956330948120178E-6</v>
      </c>
      <c r="F17362" s="11">
        <f t="shared" ca="1" si="3"/>
        <v>0.91669670277342041</v>
      </c>
      <c r="G17362" s="1">
        <v>32.603700000000003</v>
      </c>
      <c r="H17362" s="1">
        <v>-99.811099999999996</v>
      </c>
    </row>
    <row r="17363" spans="1:8" ht="13.2">
      <c r="A17363" s="1" t="s">
        <v>11006</v>
      </c>
      <c r="B17363" s="1" t="s">
        <v>11560</v>
      </c>
      <c r="C17363" s="1">
        <v>613</v>
      </c>
      <c r="D17363" s="11">
        <f t="shared" si="0"/>
        <v>2.9819453666746931E-5</v>
      </c>
      <c r="E17363" s="11">
        <f t="shared" ca="1" si="1"/>
        <v>2.7910799464491317E-6</v>
      </c>
      <c r="F17363" s="11">
        <f t="shared" ca="1" si="3"/>
        <v>0.91669949840651521</v>
      </c>
      <c r="G17363" s="1">
        <v>33.181899999999999</v>
      </c>
      <c r="H17363" s="1">
        <v>-99.893199999999993</v>
      </c>
    </row>
    <row r="17364" spans="1:8" ht="13.2">
      <c r="A17364" s="1" t="s">
        <v>11006</v>
      </c>
      <c r="B17364" s="1" t="s">
        <v>3241</v>
      </c>
      <c r="C17364" s="1">
        <v>613</v>
      </c>
      <c r="D17364" s="11">
        <f t="shared" si="0"/>
        <v>2.9819453666746931E-5</v>
      </c>
      <c r="E17364" s="11">
        <f t="shared" ca="1" si="1"/>
        <v>2.7910799464491317E-6</v>
      </c>
      <c r="F17364" s="11">
        <f t="shared" ca="1" si="3"/>
        <v>0.91670228948646171</v>
      </c>
      <c r="G17364" s="1">
        <v>31.8126</v>
      </c>
      <c r="H17364" s="1">
        <v>-94.841099999999997</v>
      </c>
    </row>
    <row r="17365" spans="1:8" ht="13.2">
      <c r="A17365" s="1" t="s">
        <v>11006</v>
      </c>
      <c r="B17365" s="1" t="s">
        <v>1363</v>
      </c>
      <c r="C17365" s="1">
        <v>612</v>
      </c>
      <c r="D17365" s="11">
        <f t="shared" si="0"/>
        <v>2.97708085547294E-5</v>
      </c>
      <c r="E17365" s="11">
        <f t="shared" ca="1" si="1"/>
        <v>2.7865267980862461E-6</v>
      </c>
      <c r="F17365" s="11">
        <f t="shared" ca="1" si="3"/>
        <v>0.9167050805664082</v>
      </c>
      <c r="G17365" s="1">
        <v>33.1464</v>
      </c>
      <c r="H17365" s="1">
        <v>-95.954499999999996</v>
      </c>
    </row>
    <row r="17366" spans="1:8" ht="13.2">
      <c r="A17366" s="1" t="s">
        <v>11006</v>
      </c>
      <c r="B17366" s="1" t="s">
        <v>11561</v>
      </c>
      <c r="C17366" s="1">
        <v>612</v>
      </c>
      <c r="D17366" s="11">
        <f t="shared" si="0"/>
        <v>2.97708085547294E-5</v>
      </c>
      <c r="E17366" s="11">
        <f t="shared" ca="1" si="1"/>
        <v>2.7865267980862461E-6</v>
      </c>
      <c r="F17366" s="11">
        <f t="shared" ca="1" si="3"/>
        <v>0.91670786709320629</v>
      </c>
      <c r="G17366" s="1">
        <v>33.428400000000003</v>
      </c>
      <c r="H17366" s="1">
        <v>-95.9482</v>
      </c>
    </row>
    <row r="17367" spans="1:8" ht="13.2">
      <c r="A17367" s="1" t="s">
        <v>11006</v>
      </c>
      <c r="B17367" s="1" t="s">
        <v>11562</v>
      </c>
      <c r="C17367" s="1">
        <v>603</v>
      </c>
      <c r="D17367" s="11">
        <f t="shared" si="0"/>
        <v>2.9333002546571615E-5</v>
      </c>
      <c r="E17367" s="11">
        <f t="shared" ca="1" si="1"/>
        <v>2.7455484628202718E-6</v>
      </c>
      <c r="F17367" s="11">
        <f t="shared" ca="1" si="3"/>
        <v>0.91671065362000437</v>
      </c>
      <c r="G17367" s="1">
        <v>30.143799999999999</v>
      </c>
      <c r="H17367" s="1">
        <v>-95.707899999999995</v>
      </c>
    </row>
    <row r="17368" spans="1:8" ht="13.2">
      <c r="A17368" s="1" t="s">
        <v>11006</v>
      </c>
      <c r="B17368" s="1" t="s">
        <v>5157</v>
      </c>
      <c r="C17368" s="1">
        <v>602</v>
      </c>
      <c r="D17368" s="11">
        <f t="shared" si="0"/>
        <v>2.9284357434554081E-5</v>
      </c>
      <c r="E17368" s="11">
        <f t="shared" ca="1" si="1"/>
        <v>2.7409953144573853E-6</v>
      </c>
      <c r="F17368" s="11">
        <f t="shared" ca="1" si="3"/>
        <v>0.91671339916846717</v>
      </c>
      <c r="G17368" s="1">
        <v>32.492800000000003</v>
      </c>
      <c r="H17368" s="1">
        <v>-95.173000000000002</v>
      </c>
    </row>
    <row r="17369" spans="1:8" ht="13.2">
      <c r="A17369" s="1" t="s">
        <v>11006</v>
      </c>
      <c r="B17369" s="1" t="s">
        <v>31</v>
      </c>
      <c r="C17369" s="1">
        <v>597</v>
      </c>
      <c r="D17369" s="11">
        <f t="shared" si="0"/>
        <v>2.9041131874466424E-5</v>
      </c>
      <c r="E17369" s="11">
        <f t="shared" ca="1" si="1"/>
        <v>2.7182295726429554E-6</v>
      </c>
      <c r="F17369" s="11">
        <f t="shared" ca="1" si="3"/>
        <v>0.91671614016378167</v>
      </c>
      <c r="G17369" s="1">
        <v>30.0364</v>
      </c>
      <c r="H17369" s="1">
        <v>-94.406400000000005</v>
      </c>
    </row>
    <row r="17370" spans="1:8" ht="13.2">
      <c r="A17370" s="1" t="s">
        <v>11006</v>
      </c>
      <c r="B17370" s="1" t="s">
        <v>11563</v>
      </c>
      <c r="C17370" s="1">
        <v>596</v>
      </c>
      <c r="D17370" s="11">
        <f t="shared" si="0"/>
        <v>2.8992486762448893E-5</v>
      </c>
      <c r="E17370" s="11">
        <f t="shared" ca="1" si="1"/>
        <v>2.7136764242800697E-6</v>
      </c>
      <c r="F17370" s="11">
        <f t="shared" ca="1" si="3"/>
        <v>0.91671885839335432</v>
      </c>
      <c r="G17370" s="1">
        <v>33.337699999999998</v>
      </c>
      <c r="H17370" s="1">
        <v>-102.2058</v>
      </c>
    </row>
    <row r="17371" spans="1:8" ht="13.2">
      <c r="A17371" s="1" t="s">
        <v>11006</v>
      </c>
      <c r="B17371" s="1" t="s">
        <v>5710</v>
      </c>
      <c r="C17371" s="1">
        <v>595</v>
      </c>
      <c r="D17371" s="11">
        <f t="shared" si="0"/>
        <v>2.894384165043136E-5</v>
      </c>
      <c r="E17371" s="11">
        <f t="shared" ca="1" si="1"/>
        <v>2.7091232759171832E-6</v>
      </c>
      <c r="F17371" s="11">
        <f t="shared" ca="1" si="3"/>
        <v>0.91672157206977856</v>
      </c>
      <c r="G17371" s="1">
        <v>32.642800000000001</v>
      </c>
      <c r="H17371" s="1">
        <v>-96.257300000000001</v>
      </c>
    </row>
    <row r="17372" spans="1:8" ht="13.2">
      <c r="A17372" s="1" t="s">
        <v>11006</v>
      </c>
      <c r="B17372" s="1" t="s">
        <v>11564</v>
      </c>
      <c r="C17372" s="1">
        <v>595</v>
      </c>
      <c r="D17372" s="11">
        <f t="shared" si="0"/>
        <v>2.894384165043136E-5</v>
      </c>
      <c r="E17372" s="11">
        <f t="shared" ca="1" si="1"/>
        <v>2.7091232759171832E-6</v>
      </c>
      <c r="F17372" s="11">
        <f t="shared" ca="1" si="3"/>
        <v>0.91672428119305449</v>
      </c>
      <c r="G17372" s="1">
        <v>32.275100000000002</v>
      </c>
      <c r="H17372" s="1">
        <v>-95.756100000000004</v>
      </c>
    </row>
    <row r="17373" spans="1:8" ht="13.2">
      <c r="A17373" s="1" t="s">
        <v>11006</v>
      </c>
      <c r="B17373" s="1" t="s">
        <v>11565</v>
      </c>
      <c r="C17373" s="1">
        <v>589</v>
      </c>
      <c r="D17373" s="11">
        <f t="shared" si="0"/>
        <v>2.8651970978326172E-5</v>
      </c>
      <c r="E17373" s="11">
        <f t="shared" ca="1" si="1"/>
        <v>2.6818043857398676E-6</v>
      </c>
      <c r="F17373" s="11">
        <f t="shared" ca="1" si="3"/>
        <v>0.91672699031633043</v>
      </c>
      <c r="G17373" s="1">
        <v>34.015000000000001</v>
      </c>
      <c r="H17373" s="1">
        <v>-100.8211</v>
      </c>
    </row>
    <row r="17374" spans="1:8" ht="13.2">
      <c r="A17374" s="1" t="s">
        <v>11006</v>
      </c>
      <c r="B17374" s="1" t="s">
        <v>1159</v>
      </c>
      <c r="C17374" s="1">
        <v>589</v>
      </c>
      <c r="D17374" s="11">
        <f t="shared" si="0"/>
        <v>2.8651970978326172E-5</v>
      </c>
      <c r="E17374" s="11">
        <f t="shared" ca="1" si="1"/>
        <v>2.6818043857398676E-6</v>
      </c>
      <c r="F17374" s="11">
        <f t="shared" ca="1" si="3"/>
        <v>0.91672967212071621</v>
      </c>
      <c r="G17374" s="1">
        <v>35.692399999999999</v>
      </c>
      <c r="H17374" s="1">
        <v>-100.6416</v>
      </c>
    </row>
    <row r="17375" spans="1:8" ht="13.2">
      <c r="A17375" s="1" t="s">
        <v>11006</v>
      </c>
      <c r="B17375" s="1" t="s">
        <v>11566</v>
      </c>
      <c r="C17375" s="1">
        <v>589</v>
      </c>
      <c r="D17375" s="11">
        <f t="shared" si="0"/>
        <v>2.8651970978326172E-5</v>
      </c>
      <c r="E17375" s="11">
        <f t="shared" ca="1" si="1"/>
        <v>2.6818043857398676E-6</v>
      </c>
      <c r="F17375" s="11">
        <f t="shared" ca="1" si="3"/>
        <v>0.91673235392510199</v>
      </c>
      <c r="G17375" s="1">
        <v>30.445499999999999</v>
      </c>
      <c r="H17375" s="1">
        <v>-97.908000000000001</v>
      </c>
    </row>
    <row r="17376" spans="1:8" ht="13.2">
      <c r="A17376" s="1" t="s">
        <v>11006</v>
      </c>
      <c r="B17376" s="1" t="s">
        <v>4360</v>
      </c>
      <c r="C17376" s="1">
        <v>587</v>
      </c>
      <c r="D17376" s="11">
        <f t="shared" si="0"/>
        <v>2.8554680754291108E-5</v>
      </c>
      <c r="E17376" s="11">
        <f t="shared" ca="1" si="1"/>
        <v>2.6726980890140955E-6</v>
      </c>
      <c r="F17376" s="11">
        <f t="shared" ca="1" si="3"/>
        <v>0.91673503572948778</v>
      </c>
      <c r="G17376" s="1">
        <v>32.408700000000003</v>
      </c>
      <c r="H17376" s="1">
        <v>-100.71250000000001</v>
      </c>
    </row>
    <row r="17377" spans="1:8" ht="13.2">
      <c r="A17377" s="1" t="s">
        <v>11006</v>
      </c>
      <c r="B17377" s="1" t="s">
        <v>11567</v>
      </c>
      <c r="C17377" s="1">
        <v>586</v>
      </c>
      <c r="D17377" s="11">
        <f t="shared" si="0"/>
        <v>2.8506035642273575E-5</v>
      </c>
      <c r="E17377" s="11">
        <f t="shared" ca="1" si="1"/>
        <v>2.668144940651209E-6</v>
      </c>
      <c r="F17377" s="11">
        <f t="shared" ca="1" si="3"/>
        <v>0.91673770842757685</v>
      </c>
      <c r="G17377" s="1">
        <v>28.041</v>
      </c>
      <c r="H17377" s="1">
        <v>-99.354699999999994</v>
      </c>
    </row>
    <row r="17378" spans="1:8" ht="13.2">
      <c r="A17378" s="1" t="s">
        <v>11006</v>
      </c>
      <c r="B17378" s="1" t="s">
        <v>11568</v>
      </c>
      <c r="C17378" s="1">
        <v>584</v>
      </c>
      <c r="D17378" s="11">
        <f t="shared" si="0"/>
        <v>2.8408745418238511E-5</v>
      </c>
      <c r="E17378" s="11">
        <f t="shared" ca="1" si="1"/>
        <v>2.6590386439254372E-6</v>
      </c>
      <c r="F17378" s="11">
        <f t="shared" ca="1" si="3"/>
        <v>0.9167403765725175</v>
      </c>
      <c r="G17378" s="1">
        <v>30.909600000000001</v>
      </c>
      <c r="H17378" s="1">
        <v>-94.4221</v>
      </c>
    </row>
    <row r="17379" spans="1:8" ht="13.2">
      <c r="A17379" s="1" t="s">
        <v>11006</v>
      </c>
      <c r="B17379" s="1" t="s">
        <v>11569</v>
      </c>
      <c r="C17379" s="1">
        <v>584</v>
      </c>
      <c r="D17379" s="11">
        <f t="shared" si="0"/>
        <v>2.8408745418238511E-5</v>
      </c>
      <c r="E17379" s="11">
        <f t="shared" ca="1" si="1"/>
        <v>2.6590386439254372E-6</v>
      </c>
      <c r="F17379" s="11">
        <f t="shared" ca="1" si="3"/>
        <v>0.91674303561116144</v>
      </c>
      <c r="G17379" s="1">
        <v>30.004100000000001</v>
      </c>
      <c r="H17379" s="1">
        <v>-97.753299999999996</v>
      </c>
    </row>
    <row r="17380" spans="1:8" ht="13.2">
      <c r="A17380" s="1" t="s">
        <v>11006</v>
      </c>
      <c r="B17380" s="1" t="s">
        <v>11570</v>
      </c>
      <c r="C17380" s="1">
        <v>577</v>
      </c>
      <c r="D17380" s="11">
        <f t="shared" si="0"/>
        <v>2.8068229634115789E-5</v>
      </c>
      <c r="E17380" s="11">
        <f t="shared" ca="1" si="1"/>
        <v>2.6271666053852351E-6</v>
      </c>
      <c r="F17380" s="11">
        <f t="shared" ca="1" si="3"/>
        <v>0.91674569464980538</v>
      </c>
      <c r="G17380" s="1">
        <v>32.937399999999997</v>
      </c>
      <c r="H17380" s="1">
        <v>-98.247500000000002</v>
      </c>
    </row>
    <row r="17381" spans="1:8" ht="13.2">
      <c r="A17381" s="1" t="s">
        <v>11006</v>
      </c>
      <c r="B17381" s="1" t="s">
        <v>11571</v>
      </c>
      <c r="C17381" s="1">
        <v>575</v>
      </c>
      <c r="D17381" s="11">
        <f t="shared" si="0"/>
        <v>2.7970939410080725E-5</v>
      </c>
      <c r="E17381" s="11">
        <f t="shared" ca="1" si="1"/>
        <v>2.618060308659463E-6</v>
      </c>
      <c r="F17381" s="11">
        <f t="shared" ca="1" si="3"/>
        <v>0.91674832181641075</v>
      </c>
      <c r="G17381" s="1">
        <v>29.2713</v>
      </c>
      <c r="H17381" s="1">
        <v>-97.637600000000006</v>
      </c>
    </row>
    <row r="17382" spans="1:8" ht="13.2">
      <c r="A17382" s="1" t="s">
        <v>11006</v>
      </c>
      <c r="B17382" s="1" t="s">
        <v>11572</v>
      </c>
      <c r="C17382" s="1">
        <v>567</v>
      </c>
      <c r="D17382" s="11">
        <f t="shared" si="0"/>
        <v>2.7581778513940474E-5</v>
      </c>
      <c r="E17382" s="11">
        <f t="shared" ca="1" si="1"/>
        <v>2.5816351217563748E-6</v>
      </c>
      <c r="F17382" s="11">
        <f t="shared" ca="1" si="3"/>
        <v>0.91675093987671941</v>
      </c>
      <c r="G17382" s="1">
        <v>33.5291</v>
      </c>
      <c r="H17382" s="1">
        <v>-95.317400000000006</v>
      </c>
    </row>
    <row r="17383" spans="1:8" ht="13.2">
      <c r="A17383" s="1" t="s">
        <v>11006</v>
      </c>
      <c r="B17383" s="1" t="s">
        <v>11573</v>
      </c>
      <c r="C17383" s="1">
        <v>567</v>
      </c>
      <c r="D17383" s="11">
        <f t="shared" si="0"/>
        <v>2.7581778513940474E-5</v>
      </c>
      <c r="E17383" s="11">
        <f t="shared" ca="1" si="1"/>
        <v>2.5816351217563748E-6</v>
      </c>
      <c r="F17383" s="11">
        <f t="shared" ca="1" si="3"/>
        <v>0.9167535215118412</v>
      </c>
      <c r="G17383" s="1">
        <v>31.371099999999998</v>
      </c>
      <c r="H17383" s="1">
        <v>-97.076300000000003</v>
      </c>
    </row>
    <row r="17384" spans="1:8" ht="13.2">
      <c r="A17384" s="1" t="s">
        <v>11006</v>
      </c>
      <c r="B17384" s="1" t="s">
        <v>8181</v>
      </c>
      <c r="C17384" s="1">
        <v>566</v>
      </c>
      <c r="D17384" s="11">
        <f t="shared" si="0"/>
        <v>2.753313340192294E-5</v>
      </c>
      <c r="E17384" s="11">
        <f t="shared" ca="1" si="1"/>
        <v>2.5770819733934887E-6</v>
      </c>
      <c r="F17384" s="11">
        <f t="shared" ca="1" si="3"/>
        <v>0.91675610314696299</v>
      </c>
      <c r="G17384" s="1">
        <v>33.195099999999996</v>
      </c>
      <c r="H17384" s="1">
        <v>-98.743600000000001</v>
      </c>
    </row>
    <row r="17385" spans="1:8" ht="13.2">
      <c r="A17385" s="1" t="s">
        <v>11006</v>
      </c>
      <c r="B17385" s="1" t="s">
        <v>11574</v>
      </c>
      <c r="C17385" s="1">
        <v>565</v>
      </c>
      <c r="D17385" s="11">
        <f t="shared" si="0"/>
        <v>2.748448828990541E-5</v>
      </c>
      <c r="E17385" s="11">
        <f t="shared" ca="1" si="1"/>
        <v>2.5725288250306027E-6</v>
      </c>
      <c r="F17385" s="11">
        <f t="shared" ca="1" si="3"/>
        <v>0.91675868022893636</v>
      </c>
      <c r="G17385" s="1">
        <v>35.204999999999998</v>
      </c>
      <c r="H17385" s="1">
        <v>-101.1071</v>
      </c>
    </row>
    <row r="17386" spans="1:8" ht="13.2">
      <c r="A17386" s="1" t="s">
        <v>11006</v>
      </c>
      <c r="B17386" s="1" t="s">
        <v>10593</v>
      </c>
      <c r="C17386" s="1">
        <v>561</v>
      </c>
      <c r="D17386" s="11">
        <f t="shared" si="0"/>
        <v>2.7289907841835282E-5</v>
      </c>
      <c r="E17386" s="11">
        <f t="shared" ca="1" si="1"/>
        <v>2.5543162315790588E-6</v>
      </c>
      <c r="F17386" s="11">
        <f t="shared" ca="1" si="3"/>
        <v>0.91676125275776144</v>
      </c>
      <c r="G17386" s="1">
        <v>28.9544</v>
      </c>
      <c r="H17386" s="1">
        <v>-95.285399999999996</v>
      </c>
    </row>
    <row r="17387" spans="1:8" ht="13.2">
      <c r="A17387" s="1" t="s">
        <v>11006</v>
      </c>
      <c r="B17387" s="1" t="s">
        <v>11575</v>
      </c>
      <c r="C17387" s="1">
        <v>560</v>
      </c>
      <c r="D17387" s="11">
        <f t="shared" si="0"/>
        <v>2.7241262729817752E-5</v>
      </c>
      <c r="E17387" s="11">
        <f t="shared" ca="1" si="1"/>
        <v>2.5497630832161727E-6</v>
      </c>
      <c r="F17387" s="11">
        <f t="shared" ca="1" si="3"/>
        <v>0.91676380707399296</v>
      </c>
      <c r="G17387" s="1">
        <v>29.818999999999999</v>
      </c>
      <c r="H17387" s="1">
        <v>-95.976100000000002</v>
      </c>
    </row>
    <row r="17388" spans="1:8" ht="13.2">
      <c r="A17388" s="1" t="s">
        <v>11006</v>
      </c>
      <c r="B17388" s="1" t="s">
        <v>11576</v>
      </c>
      <c r="C17388" s="1">
        <v>556</v>
      </c>
      <c r="D17388" s="11">
        <f t="shared" si="0"/>
        <v>2.7046682281747624E-5</v>
      </c>
      <c r="E17388" s="11">
        <f t="shared" ca="1" si="1"/>
        <v>2.5315504897646284E-6</v>
      </c>
      <c r="F17388" s="11">
        <f t="shared" ca="1" si="3"/>
        <v>0.91676635683707619</v>
      </c>
      <c r="G17388" s="1">
        <v>26.501000000000001</v>
      </c>
      <c r="H17388" s="1">
        <v>-97.639600000000002</v>
      </c>
    </row>
    <row r="17389" spans="1:8" ht="13.2">
      <c r="A17389" s="1" t="s">
        <v>11006</v>
      </c>
      <c r="B17389" s="1" t="s">
        <v>11577</v>
      </c>
      <c r="C17389" s="1">
        <v>546</v>
      </c>
      <c r="D17389" s="11">
        <f t="shared" si="0"/>
        <v>2.6560231161572309E-5</v>
      </c>
      <c r="E17389" s="11">
        <f t="shared" ca="1" si="1"/>
        <v>2.4860190061357685E-6</v>
      </c>
      <c r="F17389" s="11">
        <f t="shared" ca="1" si="3"/>
        <v>0.91676888838756598</v>
      </c>
      <c r="G17389" s="1">
        <v>32.674300000000002</v>
      </c>
      <c r="H17389" s="1">
        <v>-97.648200000000003</v>
      </c>
    </row>
    <row r="17390" spans="1:8" ht="13.2">
      <c r="A17390" s="1" t="s">
        <v>11006</v>
      </c>
      <c r="B17390" s="1" t="s">
        <v>4030</v>
      </c>
      <c r="C17390" s="1">
        <v>537</v>
      </c>
      <c r="D17390" s="11">
        <f t="shared" si="0"/>
        <v>2.6122425153414524E-5</v>
      </c>
      <c r="E17390" s="11">
        <f t="shared" ca="1" si="1"/>
        <v>2.4450406708697942E-6</v>
      </c>
      <c r="F17390" s="11">
        <f t="shared" ca="1" si="3"/>
        <v>0.91677137440657208</v>
      </c>
      <c r="G17390" s="1">
        <v>29.472300000000001</v>
      </c>
      <c r="H17390" s="1">
        <v>-98.106700000000004</v>
      </c>
    </row>
    <row r="17391" spans="1:8" ht="13.2">
      <c r="A17391" s="1" t="s">
        <v>11006</v>
      </c>
      <c r="B17391" s="1" t="s">
        <v>11578</v>
      </c>
      <c r="C17391" s="1">
        <v>536</v>
      </c>
      <c r="D17391" s="11">
        <f t="shared" si="0"/>
        <v>2.607378004139699E-5</v>
      </c>
      <c r="E17391" s="11">
        <f t="shared" ca="1" si="1"/>
        <v>2.4404875225069082E-6</v>
      </c>
      <c r="F17391" s="11">
        <f t="shared" ca="1" si="3"/>
        <v>0.9167738194472429</v>
      </c>
      <c r="G17391" s="1">
        <v>32.719299999999997</v>
      </c>
      <c r="H17391" s="1">
        <v>-97.672399999999996</v>
      </c>
    </row>
    <row r="17392" spans="1:8" ht="13.2">
      <c r="A17392" s="1" t="s">
        <v>11006</v>
      </c>
      <c r="B17392" s="1" t="s">
        <v>11579</v>
      </c>
      <c r="C17392" s="1">
        <v>532</v>
      </c>
      <c r="D17392" s="11">
        <f t="shared" si="0"/>
        <v>2.5879199593326862E-5</v>
      </c>
      <c r="E17392" s="11">
        <f t="shared" ca="1" si="1"/>
        <v>2.4222749290553639E-6</v>
      </c>
      <c r="F17392" s="11">
        <f t="shared" ca="1" si="3"/>
        <v>0.91677625993476541</v>
      </c>
      <c r="G17392" s="1">
        <v>29.616900000000001</v>
      </c>
      <c r="H17392" s="1">
        <v>-98.683300000000003</v>
      </c>
    </row>
    <row r="17393" spans="1:8" ht="13.2">
      <c r="A17393" s="1" t="s">
        <v>11006</v>
      </c>
      <c r="B17393" s="1" t="s">
        <v>11580</v>
      </c>
      <c r="C17393" s="1">
        <v>531</v>
      </c>
      <c r="D17393" s="11">
        <f t="shared" si="0"/>
        <v>2.5830554481309332E-5</v>
      </c>
      <c r="E17393" s="11">
        <f t="shared" ca="1" si="1"/>
        <v>2.4177217806924782E-6</v>
      </c>
      <c r="F17393" s="11">
        <f t="shared" ca="1" si="3"/>
        <v>0.9167786822096945</v>
      </c>
      <c r="G17393" s="1">
        <v>30.984000000000002</v>
      </c>
      <c r="H17393" s="1">
        <v>-103.74379999999999</v>
      </c>
    </row>
    <row r="17394" spans="1:8" ht="13.2">
      <c r="A17394" s="1" t="s">
        <v>11006</v>
      </c>
      <c r="B17394" s="1" t="s">
        <v>11581</v>
      </c>
      <c r="C17394" s="1">
        <v>531</v>
      </c>
      <c r="D17394" s="11">
        <f t="shared" si="0"/>
        <v>2.5830554481309332E-5</v>
      </c>
      <c r="E17394" s="11">
        <f t="shared" ca="1" si="1"/>
        <v>2.4177217806924782E-6</v>
      </c>
      <c r="F17394" s="11">
        <f t="shared" ca="1" si="3"/>
        <v>0.91678109993147516</v>
      </c>
      <c r="G17394" s="1">
        <v>30.144200000000001</v>
      </c>
      <c r="H17394" s="1">
        <v>-97.819500000000005</v>
      </c>
    </row>
    <row r="17395" spans="1:8" ht="13.2">
      <c r="A17395" s="1" t="s">
        <v>11006</v>
      </c>
      <c r="B17395" s="1" t="s">
        <v>11582</v>
      </c>
      <c r="C17395" s="1">
        <v>529</v>
      </c>
      <c r="D17395" s="11">
        <f t="shared" si="0"/>
        <v>2.5733264257274268E-5</v>
      </c>
      <c r="E17395" s="11">
        <f t="shared" ca="1" si="1"/>
        <v>2.4086154839667061E-6</v>
      </c>
      <c r="F17395" s="11">
        <f t="shared" ca="1" si="3"/>
        <v>0.91678351765325583</v>
      </c>
      <c r="G17395" s="1">
        <v>31.567299999999999</v>
      </c>
      <c r="H17395" s="1">
        <v>-103.0059</v>
      </c>
    </row>
    <row r="17396" spans="1:8" ht="13.2">
      <c r="A17396" s="1" t="s">
        <v>11006</v>
      </c>
      <c r="B17396" s="1" t="s">
        <v>907</v>
      </c>
      <c r="C17396" s="1">
        <v>527</v>
      </c>
      <c r="D17396" s="11">
        <f t="shared" si="0"/>
        <v>2.5635974033239205E-5</v>
      </c>
      <c r="E17396" s="11">
        <f t="shared" ca="1" si="1"/>
        <v>2.3995091872409339E-6</v>
      </c>
      <c r="F17396" s="11">
        <f t="shared" ca="1" si="3"/>
        <v>0.91678592626873978</v>
      </c>
      <c r="G17396" s="1">
        <v>31.411100000000001</v>
      </c>
      <c r="H17396" s="1">
        <v>-96.573800000000006</v>
      </c>
    </row>
    <row r="17397" spans="1:8" ht="13.2">
      <c r="A17397" s="1" t="s">
        <v>11006</v>
      </c>
      <c r="B17397" s="1" t="s">
        <v>11583</v>
      </c>
      <c r="C17397" s="1">
        <v>527</v>
      </c>
      <c r="D17397" s="11">
        <f t="shared" si="0"/>
        <v>2.5635974033239205E-5</v>
      </c>
      <c r="E17397" s="11">
        <f t="shared" ca="1" si="1"/>
        <v>2.3995091872409339E-6</v>
      </c>
      <c r="F17397" s="11">
        <f t="shared" ca="1" si="3"/>
        <v>0.91678832577792702</v>
      </c>
      <c r="G17397" s="1">
        <v>31.5685</v>
      </c>
      <c r="H17397" s="1">
        <v>-96.946399999999997</v>
      </c>
    </row>
    <row r="17398" spans="1:8" ht="13.2">
      <c r="A17398" s="1" t="s">
        <v>11006</v>
      </c>
      <c r="B17398" s="1" t="s">
        <v>328</v>
      </c>
      <c r="C17398" s="1">
        <v>527</v>
      </c>
      <c r="D17398" s="11">
        <f t="shared" si="0"/>
        <v>2.5635974033239205E-5</v>
      </c>
      <c r="E17398" s="11">
        <f t="shared" ca="1" si="1"/>
        <v>2.3995091872409339E-6</v>
      </c>
      <c r="F17398" s="11">
        <f t="shared" ca="1" si="3"/>
        <v>0.91679072528711425</v>
      </c>
      <c r="G17398" s="1">
        <v>30.847200000000001</v>
      </c>
      <c r="H17398" s="1">
        <v>-95.398300000000006</v>
      </c>
    </row>
    <row r="17399" spans="1:8" ht="13.2">
      <c r="A17399" s="1" t="s">
        <v>11006</v>
      </c>
      <c r="B17399" s="1" t="s">
        <v>728</v>
      </c>
      <c r="C17399" s="1">
        <v>524</v>
      </c>
      <c r="D17399" s="11">
        <f t="shared" si="0"/>
        <v>2.5490038697186611E-5</v>
      </c>
      <c r="E17399" s="11">
        <f t="shared" ca="1" si="1"/>
        <v>2.3858497421522761E-6</v>
      </c>
      <c r="F17399" s="11">
        <f t="shared" ca="1" si="3"/>
        <v>0.91679312479630148</v>
      </c>
      <c r="G17399" s="1">
        <v>28.082100000000001</v>
      </c>
      <c r="H17399" s="1">
        <v>-97.882800000000003</v>
      </c>
    </row>
    <row r="17400" spans="1:8" ht="13.2">
      <c r="A17400" s="1" t="s">
        <v>11006</v>
      </c>
      <c r="B17400" s="1" t="s">
        <v>6094</v>
      </c>
      <c r="C17400" s="1">
        <v>523</v>
      </c>
      <c r="D17400" s="11">
        <f t="shared" si="0"/>
        <v>2.5441393585169077E-5</v>
      </c>
      <c r="E17400" s="11">
        <f t="shared" ca="1" si="1"/>
        <v>2.3812965937893896E-6</v>
      </c>
      <c r="F17400" s="11">
        <f t="shared" ca="1" si="3"/>
        <v>0.91679551064604359</v>
      </c>
      <c r="G17400" s="1">
        <v>30.105</v>
      </c>
      <c r="H17400" s="1">
        <v>-94.0505</v>
      </c>
    </row>
    <row r="17401" spans="1:8" ht="13.2">
      <c r="A17401" s="1" t="s">
        <v>11006</v>
      </c>
      <c r="B17401" s="1" t="s">
        <v>11584</v>
      </c>
      <c r="C17401" s="1">
        <v>522</v>
      </c>
      <c r="D17401" s="11">
        <f t="shared" si="0"/>
        <v>2.5392748473151547E-5</v>
      </c>
      <c r="E17401" s="11">
        <f t="shared" ca="1" si="1"/>
        <v>2.3767434454265039E-6</v>
      </c>
      <c r="F17401" s="11">
        <f t="shared" ca="1" si="3"/>
        <v>0.91679789194263739</v>
      </c>
      <c r="G17401" s="1">
        <v>30.4907</v>
      </c>
      <c r="H17401" s="1">
        <v>-96.466999999999999</v>
      </c>
    </row>
    <row r="17402" spans="1:8" ht="13.2">
      <c r="A17402" s="1" t="s">
        <v>11006</v>
      </c>
      <c r="B17402" s="1" t="s">
        <v>11585</v>
      </c>
      <c r="C17402" s="1">
        <v>520</v>
      </c>
      <c r="D17402" s="11">
        <f t="shared" si="0"/>
        <v>2.5295458249116483E-5</v>
      </c>
      <c r="E17402" s="11">
        <f t="shared" ca="1" si="1"/>
        <v>2.3676371487007318E-6</v>
      </c>
      <c r="F17402" s="11">
        <f t="shared" ca="1" si="3"/>
        <v>0.91680026868608278</v>
      </c>
      <c r="G17402" s="1">
        <v>33.163600000000002</v>
      </c>
      <c r="H17402" s="1">
        <v>-98.389099999999999</v>
      </c>
    </row>
    <row r="17403" spans="1:8" ht="13.2">
      <c r="A17403" s="1" t="s">
        <v>11006</v>
      </c>
      <c r="B17403" s="1" t="s">
        <v>11586</v>
      </c>
      <c r="C17403" s="1">
        <v>520</v>
      </c>
      <c r="D17403" s="11">
        <f t="shared" si="0"/>
        <v>2.5295458249116483E-5</v>
      </c>
      <c r="E17403" s="11">
        <f t="shared" ca="1" si="1"/>
        <v>2.3676371487007318E-6</v>
      </c>
      <c r="F17403" s="11">
        <f t="shared" ca="1" si="3"/>
        <v>0.91680263632323145</v>
      </c>
      <c r="G17403" s="1">
        <v>32.883600000000001</v>
      </c>
      <c r="H17403" s="1">
        <v>-96.083100000000002</v>
      </c>
    </row>
    <row r="17404" spans="1:8" ht="13.2">
      <c r="A17404" s="1" t="s">
        <v>11006</v>
      </c>
      <c r="B17404" s="1" t="s">
        <v>2411</v>
      </c>
      <c r="C17404" s="1">
        <v>519</v>
      </c>
      <c r="D17404" s="11">
        <f t="shared" si="0"/>
        <v>2.5246813137098953E-5</v>
      </c>
      <c r="E17404" s="11">
        <f t="shared" ca="1" si="1"/>
        <v>2.3630840003378457E-6</v>
      </c>
      <c r="F17404" s="11">
        <f t="shared" ca="1" si="3"/>
        <v>0.91680500396038012</v>
      </c>
      <c r="G17404" s="1">
        <v>31.584800000000001</v>
      </c>
      <c r="H17404" s="1">
        <v>-95.849900000000005</v>
      </c>
    </row>
    <row r="17405" spans="1:8" ht="13.2">
      <c r="A17405" s="1" t="s">
        <v>11006</v>
      </c>
      <c r="B17405" s="1" t="s">
        <v>11587</v>
      </c>
      <c r="C17405" s="1">
        <v>519</v>
      </c>
      <c r="D17405" s="11">
        <f t="shared" si="0"/>
        <v>2.5246813137098953E-5</v>
      </c>
      <c r="E17405" s="11">
        <f t="shared" ca="1" si="1"/>
        <v>2.3630840003378457E-6</v>
      </c>
      <c r="F17405" s="11">
        <f t="shared" ca="1" si="3"/>
        <v>0.91680736704438048</v>
      </c>
      <c r="G17405" s="1">
        <v>30.873899999999999</v>
      </c>
      <c r="H17405" s="1">
        <v>-97.128500000000003</v>
      </c>
    </row>
    <row r="17406" spans="1:8" ht="13.2">
      <c r="A17406" s="1" t="s">
        <v>11006</v>
      </c>
      <c r="B17406" s="1" t="s">
        <v>11588</v>
      </c>
      <c r="C17406" s="1">
        <v>518</v>
      </c>
      <c r="D17406" s="11">
        <f t="shared" si="0"/>
        <v>2.5198168025081419E-5</v>
      </c>
      <c r="E17406" s="11">
        <f t="shared" ca="1" si="1"/>
        <v>2.3585308519749596E-6</v>
      </c>
      <c r="F17406" s="11">
        <f t="shared" ca="1" si="3"/>
        <v>0.91680973012838085</v>
      </c>
      <c r="G17406" s="1">
        <v>36.3765</v>
      </c>
      <c r="H17406" s="1">
        <v>-103.0189</v>
      </c>
    </row>
    <row r="17407" spans="1:8" ht="13.2">
      <c r="A17407" s="1" t="s">
        <v>11006</v>
      </c>
      <c r="B17407" s="1" t="s">
        <v>6968</v>
      </c>
      <c r="C17407" s="1">
        <v>516</v>
      </c>
      <c r="D17407" s="11">
        <f t="shared" si="0"/>
        <v>2.5100877801046356E-5</v>
      </c>
      <c r="E17407" s="11">
        <f t="shared" ca="1" si="1"/>
        <v>2.3494245552491875E-6</v>
      </c>
      <c r="F17407" s="11">
        <f t="shared" ca="1" si="3"/>
        <v>0.9168120886592328</v>
      </c>
      <c r="G17407" s="1">
        <v>32.790500000000002</v>
      </c>
      <c r="H17407" s="1">
        <v>-95.634399999999999</v>
      </c>
    </row>
    <row r="17408" spans="1:8" ht="13.2">
      <c r="A17408" s="1" t="s">
        <v>11006</v>
      </c>
      <c r="B17408" s="1" t="s">
        <v>269</v>
      </c>
      <c r="C17408" s="1">
        <v>515</v>
      </c>
      <c r="D17408" s="11">
        <f t="shared" si="0"/>
        <v>2.5052232689028825E-5</v>
      </c>
      <c r="E17408" s="11">
        <f t="shared" ca="1" si="1"/>
        <v>2.3448714068863018E-6</v>
      </c>
      <c r="F17408" s="11">
        <f t="shared" ca="1" si="3"/>
        <v>0.91681443808378804</v>
      </c>
      <c r="G17408" s="1">
        <v>33.165799999999997</v>
      </c>
      <c r="H17408" s="1">
        <v>-95.110500000000002</v>
      </c>
    </row>
    <row r="17409" spans="1:8" ht="13.2">
      <c r="A17409" s="1" t="s">
        <v>11006</v>
      </c>
      <c r="B17409" s="1" t="s">
        <v>910</v>
      </c>
      <c r="C17409" s="1">
        <v>510</v>
      </c>
      <c r="D17409" s="11">
        <f t="shared" si="0"/>
        <v>2.4809007128941168E-5</v>
      </c>
      <c r="E17409" s="11">
        <f t="shared" ca="1" si="1"/>
        <v>2.3221056650718715E-6</v>
      </c>
      <c r="F17409" s="11">
        <f t="shared" ca="1" si="3"/>
        <v>0.91681678295519498</v>
      </c>
      <c r="G17409" s="1">
        <v>29.810700000000001</v>
      </c>
      <c r="H17409" s="1">
        <v>-94.820599999999999</v>
      </c>
    </row>
    <row r="17410" spans="1:8" ht="13.2">
      <c r="A17410" s="1" t="s">
        <v>11006</v>
      </c>
      <c r="B17410" s="1" t="s">
        <v>11589</v>
      </c>
      <c r="C17410" s="1">
        <v>508</v>
      </c>
      <c r="D17410" s="11">
        <f t="shared" si="0"/>
        <v>2.4711716904906104E-5</v>
      </c>
      <c r="E17410" s="11">
        <f t="shared" ca="1" si="1"/>
        <v>2.3129993683460997E-6</v>
      </c>
      <c r="F17410" s="11">
        <f t="shared" ca="1" si="3"/>
        <v>0.91681910506086006</v>
      </c>
      <c r="G17410" s="1">
        <v>30.175699999999999</v>
      </c>
      <c r="H17410" s="1">
        <v>-94.036699999999996</v>
      </c>
    </row>
    <row r="17411" spans="1:8" ht="13.2">
      <c r="A17411" s="1" t="s">
        <v>11006</v>
      </c>
      <c r="B17411" s="1" t="s">
        <v>11590</v>
      </c>
      <c r="C17411" s="1">
        <v>508</v>
      </c>
      <c r="D17411" s="11">
        <f t="shared" si="0"/>
        <v>2.4711716904906104E-5</v>
      </c>
      <c r="E17411" s="11">
        <f t="shared" ca="1" si="1"/>
        <v>2.3129993683460997E-6</v>
      </c>
      <c r="F17411" s="11">
        <f t="shared" ca="1" si="3"/>
        <v>0.91682141806022843</v>
      </c>
      <c r="G17411" s="1">
        <v>31.578900000000001</v>
      </c>
      <c r="H17411" s="1">
        <v>-102.9221</v>
      </c>
    </row>
    <row r="17412" spans="1:8" ht="13.2">
      <c r="A17412" s="1" t="s">
        <v>11006</v>
      </c>
      <c r="B17412" s="1" t="s">
        <v>11591</v>
      </c>
      <c r="C17412" s="1">
        <v>507</v>
      </c>
      <c r="D17412" s="11">
        <f t="shared" si="0"/>
        <v>2.466307179288857E-5</v>
      </c>
      <c r="E17412" s="11">
        <f t="shared" ca="1" si="1"/>
        <v>2.3084462199832132E-6</v>
      </c>
      <c r="F17412" s="11">
        <f t="shared" ca="1" si="3"/>
        <v>0.9168237310595968</v>
      </c>
      <c r="G17412" s="1">
        <v>33.2502</v>
      </c>
      <c r="H17412" s="1">
        <v>-100.5748</v>
      </c>
    </row>
    <row r="17413" spans="1:8" ht="13.2">
      <c r="A17413" s="1" t="s">
        <v>11006</v>
      </c>
      <c r="B17413" s="1" t="s">
        <v>11592</v>
      </c>
      <c r="C17413" s="1">
        <v>504</v>
      </c>
      <c r="D17413" s="11">
        <f t="shared" si="0"/>
        <v>2.4517136456835976E-5</v>
      </c>
      <c r="E17413" s="11">
        <f t="shared" ca="1" si="1"/>
        <v>2.2947867748945554E-6</v>
      </c>
      <c r="F17413" s="11">
        <f t="shared" ca="1" si="3"/>
        <v>0.91682603950581676</v>
      </c>
      <c r="G17413" s="1">
        <v>33.3628</v>
      </c>
      <c r="H17413" s="1">
        <v>-95.103399999999993</v>
      </c>
    </row>
    <row r="17414" spans="1:8" ht="13.2">
      <c r="A17414" s="1" t="s">
        <v>11006</v>
      </c>
      <c r="B17414" s="1" t="s">
        <v>4507</v>
      </c>
      <c r="C17414" s="1">
        <v>501</v>
      </c>
      <c r="D17414" s="11">
        <f t="shared" si="0"/>
        <v>2.4371201120783382E-5</v>
      </c>
      <c r="E17414" s="11">
        <f t="shared" ca="1" si="1"/>
        <v>2.2811273298058976E-6</v>
      </c>
      <c r="F17414" s="11">
        <f t="shared" ca="1" si="3"/>
        <v>0.9168283342925917</v>
      </c>
      <c r="G17414" s="1">
        <v>29.301600000000001</v>
      </c>
      <c r="H17414" s="1">
        <v>-95.275300000000001</v>
      </c>
    </row>
    <row r="17415" spans="1:8" ht="13.2">
      <c r="A17415" s="1" t="s">
        <v>11006</v>
      </c>
      <c r="B17415" s="1" t="s">
        <v>11593</v>
      </c>
      <c r="C17415" s="1">
        <v>501</v>
      </c>
      <c r="D17415" s="11">
        <f t="shared" si="0"/>
        <v>2.4371201120783382E-5</v>
      </c>
      <c r="E17415" s="11">
        <f t="shared" ca="1" si="1"/>
        <v>2.2811273298058976E-6</v>
      </c>
      <c r="F17415" s="11">
        <f t="shared" ca="1" si="3"/>
        <v>0.9168306154199215</v>
      </c>
      <c r="G17415" s="1">
        <v>32.495800000000003</v>
      </c>
      <c r="H17415" s="1">
        <v>-97.303299999999993</v>
      </c>
    </row>
    <row r="17416" spans="1:8" ht="13.2">
      <c r="A17416" s="1" t="s">
        <v>11006</v>
      </c>
      <c r="B17416" s="1" t="s">
        <v>5044</v>
      </c>
      <c r="C17416" s="1">
        <v>500</v>
      </c>
      <c r="D17416" s="11">
        <f t="shared" si="0"/>
        <v>2.4322556008765849E-5</v>
      </c>
      <c r="E17416" s="11">
        <f t="shared" ca="1" si="1"/>
        <v>2.2765741814430111E-6</v>
      </c>
      <c r="F17416" s="11">
        <f t="shared" ca="1" si="3"/>
        <v>0.91683289654725131</v>
      </c>
      <c r="G17416" s="1">
        <v>30.675899999999999</v>
      </c>
      <c r="H17416" s="1">
        <v>-97.5929</v>
      </c>
    </row>
    <row r="17417" spans="1:8" ht="13.2">
      <c r="A17417" s="1" t="s">
        <v>11006</v>
      </c>
      <c r="B17417" s="1" t="s">
        <v>4367</v>
      </c>
      <c r="C17417" s="1">
        <v>497</v>
      </c>
      <c r="D17417" s="11">
        <f t="shared" si="0"/>
        <v>2.4176620672713255E-5</v>
      </c>
      <c r="E17417" s="11">
        <f t="shared" ca="1" si="1"/>
        <v>2.2629147363543533E-6</v>
      </c>
      <c r="F17417" s="11">
        <f t="shared" ca="1" si="3"/>
        <v>0.9168351731214327</v>
      </c>
      <c r="G17417" s="1">
        <v>32.381999999999998</v>
      </c>
      <c r="H17417" s="1">
        <v>-94.591200000000001</v>
      </c>
    </row>
    <row r="17418" spans="1:8" ht="13.2">
      <c r="A17418" s="1" t="s">
        <v>11006</v>
      </c>
      <c r="B17418" s="1" t="s">
        <v>11594</v>
      </c>
      <c r="C17418" s="1">
        <v>496</v>
      </c>
      <c r="D17418" s="11">
        <f t="shared" si="0"/>
        <v>2.4127975560695721E-5</v>
      </c>
      <c r="E17418" s="11">
        <f t="shared" ca="1" si="1"/>
        <v>2.2583615879914673E-6</v>
      </c>
      <c r="F17418" s="11">
        <f t="shared" ca="1" si="3"/>
        <v>0.91683743603616907</v>
      </c>
      <c r="G17418" s="1">
        <v>35.439599999999999</v>
      </c>
      <c r="H17418" s="1">
        <v>-100.804</v>
      </c>
    </row>
    <row r="17419" spans="1:8" ht="13.2">
      <c r="A17419" s="1" t="s">
        <v>11006</v>
      </c>
      <c r="B17419" s="1" t="s">
        <v>11595</v>
      </c>
      <c r="C17419" s="1">
        <v>486</v>
      </c>
      <c r="D17419" s="11">
        <f t="shared" si="0"/>
        <v>2.3641524440520405E-5</v>
      </c>
      <c r="E17419" s="11">
        <f t="shared" ca="1" si="1"/>
        <v>2.2128301043626069E-6</v>
      </c>
      <c r="F17419" s="11">
        <f t="shared" ca="1" si="3"/>
        <v>0.91683969439775703</v>
      </c>
      <c r="G17419" s="1">
        <v>29.754799999999999</v>
      </c>
      <c r="H17419" s="1">
        <v>-96.042400000000001</v>
      </c>
    </row>
    <row r="17420" spans="1:8" ht="13.2">
      <c r="A17420" s="1" t="s">
        <v>11006</v>
      </c>
      <c r="B17420" s="1" t="s">
        <v>11596</v>
      </c>
      <c r="C17420" s="1">
        <v>486</v>
      </c>
      <c r="D17420" s="11">
        <f t="shared" si="0"/>
        <v>2.3641524440520405E-5</v>
      </c>
      <c r="E17420" s="11">
        <f t="shared" ca="1" si="1"/>
        <v>2.2128301043626069E-6</v>
      </c>
      <c r="F17420" s="11">
        <f t="shared" ca="1" si="3"/>
        <v>0.91684190722786141</v>
      </c>
      <c r="G17420" s="1">
        <v>30.028700000000001</v>
      </c>
      <c r="H17420" s="1">
        <v>-94.585999999999999</v>
      </c>
    </row>
    <row r="17421" spans="1:8" ht="13.2">
      <c r="A17421" s="1" t="s">
        <v>11006</v>
      </c>
      <c r="B17421" s="1" t="s">
        <v>2476</v>
      </c>
      <c r="C17421" s="1">
        <v>486</v>
      </c>
      <c r="D17421" s="11">
        <f t="shared" si="0"/>
        <v>2.3641524440520405E-5</v>
      </c>
      <c r="E17421" s="11">
        <f t="shared" ca="1" si="1"/>
        <v>2.2128301043626069E-6</v>
      </c>
      <c r="F17421" s="11">
        <f t="shared" ca="1" si="3"/>
        <v>0.91684412005796578</v>
      </c>
      <c r="G17421" s="1">
        <v>32.015599999999999</v>
      </c>
      <c r="H17421" s="1">
        <v>-97.606099999999998</v>
      </c>
    </row>
    <row r="17422" spans="1:8" ht="13.2">
      <c r="A17422" s="1" t="s">
        <v>11006</v>
      </c>
      <c r="B17422" s="1" t="s">
        <v>2578</v>
      </c>
      <c r="C17422" s="1">
        <v>484</v>
      </c>
      <c r="D17422" s="11">
        <f t="shared" si="0"/>
        <v>2.3544234216485342E-5</v>
      </c>
      <c r="E17422" s="11">
        <f t="shared" ca="1" si="1"/>
        <v>2.2037238076368348E-6</v>
      </c>
      <c r="F17422" s="11">
        <f t="shared" ca="1" si="3"/>
        <v>0.91684633288807016</v>
      </c>
      <c r="G17422" s="1">
        <v>33.469000000000001</v>
      </c>
      <c r="H17422" s="1">
        <v>-94.219099999999997</v>
      </c>
    </row>
    <row r="17423" spans="1:8" ht="13.2">
      <c r="A17423" s="1" t="s">
        <v>11006</v>
      </c>
      <c r="B17423" s="1" t="s">
        <v>11597</v>
      </c>
      <c r="C17423" s="1">
        <v>482</v>
      </c>
      <c r="D17423" s="11">
        <f t="shared" si="0"/>
        <v>2.3446943992450278E-5</v>
      </c>
      <c r="E17423" s="11">
        <f t="shared" ca="1" si="1"/>
        <v>2.1946175109110626E-6</v>
      </c>
      <c r="F17423" s="11">
        <f t="shared" ca="1" si="3"/>
        <v>0.91684853661187782</v>
      </c>
      <c r="G17423" s="1">
        <v>36.433999999999997</v>
      </c>
      <c r="H17423" s="1">
        <v>-100.1408</v>
      </c>
    </row>
    <row r="17424" spans="1:8" ht="13.2">
      <c r="A17424" s="1" t="s">
        <v>11006</v>
      </c>
      <c r="B17424" s="1" t="s">
        <v>1383</v>
      </c>
      <c r="C17424" s="1">
        <v>478</v>
      </c>
      <c r="D17424" s="11">
        <f t="shared" si="0"/>
        <v>2.325236354438015E-5</v>
      </c>
      <c r="E17424" s="11">
        <f t="shared" ca="1" si="1"/>
        <v>2.1764049174595187E-6</v>
      </c>
      <c r="F17424" s="11">
        <f t="shared" ca="1" si="3"/>
        <v>0.91685073122938876</v>
      </c>
      <c r="G17424" s="1">
        <v>33.150399999999998</v>
      </c>
      <c r="H17424" s="1">
        <v>-97.688699999999997</v>
      </c>
    </row>
    <row r="17425" spans="1:8" ht="13.2">
      <c r="A17425" s="1" t="s">
        <v>11006</v>
      </c>
      <c r="B17425" s="1" t="s">
        <v>2637</v>
      </c>
      <c r="C17425" s="1">
        <v>477</v>
      </c>
      <c r="D17425" s="11">
        <f t="shared" si="0"/>
        <v>2.320371843236262E-5</v>
      </c>
      <c r="E17425" s="11">
        <f t="shared" ca="1" si="1"/>
        <v>2.1718517690966327E-6</v>
      </c>
      <c r="F17425" s="11">
        <f t="shared" ca="1" si="3"/>
        <v>0.91685290763430627</v>
      </c>
      <c r="G17425" s="1">
        <v>33.649900000000002</v>
      </c>
      <c r="H17425" s="1">
        <v>-98.467799999999997</v>
      </c>
    </row>
    <row r="17426" spans="1:8" ht="13.2">
      <c r="A17426" s="1" t="s">
        <v>11006</v>
      </c>
      <c r="B17426" s="1" t="s">
        <v>11598</v>
      </c>
      <c r="C17426" s="1">
        <v>475</v>
      </c>
      <c r="D17426" s="11">
        <f t="shared" si="0"/>
        <v>2.3106428208327556E-5</v>
      </c>
      <c r="E17426" s="11">
        <f t="shared" ca="1" si="1"/>
        <v>2.1627454723708605E-6</v>
      </c>
      <c r="F17426" s="11">
        <f t="shared" ca="1" si="3"/>
        <v>0.91685507948607536</v>
      </c>
      <c r="G17426" s="1">
        <v>33.587400000000002</v>
      </c>
      <c r="H17426" s="1">
        <v>-102.1635</v>
      </c>
    </row>
    <row r="17427" spans="1:8" ht="13.2">
      <c r="A17427" s="1" t="s">
        <v>11006</v>
      </c>
      <c r="B17427" s="1" t="s">
        <v>806</v>
      </c>
      <c r="C17427" s="1">
        <v>474</v>
      </c>
      <c r="D17427" s="11">
        <f t="shared" si="0"/>
        <v>2.3057783096310026E-5</v>
      </c>
      <c r="E17427" s="11">
        <f t="shared" ca="1" si="1"/>
        <v>2.1581923240079749E-6</v>
      </c>
      <c r="F17427" s="11">
        <f t="shared" ca="1" si="3"/>
        <v>0.91685724223154774</v>
      </c>
      <c r="G17427" s="1">
        <v>33.319299999999998</v>
      </c>
      <c r="H17427" s="1">
        <v>-101.72750000000001</v>
      </c>
    </row>
    <row r="17428" spans="1:8" ht="13.2">
      <c r="A17428" s="1" t="s">
        <v>11006</v>
      </c>
      <c r="B17428" s="1" t="s">
        <v>11599</v>
      </c>
      <c r="C17428" s="1">
        <v>472</v>
      </c>
      <c r="D17428" s="11">
        <f t="shared" si="0"/>
        <v>2.2960492872274962E-5</v>
      </c>
      <c r="E17428" s="11">
        <f t="shared" ca="1" si="1"/>
        <v>2.1490860272822027E-6</v>
      </c>
      <c r="F17428" s="11">
        <f t="shared" ca="1" si="3"/>
        <v>0.91685940042387171</v>
      </c>
      <c r="G17428" s="1">
        <v>31.716999999999999</v>
      </c>
      <c r="H17428" s="1">
        <v>-94.607799999999997</v>
      </c>
    </row>
    <row r="17429" spans="1:8" ht="13.2">
      <c r="A17429" s="1" t="s">
        <v>11006</v>
      </c>
      <c r="B17429" s="1" t="s">
        <v>5251</v>
      </c>
      <c r="C17429" s="1">
        <v>469</v>
      </c>
      <c r="D17429" s="11">
        <f t="shared" si="0"/>
        <v>2.2814557536222365E-5</v>
      </c>
      <c r="E17429" s="11">
        <f t="shared" ca="1" si="1"/>
        <v>2.1354265821935445E-6</v>
      </c>
      <c r="F17429" s="11">
        <f t="shared" ca="1" si="3"/>
        <v>0.91686154950989895</v>
      </c>
      <c r="G17429" s="1">
        <v>34.069600000000001</v>
      </c>
      <c r="H17429" s="1">
        <v>-98.191299999999998</v>
      </c>
    </row>
    <row r="17430" spans="1:8" ht="13.2">
      <c r="A17430" s="1" t="s">
        <v>11006</v>
      </c>
      <c r="B17430" s="1" t="s">
        <v>10815</v>
      </c>
      <c r="C17430" s="1">
        <v>468</v>
      </c>
      <c r="D17430" s="11">
        <f t="shared" si="0"/>
        <v>2.2765912424204835E-5</v>
      </c>
      <c r="E17430" s="11">
        <f t="shared" ca="1" si="1"/>
        <v>2.1308734338306584E-6</v>
      </c>
      <c r="F17430" s="11">
        <f t="shared" ca="1" si="3"/>
        <v>0.91686368493648118</v>
      </c>
      <c r="G17430" s="1">
        <v>32.2836</v>
      </c>
      <c r="H17430" s="1">
        <v>-99.834599999999995</v>
      </c>
    </row>
    <row r="17431" spans="1:8" ht="13.2">
      <c r="A17431" s="1" t="s">
        <v>11006</v>
      </c>
      <c r="B17431" s="1" t="s">
        <v>11600</v>
      </c>
      <c r="C17431" s="1">
        <v>467</v>
      </c>
      <c r="D17431" s="11">
        <f t="shared" si="0"/>
        <v>2.2717267312187305E-5</v>
      </c>
      <c r="E17431" s="11">
        <f t="shared" ca="1" si="1"/>
        <v>2.1263202854677728E-6</v>
      </c>
      <c r="F17431" s="11">
        <f t="shared" ca="1" si="3"/>
        <v>0.916865815809915</v>
      </c>
      <c r="G17431" s="1">
        <v>33.929900000000004</v>
      </c>
      <c r="H17431" s="1">
        <v>-98.367599999999996</v>
      </c>
    </row>
    <row r="17432" spans="1:8" ht="13.2">
      <c r="A17432" s="1" t="s">
        <v>11006</v>
      </c>
      <c r="B17432" s="1" t="s">
        <v>529</v>
      </c>
      <c r="C17432" s="1">
        <v>467</v>
      </c>
      <c r="D17432" s="11">
        <f t="shared" si="0"/>
        <v>2.2717267312187305E-5</v>
      </c>
      <c r="E17432" s="11">
        <f t="shared" ca="1" si="1"/>
        <v>2.1263202854677728E-6</v>
      </c>
      <c r="F17432" s="11">
        <f t="shared" ca="1" si="3"/>
        <v>0.91686794213020051</v>
      </c>
      <c r="G17432" s="1">
        <v>32.545499999999997</v>
      </c>
      <c r="H17432" s="1">
        <v>-98.367199999999997</v>
      </c>
    </row>
    <row r="17433" spans="1:8" ht="13.2">
      <c r="A17433" s="1" t="s">
        <v>11006</v>
      </c>
      <c r="B17433" s="1" t="s">
        <v>5883</v>
      </c>
      <c r="C17433" s="1">
        <v>466</v>
      </c>
      <c r="D17433" s="11">
        <f t="shared" si="0"/>
        <v>2.2668622200169771E-5</v>
      </c>
      <c r="E17433" s="11">
        <f t="shared" ca="1" si="1"/>
        <v>2.1217671371048867E-6</v>
      </c>
      <c r="F17433" s="11">
        <f t="shared" ca="1" si="3"/>
        <v>0.91687006845048602</v>
      </c>
      <c r="G17433" s="1">
        <v>33.223999999999997</v>
      </c>
      <c r="H17433" s="1">
        <v>-96.972700000000003</v>
      </c>
    </row>
    <row r="17434" spans="1:8" ht="13.2">
      <c r="A17434" s="1" t="s">
        <v>11006</v>
      </c>
      <c r="B17434" s="1" t="s">
        <v>11601</v>
      </c>
      <c r="C17434" s="1">
        <v>464</v>
      </c>
      <c r="D17434" s="11">
        <f t="shared" si="0"/>
        <v>2.2571331976134707E-5</v>
      </c>
      <c r="E17434" s="11">
        <f t="shared" ca="1" si="1"/>
        <v>2.1126608403791145E-6</v>
      </c>
      <c r="F17434" s="11">
        <f t="shared" ca="1" si="3"/>
        <v>0.91687219021762312</v>
      </c>
      <c r="G17434" s="1">
        <v>31.306999999999999</v>
      </c>
      <c r="H17434" s="1">
        <v>-96.629199999999997</v>
      </c>
    </row>
    <row r="17435" spans="1:8" ht="13.2">
      <c r="A17435" s="1" t="s">
        <v>11006</v>
      </c>
      <c r="B17435" s="1" t="s">
        <v>11602</v>
      </c>
      <c r="C17435" s="1">
        <v>462</v>
      </c>
      <c r="D17435" s="11">
        <f t="shared" si="0"/>
        <v>2.2474041752099643E-5</v>
      </c>
      <c r="E17435" s="11">
        <f t="shared" ca="1" si="1"/>
        <v>2.1035545436533424E-6</v>
      </c>
      <c r="F17435" s="11">
        <f t="shared" ca="1" si="3"/>
        <v>0.9168743028784635</v>
      </c>
      <c r="G17435" s="1">
        <v>35.570500000000003</v>
      </c>
      <c r="H17435" s="1">
        <v>-101.1728</v>
      </c>
    </row>
    <row r="17436" spans="1:8" ht="13.2">
      <c r="A17436" s="1" t="s">
        <v>11006</v>
      </c>
      <c r="B17436" s="1" t="s">
        <v>11603</v>
      </c>
      <c r="C17436" s="1">
        <v>461</v>
      </c>
      <c r="D17436" s="11">
        <f t="shared" si="0"/>
        <v>2.2425396640082113E-5</v>
      </c>
      <c r="E17436" s="11">
        <f t="shared" ca="1" si="1"/>
        <v>2.0990013952904563E-6</v>
      </c>
      <c r="F17436" s="11">
        <f t="shared" ca="1" si="3"/>
        <v>0.91687640643300716</v>
      </c>
      <c r="G17436" s="1">
        <v>32.518700000000003</v>
      </c>
      <c r="H17436" s="1">
        <v>-98.0471</v>
      </c>
    </row>
    <row r="17437" spans="1:8" ht="13.2">
      <c r="A17437" s="1" t="s">
        <v>11006</v>
      </c>
      <c r="B17437" s="1" t="s">
        <v>11604</v>
      </c>
      <c r="C17437" s="1">
        <v>460</v>
      </c>
      <c r="D17437" s="11">
        <f t="shared" si="0"/>
        <v>2.237675152806458E-5</v>
      </c>
      <c r="E17437" s="11">
        <f t="shared" ca="1" si="1"/>
        <v>2.0944482469275702E-6</v>
      </c>
      <c r="F17437" s="11">
        <f t="shared" ca="1" si="3"/>
        <v>0.91687850543440241</v>
      </c>
      <c r="G17437" s="1">
        <v>32.192700000000002</v>
      </c>
      <c r="H17437" s="1">
        <v>-96.054100000000005</v>
      </c>
    </row>
    <row r="17438" spans="1:8" ht="13.2">
      <c r="A17438" s="1" t="s">
        <v>11006</v>
      </c>
      <c r="B17438" s="1" t="s">
        <v>3912</v>
      </c>
      <c r="C17438" s="1">
        <v>459</v>
      </c>
      <c r="D17438" s="11">
        <f t="shared" si="0"/>
        <v>2.2328106416047049E-5</v>
      </c>
      <c r="E17438" s="11">
        <f t="shared" ca="1" si="1"/>
        <v>2.0898950985646846E-6</v>
      </c>
      <c r="F17438" s="11">
        <f t="shared" ca="1" si="3"/>
        <v>0.91688059988264936</v>
      </c>
      <c r="G17438" s="1">
        <v>31.418700000000001</v>
      </c>
      <c r="H17438" s="1">
        <v>-97.511099999999999</v>
      </c>
    </row>
    <row r="17439" spans="1:8" ht="13.2">
      <c r="A17439" s="1" t="s">
        <v>11006</v>
      </c>
      <c r="B17439" s="1" t="s">
        <v>11605</v>
      </c>
      <c r="C17439" s="1">
        <v>457</v>
      </c>
      <c r="D17439" s="11">
        <f t="shared" si="0"/>
        <v>2.2230816192011986E-5</v>
      </c>
      <c r="E17439" s="11">
        <f t="shared" ca="1" si="1"/>
        <v>2.0807888018389124E-6</v>
      </c>
      <c r="F17439" s="11">
        <f t="shared" ca="1" si="3"/>
        <v>0.91688268977774789</v>
      </c>
      <c r="G17439" s="1">
        <v>30.607299999999999</v>
      </c>
      <c r="H17439" s="1">
        <v>-98.394999999999996</v>
      </c>
    </row>
    <row r="17440" spans="1:8" ht="13.2">
      <c r="A17440" s="1" t="s">
        <v>11006</v>
      </c>
      <c r="B17440" s="1" t="s">
        <v>11606</v>
      </c>
      <c r="C17440" s="1">
        <v>457</v>
      </c>
      <c r="D17440" s="11">
        <f t="shared" si="0"/>
        <v>2.2230816192011986E-5</v>
      </c>
      <c r="E17440" s="11">
        <f t="shared" ca="1" si="1"/>
        <v>2.0807888018389124E-6</v>
      </c>
      <c r="F17440" s="11">
        <f t="shared" ca="1" si="3"/>
        <v>0.91688477056654971</v>
      </c>
      <c r="G17440" s="1">
        <v>30.779199999999999</v>
      </c>
      <c r="H17440" s="1">
        <v>-95.946899999999999</v>
      </c>
    </row>
    <row r="17441" spans="1:8" ht="13.2">
      <c r="A17441" s="1" t="s">
        <v>11006</v>
      </c>
      <c r="B17441" s="1" t="s">
        <v>1569</v>
      </c>
      <c r="C17441" s="1">
        <v>456</v>
      </c>
      <c r="D17441" s="11">
        <f t="shared" si="0"/>
        <v>2.2182171079994455E-5</v>
      </c>
      <c r="E17441" s="11">
        <f t="shared" ca="1" si="1"/>
        <v>2.0762356534760263E-6</v>
      </c>
      <c r="F17441" s="11">
        <f t="shared" ca="1" si="3"/>
        <v>0.91688685135535153</v>
      </c>
      <c r="G17441" s="1">
        <v>31.845700000000001</v>
      </c>
      <c r="H17441" s="1">
        <v>-98.402500000000003</v>
      </c>
    </row>
    <row r="17442" spans="1:8" ht="13.2">
      <c r="A17442" s="1" t="s">
        <v>11006</v>
      </c>
      <c r="B17442" s="1" t="s">
        <v>11607</v>
      </c>
      <c r="C17442" s="1">
        <v>454</v>
      </c>
      <c r="D17442" s="11">
        <f t="shared" si="0"/>
        <v>2.2084880855959392E-5</v>
      </c>
      <c r="E17442" s="11">
        <f t="shared" ca="1" si="1"/>
        <v>2.0671293567502542E-6</v>
      </c>
      <c r="F17442" s="11">
        <f t="shared" ca="1" si="3"/>
        <v>0.91688892759100504</v>
      </c>
      <c r="G17442" s="1">
        <v>33.6892</v>
      </c>
      <c r="H17442" s="1">
        <v>-96.618399999999994</v>
      </c>
    </row>
    <row r="17443" spans="1:8" ht="13.2">
      <c r="A17443" s="1" t="s">
        <v>11006</v>
      </c>
      <c r="B17443" s="1" t="s">
        <v>11608</v>
      </c>
      <c r="C17443" s="1">
        <v>452</v>
      </c>
      <c r="D17443" s="11">
        <f t="shared" si="0"/>
        <v>2.1987590631924328E-5</v>
      </c>
      <c r="E17443" s="11">
        <f t="shared" ca="1" si="1"/>
        <v>2.058023060024482E-6</v>
      </c>
      <c r="F17443" s="11">
        <f t="shared" ca="1" si="3"/>
        <v>0.91689099472036184</v>
      </c>
      <c r="G17443" s="1">
        <v>35.053800000000003</v>
      </c>
      <c r="H17443" s="1">
        <v>-101.8186</v>
      </c>
    </row>
    <row r="17444" spans="1:8" ht="13.2">
      <c r="A17444" s="1" t="s">
        <v>11006</v>
      </c>
      <c r="B17444" s="1" t="s">
        <v>11609</v>
      </c>
      <c r="C17444" s="1">
        <v>449</v>
      </c>
      <c r="D17444" s="11">
        <f t="shared" si="0"/>
        <v>2.1841655295871734E-5</v>
      </c>
      <c r="E17444" s="11">
        <f t="shared" ca="1" si="1"/>
        <v>2.0443636149358242E-6</v>
      </c>
      <c r="F17444" s="11">
        <f t="shared" ca="1" si="3"/>
        <v>0.91689305274342181</v>
      </c>
      <c r="G17444" s="1">
        <v>33.552199999999999</v>
      </c>
      <c r="H17444" s="1">
        <v>-94.780500000000004</v>
      </c>
    </row>
    <row r="17445" spans="1:8" ht="13.2">
      <c r="A17445" s="1" t="s">
        <v>11006</v>
      </c>
      <c r="B17445" s="1" t="s">
        <v>11610</v>
      </c>
      <c r="C17445" s="1">
        <v>449</v>
      </c>
      <c r="D17445" s="11">
        <f t="shared" si="0"/>
        <v>2.1841655295871734E-5</v>
      </c>
      <c r="E17445" s="11">
        <f t="shared" ca="1" si="1"/>
        <v>2.0443636149358242E-6</v>
      </c>
      <c r="F17445" s="11">
        <f t="shared" ca="1" si="3"/>
        <v>0.91689509710703676</v>
      </c>
      <c r="G17445" s="1">
        <v>33.532699999999998</v>
      </c>
      <c r="H17445" s="1">
        <v>-101.7077</v>
      </c>
    </row>
    <row r="17446" spans="1:8" ht="13.2">
      <c r="A17446" s="1" t="s">
        <v>11006</v>
      </c>
      <c r="B17446" s="1" t="s">
        <v>11611</v>
      </c>
      <c r="C17446" s="1">
        <v>445</v>
      </c>
      <c r="D17446" s="11">
        <f t="shared" si="0"/>
        <v>2.1647074847801606E-5</v>
      </c>
      <c r="E17446" s="11">
        <f t="shared" ca="1" si="1"/>
        <v>2.0261510214842799E-6</v>
      </c>
      <c r="F17446" s="11">
        <f t="shared" ca="1" si="3"/>
        <v>0.91689714147065171</v>
      </c>
      <c r="G17446" s="1">
        <v>30.193300000000001</v>
      </c>
      <c r="H17446" s="1">
        <v>-94.192999999999998</v>
      </c>
    </row>
    <row r="17447" spans="1:8" ht="13.2">
      <c r="A17447" s="1" t="s">
        <v>11006</v>
      </c>
      <c r="B17447" s="1" t="s">
        <v>11612</v>
      </c>
      <c r="C17447" s="1">
        <v>443</v>
      </c>
      <c r="D17447" s="11">
        <f t="shared" si="0"/>
        <v>2.1549784623766543E-5</v>
      </c>
      <c r="E17447" s="11">
        <f t="shared" ca="1" si="1"/>
        <v>2.0170447247585082E-6</v>
      </c>
      <c r="F17447" s="11">
        <f t="shared" ca="1" si="3"/>
        <v>0.91689916762167323</v>
      </c>
      <c r="G17447" s="1">
        <v>32.1419</v>
      </c>
      <c r="H17447" s="1">
        <v>-97.397199999999998</v>
      </c>
    </row>
    <row r="17448" spans="1:8" ht="13.2">
      <c r="A17448" s="1" t="s">
        <v>11006</v>
      </c>
      <c r="B17448" s="1" t="s">
        <v>11613</v>
      </c>
      <c r="C17448" s="1">
        <v>440</v>
      </c>
      <c r="D17448" s="11">
        <f t="shared" si="0"/>
        <v>2.1403849287713949E-5</v>
      </c>
      <c r="E17448" s="11">
        <f t="shared" ca="1" si="1"/>
        <v>2.00338527966985E-6</v>
      </c>
      <c r="F17448" s="11">
        <f t="shared" ca="1" si="3"/>
        <v>0.91690118466639803</v>
      </c>
      <c r="G17448" s="1">
        <v>31.911300000000001</v>
      </c>
      <c r="H17448" s="1">
        <v>-94.682599999999994</v>
      </c>
    </row>
    <row r="17449" spans="1:8" ht="13.2">
      <c r="A17449" s="1" t="s">
        <v>11006</v>
      </c>
      <c r="B17449" s="1" t="s">
        <v>11614</v>
      </c>
      <c r="C17449" s="1">
        <v>440</v>
      </c>
      <c r="D17449" s="11">
        <f t="shared" si="0"/>
        <v>2.1403849287713949E-5</v>
      </c>
      <c r="E17449" s="11">
        <f t="shared" ca="1" si="1"/>
        <v>2.00338527966985E-6</v>
      </c>
      <c r="F17449" s="11">
        <f t="shared" ca="1" si="3"/>
        <v>0.9169031880516777</v>
      </c>
      <c r="G17449" s="1">
        <v>32.898000000000003</v>
      </c>
      <c r="H17449" s="1">
        <v>-94.553299999999993</v>
      </c>
    </row>
    <row r="17450" spans="1:8" ht="13.2">
      <c r="A17450" s="1" t="s">
        <v>11006</v>
      </c>
      <c r="B17450" s="1" t="s">
        <v>411</v>
      </c>
      <c r="C17450" s="1">
        <v>436</v>
      </c>
      <c r="D17450" s="11">
        <f t="shared" si="0"/>
        <v>2.1209268839643821E-5</v>
      </c>
      <c r="E17450" s="11">
        <f t="shared" ca="1" si="1"/>
        <v>1.9851726862183061E-6</v>
      </c>
      <c r="F17450" s="11">
        <f t="shared" ca="1" si="3"/>
        <v>0.91690519143695737</v>
      </c>
      <c r="G17450" s="1">
        <v>30.182600000000001</v>
      </c>
      <c r="H17450" s="1">
        <v>-97.94</v>
      </c>
    </row>
    <row r="17451" spans="1:8" ht="13.2">
      <c r="A17451" s="1" t="s">
        <v>11006</v>
      </c>
      <c r="B17451" s="1" t="s">
        <v>11615</v>
      </c>
      <c r="C17451" s="1">
        <v>435</v>
      </c>
      <c r="D17451" s="11">
        <f t="shared" si="0"/>
        <v>2.1160623727626287E-5</v>
      </c>
      <c r="E17451" s="11">
        <f t="shared" ca="1" si="1"/>
        <v>1.9806195378554196E-6</v>
      </c>
      <c r="F17451" s="11">
        <f t="shared" ca="1" si="3"/>
        <v>0.9169071766096436</v>
      </c>
      <c r="G17451" s="1">
        <v>33.4133</v>
      </c>
      <c r="H17451" s="1">
        <v>-102.15519999999999</v>
      </c>
    </row>
    <row r="17452" spans="1:8" ht="13.2">
      <c r="A17452" s="1" t="s">
        <v>11006</v>
      </c>
      <c r="B17452" s="1" t="s">
        <v>11616</v>
      </c>
      <c r="C17452" s="1">
        <v>433</v>
      </c>
      <c r="D17452" s="11">
        <f t="shared" si="0"/>
        <v>2.1063333503591227E-5</v>
      </c>
      <c r="E17452" s="11">
        <f t="shared" ca="1" si="1"/>
        <v>1.9715132411296479E-6</v>
      </c>
      <c r="F17452" s="11">
        <f t="shared" ca="1" si="3"/>
        <v>0.91690915722918143</v>
      </c>
      <c r="G17452" s="1">
        <v>33.133000000000003</v>
      </c>
      <c r="H17452" s="1">
        <v>-97.301400000000001</v>
      </c>
    </row>
    <row r="17453" spans="1:8" ht="13.2">
      <c r="A17453" s="1" t="s">
        <v>11006</v>
      </c>
      <c r="B17453" s="1" t="s">
        <v>11617</v>
      </c>
      <c r="C17453" s="1">
        <v>433</v>
      </c>
      <c r="D17453" s="11">
        <f t="shared" si="0"/>
        <v>2.1063333503591227E-5</v>
      </c>
      <c r="E17453" s="11">
        <f t="shared" ca="1" si="1"/>
        <v>1.9715132411296479E-6</v>
      </c>
      <c r="F17453" s="11">
        <f t="shared" ca="1" si="3"/>
        <v>0.91691112874242253</v>
      </c>
      <c r="G17453" s="1">
        <v>29.7254</v>
      </c>
      <c r="H17453" s="1">
        <v>-99.763099999999994</v>
      </c>
    </row>
    <row r="17454" spans="1:8" ht="13.2">
      <c r="A17454" s="1" t="s">
        <v>11006</v>
      </c>
      <c r="B17454" s="1" t="s">
        <v>11618</v>
      </c>
      <c r="C17454" s="1">
        <v>431</v>
      </c>
      <c r="D17454" s="11">
        <f t="shared" si="0"/>
        <v>2.0966043279556163E-5</v>
      </c>
      <c r="E17454" s="11">
        <f t="shared" ca="1" si="1"/>
        <v>1.9624069444038757E-6</v>
      </c>
      <c r="F17454" s="11">
        <f t="shared" ca="1" si="3"/>
        <v>0.91691310025566364</v>
      </c>
      <c r="G17454" s="1">
        <v>32.749299999999998</v>
      </c>
      <c r="H17454" s="1">
        <v>-98.011700000000005</v>
      </c>
    </row>
    <row r="17455" spans="1:8" ht="13.2">
      <c r="A17455" s="1" t="s">
        <v>11006</v>
      </c>
      <c r="B17455" s="1" t="s">
        <v>6044</v>
      </c>
      <c r="C17455" s="1">
        <v>429</v>
      </c>
      <c r="D17455" s="11">
        <f t="shared" si="0"/>
        <v>2.0868753055521099E-5</v>
      </c>
      <c r="E17455" s="11">
        <f t="shared" ca="1" si="1"/>
        <v>1.9533006476781036E-6</v>
      </c>
      <c r="F17455" s="11">
        <f t="shared" ca="1" si="3"/>
        <v>0.91691506266260803</v>
      </c>
      <c r="G17455" s="1">
        <v>30.225999999999999</v>
      </c>
      <c r="H17455" s="1">
        <v>-97.499499999999998</v>
      </c>
    </row>
    <row r="17456" spans="1:8" ht="13.2">
      <c r="A17456" s="1" t="s">
        <v>11006</v>
      </c>
      <c r="B17456" s="1" t="s">
        <v>11619</v>
      </c>
      <c r="C17456" s="1">
        <v>425</v>
      </c>
      <c r="D17456" s="11">
        <f t="shared" si="0"/>
        <v>2.0674172607450972E-5</v>
      </c>
      <c r="E17456" s="11">
        <f t="shared" ca="1" si="1"/>
        <v>1.9350880542265597E-6</v>
      </c>
      <c r="F17456" s="11">
        <f t="shared" ca="1" si="3"/>
        <v>0.9169170159632557</v>
      </c>
      <c r="G17456" s="1">
        <v>31.934899999999999</v>
      </c>
      <c r="H17456" s="1">
        <v>-105.1998</v>
      </c>
    </row>
    <row r="17457" spans="1:8" ht="13.2">
      <c r="A17457" s="1" t="s">
        <v>11006</v>
      </c>
      <c r="B17457" s="1" t="s">
        <v>4057</v>
      </c>
      <c r="C17457" s="1">
        <v>424</v>
      </c>
      <c r="D17457" s="11">
        <f t="shared" si="0"/>
        <v>2.0625527495433442E-5</v>
      </c>
      <c r="E17457" s="11">
        <f t="shared" ca="1" si="1"/>
        <v>1.9305349058636736E-6</v>
      </c>
      <c r="F17457" s="11">
        <f t="shared" ca="1" si="3"/>
        <v>0.91691895105130994</v>
      </c>
      <c r="G17457" s="1">
        <v>33.043700000000001</v>
      </c>
      <c r="H17457" s="1">
        <v>-96.882599999999996</v>
      </c>
    </row>
    <row r="17458" spans="1:8" ht="13.2">
      <c r="A17458" s="1" t="s">
        <v>11006</v>
      </c>
      <c r="B17458" s="1" t="s">
        <v>11620</v>
      </c>
      <c r="C17458" s="1">
        <v>421</v>
      </c>
      <c r="D17458" s="11">
        <f t="shared" si="0"/>
        <v>2.0479592159380844E-5</v>
      </c>
      <c r="E17458" s="11">
        <f t="shared" ca="1" si="1"/>
        <v>1.9168754607750154E-6</v>
      </c>
      <c r="F17458" s="11">
        <f t="shared" ca="1" si="3"/>
        <v>0.91692088158621576</v>
      </c>
      <c r="G17458" s="1">
        <v>30.707899999999999</v>
      </c>
      <c r="H17458" s="1">
        <v>-96.859099999999998</v>
      </c>
    </row>
    <row r="17459" spans="1:8" ht="13.2">
      <c r="A17459" s="1" t="s">
        <v>11006</v>
      </c>
      <c r="B17459" s="1" t="s">
        <v>6848</v>
      </c>
      <c r="C17459" s="1">
        <v>420</v>
      </c>
      <c r="D17459" s="11">
        <f t="shared" si="0"/>
        <v>2.0430947047363314E-5</v>
      </c>
      <c r="E17459" s="11">
        <f t="shared" ca="1" si="1"/>
        <v>1.9123223124121297E-6</v>
      </c>
      <c r="F17459" s="11">
        <f t="shared" ca="1" si="3"/>
        <v>0.91692279846167657</v>
      </c>
      <c r="G17459" s="1">
        <v>31.896799999999999</v>
      </c>
      <c r="H17459" s="1">
        <v>-95.152000000000001</v>
      </c>
    </row>
    <row r="17460" spans="1:8" ht="13.2">
      <c r="A17460" s="1" t="s">
        <v>11006</v>
      </c>
      <c r="B17460" s="1" t="s">
        <v>11621</v>
      </c>
      <c r="C17460" s="1">
        <v>419</v>
      </c>
      <c r="D17460" s="11">
        <f t="shared" si="0"/>
        <v>2.038230193534578E-5</v>
      </c>
      <c r="E17460" s="11">
        <f t="shared" ca="1" si="1"/>
        <v>1.9077691640492432E-6</v>
      </c>
      <c r="F17460" s="11">
        <f t="shared" ca="1" si="3"/>
        <v>0.91692471078398896</v>
      </c>
      <c r="G17460" s="1">
        <v>36.121000000000002</v>
      </c>
      <c r="H17460" s="1">
        <v>-100.0274</v>
      </c>
    </row>
    <row r="17461" spans="1:8" ht="13.2">
      <c r="A17461" s="1" t="s">
        <v>11006</v>
      </c>
      <c r="B17461" s="1" t="s">
        <v>11622</v>
      </c>
      <c r="C17461" s="1">
        <v>418</v>
      </c>
      <c r="D17461" s="11">
        <f t="shared" si="0"/>
        <v>2.033365682332825E-5</v>
      </c>
      <c r="E17461" s="11">
        <f t="shared" ca="1" si="1"/>
        <v>1.9032160156863574E-6</v>
      </c>
      <c r="F17461" s="11">
        <f t="shared" ca="1" si="3"/>
        <v>0.91692661855315305</v>
      </c>
      <c r="G17461" s="1">
        <v>32.683399999999999</v>
      </c>
      <c r="H17461" s="1">
        <v>-95.803600000000003</v>
      </c>
    </row>
    <row r="17462" spans="1:8" ht="13.2">
      <c r="A17462" s="1" t="s">
        <v>11006</v>
      </c>
      <c r="B17462" s="1" t="s">
        <v>11623</v>
      </c>
      <c r="C17462" s="1">
        <v>417</v>
      </c>
      <c r="D17462" s="11">
        <f t="shared" si="0"/>
        <v>2.0285011711310717E-5</v>
      </c>
      <c r="E17462" s="11">
        <f t="shared" ca="1" si="1"/>
        <v>1.8986628673234713E-6</v>
      </c>
      <c r="F17462" s="11">
        <f t="shared" ca="1" si="3"/>
        <v>0.91692852176916873</v>
      </c>
      <c r="G17462" s="1">
        <v>31.997599999999998</v>
      </c>
      <c r="H17462" s="1">
        <v>-96.426900000000003</v>
      </c>
    </row>
    <row r="17463" spans="1:8" ht="13.2">
      <c r="A17463" s="1" t="s">
        <v>11006</v>
      </c>
      <c r="B17463" s="1" t="s">
        <v>7974</v>
      </c>
      <c r="C17463" s="1">
        <v>416</v>
      </c>
      <c r="D17463" s="11">
        <f t="shared" si="0"/>
        <v>2.0236366599293186E-5</v>
      </c>
      <c r="E17463" s="11">
        <f t="shared" ca="1" si="1"/>
        <v>1.8941097189605854E-6</v>
      </c>
      <c r="F17463" s="11">
        <f t="shared" ca="1" si="3"/>
        <v>0.9169304204320361</v>
      </c>
      <c r="G17463" s="1">
        <v>28.786300000000001</v>
      </c>
      <c r="H17463" s="1">
        <v>-98.497699999999995</v>
      </c>
    </row>
    <row r="17464" spans="1:8" ht="13.2">
      <c r="A17464" s="1" t="s">
        <v>11006</v>
      </c>
      <c r="B17464" s="1" t="s">
        <v>4493</v>
      </c>
      <c r="C17464" s="1">
        <v>416</v>
      </c>
      <c r="D17464" s="11">
        <f t="shared" si="0"/>
        <v>2.0236366599293186E-5</v>
      </c>
      <c r="E17464" s="11">
        <f t="shared" ca="1" si="1"/>
        <v>1.8941097189605854E-6</v>
      </c>
      <c r="F17464" s="11">
        <f t="shared" ca="1" si="3"/>
        <v>0.91693231454175506</v>
      </c>
      <c r="G17464" s="1">
        <v>30.771899999999999</v>
      </c>
      <c r="H17464" s="1">
        <v>-96.077100000000002</v>
      </c>
    </row>
    <row r="17465" spans="1:8" ht="13.2">
      <c r="A17465" s="1" t="s">
        <v>11006</v>
      </c>
      <c r="B17465" s="1" t="s">
        <v>11624</v>
      </c>
      <c r="C17465" s="1">
        <v>412</v>
      </c>
      <c r="D17465" s="11">
        <f t="shared" si="0"/>
        <v>2.0041786151223059E-5</v>
      </c>
      <c r="E17465" s="11">
        <f t="shared" ca="1" si="1"/>
        <v>1.8758971255090411E-6</v>
      </c>
      <c r="F17465" s="11">
        <f t="shared" ca="1" si="3"/>
        <v>0.91693420865147401</v>
      </c>
      <c r="G17465" s="1">
        <v>33.599600000000002</v>
      </c>
      <c r="H17465" s="1">
        <v>-102.6134</v>
      </c>
    </row>
    <row r="17466" spans="1:8" ht="13.2">
      <c r="A17466" s="1" t="s">
        <v>11006</v>
      </c>
      <c r="B17466" s="1" t="s">
        <v>11625</v>
      </c>
      <c r="C17466" s="1">
        <v>406</v>
      </c>
      <c r="D17466" s="11">
        <f t="shared" si="0"/>
        <v>1.9749915479117871E-5</v>
      </c>
      <c r="E17466" s="11">
        <f t="shared" ca="1" si="1"/>
        <v>1.8485782353317253E-6</v>
      </c>
      <c r="F17466" s="11">
        <f t="shared" ca="1" si="3"/>
        <v>0.91693608454859954</v>
      </c>
      <c r="G17466" s="1">
        <v>31.476400000000002</v>
      </c>
      <c r="H17466" s="1">
        <v>-98.150199999999998</v>
      </c>
    </row>
    <row r="17467" spans="1:8" ht="13.2">
      <c r="A17467" s="1" t="s">
        <v>11006</v>
      </c>
      <c r="B17467" s="1" t="s">
        <v>11626</v>
      </c>
      <c r="C17467" s="1">
        <v>400</v>
      </c>
      <c r="D17467" s="11">
        <f t="shared" si="0"/>
        <v>1.945804480701268E-5</v>
      </c>
      <c r="E17467" s="11">
        <f t="shared" ca="1" si="1"/>
        <v>1.8212593451544091E-6</v>
      </c>
      <c r="F17467" s="11">
        <f t="shared" ca="1" si="3"/>
        <v>0.91693793312683491</v>
      </c>
      <c r="G17467" s="1">
        <v>30.7896</v>
      </c>
      <c r="H17467" s="1">
        <v>-96.275899999999993</v>
      </c>
    </row>
    <row r="17468" spans="1:8" ht="13.2">
      <c r="A17468" s="1" t="s">
        <v>11006</v>
      </c>
      <c r="B17468" s="1" t="s">
        <v>11627</v>
      </c>
      <c r="C17468" s="1">
        <v>398</v>
      </c>
      <c r="D17468" s="11">
        <f t="shared" si="0"/>
        <v>1.9360754582977616E-5</v>
      </c>
      <c r="E17468" s="11">
        <f t="shared" ca="1" si="1"/>
        <v>1.8121530484286369E-6</v>
      </c>
      <c r="F17468" s="11">
        <f t="shared" ca="1" si="3"/>
        <v>0.91693975438618003</v>
      </c>
      <c r="G17468" s="1">
        <v>32.930500000000002</v>
      </c>
      <c r="H17468" s="1">
        <v>-95.576099999999997</v>
      </c>
    </row>
    <row r="17469" spans="1:8" ht="13.2">
      <c r="A17469" s="1" t="s">
        <v>11006</v>
      </c>
      <c r="B17469" s="1" t="s">
        <v>11628</v>
      </c>
      <c r="C17469" s="1">
        <v>398</v>
      </c>
      <c r="D17469" s="11">
        <f t="shared" si="0"/>
        <v>1.9360754582977616E-5</v>
      </c>
      <c r="E17469" s="11">
        <f t="shared" ca="1" si="1"/>
        <v>1.8121530484286369E-6</v>
      </c>
      <c r="F17469" s="11">
        <f t="shared" ca="1" si="3"/>
        <v>0.91694156653922843</v>
      </c>
      <c r="G17469" s="1">
        <v>33.137799999999999</v>
      </c>
      <c r="H17469" s="1">
        <v>-94.059100000000001</v>
      </c>
    </row>
    <row r="17470" spans="1:8" ht="13.2">
      <c r="A17470" s="1" t="s">
        <v>11006</v>
      </c>
      <c r="B17470" s="1" t="s">
        <v>7811</v>
      </c>
      <c r="C17470" s="1">
        <v>396</v>
      </c>
      <c r="D17470" s="11">
        <f t="shared" si="0"/>
        <v>1.9263464358942552E-5</v>
      </c>
      <c r="E17470" s="11">
        <f t="shared" ca="1" si="1"/>
        <v>1.803046751702865E-6</v>
      </c>
      <c r="F17470" s="11">
        <f t="shared" ca="1" si="3"/>
        <v>0.91694337869227682</v>
      </c>
      <c r="G17470" s="1">
        <v>34.393999999999998</v>
      </c>
      <c r="H17470" s="1">
        <v>-100.8952</v>
      </c>
    </row>
    <row r="17471" spans="1:8" ht="13.2">
      <c r="A17471" s="1" t="s">
        <v>11006</v>
      </c>
      <c r="B17471" s="1" t="s">
        <v>3415</v>
      </c>
      <c r="C17471" s="1">
        <v>395</v>
      </c>
      <c r="D17471" s="11">
        <f t="shared" si="0"/>
        <v>1.9214819246925022E-5</v>
      </c>
      <c r="E17471" s="11">
        <f t="shared" ca="1" si="1"/>
        <v>1.7984936033399789E-6</v>
      </c>
      <c r="F17471" s="11">
        <f t="shared" ca="1" si="3"/>
        <v>0.9169451817390285</v>
      </c>
      <c r="G17471" s="1">
        <v>29.600100000000001</v>
      </c>
      <c r="H17471" s="1">
        <v>-95.969499999999996</v>
      </c>
    </row>
    <row r="17472" spans="1:8" ht="13.2">
      <c r="A17472" s="1" t="s">
        <v>11006</v>
      </c>
      <c r="B17472" s="1" t="s">
        <v>11629</v>
      </c>
      <c r="C17472" s="1">
        <v>395</v>
      </c>
      <c r="D17472" s="11">
        <f t="shared" si="0"/>
        <v>1.9214819246925022E-5</v>
      </c>
      <c r="E17472" s="11">
        <f t="shared" ca="1" si="1"/>
        <v>1.7984936033399789E-6</v>
      </c>
      <c r="F17472" s="11">
        <f t="shared" ca="1" si="3"/>
        <v>0.91694698023263188</v>
      </c>
      <c r="G17472" s="1">
        <v>26.1325</v>
      </c>
      <c r="H17472" s="1">
        <v>-97.396900000000002</v>
      </c>
    </row>
    <row r="17473" spans="1:8" ht="13.2">
      <c r="A17473" s="1" t="s">
        <v>11006</v>
      </c>
      <c r="B17473" s="1" t="s">
        <v>11630</v>
      </c>
      <c r="C17473" s="1">
        <v>391</v>
      </c>
      <c r="D17473" s="11">
        <f t="shared" si="0"/>
        <v>1.9020238798854894E-5</v>
      </c>
      <c r="E17473" s="11">
        <f t="shared" ca="1" si="1"/>
        <v>1.7802810098884348E-6</v>
      </c>
      <c r="F17473" s="11">
        <f t="shared" ca="1" si="3"/>
        <v>0.91694877872623526</v>
      </c>
      <c r="G17473" s="1">
        <v>29.446999999999999</v>
      </c>
      <c r="H17473" s="1">
        <v>-96.001000000000005</v>
      </c>
    </row>
    <row r="17474" spans="1:8" ht="13.2">
      <c r="A17474" s="1" t="s">
        <v>11006</v>
      </c>
      <c r="B17474" s="1" t="s">
        <v>11631</v>
      </c>
      <c r="C17474" s="1">
        <v>389</v>
      </c>
      <c r="D17474" s="11">
        <f t="shared" si="0"/>
        <v>1.892294857481983E-5</v>
      </c>
      <c r="E17474" s="11">
        <f t="shared" ca="1" si="1"/>
        <v>1.7711747131626627E-6</v>
      </c>
      <c r="F17474" s="11">
        <f t="shared" ca="1" si="3"/>
        <v>0.91695055900724509</v>
      </c>
      <c r="G17474" s="1">
        <v>33.576000000000001</v>
      </c>
      <c r="H17474" s="1">
        <v>-98.434799999999996</v>
      </c>
    </row>
    <row r="17475" spans="1:8" ht="13.2">
      <c r="A17475" s="1" t="s">
        <v>11006</v>
      </c>
      <c r="B17475" s="1" t="s">
        <v>11632</v>
      </c>
      <c r="C17475" s="1">
        <v>388</v>
      </c>
      <c r="D17475" s="11">
        <f t="shared" si="0"/>
        <v>1.88743034628023E-5</v>
      </c>
      <c r="E17475" s="11">
        <f t="shared" ca="1" si="1"/>
        <v>1.7666215647997768E-6</v>
      </c>
      <c r="F17475" s="11">
        <f t="shared" ca="1" si="3"/>
        <v>0.91695233018195821</v>
      </c>
      <c r="G17475" s="1">
        <v>32.050800000000002</v>
      </c>
      <c r="H17475" s="1">
        <v>-96.478700000000003</v>
      </c>
    </row>
    <row r="17476" spans="1:8" ht="13.2">
      <c r="A17476" s="1" t="s">
        <v>11006</v>
      </c>
      <c r="B17476" s="1" t="s">
        <v>11633</v>
      </c>
      <c r="C17476" s="1">
        <v>386</v>
      </c>
      <c r="D17476" s="11">
        <f t="shared" si="0"/>
        <v>1.8777013238767236E-5</v>
      </c>
      <c r="E17476" s="11">
        <f t="shared" ca="1" si="1"/>
        <v>1.7575152680740049E-6</v>
      </c>
      <c r="F17476" s="11">
        <f t="shared" ca="1" si="3"/>
        <v>0.91695409680352302</v>
      </c>
      <c r="G17476" s="1">
        <v>27.9772</v>
      </c>
      <c r="H17476" s="1">
        <v>-97.776499999999999</v>
      </c>
    </row>
    <row r="17477" spans="1:8" ht="13.2">
      <c r="A17477" s="1" t="s">
        <v>11006</v>
      </c>
      <c r="B17477" s="1" t="s">
        <v>11634</v>
      </c>
      <c r="C17477" s="1">
        <v>386</v>
      </c>
      <c r="D17477" s="11">
        <f t="shared" si="0"/>
        <v>1.8777013238767236E-5</v>
      </c>
      <c r="E17477" s="11">
        <f t="shared" ca="1" si="1"/>
        <v>1.7575152680740049E-6</v>
      </c>
      <c r="F17477" s="11">
        <f t="shared" ca="1" si="3"/>
        <v>0.91695585431879112</v>
      </c>
      <c r="G17477" s="1">
        <v>31.498899999999999</v>
      </c>
      <c r="H17477" s="1">
        <v>-94.3459</v>
      </c>
    </row>
    <row r="17478" spans="1:8" ht="13.2">
      <c r="A17478" s="1" t="s">
        <v>11006</v>
      </c>
      <c r="B17478" s="1" t="s">
        <v>11635</v>
      </c>
      <c r="C17478" s="1">
        <v>384</v>
      </c>
      <c r="D17478" s="11">
        <f t="shared" si="0"/>
        <v>1.8679723014732173E-5</v>
      </c>
      <c r="E17478" s="11">
        <f t="shared" ca="1" si="1"/>
        <v>1.7484089713482327E-6</v>
      </c>
      <c r="F17478" s="11">
        <f t="shared" ca="1" si="3"/>
        <v>0.91695761183405922</v>
      </c>
      <c r="G17478" s="1">
        <v>31.340499999999999</v>
      </c>
      <c r="H17478" s="1">
        <v>-102.8545</v>
      </c>
    </row>
    <row r="17479" spans="1:8" ht="13.2">
      <c r="A17479" s="1" t="s">
        <v>11006</v>
      </c>
      <c r="B17479" s="1" t="s">
        <v>11636</v>
      </c>
      <c r="C17479" s="1">
        <v>383</v>
      </c>
      <c r="D17479" s="11">
        <f t="shared" si="0"/>
        <v>1.8631077902714639E-5</v>
      </c>
      <c r="E17479" s="11">
        <f t="shared" ca="1" si="1"/>
        <v>1.7438558229853464E-6</v>
      </c>
      <c r="F17479" s="11">
        <f t="shared" ca="1" si="3"/>
        <v>0.9169593602430306</v>
      </c>
      <c r="G17479" s="1">
        <v>32.374299999999998</v>
      </c>
      <c r="H17479" s="1">
        <v>-95.609899999999996</v>
      </c>
    </row>
    <row r="17480" spans="1:8" ht="13.2">
      <c r="A17480" s="1" t="s">
        <v>11006</v>
      </c>
      <c r="B17480" s="1" t="s">
        <v>11637</v>
      </c>
      <c r="C17480" s="1">
        <v>383</v>
      </c>
      <c r="D17480" s="11">
        <f t="shared" si="0"/>
        <v>1.8631077902714639E-5</v>
      </c>
      <c r="E17480" s="11">
        <f t="shared" ca="1" si="1"/>
        <v>1.7438558229853464E-6</v>
      </c>
      <c r="F17480" s="11">
        <f t="shared" ca="1" si="3"/>
        <v>0.91696110409885356</v>
      </c>
      <c r="G17480" s="1">
        <v>31.8249</v>
      </c>
      <c r="H17480" s="1">
        <v>-98.789500000000004</v>
      </c>
    </row>
    <row r="17481" spans="1:8" ht="13.2">
      <c r="A17481" s="1" t="s">
        <v>11006</v>
      </c>
      <c r="B17481" s="1" t="s">
        <v>11638</v>
      </c>
      <c r="C17481" s="1">
        <v>381</v>
      </c>
      <c r="D17481" s="11">
        <f t="shared" si="0"/>
        <v>1.8533787678679579E-5</v>
      </c>
      <c r="E17481" s="11">
        <f t="shared" ca="1" si="1"/>
        <v>1.7347495262595747E-6</v>
      </c>
      <c r="F17481" s="11">
        <f t="shared" ca="1" si="3"/>
        <v>0.91696284795467653</v>
      </c>
      <c r="G17481" s="1">
        <v>31.866199999999999</v>
      </c>
      <c r="H17481" s="1">
        <v>-94.983400000000003</v>
      </c>
    </row>
    <row r="17482" spans="1:8" ht="13.2">
      <c r="A17482" s="1" t="s">
        <v>11006</v>
      </c>
      <c r="B17482" s="1" t="s">
        <v>2792</v>
      </c>
      <c r="C17482" s="1">
        <v>378</v>
      </c>
      <c r="D17482" s="11">
        <f t="shared" si="0"/>
        <v>1.8387852342626981E-5</v>
      </c>
      <c r="E17482" s="11">
        <f t="shared" ca="1" si="1"/>
        <v>1.7210900811709165E-6</v>
      </c>
      <c r="F17482" s="11">
        <f t="shared" ca="1" si="3"/>
        <v>0.91696458270420278</v>
      </c>
      <c r="G17482" s="1">
        <v>31.764299999999999</v>
      </c>
      <c r="H17482" s="1">
        <v>-93.884799999999998</v>
      </c>
    </row>
    <row r="17483" spans="1:8" ht="13.2">
      <c r="A17483" s="1" t="s">
        <v>11006</v>
      </c>
      <c r="B17483" s="1" t="s">
        <v>11639</v>
      </c>
      <c r="C17483" s="1">
        <v>376</v>
      </c>
      <c r="D17483" s="11">
        <f t="shared" si="0"/>
        <v>1.8290562118591917E-5</v>
      </c>
      <c r="E17483" s="11">
        <f t="shared" ca="1" si="1"/>
        <v>1.7119837844451443E-6</v>
      </c>
      <c r="F17483" s="11">
        <f t="shared" ca="1" si="3"/>
        <v>0.9169663037942839</v>
      </c>
      <c r="G17483" s="1">
        <v>35.035200000000003</v>
      </c>
      <c r="H17483" s="1">
        <v>-100.9084</v>
      </c>
    </row>
    <row r="17484" spans="1:8" ht="13.2">
      <c r="A17484" s="1" t="s">
        <v>11006</v>
      </c>
      <c r="B17484" s="1" t="s">
        <v>11640</v>
      </c>
      <c r="C17484" s="1">
        <v>375</v>
      </c>
      <c r="D17484" s="11">
        <f t="shared" si="0"/>
        <v>1.8241917006574387E-5</v>
      </c>
      <c r="E17484" s="11">
        <f t="shared" ca="1" si="1"/>
        <v>1.7074306360822585E-6</v>
      </c>
      <c r="F17484" s="11">
        <f t="shared" ca="1" si="3"/>
        <v>0.9169680157780683</v>
      </c>
      <c r="G17484" s="1">
        <v>36.444899999999997</v>
      </c>
      <c r="H17484" s="1">
        <v>-100.3258</v>
      </c>
    </row>
    <row r="17485" spans="1:8" ht="13.2">
      <c r="A17485" s="1" t="s">
        <v>11006</v>
      </c>
      <c r="B17485" s="1" t="s">
        <v>11641</v>
      </c>
      <c r="C17485" s="1">
        <v>375</v>
      </c>
      <c r="D17485" s="11">
        <f t="shared" si="0"/>
        <v>1.8241917006574387E-5</v>
      </c>
      <c r="E17485" s="11">
        <f t="shared" ca="1" si="1"/>
        <v>1.7074306360822585E-6</v>
      </c>
      <c r="F17485" s="11">
        <f t="shared" ca="1" si="3"/>
        <v>0.9169697232087044</v>
      </c>
      <c r="G17485" s="1">
        <v>32.033099999999997</v>
      </c>
      <c r="H17485" s="1">
        <v>-96.511600000000001</v>
      </c>
    </row>
    <row r="17486" spans="1:8" ht="13.2">
      <c r="A17486" s="1" t="s">
        <v>11006</v>
      </c>
      <c r="B17486" s="1" t="s">
        <v>1406</v>
      </c>
      <c r="C17486" s="1">
        <v>373</v>
      </c>
      <c r="D17486" s="11">
        <f t="shared" si="0"/>
        <v>1.8144626782539324E-5</v>
      </c>
      <c r="E17486" s="11">
        <f t="shared" ca="1" si="1"/>
        <v>1.6983243393564865E-6</v>
      </c>
      <c r="F17486" s="11">
        <f t="shared" ca="1" si="3"/>
        <v>0.9169714306393405</v>
      </c>
      <c r="G17486" s="1">
        <v>31.461600000000001</v>
      </c>
      <c r="H17486" s="1">
        <v>-103.3955</v>
      </c>
    </row>
    <row r="17487" spans="1:8" ht="13.2">
      <c r="A17487" s="1" t="s">
        <v>11006</v>
      </c>
      <c r="B17487" s="1" t="s">
        <v>11642</v>
      </c>
      <c r="C17487" s="1">
        <v>371</v>
      </c>
      <c r="D17487" s="11">
        <f t="shared" si="0"/>
        <v>1.804733655850426E-5</v>
      </c>
      <c r="E17487" s="11">
        <f t="shared" ca="1" si="1"/>
        <v>1.6892180426307144E-6</v>
      </c>
      <c r="F17487" s="11">
        <f t="shared" ca="1" si="3"/>
        <v>0.91697312896367988</v>
      </c>
      <c r="G17487" s="1">
        <v>33.207500000000003</v>
      </c>
      <c r="H17487" s="1">
        <v>-97.831000000000003</v>
      </c>
    </row>
    <row r="17488" spans="1:8" ht="13.2">
      <c r="A17488" s="1" t="s">
        <v>11006</v>
      </c>
      <c r="B17488" s="1" t="s">
        <v>607</v>
      </c>
      <c r="C17488" s="1">
        <v>370</v>
      </c>
      <c r="D17488" s="11">
        <f t="shared" si="0"/>
        <v>1.799869144648673E-5</v>
      </c>
      <c r="E17488" s="11">
        <f t="shared" ca="1" si="1"/>
        <v>1.6846648942678285E-6</v>
      </c>
      <c r="F17488" s="11">
        <f t="shared" ca="1" si="3"/>
        <v>0.91697481818172255</v>
      </c>
      <c r="G17488" s="1">
        <v>32.579799999999999</v>
      </c>
      <c r="H17488" s="1">
        <v>-94.909499999999994</v>
      </c>
    </row>
    <row r="17489" spans="1:8" ht="13.2">
      <c r="A17489" s="1" t="s">
        <v>11006</v>
      </c>
      <c r="B17489" s="1" t="s">
        <v>11643</v>
      </c>
      <c r="C17489" s="1">
        <v>370</v>
      </c>
      <c r="D17489" s="11">
        <f t="shared" si="0"/>
        <v>1.799869144648673E-5</v>
      </c>
      <c r="E17489" s="11">
        <f t="shared" ca="1" si="1"/>
        <v>1.6846648942678285E-6</v>
      </c>
      <c r="F17489" s="11">
        <f t="shared" ca="1" si="3"/>
        <v>0.9169765028466168</v>
      </c>
      <c r="G17489" s="1">
        <v>34.367400000000004</v>
      </c>
      <c r="H17489" s="1">
        <v>-101.05549999999999</v>
      </c>
    </row>
    <row r="17490" spans="1:8" ht="13.2">
      <c r="A17490" s="1" t="s">
        <v>11006</v>
      </c>
      <c r="B17490" s="1" t="s">
        <v>11644</v>
      </c>
      <c r="C17490" s="1">
        <v>369</v>
      </c>
      <c r="D17490" s="11">
        <f t="shared" si="0"/>
        <v>1.7950046334469196E-5</v>
      </c>
      <c r="E17490" s="11">
        <f t="shared" ca="1" si="1"/>
        <v>1.6801117459049422E-6</v>
      </c>
      <c r="F17490" s="11">
        <f t="shared" ca="1" si="3"/>
        <v>0.91697818751151106</v>
      </c>
      <c r="G17490" s="1">
        <v>33.575699999999998</v>
      </c>
      <c r="H17490" s="1">
        <v>-96.075500000000005</v>
      </c>
    </row>
    <row r="17491" spans="1:8" ht="13.2">
      <c r="A17491" s="1" t="s">
        <v>11006</v>
      </c>
      <c r="B17491" s="1" t="s">
        <v>11645</v>
      </c>
      <c r="C17491" s="1">
        <v>365</v>
      </c>
      <c r="D17491" s="11">
        <f t="shared" si="0"/>
        <v>1.7755465886399068E-5</v>
      </c>
      <c r="E17491" s="11">
        <f t="shared" ca="1" si="1"/>
        <v>1.6618991524533981E-6</v>
      </c>
      <c r="F17491" s="11">
        <f t="shared" ca="1" si="3"/>
        <v>0.91697986762325701</v>
      </c>
      <c r="G17491" s="1">
        <v>32.932299999999998</v>
      </c>
      <c r="H17491" s="1">
        <v>-96.247200000000007</v>
      </c>
    </row>
    <row r="17492" spans="1:8" ht="13.2">
      <c r="A17492" s="1" t="s">
        <v>11006</v>
      </c>
      <c r="B17492" s="1" t="s">
        <v>11646</v>
      </c>
      <c r="C17492" s="1">
        <v>364</v>
      </c>
      <c r="D17492" s="11">
        <f t="shared" si="0"/>
        <v>1.7706820774381538E-5</v>
      </c>
      <c r="E17492" s="11">
        <f t="shared" ca="1" si="1"/>
        <v>1.6573460040905123E-6</v>
      </c>
      <c r="F17492" s="11">
        <f t="shared" ca="1" si="3"/>
        <v>0.91698152952240941</v>
      </c>
      <c r="G17492" s="1">
        <v>32.472700000000003</v>
      </c>
      <c r="H17492" s="1">
        <v>-96.350700000000003</v>
      </c>
    </row>
    <row r="17493" spans="1:8" ht="13.2">
      <c r="A17493" s="1" t="s">
        <v>11006</v>
      </c>
      <c r="B17493" s="1" t="s">
        <v>11647</v>
      </c>
      <c r="C17493" s="1">
        <v>364</v>
      </c>
      <c r="D17493" s="11">
        <f t="shared" si="0"/>
        <v>1.7706820774381538E-5</v>
      </c>
      <c r="E17493" s="11">
        <f t="shared" ca="1" si="1"/>
        <v>1.6573460040905123E-6</v>
      </c>
      <c r="F17493" s="11">
        <f t="shared" ca="1" si="3"/>
        <v>0.91698318686841351</v>
      </c>
      <c r="G17493" s="1">
        <v>31.439800000000002</v>
      </c>
      <c r="H17493" s="1">
        <v>-97.679299999999998</v>
      </c>
    </row>
    <row r="17494" spans="1:8" ht="13.2">
      <c r="A17494" s="1" t="s">
        <v>11006</v>
      </c>
      <c r="B17494" s="1" t="s">
        <v>11648</v>
      </c>
      <c r="C17494" s="1">
        <v>363</v>
      </c>
      <c r="D17494" s="11">
        <f t="shared" si="0"/>
        <v>1.7658175662364008E-5</v>
      </c>
      <c r="E17494" s="11">
        <f t="shared" ca="1" si="1"/>
        <v>1.6527928557276264E-6</v>
      </c>
      <c r="F17494" s="11">
        <f t="shared" ca="1" si="3"/>
        <v>0.91698484421441762</v>
      </c>
      <c r="G17494" s="1">
        <v>32.465000000000003</v>
      </c>
      <c r="H17494" s="1">
        <v>-96.4422</v>
      </c>
    </row>
    <row r="17495" spans="1:8" ht="13.2">
      <c r="A17495" s="1" t="s">
        <v>11006</v>
      </c>
      <c r="B17495" s="1" t="s">
        <v>11649</v>
      </c>
      <c r="C17495" s="1">
        <v>363</v>
      </c>
      <c r="D17495" s="11">
        <f t="shared" si="0"/>
        <v>1.7658175662364008E-5</v>
      </c>
      <c r="E17495" s="11">
        <f t="shared" ca="1" si="1"/>
        <v>1.6527928557276264E-6</v>
      </c>
      <c r="F17495" s="11">
        <f t="shared" ca="1" si="3"/>
        <v>0.9169864970072733</v>
      </c>
      <c r="G17495" s="1">
        <v>33.698700000000002</v>
      </c>
      <c r="H17495" s="1">
        <v>-97.015900000000002</v>
      </c>
    </row>
    <row r="17496" spans="1:8" ht="13.2">
      <c r="A17496" s="1" t="s">
        <v>11006</v>
      </c>
      <c r="B17496" s="1" t="s">
        <v>671</v>
      </c>
      <c r="C17496" s="1">
        <v>363</v>
      </c>
      <c r="D17496" s="11">
        <f t="shared" si="0"/>
        <v>1.7658175662364008E-5</v>
      </c>
      <c r="E17496" s="11">
        <f t="shared" ca="1" si="1"/>
        <v>1.6527928557276264E-6</v>
      </c>
      <c r="F17496" s="11">
        <f t="shared" ca="1" si="3"/>
        <v>0.91698814980012899</v>
      </c>
      <c r="G17496" s="1">
        <v>32.281199999999998</v>
      </c>
      <c r="H17496" s="1">
        <v>-96.550399999999996</v>
      </c>
    </row>
    <row r="17497" spans="1:8" ht="13.2">
      <c r="A17497" s="1" t="s">
        <v>11006</v>
      </c>
      <c r="B17497" s="1" t="s">
        <v>11650</v>
      </c>
      <c r="C17497" s="1">
        <v>362</v>
      </c>
      <c r="D17497" s="11">
        <f t="shared" si="0"/>
        <v>1.7609530550346474E-5</v>
      </c>
      <c r="E17497" s="11">
        <f t="shared" ca="1" si="1"/>
        <v>1.6482397073647401E-6</v>
      </c>
      <c r="F17497" s="11">
        <f t="shared" ca="1" si="3"/>
        <v>0.91698980259298468</v>
      </c>
      <c r="G17497" s="1">
        <v>33.682099999999998</v>
      </c>
      <c r="H17497" s="1">
        <v>-96.848699999999994</v>
      </c>
    </row>
    <row r="17498" spans="1:8" ht="13.2">
      <c r="A17498" s="1" t="s">
        <v>11006</v>
      </c>
      <c r="B17498" s="1" t="s">
        <v>11651</v>
      </c>
      <c r="C17498" s="1">
        <v>360</v>
      </c>
      <c r="D17498" s="11">
        <f t="shared" si="0"/>
        <v>1.7512240326311411E-5</v>
      </c>
      <c r="E17498" s="11">
        <f t="shared" ca="1" si="1"/>
        <v>1.639133410638968E-6</v>
      </c>
      <c r="F17498" s="11">
        <f t="shared" ca="1" si="3"/>
        <v>0.91699145083269207</v>
      </c>
      <c r="G17498" s="1">
        <v>31.8874</v>
      </c>
      <c r="H17498" s="1">
        <v>-97.080500000000001</v>
      </c>
    </row>
    <row r="17499" spans="1:8" ht="13.2">
      <c r="A17499" s="1" t="s">
        <v>11006</v>
      </c>
      <c r="B17499" s="1" t="s">
        <v>5256</v>
      </c>
      <c r="C17499" s="1">
        <v>359</v>
      </c>
      <c r="D17499" s="11">
        <f t="shared" si="0"/>
        <v>1.746359521429388E-5</v>
      </c>
      <c r="E17499" s="11">
        <f t="shared" ca="1" si="1"/>
        <v>1.6345802622760821E-6</v>
      </c>
      <c r="F17499" s="11">
        <f t="shared" ca="1" si="3"/>
        <v>0.91699308996610274</v>
      </c>
      <c r="G17499" s="1">
        <v>32.0411</v>
      </c>
      <c r="H17499" s="1">
        <v>-96.348299999999995</v>
      </c>
    </row>
    <row r="17500" spans="1:8" ht="13.2">
      <c r="A17500" s="1" t="s">
        <v>11006</v>
      </c>
      <c r="B17500" s="1" t="s">
        <v>5258</v>
      </c>
      <c r="C17500" s="1">
        <v>358</v>
      </c>
      <c r="D17500" s="11">
        <f t="shared" si="0"/>
        <v>1.7414950102276347E-5</v>
      </c>
      <c r="E17500" s="11">
        <f t="shared" ca="1" si="1"/>
        <v>1.630027113913196E-6</v>
      </c>
      <c r="F17500" s="11">
        <f t="shared" ca="1" si="3"/>
        <v>0.91699472454636499</v>
      </c>
      <c r="G17500" s="1">
        <v>32.5319</v>
      </c>
      <c r="H17500" s="1">
        <v>-94.246499999999997</v>
      </c>
    </row>
    <row r="17501" spans="1:8" ht="13.2">
      <c r="A17501" s="1" t="s">
        <v>11006</v>
      </c>
      <c r="B17501" s="1" t="s">
        <v>11652</v>
      </c>
      <c r="C17501" s="1">
        <v>356</v>
      </c>
      <c r="D17501" s="11">
        <f t="shared" si="0"/>
        <v>1.7317659878241283E-5</v>
      </c>
      <c r="E17501" s="11">
        <f t="shared" ca="1" si="1"/>
        <v>1.6209208171874239E-6</v>
      </c>
      <c r="F17501" s="11">
        <f t="shared" ca="1" si="3"/>
        <v>0.91699635457347894</v>
      </c>
      <c r="G17501" s="1">
        <v>35.681899999999999</v>
      </c>
      <c r="H17501" s="1">
        <v>-102.3323</v>
      </c>
    </row>
    <row r="17502" spans="1:8" ht="13.2">
      <c r="A17502" s="1" t="s">
        <v>11006</v>
      </c>
      <c r="B17502" s="1" t="s">
        <v>11653</v>
      </c>
      <c r="C17502" s="1">
        <v>351</v>
      </c>
      <c r="D17502" s="11">
        <f t="shared" si="0"/>
        <v>1.7074434318153625E-5</v>
      </c>
      <c r="E17502" s="11">
        <f t="shared" ca="1" si="1"/>
        <v>1.5981550753729939E-6</v>
      </c>
      <c r="F17502" s="11">
        <f t="shared" ca="1" si="3"/>
        <v>0.91699797549429618</v>
      </c>
      <c r="G17502" s="1">
        <v>29.676500000000001</v>
      </c>
      <c r="H17502" s="1">
        <v>-95.002799999999993</v>
      </c>
    </row>
    <row r="17503" spans="1:8" ht="13.2">
      <c r="A17503" s="1" t="s">
        <v>11006</v>
      </c>
      <c r="B17503" s="1" t="s">
        <v>11654</v>
      </c>
      <c r="C17503" s="1">
        <v>346</v>
      </c>
      <c r="D17503" s="11">
        <f t="shared" si="0"/>
        <v>1.6831208758065967E-5</v>
      </c>
      <c r="E17503" s="11">
        <f t="shared" ca="1" si="1"/>
        <v>1.5753893335585637E-6</v>
      </c>
      <c r="F17503" s="11">
        <f t="shared" ca="1" si="3"/>
        <v>0.91699957364937157</v>
      </c>
      <c r="G17503" s="1">
        <v>29.302299999999999</v>
      </c>
      <c r="H17503" s="1">
        <v>-95.451599999999999</v>
      </c>
    </row>
    <row r="17504" spans="1:8" ht="13.2">
      <c r="A17504" s="1" t="s">
        <v>11006</v>
      </c>
      <c r="B17504" s="1" t="s">
        <v>11655</v>
      </c>
      <c r="C17504" s="1">
        <v>344</v>
      </c>
      <c r="D17504" s="11">
        <f t="shared" si="0"/>
        <v>1.6733918534030904E-5</v>
      </c>
      <c r="E17504" s="11">
        <f t="shared" ca="1" si="1"/>
        <v>1.5662830368327918E-6</v>
      </c>
      <c r="F17504" s="11">
        <f t="shared" ca="1" si="3"/>
        <v>0.91700114903870511</v>
      </c>
      <c r="G17504" s="1">
        <v>34.0364</v>
      </c>
      <c r="H17504" s="1">
        <v>-98.508200000000002</v>
      </c>
    </row>
    <row r="17505" spans="1:8" ht="13.2">
      <c r="A17505" s="1" t="s">
        <v>11006</v>
      </c>
      <c r="B17505" s="1" t="s">
        <v>2822</v>
      </c>
      <c r="C17505" s="1">
        <v>343</v>
      </c>
      <c r="D17505" s="11">
        <f t="shared" si="0"/>
        <v>1.6685273422013373E-5</v>
      </c>
      <c r="E17505" s="11">
        <f t="shared" ca="1" si="1"/>
        <v>1.5617298884699059E-6</v>
      </c>
      <c r="F17505" s="11">
        <f t="shared" ca="1" si="3"/>
        <v>0.91700271532174193</v>
      </c>
      <c r="G17505" s="1">
        <v>33.633400000000002</v>
      </c>
      <c r="H17505" s="1">
        <v>-98.016400000000004</v>
      </c>
    </row>
    <row r="17506" spans="1:8" ht="13.2">
      <c r="A17506" s="1" t="s">
        <v>11006</v>
      </c>
      <c r="B17506" s="1" t="s">
        <v>11656</v>
      </c>
      <c r="C17506" s="1">
        <v>342</v>
      </c>
      <c r="D17506" s="11">
        <f t="shared" si="0"/>
        <v>1.663662830999584E-5</v>
      </c>
      <c r="E17506" s="11">
        <f t="shared" ca="1" si="1"/>
        <v>1.5571767401070197E-6</v>
      </c>
      <c r="F17506" s="11">
        <f t="shared" ca="1" si="3"/>
        <v>0.91700427705163046</v>
      </c>
      <c r="G17506" s="1">
        <v>35.061399999999999</v>
      </c>
      <c r="H17506" s="1">
        <v>-101.8032</v>
      </c>
    </row>
    <row r="17507" spans="1:8" ht="13.2">
      <c r="A17507" s="1" t="s">
        <v>11006</v>
      </c>
      <c r="B17507" s="1" t="s">
        <v>10798</v>
      </c>
      <c r="C17507" s="1">
        <v>341</v>
      </c>
      <c r="D17507" s="11">
        <f t="shared" si="0"/>
        <v>1.658798319797831E-5</v>
      </c>
      <c r="E17507" s="11">
        <f t="shared" ca="1" si="1"/>
        <v>1.5526235917441338E-6</v>
      </c>
      <c r="F17507" s="11">
        <f t="shared" ca="1" si="3"/>
        <v>0.91700583422837056</v>
      </c>
      <c r="G17507" s="1">
        <v>32.488500000000002</v>
      </c>
      <c r="H17507" s="1">
        <v>-100.1232</v>
      </c>
    </row>
    <row r="17508" spans="1:8" ht="13.2">
      <c r="A17508" s="1" t="s">
        <v>11006</v>
      </c>
      <c r="B17508" s="1" t="s">
        <v>11657</v>
      </c>
      <c r="C17508" s="1">
        <v>340</v>
      </c>
      <c r="D17508" s="11">
        <f t="shared" si="0"/>
        <v>1.6539338085960776E-5</v>
      </c>
      <c r="E17508" s="11">
        <f t="shared" ca="1" si="1"/>
        <v>1.5480704433812475E-6</v>
      </c>
      <c r="F17508" s="11">
        <f t="shared" ca="1" si="3"/>
        <v>0.91700738685196226</v>
      </c>
      <c r="G17508" s="1">
        <v>33.326900000000002</v>
      </c>
      <c r="H17508" s="1">
        <v>-101.9117</v>
      </c>
    </row>
    <row r="17509" spans="1:8" ht="13.2">
      <c r="A17509" s="1" t="s">
        <v>11006</v>
      </c>
      <c r="B17509" s="1" t="s">
        <v>11658</v>
      </c>
      <c r="C17509" s="1">
        <v>339</v>
      </c>
      <c r="D17509" s="11">
        <f t="shared" si="0"/>
        <v>1.6490692973943246E-5</v>
      </c>
      <c r="E17509" s="11">
        <f t="shared" ca="1" si="1"/>
        <v>1.5435172950183616E-6</v>
      </c>
      <c r="F17509" s="11">
        <f t="shared" ca="1" si="3"/>
        <v>0.91700893492240565</v>
      </c>
      <c r="G17509" s="1">
        <v>31.732199999999999</v>
      </c>
      <c r="H17509" s="1">
        <v>-97.0214</v>
      </c>
    </row>
    <row r="17510" spans="1:8" ht="13.2">
      <c r="A17510" s="1" t="s">
        <v>11006</v>
      </c>
      <c r="B17510" s="1" t="s">
        <v>11659</v>
      </c>
      <c r="C17510" s="1">
        <v>336</v>
      </c>
      <c r="D17510" s="11">
        <f t="shared" si="0"/>
        <v>1.6344757637890652E-5</v>
      </c>
      <c r="E17510" s="11">
        <f t="shared" ca="1" si="1"/>
        <v>1.5298578499297036E-6</v>
      </c>
      <c r="F17510" s="11">
        <f t="shared" ca="1" si="3"/>
        <v>0.91701047843970063</v>
      </c>
      <c r="G17510" s="1">
        <v>31.986499999999999</v>
      </c>
      <c r="H17510" s="1">
        <v>-97.871799999999993</v>
      </c>
    </row>
    <row r="17511" spans="1:8" ht="13.2">
      <c r="A17511" s="1" t="s">
        <v>11006</v>
      </c>
      <c r="B17511" s="1" t="s">
        <v>11660</v>
      </c>
      <c r="C17511" s="1">
        <v>336</v>
      </c>
      <c r="D17511" s="11">
        <f t="shared" si="0"/>
        <v>1.6344757637890652E-5</v>
      </c>
      <c r="E17511" s="11">
        <f t="shared" ca="1" si="1"/>
        <v>1.5298578499297036E-6</v>
      </c>
      <c r="F17511" s="11">
        <f t="shared" ca="1" si="3"/>
        <v>0.91701200829755058</v>
      </c>
      <c r="G17511" s="1">
        <v>32.800400000000003</v>
      </c>
      <c r="H17511" s="1">
        <v>-99.623199999999997</v>
      </c>
    </row>
    <row r="17512" spans="1:8" ht="13.2">
      <c r="A17512" s="1" t="s">
        <v>11006</v>
      </c>
      <c r="B17512" s="1" t="s">
        <v>11661</v>
      </c>
      <c r="C17512" s="1">
        <v>336</v>
      </c>
      <c r="D17512" s="11">
        <f t="shared" si="0"/>
        <v>1.6344757637890652E-5</v>
      </c>
      <c r="E17512" s="11">
        <f t="shared" ca="1" si="1"/>
        <v>1.5298578499297036E-6</v>
      </c>
      <c r="F17512" s="11">
        <f t="shared" ca="1" si="3"/>
        <v>0.91701353815540054</v>
      </c>
      <c r="G17512" s="1">
        <v>32.266599999999997</v>
      </c>
      <c r="H17512" s="1">
        <v>-96.108999999999995</v>
      </c>
    </row>
    <row r="17513" spans="1:8" ht="13.2">
      <c r="A17513" s="1" t="s">
        <v>11006</v>
      </c>
      <c r="B17513" s="1" t="s">
        <v>11662</v>
      </c>
      <c r="C17513" s="1">
        <v>334</v>
      </c>
      <c r="D17513" s="11">
        <f t="shared" si="0"/>
        <v>1.6247467413855588E-5</v>
      </c>
      <c r="E17513" s="11">
        <f t="shared" ca="1" si="1"/>
        <v>1.5207515532039317E-6</v>
      </c>
      <c r="F17513" s="11">
        <f t="shared" ca="1" si="3"/>
        <v>0.9170150680132505</v>
      </c>
      <c r="G17513" s="1">
        <v>32.475200000000001</v>
      </c>
      <c r="H17513" s="1">
        <v>-97.761099999999999</v>
      </c>
    </row>
    <row r="17514" spans="1:8" ht="13.2">
      <c r="A17514" s="1" t="s">
        <v>11006</v>
      </c>
      <c r="B17514" s="1" t="s">
        <v>11663</v>
      </c>
      <c r="C17514" s="1">
        <v>333</v>
      </c>
      <c r="D17514" s="11">
        <f t="shared" si="0"/>
        <v>1.6198822301838055E-5</v>
      </c>
      <c r="E17514" s="11">
        <f t="shared" ca="1" si="1"/>
        <v>1.5161984048410454E-6</v>
      </c>
      <c r="F17514" s="11">
        <f t="shared" ca="1" si="3"/>
        <v>0.91701658876480374</v>
      </c>
      <c r="G17514" s="1">
        <v>28.096599999999999</v>
      </c>
      <c r="H17514" s="1">
        <v>-97.210899999999995</v>
      </c>
    </row>
    <row r="17515" spans="1:8" ht="13.2">
      <c r="A17515" s="1" t="s">
        <v>11006</v>
      </c>
      <c r="B17515" s="1" t="s">
        <v>6810</v>
      </c>
      <c r="C17515" s="1">
        <v>333</v>
      </c>
      <c r="D17515" s="11">
        <f t="shared" si="0"/>
        <v>1.6198822301838055E-5</v>
      </c>
      <c r="E17515" s="11">
        <f t="shared" ca="1" si="1"/>
        <v>1.5161984048410454E-6</v>
      </c>
      <c r="F17515" s="11">
        <f t="shared" ca="1" si="3"/>
        <v>0.91701810496320857</v>
      </c>
      <c r="G17515" s="1">
        <v>33.937199999999997</v>
      </c>
      <c r="H17515" s="1">
        <v>-98.598200000000006</v>
      </c>
    </row>
    <row r="17516" spans="1:8" ht="13.2">
      <c r="A17516" s="1" t="s">
        <v>11006</v>
      </c>
      <c r="B17516" s="1" t="s">
        <v>1618</v>
      </c>
      <c r="C17516" s="1">
        <v>325</v>
      </c>
      <c r="D17516" s="11">
        <f t="shared" si="0"/>
        <v>1.5809661405697803E-5</v>
      </c>
      <c r="E17516" s="11">
        <f t="shared" ca="1" si="1"/>
        <v>1.4797732179379574E-6</v>
      </c>
      <c r="F17516" s="11">
        <f t="shared" ca="1" si="3"/>
        <v>0.9170196211616134</v>
      </c>
      <c r="G17516" s="1">
        <v>29.971499999999999</v>
      </c>
      <c r="H17516" s="1">
        <v>-96.499200000000002</v>
      </c>
    </row>
    <row r="17517" spans="1:8" ht="13.2">
      <c r="A17517" s="1" t="s">
        <v>11006</v>
      </c>
      <c r="B17517" s="1" t="s">
        <v>4808</v>
      </c>
      <c r="C17517" s="1">
        <v>324</v>
      </c>
      <c r="D17517" s="11">
        <f t="shared" si="0"/>
        <v>1.5761016293680269E-5</v>
      </c>
      <c r="E17517" s="11">
        <f t="shared" ca="1" si="1"/>
        <v>1.4752200695750711E-6</v>
      </c>
      <c r="F17517" s="11">
        <f t="shared" ca="1" si="3"/>
        <v>0.91702110093483136</v>
      </c>
      <c r="G17517" s="1">
        <v>31.357500000000002</v>
      </c>
      <c r="H17517" s="1">
        <v>-95.185500000000005</v>
      </c>
    </row>
    <row r="17518" spans="1:8" ht="13.2">
      <c r="A17518" s="1" t="s">
        <v>11006</v>
      </c>
      <c r="B17518" s="1" t="s">
        <v>11664</v>
      </c>
      <c r="C17518" s="1">
        <v>319</v>
      </c>
      <c r="D17518" s="11">
        <f t="shared" si="0"/>
        <v>1.5517790733592611E-5</v>
      </c>
      <c r="E17518" s="11">
        <f t="shared" ca="1" si="1"/>
        <v>1.4524543277606412E-6</v>
      </c>
      <c r="F17518" s="11">
        <f t="shared" ca="1" si="3"/>
        <v>0.9170225761549009</v>
      </c>
      <c r="G17518" s="1">
        <v>28.9238</v>
      </c>
      <c r="H17518" s="1">
        <v>-97.614099999999993</v>
      </c>
    </row>
    <row r="17519" spans="1:8" ht="13.2">
      <c r="A17519" s="1" t="s">
        <v>11006</v>
      </c>
      <c r="B17519" s="1" t="s">
        <v>11665</v>
      </c>
      <c r="C17519" s="1">
        <v>318</v>
      </c>
      <c r="D17519" s="11">
        <f t="shared" si="0"/>
        <v>1.5469145621575081E-5</v>
      </c>
      <c r="E17519" s="11">
        <f t="shared" ca="1" si="1"/>
        <v>1.4479011793977553E-6</v>
      </c>
      <c r="F17519" s="11">
        <f t="shared" ca="1" si="3"/>
        <v>0.91702402860922871</v>
      </c>
      <c r="G17519" s="1">
        <v>32.136600000000001</v>
      </c>
      <c r="H17519" s="1">
        <v>-99.750100000000003</v>
      </c>
    </row>
    <row r="17520" spans="1:8" ht="13.2">
      <c r="A17520" s="1" t="s">
        <v>11006</v>
      </c>
      <c r="B17520" s="1" t="s">
        <v>11666</v>
      </c>
      <c r="C17520" s="1">
        <v>316</v>
      </c>
      <c r="D17520" s="11">
        <f t="shared" si="0"/>
        <v>1.5371855397540017E-5</v>
      </c>
      <c r="E17520" s="11">
        <f t="shared" ca="1" si="1"/>
        <v>1.4387948826719832E-6</v>
      </c>
      <c r="F17520" s="11">
        <f t="shared" ca="1" si="3"/>
        <v>0.91702547651040811</v>
      </c>
      <c r="G17520" s="1">
        <v>31.756599999999999</v>
      </c>
      <c r="H17520" s="1">
        <v>-96.881799999999998</v>
      </c>
    </row>
    <row r="17521" spans="1:8" ht="13.2">
      <c r="A17521" s="1" t="s">
        <v>11006</v>
      </c>
      <c r="B17521" s="1" t="s">
        <v>1963</v>
      </c>
      <c r="C17521" s="1">
        <v>315</v>
      </c>
      <c r="D17521" s="11">
        <f t="shared" si="0"/>
        <v>1.5323210285522484E-5</v>
      </c>
      <c r="E17521" s="11">
        <f t="shared" ca="1" si="1"/>
        <v>1.4342417343090971E-6</v>
      </c>
      <c r="F17521" s="11">
        <f t="shared" ca="1" si="3"/>
        <v>0.91702691530529079</v>
      </c>
      <c r="G17521" s="1">
        <v>33.3309</v>
      </c>
      <c r="H17521" s="1">
        <v>-96.668099999999995</v>
      </c>
    </row>
    <row r="17522" spans="1:8" ht="13.2">
      <c r="A17522" s="1" t="s">
        <v>11006</v>
      </c>
      <c r="B17522" s="1" t="s">
        <v>11667</v>
      </c>
      <c r="C17522" s="1">
        <v>313</v>
      </c>
      <c r="D17522" s="11">
        <f t="shared" si="0"/>
        <v>1.5225920061487422E-5</v>
      </c>
      <c r="E17522" s="11">
        <f t="shared" ca="1" si="1"/>
        <v>1.4251354375833252E-6</v>
      </c>
      <c r="F17522" s="11">
        <f t="shared" ca="1" si="3"/>
        <v>0.91702834954702506</v>
      </c>
      <c r="G17522" s="1">
        <v>31.270800000000001</v>
      </c>
      <c r="H17522" s="1">
        <v>-98.945999999999998</v>
      </c>
    </row>
    <row r="17523" spans="1:8" ht="13.2">
      <c r="A17523" s="1" t="s">
        <v>11006</v>
      </c>
      <c r="B17523" s="1" t="s">
        <v>11668</v>
      </c>
      <c r="C17523" s="1">
        <v>312</v>
      </c>
      <c r="D17523" s="11">
        <f t="shared" si="0"/>
        <v>1.517727494946989E-5</v>
      </c>
      <c r="E17523" s="11">
        <f t="shared" ca="1" si="1"/>
        <v>1.4205822892204391E-6</v>
      </c>
      <c r="F17523" s="11">
        <f t="shared" ca="1" si="3"/>
        <v>0.91702977468246261</v>
      </c>
      <c r="G17523" s="1">
        <v>28.102799999999998</v>
      </c>
      <c r="H17523" s="1">
        <v>-97.861000000000004</v>
      </c>
    </row>
    <row r="17524" spans="1:8" ht="13.2">
      <c r="A17524" s="1" t="s">
        <v>11006</v>
      </c>
      <c r="B17524" s="1" t="s">
        <v>3902</v>
      </c>
      <c r="C17524" s="1">
        <v>312</v>
      </c>
      <c r="D17524" s="11">
        <f t="shared" si="0"/>
        <v>1.517727494946989E-5</v>
      </c>
      <c r="E17524" s="11">
        <f t="shared" ca="1" si="1"/>
        <v>1.4205822892204391E-6</v>
      </c>
      <c r="F17524" s="11">
        <f t="shared" ca="1" si="3"/>
        <v>0.91703119526475185</v>
      </c>
      <c r="G17524" s="1">
        <v>33.3142</v>
      </c>
      <c r="H17524" s="1">
        <v>-99.856499999999997</v>
      </c>
    </row>
    <row r="17525" spans="1:8" ht="13.2">
      <c r="A17525" s="1" t="s">
        <v>11006</v>
      </c>
      <c r="B17525" s="1" t="s">
        <v>9479</v>
      </c>
      <c r="C17525" s="1">
        <v>310</v>
      </c>
      <c r="D17525" s="11">
        <f t="shared" si="0"/>
        <v>1.5079984725434826E-5</v>
      </c>
      <c r="E17525" s="11">
        <f t="shared" ca="1" si="1"/>
        <v>1.4114759924946669E-6</v>
      </c>
      <c r="F17525" s="11">
        <f t="shared" ca="1" si="3"/>
        <v>0.9170326158470411</v>
      </c>
      <c r="G17525" s="1">
        <v>32.085099999999997</v>
      </c>
      <c r="H17525" s="1">
        <v>-100.3194</v>
      </c>
    </row>
    <row r="17526" spans="1:8" ht="13.2">
      <c r="A17526" s="1" t="s">
        <v>11006</v>
      </c>
      <c r="B17526" s="1" t="s">
        <v>1005</v>
      </c>
      <c r="C17526" s="1">
        <v>310</v>
      </c>
      <c r="D17526" s="11">
        <f t="shared" si="0"/>
        <v>1.5079984725434826E-5</v>
      </c>
      <c r="E17526" s="11">
        <f t="shared" ca="1" si="1"/>
        <v>1.4114759924946669E-6</v>
      </c>
      <c r="F17526" s="11">
        <f t="shared" ca="1" si="3"/>
        <v>0.91703402732303363</v>
      </c>
      <c r="G17526" s="1">
        <v>30.921299999999999</v>
      </c>
      <c r="H17526" s="1">
        <v>-94.6</v>
      </c>
    </row>
    <row r="17527" spans="1:8" ht="13.2">
      <c r="A17527" s="1" t="s">
        <v>11006</v>
      </c>
      <c r="B17527" s="1" t="s">
        <v>11669</v>
      </c>
      <c r="C17527" s="1">
        <v>309</v>
      </c>
      <c r="D17527" s="11">
        <f t="shared" si="0"/>
        <v>1.5031339613417294E-5</v>
      </c>
      <c r="E17527" s="11">
        <f t="shared" ca="1" si="1"/>
        <v>1.4069228441317809E-6</v>
      </c>
      <c r="F17527" s="11">
        <f t="shared" ca="1" si="3"/>
        <v>0.91703543879902616</v>
      </c>
      <c r="G17527" s="1">
        <v>31.389500000000002</v>
      </c>
      <c r="H17527" s="1">
        <v>-95.472399999999993</v>
      </c>
    </row>
    <row r="17528" spans="1:8" ht="13.2">
      <c r="A17528" s="1" t="s">
        <v>11006</v>
      </c>
      <c r="B17528" s="1" t="s">
        <v>11670</v>
      </c>
      <c r="C17528" s="1">
        <v>308</v>
      </c>
      <c r="D17528" s="11">
        <f t="shared" si="0"/>
        <v>1.4982694501399762E-5</v>
      </c>
      <c r="E17528" s="11">
        <f t="shared" ca="1" si="1"/>
        <v>1.402369695768895E-6</v>
      </c>
      <c r="F17528" s="11">
        <f t="shared" ca="1" si="3"/>
        <v>0.91703684572187028</v>
      </c>
      <c r="G17528" s="1">
        <v>34.867400000000004</v>
      </c>
      <c r="H17528" s="1">
        <v>-100.6589</v>
      </c>
    </row>
    <row r="17529" spans="1:8" ht="13.2">
      <c r="A17529" s="1" t="s">
        <v>11006</v>
      </c>
      <c r="B17529" s="1" t="s">
        <v>11671</v>
      </c>
      <c r="C17529" s="1">
        <v>307</v>
      </c>
      <c r="D17529" s="11">
        <f t="shared" si="0"/>
        <v>1.4934049389382232E-5</v>
      </c>
      <c r="E17529" s="11">
        <f t="shared" ca="1" si="1"/>
        <v>1.3978165474060089E-6</v>
      </c>
      <c r="F17529" s="11">
        <f t="shared" ca="1" si="3"/>
        <v>0.91703824809156609</v>
      </c>
      <c r="G17529" s="1">
        <v>32.913200000000003</v>
      </c>
      <c r="H17529" s="1">
        <v>-97.587599999999995</v>
      </c>
    </row>
    <row r="17530" spans="1:8" ht="13.2">
      <c r="A17530" s="1" t="s">
        <v>11006</v>
      </c>
      <c r="B17530" s="1" t="s">
        <v>11672</v>
      </c>
      <c r="C17530" s="1">
        <v>305</v>
      </c>
      <c r="D17530" s="11">
        <f t="shared" si="0"/>
        <v>1.4836759165347168E-5</v>
      </c>
      <c r="E17530" s="11">
        <f t="shared" ca="1" si="1"/>
        <v>1.388710250680237E-6</v>
      </c>
      <c r="F17530" s="11">
        <f t="shared" ca="1" si="3"/>
        <v>0.91703964590811349</v>
      </c>
      <c r="G17530" s="1">
        <v>32.079300000000003</v>
      </c>
      <c r="H17530" s="1">
        <v>-95.592399999999998</v>
      </c>
    </row>
    <row r="17531" spans="1:8" ht="13.2">
      <c r="A17531" s="1" t="s">
        <v>11006</v>
      </c>
      <c r="B17531" s="1" t="s">
        <v>11673</v>
      </c>
      <c r="C17531" s="1">
        <v>303</v>
      </c>
      <c r="D17531" s="11">
        <f t="shared" si="0"/>
        <v>1.4739468941312104E-5</v>
      </c>
      <c r="E17531" s="11">
        <f t="shared" ca="1" si="1"/>
        <v>1.3796039539544648E-6</v>
      </c>
      <c r="F17531" s="11">
        <f t="shared" ca="1" si="3"/>
        <v>0.91704103461836417</v>
      </c>
      <c r="G17531" s="1">
        <v>33.322200000000002</v>
      </c>
      <c r="H17531" s="1">
        <v>-95.560400000000001</v>
      </c>
    </row>
    <row r="17532" spans="1:8" ht="13.2">
      <c r="A17532" s="1" t="s">
        <v>11006</v>
      </c>
      <c r="B17532" s="1" t="s">
        <v>11674</v>
      </c>
      <c r="C17532" s="1">
        <v>302</v>
      </c>
      <c r="D17532" s="11">
        <f t="shared" si="0"/>
        <v>1.4690823829294573E-5</v>
      </c>
      <c r="E17532" s="11">
        <f t="shared" ca="1" si="1"/>
        <v>1.3750508055915787E-6</v>
      </c>
      <c r="F17532" s="11">
        <f t="shared" ca="1" si="3"/>
        <v>0.91704241422231814</v>
      </c>
      <c r="G17532" s="1">
        <v>30.456900000000001</v>
      </c>
      <c r="H17532" s="1">
        <v>-97.397900000000007</v>
      </c>
    </row>
    <row r="17533" spans="1:8" ht="13.2">
      <c r="A17533" s="1" t="s">
        <v>11006</v>
      </c>
      <c r="B17533" s="1" t="s">
        <v>11675</v>
      </c>
      <c r="C17533" s="1">
        <v>300</v>
      </c>
      <c r="D17533" s="11">
        <f t="shared" si="0"/>
        <v>1.4593533605259509E-5</v>
      </c>
      <c r="E17533" s="11">
        <f t="shared" ca="1" si="1"/>
        <v>1.3659445088658068E-6</v>
      </c>
      <c r="F17533" s="11">
        <f t="shared" ca="1" si="3"/>
        <v>0.91704378927312369</v>
      </c>
      <c r="G17533" s="1">
        <v>26.1374</v>
      </c>
      <c r="H17533" s="1">
        <v>-98.303200000000004</v>
      </c>
    </row>
    <row r="17534" spans="1:8" ht="13.2">
      <c r="A17534" s="1" t="s">
        <v>11006</v>
      </c>
      <c r="B17534" s="1" t="s">
        <v>11676</v>
      </c>
      <c r="C17534" s="1">
        <v>299</v>
      </c>
      <c r="D17534" s="11">
        <f t="shared" si="0"/>
        <v>1.4544888493241979E-5</v>
      </c>
      <c r="E17534" s="11">
        <f t="shared" ca="1" si="1"/>
        <v>1.3613913605029207E-6</v>
      </c>
      <c r="F17534" s="11">
        <f t="shared" ca="1" si="3"/>
        <v>0.91704515521763252</v>
      </c>
      <c r="G17534" s="1">
        <v>29.490600000000001</v>
      </c>
      <c r="H17534" s="1">
        <v>-95.630399999999995</v>
      </c>
    </row>
    <row r="17535" spans="1:8" ht="13.2">
      <c r="A17535" s="1" t="s">
        <v>11006</v>
      </c>
      <c r="B17535" s="1" t="s">
        <v>5886</v>
      </c>
      <c r="C17535" s="1">
        <v>298</v>
      </c>
      <c r="D17535" s="11">
        <f t="shared" si="0"/>
        <v>1.4496243381224447E-5</v>
      </c>
      <c r="E17535" s="11">
        <f t="shared" ca="1" si="1"/>
        <v>1.3568382121400349E-6</v>
      </c>
      <c r="F17535" s="11">
        <f t="shared" ca="1" si="3"/>
        <v>0.91704651660899306</v>
      </c>
      <c r="G17535" s="1">
        <v>30.1813</v>
      </c>
      <c r="H17535" s="1">
        <v>-96.599900000000005</v>
      </c>
    </row>
    <row r="17536" spans="1:8" ht="13.2">
      <c r="A17536" s="1" t="s">
        <v>11006</v>
      </c>
      <c r="B17536" s="1" t="s">
        <v>11677</v>
      </c>
      <c r="C17536" s="1">
        <v>297</v>
      </c>
      <c r="D17536" s="11">
        <f t="shared" si="0"/>
        <v>1.4447598269206915E-5</v>
      </c>
      <c r="E17536" s="11">
        <f t="shared" ca="1" si="1"/>
        <v>1.3522850637771488E-6</v>
      </c>
      <c r="F17536" s="11">
        <f t="shared" ca="1" si="3"/>
        <v>0.91704787344720518</v>
      </c>
      <c r="G17536" s="1">
        <v>33.581800000000001</v>
      </c>
      <c r="H17536" s="1">
        <v>-94.9131</v>
      </c>
    </row>
    <row r="17537" spans="1:8" ht="13.2">
      <c r="A17537" s="1" t="s">
        <v>11006</v>
      </c>
      <c r="B17537" s="1" t="s">
        <v>11678</v>
      </c>
      <c r="C17537" s="1">
        <v>297</v>
      </c>
      <c r="D17537" s="11">
        <f t="shared" si="0"/>
        <v>1.4447598269206915E-5</v>
      </c>
      <c r="E17537" s="11">
        <f t="shared" ca="1" si="1"/>
        <v>1.3522850637771488E-6</v>
      </c>
      <c r="F17537" s="11">
        <f t="shared" ca="1" si="3"/>
        <v>0.91704922573226899</v>
      </c>
      <c r="G17537" s="1">
        <v>32.552999999999997</v>
      </c>
      <c r="H17537" s="1">
        <v>-94.905799999999999</v>
      </c>
    </row>
    <row r="17538" spans="1:8" ht="13.2">
      <c r="A17538" s="1" t="s">
        <v>11006</v>
      </c>
      <c r="B17538" s="1" t="s">
        <v>10023</v>
      </c>
      <c r="C17538" s="1">
        <v>294</v>
      </c>
      <c r="D17538" s="11">
        <f t="shared" si="0"/>
        <v>1.4301662933154319E-5</v>
      </c>
      <c r="E17538" s="11">
        <f t="shared" ca="1" si="1"/>
        <v>1.3386256186884906E-6</v>
      </c>
      <c r="F17538" s="11">
        <f t="shared" ca="1" si="3"/>
        <v>0.91705057801733281</v>
      </c>
      <c r="G17538" s="1">
        <v>34.541600000000003</v>
      </c>
      <c r="H17538" s="1">
        <v>-102.10209999999999</v>
      </c>
    </row>
    <row r="17539" spans="1:8" ht="13.2">
      <c r="A17539" s="1" t="s">
        <v>11006</v>
      </c>
      <c r="B17539" s="1" t="s">
        <v>5943</v>
      </c>
      <c r="C17539" s="1">
        <v>293</v>
      </c>
      <c r="D17539" s="11">
        <f t="shared" si="0"/>
        <v>1.4253017821136787E-5</v>
      </c>
      <c r="E17539" s="11">
        <f t="shared" ca="1" si="1"/>
        <v>1.3340724703256045E-6</v>
      </c>
      <c r="F17539" s="11">
        <f t="shared" ca="1" si="3"/>
        <v>0.91705191664295149</v>
      </c>
      <c r="G17539" s="1">
        <v>30.609300000000001</v>
      </c>
      <c r="H17539" s="1">
        <v>-94.946700000000007</v>
      </c>
    </row>
    <row r="17540" spans="1:8" ht="13.2">
      <c r="A17540" s="1" t="s">
        <v>11006</v>
      </c>
      <c r="B17540" s="1" t="s">
        <v>7763</v>
      </c>
      <c r="C17540" s="1">
        <v>289</v>
      </c>
      <c r="D17540" s="11">
        <f t="shared" si="0"/>
        <v>1.4058437373066661E-5</v>
      </c>
      <c r="E17540" s="11">
        <f t="shared" ca="1" si="1"/>
        <v>1.3158598768740606E-6</v>
      </c>
      <c r="F17540" s="11">
        <f t="shared" ca="1" si="3"/>
        <v>0.91705325071542176</v>
      </c>
      <c r="G17540" s="1">
        <v>33.433599999999998</v>
      </c>
      <c r="H17540" s="1">
        <v>-96.165099999999995</v>
      </c>
    </row>
    <row r="17541" spans="1:8" ht="13.2">
      <c r="A17541" s="1" t="s">
        <v>11006</v>
      </c>
      <c r="B17541" s="1" t="s">
        <v>565</v>
      </c>
      <c r="C17541" s="1">
        <v>287</v>
      </c>
      <c r="D17541" s="11">
        <f t="shared" si="0"/>
        <v>1.3961147149031598E-5</v>
      </c>
      <c r="E17541" s="11">
        <f t="shared" ca="1" si="1"/>
        <v>1.3067535801482885E-6</v>
      </c>
      <c r="F17541" s="11">
        <f t="shared" ca="1" si="3"/>
        <v>0.9170545665752986</v>
      </c>
      <c r="G17541" s="1">
        <v>31.51</v>
      </c>
      <c r="H17541" s="1">
        <v>-99.925299999999993</v>
      </c>
    </row>
    <row r="17542" spans="1:8" ht="13.2">
      <c r="A17542" s="1" t="s">
        <v>11006</v>
      </c>
      <c r="B17542" s="1" t="s">
        <v>1353</v>
      </c>
      <c r="C17542" s="1">
        <v>286</v>
      </c>
      <c r="D17542" s="11">
        <f t="shared" si="0"/>
        <v>1.3912502037014066E-5</v>
      </c>
      <c r="E17542" s="11">
        <f t="shared" ca="1" si="1"/>
        <v>1.3022004317854024E-6</v>
      </c>
      <c r="F17542" s="11">
        <f t="shared" ca="1" si="3"/>
        <v>0.91705587332887872</v>
      </c>
      <c r="G17542" s="1">
        <v>32.012</v>
      </c>
      <c r="H17542" s="1">
        <v>-96.285499999999999</v>
      </c>
    </row>
    <row r="17543" spans="1:8" ht="13.2">
      <c r="A17543" s="1" t="s">
        <v>11006</v>
      </c>
      <c r="B17543" s="1" t="s">
        <v>1591</v>
      </c>
      <c r="C17543" s="1">
        <v>285</v>
      </c>
      <c r="D17543" s="11">
        <f t="shared" si="0"/>
        <v>1.3863856924996534E-5</v>
      </c>
      <c r="E17543" s="11">
        <f t="shared" ca="1" si="1"/>
        <v>1.2976472834225165E-6</v>
      </c>
      <c r="F17543" s="11">
        <f t="shared" ca="1" si="3"/>
        <v>0.91705717552931054</v>
      </c>
      <c r="G17543" s="1">
        <v>31.728100000000001</v>
      </c>
      <c r="H17543" s="1">
        <v>-97.112300000000005</v>
      </c>
    </row>
    <row r="17544" spans="1:8" ht="13.2">
      <c r="A17544" s="1" t="s">
        <v>11006</v>
      </c>
      <c r="B17544" s="1" t="s">
        <v>11679</v>
      </c>
      <c r="C17544" s="1">
        <v>283</v>
      </c>
      <c r="D17544" s="11">
        <f t="shared" si="0"/>
        <v>1.376656670096147E-5</v>
      </c>
      <c r="E17544" s="11">
        <f t="shared" ca="1" si="1"/>
        <v>1.2885409866967444E-6</v>
      </c>
      <c r="F17544" s="11">
        <f t="shared" ca="1" si="3"/>
        <v>0.91705847317659395</v>
      </c>
      <c r="G17544" s="1">
        <v>31.741199999999999</v>
      </c>
      <c r="H17544" s="1">
        <v>-96.543499999999995</v>
      </c>
    </row>
    <row r="17545" spans="1:8" ht="13.2">
      <c r="A17545" s="1" t="s">
        <v>11006</v>
      </c>
      <c r="B17545" s="1" t="s">
        <v>11680</v>
      </c>
      <c r="C17545" s="1">
        <v>281</v>
      </c>
      <c r="D17545" s="11">
        <f t="shared" si="0"/>
        <v>1.3669276476926408E-5</v>
      </c>
      <c r="E17545" s="11">
        <f t="shared" ca="1" si="1"/>
        <v>1.2794346899709724E-6</v>
      </c>
      <c r="F17545" s="11">
        <f t="shared" ca="1" si="3"/>
        <v>0.91705976171758063</v>
      </c>
      <c r="G17545" s="1">
        <v>32.138300000000001</v>
      </c>
      <c r="H17545" s="1">
        <v>-95.487099999999998</v>
      </c>
    </row>
    <row r="17546" spans="1:8" ht="13.2">
      <c r="A17546" s="1" t="s">
        <v>11006</v>
      </c>
      <c r="B17546" s="1" t="s">
        <v>11681</v>
      </c>
      <c r="C17546" s="1">
        <v>279</v>
      </c>
      <c r="D17546" s="11">
        <f t="shared" si="0"/>
        <v>1.3571986252891344E-5</v>
      </c>
      <c r="E17546" s="11">
        <f t="shared" ca="1" si="1"/>
        <v>1.2703283932452003E-6</v>
      </c>
      <c r="F17546" s="11">
        <f t="shared" ca="1" si="3"/>
        <v>0.91706104115227061</v>
      </c>
      <c r="G17546" s="1">
        <v>32.4833</v>
      </c>
      <c r="H17546" s="1">
        <v>-97.325999999999993</v>
      </c>
    </row>
    <row r="17547" spans="1:8" ht="13.2">
      <c r="A17547" s="1" t="s">
        <v>11006</v>
      </c>
      <c r="B17547" s="1" t="s">
        <v>11682</v>
      </c>
      <c r="C17547" s="1">
        <v>279</v>
      </c>
      <c r="D17547" s="11">
        <f t="shared" si="0"/>
        <v>1.3571986252891344E-5</v>
      </c>
      <c r="E17547" s="11">
        <f t="shared" ca="1" si="1"/>
        <v>1.2703283932452003E-6</v>
      </c>
      <c r="F17547" s="11">
        <f t="shared" ca="1" si="3"/>
        <v>0.91706231148066386</v>
      </c>
      <c r="G17547" s="1">
        <v>31.775200000000002</v>
      </c>
      <c r="H17547" s="1">
        <v>-97.830399999999997</v>
      </c>
    </row>
    <row r="17548" spans="1:8" ht="13.2">
      <c r="A17548" s="1" t="s">
        <v>11006</v>
      </c>
      <c r="B17548" s="1" t="s">
        <v>6299</v>
      </c>
      <c r="C17548" s="1">
        <v>278</v>
      </c>
      <c r="D17548" s="11">
        <f t="shared" si="0"/>
        <v>1.3523341140873812E-5</v>
      </c>
      <c r="E17548" s="11">
        <f t="shared" ca="1" si="1"/>
        <v>1.2657752448823142E-6</v>
      </c>
      <c r="F17548" s="11">
        <f t="shared" ca="1" si="3"/>
        <v>0.91706358180905712</v>
      </c>
      <c r="G17548" s="1">
        <v>29.766400000000001</v>
      </c>
      <c r="H17548" s="1">
        <v>-97.8279</v>
      </c>
    </row>
    <row r="17549" spans="1:8" ht="13.2">
      <c r="A17549" s="1" t="s">
        <v>11006</v>
      </c>
      <c r="B17549" s="1" t="s">
        <v>11683</v>
      </c>
      <c r="C17549" s="1">
        <v>272</v>
      </c>
      <c r="D17549" s="11">
        <f t="shared" si="0"/>
        <v>1.3231470468768623E-5</v>
      </c>
      <c r="E17549" s="11">
        <f t="shared" ca="1" si="1"/>
        <v>1.2384563547049982E-6</v>
      </c>
      <c r="F17549" s="11">
        <f t="shared" ca="1" si="3"/>
        <v>0.91706484758430196</v>
      </c>
      <c r="G17549" s="1">
        <v>31.9832</v>
      </c>
      <c r="H17549" s="1">
        <v>-102.6163</v>
      </c>
    </row>
    <row r="17550" spans="1:8" ht="13.2">
      <c r="A17550" s="1" t="s">
        <v>11006</v>
      </c>
      <c r="B17550" s="1" t="s">
        <v>2345</v>
      </c>
      <c r="C17550" s="1">
        <v>271</v>
      </c>
      <c r="D17550" s="11">
        <f t="shared" si="0"/>
        <v>1.3182825356751091E-5</v>
      </c>
      <c r="E17550" s="11">
        <f t="shared" ca="1" si="1"/>
        <v>1.2339032063421121E-6</v>
      </c>
      <c r="F17550" s="11">
        <f t="shared" ca="1" si="3"/>
        <v>0.91706608604065665</v>
      </c>
      <c r="G17550" s="1">
        <v>32.178100000000001</v>
      </c>
      <c r="H17550" s="1">
        <v>-97.260400000000004</v>
      </c>
    </row>
    <row r="17551" spans="1:8" ht="13.2">
      <c r="A17551" s="1" t="s">
        <v>11006</v>
      </c>
      <c r="B17551" s="1" t="s">
        <v>2185</v>
      </c>
      <c r="C17551" s="1">
        <v>269</v>
      </c>
      <c r="D17551" s="11">
        <f t="shared" si="0"/>
        <v>1.3085535132716027E-5</v>
      </c>
      <c r="E17551" s="11">
        <f t="shared" ca="1" si="1"/>
        <v>1.2247969096163402E-6</v>
      </c>
      <c r="F17551" s="11">
        <f t="shared" ca="1" si="3"/>
        <v>0.91706731994386304</v>
      </c>
      <c r="G17551" s="1">
        <v>31.916799999999999</v>
      </c>
      <c r="H17551" s="1">
        <v>-96.8947</v>
      </c>
    </row>
    <row r="17552" spans="1:8" ht="13.2">
      <c r="A17552" s="1" t="s">
        <v>11006</v>
      </c>
      <c r="B17552" s="1" t="s">
        <v>11684</v>
      </c>
      <c r="C17552" s="1">
        <v>268</v>
      </c>
      <c r="D17552" s="11">
        <f t="shared" si="0"/>
        <v>1.3036890020698495E-5</v>
      </c>
      <c r="E17552" s="11">
        <f t="shared" ca="1" si="1"/>
        <v>1.2202437612534541E-6</v>
      </c>
      <c r="F17552" s="11">
        <f t="shared" ca="1" si="3"/>
        <v>0.91706854474077271</v>
      </c>
      <c r="G17552" s="1">
        <v>31.2361</v>
      </c>
      <c r="H17552" s="1">
        <v>-96.257400000000004</v>
      </c>
    </row>
    <row r="17553" spans="1:8" ht="13.2">
      <c r="A17553" s="1" t="s">
        <v>11006</v>
      </c>
      <c r="B17553" s="1" t="s">
        <v>3457</v>
      </c>
      <c r="C17553" s="1">
        <v>267</v>
      </c>
      <c r="D17553" s="11">
        <f t="shared" si="0"/>
        <v>1.2988244908680963E-5</v>
      </c>
      <c r="E17553" s="11">
        <f t="shared" ca="1" si="1"/>
        <v>1.215690612890568E-6</v>
      </c>
      <c r="F17553" s="11">
        <f t="shared" ca="1" si="3"/>
        <v>0.91706976498453396</v>
      </c>
      <c r="G17553" s="1">
        <v>32.2684</v>
      </c>
      <c r="H17553" s="1">
        <v>-98.827200000000005</v>
      </c>
    </row>
    <row r="17554" spans="1:8" ht="13.2">
      <c r="A17554" s="1" t="s">
        <v>11006</v>
      </c>
      <c r="B17554" s="1" t="s">
        <v>11685</v>
      </c>
      <c r="C17554" s="1">
        <v>267</v>
      </c>
      <c r="D17554" s="11">
        <f t="shared" si="0"/>
        <v>1.2988244908680963E-5</v>
      </c>
      <c r="E17554" s="11">
        <f t="shared" ca="1" si="1"/>
        <v>1.215690612890568E-6</v>
      </c>
      <c r="F17554" s="11">
        <f t="shared" ca="1" si="3"/>
        <v>0.91707098067514681</v>
      </c>
      <c r="G17554" s="1">
        <v>30.357700000000001</v>
      </c>
      <c r="H17554" s="1">
        <v>-95.100300000000004</v>
      </c>
    </row>
    <row r="17555" spans="1:8" ht="13.2">
      <c r="A17555" s="1" t="s">
        <v>11006</v>
      </c>
      <c r="B17555" s="1" t="s">
        <v>5057</v>
      </c>
      <c r="C17555" s="1">
        <v>267</v>
      </c>
      <c r="D17555" s="11">
        <f t="shared" si="0"/>
        <v>1.2988244908680963E-5</v>
      </c>
      <c r="E17555" s="11">
        <f t="shared" ca="1" si="1"/>
        <v>1.215690612890568E-6</v>
      </c>
      <c r="F17555" s="11">
        <f t="shared" ca="1" si="3"/>
        <v>0.91707219636575965</v>
      </c>
      <c r="G17555" s="1">
        <v>32.547199999999997</v>
      </c>
      <c r="H17555" s="1">
        <v>-99.166499999999999</v>
      </c>
    </row>
    <row r="17556" spans="1:8" ht="13.2">
      <c r="A17556" s="1" t="s">
        <v>11006</v>
      </c>
      <c r="B17556" s="1" t="s">
        <v>2491</v>
      </c>
      <c r="C17556" s="1">
        <v>266</v>
      </c>
      <c r="D17556" s="11">
        <f t="shared" si="0"/>
        <v>1.2939599796663431E-5</v>
      </c>
      <c r="E17556" s="11">
        <f t="shared" ca="1" si="1"/>
        <v>1.2111374645276819E-6</v>
      </c>
      <c r="F17556" s="11">
        <f t="shared" ca="1" si="3"/>
        <v>0.91707341205637249</v>
      </c>
      <c r="G17556" s="1">
        <v>31.9178</v>
      </c>
      <c r="H17556" s="1">
        <v>-96.426500000000004</v>
      </c>
    </row>
    <row r="17557" spans="1:8" ht="13.2">
      <c r="A17557" s="1" t="s">
        <v>11006</v>
      </c>
      <c r="B17557" s="1" t="s">
        <v>11686</v>
      </c>
      <c r="C17557" s="1">
        <v>264</v>
      </c>
      <c r="D17557" s="11">
        <f t="shared" si="0"/>
        <v>1.2842309572628369E-5</v>
      </c>
      <c r="E17557" s="11">
        <f t="shared" ca="1" si="1"/>
        <v>1.20203116780191E-6</v>
      </c>
      <c r="F17557" s="11">
        <f t="shared" ca="1" si="3"/>
        <v>0.91707462319383704</v>
      </c>
      <c r="G17557" s="1">
        <v>33.5837</v>
      </c>
      <c r="H17557" s="1">
        <v>-99.792900000000003</v>
      </c>
    </row>
    <row r="17558" spans="1:8" ht="13.2">
      <c r="A17558" s="1" t="s">
        <v>11006</v>
      </c>
      <c r="B17558" s="1" t="s">
        <v>622</v>
      </c>
      <c r="C17558" s="1">
        <v>263</v>
      </c>
      <c r="D17558" s="11">
        <f t="shared" si="0"/>
        <v>1.2793664460610837E-5</v>
      </c>
      <c r="E17558" s="11">
        <f t="shared" ca="1" si="1"/>
        <v>1.1974780194390239E-6</v>
      </c>
      <c r="F17558" s="11">
        <f t="shared" ca="1" si="3"/>
        <v>0.91707582522500486</v>
      </c>
      <c r="G17558" s="1">
        <v>29.906300000000002</v>
      </c>
      <c r="H17558" s="1">
        <v>-96.675799999999995</v>
      </c>
    </row>
    <row r="17559" spans="1:8" ht="13.2">
      <c r="A17559" s="1" t="s">
        <v>11006</v>
      </c>
      <c r="B17559" s="1" t="s">
        <v>11687</v>
      </c>
      <c r="C17559" s="1">
        <v>258</v>
      </c>
      <c r="D17559" s="11">
        <f t="shared" si="0"/>
        <v>1.2550438900523178E-5</v>
      </c>
      <c r="E17559" s="11">
        <f t="shared" ca="1" si="1"/>
        <v>1.1747122776245937E-6</v>
      </c>
      <c r="F17559" s="11">
        <f t="shared" ca="1" si="3"/>
        <v>0.91707702270302427</v>
      </c>
      <c r="G17559" s="1">
        <v>30.148499999999999</v>
      </c>
      <c r="H17559" s="1">
        <v>-96.690799999999996</v>
      </c>
    </row>
    <row r="17560" spans="1:8" ht="13.2">
      <c r="A17560" s="1" t="s">
        <v>11006</v>
      </c>
      <c r="B17560" s="1" t="s">
        <v>11688</v>
      </c>
      <c r="C17560" s="1">
        <v>258</v>
      </c>
      <c r="D17560" s="11">
        <f t="shared" si="0"/>
        <v>1.2550438900523178E-5</v>
      </c>
      <c r="E17560" s="11">
        <f t="shared" ca="1" si="1"/>
        <v>1.1747122776245937E-6</v>
      </c>
      <c r="F17560" s="11">
        <f t="shared" ca="1" si="3"/>
        <v>0.91707819741530194</v>
      </c>
      <c r="G17560" s="1">
        <v>30.7639</v>
      </c>
      <c r="H17560" s="1">
        <v>-96.319299999999998</v>
      </c>
    </row>
    <row r="17561" spans="1:8" ht="13.2">
      <c r="A17561" s="1" t="s">
        <v>11006</v>
      </c>
      <c r="B17561" s="1" t="s">
        <v>11689</v>
      </c>
      <c r="C17561" s="1">
        <v>252</v>
      </c>
      <c r="D17561" s="11">
        <f t="shared" si="0"/>
        <v>1.2258568228417988E-5</v>
      </c>
      <c r="E17561" s="11">
        <f t="shared" ca="1" si="1"/>
        <v>1.1473933874472777E-6</v>
      </c>
      <c r="F17561" s="11">
        <f t="shared" ca="1" si="3"/>
        <v>0.91707937212757962</v>
      </c>
      <c r="G17561" s="1">
        <v>26.071200000000001</v>
      </c>
      <c r="H17561" s="1">
        <v>-97.958699999999993</v>
      </c>
    </row>
    <row r="17562" spans="1:8" ht="13.2">
      <c r="A17562" s="1" t="s">
        <v>11006</v>
      </c>
      <c r="B17562" s="1" t="s">
        <v>3288</v>
      </c>
      <c r="C17562" s="1">
        <v>252</v>
      </c>
      <c r="D17562" s="11">
        <f t="shared" si="0"/>
        <v>1.2258568228417988E-5</v>
      </c>
      <c r="E17562" s="11">
        <f t="shared" ca="1" si="1"/>
        <v>1.1473933874472777E-6</v>
      </c>
      <c r="F17562" s="11">
        <f t="shared" ca="1" si="3"/>
        <v>0.91708051952096703</v>
      </c>
      <c r="G17562" s="1">
        <v>33.621299999999998</v>
      </c>
      <c r="H17562" s="1">
        <v>-100.8368</v>
      </c>
    </row>
    <row r="17563" spans="1:8" ht="13.2">
      <c r="A17563" s="1" t="s">
        <v>11006</v>
      </c>
      <c r="B17563" s="1" t="s">
        <v>4043</v>
      </c>
      <c r="C17563" s="1">
        <v>250</v>
      </c>
      <c r="D17563" s="11">
        <f t="shared" si="0"/>
        <v>1.2161278004382924E-5</v>
      </c>
      <c r="E17563" s="11">
        <f t="shared" ca="1" si="1"/>
        <v>1.1382870907215056E-6</v>
      </c>
      <c r="F17563" s="11">
        <f t="shared" ca="1" si="3"/>
        <v>0.91708166691435444</v>
      </c>
      <c r="G17563" s="1">
        <v>32.099899999999998</v>
      </c>
      <c r="H17563" s="1">
        <v>-96.637699999999995</v>
      </c>
    </row>
    <row r="17564" spans="1:8" ht="13.2">
      <c r="A17564" s="1" t="s">
        <v>11006</v>
      </c>
      <c r="B17564" s="1" t="s">
        <v>5850</v>
      </c>
      <c r="C17564" s="1">
        <v>248</v>
      </c>
      <c r="D17564" s="11">
        <f t="shared" si="0"/>
        <v>1.2063987780347861E-5</v>
      </c>
      <c r="E17564" s="11">
        <f t="shared" ca="1" si="1"/>
        <v>1.1291807939957336E-6</v>
      </c>
      <c r="F17564" s="11">
        <f t="shared" ca="1" si="3"/>
        <v>0.91708280520144514</v>
      </c>
      <c r="G17564" s="1">
        <v>32.356999999999999</v>
      </c>
      <c r="H17564" s="1">
        <v>-101.0132</v>
      </c>
    </row>
    <row r="17565" spans="1:8" ht="13.2">
      <c r="A17565" s="1" t="s">
        <v>11006</v>
      </c>
      <c r="B17565" s="1" t="s">
        <v>4259</v>
      </c>
      <c r="C17565" s="1">
        <v>246</v>
      </c>
      <c r="D17565" s="11">
        <f t="shared" si="0"/>
        <v>1.1966697556312798E-5</v>
      </c>
      <c r="E17565" s="11">
        <f t="shared" ca="1" si="1"/>
        <v>1.1200744972699617E-6</v>
      </c>
      <c r="F17565" s="11">
        <f t="shared" ca="1" si="3"/>
        <v>0.91708393438223912</v>
      </c>
      <c r="G17565" s="1">
        <v>33.014899999999997</v>
      </c>
      <c r="H17565" s="1">
        <v>-99.053399999999996</v>
      </c>
    </row>
    <row r="17566" spans="1:8" ht="13.2">
      <c r="A17566" s="1" t="s">
        <v>11006</v>
      </c>
      <c r="B17566" s="1" t="s">
        <v>11690</v>
      </c>
      <c r="C17566" s="1">
        <v>244</v>
      </c>
      <c r="D17566" s="11">
        <f t="shared" si="0"/>
        <v>1.1869407332277735E-5</v>
      </c>
      <c r="E17566" s="11">
        <f t="shared" ca="1" si="1"/>
        <v>1.1109682005441895E-6</v>
      </c>
      <c r="F17566" s="11">
        <f t="shared" ca="1" si="3"/>
        <v>0.91708505445673638</v>
      </c>
      <c r="G17566" s="1">
        <v>30.466999999999999</v>
      </c>
      <c r="H17566" s="1">
        <v>-96.203500000000005</v>
      </c>
    </row>
    <row r="17567" spans="1:8" ht="13.2">
      <c r="A17567" s="1" t="s">
        <v>11006</v>
      </c>
      <c r="B17567" s="1" t="s">
        <v>11691</v>
      </c>
      <c r="C17567" s="1">
        <v>244</v>
      </c>
      <c r="D17567" s="11">
        <f t="shared" si="0"/>
        <v>1.1869407332277735E-5</v>
      </c>
      <c r="E17567" s="11">
        <f t="shared" ca="1" si="1"/>
        <v>1.1109682005441895E-6</v>
      </c>
      <c r="F17567" s="11">
        <f t="shared" ca="1" si="3"/>
        <v>0.91708616542493693</v>
      </c>
      <c r="G17567" s="1">
        <v>31.878799999999998</v>
      </c>
      <c r="H17567" s="1">
        <v>-96.330699999999993</v>
      </c>
    </row>
    <row r="17568" spans="1:8" ht="13.2">
      <c r="A17568" s="1" t="s">
        <v>11006</v>
      </c>
      <c r="B17568" s="1" t="s">
        <v>4914</v>
      </c>
      <c r="C17568" s="1">
        <v>243</v>
      </c>
      <c r="D17568" s="11">
        <f t="shared" si="0"/>
        <v>1.1820762220260203E-5</v>
      </c>
      <c r="E17568" s="11">
        <f t="shared" ca="1" si="1"/>
        <v>1.1064150521813035E-6</v>
      </c>
      <c r="F17568" s="11">
        <f t="shared" ca="1" si="3"/>
        <v>0.91708727639313747</v>
      </c>
      <c r="G17568" s="1">
        <v>30.121500000000001</v>
      </c>
      <c r="H17568" s="1">
        <v>-97.872399999999999</v>
      </c>
    </row>
    <row r="17569" spans="1:8" ht="13.2">
      <c r="A17569" s="1" t="s">
        <v>11006</v>
      </c>
      <c r="B17569" s="1" t="s">
        <v>11692</v>
      </c>
      <c r="C17569" s="1">
        <v>241</v>
      </c>
      <c r="D17569" s="11">
        <f t="shared" si="0"/>
        <v>1.1723471996225139E-5</v>
      </c>
      <c r="E17569" s="11">
        <f t="shared" ca="1" si="1"/>
        <v>1.0973087554555313E-6</v>
      </c>
      <c r="F17569" s="11">
        <f t="shared" ca="1" si="3"/>
        <v>0.91708838280818961</v>
      </c>
      <c r="G17569" s="1">
        <v>32.5364</v>
      </c>
      <c r="H17569" s="1">
        <v>-98.424899999999994</v>
      </c>
    </row>
    <row r="17570" spans="1:8" ht="13.2">
      <c r="A17570" s="1" t="s">
        <v>11006</v>
      </c>
      <c r="B17570" s="1" t="s">
        <v>11693</v>
      </c>
      <c r="C17570" s="1">
        <v>237</v>
      </c>
      <c r="D17570" s="11">
        <f t="shared" si="0"/>
        <v>1.1528891548155013E-5</v>
      </c>
      <c r="E17570" s="11">
        <f t="shared" ca="1" si="1"/>
        <v>1.0790961620039874E-6</v>
      </c>
      <c r="F17570" s="11">
        <f t="shared" ca="1" si="3"/>
        <v>0.91708948011694502</v>
      </c>
      <c r="G17570" s="1">
        <v>29.864100000000001</v>
      </c>
      <c r="H17570" s="1">
        <v>-94.134799999999998</v>
      </c>
    </row>
    <row r="17571" spans="1:8" ht="13.2">
      <c r="A17571" s="1" t="s">
        <v>11006</v>
      </c>
      <c r="B17571" s="1" t="s">
        <v>11694</v>
      </c>
      <c r="C17571" s="1">
        <v>233</v>
      </c>
      <c r="D17571" s="11">
        <f t="shared" si="0"/>
        <v>1.1334311100084885E-5</v>
      </c>
      <c r="E17571" s="11">
        <f t="shared" ca="1" si="1"/>
        <v>1.0608835685524433E-6</v>
      </c>
      <c r="F17571" s="11">
        <f t="shared" ca="1" si="3"/>
        <v>0.917090559213107</v>
      </c>
      <c r="G17571" s="1">
        <v>32.525100000000002</v>
      </c>
      <c r="H17571" s="1">
        <v>-101.7158</v>
      </c>
    </row>
    <row r="17572" spans="1:8" ht="13.2">
      <c r="A17572" s="1" t="s">
        <v>11006</v>
      </c>
      <c r="B17572" s="1" t="s">
        <v>104</v>
      </c>
      <c r="C17572" s="1">
        <v>230</v>
      </c>
      <c r="D17572" s="11">
        <f t="shared" si="0"/>
        <v>1.118837576403229E-5</v>
      </c>
      <c r="E17572" s="11">
        <f t="shared" ca="1" si="1"/>
        <v>1.0472241234637851E-6</v>
      </c>
      <c r="F17572" s="11">
        <f t="shared" ca="1" si="3"/>
        <v>0.91709162009667555</v>
      </c>
      <c r="G17572" s="1">
        <v>30.487100000000002</v>
      </c>
      <c r="H17572" s="1">
        <v>-95.989900000000006</v>
      </c>
    </row>
    <row r="17573" spans="1:8" ht="13.2">
      <c r="A17573" s="1" t="s">
        <v>11006</v>
      </c>
      <c r="B17573" s="1" t="s">
        <v>504</v>
      </c>
      <c r="C17573" s="1">
        <v>230</v>
      </c>
      <c r="D17573" s="11">
        <f t="shared" si="0"/>
        <v>1.118837576403229E-5</v>
      </c>
      <c r="E17573" s="11">
        <f t="shared" ca="1" si="1"/>
        <v>1.0472241234637851E-6</v>
      </c>
      <c r="F17573" s="11">
        <f t="shared" ca="1" si="3"/>
        <v>0.91709266732079897</v>
      </c>
      <c r="G17573" s="1">
        <v>31.025200000000002</v>
      </c>
      <c r="H17573" s="1">
        <v>-95.753900000000002</v>
      </c>
    </row>
    <row r="17574" spans="1:8" ht="13.2">
      <c r="A17574" s="1" t="s">
        <v>11006</v>
      </c>
      <c r="B17574" s="1" t="s">
        <v>11695</v>
      </c>
      <c r="C17574" s="1">
        <v>227</v>
      </c>
      <c r="D17574" s="11">
        <f t="shared" si="0"/>
        <v>1.1042440427979696E-5</v>
      </c>
      <c r="E17574" s="11">
        <f t="shared" ca="1" si="1"/>
        <v>1.0335646783751271E-6</v>
      </c>
      <c r="F17574" s="11">
        <f t="shared" ca="1" si="3"/>
        <v>0.91709371454492239</v>
      </c>
      <c r="G17574" s="1">
        <v>33.191699999999997</v>
      </c>
      <c r="H17574" s="1">
        <v>-94.351900000000001</v>
      </c>
    </row>
    <row r="17575" spans="1:8" ht="13.2">
      <c r="A17575" s="1" t="s">
        <v>11006</v>
      </c>
      <c r="B17575" s="1" t="s">
        <v>11696</v>
      </c>
      <c r="C17575" s="1">
        <v>225</v>
      </c>
      <c r="D17575" s="11">
        <f t="shared" si="0"/>
        <v>1.0945150203944632E-5</v>
      </c>
      <c r="E17575" s="11">
        <f t="shared" ca="1" si="1"/>
        <v>1.0244583816493552E-6</v>
      </c>
      <c r="F17575" s="11">
        <f t="shared" ca="1" si="3"/>
        <v>0.91709474810960079</v>
      </c>
      <c r="G17575" s="1">
        <v>33.8992</v>
      </c>
      <c r="H17575" s="1">
        <v>-100.8561</v>
      </c>
    </row>
    <row r="17576" spans="1:8" ht="13.2">
      <c r="A17576" s="1" t="s">
        <v>11006</v>
      </c>
      <c r="B17576" s="1" t="s">
        <v>11697</v>
      </c>
      <c r="C17576" s="1">
        <v>224</v>
      </c>
      <c r="D17576" s="11">
        <f t="shared" si="0"/>
        <v>1.08965050919271E-5</v>
      </c>
      <c r="E17576" s="11">
        <f t="shared" ca="1" si="1"/>
        <v>1.0199052332864691E-6</v>
      </c>
      <c r="F17576" s="11">
        <f t="shared" ca="1" si="3"/>
        <v>0.91709577256798247</v>
      </c>
      <c r="G17576" s="1">
        <v>28.846399999999999</v>
      </c>
      <c r="H17576" s="1">
        <v>-96.4649</v>
      </c>
    </row>
    <row r="17577" spans="1:8" ht="13.2">
      <c r="A17577" s="1" t="s">
        <v>11006</v>
      </c>
      <c r="B17577" s="1" t="s">
        <v>11698</v>
      </c>
      <c r="C17577" s="1">
        <v>221</v>
      </c>
      <c r="D17577" s="11">
        <f t="shared" si="0"/>
        <v>1.0750569755874506E-5</v>
      </c>
      <c r="E17577" s="11">
        <f t="shared" ca="1" si="1"/>
        <v>1.0062457881978111E-6</v>
      </c>
      <c r="F17577" s="11">
        <f t="shared" ca="1" si="3"/>
        <v>0.91709679247321574</v>
      </c>
      <c r="G17577" s="1">
        <v>32.110399999999998</v>
      </c>
      <c r="H17577" s="1">
        <v>-101.3668</v>
      </c>
    </row>
    <row r="17578" spans="1:8" ht="13.2">
      <c r="A17578" s="1" t="s">
        <v>11006</v>
      </c>
      <c r="B17578" s="1" t="s">
        <v>11699</v>
      </c>
      <c r="C17578" s="1">
        <v>220</v>
      </c>
      <c r="D17578" s="11">
        <f t="shared" si="0"/>
        <v>1.0701924643856974E-5</v>
      </c>
      <c r="E17578" s="11">
        <f t="shared" ca="1" si="1"/>
        <v>1.001692639834925E-6</v>
      </c>
      <c r="F17578" s="11">
        <f t="shared" ca="1" si="3"/>
        <v>0.91709779871900399</v>
      </c>
      <c r="G17578" s="1">
        <v>32.209600000000002</v>
      </c>
      <c r="H17578" s="1">
        <v>-96.0381</v>
      </c>
    </row>
    <row r="17579" spans="1:8" ht="13.2">
      <c r="A17579" s="1" t="s">
        <v>11006</v>
      </c>
      <c r="B17579" s="1" t="s">
        <v>7599</v>
      </c>
      <c r="C17579" s="1">
        <v>219</v>
      </c>
      <c r="D17579" s="11">
        <f t="shared" si="0"/>
        <v>1.0653279531839442E-5</v>
      </c>
      <c r="E17579" s="11">
        <f t="shared" ca="1" si="1"/>
        <v>9.9713949147203892E-7</v>
      </c>
      <c r="F17579" s="11">
        <f t="shared" ca="1" si="3"/>
        <v>0.91709880041164382</v>
      </c>
      <c r="G17579" s="1">
        <v>30.0943</v>
      </c>
      <c r="H17579" s="1">
        <v>-97.743099999999998</v>
      </c>
    </row>
    <row r="17580" spans="1:8" ht="13.2">
      <c r="A17580" s="1" t="s">
        <v>11006</v>
      </c>
      <c r="B17580" s="1" t="s">
        <v>11700</v>
      </c>
      <c r="C17580" s="1">
        <v>215</v>
      </c>
      <c r="D17580" s="11">
        <f t="shared" si="0"/>
        <v>1.0458699083769315E-5</v>
      </c>
      <c r="E17580" s="11">
        <f t="shared" ca="1" si="1"/>
        <v>9.7892689802049482E-7</v>
      </c>
      <c r="F17580" s="11">
        <f t="shared" ca="1" si="3"/>
        <v>0.91709979755113524</v>
      </c>
      <c r="G17580" s="1">
        <v>30.217199999999998</v>
      </c>
      <c r="H17580" s="1">
        <v>-95.413300000000007</v>
      </c>
    </row>
    <row r="17581" spans="1:8" ht="13.2">
      <c r="A17581" s="1" t="s">
        <v>11006</v>
      </c>
      <c r="B17581" s="1" t="s">
        <v>5423</v>
      </c>
      <c r="C17581" s="1">
        <v>209</v>
      </c>
      <c r="D17581" s="11">
        <f t="shared" si="0"/>
        <v>1.0166828411664125E-5</v>
      </c>
      <c r="E17581" s="11">
        <f t="shared" ca="1" si="1"/>
        <v>9.5160800784317869E-7</v>
      </c>
      <c r="F17581" s="11">
        <f t="shared" ca="1" si="3"/>
        <v>0.91710077647803323</v>
      </c>
      <c r="G17581" s="1">
        <v>33.670499999999997</v>
      </c>
      <c r="H17581" s="1">
        <v>-96.240899999999996</v>
      </c>
    </row>
    <row r="17582" spans="1:8" ht="13.2">
      <c r="A17582" s="1" t="s">
        <v>11006</v>
      </c>
      <c r="B17582" s="1" t="s">
        <v>11701</v>
      </c>
      <c r="C17582" s="1">
        <v>208</v>
      </c>
      <c r="D17582" s="11">
        <f t="shared" si="0"/>
        <v>1.0118183299646593E-5</v>
      </c>
      <c r="E17582" s="11">
        <f t="shared" ca="1" si="1"/>
        <v>9.4705485948029272E-7</v>
      </c>
      <c r="F17582" s="11">
        <f t="shared" ca="1" si="3"/>
        <v>0.91710172808604107</v>
      </c>
      <c r="G17582" s="1">
        <v>32.000799999999998</v>
      </c>
      <c r="H17582" s="1">
        <v>-96.382599999999996</v>
      </c>
    </row>
    <row r="17583" spans="1:8" ht="13.2">
      <c r="A17583" s="1" t="s">
        <v>11006</v>
      </c>
      <c r="B17583" s="1" t="s">
        <v>11702</v>
      </c>
      <c r="C17583" s="1">
        <v>208</v>
      </c>
      <c r="D17583" s="11">
        <f t="shared" si="0"/>
        <v>1.0118183299646593E-5</v>
      </c>
      <c r="E17583" s="11">
        <f t="shared" ca="1" si="1"/>
        <v>9.4705485948029272E-7</v>
      </c>
      <c r="F17583" s="11">
        <f t="shared" ca="1" si="3"/>
        <v>0.9171026751409006</v>
      </c>
      <c r="G17583" s="1">
        <v>33.468000000000004</v>
      </c>
      <c r="H17583" s="1">
        <v>-99.523600000000002</v>
      </c>
    </row>
    <row r="17584" spans="1:8" ht="13.2">
      <c r="A17584" s="1" t="s">
        <v>11006</v>
      </c>
      <c r="B17584" s="1" t="s">
        <v>2881</v>
      </c>
      <c r="C17584" s="1">
        <v>204</v>
      </c>
      <c r="D17584" s="11">
        <f t="shared" si="0"/>
        <v>9.9236028515764657E-6</v>
      </c>
      <c r="E17584" s="11">
        <f t="shared" ca="1" si="1"/>
        <v>9.2884226602874852E-7</v>
      </c>
      <c r="F17584" s="11">
        <f t="shared" ca="1" si="3"/>
        <v>0.91710362219576014</v>
      </c>
      <c r="G17584" s="1">
        <v>33.046799999999998</v>
      </c>
      <c r="H17584" s="1">
        <v>-102.4278</v>
      </c>
    </row>
    <row r="17585" spans="1:8" ht="13.2">
      <c r="A17585" s="1" t="s">
        <v>11006</v>
      </c>
      <c r="B17585" s="1" t="s">
        <v>11703</v>
      </c>
      <c r="C17585" s="1">
        <v>200</v>
      </c>
      <c r="D17585" s="11">
        <f t="shared" si="0"/>
        <v>9.7290224035063398E-6</v>
      </c>
      <c r="E17585" s="11">
        <f t="shared" ca="1" si="1"/>
        <v>9.1062967257720454E-7</v>
      </c>
      <c r="F17585" s="11">
        <f t="shared" ca="1" si="3"/>
        <v>0.91710455103802613</v>
      </c>
      <c r="G17585" s="1">
        <v>32.109099999999998</v>
      </c>
      <c r="H17585" s="1">
        <v>-96.215199999999996</v>
      </c>
    </row>
    <row r="17586" spans="1:8" ht="13.2">
      <c r="A17586" s="1" t="s">
        <v>11006</v>
      </c>
      <c r="B17586" s="1" t="s">
        <v>11704</v>
      </c>
      <c r="C17586" s="1">
        <v>199</v>
      </c>
      <c r="D17586" s="11">
        <f t="shared" si="0"/>
        <v>9.6803772914888079E-6</v>
      </c>
      <c r="E17586" s="11">
        <f t="shared" ca="1" si="1"/>
        <v>9.0607652421431846E-7</v>
      </c>
      <c r="F17586" s="11">
        <f t="shared" ca="1" si="3"/>
        <v>0.91710546166769868</v>
      </c>
      <c r="G17586" s="1">
        <v>31.968900000000001</v>
      </c>
      <c r="H17586" s="1">
        <v>-97.003</v>
      </c>
    </row>
    <row r="17587" spans="1:8" ht="13.2">
      <c r="A17587" s="1" t="s">
        <v>11006</v>
      </c>
      <c r="B17587" s="1" t="s">
        <v>5188</v>
      </c>
      <c r="C17587" s="1">
        <v>199</v>
      </c>
      <c r="D17587" s="11">
        <f t="shared" si="0"/>
        <v>9.6803772914888079E-6</v>
      </c>
      <c r="E17587" s="11">
        <f t="shared" ca="1" si="1"/>
        <v>9.0607652421431846E-7</v>
      </c>
      <c r="F17587" s="11">
        <f t="shared" ca="1" si="3"/>
        <v>0.91710636774422294</v>
      </c>
      <c r="G17587" s="1">
        <v>33.564700000000002</v>
      </c>
      <c r="H17587" s="1">
        <v>-95.998500000000007</v>
      </c>
    </row>
    <row r="17588" spans="1:8" ht="13.2">
      <c r="A17588" s="1" t="s">
        <v>11006</v>
      </c>
      <c r="B17588" s="1" t="s">
        <v>11705</v>
      </c>
      <c r="C17588" s="1">
        <v>199</v>
      </c>
      <c r="D17588" s="11">
        <f t="shared" si="0"/>
        <v>9.6803772914888079E-6</v>
      </c>
      <c r="E17588" s="11">
        <f t="shared" ca="1" si="1"/>
        <v>9.0607652421431846E-7</v>
      </c>
      <c r="F17588" s="11">
        <f t="shared" ca="1" si="3"/>
        <v>0.91710727382074719</v>
      </c>
      <c r="G17588" s="1">
        <v>32.1905</v>
      </c>
      <c r="H17588" s="1">
        <v>-95.570400000000006</v>
      </c>
    </row>
    <row r="17589" spans="1:8" ht="13.2">
      <c r="A17589" s="1" t="s">
        <v>11006</v>
      </c>
      <c r="B17589" s="1" t="s">
        <v>11706</v>
      </c>
      <c r="C17589" s="1">
        <v>198</v>
      </c>
      <c r="D17589" s="11">
        <f t="shared" si="0"/>
        <v>9.631732179471276E-6</v>
      </c>
      <c r="E17589" s="11">
        <f t="shared" ca="1" si="1"/>
        <v>9.0152337585143249E-7</v>
      </c>
      <c r="F17589" s="11">
        <f t="shared" ca="1" si="3"/>
        <v>0.91710817989727145</v>
      </c>
      <c r="G17589" s="1">
        <v>31.8584</v>
      </c>
      <c r="H17589" s="1">
        <v>-96.928100000000001</v>
      </c>
    </row>
    <row r="17590" spans="1:8" ht="13.2">
      <c r="A17590" s="1" t="s">
        <v>11006</v>
      </c>
      <c r="B17590" s="1" t="s">
        <v>11707</v>
      </c>
      <c r="C17590" s="1">
        <v>197</v>
      </c>
      <c r="D17590" s="11">
        <f t="shared" si="0"/>
        <v>9.5830870674537441E-6</v>
      </c>
      <c r="E17590" s="11">
        <f t="shared" ca="1" si="1"/>
        <v>8.9697022748854642E-7</v>
      </c>
      <c r="F17590" s="11">
        <f t="shared" ca="1" si="3"/>
        <v>0.91710908142064729</v>
      </c>
      <c r="G17590" s="1">
        <v>33.438200000000002</v>
      </c>
      <c r="H17590" s="1">
        <v>-95.851900000000001</v>
      </c>
    </row>
    <row r="17591" spans="1:8" ht="13.2">
      <c r="A17591" s="1" t="s">
        <v>11006</v>
      </c>
      <c r="B17591" s="1" t="s">
        <v>11708</v>
      </c>
      <c r="C17591" s="1">
        <v>197</v>
      </c>
      <c r="D17591" s="11">
        <f t="shared" si="0"/>
        <v>9.5830870674537441E-6</v>
      </c>
      <c r="E17591" s="11">
        <f t="shared" ca="1" si="1"/>
        <v>8.9697022748854642E-7</v>
      </c>
      <c r="F17591" s="11">
        <f t="shared" ca="1" si="3"/>
        <v>0.91710997839087482</v>
      </c>
      <c r="G17591" s="1">
        <v>31.125399999999999</v>
      </c>
      <c r="H17591" s="1">
        <v>-93.980199999999996</v>
      </c>
    </row>
    <row r="17592" spans="1:8" ht="13.2">
      <c r="A17592" s="1" t="s">
        <v>11006</v>
      </c>
      <c r="B17592" s="1" t="s">
        <v>11709</v>
      </c>
      <c r="C17592" s="1">
        <v>195</v>
      </c>
      <c r="D17592" s="11">
        <f t="shared" si="0"/>
        <v>9.485796843418682E-6</v>
      </c>
      <c r="E17592" s="11">
        <f t="shared" ca="1" si="1"/>
        <v>8.8786393076277448E-7</v>
      </c>
      <c r="F17592" s="11">
        <f t="shared" ca="1" si="3"/>
        <v>0.91711087536110236</v>
      </c>
      <c r="G17592" s="1">
        <v>31.305</v>
      </c>
      <c r="H17592" s="1">
        <v>-94.269800000000004</v>
      </c>
    </row>
    <row r="17593" spans="1:8" ht="13.2">
      <c r="A17593" s="1" t="s">
        <v>11006</v>
      </c>
      <c r="B17593" s="1" t="s">
        <v>11710</v>
      </c>
      <c r="C17593" s="1">
        <v>193</v>
      </c>
      <c r="D17593" s="11">
        <f t="shared" si="0"/>
        <v>9.3885066193836182E-6</v>
      </c>
      <c r="E17593" s="11">
        <f t="shared" ca="1" si="1"/>
        <v>8.7875763403700243E-7</v>
      </c>
      <c r="F17593" s="11">
        <f t="shared" ca="1" si="3"/>
        <v>0.91711176322503307</v>
      </c>
      <c r="G17593" s="1">
        <v>33.453499999999998</v>
      </c>
      <c r="H17593" s="1">
        <v>-98.9298</v>
      </c>
    </row>
    <row r="17594" spans="1:8" ht="13.2">
      <c r="A17594" s="1" t="s">
        <v>11006</v>
      </c>
      <c r="B17594" s="1" t="s">
        <v>395</v>
      </c>
      <c r="C17594" s="1">
        <v>193</v>
      </c>
      <c r="D17594" s="11">
        <f t="shared" si="0"/>
        <v>9.3885066193836182E-6</v>
      </c>
      <c r="E17594" s="11">
        <f t="shared" ca="1" si="1"/>
        <v>8.7875763403700243E-7</v>
      </c>
      <c r="F17594" s="11">
        <f t="shared" ca="1" si="3"/>
        <v>0.91711264198266707</v>
      </c>
      <c r="G17594" s="1">
        <v>32.460900000000002</v>
      </c>
      <c r="H17594" s="1">
        <v>-96.399900000000002</v>
      </c>
    </row>
    <row r="17595" spans="1:8" ht="13.2">
      <c r="A17595" s="1" t="s">
        <v>11006</v>
      </c>
      <c r="B17595" s="1" t="s">
        <v>11711</v>
      </c>
      <c r="C17595" s="1">
        <v>192</v>
      </c>
      <c r="D17595" s="11">
        <f t="shared" si="0"/>
        <v>9.3398615073660863E-6</v>
      </c>
      <c r="E17595" s="11">
        <f t="shared" ca="1" si="1"/>
        <v>8.7420448567411636E-7</v>
      </c>
      <c r="F17595" s="11">
        <f t="shared" ca="1" si="3"/>
        <v>0.91711352074030106</v>
      </c>
      <c r="G17595" s="1">
        <v>32.922800000000002</v>
      </c>
      <c r="H17595" s="1">
        <v>-96.411100000000005</v>
      </c>
    </row>
    <row r="17596" spans="1:8" ht="13.2">
      <c r="A17596" s="1" t="s">
        <v>11006</v>
      </c>
      <c r="B17596" s="1" t="s">
        <v>11712</v>
      </c>
      <c r="C17596" s="1">
        <v>183</v>
      </c>
      <c r="D17596" s="11">
        <f t="shared" si="0"/>
        <v>8.902055499208301E-6</v>
      </c>
      <c r="E17596" s="11">
        <f t="shared" ca="1" si="1"/>
        <v>8.332261504081422E-7</v>
      </c>
      <c r="F17596" s="11">
        <f t="shared" ca="1" si="3"/>
        <v>0.91711439494478675</v>
      </c>
      <c r="G17596" s="1">
        <v>35.261400000000002</v>
      </c>
      <c r="H17596" s="1">
        <v>-101.95189999999999</v>
      </c>
    </row>
    <row r="17597" spans="1:8" ht="13.2">
      <c r="A17597" s="1" t="s">
        <v>11006</v>
      </c>
      <c r="B17597" s="1" t="s">
        <v>5243</v>
      </c>
      <c r="C17597" s="1">
        <v>179</v>
      </c>
      <c r="D17597" s="11">
        <f t="shared" si="0"/>
        <v>8.7074750511381734E-6</v>
      </c>
      <c r="E17597" s="11">
        <f t="shared" ca="1" si="1"/>
        <v>8.1501355695659801E-7</v>
      </c>
      <c r="F17597" s="11">
        <f t="shared" ca="1" si="3"/>
        <v>0.91711522817093716</v>
      </c>
      <c r="G17597" s="1">
        <v>31.1538</v>
      </c>
      <c r="H17597" s="1">
        <v>-95.975999999999999</v>
      </c>
    </row>
    <row r="17598" spans="1:8" ht="13.2">
      <c r="A17598" s="1" t="s">
        <v>11006</v>
      </c>
      <c r="B17598" s="1" t="s">
        <v>3262</v>
      </c>
      <c r="C17598" s="1">
        <v>177</v>
      </c>
      <c r="D17598" s="11">
        <f t="shared" si="0"/>
        <v>8.6101848271031113E-6</v>
      </c>
      <c r="E17598" s="11">
        <f t="shared" ca="1" si="1"/>
        <v>8.0590726023082607E-7</v>
      </c>
      <c r="F17598" s="11">
        <f t="shared" ca="1" si="3"/>
        <v>0.91711604318449413</v>
      </c>
      <c r="G17598" s="1">
        <v>31.199300000000001</v>
      </c>
      <c r="H17598" s="1">
        <v>-99.580799999999996</v>
      </c>
    </row>
    <row r="17599" spans="1:8" ht="13.2">
      <c r="A17599" s="1" t="s">
        <v>11006</v>
      </c>
      <c r="B17599" s="1" t="s">
        <v>11713</v>
      </c>
      <c r="C17599" s="1">
        <v>176</v>
      </c>
      <c r="D17599" s="11">
        <f t="shared" si="0"/>
        <v>8.5615397150855794E-6</v>
      </c>
      <c r="E17599" s="11">
        <f t="shared" ca="1" si="1"/>
        <v>8.0135411186793999E-7</v>
      </c>
      <c r="F17599" s="11">
        <f t="shared" ca="1" si="3"/>
        <v>0.91711684909175439</v>
      </c>
      <c r="G17599" s="1">
        <v>31.555199999999999</v>
      </c>
      <c r="H17599" s="1">
        <v>-98.665700000000001</v>
      </c>
    </row>
    <row r="17600" spans="1:8" ht="13.2">
      <c r="A17600" s="1" t="s">
        <v>11006</v>
      </c>
      <c r="B17600" s="1" t="s">
        <v>11714</v>
      </c>
      <c r="C17600" s="1">
        <v>174</v>
      </c>
      <c r="D17600" s="11">
        <f t="shared" si="0"/>
        <v>8.4642494910505156E-6</v>
      </c>
      <c r="E17600" s="11">
        <f t="shared" ca="1" si="1"/>
        <v>7.9224781514216795E-7</v>
      </c>
      <c r="F17600" s="11">
        <f t="shared" ca="1" si="3"/>
        <v>0.91711765044586624</v>
      </c>
      <c r="G17600" s="1">
        <v>32.8001</v>
      </c>
      <c r="H17600" s="1">
        <v>-98.011300000000006</v>
      </c>
    </row>
    <row r="17601" spans="1:8" ht="13.2">
      <c r="A17601" s="1" t="s">
        <v>11006</v>
      </c>
      <c r="B17601" s="1" t="s">
        <v>11715</v>
      </c>
      <c r="C17601" s="1">
        <v>174</v>
      </c>
      <c r="D17601" s="11">
        <f t="shared" si="0"/>
        <v>8.4642494910505156E-6</v>
      </c>
      <c r="E17601" s="11">
        <f t="shared" ca="1" si="1"/>
        <v>7.9224781514216795E-7</v>
      </c>
      <c r="F17601" s="11">
        <f t="shared" ca="1" si="3"/>
        <v>0.91711844269368137</v>
      </c>
      <c r="G17601" s="1">
        <v>33.592700000000001</v>
      </c>
      <c r="H17601" s="1">
        <v>-102.3006</v>
      </c>
    </row>
    <row r="17602" spans="1:8" ht="13.2">
      <c r="A17602" s="1" t="s">
        <v>11006</v>
      </c>
      <c r="B17602" s="1" t="s">
        <v>11716</v>
      </c>
      <c r="C17602" s="1">
        <v>173</v>
      </c>
      <c r="D17602" s="11">
        <f t="shared" si="0"/>
        <v>8.4156043790329837E-6</v>
      </c>
      <c r="E17602" s="11">
        <f t="shared" ca="1" si="1"/>
        <v>7.8769466677928187E-7</v>
      </c>
      <c r="F17602" s="11">
        <f t="shared" ca="1" si="3"/>
        <v>0.9171192349414965</v>
      </c>
      <c r="G17602" s="1">
        <v>32.084200000000003</v>
      </c>
      <c r="H17602" s="1">
        <v>-97.052599999999998</v>
      </c>
    </row>
    <row r="17603" spans="1:8" ht="13.2">
      <c r="A17603" s="1" t="s">
        <v>11006</v>
      </c>
      <c r="B17603" s="1" t="s">
        <v>11717</v>
      </c>
      <c r="C17603" s="1">
        <v>171</v>
      </c>
      <c r="D17603" s="11">
        <f t="shared" si="0"/>
        <v>8.3183141549979199E-6</v>
      </c>
      <c r="E17603" s="11">
        <f t="shared" ca="1" si="1"/>
        <v>7.7858837005350983E-7</v>
      </c>
      <c r="F17603" s="11">
        <f t="shared" ca="1" si="3"/>
        <v>0.91712002263616332</v>
      </c>
      <c r="G17603" s="1">
        <v>30.43</v>
      </c>
      <c r="H17603" s="1">
        <v>-98.360900000000001</v>
      </c>
    </row>
    <row r="17604" spans="1:8" ht="13.2">
      <c r="A17604" s="1" t="s">
        <v>11006</v>
      </c>
      <c r="B17604" s="1" t="s">
        <v>2565</v>
      </c>
      <c r="C17604" s="1">
        <v>167</v>
      </c>
      <c r="D17604" s="11">
        <f t="shared" si="0"/>
        <v>8.1237337069277941E-6</v>
      </c>
      <c r="E17604" s="11">
        <f t="shared" ca="1" si="1"/>
        <v>7.6037577660196584E-7</v>
      </c>
      <c r="F17604" s="11">
        <f t="shared" ca="1" si="3"/>
        <v>0.91712080122453332</v>
      </c>
      <c r="G17604" s="1">
        <v>35.273699999999998</v>
      </c>
      <c r="H17604" s="1">
        <v>-102.6673</v>
      </c>
    </row>
    <row r="17605" spans="1:8" ht="13.2">
      <c r="A17605" s="1" t="s">
        <v>11006</v>
      </c>
      <c r="B17605" s="1" t="s">
        <v>11718</v>
      </c>
      <c r="C17605" s="1">
        <v>166</v>
      </c>
      <c r="D17605" s="11">
        <f t="shared" si="0"/>
        <v>8.0750885949102622E-6</v>
      </c>
      <c r="E17605" s="11">
        <f t="shared" ca="1" si="1"/>
        <v>7.5582262823907977E-7</v>
      </c>
      <c r="F17605" s="11">
        <f t="shared" ca="1" si="3"/>
        <v>0.91712156160030989</v>
      </c>
      <c r="G17605" s="1">
        <v>33.323399999999999</v>
      </c>
      <c r="H17605" s="1">
        <v>-99.673599999999993</v>
      </c>
    </row>
    <row r="17606" spans="1:8" ht="13.2">
      <c r="A17606" s="1" t="s">
        <v>11006</v>
      </c>
      <c r="B17606" s="1" t="s">
        <v>11719</v>
      </c>
      <c r="C17606" s="1">
        <v>163</v>
      </c>
      <c r="D17606" s="11">
        <f t="shared" si="0"/>
        <v>7.9291532588576665E-6</v>
      </c>
      <c r="E17606" s="11">
        <f t="shared" ca="1" si="1"/>
        <v>7.4216318315042164E-7</v>
      </c>
      <c r="F17606" s="11">
        <f t="shared" ca="1" si="3"/>
        <v>0.91712231742293815</v>
      </c>
      <c r="G17606" s="1">
        <v>33.8827</v>
      </c>
      <c r="H17606" s="1">
        <v>-98.347499999999997</v>
      </c>
    </row>
    <row r="17607" spans="1:8" ht="13.2">
      <c r="A17607" s="1" t="s">
        <v>11006</v>
      </c>
      <c r="B17607" s="1" t="s">
        <v>550</v>
      </c>
      <c r="C17607" s="1">
        <v>158</v>
      </c>
      <c r="D17607" s="11">
        <f t="shared" si="0"/>
        <v>7.6859276987700087E-6</v>
      </c>
      <c r="E17607" s="11">
        <f t="shared" ca="1" si="1"/>
        <v>7.1939744133599158E-7</v>
      </c>
      <c r="F17607" s="11">
        <f t="shared" ca="1" si="3"/>
        <v>0.91712305958612128</v>
      </c>
      <c r="G17607" s="1">
        <v>35.7027</v>
      </c>
      <c r="H17607" s="1">
        <v>-101.5317</v>
      </c>
    </row>
    <row r="17608" spans="1:8" ht="13.2">
      <c r="A17608" s="1" t="s">
        <v>11006</v>
      </c>
      <c r="B17608" s="1" t="s">
        <v>11720</v>
      </c>
      <c r="C17608" s="1">
        <v>149</v>
      </c>
      <c r="D17608" s="11">
        <f t="shared" si="0"/>
        <v>7.2481216906122234E-6</v>
      </c>
      <c r="E17608" s="11">
        <f t="shared" ca="1" si="1"/>
        <v>6.7841910607001743E-7</v>
      </c>
      <c r="F17608" s="11">
        <f t="shared" ca="1" si="3"/>
        <v>0.91712377898356257</v>
      </c>
      <c r="G17608" s="1">
        <v>28.391100000000002</v>
      </c>
      <c r="H17608" s="1">
        <v>-96.843699999999998</v>
      </c>
    </row>
    <row r="17609" spans="1:8" ht="13.2">
      <c r="A17609" s="1" t="s">
        <v>11006</v>
      </c>
      <c r="B17609" s="1" t="s">
        <v>11721</v>
      </c>
      <c r="C17609" s="1">
        <v>147</v>
      </c>
      <c r="D17609" s="11">
        <f t="shared" si="0"/>
        <v>7.1508314665771596E-6</v>
      </c>
      <c r="E17609" s="11">
        <f t="shared" ca="1" si="1"/>
        <v>6.6931280934424528E-7</v>
      </c>
      <c r="F17609" s="11">
        <f t="shared" ca="1" si="3"/>
        <v>0.91712445740266868</v>
      </c>
      <c r="G17609" s="1">
        <v>33.155999999999999</v>
      </c>
      <c r="H17609" s="1">
        <v>-95.114699999999999</v>
      </c>
    </row>
    <row r="17610" spans="1:8" ht="13.2">
      <c r="A17610" s="1" t="s">
        <v>11006</v>
      </c>
      <c r="B17610" s="1" t="s">
        <v>11722</v>
      </c>
      <c r="C17610" s="1">
        <v>141</v>
      </c>
      <c r="D17610" s="11">
        <f t="shared" si="0"/>
        <v>6.8589607944719691E-6</v>
      </c>
      <c r="E17610" s="11">
        <f t="shared" ca="1" si="1"/>
        <v>6.4199391916692915E-7</v>
      </c>
      <c r="F17610" s="11">
        <f t="shared" ca="1" si="3"/>
        <v>0.91712512671547808</v>
      </c>
      <c r="G17610" s="1">
        <v>32.037399999999998</v>
      </c>
      <c r="H17610" s="1">
        <v>-95.414699999999996</v>
      </c>
    </row>
    <row r="17611" spans="1:8" ht="13.2">
      <c r="A17611" s="1" t="s">
        <v>11006</v>
      </c>
      <c r="B17611" s="1" t="s">
        <v>424</v>
      </c>
      <c r="C17611" s="1">
        <v>137</v>
      </c>
      <c r="D17611" s="11">
        <f t="shared" si="0"/>
        <v>6.6643803464018423E-6</v>
      </c>
      <c r="E17611" s="11">
        <f t="shared" ca="1" si="1"/>
        <v>6.2378132571538506E-7</v>
      </c>
      <c r="F17611" s="11">
        <f t="shared" ca="1" si="3"/>
        <v>0.91712576870939722</v>
      </c>
      <c r="G17611" s="1">
        <v>32.1128</v>
      </c>
      <c r="H17611" s="1">
        <v>-96.323599999999999</v>
      </c>
    </row>
    <row r="17612" spans="1:8" ht="13.2">
      <c r="A17612" s="1" t="s">
        <v>11006</v>
      </c>
      <c r="B17612" s="1" t="s">
        <v>10749</v>
      </c>
      <c r="C17612" s="1">
        <v>137</v>
      </c>
      <c r="D17612" s="11">
        <f t="shared" si="0"/>
        <v>6.6643803464018423E-6</v>
      </c>
      <c r="E17612" s="11">
        <f t="shared" ca="1" si="1"/>
        <v>6.2378132571538506E-7</v>
      </c>
      <c r="F17612" s="11">
        <f t="shared" ca="1" si="3"/>
        <v>0.91712639249072292</v>
      </c>
      <c r="G17612" s="1">
        <v>34.546999999999997</v>
      </c>
      <c r="H17612" s="1">
        <v>-100.44</v>
      </c>
    </row>
    <row r="17613" spans="1:8" ht="13.2">
      <c r="A17613" s="1" t="s">
        <v>11006</v>
      </c>
      <c r="B17613" s="1" t="s">
        <v>11723</v>
      </c>
      <c r="C17613" s="1">
        <v>137</v>
      </c>
      <c r="D17613" s="11">
        <f t="shared" si="0"/>
        <v>6.6643803464018423E-6</v>
      </c>
      <c r="E17613" s="11">
        <f t="shared" ca="1" si="1"/>
        <v>6.2378132571538506E-7</v>
      </c>
      <c r="F17613" s="11">
        <f t="shared" ca="1" si="3"/>
        <v>0.91712701627204862</v>
      </c>
      <c r="G17613" s="1">
        <v>32.160699999999999</v>
      </c>
      <c r="H17613" s="1">
        <v>-96.577200000000005</v>
      </c>
    </row>
    <row r="17614" spans="1:8" ht="13.2">
      <c r="A17614" s="1" t="s">
        <v>11006</v>
      </c>
      <c r="B17614" s="1" t="s">
        <v>2301</v>
      </c>
      <c r="C17614" s="1">
        <v>133</v>
      </c>
      <c r="D17614" s="11">
        <f t="shared" si="0"/>
        <v>6.4697998983317156E-6</v>
      </c>
      <c r="E17614" s="11">
        <f t="shared" ca="1" si="1"/>
        <v>6.0556873226384096E-7</v>
      </c>
      <c r="F17614" s="11">
        <f t="shared" ca="1" si="3"/>
        <v>0.91712764005337433</v>
      </c>
      <c r="G17614" s="1">
        <v>33.1736</v>
      </c>
      <c r="H17614" s="1">
        <v>-94.542500000000004</v>
      </c>
    </row>
    <row r="17615" spans="1:8" ht="13.2">
      <c r="A17615" s="1" t="s">
        <v>11006</v>
      </c>
      <c r="B17615" s="1" t="s">
        <v>11724</v>
      </c>
      <c r="C17615" s="1">
        <v>132</v>
      </c>
      <c r="D17615" s="11">
        <f t="shared" si="0"/>
        <v>6.4211547863141846E-6</v>
      </c>
      <c r="E17615" s="11">
        <f t="shared" ca="1" si="1"/>
        <v>6.0101558390095499E-7</v>
      </c>
      <c r="F17615" s="11">
        <f t="shared" ca="1" si="3"/>
        <v>0.9171282456221066</v>
      </c>
      <c r="G17615" s="1">
        <v>31.987200000000001</v>
      </c>
      <c r="H17615" s="1">
        <v>-99.625299999999996</v>
      </c>
    </row>
    <row r="17616" spans="1:8" ht="13.2">
      <c r="A17616" s="1" t="s">
        <v>11006</v>
      </c>
      <c r="B17616" s="1" t="s">
        <v>11725</v>
      </c>
      <c r="C17616" s="1">
        <v>127</v>
      </c>
      <c r="D17616" s="11">
        <f t="shared" si="0"/>
        <v>6.1779292262265259E-6</v>
      </c>
      <c r="E17616" s="11">
        <f t="shared" ca="1" si="1"/>
        <v>5.7824984208652493E-7</v>
      </c>
      <c r="F17616" s="11">
        <f t="shared" ca="1" si="3"/>
        <v>0.91712884663769045</v>
      </c>
      <c r="G17616" s="1">
        <v>31.767099999999999</v>
      </c>
      <c r="H17616" s="1">
        <v>-96.33</v>
      </c>
    </row>
    <row r="17617" spans="1:8" ht="13.2">
      <c r="A17617" s="1" t="s">
        <v>11006</v>
      </c>
      <c r="B17617" s="1" t="s">
        <v>8105</v>
      </c>
      <c r="C17617" s="1">
        <v>125</v>
      </c>
      <c r="D17617" s="11">
        <f t="shared" si="0"/>
        <v>6.0806390021914621E-6</v>
      </c>
      <c r="E17617" s="11">
        <f t="shared" ca="1" si="1"/>
        <v>5.6914354536075278E-7</v>
      </c>
      <c r="F17617" s="11">
        <f t="shared" ca="1" si="3"/>
        <v>0.91712942488753257</v>
      </c>
      <c r="G17617" s="1">
        <v>30.5885</v>
      </c>
      <c r="H17617" s="1">
        <v>-104.4953</v>
      </c>
    </row>
    <row r="17618" spans="1:8" ht="13.2">
      <c r="A17618" s="1" t="s">
        <v>11006</v>
      </c>
      <c r="B17618" s="1" t="s">
        <v>11726</v>
      </c>
      <c r="C17618" s="1">
        <v>125</v>
      </c>
      <c r="D17618" s="11">
        <f t="shared" si="0"/>
        <v>6.0806390021914621E-6</v>
      </c>
      <c r="E17618" s="11">
        <f t="shared" ca="1" si="1"/>
        <v>5.6914354536075278E-7</v>
      </c>
      <c r="F17618" s="11">
        <f t="shared" ca="1" si="3"/>
        <v>0.91712999403107798</v>
      </c>
      <c r="G17618" s="1">
        <v>32.058900000000001</v>
      </c>
      <c r="H17618" s="1">
        <v>-96.893799999999999</v>
      </c>
    </row>
    <row r="17619" spans="1:8" ht="13.2">
      <c r="A17619" s="1" t="s">
        <v>11006</v>
      </c>
      <c r="B17619" s="1" t="s">
        <v>11727</v>
      </c>
      <c r="C17619" s="1">
        <v>122</v>
      </c>
      <c r="D17619" s="11">
        <f t="shared" si="0"/>
        <v>5.9347036661388673E-6</v>
      </c>
      <c r="E17619" s="11">
        <f t="shared" ca="1" si="1"/>
        <v>5.5548410027209477E-7</v>
      </c>
      <c r="F17619" s="11">
        <f t="shared" ca="1" si="3"/>
        <v>0.91713056317462338</v>
      </c>
      <c r="G17619" s="1">
        <v>31.5381</v>
      </c>
      <c r="H17619" s="1">
        <v>-103.1225</v>
      </c>
    </row>
    <row r="17620" spans="1:8" ht="13.2">
      <c r="A17620" s="1" t="s">
        <v>11006</v>
      </c>
      <c r="B17620" s="1" t="s">
        <v>11728</v>
      </c>
      <c r="C17620" s="1">
        <v>119</v>
      </c>
      <c r="D17620" s="11">
        <f t="shared" si="0"/>
        <v>5.7887683300862725E-6</v>
      </c>
      <c r="E17620" s="11">
        <f t="shared" ca="1" si="1"/>
        <v>5.4182465518343675E-7</v>
      </c>
      <c r="F17620" s="11">
        <f t="shared" ca="1" si="3"/>
        <v>0.91713111865872365</v>
      </c>
      <c r="G17620" s="1">
        <v>30.851700000000001</v>
      </c>
      <c r="H17620" s="1">
        <v>-94.857900000000001</v>
      </c>
    </row>
    <row r="17621" spans="1:8" ht="13.2">
      <c r="A17621" s="1" t="s">
        <v>11006</v>
      </c>
      <c r="B17621" s="1" t="s">
        <v>11729</v>
      </c>
      <c r="C17621" s="1">
        <v>114</v>
      </c>
      <c r="D17621" s="11">
        <f t="shared" si="0"/>
        <v>5.5455427699986139E-6</v>
      </c>
      <c r="E17621" s="11">
        <f t="shared" ca="1" si="1"/>
        <v>5.1905891336900659E-7</v>
      </c>
      <c r="F17621" s="11">
        <f t="shared" ca="1" si="3"/>
        <v>0.9171316604833788</v>
      </c>
      <c r="G17621" s="1">
        <v>27.671299999999999</v>
      </c>
      <c r="H17621" s="1">
        <v>-97.632199999999997</v>
      </c>
    </row>
    <row r="17622" spans="1:8" ht="13.2">
      <c r="A17622" s="1" t="s">
        <v>11006</v>
      </c>
      <c r="B17622" s="1" t="s">
        <v>11730</v>
      </c>
      <c r="C17622" s="1">
        <v>111</v>
      </c>
      <c r="D17622" s="11">
        <f t="shared" si="0"/>
        <v>5.3996074339460182E-6</v>
      </c>
      <c r="E17622" s="11">
        <f t="shared" ca="1" si="1"/>
        <v>5.0539946828034847E-7</v>
      </c>
      <c r="F17622" s="11">
        <f t="shared" ca="1" si="3"/>
        <v>0.9171321795422922</v>
      </c>
      <c r="G17622" s="1">
        <v>30.261199999999999</v>
      </c>
      <c r="H17622" s="1">
        <v>-95.829800000000006</v>
      </c>
    </row>
    <row r="17623" spans="1:8" ht="13.2">
      <c r="A17623" s="1" t="s">
        <v>11006</v>
      </c>
      <c r="B17623" s="1" t="s">
        <v>9340</v>
      </c>
      <c r="C17623" s="1">
        <v>109</v>
      </c>
      <c r="D17623" s="11">
        <f t="shared" si="0"/>
        <v>5.3023172099109552E-6</v>
      </c>
      <c r="E17623" s="11">
        <f t="shared" ca="1" si="1"/>
        <v>4.9629317155457653E-7</v>
      </c>
      <c r="F17623" s="11">
        <f t="shared" ca="1" si="3"/>
        <v>0.91713268494176048</v>
      </c>
      <c r="G17623" s="1">
        <v>31.854800000000001</v>
      </c>
      <c r="H17623" s="1">
        <v>-97.22</v>
      </c>
    </row>
    <row r="17624" spans="1:8" ht="13.2">
      <c r="A17624" s="1" t="s">
        <v>11006</v>
      </c>
      <c r="B17624" s="1" t="s">
        <v>5680</v>
      </c>
      <c r="C17624" s="1">
        <v>108</v>
      </c>
      <c r="D17624" s="11">
        <f t="shared" si="0"/>
        <v>5.2536720978934233E-6</v>
      </c>
      <c r="E17624" s="11">
        <f t="shared" ca="1" si="1"/>
        <v>4.9174002319169045E-7</v>
      </c>
      <c r="F17624" s="11">
        <f t="shared" ca="1" si="3"/>
        <v>0.91713318123493204</v>
      </c>
      <c r="G17624" s="1">
        <v>34.7654</v>
      </c>
      <c r="H17624" s="1">
        <v>-100.0204</v>
      </c>
    </row>
    <row r="17625" spans="1:8" ht="13.2">
      <c r="A17625" s="1" t="s">
        <v>11006</v>
      </c>
      <c r="B17625" s="1" t="s">
        <v>11731</v>
      </c>
      <c r="C17625" s="1">
        <v>105</v>
      </c>
      <c r="D17625" s="11">
        <f t="shared" si="0"/>
        <v>5.1077367618408285E-6</v>
      </c>
      <c r="E17625" s="11">
        <f t="shared" ca="1" si="1"/>
        <v>4.7808057810303243E-7</v>
      </c>
      <c r="F17625" s="11">
        <f t="shared" ca="1" si="3"/>
        <v>0.91713367297495518</v>
      </c>
      <c r="G17625" s="1">
        <v>34.279000000000003</v>
      </c>
      <c r="H17625" s="1">
        <v>-101.8965</v>
      </c>
    </row>
    <row r="17626" spans="1:8" ht="13.2">
      <c r="A17626" s="1" t="s">
        <v>11006</v>
      </c>
      <c r="B17626" s="1" t="s">
        <v>11732</v>
      </c>
      <c r="C17626" s="1">
        <v>104</v>
      </c>
      <c r="D17626" s="11">
        <f t="shared" si="0"/>
        <v>5.0590916498232966E-6</v>
      </c>
      <c r="E17626" s="11">
        <f t="shared" ca="1" si="1"/>
        <v>4.7352742974014636E-7</v>
      </c>
      <c r="F17626" s="11">
        <f t="shared" ca="1" si="3"/>
        <v>0.91713415105553331</v>
      </c>
      <c r="G17626" s="1">
        <v>35.529200000000003</v>
      </c>
      <c r="H17626" s="1">
        <v>-100.4393</v>
      </c>
    </row>
    <row r="17627" spans="1:8" ht="13.2">
      <c r="A17627" s="1" t="s">
        <v>11006</v>
      </c>
      <c r="B17627" s="1" t="s">
        <v>11733</v>
      </c>
      <c r="C17627" s="1">
        <v>103</v>
      </c>
      <c r="D17627" s="11">
        <f t="shared" si="0"/>
        <v>5.0104465378057647E-6</v>
      </c>
      <c r="E17627" s="11">
        <f t="shared" ca="1" si="1"/>
        <v>4.6897428137726028E-7</v>
      </c>
      <c r="F17627" s="11">
        <f t="shared" ca="1" si="3"/>
        <v>0.91713462458296302</v>
      </c>
      <c r="G17627" s="1">
        <v>34.2316</v>
      </c>
      <c r="H17627" s="1">
        <v>-102.3057</v>
      </c>
    </row>
    <row r="17628" spans="1:8" ht="13.2">
      <c r="A17628" s="1" t="s">
        <v>11006</v>
      </c>
      <c r="B17628" s="1" t="s">
        <v>11734</v>
      </c>
      <c r="C17628" s="1">
        <v>102</v>
      </c>
      <c r="D17628" s="11">
        <f t="shared" si="0"/>
        <v>4.9618014257882328E-6</v>
      </c>
      <c r="E17628" s="11">
        <f t="shared" ca="1" si="1"/>
        <v>4.6442113301437426E-7</v>
      </c>
      <c r="F17628" s="11">
        <f t="shared" ca="1" si="3"/>
        <v>0.91713509355724443</v>
      </c>
      <c r="G17628" s="1">
        <v>33.380200000000002</v>
      </c>
      <c r="H17628" s="1">
        <v>-99.843800000000002</v>
      </c>
    </row>
    <row r="17629" spans="1:8" ht="13.2">
      <c r="A17629" s="1" t="s">
        <v>11006</v>
      </c>
      <c r="B17629" s="1" t="s">
        <v>586</v>
      </c>
      <c r="C17629" s="1">
        <v>101</v>
      </c>
      <c r="D17629" s="11">
        <f t="shared" si="0"/>
        <v>4.9131563137707018E-6</v>
      </c>
      <c r="E17629" s="11">
        <f t="shared" ca="1" si="1"/>
        <v>4.5986798465148829E-7</v>
      </c>
      <c r="F17629" s="11">
        <f t="shared" ca="1" si="3"/>
        <v>0.91713555797837742</v>
      </c>
      <c r="G17629" s="1">
        <v>34.672899999999998</v>
      </c>
      <c r="H17629" s="1">
        <v>-100.69710000000001</v>
      </c>
    </row>
    <row r="17630" spans="1:8" ht="13.2">
      <c r="A17630" s="1" t="s">
        <v>11006</v>
      </c>
      <c r="B17630" s="1" t="s">
        <v>11735</v>
      </c>
      <c r="C17630" s="1">
        <v>100</v>
      </c>
      <c r="D17630" s="11">
        <f t="shared" si="0"/>
        <v>4.8645112017531699E-6</v>
      </c>
      <c r="E17630" s="11">
        <f t="shared" ca="1" si="1"/>
        <v>4.5531483628860227E-7</v>
      </c>
      <c r="F17630" s="11">
        <f t="shared" ca="1" si="3"/>
        <v>0.91713601784636212</v>
      </c>
      <c r="G17630" s="1">
        <v>31.3125</v>
      </c>
      <c r="H17630" s="1">
        <v>-103.7946</v>
      </c>
    </row>
    <row r="17631" spans="1:8" ht="13.2">
      <c r="A17631" s="1" t="s">
        <v>11006</v>
      </c>
      <c r="B17631" s="1" t="s">
        <v>11736</v>
      </c>
      <c r="C17631" s="1">
        <v>100</v>
      </c>
      <c r="D17631" s="11">
        <f t="shared" si="0"/>
        <v>4.8645112017531699E-6</v>
      </c>
      <c r="E17631" s="11">
        <f t="shared" ca="1" si="1"/>
        <v>4.5531483628860227E-7</v>
      </c>
      <c r="F17631" s="11">
        <f t="shared" ca="1" si="3"/>
        <v>0.9171364731611984</v>
      </c>
      <c r="G17631" s="1">
        <v>30.1447</v>
      </c>
      <c r="H17631" s="1">
        <v>-94.820899999999995</v>
      </c>
    </row>
    <row r="17632" spans="1:8" ht="13.2">
      <c r="A17632" s="1" t="s">
        <v>11006</v>
      </c>
      <c r="B17632" s="1" t="s">
        <v>9785</v>
      </c>
      <c r="C17632" s="1">
        <v>95</v>
      </c>
      <c r="D17632" s="11">
        <f t="shared" si="0"/>
        <v>4.6212856416655113E-6</v>
      </c>
      <c r="E17632" s="11">
        <f t="shared" ca="1" si="1"/>
        <v>4.3254909447417216E-7</v>
      </c>
      <c r="F17632" s="11">
        <f t="shared" ca="1" si="3"/>
        <v>0.91713692847603467</v>
      </c>
      <c r="G17632" s="1">
        <v>32.3703</v>
      </c>
      <c r="H17632" s="1">
        <v>-99.195499999999996</v>
      </c>
    </row>
    <row r="17633" spans="1:8" ht="13.2">
      <c r="A17633" s="1" t="s">
        <v>11006</v>
      </c>
      <c r="B17633" s="1" t="s">
        <v>11737</v>
      </c>
      <c r="C17633" s="1">
        <v>94</v>
      </c>
      <c r="D17633" s="11">
        <f t="shared" si="0"/>
        <v>4.5726405296479794E-6</v>
      </c>
      <c r="E17633" s="11">
        <f t="shared" ca="1" si="1"/>
        <v>4.2799594611128608E-7</v>
      </c>
      <c r="F17633" s="11">
        <f t="shared" ca="1" si="3"/>
        <v>0.91713736102512911</v>
      </c>
      <c r="G17633" s="1">
        <v>32.706099999999999</v>
      </c>
      <c r="H17633" s="1">
        <v>-94.127300000000005</v>
      </c>
    </row>
    <row r="17634" spans="1:8" ht="13.2">
      <c r="A17634" s="1" t="s">
        <v>11006</v>
      </c>
      <c r="B17634" s="1" t="s">
        <v>11738</v>
      </c>
      <c r="C17634" s="1">
        <v>94</v>
      </c>
      <c r="D17634" s="11">
        <f t="shared" si="0"/>
        <v>4.5726405296479794E-6</v>
      </c>
      <c r="E17634" s="11">
        <f t="shared" ca="1" si="1"/>
        <v>4.2799594611128608E-7</v>
      </c>
      <c r="F17634" s="11">
        <f t="shared" ca="1" si="3"/>
        <v>0.91713778902107523</v>
      </c>
      <c r="G17634" s="1">
        <v>29.173100000000002</v>
      </c>
      <c r="H17634" s="1">
        <v>-100.4113</v>
      </c>
    </row>
    <row r="17635" spans="1:8" ht="13.2">
      <c r="A17635" s="1" t="s">
        <v>11006</v>
      </c>
      <c r="B17635" s="1" t="s">
        <v>11739</v>
      </c>
      <c r="C17635" s="1">
        <v>93</v>
      </c>
      <c r="D17635" s="11">
        <f t="shared" si="0"/>
        <v>4.5239954176304483E-6</v>
      </c>
      <c r="E17635" s="11">
        <f t="shared" ca="1" si="1"/>
        <v>4.2344279774840016E-7</v>
      </c>
      <c r="F17635" s="11">
        <f t="shared" ca="1" si="3"/>
        <v>0.91713821701702136</v>
      </c>
      <c r="G17635" s="1">
        <v>30.064</v>
      </c>
      <c r="H17635" s="1">
        <v>-96.695899999999995</v>
      </c>
    </row>
    <row r="17636" spans="1:8" ht="13.2">
      <c r="A17636" s="1" t="s">
        <v>11006</v>
      </c>
      <c r="B17636" s="1" t="s">
        <v>11740</v>
      </c>
      <c r="C17636" s="1">
        <v>90</v>
      </c>
      <c r="D17636" s="11">
        <f t="shared" si="0"/>
        <v>4.3780600815778526E-6</v>
      </c>
      <c r="E17636" s="11">
        <f t="shared" ca="1" si="1"/>
        <v>4.0978335265974199E-7</v>
      </c>
      <c r="F17636" s="11">
        <f t="shared" ca="1" si="3"/>
        <v>0.91713864045981908</v>
      </c>
      <c r="G17636" s="1">
        <v>33.200299999999999</v>
      </c>
      <c r="H17636" s="1">
        <v>-96.005899999999997</v>
      </c>
    </row>
    <row r="17637" spans="1:8" ht="13.2">
      <c r="A17637" s="1" t="s">
        <v>11006</v>
      </c>
      <c r="B17637" s="1" t="s">
        <v>4485</v>
      </c>
      <c r="C17637" s="1">
        <v>90</v>
      </c>
      <c r="D17637" s="11">
        <f t="shared" si="0"/>
        <v>4.3780600815778526E-6</v>
      </c>
      <c r="E17637" s="11">
        <f t="shared" ca="1" si="1"/>
        <v>4.0978335265974199E-7</v>
      </c>
      <c r="F17637" s="11">
        <f t="shared" ca="1" si="3"/>
        <v>0.91713905024317177</v>
      </c>
      <c r="G17637" s="1">
        <v>33.531100000000002</v>
      </c>
      <c r="H17637" s="1">
        <v>-96.695499999999996</v>
      </c>
    </row>
    <row r="17638" spans="1:8" ht="13.2">
      <c r="A17638" s="1" t="s">
        <v>11006</v>
      </c>
      <c r="B17638" s="1" t="s">
        <v>11741</v>
      </c>
      <c r="C17638" s="1">
        <v>77</v>
      </c>
      <c r="D17638" s="11">
        <f t="shared" si="0"/>
        <v>3.7456736253499406E-6</v>
      </c>
      <c r="E17638" s="11">
        <f t="shared" ca="1" si="1"/>
        <v>3.5059242394222375E-7</v>
      </c>
      <c r="F17638" s="11">
        <f t="shared" ca="1" si="3"/>
        <v>0.91713946002652447</v>
      </c>
      <c r="G17638" s="1">
        <v>33.248800000000003</v>
      </c>
      <c r="H17638" s="1">
        <v>-94.116299999999995</v>
      </c>
    </row>
    <row r="17639" spans="1:8" ht="13.2">
      <c r="A17639" s="1" t="s">
        <v>11006</v>
      </c>
      <c r="B17639" s="1" t="s">
        <v>11742</v>
      </c>
      <c r="C17639" s="1">
        <v>74</v>
      </c>
      <c r="D17639" s="11">
        <f t="shared" si="0"/>
        <v>3.5997382892973457E-6</v>
      </c>
      <c r="E17639" s="11">
        <f t="shared" ca="1" si="1"/>
        <v>3.3693297885356568E-7</v>
      </c>
      <c r="F17639" s="11">
        <f t="shared" ca="1" si="3"/>
        <v>0.91713981061894845</v>
      </c>
      <c r="G17639" s="1">
        <v>33.6539</v>
      </c>
      <c r="H17639" s="1">
        <v>-95.649199999999993</v>
      </c>
    </row>
    <row r="17640" spans="1:8" ht="13.2">
      <c r="A17640" s="1" t="s">
        <v>11006</v>
      </c>
      <c r="B17640" s="1" t="s">
        <v>11743</v>
      </c>
      <c r="C17640" s="1">
        <v>70</v>
      </c>
      <c r="D17640" s="11">
        <f t="shared" si="0"/>
        <v>3.405157841227219E-6</v>
      </c>
      <c r="E17640" s="11">
        <f t="shared" ca="1" si="1"/>
        <v>3.1872038540202159E-7</v>
      </c>
      <c r="F17640" s="11">
        <f t="shared" ca="1" si="3"/>
        <v>0.9171401475519273</v>
      </c>
      <c r="G17640" s="1">
        <v>33.028300000000002</v>
      </c>
      <c r="H17640" s="1">
        <v>-95.028899999999993</v>
      </c>
    </row>
    <row r="17641" spans="1:8" ht="13.2">
      <c r="A17641" s="1" t="s">
        <v>11006</v>
      </c>
      <c r="B17641" s="1" t="s">
        <v>3521</v>
      </c>
      <c r="C17641" s="1">
        <v>68</v>
      </c>
      <c r="D17641" s="11">
        <f t="shared" si="0"/>
        <v>3.3078676171921556E-6</v>
      </c>
      <c r="E17641" s="11">
        <f t="shared" ca="1" si="1"/>
        <v>3.0961408867624954E-7</v>
      </c>
      <c r="F17641" s="11">
        <f t="shared" ca="1" si="3"/>
        <v>0.91714046627231272</v>
      </c>
      <c r="G17641" s="1">
        <v>33.670999999999999</v>
      </c>
      <c r="H17641" s="1">
        <v>-95.428799999999995</v>
      </c>
    </row>
    <row r="17642" spans="1:8" ht="13.2">
      <c r="A17642" s="1" t="s">
        <v>11006</v>
      </c>
      <c r="B17642" s="1" t="s">
        <v>11744</v>
      </c>
      <c r="C17642" s="1">
        <v>68</v>
      </c>
      <c r="D17642" s="11">
        <f t="shared" si="0"/>
        <v>3.3078676171921556E-6</v>
      </c>
      <c r="E17642" s="11">
        <f t="shared" ca="1" si="1"/>
        <v>3.0961408867624954E-7</v>
      </c>
      <c r="F17642" s="11">
        <f t="shared" ca="1" si="3"/>
        <v>0.91714077588640142</v>
      </c>
      <c r="G17642" s="1">
        <v>28.929200000000002</v>
      </c>
      <c r="H17642" s="1">
        <v>-95.313299999999998</v>
      </c>
    </row>
    <row r="17643" spans="1:8" ht="13.2">
      <c r="A17643" s="1" t="s">
        <v>11006</v>
      </c>
      <c r="B17643" s="1" t="s">
        <v>11745</v>
      </c>
      <c r="C17643" s="1">
        <v>39</v>
      </c>
      <c r="D17643" s="11">
        <f t="shared" si="0"/>
        <v>1.8971593686837362E-6</v>
      </c>
      <c r="E17643" s="11">
        <f t="shared" ca="1" si="1"/>
        <v>1.7757278615255488E-7</v>
      </c>
      <c r="F17643" s="11">
        <f t="shared" ca="1" si="3"/>
        <v>0.91714108550049012</v>
      </c>
      <c r="G17643" s="1">
        <v>33.098500000000001</v>
      </c>
      <c r="H17643" s="1">
        <v>-97.230400000000003</v>
      </c>
    </row>
    <row r="17644" spans="1:8" ht="13.2">
      <c r="A17644" s="1" t="s">
        <v>11006</v>
      </c>
      <c r="B17644" s="1" t="s">
        <v>11746</v>
      </c>
      <c r="C17644" s="1">
        <v>35</v>
      </c>
      <c r="D17644" s="11">
        <f t="shared" si="0"/>
        <v>1.7025789206136095E-6</v>
      </c>
      <c r="E17644" s="11">
        <f t="shared" ca="1" si="1"/>
        <v>1.5936019270101079E-7</v>
      </c>
      <c r="F17644" s="11">
        <f t="shared" ca="1" si="3"/>
        <v>0.91714126307327626</v>
      </c>
      <c r="G17644" s="1">
        <v>32.5002</v>
      </c>
      <c r="H17644" s="1">
        <v>-99.746399999999994</v>
      </c>
    </row>
    <row r="17645" spans="1:8" ht="13.2">
      <c r="A17645" s="1" t="s">
        <v>11006</v>
      </c>
      <c r="B17645" s="1" t="s">
        <v>9459</v>
      </c>
      <c r="C17645" s="1">
        <v>21</v>
      </c>
      <c r="D17645" s="11">
        <f t="shared" si="0"/>
        <v>1.0215473523681657E-6</v>
      </c>
      <c r="E17645" s="11">
        <f t="shared" ca="1" si="1"/>
        <v>9.5616115620606476E-8</v>
      </c>
      <c r="F17645" s="11">
        <f t="shared" ca="1" si="3"/>
        <v>0.91714142243346897</v>
      </c>
      <c r="G17645" s="1">
        <v>32.013500000000001</v>
      </c>
      <c r="H17645" s="1">
        <v>-96.430300000000003</v>
      </c>
    </row>
    <row r="17646" spans="1:8" ht="13.2">
      <c r="A17646" s="1" t="s">
        <v>11006</v>
      </c>
      <c r="B17646" s="1" t="s">
        <v>11747</v>
      </c>
      <c r="C17646" s="1">
        <v>19</v>
      </c>
      <c r="D17646" s="11">
        <f t="shared" si="0"/>
        <v>9.2425712833310227E-7</v>
      </c>
      <c r="E17646" s="11">
        <f t="shared" ca="1" si="1"/>
        <v>8.6509818894834431E-8</v>
      </c>
      <c r="F17646" s="11">
        <f t="shared" ca="1" si="3"/>
        <v>0.91714151804958455</v>
      </c>
      <c r="G17646" s="1">
        <v>32.718800000000002</v>
      </c>
      <c r="H17646" s="1">
        <v>-101.9174</v>
      </c>
    </row>
    <row r="17647" spans="1:8" ht="13.2">
      <c r="A17647" s="1" t="s">
        <v>11748</v>
      </c>
      <c r="B17647" s="1" t="s">
        <v>11749</v>
      </c>
      <c r="C17647" s="1">
        <v>193744</v>
      </c>
      <c r="D17647" s="11">
        <f t="shared" si="0"/>
        <v>7.4412116472875517E-2</v>
      </c>
      <c r="E17647" s="11">
        <f t="shared" ca="1" si="1"/>
        <v>6.5245170077049986E-4</v>
      </c>
      <c r="F17647" s="11">
        <f t="shared" ca="1" si="3"/>
        <v>0.91714160455940341</v>
      </c>
      <c r="G17647" s="1">
        <v>40.7774</v>
      </c>
      <c r="H17647" s="1">
        <v>-111.9301</v>
      </c>
    </row>
    <row r="17648" spans="1:8" ht="13.2">
      <c r="A17648" s="1" t="s">
        <v>11748</v>
      </c>
      <c r="B17648" s="1" t="s">
        <v>999</v>
      </c>
      <c r="C17648" s="1">
        <v>86701</v>
      </c>
      <c r="D17648" s="11">
        <f t="shared" si="0"/>
        <v>3.3299637203292903E-2</v>
      </c>
      <c r="E17648" s="11">
        <f t="shared" ca="1" si="1"/>
        <v>2.9197402194908287E-4</v>
      </c>
      <c r="F17648" s="11">
        <f t="shared" ca="1" si="3"/>
        <v>0.91779405626017396</v>
      </c>
      <c r="G17648" s="1">
        <v>41.228099999999998</v>
      </c>
      <c r="H17648" s="1">
        <v>-111.96769999999999</v>
      </c>
    </row>
    <row r="17649" spans="1:8" ht="13.2">
      <c r="A17649" s="1" t="s">
        <v>11748</v>
      </c>
      <c r="B17649" s="1" t="s">
        <v>11750</v>
      </c>
      <c r="C17649" s="1">
        <v>116868</v>
      </c>
      <c r="D17649" s="11">
        <f t="shared" si="0"/>
        <v>4.488601054975646E-2</v>
      </c>
      <c r="E17649" s="11">
        <f t="shared" ca="1" si="1"/>
        <v>3.9356431871772431E-4</v>
      </c>
      <c r="F17649" s="11">
        <f t="shared" ca="1" si="3"/>
        <v>0.9180860302821231</v>
      </c>
      <c r="G17649" s="1">
        <v>40.245800000000003</v>
      </c>
      <c r="H17649" s="1">
        <v>-111.64570000000001</v>
      </c>
    </row>
    <row r="17650" spans="1:8" ht="13.2">
      <c r="A17650" s="1" t="s">
        <v>11748</v>
      </c>
      <c r="B17650" s="1" t="s">
        <v>11751</v>
      </c>
      <c r="C17650" s="1">
        <v>136574</v>
      </c>
      <c r="D17650" s="11">
        <f t="shared" si="0"/>
        <v>5.2454581278215069E-2</v>
      </c>
      <c r="E17650" s="11">
        <f t="shared" ca="1" si="1"/>
        <v>4.5992618393875549E-4</v>
      </c>
      <c r="F17650" s="11">
        <f t="shared" ca="1" si="3"/>
        <v>0.91847959460084083</v>
      </c>
      <c r="G17650" s="1">
        <v>40.688899999999997</v>
      </c>
      <c r="H17650" s="1">
        <v>-112.0115</v>
      </c>
    </row>
    <row r="17651" spans="1:8" ht="13.2">
      <c r="A17651" s="1" t="s">
        <v>11748</v>
      </c>
      <c r="B17651" s="1" t="s">
        <v>11752</v>
      </c>
      <c r="C17651" s="1">
        <v>113699</v>
      </c>
      <c r="D17651" s="11">
        <f t="shared" si="0"/>
        <v>4.3668878679337025E-2</v>
      </c>
      <c r="E17651" s="11">
        <f t="shared" ca="1" si="1"/>
        <v>3.828924040275057E-4</v>
      </c>
      <c r="F17651" s="11">
        <f t="shared" ca="1" si="3"/>
        <v>0.91893952078477958</v>
      </c>
      <c r="G17651" s="1">
        <v>40.602400000000003</v>
      </c>
      <c r="H17651" s="1">
        <v>-112.0008</v>
      </c>
    </row>
    <row r="17652" spans="1:8" ht="13.2">
      <c r="A17652" s="1" t="s">
        <v>11748</v>
      </c>
      <c r="B17652" s="1" t="s">
        <v>140</v>
      </c>
      <c r="C17652" s="1">
        <v>82318</v>
      </c>
      <c r="D17652" s="11">
        <f t="shared" si="0"/>
        <v>3.1616238974183287E-2</v>
      </c>
      <c r="E17652" s="11">
        <f t="shared" ca="1" si="1"/>
        <v>2.7721384457854702E-4</v>
      </c>
      <c r="F17652" s="11">
        <f t="shared" ca="1" si="3"/>
        <v>0.91932241318880714</v>
      </c>
      <c r="G17652" s="1">
        <v>37.076900000000002</v>
      </c>
      <c r="H17652" s="1">
        <v>-113.5771</v>
      </c>
    </row>
    <row r="17653" spans="1:8" ht="13.2">
      <c r="A17653" s="1" t="s">
        <v>11748</v>
      </c>
      <c r="B17653" s="1" t="s">
        <v>2878</v>
      </c>
      <c r="C17653" s="1">
        <v>50676</v>
      </c>
      <c r="D17653" s="11">
        <f t="shared" si="0"/>
        <v>1.9463355842655461E-2</v>
      </c>
      <c r="E17653" s="11">
        <f t="shared" ca="1" si="1"/>
        <v>1.7065634232928944E-4</v>
      </c>
      <c r="F17653" s="11">
        <f t="shared" ca="1" si="3"/>
        <v>0.91959962703338571</v>
      </c>
      <c r="G17653" s="1">
        <v>41.740299999999998</v>
      </c>
      <c r="H17653" s="1">
        <v>-111.84180000000001</v>
      </c>
    </row>
    <row r="17654" spans="1:8" ht="13.2">
      <c r="A17654" s="1" t="s">
        <v>11748</v>
      </c>
      <c r="B17654" s="1" t="s">
        <v>11753</v>
      </c>
      <c r="C17654" s="1">
        <v>97499</v>
      </c>
      <c r="D17654" s="11">
        <f t="shared" si="0"/>
        <v>3.7446872904393885E-2</v>
      </c>
      <c r="E17654" s="11">
        <f t="shared" ca="1" si="1"/>
        <v>3.2833733366412871E-4</v>
      </c>
      <c r="F17654" s="11">
        <f t="shared" ca="1" si="3"/>
        <v>0.91977028337571498</v>
      </c>
      <c r="G17654" s="1">
        <v>40.2988</v>
      </c>
      <c r="H17654" s="1">
        <v>-111.699</v>
      </c>
    </row>
    <row r="17655" spans="1:8" ht="13.2">
      <c r="A17655" s="1" t="s">
        <v>11748</v>
      </c>
      <c r="B17655" s="1" t="s">
        <v>2278</v>
      </c>
      <c r="C17655" s="1">
        <v>75655</v>
      </c>
      <c r="D17655" s="11">
        <f t="shared" si="0"/>
        <v>2.9057151043415004E-2</v>
      </c>
      <c r="E17655" s="11">
        <f t="shared" ca="1" si="1"/>
        <v>2.5477554619390618E-4</v>
      </c>
      <c r="F17655" s="11">
        <f t="shared" ca="1" si="3"/>
        <v>0.92009862070937909</v>
      </c>
      <c r="G17655" s="1">
        <v>41.077300000000001</v>
      </c>
      <c r="H17655" s="1">
        <v>-111.9618</v>
      </c>
    </row>
    <row r="17656" spans="1:8" ht="13.2">
      <c r="A17656" s="1" t="s">
        <v>11748</v>
      </c>
      <c r="B17656" s="1" t="s">
        <v>11754</v>
      </c>
      <c r="C17656" s="1">
        <v>69034</v>
      </c>
      <c r="D17656" s="11">
        <f t="shared" si="0"/>
        <v>2.6514194238729912E-2</v>
      </c>
      <c r="E17656" s="11">
        <f t="shared" ca="1" si="1"/>
        <v>2.3247868688057791E-4</v>
      </c>
      <c r="F17656" s="11">
        <f t="shared" ca="1" si="3"/>
        <v>0.920353396255573</v>
      </c>
      <c r="G17656" s="1">
        <v>40.557099999999998</v>
      </c>
      <c r="H17656" s="1">
        <v>-111.9783</v>
      </c>
    </row>
    <row r="17657" spans="1:8" ht="13.2">
      <c r="A17657" s="1" t="s">
        <v>11748</v>
      </c>
      <c r="B17657" s="1" t="s">
        <v>11755</v>
      </c>
      <c r="C17657" s="1">
        <v>61130</v>
      </c>
      <c r="D17657" s="11">
        <f t="shared" si="0"/>
        <v>2.3478469939646543E-2</v>
      </c>
      <c r="E17657" s="11">
        <f t="shared" ca="1" si="1"/>
        <v>2.0586120069834759E-4</v>
      </c>
      <c r="F17657" s="11">
        <f t="shared" ca="1" si="3"/>
        <v>0.92058587494245359</v>
      </c>
      <c r="G17657" s="1">
        <v>40.414000000000001</v>
      </c>
      <c r="H17657" s="1">
        <v>-111.8729</v>
      </c>
    </row>
    <row r="17658" spans="1:8" ht="13.2">
      <c r="A17658" s="1" t="s">
        <v>11748</v>
      </c>
      <c r="B17658" s="1" t="s">
        <v>2675</v>
      </c>
      <c r="C17658" s="1">
        <v>60436</v>
      </c>
      <c r="D17658" s="11">
        <f t="shared" si="0"/>
        <v>2.3211922284843426E-2</v>
      </c>
      <c r="E17658" s="11">
        <f t="shared" ca="1" si="1"/>
        <v>2.0352408842475603E-4</v>
      </c>
      <c r="F17658" s="11">
        <f t="shared" ca="1" si="3"/>
        <v>0.92079173614315191</v>
      </c>
      <c r="G17658" s="1">
        <v>40.656999999999996</v>
      </c>
      <c r="H17658" s="1">
        <v>-111.94929999999999</v>
      </c>
    </row>
    <row r="17659" spans="1:8" ht="13.2">
      <c r="A17659" s="1" t="s">
        <v>11748</v>
      </c>
      <c r="B17659" s="1" t="s">
        <v>3003</v>
      </c>
      <c r="C17659" s="1">
        <v>49230</v>
      </c>
      <c r="D17659" s="11">
        <f t="shared" si="0"/>
        <v>1.89079842160772E-2</v>
      </c>
      <c r="E17659" s="11">
        <f t="shared" ca="1" si="1"/>
        <v>1.6578679715981761E-4</v>
      </c>
      <c r="F17659" s="11">
        <f t="shared" ca="1" si="3"/>
        <v>0.92099526023157663</v>
      </c>
      <c r="G17659" s="1">
        <v>40.649799999999999</v>
      </c>
      <c r="H17659" s="1">
        <v>-111.8875</v>
      </c>
    </row>
    <row r="17660" spans="1:8" ht="13.2">
      <c r="A17660" s="1" t="s">
        <v>11748</v>
      </c>
      <c r="B17660" s="1" t="s">
        <v>10837</v>
      </c>
      <c r="C17660" s="1">
        <v>47328</v>
      </c>
      <c r="D17660" s="11">
        <f t="shared" si="0"/>
        <v>1.8177474649167212E-2</v>
      </c>
      <c r="E17660" s="11">
        <f t="shared" ca="1" si="1"/>
        <v>1.5938162778752487E-4</v>
      </c>
      <c r="F17660" s="11">
        <f t="shared" ca="1" si="3"/>
        <v>0.92116104702873647</v>
      </c>
      <c r="G17660" s="1">
        <v>40.495600000000003</v>
      </c>
      <c r="H17660" s="1">
        <v>-111.86069999999999</v>
      </c>
    </row>
    <row r="17661" spans="1:8" ht="13.2">
      <c r="A17661" s="1" t="s">
        <v>11748</v>
      </c>
      <c r="B17661" s="1" t="s">
        <v>11756</v>
      </c>
      <c r="C17661" s="1">
        <v>44078</v>
      </c>
      <c r="D17661" s="11">
        <f t="shared" si="0"/>
        <v>1.6929232749873062E-2</v>
      </c>
      <c r="E17661" s="11">
        <f t="shared" ca="1" si="1"/>
        <v>1.4843693774548936E-4</v>
      </c>
      <c r="F17661" s="11">
        <f t="shared" ca="1" si="3"/>
        <v>0.92132042865652397</v>
      </c>
      <c r="G17661" s="1">
        <v>40.872199999999999</v>
      </c>
      <c r="H17661" s="1">
        <v>-111.8647</v>
      </c>
    </row>
    <row r="17662" spans="1:8" ht="13.2">
      <c r="A17662" s="1" t="s">
        <v>11748</v>
      </c>
      <c r="B17662" s="1" t="s">
        <v>3187</v>
      </c>
      <c r="C17662" s="1">
        <v>42838</v>
      </c>
      <c r="D17662" s="11">
        <f t="shared" si="0"/>
        <v>1.6452980455988527E-2</v>
      </c>
      <c r="E17662" s="11">
        <f t="shared" ca="1" si="1"/>
        <v>1.4426111754483584E-4</v>
      </c>
      <c r="F17662" s="11">
        <f t="shared" ca="1" si="3"/>
        <v>0.92146886559426944</v>
      </c>
      <c r="G17662" s="1">
        <v>40.517600000000002</v>
      </c>
      <c r="H17662" s="1">
        <v>-111.9635</v>
      </c>
    </row>
    <row r="17663" spans="1:8" ht="13.2">
      <c r="A17663" s="1" t="s">
        <v>11748</v>
      </c>
      <c r="B17663" s="1" t="s">
        <v>11757</v>
      </c>
      <c r="C17663" s="1">
        <v>38861</v>
      </c>
      <c r="D17663" s="11">
        <f t="shared" si="0"/>
        <v>1.4925516445683042E-2</v>
      </c>
      <c r="E17663" s="11">
        <f t="shared" ca="1" si="1"/>
        <v>1.3086818453032041E-4</v>
      </c>
      <c r="F17663" s="11">
        <f t="shared" ca="1" si="3"/>
        <v>0.92161312671181428</v>
      </c>
      <c r="G17663" s="1">
        <v>40.11</v>
      </c>
      <c r="H17663" s="1">
        <v>-111.6407</v>
      </c>
    </row>
    <row r="17664" spans="1:8" ht="13.2">
      <c r="A17664" s="1" t="s">
        <v>11748</v>
      </c>
      <c r="B17664" s="1" t="s">
        <v>220</v>
      </c>
      <c r="C17664" s="1">
        <v>38756</v>
      </c>
      <c r="D17664" s="11">
        <f t="shared" si="0"/>
        <v>1.4885188630475077E-2</v>
      </c>
      <c r="E17664" s="11">
        <f t="shared" ca="1" si="1"/>
        <v>1.3051458685203924E-4</v>
      </c>
      <c r="F17664" s="11">
        <f t="shared" ca="1" si="3"/>
        <v>0.92174399489634462</v>
      </c>
      <c r="G17664" s="1">
        <v>40.371400000000001</v>
      </c>
      <c r="H17664" s="1">
        <v>-111.7411</v>
      </c>
    </row>
    <row r="17665" spans="1:8" ht="13.2">
      <c r="A17665" s="1" t="s">
        <v>11748</v>
      </c>
      <c r="B17665" s="1" t="s">
        <v>8592</v>
      </c>
      <c r="C17665" s="1">
        <v>38201</v>
      </c>
      <c r="D17665" s="11">
        <f t="shared" si="0"/>
        <v>1.4672027321518693E-2</v>
      </c>
      <c r="E17665" s="11">
        <f t="shared" ca="1" si="1"/>
        <v>1.2864557055255319E-4</v>
      </c>
      <c r="F17665" s="11">
        <f t="shared" ca="1" si="3"/>
        <v>0.92187450948319671</v>
      </c>
      <c r="G17665" s="1">
        <v>41.171599999999998</v>
      </c>
      <c r="H17665" s="1">
        <v>-112.0479</v>
      </c>
    </row>
    <row r="17666" spans="1:8" ht="13.2">
      <c r="A17666" s="1" t="s">
        <v>11748</v>
      </c>
      <c r="B17666" s="1" t="s">
        <v>11758</v>
      </c>
      <c r="C17666" s="1">
        <v>31223</v>
      </c>
      <c r="D17666" s="11">
        <f t="shared" si="0"/>
        <v>1.1991955945126517E-2</v>
      </c>
      <c r="E17666" s="11">
        <f t="shared" ca="1" si="1"/>
        <v>1.0514647913306898E-4</v>
      </c>
      <c r="F17666" s="11">
        <f t="shared" ca="1" si="3"/>
        <v>0.9220031550537493</v>
      </c>
      <c r="G17666" s="1">
        <v>37.683399999999999</v>
      </c>
      <c r="H17666" s="1">
        <v>-113.09569999999999</v>
      </c>
    </row>
    <row r="17667" spans="1:8" ht="13.2">
      <c r="A17667" s="1" t="s">
        <v>11748</v>
      </c>
      <c r="B17667" s="1" t="s">
        <v>11759</v>
      </c>
      <c r="C17667" s="1">
        <v>35385</v>
      </c>
      <c r="D17667" s="11">
        <f t="shared" si="0"/>
        <v>1.3590473725084132E-2</v>
      </c>
      <c r="E17667" s="11">
        <f t="shared" ca="1" si="1"/>
        <v>1.1916241758074644E-4</v>
      </c>
      <c r="F17667" s="11">
        <f t="shared" ca="1" si="3"/>
        <v>0.92210830153288237</v>
      </c>
      <c r="G17667" s="1">
        <v>40.488999999999997</v>
      </c>
      <c r="H17667" s="1">
        <v>-112.0153</v>
      </c>
    </row>
    <row r="17668" spans="1:8" ht="13.2">
      <c r="A17668" s="1" t="s">
        <v>11748</v>
      </c>
      <c r="B17668" s="1" t="s">
        <v>11760</v>
      </c>
      <c r="C17668" s="1">
        <v>34285</v>
      </c>
      <c r="D17668" s="11">
        <f t="shared" si="0"/>
        <v>1.3167991851476881E-2</v>
      </c>
      <c r="E17668" s="11">
        <f t="shared" ca="1" si="1"/>
        <v>1.1545806095113442E-4</v>
      </c>
      <c r="F17668" s="11">
        <f t="shared" ca="1" si="3"/>
        <v>0.92222746395046307</v>
      </c>
      <c r="G17668" s="1">
        <v>40.613700000000001</v>
      </c>
      <c r="H17668" s="1">
        <v>-111.81440000000001</v>
      </c>
    </row>
    <row r="17669" spans="1:8" ht="13.2">
      <c r="A17669" s="1" t="s">
        <v>11748</v>
      </c>
      <c r="B17669" s="1" t="s">
        <v>11761</v>
      </c>
      <c r="C17669" s="1">
        <v>33762</v>
      </c>
      <c r="D17669" s="11">
        <f t="shared" si="0"/>
        <v>1.2967120924298161E-2</v>
      </c>
      <c r="E17669" s="11">
        <f t="shared" ca="1" si="1"/>
        <v>1.136968077536007E-4</v>
      </c>
      <c r="F17669" s="11">
        <f t="shared" ca="1" si="3"/>
        <v>0.92234292201141421</v>
      </c>
      <c r="G17669" s="1">
        <v>40.539400000000001</v>
      </c>
      <c r="H17669" s="1">
        <v>-112.3082</v>
      </c>
    </row>
    <row r="17670" spans="1:8" ht="13.2">
      <c r="A17670" s="1" t="s">
        <v>11748</v>
      </c>
      <c r="B17670" s="1" t="s">
        <v>302</v>
      </c>
      <c r="C17670" s="1">
        <v>33044</v>
      </c>
      <c r="D17670" s="11">
        <f t="shared" si="0"/>
        <v>1.2691355483161793E-2</v>
      </c>
      <c r="E17670" s="11">
        <f t="shared" ca="1" si="1"/>
        <v>1.1127887315354487E-4</v>
      </c>
      <c r="F17670" s="11">
        <f t="shared" ca="1" si="3"/>
        <v>0.92245661881916785</v>
      </c>
      <c r="G17670" s="1">
        <v>40.163800000000002</v>
      </c>
      <c r="H17670" s="1">
        <v>-111.6206</v>
      </c>
    </row>
    <row r="17671" spans="1:8" ht="13.2">
      <c r="A17671" s="1" t="s">
        <v>11748</v>
      </c>
      <c r="B17671" s="1" t="s">
        <v>3600</v>
      </c>
      <c r="C17671" s="1">
        <v>33035</v>
      </c>
      <c r="D17671" s="11">
        <f t="shared" si="0"/>
        <v>1.2687898813286825E-2</v>
      </c>
      <c r="E17671" s="11">
        <f t="shared" ca="1" si="1"/>
        <v>1.1124856478112077E-4</v>
      </c>
      <c r="F17671" s="11">
        <f t="shared" ca="1" si="3"/>
        <v>0.92256789769232139</v>
      </c>
      <c r="G17671" s="1">
        <v>40.614800000000002</v>
      </c>
      <c r="H17671" s="1">
        <v>-111.89279999999999</v>
      </c>
    </row>
    <row r="17672" spans="1:8" ht="13.2">
      <c r="A17672" s="1" t="s">
        <v>11748</v>
      </c>
      <c r="B17672" s="1" t="s">
        <v>11762</v>
      </c>
      <c r="C17672" s="1">
        <v>31243</v>
      </c>
      <c r="D17672" s="11">
        <f t="shared" si="0"/>
        <v>1.1999637433737559E-2</v>
      </c>
      <c r="E17672" s="11">
        <f t="shared" ca="1" si="1"/>
        <v>1.052138310717892E-4</v>
      </c>
      <c r="F17672" s="11">
        <f t="shared" ca="1" si="3"/>
        <v>0.92267914625710257</v>
      </c>
      <c r="G17672" s="1">
        <v>41.029000000000003</v>
      </c>
      <c r="H17672" s="1">
        <v>-111.9455</v>
      </c>
    </row>
    <row r="17673" spans="1:8" ht="13.2">
      <c r="A17673" s="1" t="s">
        <v>11748</v>
      </c>
      <c r="B17673" s="1" t="s">
        <v>3151</v>
      </c>
      <c r="C17673" s="1">
        <v>30855</v>
      </c>
      <c r="D17673" s="11">
        <f t="shared" si="0"/>
        <v>1.1850616554683365E-2</v>
      </c>
      <c r="E17673" s="11">
        <f t="shared" ca="1" si="1"/>
        <v>1.0390720346061696E-4</v>
      </c>
      <c r="F17673" s="11">
        <f t="shared" ca="1" si="3"/>
        <v>0.92278436008817433</v>
      </c>
      <c r="G17673" s="1">
        <v>41.103000000000002</v>
      </c>
      <c r="H17673" s="1">
        <v>-112.02370000000001</v>
      </c>
    </row>
    <row r="17674" spans="1:8" ht="13.2">
      <c r="A17674" s="1" t="s">
        <v>11748</v>
      </c>
      <c r="B17674" s="1" t="s">
        <v>11763</v>
      </c>
      <c r="C17674" s="1">
        <v>30831</v>
      </c>
      <c r="D17674" s="11">
        <f t="shared" si="0"/>
        <v>1.1841398768350116E-2</v>
      </c>
      <c r="E17674" s="11">
        <f t="shared" ca="1" si="1"/>
        <v>1.038263811341527E-4</v>
      </c>
      <c r="F17674" s="11">
        <f t="shared" ca="1" si="3"/>
        <v>0.92288826729163498</v>
      </c>
      <c r="G17674" s="1">
        <v>40.6599</v>
      </c>
      <c r="H17674" s="1">
        <v>-111.82259999999999</v>
      </c>
    </row>
    <row r="17675" spans="1:8" ht="13.2">
      <c r="A17675" s="1" t="s">
        <v>11748</v>
      </c>
      <c r="B17675" s="1" t="s">
        <v>11764</v>
      </c>
      <c r="C17675" s="1">
        <v>29202</v>
      </c>
      <c r="D17675" s="11">
        <f t="shared" si="0"/>
        <v>1.1215741520980834E-2</v>
      </c>
      <c r="E17675" s="11">
        <f t="shared" ca="1" si="1"/>
        <v>9.8340565725390914E-5</v>
      </c>
      <c r="F17675" s="11">
        <f t="shared" ca="1" si="3"/>
        <v>0.92299209367276913</v>
      </c>
      <c r="G17675" s="1">
        <v>40.313699999999997</v>
      </c>
      <c r="H17675" s="1">
        <v>-112.01139999999999</v>
      </c>
    </row>
    <row r="17676" spans="1:8" ht="13.2">
      <c r="A17676" s="1" t="s">
        <v>11748</v>
      </c>
      <c r="B17676" s="1" t="s">
        <v>11765</v>
      </c>
      <c r="C17676" s="1">
        <v>28770</v>
      </c>
      <c r="D17676" s="11">
        <f t="shared" si="0"/>
        <v>1.104982136698235E-2</v>
      </c>
      <c r="E17676" s="11">
        <f t="shared" ca="1" si="1"/>
        <v>9.6885763849034187E-5</v>
      </c>
      <c r="F17676" s="11">
        <f t="shared" ca="1" si="3"/>
        <v>0.92309043423849457</v>
      </c>
      <c r="G17676" s="1">
        <v>40.381500000000003</v>
      </c>
      <c r="H17676" s="1">
        <v>-111.79349999999999</v>
      </c>
    </row>
    <row r="17677" spans="1:8" ht="13.2">
      <c r="A17677" s="1" t="s">
        <v>11748</v>
      </c>
      <c r="B17677" s="1" t="s">
        <v>4612</v>
      </c>
      <c r="C17677" s="1">
        <v>28407</v>
      </c>
      <c r="D17677" s="11">
        <f t="shared" si="0"/>
        <v>1.0910402348691957E-2</v>
      </c>
      <c r="E17677" s="11">
        <f t="shared" ca="1" si="1"/>
        <v>9.5663326161262219E-5</v>
      </c>
      <c r="F17677" s="11">
        <f t="shared" ca="1" si="3"/>
        <v>0.9231873200023436</v>
      </c>
      <c r="G17677" s="1">
        <v>41.0871</v>
      </c>
      <c r="H17677" s="1">
        <v>-112.0698</v>
      </c>
    </row>
    <row r="17678" spans="1:8" ht="13.2">
      <c r="A17678" s="1" t="s">
        <v>11748</v>
      </c>
      <c r="B17678" s="1" t="s">
        <v>8625</v>
      </c>
      <c r="C17678" s="1">
        <v>26887</v>
      </c>
      <c r="D17678" s="11">
        <f t="shared" si="0"/>
        <v>1.0326609214252849E-2</v>
      </c>
      <c r="E17678" s="11">
        <f t="shared" ca="1" si="1"/>
        <v>9.0544578818525627E-5</v>
      </c>
      <c r="F17678" s="11">
        <f t="shared" ca="1" si="3"/>
        <v>0.92328298332850489</v>
      </c>
      <c r="G17678" s="1">
        <v>40.342100000000002</v>
      </c>
      <c r="H17678" s="1">
        <v>-111.9134</v>
      </c>
    </row>
    <row r="17679" spans="1:8" ht="13.2">
      <c r="A17679" s="1" t="s">
        <v>11748</v>
      </c>
      <c r="B17679" s="1" t="s">
        <v>996</v>
      </c>
      <c r="C17679" s="1">
        <v>25339</v>
      </c>
      <c r="D17679" s="11">
        <f t="shared" si="0"/>
        <v>9.7320619957582816E-3</v>
      </c>
      <c r="E17679" s="11">
        <f t="shared" ca="1" si="1"/>
        <v>8.5331538761580718E-5</v>
      </c>
      <c r="F17679" s="11">
        <f t="shared" ca="1" si="3"/>
        <v>0.92337352790732341</v>
      </c>
      <c r="G17679" s="1">
        <v>37.1325</v>
      </c>
      <c r="H17679" s="1">
        <v>-113.4894</v>
      </c>
    </row>
    <row r="17680" spans="1:8" ht="13.2">
      <c r="A17680" s="1" t="s">
        <v>11748</v>
      </c>
      <c r="B17680" s="1" t="s">
        <v>11766</v>
      </c>
      <c r="C17680" s="1">
        <v>24630</v>
      </c>
      <c r="D17680" s="11">
        <f t="shared" si="0"/>
        <v>9.4597532244968825E-3</v>
      </c>
      <c r="E17680" s="11">
        <f t="shared" ca="1" si="1"/>
        <v>8.294391253394898E-5</v>
      </c>
      <c r="F17680" s="11">
        <f t="shared" ca="1" si="3"/>
        <v>0.92345885944608497</v>
      </c>
      <c r="G17680" s="1">
        <v>40.705599999999997</v>
      </c>
      <c r="H17680" s="1">
        <v>-111.89870000000001</v>
      </c>
    </row>
    <row r="17681" spans="1:8" ht="13.2">
      <c r="A17681" s="1" t="s">
        <v>11748</v>
      </c>
      <c r="B17681" s="1" t="s">
        <v>664</v>
      </c>
      <c r="C17681" s="1">
        <v>23140</v>
      </c>
      <c r="D17681" s="11">
        <f t="shared" si="0"/>
        <v>8.8874823229743334E-3</v>
      </c>
      <c r="E17681" s="11">
        <f t="shared" ca="1" si="1"/>
        <v>7.7926193099292699E-5</v>
      </c>
      <c r="F17681" s="11">
        <f t="shared" ca="1" si="3"/>
        <v>0.92354180335861891</v>
      </c>
      <c r="G17681" s="1">
        <v>40.9846</v>
      </c>
      <c r="H17681" s="1">
        <v>-111.90649999999999</v>
      </c>
    </row>
    <row r="17682" spans="1:8" ht="13.2">
      <c r="A17682" s="1" t="s">
        <v>11748</v>
      </c>
      <c r="B17682" s="1" t="s">
        <v>723</v>
      </c>
      <c r="C17682" s="1">
        <v>21672</v>
      </c>
      <c r="D17682" s="11">
        <f t="shared" si="0"/>
        <v>8.3236610589239313E-3</v>
      </c>
      <c r="E17682" s="11">
        <f t="shared" ca="1" si="1"/>
        <v>7.2982560797228683E-5</v>
      </c>
      <c r="F17682" s="11">
        <f t="shared" ca="1" si="3"/>
        <v>0.92361972955171823</v>
      </c>
      <c r="G17682" s="1">
        <v>41.139499999999998</v>
      </c>
      <c r="H17682" s="1">
        <v>-112.0656</v>
      </c>
    </row>
    <row r="17683" spans="1:8" ht="13.2">
      <c r="A17683" s="1" t="s">
        <v>11748</v>
      </c>
      <c r="B17683" s="1" t="s">
        <v>11767</v>
      </c>
      <c r="C17683" s="1">
        <v>10681</v>
      </c>
      <c r="D17683" s="11">
        <f t="shared" si="0"/>
        <v>4.1022989927263984E-3</v>
      </c>
      <c r="E17683" s="11">
        <f t="shared" ca="1" si="1"/>
        <v>3.5969302873532644E-5</v>
      </c>
      <c r="F17683" s="11">
        <f t="shared" ca="1" si="3"/>
        <v>0.92369271211251547</v>
      </c>
      <c r="G17683" s="1">
        <v>40.451700000000002</v>
      </c>
      <c r="H17683" s="1">
        <v>-109.53789999999999</v>
      </c>
    </row>
    <row r="17684" spans="1:8" ht="13.2">
      <c r="A17684" s="1" t="s">
        <v>11748</v>
      </c>
      <c r="B17684" s="1" t="s">
        <v>11768</v>
      </c>
      <c r="C17684" s="1">
        <v>20301</v>
      </c>
      <c r="D17684" s="11">
        <f t="shared" si="0"/>
        <v>7.7970950146370767E-3</v>
      </c>
      <c r="E17684" s="11">
        <f t="shared" ca="1" si="1"/>
        <v>6.8365585397957702E-5</v>
      </c>
      <c r="F17684" s="11">
        <f t="shared" ca="1" si="3"/>
        <v>0.923728681415389</v>
      </c>
      <c r="G17684" s="1">
        <v>40.843899999999998</v>
      </c>
      <c r="H17684" s="1">
        <v>-111.9188</v>
      </c>
    </row>
    <row r="17685" spans="1:8" ht="13.2">
      <c r="A17685" s="1" t="s">
        <v>11748</v>
      </c>
      <c r="B17685" s="1" t="s">
        <v>1119</v>
      </c>
      <c r="C17685" s="1">
        <v>19810</v>
      </c>
      <c r="D17685" s="11">
        <f t="shared" si="0"/>
        <v>7.6085144692360218E-3</v>
      </c>
      <c r="E17685" s="11">
        <f t="shared" ca="1" si="1"/>
        <v>6.6712095302376336E-5</v>
      </c>
      <c r="F17685" s="11">
        <f t="shared" ca="1" si="3"/>
        <v>0.92379704700078691</v>
      </c>
      <c r="G17685" s="1">
        <v>40.035200000000003</v>
      </c>
      <c r="H17685" s="1">
        <v>-111.7409</v>
      </c>
    </row>
    <row r="17686" spans="1:8" ht="13.2">
      <c r="A17686" s="1" t="s">
        <v>11748</v>
      </c>
      <c r="B17686" s="1" t="s">
        <v>11769</v>
      </c>
      <c r="C17686" s="1">
        <v>16159</v>
      </c>
      <c r="D17686" s="11">
        <f t="shared" si="0"/>
        <v>6.206258723290504E-3</v>
      </c>
      <c r="E17686" s="11">
        <f t="shared" ca="1" si="1"/>
        <v>5.4416998889000467E-5</v>
      </c>
      <c r="F17686" s="11">
        <f t="shared" ca="1" si="3"/>
        <v>0.92386375909608931</v>
      </c>
      <c r="G17686" s="1">
        <v>37.149700000000003</v>
      </c>
      <c r="H17686" s="1">
        <v>-113.3526</v>
      </c>
    </row>
    <row r="17687" spans="1:8" ht="13.2">
      <c r="A17687" s="1" t="s">
        <v>11748</v>
      </c>
      <c r="B17687" s="1" t="s">
        <v>11770</v>
      </c>
      <c r="C17687" s="1">
        <v>18975</v>
      </c>
      <c r="D17687" s="11">
        <f t="shared" si="0"/>
        <v>7.2878123197250644E-3</v>
      </c>
      <c r="E17687" s="11">
        <f t="shared" ca="1" si="1"/>
        <v>6.3900151860807222E-5</v>
      </c>
      <c r="F17687" s="11">
        <f t="shared" ca="1" si="3"/>
        <v>0.92391817609497828</v>
      </c>
      <c r="G17687" s="1">
        <v>41.503399999999999</v>
      </c>
      <c r="H17687" s="1">
        <v>-112.0454</v>
      </c>
    </row>
    <row r="17688" spans="1:8" ht="13.2">
      <c r="A17688" s="1" t="s">
        <v>11748</v>
      </c>
      <c r="B17688" s="1" t="s">
        <v>11771</v>
      </c>
      <c r="C17688" s="1">
        <v>18791</v>
      </c>
      <c r="D17688" s="11">
        <f t="shared" si="0"/>
        <v>7.2171426245034882E-3</v>
      </c>
      <c r="E17688" s="11">
        <f t="shared" ca="1" si="1"/>
        <v>6.3280514024581218E-5</v>
      </c>
      <c r="F17688" s="11">
        <f t="shared" ca="1" si="3"/>
        <v>0.92398207624683903</v>
      </c>
      <c r="G17688" s="1">
        <v>41.312399999999997</v>
      </c>
      <c r="H17688" s="1">
        <v>-111.9586</v>
      </c>
    </row>
    <row r="17689" spans="1:8" ht="13.2">
      <c r="A17689" s="1" t="s">
        <v>11748</v>
      </c>
      <c r="B17689" s="1" t="s">
        <v>788</v>
      </c>
      <c r="C17689" s="1">
        <v>18647</v>
      </c>
      <c r="D17689" s="11">
        <f t="shared" si="0"/>
        <v>7.1618359065039935E-3</v>
      </c>
      <c r="E17689" s="11">
        <f t="shared" ca="1" si="1"/>
        <v>6.2795580065795647E-5</v>
      </c>
      <c r="F17689" s="11">
        <f t="shared" ca="1" si="3"/>
        <v>0.92404535676086363</v>
      </c>
      <c r="G17689" s="1">
        <v>40.427399999999999</v>
      </c>
      <c r="H17689" s="1">
        <v>-111.79559999999999</v>
      </c>
    </row>
    <row r="17690" spans="1:8" ht="13.2">
      <c r="A17690" s="1" t="s">
        <v>11748</v>
      </c>
      <c r="B17690" s="1" t="s">
        <v>2373</v>
      </c>
      <c r="C17690" s="1">
        <v>17286</v>
      </c>
      <c r="D17690" s="11">
        <f t="shared" si="0"/>
        <v>6.6391106065226595E-3</v>
      </c>
      <c r="E17690" s="11">
        <f t="shared" ca="1" si="1"/>
        <v>5.8212280635884781E-5</v>
      </c>
      <c r="F17690" s="11">
        <f t="shared" ca="1" si="3"/>
        <v>0.92410815234092947</v>
      </c>
      <c r="G17690" s="1">
        <v>40.928400000000003</v>
      </c>
      <c r="H17690" s="1">
        <v>-111.8848</v>
      </c>
    </row>
    <row r="17691" spans="1:8" ht="13.2">
      <c r="A17691" s="1" t="s">
        <v>11748</v>
      </c>
      <c r="B17691" s="1" t="s">
        <v>11772</v>
      </c>
      <c r="C17691" s="1">
        <v>17094</v>
      </c>
      <c r="D17691" s="11">
        <f t="shared" si="0"/>
        <v>6.5653683158566666E-3</v>
      </c>
      <c r="E17691" s="11">
        <f t="shared" ca="1" si="1"/>
        <v>5.7565702024170684E-5</v>
      </c>
      <c r="F17691" s="11">
        <f t="shared" ca="1" si="3"/>
        <v>0.92416636462156532</v>
      </c>
      <c r="G17691" s="1">
        <v>41.171500000000002</v>
      </c>
      <c r="H17691" s="1">
        <v>-111.9568</v>
      </c>
    </row>
    <row r="17692" spans="1:8" ht="13.2">
      <c r="A17692" s="1" t="s">
        <v>11748</v>
      </c>
      <c r="B17692" s="1" t="s">
        <v>3817</v>
      </c>
      <c r="C17692" s="1">
        <v>8299</v>
      </c>
      <c r="D17692" s="11">
        <f t="shared" si="0"/>
        <v>3.1874336991514259E-3</v>
      </c>
      <c r="E17692" s="11">
        <f t="shared" ca="1" si="1"/>
        <v>2.7947686971954632E-5</v>
      </c>
      <c r="F17692" s="11">
        <f t="shared" ca="1" si="3"/>
        <v>0.92422393032358952</v>
      </c>
      <c r="G17692" s="1">
        <v>40.645899999999997</v>
      </c>
      <c r="H17692" s="1">
        <v>-111.5038</v>
      </c>
    </row>
    <row r="17693" spans="1:8" ht="13.2">
      <c r="A17693" s="1" t="s">
        <v>11748</v>
      </c>
      <c r="B17693" s="1" t="s">
        <v>11773</v>
      </c>
      <c r="C17693" s="1">
        <v>8371</v>
      </c>
      <c r="D17693" s="11">
        <f t="shared" si="0"/>
        <v>3.2150870581511733E-3</v>
      </c>
      <c r="E17693" s="11">
        <f t="shared" ca="1" si="1"/>
        <v>2.8190153951347418E-5</v>
      </c>
      <c r="F17693" s="11">
        <f t="shared" ca="1" si="3"/>
        <v>0.92425187801056152</v>
      </c>
      <c r="G17693" s="1">
        <v>39.603999999999999</v>
      </c>
      <c r="H17693" s="1">
        <v>-110.8004</v>
      </c>
    </row>
    <row r="17694" spans="1:8" ht="13.2">
      <c r="A17694" s="1" t="s">
        <v>11748</v>
      </c>
      <c r="B17694" s="1" t="s">
        <v>1862</v>
      </c>
      <c r="C17694" s="1">
        <v>12329</v>
      </c>
      <c r="D17694" s="11">
        <f t="shared" si="0"/>
        <v>4.7352536542761697E-3</v>
      </c>
      <c r="E17694" s="11">
        <f t="shared" ca="1" si="1"/>
        <v>4.1519102624078642E-5</v>
      </c>
      <c r="F17694" s="11">
        <f t="shared" ca="1" si="3"/>
        <v>0.92428006816451291</v>
      </c>
      <c r="G17694" s="1">
        <v>41.208199999999998</v>
      </c>
      <c r="H17694" s="1">
        <v>-112.0538</v>
      </c>
    </row>
    <row r="17695" spans="1:8" ht="13.2">
      <c r="A17695" s="1" t="s">
        <v>11748</v>
      </c>
      <c r="B17695" s="1" t="s">
        <v>11774</v>
      </c>
      <c r="C17695" s="1">
        <v>11062</v>
      </c>
      <c r="D17695" s="11">
        <f t="shared" si="0"/>
        <v>4.2486313507667274E-3</v>
      </c>
      <c r="E17695" s="11">
        <f t="shared" ca="1" si="1"/>
        <v>3.72523573061528E-5</v>
      </c>
      <c r="F17695" s="11">
        <f t="shared" ca="1" si="3"/>
        <v>0.92432158726713698</v>
      </c>
      <c r="G17695" s="1">
        <v>39.971299999999999</v>
      </c>
      <c r="H17695" s="1">
        <v>-111.7936</v>
      </c>
    </row>
    <row r="17696" spans="1:8" ht="13.2">
      <c r="A17696" s="1" t="s">
        <v>11748</v>
      </c>
      <c r="B17696" s="1" t="s">
        <v>11775</v>
      </c>
      <c r="C17696" s="1">
        <v>11809</v>
      </c>
      <c r="D17696" s="11">
        <f t="shared" si="0"/>
        <v>4.5355349503891059E-3</v>
      </c>
      <c r="E17696" s="11">
        <f t="shared" ca="1" si="1"/>
        <v>3.9767952217352962E-5</v>
      </c>
      <c r="F17696" s="11">
        <f t="shared" ca="1" si="3"/>
        <v>0.9243588396244431</v>
      </c>
      <c r="G17696" s="1">
        <v>40.474299999999999</v>
      </c>
      <c r="H17696" s="1">
        <v>-111.9383</v>
      </c>
    </row>
    <row r="17697" spans="1:8" ht="13.2">
      <c r="A17697" s="1" t="s">
        <v>11748</v>
      </c>
      <c r="B17697" s="1" t="s">
        <v>11776</v>
      </c>
      <c r="C17697" s="1">
        <v>11351</v>
      </c>
      <c r="D17697" s="11">
        <f t="shared" si="0"/>
        <v>4.3596288611962688E-3</v>
      </c>
      <c r="E17697" s="11">
        <f t="shared" ca="1" si="1"/>
        <v>3.822559282065996E-5</v>
      </c>
      <c r="F17697" s="11">
        <f t="shared" ca="1" si="3"/>
        <v>0.92439860757666048</v>
      </c>
      <c r="G17697" s="1">
        <v>40.873100000000001</v>
      </c>
      <c r="H17697" s="1">
        <v>-111.917</v>
      </c>
    </row>
    <row r="17698" spans="1:8" ht="13.2">
      <c r="A17698" s="1" t="s">
        <v>11748</v>
      </c>
      <c r="B17698" s="1" t="s">
        <v>4424</v>
      </c>
      <c r="C17698" s="1">
        <v>11146</v>
      </c>
      <c r="D17698" s="11">
        <f t="shared" si="0"/>
        <v>4.2808936029330993E-3</v>
      </c>
      <c r="E17698" s="11">
        <f t="shared" ca="1" si="1"/>
        <v>3.7535235448777722E-5</v>
      </c>
      <c r="F17698" s="11">
        <f t="shared" ca="1" si="3"/>
        <v>0.92443683316948111</v>
      </c>
      <c r="G17698" s="1">
        <v>41.834499999999998</v>
      </c>
      <c r="H17698" s="1">
        <v>-111.82680000000001</v>
      </c>
    </row>
    <row r="17699" spans="1:8" ht="13.2">
      <c r="A17699" s="1" t="s">
        <v>11748</v>
      </c>
      <c r="B17699" s="1" t="s">
        <v>11777</v>
      </c>
      <c r="C17699" s="1">
        <v>10939</v>
      </c>
      <c r="D17699" s="11">
        <f t="shared" si="0"/>
        <v>4.2013901958088259E-3</v>
      </c>
      <c r="E17699" s="11">
        <f t="shared" ca="1" si="1"/>
        <v>3.6838142883023462E-5</v>
      </c>
      <c r="F17699" s="11">
        <f t="shared" ca="1" si="3"/>
        <v>0.92447436840492991</v>
      </c>
      <c r="G17699" s="1">
        <v>40.3414</v>
      </c>
      <c r="H17699" s="1">
        <v>-111.7188</v>
      </c>
    </row>
    <row r="17700" spans="1:8" ht="13.2">
      <c r="A17700" s="1" t="s">
        <v>11748</v>
      </c>
      <c r="B17700" s="1" t="s">
        <v>11778</v>
      </c>
      <c r="C17700" s="1">
        <v>8426</v>
      </c>
      <c r="D17700" s="11">
        <f t="shared" si="0"/>
        <v>3.2362111518315357E-3</v>
      </c>
      <c r="E17700" s="11">
        <f t="shared" ca="1" si="1"/>
        <v>2.8375371782828019E-5</v>
      </c>
      <c r="F17700" s="11">
        <f t="shared" ca="1" si="3"/>
        <v>0.92451120654781294</v>
      </c>
      <c r="G17700" s="1">
        <v>41.718800000000002</v>
      </c>
      <c r="H17700" s="1">
        <v>-112.18899999999999</v>
      </c>
    </row>
    <row r="17701" spans="1:8" ht="13.2">
      <c r="A17701" s="1" t="s">
        <v>11748</v>
      </c>
      <c r="B17701" s="1" t="s">
        <v>11779</v>
      </c>
      <c r="C17701" s="1">
        <v>10590</v>
      </c>
      <c r="D17701" s="11">
        <f t="shared" si="0"/>
        <v>4.0673482195461626E-3</v>
      </c>
      <c r="E17701" s="11">
        <f t="shared" ca="1" si="1"/>
        <v>3.5662851552355653E-5</v>
      </c>
      <c r="F17701" s="11">
        <f t="shared" ca="1" si="3"/>
        <v>0.92453958191959573</v>
      </c>
      <c r="G17701" s="1">
        <v>41.7759</v>
      </c>
      <c r="H17701" s="1">
        <v>-111.8066</v>
      </c>
    </row>
    <row r="17702" spans="1:8" ht="13.2">
      <c r="A17702" s="1" t="s">
        <v>11748</v>
      </c>
      <c r="B17702" s="1" t="s">
        <v>478</v>
      </c>
      <c r="C17702" s="1">
        <v>10548</v>
      </c>
      <c r="D17702" s="11">
        <f t="shared" si="0"/>
        <v>4.0512170934629763E-3</v>
      </c>
      <c r="E17702" s="11">
        <f t="shared" ca="1" si="1"/>
        <v>3.5521412481043192E-5</v>
      </c>
      <c r="F17702" s="11">
        <f t="shared" ca="1" si="3"/>
        <v>0.92457524477114805</v>
      </c>
      <c r="G17702" s="1">
        <v>41.122100000000003</v>
      </c>
      <c r="H17702" s="1">
        <v>-112.09950000000001</v>
      </c>
    </row>
    <row r="17703" spans="1:8" ht="13.2">
      <c r="A17703" s="1" t="s">
        <v>11748</v>
      </c>
      <c r="B17703" s="1" t="s">
        <v>11780</v>
      </c>
      <c r="C17703" s="1">
        <v>10374</v>
      </c>
      <c r="D17703" s="11">
        <f t="shared" si="0"/>
        <v>3.9843881425469206E-3</v>
      </c>
      <c r="E17703" s="11">
        <f t="shared" ca="1" si="1"/>
        <v>3.4935450614177296E-5</v>
      </c>
      <c r="F17703" s="11">
        <f t="shared" ca="1" si="3"/>
        <v>0.92461076618362914</v>
      </c>
      <c r="G17703" s="1">
        <v>40.413499999999999</v>
      </c>
      <c r="H17703" s="1">
        <v>-111.753</v>
      </c>
    </row>
    <row r="17704" spans="1:8" ht="13.2">
      <c r="A17704" s="1" t="s">
        <v>11748</v>
      </c>
      <c r="B17704" s="1" t="s">
        <v>8491</v>
      </c>
      <c r="C17704" s="1">
        <v>10361</v>
      </c>
      <c r="D17704" s="11">
        <f t="shared" si="0"/>
        <v>3.9793951749497441E-3</v>
      </c>
      <c r="E17704" s="11">
        <f t="shared" ca="1" si="1"/>
        <v>3.4891671854009155E-5</v>
      </c>
      <c r="F17704" s="11">
        <f t="shared" ca="1" si="3"/>
        <v>0.92464570163424331</v>
      </c>
      <c r="G17704" s="1">
        <v>40.4621</v>
      </c>
      <c r="H17704" s="1">
        <v>-111.7728</v>
      </c>
    </row>
    <row r="17705" spans="1:8" ht="13.2">
      <c r="A17705" s="1" t="s">
        <v>11748</v>
      </c>
      <c r="B17705" s="1" t="s">
        <v>10895</v>
      </c>
      <c r="C17705" s="1">
        <v>9716</v>
      </c>
      <c r="D17705" s="11">
        <f t="shared" si="0"/>
        <v>3.7316671672436743E-3</v>
      </c>
      <c r="E17705" s="11">
        <f t="shared" ca="1" si="1"/>
        <v>3.2719571830282103E-5</v>
      </c>
      <c r="F17705" s="11">
        <f t="shared" ca="1" si="3"/>
        <v>0.92468059330609731</v>
      </c>
      <c r="G17705" s="1">
        <v>41.3249</v>
      </c>
      <c r="H17705" s="1">
        <v>-112.001</v>
      </c>
    </row>
    <row r="17706" spans="1:8" ht="13.2">
      <c r="A17706" s="1" t="s">
        <v>11748</v>
      </c>
      <c r="B17706" s="1" t="s">
        <v>2904</v>
      </c>
      <c r="C17706" s="1">
        <v>9512</v>
      </c>
      <c r="D17706" s="11">
        <f t="shared" si="0"/>
        <v>3.6533159834110573E-3</v>
      </c>
      <c r="E17706" s="11">
        <f t="shared" ca="1" si="1"/>
        <v>3.2032582055335883E-5</v>
      </c>
      <c r="F17706" s="11">
        <f t="shared" ca="1" si="3"/>
        <v>0.92471331287792757</v>
      </c>
      <c r="G17706" s="1">
        <v>40.119100000000003</v>
      </c>
      <c r="H17706" s="1">
        <v>-111.57299999999999</v>
      </c>
    </row>
    <row r="17707" spans="1:8" ht="13.2">
      <c r="A17707" s="1" t="s">
        <v>11748</v>
      </c>
      <c r="B17707" s="1" t="s">
        <v>11781</v>
      </c>
      <c r="C17707" s="1">
        <v>9198</v>
      </c>
      <c r="D17707" s="11">
        <f t="shared" si="0"/>
        <v>3.5327166122177149E-3</v>
      </c>
      <c r="E17707" s="11">
        <f t="shared" ca="1" si="1"/>
        <v>3.0975156617428452E-5</v>
      </c>
      <c r="F17707" s="11">
        <f t="shared" ca="1" si="3"/>
        <v>0.92474534545998288</v>
      </c>
      <c r="G17707" s="1">
        <v>41.168300000000002</v>
      </c>
      <c r="H17707" s="1">
        <v>-111.9783</v>
      </c>
    </row>
    <row r="17708" spans="1:8" ht="13.2">
      <c r="A17708" s="1" t="s">
        <v>11748</v>
      </c>
      <c r="B17708" s="1" t="s">
        <v>2337</v>
      </c>
      <c r="C17708" s="1">
        <v>8710</v>
      </c>
      <c r="D17708" s="11">
        <f t="shared" si="0"/>
        <v>3.3452882901083168E-3</v>
      </c>
      <c r="E17708" s="11">
        <f t="shared" ca="1" si="1"/>
        <v>2.9331769312655122E-5</v>
      </c>
      <c r="F17708" s="11">
        <f t="shared" ca="1" si="3"/>
        <v>0.92477632061660031</v>
      </c>
      <c r="G17708" s="1">
        <v>41.173400000000001</v>
      </c>
      <c r="H17708" s="1">
        <v>-112.00239999999999</v>
      </c>
    </row>
    <row r="17709" spans="1:8" ht="13.2">
      <c r="A17709" s="1" t="s">
        <v>11748</v>
      </c>
      <c r="B17709" s="1" t="s">
        <v>1840</v>
      </c>
      <c r="C17709" s="1">
        <v>8466</v>
      </c>
      <c r="D17709" s="11">
        <f t="shared" si="0"/>
        <v>3.2515741290536177E-3</v>
      </c>
      <c r="E17709" s="11">
        <f t="shared" ca="1" si="1"/>
        <v>2.8510075660268455E-5</v>
      </c>
      <c r="F17709" s="11">
        <f t="shared" ca="1" si="3"/>
        <v>0.92480565238591295</v>
      </c>
      <c r="G17709" s="1">
        <v>41.159799999999997</v>
      </c>
      <c r="H17709" s="1">
        <v>-112.28700000000001</v>
      </c>
    </row>
    <row r="17710" spans="1:8" ht="13.2">
      <c r="A17710" s="1" t="s">
        <v>11748</v>
      </c>
      <c r="B17710" s="1" t="s">
        <v>11782</v>
      </c>
      <c r="C17710" s="1">
        <v>8132</v>
      </c>
      <c r="D17710" s="11">
        <f t="shared" si="0"/>
        <v>3.1232932692492345E-3</v>
      </c>
      <c r="E17710" s="11">
        <f t="shared" ca="1" si="1"/>
        <v>2.7385298283640808E-5</v>
      </c>
      <c r="F17710" s="11">
        <f t="shared" ca="1" si="3"/>
        <v>0.92483416246157324</v>
      </c>
      <c r="G17710" s="1">
        <v>37.174199999999999</v>
      </c>
      <c r="H17710" s="1">
        <v>-113.68089999999999</v>
      </c>
    </row>
    <row r="17711" spans="1:8" ht="13.2">
      <c r="A17711" s="1" t="s">
        <v>11748</v>
      </c>
      <c r="B17711" s="1" t="s">
        <v>11783</v>
      </c>
      <c r="C17711" s="1">
        <v>8027</v>
      </c>
      <c r="D17711" s="11">
        <f t="shared" si="0"/>
        <v>3.0829654540412694E-3</v>
      </c>
      <c r="E17711" s="11">
        <f t="shared" ca="1" si="1"/>
        <v>2.7031700605359659E-5</v>
      </c>
      <c r="F17711" s="11">
        <f t="shared" ca="1" si="3"/>
        <v>0.92486154775985685</v>
      </c>
      <c r="G17711" s="1">
        <v>41.631700000000002</v>
      </c>
      <c r="H17711" s="1">
        <v>-111.8439</v>
      </c>
    </row>
    <row r="17712" spans="1:8" ht="13.2">
      <c r="A17712" s="1" t="s">
        <v>11748</v>
      </c>
      <c r="B17712" s="1" t="s">
        <v>5809</v>
      </c>
      <c r="C17712" s="1">
        <v>10459</v>
      </c>
      <c r="D17712" s="11">
        <f t="shared" si="0"/>
        <v>4.0170344691438445E-3</v>
      </c>
      <c r="E17712" s="11">
        <f t="shared" ca="1" si="1"/>
        <v>3.5221696353738222E-5</v>
      </c>
      <c r="F17712" s="11">
        <f t="shared" ca="1" si="3"/>
        <v>0.92488857946046221</v>
      </c>
      <c r="G17712" s="1">
        <v>40.614800000000002</v>
      </c>
      <c r="H17712" s="1">
        <v>-112.4777</v>
      </c>
    </row>
    <row r="17713" spans="1:8" ht="13.2">
      <c r="A17713" s="1" t="s">
        <v>11748</v>
      </c>
      <c r="B17713" s="1" t="s">
        <v>761</v>
      </c>
      <c r="C17713" s="1">
        <v>7831</v>
      </c>
      <c r="D17713" s="11">
        <f t="shared" si="0"/>
        <v>3.0076868656530686E-3</v>
      </c>
      <c r="E17713" s="11">
        <f t="shared" ca="1" si="1"/>
        <v>2.6371651605901522E-5</v>
      </c>
      <c r="F17713" s="11">
        <f t="shared" ca="1" si="3"/>
        <v>0.92492380115681594</v>
      </c>
      <c r="G17713" s="1">
        <v>40.054000000000002</v>
      </c>
      <c r="H17713" s="1">
        <v>-111.6722</v>
      </c>
    </row>
    <row r="17714" spans="1:8" ht="13.2">
      <c r="A17714" s="1" t="s">
        <v>11748</v>
      </c>
      <c r="B17714" s="1" t="s">
        <v>3563</v>
      </c>
      <c r="C17714" s="1">
        <v>7723</v>
      </c>
      <c r="D17714" s="11">
        <f t="shared" si="0"/>
        <v>2.9662068271534476E-3</v>
      </c>
      <c r="E17714" s="11">
        <f t="shared" ca="1" si="1"/>
        <v>2.600795113681234E-5</v>
      </c>
      <c r="F17714" s="11">
        <f t="shared" ca="1" si="3"/>
        <v>0.92495017280842184</v>
      </c>
      <c r="G17714" s="1">
        <v>38.762799999999999</v>
      </c>
      <c r="H17714" s="1">
        <v>-112.09269999999999</v>
      </c>
    </row>
    <row r="17715" spans="1:8" ht="13.2">
      <c r="A17715" s="1" t="s">
        <v>11748</v>
      </c>
      <c r="B17715" s="1" t="s">
        <v>560</v>
      </c>
      <c r="C17715" s="1">
        <v>7270</v>
      </c>
      <c r="D17715" s="11">
        <f t="shared" si="0"/>
        <v>2.7922211101133712E-3</v>
      </c>
      <c r="E17715" s="11">
        <f t="shared" ca="1" si="1"/>
        <v>2.4482429724799395E-5</v>
      </c>
      <c r="F17715" s="11">
        <f t="shared" ca="1" si="3"/>
        <v>0.92497618075955867</v>
      </c>
      <c r="G17715" s="1">
        <v>41.703000000000003</v>
      </c>
      <c r="H17715" s="1">
        <v>-111.8122</v>
      </c>
    </row>
    <row r="17716" spans="1:8" ht="13.2">
      <c r="A17716" s="1" t="s">
        <v>11748</v>
      </c>
      <c r="B17716" s="1" t="s">
        <v>11784</v>
      </c>
      <c r="C17716" s="1">
        <v>7196</v>
      </c>
      <c r="D17716" s="11">
        <f t="shared" si="0"/>
        <v>2.7637996022525199E-3</v>
      </c>
      <c r="E17716" s="11">
        <f t="shared" ca="1" si="1"/>
        <v>2.4233227551534588E-5</v>
      </c>
      <c r="F17716" s="11">
        <f t="shared" ca="1" si="3"/>
        <v>0.92500066318928342</v>
      </c>
      <c r="G17716" s="1">
        <v>41.133400000000002</v>
      </c>
      <c r="H17716" s="1">
        <v>-111.9393</v>
      </c>
    </row>
    <row r="17717" spans="1:8" ht="13.2">
      <c r="A17717" s="1" t="s">
        <v>11748</v>
      </c>
      <c r="B17717" s="1" t="s">
        <v>11785</v>
      </c>
      <c r="C17717" s="1">
        <v>5242</v>
      </c>
      <c r="D17717" s="11">
        <f t="shared" si="0"/>
        <v>2.0133181649538228E-3</v>
      </c>
      <c r="E17717" s="11">
        <f t="shared" ca="1" si="1"/>
        <v>1.7652943138569246E-5</v>
      </c>
      <c r="F17717" s="11">
        <f t="shared" ca="1" si="3"/>
        <v>0.92502489641683494</v>
      </c>
      <c r="G17717" s="1">
        <v>38.57</v>
      </c>
      <c r="H17717" s="1">
        <v>-109.5476</v>
      </c>
    </row>
    <row r="17718" spans="1:8" ht="13.2">
      <c r="A17718" s="1" t="s">
        <v>11748</v>
      </c>
      <c r="B17718" s="1" t="s">
        <v>1224</v>
      </c>
      <c r="C17718" s="1">
        <v>7065</v>
      </c>
      <c r="D17718" s="11">
        <f t="shared" si="0"/>
        <v>2.7134858518502018E-3</v>
      </c>
      <c r="E17718" s="11">
        <f t="shared" ca="1" si="1"/>
        <v>2.3792072352917157E-5</v>
      </c>
      <c r="F17718" s="11">
        <f t="shared" ca="1" si="3"/>
        <v>0.92504254935997354</v>
      </c>
      <c r="G17718" s="1">
        <v>37.1312</v>
      </c>
      <c r="H17718" s="1">
        <v>-113.6561</v>
      </c>
    </row>
    <row r="17719" spans="1:8" ht="13.2">
      <c r="A17719" s="1" t="s">
        <v>11748</v>
      </c>
      <c r="B17719" s="1" t="s">
        <v>11786</v>
      </c>
      <c r="C17719" s="1">
        <v>6755</v>
      </c>
      <c r="D17719" s="11">
        <f t="shared" si="0"/>
        <v>2.5944227783790677E-3</v>
      </c>
      <c r="E17719" s="11">
        <f t="shared" ca="1" si="1"/>
        <v>2.274811730275377E-5</v>
      </c>
      <c r="F17719" s="11">
        <f t="shared" ca="1" si="3"/>
        <v>0.92506634143232647</v>
      </c>
      <c r="G17719" s="1">
        <v>41.301499999999997</v>
      </c>
      <c r="H17719" s="1">
        <v>-112.0318</v>
      </c>
    </row>
    <row r="17720" spans="1:8" ht="13.2">
      <c r="A17720" s="1" t="s">
        <v>11748</v>
      </c>
      <c r="B17720" s="1" t="s">
        <v>6622</v>
      </c>
      <c r="C17720" s="1">
        <v>6905</v>
      </c>
      <c r="D17720" s="11">
        <f t="shared" si="0"/>
        <v>2.6520339429618746E-3</v>
      </c>
      <c r="E17720" s="11">
        <f t="shared" ca="1" si="1"/>
        <v>2.3253256843155409E-5</v>
      </c>
      <c r="F17720" s="11">
        <f t="shared" ca="1" si="3"/>
        <v>0.92508908954962921</v>
      </c>
      <c r="G17720" s="1">
        <v>40.293199999999999</v>
      </c>
      <c r="H17720" s="1">
        <v>-110.00369999999999</v>
      </c>
    </row>
    <row r="17721" spans="1:8" ht="13.2">
      <c r="A17721" s="1" t="s">
        <v>11748</v>
      </c>
      <c r="B17721" s="1" t="s">
        <v>11787</v>
      </c>
      <c r="C17721" s="1">
        <v>6747</v>
      </c>
      <c r="D17721" s="11">
        <f t="shared" si="0"/>
        <v>2.5913501829346514E-3</v>
      </c>
      <c r="E17721" s="11">
        <f t="shared" ca="1" si="1"/>
        <v>2.2721176527265683E-5</v>
      </c>
      <c r="F17721" s="11">
        <f t="shared" ca="1" si="3"/>
        <v>0.92511234280647237</v>
      </c>
      <c r="G17721" s="1">
        <v>41.672600000000003</v>
      </c>
      <c r="H17721" s="1">
        <v>-111.8455</v>
      </c>
    </row>
    <row r="17722" spans="1:8" ht="13.2">
      <c r="A17722" s="1" t="s">
        <v>11748</v>
      </c>
      <c r="B17722" s="1" t="s">
        <v>11788</v>
      </c>
      <c r="C17722" s="1">
        <v>7072</v>
      </c>
      <c r="D17722" s="11">
        <f t="shared" si="0"/>
        <v>2.716174372864066E-3</v>
      </c>
      <c r="E17722" s="11">
        <f t="shared" ca="1" si="1"/>
        <v>2.3815645531469233E-5</v>
      </c>
      <c r="F17722" s="11">
        <f t="shared" ca="1" si="3"/>
        <v>0.92513506398299961</v>
      </c>
      <c r="G17722" s="1">
        <v>39.357700000000001</v>
      </c>
      <c r="H17722" s="1">
        <v>-111.5819</v>
      </c>
    </row>
    <row r="17723" spans="1:8" ht="13.2">
      <c r="A17723" s="1" t="s">
        <v>11748</v>
      </c>
      <c r="B17723" s="1" t="s">
        <v>11789</v>
      </c>
      <c r="C17723" s="1">
        <v>6568</v>
      </c>
      <c r="D17723" s="11">
        <f t="shared" si="0"/>
        <v>2.5226008598658351E-3</v>
      </c>
      <c r="E17723" s="11">
        <f t="shared" ca="1" si="1"/>
        <v>2.2118376675719726E-5</v>
      </c>
      <c r="F17723" s="11">
        <f t="shared" ca="1" si="3"/>
        <v>0.92515887962853105</v>
      </c>
      <c r="G17723" s="1">
        <v>37.766500000000001</v>
      </c>
      <c r="H17723" s="1">
        <v>-113.0431</v>
      </c>
    </row>
    <row r="17724" spans="1:8" ht="13.2">
      <c r="A17724" s="1" t="s">
        <v>11748</v>
      </c>
      <c r="B17724" s="1" t="s">
        <v>9091</v>
      </c>
      <c r="C17724" s="1">
        <v>6493</v>
      </c>
      <c r="D17724" s="11">
        <f t="shared" si="0"/>
        <v>2.4937952775744318E-3</v>
      </c>
      <c r="E17724" s="11">
        <f t="shared" ca="1" si="1"/>
        <v>2.1865806905518908E-5</v>
      </c>
      <c r="F17724" s="11">
        <f t="shared" ca="1" si="3"/>
        <v>0.92518099800520681</v>
      </c>
      <c r="G17724" s="1">
        <v>41.306899999999999</v>
      </c>
      <c r="H17724" s="1">
        <v>-112.0878</v>
      </c>
    </row>
    <row r="17725" spans="1:8" ht="13.2">
      <c r="A17725" s="1" t="s">
        <v>11748</v>
      </c>
      <c r="B17725" s="1" t="s">
        <v>6115</v>
      </c>
      <c r="C17725" s="1">
        <v>6376</v>
      </c>
      <c r="D17725" s="11">
        <f t="shared" si="0"/>
        <v>2.4488585691998426E-3</v>
      </c>
      <c r="E17725" s="11">
        <f t="shared" ca="1" si="1"/>
        <v>2.1471798064005633E-5</v>
      </c>
      <c r="F17725" s="11">
        <f t="shared" ca="1" si="3"/>
        <v>0.92520286381211236</v>
      </c>
      <c r="G17725" s="1">
        <v>41.285400000000003</v>
      </c>
      <c r="H17725" s="1">
        <v>-111.986</v>
      </c>
    </row>
    <row r="17726" spans="1:8" ht="13.2">
      <c r="A17726" s="1" t="s">
        <v>11748</v>
      </c>
      <c r="B17726" s="1" t="s">
        <v>11790</v>
      </c>
      <c r="C17726" s="1">
        <v>6161</v>
      </c>
      <c r="D17726" s="11">
        <f t="shared" si="0"/>
        <v>2.3662825666311525E-3</v>
      </c>
      <c r="E17726" s="11">
        <f t="shared" ca="1" si="1"/>
        <v>2.0747764722763283E-5</v>
      </c>
      <c r="F17726" s="11">
        <f t="shared" ca="1" si="3"/>
        <v>0.92522433561017636</v>
      </c>
      <c r="G17726" s="1">
        <v>41.027700000000003</v>
      </c>
      <c r="H17726" s="1">
        <v>-111.9081</v>
      </c>
    </row>
    <row r="17727" spans="1:8" ht="13.2">
      <c r="A17727" s="1" t="s">
        <v>11748</v>
      </c>
      <c r="B17727" s="1" t="s">
        <v>11791</v>
      </c>
      <c r="C17727" s="1">
        <v>5784</v>
      </c>
      <c r="D17727" s="11">
        <f t="shared" si="0"/>
        <v>2.2214865063130314E-3</v>
      </c>
      <c r="E17727" s="11">
        <f t="shared" ca="1" si="1"/>
        <v>1.9478180677887164E-5</v>
      </c>
      <c r="F17727" s="11">
        <f t="shared" ca="1" si="3"/>
        <v>0.92524508337489908</v>
      </c>
      <c r="G17727" s="1">
        <v>39.7072</v>
      </c>
      <c r="H17727" s="1">
        <v>-111.8322</v>
      </c>
    </row>
    <row r="17728" spans="1:8" ht="13.2">
      <c r="A17728" s="1" t="s">
        <v>11748</v>
      </c>
      <c r="B17728" s="1" t="s">
        <v>11792</v>
      </c>
      <c r="C17728" s="1">
        <v>5574</v>
      </c>
      <c r="D17728" s="11">
        <f t="shared" si="0"/>
        <v>2.1408308758971021E-3</v>
      </c>
      <c r="E17728" s="11">
        <f t="shared" ca="1" si="1"/>
        <v>1.8770985321324875E-5</v>
      </c>
      <c r="F17728" s="11">
        <f t="shared" ca="1" si="3"/>
        <v>0.92526456155557701</v>
      </c>
      <c r="G17728" s="1">
        <v>40.898299999999999</v>
      </c>
      <c r="H17728" s="1">
        <v>-111.908</v>
      </c>
    </row>
    <row r="17729" spans="1:8" ht="13.2">
      <c r="A17729" s="1" t="s">
        <v>11748</v>
      </c>
      <c r="B17729" s="1" t="s">
        <v>988</v>
      </c>
      <c r="C17729" s="1">
        <v>5234</v>
      </c>
      <c r="D17729" s="11">
        <f t="shared" si="0"/>
        <v>2.0102455695094066E-3</v>
      </c>
      <c r="E17729" s="11">
        <f t="shared" ca="1" si="1"/>
        <v>1.762600236308116E-5</v>
      </c>
      <c r="F17729" s="11">
        <f t="shared" ca="1" si="3"/>
        <v>0.92528333254089834</v>
      </c>
      <c r="G17729" s="1">
        <v>41.139200000000002</v>
      </c>
      <c r="H17729" s="1">
        <v>-112.02849999999999</v>
      </c>
    </row>
    <row r="17730" spans="1:8" ht="13.2">
      <c r="A17730" s="1" t="s">
        <v>11748</v>
      </c>
      <c r="B17730" s="1" t="s">
        <v>504</v>
      </c>
      <c r="C17730" s="1">
        <v>4898</v>
      </c>
      <c r="D17730" s="11">
        <f t="shared" si="0"/>
        <v>1.881196560843919E-3</v>
      </c>
      <c r="E17730" s="11">
        <f t="shared" ca="1" si="1"/>
        <v>1.6494489792581488E-5</v>
      </c>
      <c r="F17730" s="11">
        <f t="shared" ca="1" si="3"/>
        <v>0.92530095854326144</v>
      </c>
      <c r="G17730" s="1">
        <v>40.518000000000001</v>
      </c>
      <c r="H17730" s="1">
        <v>-111.47539999999999</v>
      </c>
    </row>
    <row r="17731" spans="1:8" ht="13.2">
      <c r="A17731" s="1" t="s">
        <v>11748</v>
      </c>
      <c r="B17731" s="1" t="s">
        <v>946</v>
      </c>
      <c r="C17731" s="1">
        <v>4846</v>
      </c>
      <c r="D17731" s="11">
        <f t="shared" si="0"/>
        <v>1.8612246904552126E-3</v>
      </c>
      <c r="E17731" s="11">
        <f t="shared" ca="1" si="1"/>
        <v>1.6319374751908922E-5</v>
      </c>
      <c r="F17731" s="11">
        <f t="shared" ca="1" si="3"/>
        <v>0.92531745303305402</v>
      </c>
      <c r="G17731" s="1">
        <v>41.464799999999997</v>
      </c>
      <c r="H17731" s="1">
        <v>-112.0401</v>
      </c>
    </row>
    <row r="17732" spans="1:8" ht="13.2">
      <c r="A17732" s="1" t="s">
        <v>11748</v>
      </c>
      <c r="B17732" s="1" t="s">
        <v>10410</v>
      </c>
      <c r="C17732" s="1">
        <v>4513</v>
      </c>
      <c r="D17732" s="11">
        <f t="shared" si="0"/>
        <v>1.7333279050813816E-3</v>
      </c>
      <c r="E17732" s="11">
        <f t="shared" ca="1" si="1"/>
        <v>1.5197964972217286E-5</v>
      </c>
      <c r="F17732" s="11">
        <f t="shared" ca="1" si="3"/>
        <v>0.9253337724078059</v>
      </c>
      <c r="G17732" s="1">
        <v>41.800800000000002</v>
      </c>
      <c r="H17732" s="1">
        <v>-111.81180000000001</v>
      </c>
    </row>
    <row r="17733" spans="1:8" ht="13.2">
      <c r="A17733" s="1" t="s">
        <v>11748</v>
      </c>
      <c r="B17733" s="1" t="s">
        <v>11793</v>
      </c>
      <c r="C17733" s="1">
        <v>4246</v>
      </c>
      <c r="D17733" s="11">
        <f t="shared" si="0"/>
        <v>1.6307800321239854E-3</v>
      </c>
      <c r="E17733" s="11">
        <f t="shared" ca="1" si="1"/>
        <v>1.429881659030237E-5</v>
      </c>
      <c r="F17733" s="11">
        <f t="shared" ca="1" si="3"/>
        <v>0.92534897037277808</v>
      </c>
      <c r="G17733" s="1">
        <v>37.230899999999998</v>
      </c>
      <c r="H17733" s="1">
        <v>-113.25230000000001</v>
      </c>
    </row>
    <row r="17734" spans="1:8" ht="13.2">
      <c r="A17734" s="1" t="s">
        <v>11748</v>
      </c>
      <c r="B17734" s="1" t="s">
        <v>1673</v>
      </c>
      <c r="C17734" s="1">
        <v>3325</v>
      </c>
      <c r="D17734" s="11">
        <f t="shared" si="0"/>
        <v>1.2770474815855515E-3</v>
      </c>
      <c r="E17734" s="11">
        <f t="shared" ca="1" si="1"/>
        <v>1.1197259812236312E-5</v>
      </c>
      <c r="F17734" s="11">
        <f t="shared" ca="1" si="3"/>
        <v>0.9253632691893684</v>
      </c>
      <c r="G17734" s="1">
        <v>39.156999999999996</v>
      </c>
      <c r="H17734" s="1">
        <v>-111.8135</v>
      </c>
    </row>
    <row r="17735" spans="1:8" ht="13.2">
      <c r="A17735" s="1" t="s">
        <v>11748</v>
      </c>
      <c r="B17735" s="1" t="s">
        <v>2476</v>
      </c>
      <c r="C17735" s="1">
        <v>4154</v>
      </c>
      <c r="D17735" s="11">
        <f t="shared" si="0"/>
        <v>1.5954451845131973E-3</v>
      </c>
      <c r="E17735" s="11">
        <f t="shared" ca="1" si="1"/>
        <v>1.3988997672189366E-5</v>
      </c>
      <c r="F17735" s="11">
        <f t="shared" ca="1" si="3"/>
        <v>0.92537446644918064</v>
      </c>
      <c r="G17735" s="1">
        <v>41.041400000000003</v>
      </c>
      <c r="H17735" s="1">
        <v>-111.6802</v>
      </c>
    </row>
    <row r="17736" spans="1:8" ht="13.2">
      <c r="A17736" s="1" t="s">
        <v>11748</v>
      </c>
      <c r="B17736" s="1" t="s">
        <v>11794</v>
      </c>
      <c r="C17736" s="1">
        <v>3953</v>
      </c>
      <c r="D17736" s="11">
        <f t="shared" si="0"/>
        <v>1.5182462239722359E-3</v>
      </c>
      <c r="E17736" s="11">
        <f t="shared" ca="1" si="1"/>
        <v>1.331211068805117E-5</v>
      </c>
      <c r="F17736" s="11">
        <f t="shared" ca="1" si="3"/>
        <v>0.92538845544685289</v>
      </c>
      <c r="G17736" s="1">
        <v>40.305799999999998</v>
      </c>
      <c r="H17736" s="1">
        <v>-111.75449999999999</v>
      </c>
    </row>
    <row r="17737" spans="1:8" ht="13.2">
      <c r="A17737" s="1" t="s">
        <v>11748</v>
      </c>
      <c r="B17737" s="1" t="s">
        <v>11795</v>
      </c>
      <c r="C17737" s="1">
        <v>4036</v>
      </c>
      <c r="D17737" s="11">
        <f t="shared" si="0"/>
        <v>1.5501244017080559E-3</v>
      </c>
      <c r="E17737" s="11">
        <f t="shared" ca="1" si="1"/>
        <v>1.3591621233740076E-5</v>
      </c>
      <c r="F17737" s="11">
        <f t="shared" ca="1" si="3"/>
        <v>0.92540176755754089</v>
      </c>
      <c r="G17737" s="1">
        <v>37.621299999999998</v>
      </c>
      <c r="H17737" s="1">
        <v>-109.5073</v>
      </c>
    </row>
    <row r="17738" spans="1:8" ht="13.2">
      <c r="A17738" s="1" t="s">
        <v>11748</v>
      </c>
      <c r="B17738" s="1" t="s">
        <v>4978</v>
      </c>
      <c r="C17738" s="1">
        <v>3678</v>
      </c>
      <c r="D17738" s="11">
        <f t="shared" si="0"/>
        <v>1.4126257555704235E-3</v>
      </c>
      <c r="E17738" s="11">
        <f t="shared" ca="1" si="1"/>
        <v>1.2386021530648166E-5</v>
      </c>
      <c r="F17738" s="11">
        <f t="shared" ca="1" si="3"/>
        <v>0.9254153591787746</v>
      </c>
      <c r="G17738" s="1">
        <v>41.622300000000003</v>
      </c>
      <c r="H17738" s="1">
        <v>-111.943</v>
      </c>
    </row>
    <row r="17739" spans="1:8" ht="13.2">
      <c r="A17739" s="1" t="s">
        <v>11748</v>
      </c>
      <c r="B17739" s="1" t="s">
        <v>11796</v>
      </c>
      <c r="C17739" s="1">
        <v>3430</v>
      </c>
      <c r="D17739" s="11">
        <f t="shared" si="0"/>
        <v>1.3173752967935162E-3</v>
      </c>
      <c r="E17739" s="11">
        <f t="shared" ca="1" si="1"/>
        <v>1.1550857490517458E-5</v>
      </c>
      <c r="F17739" s="11">
        <f t="shared" ca="1" si="3"/>
        <v>0.92542774520030524</v>
      </c>
      <c r="G17739" s="1">
        <v>40.009900000000002</v>
      </c>
      <c r="H17739" s="1">
        <v>-111.67749999999999</v>
      </c>
    </row>
    <row r="17740" spans="1:8" ht="13.2">
      <c r="A17740" s="1" t="s">
        <v>11748</v>
      </c>
      <c r="B17740" s="1" t="s">
        <v>11797</v>
      </c>
      <c r="C17740" s="1">
        <v>3396</v>
      </c>
      <c r="D17740" s="11">
        <f t="shared" si="0"/>
        <v>1.3043167661547467E-3</v>
      </c>
      <c r="E17740" s="11">
        <f t="shared" ca="1" si="1"/>
        <v>1.1436359194693087E-5</v>
      </c>
      <c r="F17740" s="11">
        <f t="shared" ca="1" si="3"/>
        <v>0.92543929605779573</v>
      </c>
      <c r="G17740" s="1">
        <v>39.267000000000003</v>
      </c>
      <c r="H17740" s="1">
        <v>-111.6375</v>
      </c>
    </row>
    <row r="17741" spans="1:8" ht="13.2">
      <c r="A17741" s="1" t="s">
        <v>11748</v>
      </c>
      <c r="B17741" s="1" t="s">
        <v>11798</v>
      </c>
      <c r="C17741" s="1">
        <v>4526</v>
      </c>
      <c r="D17741" s="11">
        <f t="shared" si="0"/>
        <v>1.7383208726785581E-3</v>
      </c>
      <c r="E17741" s="11">
        <f t="shared" ca="1" si="1"/>
        <v>1.5241743732385428E-5</v>
      </c>
      <c r="F17741" s="11">
        <f t="shared" ca="1" si="3"/>
        <v>0.92545073241699038</v>
      </c>
      <c r="G17741" s="1">
        <v>37.026200000000003</v>
      </c>
      <c r="H17741" s="1">
        <v>-112.5219</v>
      </c>
    </row>
    <row r="17742" spans="1:8" ht="13.2">
      <c r="A17742" s="1" t="s">
        <v>11748</v>
      </c>
      <c r="B17742" s="1" t="s">
        <v>1668</v>
      </c>
      <c r="C17742" s="1">
        <v>3509</v>
      </c>
      <c r="D17742" s="11">
        <f t="shared" si="0"/>
        <v>1.3477171768071278E-3</v>
      </c>
      <c r="E17742" s="11">
        <f t="shared" ca="1" si="1"/>
        <v>1.1816897648462321E-5</v>
      </c>
      <c r="F17742" s="11">
        <f t="shared" ca="1" si="3"/>
        <v>0.92546597416072274</v>
      </c>
      <c r="G17742" s="1">
        <v>39.353900000000003</v>
      </c>
      <c r="H17742" s="1">
        <v>-112.57259999999999</v>
      </c>
    </row>
    <row r="17743" spans="1:8" ht="13.2">
      <c r="A17743" s="1" t="s">
        <v>11748</v>
      </c>
      <c r="B17743" s="1" t="s">
        <v>904</v>
      </c>
      <c r="C17743" s="1">
        <v>3363</v>
      </c>
      <c r="D17743" s="11">
        <f t="shared" si="0"/>
        <v>1.2916423099465291E-3</v>
      </c>
      <c r="E17743" s="11">
        <f t="shared" ca="1" si="1"/>
        <v>1.1325228495804726E-5</v>
      </c>
      <c r="F17743" s="11">
        <f t="shared" ca="1" si="3"/>
        <v>0.92547779105837125</v>
      </c>
      <c r="G17743" s="1">
        <v>39.540599999999998</v>
      </c>
      <c r="H17743" s="1">
        <v>-111.456</v>
      </c>
    </row>
    <row r="17744" spans="1:8" ht="13.2">
      <c r="A17744" s="1" t="s">
        <v>11748</v>
      </c>
      <c r="B17744" s="1" t="s">
        <v>11799</v>
      </c>
      <c r="C17744" s="1">
        <v>2109</v>
      </c>
      <c r="D17744" s="11">
        <f t="shared" si="0"/>
        <v>8.1001297403426409E-4</v>
      </c>
      <c r="E17744" s="11">
        <f t="shared" ca="1" si="1"/>
        <v>7.1022619380470327E-6</v>
      </c>
      <c r="F17744" s="11">
        <f t="shared" ca="1" si="3"/>
        <v>0.92548911628686703</v>
      </c>
      <c r="G17744" s="1">
        <v>40.649900000000002</v>
      </c>
      <c r="H17744" s="1">
        <v>-111.2723</v>
      </c>
    </row>
    <row r="17745" spans="1:8" ht="13.2">
      <c r="A17745" s="1" t="s">
        <v>11748</v>
      </c>
      <c r="B17745" s="1" t="s">
        <v>11800</v>
      </c>
      <c r="C17745" s="1">
        <v>2945</v>
      </c>
      <c r="D17745" s="11">
        <f t="shared" si="0"/>
        <v>1.1310991979757742E-3</v>
      </c>
      <c r="E17745" s="11">
        <f t="shared" ca="1" si="1"/>
        <v>9.9175729765521621E-6</v>
      </c>
      <c r="F17745" s="11">
        <f t="shared" ca="1" si="3"/>
        <v>0.92549621854880504</v>
      </c>
      <c r="G17745" s="1">
        <v>37.017099999999999</v>
      </c>
      <c r="H17745" s="1">
        <v>-112.9786</v>
      </c>
    </row>
    <row r="17746" spans="1:8" ht="13.2">
      <c r="A17746" s="1" t="s">
        <v>11748</v>
      </c>
      <c r="B17746" s="1" t="s">
        <v>1047</v>
      </c>
      <c r="C17746" s="1">
        <v>3048</v>
      </c>
      <c r="D17746" s="11">
        <f t="shared" si="0"/>
        <v>1.1706588643226347E-3</v>
      </c>
      <c r="E17746" s="11">
        <f t="shared" ca="1" si="1"/>
        <v>1.0264435460961286E-5</v>
      </c>
      <c r="F17746" s="11">
        <f t="shared" ca="1" si="3"/>
        <v>0.92550613612178156</v>
      </c>
      <c r="G17746" s="1">
        <v>38.2759</v>
      </c>
      <c r="H17746" s="1">
        <v>-112.6383</v>
      </c>
    </row>
    <row r="17747" spans="1:8" ht="13.2">
      <c r="A17747" s="1" t="s">
        <v>11748</v>
      </c>
      <c r="B17747" s="1" t="s">
        <v>11801</v>
      </c>
      <c r="C17747" s="1">
        <v>2986</v>
      </c>
      <c r="D17747" s="11">
        <f t="shared" si="0"/>
        <v>1.146846249628408E-3</v>
      </c>
      <c r="E17747" s="11">
        <f t="shared" ca="1" si="1"/>
        <v>1.0055644450928609E-5</v>
      </c>
      <c r="F17747" s="11">
        <f t="shared" ca="1" si="3"/>
        <v>0.92551640055724249</v>
      </c>
      <c r="G17747" s="1">
        <v>37.832599999999999</v>
      </c>
      <c r="H17747" s="1">
        <v>-112.8296</v>
      </c>
    </row>
    <row r="17748" spans="1:8" ht="13.2">
      <c r="A17748" s="1" t="s">
        <v>11748</v>
      </c>
      <c r="B17748" s="1" t="s">
        <v>11802</v>
      </c>
      <c r="C17748" s="1">
        <v>1528</v>
      </c>
      <c r="D17748" s="11">
        <f t="shared" si="0"/>
        <v>5.8686572988352558E-4</v>
      </c>
      <c r="E17748" s="11">
        <f t="shared" ca="1" si="1"/>
        <v>5.1456881182246865E-6</v>
      </c>
      <c r="F17748" s="11">
        <f t="shared" ca="1" si="3"/>
        <v>0.92552645620169338</v>
      </c>
      <c r="G17748" s="1">
        <v>39.221800000000002</v>
      </c>
      <c r="H17748" s="1">
        <v>-111.023</v>
      </c>
    </row>
    <row r="17749" spans="1:8" ht="13.2">
      <c r="A17749" s="1" t="s">
        <v>11748</v>
      </c>
      <c r="B17749" s="1" t="s">
        <v>1237</v>
      </c>
      <c r="C17749" s="1">
        <v>2600</v>
      </c>
      <c r="D17749" s="11">
        <f t="shared" si="0"/>
        <v>9.9859351943531842E-4</v>
      </c>
      <c r="E17749" s="11">
        <f t="shared" ca="1" si="1"/>
        <v>8.7557520336283943E-6</v>
      </c>
      <c r="F17749" s="11">
        <f t="shared" ca="1" si="3"/>
        <v>0.92553160188981165</v>
      </c>
      <c r="G17749" s="1">
        <v>41.923099999999998</v>
      </c>
      <c r="H17749" s="1">
        <v>-111.8074</v>
      </c>
    </row>
    <row r="17750" spans="1:8" ht="13.2">
      <c r="A17750" s="1" t="s">
        <v>11748</v>
      </c>
      <c r="B17750" s="1" t="s">
        <v>4909</v>
      </c>
      <c r="C17750" s="1">
        <v>2551</v>
      </c>
      <c r="D17750" s="11">
        <f t="shared" si="0"/>
        <v>9.7977387233826822E-4</v>
      </c>
      <c r="E17750" s="11">
        <f t="shared" ca="1" si="1"/>
        <v>8.5907397837638592E-6</v>
      </c>
      <c r="F17750" s="11">
        <f t="shared" ca="1" si="3"/>
        <v>0.92554035764184528</v>
      </c>
      <c r="G17750" s="1">
        <v>38.936500000000002</v>
      </c>
      <c r="H17750" s="1">
        <v>-111.86660000000001</v>
      </c>
    </row>
    <row r="17751" spans="1:8" ht="13.2">
      <c r="A17751" s="1" t="s">
        <v>11748</v>
      </c>
      <c r="B17751" s="1" t="s">
        <v>963</v>
      </c>
      <c r="C17751" s="1">
        <v>2492</v>
      </c>
      <c r="D17751" s="11">
        <f t="shared" si="0"/>
        <v>9.5711348093569751E-4</v>
      </c>
      <c r="E17751" s="11">
        <f t="shared" ca="1" si="1"/>
        <v>8.3920515645392141E-6</v>
      </c>
      <c r="F17751" s="11">
        <f t="shared" ca="1" si="3"/>
        <v>0.92554894838162904</v>
      </c>
      <c r="G17751" s="1">
        <v>41.7363</v>
      </c>
      <c r="H17751" s="1">
        <v>-112.16289999999999</v>
      </c>
    </row>
    <row r="17752" spans="1:8" ht="13.2">
      <c r="A17752" s="1" t="s">
        <v>11748</v>
      </c>
      <c r="B17752" s="1" t="s">
        <v>1480</v>
      </c>
      <c r="C17752" s="1">
        <v>2491</v>
      </c>
      <c r="D17752" s="11">
        <f t="shared" si="0"/>
        <v>9.5672940650514543E-4</v>
      </c>
      <c r="E17752" s="11">
        <f t="shared" ca="1" si="1"/>
        <v>8.3886839676032033E-6</v>
      </c>
      <c r="F17752" s="11">
        <f t="shared" ca="1" si="3"/>
        <v>0.9255573404331936</v>
      </c>
      <c r="G17752" s="1">
        <v>38.964100000000002</v>
      </c>
      <c r="H17752" s="1">
        <v>-112.3389</v>
      </c>
    </row>
    <row r="17753" spans="1:8" ht="13.2">
      <c r="A17753" s="1" t="s">
        <v>11748</v>
      </c>
      <c r="B17753" s="1" t="s">
        <v>2338</v>
      </c>
      <c r="C17753" s="1">
        <v>2321</v>
      </c>
      <c r="D17753" s="11">
        <f t="shared" si="0"/>
        <v>8.9143675331129768E-4</v>
      </c>
      <c r="E17753" s="11">
        <f t="shared" ca="1" si="1"/>
        <v>7.8161924884813473E-6</v>
      </c>
      <c r="F17753" s="11">
        <f t="shared" ca="1" si="3"/>
        <v>0.92556572911716117</v>
      </c>
      <c r="G17753" s="1">
        <v>38.622900000000001</v>
      </c>
      <c r="H17753" s="1">
        <v>-112.1198</v>
      </c>
    </row>
    <row r="17754" spans="1:8" ht="13.2">
      <c r="A17754" s="1" t="s">
        <v>11748</v>
      </c>
      <c r="B17754" s="1" t="s">
        <v>653</v>
      </c>
      <c r="C17754" s="1">
        <v>2213</v>
      </c>
      <c r="D17754" s="11">
        <f t="shared" si="0"/>
        <v>8.4995671481167677E-4</v>
      </c>
      <c r="E17754" s="11">
        <f t="shared" ca="1" si="1"/>
        <v>7.452492019392168E-6</v>
      </c>
      <c r="F17754" s="11">
        <f t="shared" ca="1" si="3"/>
        <v>0.92557354530964964</v>
      </c>
      <c r="G17754" s="1">
        <v>37.868400000000001</v>
      </c>
      <c r="H17754" s="1">
        <v>-109.33839999999999</v>
      </c>
    </row>
    <row r="17755" spans="1:8" ht="13.2">
      <c r="A17755" s="1" t="s">
        <v>11748</v>
      </c>
      <c r="B17755" s="1" t="s">
        <v>2027</v>
      </c>
      <c r="C17755" s="1">
        <v>2130</v>
      </c>
      <c r="D17755" s="11">
        <f t="shared" si="0"/>
        <v>8.1807853707585696E-4</v>
      </c>
      <c r="E17755" s="11">
        <f t="shared" ca="1" si="1"/>
        <v>7.1729814737032608E-6</v>
      </c>
      <c r="F17755" s="11">
        <f t="shared" ca="1" si="3"/>
        <v>0.92558099780166903</v>
      </c>
      <c r="G17755" s="1">
        <v>40.431800000000003</v>
      </c>
      <c r="H17755" s="1">
        <v>-109.4913</v>
      </c>
    </row>
    <row r="17756" spans="1:8" ht="13.2">
      <c r="A17756" s="1" t="s">
        <v>11748</v>
      </c>
      <c r="B17756" s="1" t="s">
        <v>11803</v>
      </c>
      <c r="C17756" s="1">
        <v>2095</v>
      </c>
      <c r="D17756" s="11">
        <f t="shared" si="0"/>
        <v>8.0463593200653537E-4</v>
      </c>
      <c r="E17756" s="11">
        <f t="shared" ca="1" si="1"/>
        <v>7.0551155809428787E-6</v>
      </c>
      <c r="F17756" s="11">
        <f t="shared" ca="1" si="3"/>
        <v>0.92558817078314271</v>
      </c>
      <c r="G17756" s="1">
        <v>39.689799999999998</v>
      </c>
      <c r="H17756" s="1">
        <v>-110.8596</v>
      </c>
    </row>
    <row r="17757" spans="1:8" ht="13.2">
      <c r="A17757" s="1" t="s">
        <v>11748</v>
      </c>
      <c r="B17757" s="1" t="s">
        <v>1908</v>
      </c>
      <c r="C17757" s="1">
        <v>1986</v>
      </c>
      <c r="D17757" s="11">
        <f t="shared" si="0"/>
        <v>7.6277181907636249E-4</v>
      </c>
      <c r="E17757" s="11">
        <f t="shared" ca="1" si="1"/>
        <v>6.6880475149176894E-6</v>
      </c>
      <c r="F17757" s="11">
        <f t="shared" ca="1" si="3"/>
        <v>0.92559522589872367</v>
      </c>
      <c r="G17757" s="1">
        <v>41.685600000000001</v>
      </c>
      <c r="H17757" s="1">
        <v>-111.82170000000001</v>
      </c>
    </row>
    <row r="17758" spans="1:8" ht="13.2">
      <c r="A17758" s="1" t="s">
        <v>11748</v>
      </c>
      <c r="B17758" s="1" t="s">
        <v>838</v>
      </c>
      <c r="C17758" s="1">
        <v>1975</v>
      </c>
      <c r="D17758" s="11">
        <f t="shared" si="0"/>
        <v>7.585470003402899E-4</v>
      </c>
      <c r="E17758" s="11">
        <f t="shared" ca="1" si="1"/>
        <v>6.6510039486215679E-6</v>
      </c>
      <c r="F17758" s="11">
        <f t="shared" ca="1" si="3"/>
        <v>0.92560191394623859</v>
      </c>
      <c r="G17758" s="1">
        <v>39.330100000000002</v>
      </c>
      <c r="H17758" s="1">
        <v>-110.9628</v>
      </c>
    </row>
    <row r="17759" spans="1:8" ht="13.2">
      <c r="A17759" s="1" t="s">
        <v>11748</v>
      </c>
      <c r="B17759" s="1" t="s">
        <v>11804</v>
      </c>
      <c r="C17759" s="1">
        <v>1962</v>
      </c>
      <c r="D17759" s="11">
        <f t="shared" si="0"/>
        <v>7.5355403274311337E-4</v>
      </c>
      <c r="E17759" s="11">
        <f t="shared" ca="1" si="1"/>
        <v>6.6072251884534264E-6</v>
      </c>
      <c r="F17759" s="11">
        <f t="shared" ca="1" si="3"/>
        <v>0.92560856495018717</v>
      </c>
      <c r="G17759" s="1">
        <v>41.721899999999998</v>
      </c>
      <c r="H17759" s="1">
        <v>-111.81950000000001</v>
      </c>
    </row>
    <row r="17760" spans="1:8" ht="13.2">
      <c r="A17760" s="1" t="s">
        <v>11748</v>
      </c>
      <c r="B17760" s="1" t="s">
        <v>177</v>
      </c>
      <c r="C17760" s="1">
        <v>1823</v>
      </c>
      <c r="D17760" s="11">
        <f t="shared" si="0"/>
        <v>7.0016768689637899E-4</v>
      </c>
      <c r="E17760" s="11">
        <f t="shared" ca="1" si="1"/>
        <v>6.1391292143479083E-6</v>
      </c>
      <c r="F17760" s="11">
        <f t="shared" ca="1" si="3"/>
        <v>0.92561517217537559</v>
      </c>
      <c r="G17760" s="1">
        <v>37.571599999999997</v>
      </c>
      <c r="H17760" s="1">
        <v>-113.7431</v>
      </c>
    </row>
    <row r="17761" spans="1:8" ht="13.2">
      <c r="A17761" s="1" t="s">
        <v>11748</v>
      </c>
      <c r="B17761" s="1" t="s">
        <v>5210</v>
      </c>
      <c r="C17761" s="1">
        <v>1812</v>
      </c>
      <c r="D17761" s="11">
        <f t="shared" si="0"/>
        <v>6.9594286816030651E-4</v>
      </c>
      <c r="E17761" s="11">
        <f t="shared" ca="1" si="1"/>
        <v>6.1020856480517885E-6</v>
      </c>
      <c r="F17761" s="11">
        <f t="shared" ca="1" si="3"/>
        <v>0.92562131130458991</v>
      </c>
      <c r="G17761" s="1">
        <v>41.4146</v>
      </c>
      <c r="H17761" s="1">
        <v>-112.0446</v>
      </c>
    </row>
    <row r="17762" spans="1:8" ht="13.2">
      <c r="A17762" s="1" t="s">
        <v>11748</v>
      </c>
      <c r="B17762" s="1" t="s">
        <v>3473</v>
      </c>
      <c r="C17762" s="1">
        <v>1806</v>
      </c>
      <c r="D17762" s="11">
        <f t="shared" si="0"/>
        <v>6.9363842157699424E-4</v>
      </c>
      <c r="E17762" s="11">
        <f t="shared" ca="1" si="1"/>
        <v>6.0818800664357227E-6</v>
      </c>
      <c r="F17762" s="11">
        <f t="shared" ca="1" si="3"/>
        <v>0.92562741339023791</v>
      </c>
      <c r="G17762" s="1">
        <v>41.961500000000001</v>
      </c>
      <c r="H17762" s="1">
        <v>-111.8796</v>
      </c>
    </row>
    <row r="17763" spans="1:8" ht="13.2">
      <c r="A17763" s="1" t="s">
        <v>11748</v>
      </c>
      <c r="B17763" s="1" t="s">
        <v>11805</v>
      </c>
      <c r="C17763" s="1">
        <v>1755</v>
      </c>
      <c r="D17763" s="11">
        <f t="shared" si="0"/>
        <v>6.7405062561883998E-4</v>
      </c>
      <c r="E17763" s="11">
        <f t="shared" ca="1" si="1"/>
        <v>5.9101326226991668E-6</v>
      </c>
      <c r="F17763" s="11">
        <f t="shared" ca="1" si="3"/>
        <v>0.92563349527030436</v>
      </c>
      <c r="G17763" s="1">
        <v>40.1753</v>
      </c>
      <c r="H17763" s="1">
        <v>-110.39400000000001</v>
      </c>
    </row>
    <row r="17764" spans="1:8" ht="13.2">
      <c r="A17764" s="1" t="s">
        <v>11748</v>
      </c>
      <c r="B17764" s="1" t="s">
        <v>11806</v>
      </c>
      <c r="C17764" s="1">
        <v>1751</v>
      </c>
      <c r="D17764" s="11">
        <f t="shared" si="0"/>
        <v>6.7251432789663175E-4</v>
      </c>
      <c r="E17764" s="11">
        <f t="shared" ca="1" si="1"/>
        <v>5.8966622349551226E-6</v>
      </c>
      <c r="F17764" s="11">
        <f t="shared" ca="1" si="3"/>
        <v>0.92563940540292711</v>
      </c>
      <c r="G17764" s="1">
        <v>41.262500000000003</v>
      </c>
      <c r="H17764" s="1">
        <v>-112.0369</v>
      </c>
    </row>
    <row r="17765" spans="1:8" ht="13.2">
      <c r="A17765" s="1" t="s">
        <v>11748</v>
      </c>
      <c r="B17765" s="1" t="s">
        <v>11807</v>
      </c>
      <c r="C17765" s="1">
        <v>1665</v>
      </c>
      <c r="D17765" s="11">
        <f t="shared" si="0"/>
        <v>6.394839268691558E-4</v>
      </c>
      <c r="E17765" s="11">
        <f t="shared" ca="1" si="1"/>
        <v>5.607048898458183E-6</v>
      </c>
      <c r="F17765" s="11">
        <f t="shared" ca="1" si="3"/>
        <v>0.92564530206516205</v>
      </c>
      <c r="G17765" s="1">
        <v>37.824800000000003</v>
      </c>
      <c r="H17765" s="1">
        <v>-112.43640000000001</v>
      </c>
    </row>
    <row r="17766" spans="1:8" ht="13.2">
      <c r="A17766" s="1" t="s">
        <v>11748</v>
      </c>
      <c r="B17766" s="1" t="s">
        <v>11808</v>
      </c>
      <c r="C17766" s="1">
        <v>1662</v>
      </c>
      <c r="D17766" s="11">
        <f t="shared" si="0"/>
        <v>6.3833170357749966E-4</v>
      </c>
      <c r="E17766" s="11">
        <f t="shared" ca="1" si="1"/>
        <v>5.5969461076501497E-6</v>
      </c>
      <c r="F17766" s="11">
        <f t="shared" ca="1" si="3"/>
        <v>0.92565090911406045</v>
      </c>
      <c r="G17766" s="1">
        <v>39.8123</v>
      </c>
      <c r="H17766" s="1">
        <v>-111.85</v>
      </c>
    </row>
    <row r="17767" spans="1:8" ht="13.2">
      <c r="A17767" s="1" t="s">
        <v>11748</v>
      </c>
      <c r="B17767" s="1" t="s">
        <v>1364</v>
      </c>
      <c r="C17767" s="1">
        <v>1624</v>
      </c>
      <c r="D17767" s="11">
        <f t="shared" si="0"/>
        <v>6.2373687521652193E-4</v>
      </c>
      <c r="E17767" s="11">
        <f t="shared" ca="1" si="1"/>
        <v>5.4689774240817352E-6</v>
      </c>
      <c r="F17767" s="11">
        <f t="shared" ca="1" si="3"/>
        <v>0.92565650606016814</v>
      </c>
      <c r="G17767" s="1">
        <v>40.725900000000003</v>
      </c>
      <c r="H17767" s="1">
        <v>-111.277</v>
      </c>
    </row>
    <row r="17768" spans="1:8" ht="13.2">
      <c r="A17768" s="1" t="s">
        <v>11748</v>
      </c>
      <c r="B17768" s="1" t="s">
        <v>1665</v>
      </c>
      <c r="C17768" s="1">
        <v>1609</v>
      </c>
      <c r="D17768" s="11">
        <f t="shared" si="0"/>
        <v>6.1797575875824123E-4</v>
      </c>
      <c r="E17768" s="11">
        <f t="shared" ca="1" si="1"/>
        <v>5.4184634700415712E-6</v>
      </c>
      <c r="F17768" s="11">
        <f t="shared" ca="1" si="3"/>
        <v>0.92566197503759218</v>
      </c>
      <c r="G17768" s="1">
        <v>39.535800000000002</v>
      </c>
      <c r="H17768" s="1">
        <v>-110.73439999999999</v>
      </c>
    </row>
    <row r="17769" spans="1:8" ht="13.2">
      <c r="A17769" s="1" t="s">
        <v>11748</v>
      </c>
      <c r="B17769" s="1" t="s">
        <v>11809</v>
      </c>
      <c r="C17769" s="1">
        <v>1547</v>
      </c>
      <c r="D17769" s="11">
        <f t="shared" si="0"/>
        <v>5.941631440640145E-4</v>
      </c>
      <c r="E17769" s="11">
        <f t="shared" ca="1" si="1"/>
        <v>5.2096724600088946E-6</v>
      </c>
      <c r="F17769" s="11">
        <f t="shared" ca="1" si="3"/>
        <v>0.9256673935010622</v>
      </c>
      <c r="G17769" s="1">
        <v>37.2515</v>
      </c>
      <c r="H17769" s="1">
        <v>-113.2962</v>
      </c>
    </row>
    <row r="17770" spans="1:8" ht="13.2">
      <c r="A17770" s="1" t="s">
        <v>11748</v>
      </c>
      <c r="B17770" s="1" t="s">
        <v>11810</v>
      </c>
      <c r="C17770" s="1">
        <v>1534</v>
      </c>
      <c r="D17770" s="11">
        <f t="shared" si="0"/>
        <v>5.8917017646683786E-4</v>
      </c>
      <c r="E17770" s="11">
        <f t="shared" ca="1" si="1"/>
        <v>5.1658936998407523E-6</v>
      </c>
      <c r="F17770" s="11">
        <f t="shared" ca="1" si="3"/>
        <v>0.92567260317352218</v>
      </c>
      <c r="G17770" s="1">
        <v>39.0914</v>
      </c>
      <c r="H17770" s="1">
        <v>-111.1336</v>
      </c>
    </row>
    <row r="17771" spans="1:8" ht="13.2">
      <c r="A17771" s="1" t="s">
        <v>11748</v>
      </c>
      <c r="B17771" s="1" t="s">
        <v>5394</v>
      </c>
      <c r="C17771" s="1">
        <v>1527</v>
      </c>
      <c r="D17771" s="11">
        <f t="shared" si="0"/>
        <v>5.864816554529735E-4</v>
      </c>
      <c r="E17771" s="11">
        <f t="shared" ca="1" si="1"/>
        <v>5.1423205212886757E-6</v>
      </c>
      <c r="F17771" s="11">
        <f t="shared" ca="1" si="3"/>
        <v>0.92567776906722199</v>
      </c>
      <c r="G17771" s="1">
        <v>40.013199999999998</v>
      </c>
      <c r="H17771" s="1">
        <v>-111.6558</v>
      </c>
    </row>
    <row r="17772" spans="1:8" ht="13.2">
      <c r="A17772" s="1" t="s">
        <v>11748</v>
      </c>
      <c r="B17772" s="1" t="s">
        <v>11811</v>
      </c>
      <c r="C17772" s="1">
        <v>1501</v>
      </c>
      <c r="D17772" s="11">
        <f t="shared" si="0"/>
        <v>5.7649572025862033E-4</v>
      </c>
      <c r="E17772" s="11">
        <f t="shared" ca="1" si="1"/>
        <v>5.0547630009523919E-6</v>
      </c>
      <c r="F17772" s="11">
        <f t="shared" ca="1" si="3"/>
        <v>0.92568291138774328</v>
      </c>
      <c r="G17772" s="1">
        <v>41.636099999999999</v>
      </c>
      <c r="H17772" s="1">
        <v>-112.0857</v>
      </c>
    </row>
    <row r="17773" spans="1:8" ht="13.2">
      <c r="A17773" s="1" t="s">
        <v>11748</v>
      </c>
      <c r="B17773" s="1" t="s">
        <v>6685</v>
      </c>
      <c r="C17773" s="1">
        <v>1484</v>
      </c>
      <c r="D17773" s="11">
        <f t="shared" si="0"/>
        <v>5.6996645493923557E-4</v>
      </c>
      <c r="E17773" s="11">
        <f t="shared" ca="1" si="1"/>
        <v>4.9975138530402063E-6</v>
      </c>
      <c r="F17773" s="11">
        <f t="shared" ca="1" si="3"/>
        <v>0.92568796615074422</v>
      </c>
      <c r="G17773" s="1">
        <v>40.011699999999998</v>
      </c>
      <c r="H17773" s="1">
        <v>-111.8464</v>
      </c>
    </row>
    <row r="17774" spans="1:8" ht="13.2">
      <c r="A17774" s="1" t="s">
        <v>11748</v>
      </c>
      <c r="B17774" s="1" t="s">
        <v>11812</v>
      </c>
      <c r="C17774" s="1">
        <v>1482</v>
      </c>
      <c r="D17774" s="11">
        <f t="shared" si="0"/>
        <v>5.6919830607813152E-4</v>
      </c>
      <c r="E17774" s="11">
        <f t="shared" ca="1" si="1"/>
        <v>4.9907786591681847E-6</v>
      </c>
      <c r="F17774" s="11">
        <f t="shared" ca="1" si="3"/>
        <v>0.9256929636645973</v>
      </c>
      <c r="G17774" s="1">
        <v>39.527000000000001</v>
      </c>
      <c r="H17774" s="1">
        <v>-111.5831</v>
      </c>
    </row>
    <row r="17775" spans="1:8" ht="13.2">
      <c r="A17775" s="1" t="s">
        <v>11748</v>
      </c>
      <c r="B17775" s="1" t="s">
        <v>11813</v>
      </c>
      <c r="C17775" s="1">
        <v>1457</v>
      </c>
      <c r="D17775" s="11">
        <f t="shared" si="0"/>
        <v>5.5959644531433032E-4</v>
      </c>
      <c r="E17775" s="11">
        <f t="shared" ca="1" si="1"/>
        <v>4.9065887357679117E-6</v>
      </c>
      <c r="F17775" s="11">
        <f t="shared" ca="1" si="3"/>
        <v>0.92569795444325642</v>
      </c>
      <c r="G17775" s="1">
        <v>40.915199999999999</v>
      </c>
      <c r="H17775" s="1">
        <v>-111.3942</v>
      </c>
    </row>
    <row r="17776" spans="1:8" ht="13.2">
      <c r="A17776" s="1" t="s">
        <v>11748</v>
      </c>
      <c r="B17776" s="1" t="s">
        <v>11814</v>
      </c>
      <c r="C17776" s="1">
        <v>1416</v>
      </c>
      <c r="D17776" s="11">
        <f t="shared" si="0"/>
        <v>5.4384939366169645E-4</v>
      </c>
      <c r="E17776" s="11">
        <f t="shared" ca="1" si="1"/>
        <v>4.7685172613914639E-6</v>
      </c>
      <c r="F17776" s="11">
        <f t="shared" ca="1" si="3"/>
        <v>0.92570286103199217</v>
      </c>
      <c r="G17776" s="1">
        <v>39.127499999999998</v>
      </c>
      <c r="H17776" s="1">
        <v>-111.8189</v>
      </c>
    </row>
    <row r="17777" spans="1:8" ht="13.2">
      <c r="A17777" s="1" t="s">
        <v>11748</v>
      </c>
      <c r="B17777" s="1" t="s">
        <v>11815</v>
      </c>
      <c r="C17777" s="1">
        <v>1407</v>
      </c>
      <c r="D17777" s="11">
        <f t="shared" si="0"/>
        <v>5.4039272378672803E-4</v>
      </c>
      <c r="E17777" s="11">
        <f t="shared" ca="1" si="1"/>
        <v>4.7382088889673648E-6</v>
      </c>
      <c r="F17777" s="11">
        <f t="shared" ca="1" si="3"/>
        <v>0.92570762954925356</v>
      </c>
      <c r="G17777" s="1">
        <v>40.723999999999997</v>
      </c>
      <c r="H17777" s="1">
        <v>-114.02500000000001</v>
      </c>
    </row>
    <row r="17778" spans="1:8" ht="13.2">
      <c r="A17778" s="1" t="s">
        <v>11748</v>
      </c>
      <c r="B17778" s="1" t="s">
        <v>4109</v>
      </c>
      <c r="C17778" s="1">
        <v>1386</v>
      </c>
      <c r="D17778" s="11">
        <f t="shared" si="0"/>
        <v>5.3232716074513517E-4</v>
      </c>
      <c r="E17778" s="11">
        <f t="shared" ca="1" si="1"/>
        <v>4.6674893533111368E-6</v>
      </c>
      <c r="F17778" s="11">
        <f t="shared" ca="1" si="3"/>
        <v>0.92571236775814258</v>
      </c>
      <c r="G17778" s="1">
        <v>41.710099999999997</v>
      </c>
      <c r="H17778" s="1">
        <v>-111.9778</v>
      </c>
    </row>
    <row r="17779" spans="1:8" ht="13.2">
      <c r="A17779" s="1" t="s">
        <v>11748</v>
      </c>
      <c r="B17779" s="1" t="s">
        <v>4149</v>
      </c>
      <c r="C17779" s="1">
        <v>1378</v>
      </c>
      <c r="D17779" s="11">
        <f t="shared" si="0"/>
        <v>5.2925456530071872E-4</v>
      </c>
      <c r="E17779" s="11">
        <f t="shared" ca="1" si="1"/>
        <v>4.6405485778230486E-6</v>
      </c>
      <c r="F17779" s="11">
        <f t="shared" ca="1" si="3"/>
        <v>0.92571703524749593</v>
      </c>
      <c r="G17779" s="1">
        <v>39.230899999999998</v>
      </c>
      <c r="H17779" s="1">
        <v>-111.0592</v>
      </c>
    </row>
    <row r="17780" spans="1:8" ht="13.2">
      <c r="A17780" s="1" t="s">
        <v>11748</v>
      </c>
      <c r="B17780" s="1" t="s">
        <v>1885</v>
      </c>
      <c r="C17780" s="1">
        <v>1357</v>
      </c>
      <c r="D17780" s="11">
        <f t="shared" si="0"/>
        <v>5.2118900225912575E-4</v>
      </c>
      <c r="E17780" s="11">
        <f t="shared" ca="1" si="1"/>
        <v>4.5698290421668189E-6</v>
      </c>
      <c r="F17780" s="11">
        <f t="shared" ca="1" si="3"/>
        <v>0.92572167579607378</v>
      </c>
      <c r="G17780" s="1">
        <v>38.394500000000001</v>
      </c>
      <c r="H17780" s="1">
        <v>-113.0123</v>
      </c>
    </row>
    <row r="17781" spans="1:8" ht="13.2">
      <c r="A17781" s="1" t="s">
        <v>11748</v>
      </c>
      <c r="B17781" s="1" t="s">
        <v>9680</v>
      </c>
      <c r="C17781" s="1">
        <v>1347</v>
      </c>
      <c r="D17781" s="11">
        <f t="shared" si="0"/>
        <v>5.1734825795360536E-4</v>
      </c>
      <c r="E17781" s="11">
        <f t="shared" ca="1" si="1"/>
        <v>4.5361530728067107E-6</v>
      </c>
      <c r="F17781" s="11">
        <f t="shared" ca="1" si="3"/>
        <v>0.92572624562511596</v>
      </c>
      <c r="G17781" s="1">
        <v>40.610500000000002</v>
      </c>
      <c r="H17781" s="1">
        <v>-111.2744</v>
      </c>
    </row>
    <row r="17782" spans="1:8" ht="13.2">
      <c r="A17782" s="1" t="s">
        <v>11748</v>
      </c>
      <c r="B17782" s="1" t="s">
        <v>11816</v>
      </c>
      <c r="C17782" s="1">
        <v>1333</v>
      </c>
      <c r="D17782" s="11">
        <f t="shared" si="0"/>
        <v>5.1197121592587674E-4</v>
      </c>
      <c r="E17782" s="11">
        <f t="shared" ca="1" si="1"/>
        <v>4.4890067157025575E-6</v>
      </c>
      <c r="F17782" s="11">
        <f t="shared" ca="1" si="3"/>
        <v>0.92573078177818879</v>
      </c>
      <c r="G17782" s="1">
        <v>41.142699999999998</v>
      </c>
      <c r="H17782" s="1">
        <v>-111.9333</v>
      </c>
    </row>
    <row r="17783" spans="1:8" ht="13.2">
      <c r="A17783" s="1" t="s">
        <v>11748</v>
      </c>
      <c r="B17783" s="1" t="s">
        <v>507</v>
      </c>
      <c r="C17783" s="1">
        <v>1288</v>
      </c>
      <c r="D17783" s="11">
        <f t="shared" si="0"/>
        <v>4.9468786655103465E-4</v>
      </c>
      <c r="E17783" s="11">
        <f t="shared" ca="1" si="1"/>
        <v>4.3374648535820656E-6</v>
      </c>
      <c r="F17783" s="11">
        <f t="shared" ca="1" si="3"/>
        <v>0.92573527078490447</v>
      </c>
      <c r="G17783" s="1">
        <v>39.630200000000002</v>
      </c>
      <c r="H17783" s="1">
        <v>-111.43680000000001</v>
      </c>
    </row>
    <row r="17784" spans="1:8" ht="13.2">
      <c r="A17784" s="1" t="s">
        <v>11748</v>
      </c>
      <c r="B17784" s="1" t="s">
        <v>11817</v>
      </c>
      <c r="C17784" s="1">
        <v>1104</v>
      </c>
      <c r="D17784" s="11">
        <f t="shared" si="0"/>
        <v>4.2401817132945829E-4</v>
      </c>
      <c r="E17784" s="11">
        <f t="shared" ca="1" si="1"/>
        <v>3.7178270173560565E-6</v>
      </c>
      <c r="F17784" s="11">
        <f t="shared" ca="1" si="3"/>
        <v>0.92573960824975809</v>
      </c>
      <c r="G17784" s="1">
        <v>39.628100000000003</v>
      </c>
      <c r="H17784" s="1">
        <v>-111.6413</v>
      </c>
    </row>
    <row r="17785" spans="1:8" ht="13.2">
      <c r="A17785" s="1" t="s">
        <v>11748</v>
      </c>
      <c r="B17785" s="1" t="s">
        <v>3958</v>
      </c>
      <c r="C17785" s="1">
        <v>1077</v>
      </c>
      <c r="D17785" s="11">
        <f t="shared" si="0"/>
        <v>4.1364816170455304E-4</v>
      </c>
      <c r="E17785" s="11">
        <f t="shared" ca="1" si="1"/>
        <v>3.6269019000837615E-6</v>
      </c>
      <c r="F17785" s="11">
        <f t="shared" ca="1" si="3"/>
        <v>0.92574332607677545</v>
      </c>
      <c r="G17785" s="1">
        <v>41.675899999999999</v>
      </c>
      <c r="H17785" s="1">
        <v>-112.13760000000001</v>
      </c>
    </row>
    <row r="17786" spans="1:8" ht="13.2">
      <c r="A17786" s="1" t="s">
        <v>11748</v>
      </c>
      <c r="B17786" s="1" t="s">
        <v>11818</v>
      </c>
      <c r="C17786" s="1">
        <v>1071</v>
      </c>
      <c r="D17786" s="11">
        <f t="shared" si="0"/>
        <v>4.1134371512124076E-4</v>
      </c>
      <c r="E17786" s="11">
        <f t="shared" ca="1" si="1"/>
        <v>3.6066963184676961E-6</v>
      </c>
      <c r="F17786" s="11">
        <f t="shared" ca="1" si="3"/>
        <v>0.92574695297867549</v>
      </c>
      <c r="G17786" s="1">
        <v>40.294899999999998</v>
      </c>
      <c r="H17786" s="1">
        <v>-109.94929999999999</v>
      </c>
    </row>
    <row r="17787" spans="1:8" ht="13.2">
      <c r="A17787" s="1" t="s">
        <v>11748</v>
      </c>
      <c r="B17787" s="1" t="s">
        <v>11819</v>
      </c>
      <c r="C17787" s="1">
        <v>1061</v>
      </c>
      <c r="D17787" s="11">
        <f t="shared" si="0"/>
        <v>4.0750297081572031E-4</v>
      </c>
      <c r="E17787" s="11">
        <f t="shared" ca="1" si="1"/>
        <v>3.5730203491075867E-6</v>
      </c>
      <c r="F17787" s="11">
        <f t="shared" ca="1" si="3"/>
        <v>0.92575055967499398</v>
      </c>
      <c r="G17787" s="1">
        <v>40.466799999999999</v>
      </c>
      <c r="H17787" s="1">
        <v>-111.4097</v>
      </c>
    </row>
    <row r="17788" spans="1:8" ht="13.2">
      <c r="A17788" s="1" t="s">
        <v>11748</v>
      </c>
      <c r="B17788" s="1" t="s">
        <v>1623</v>
      </c>
      <c r="C17788" s="1">
        <v>1043</v>
      </c>
      <c r="D17788" s="11">
        <f t="shared" si="0"/>
        <v>4.0058963106578347E-4</v>
      </c>
      <c r="E17788" s="11">
        <f t="shared" ca="1" si="1"/>
        <v>3.5124036042593903E-6</v>
      </c>
      <c r="F17788" s="11">
        <f t="shared" ca="1" si="3"/>
        <v>0.92575413269534312</v>
      </c>
      <c r="G17788" s="1">
        <v>38.920099999999998</v>
      </c>
      <c r="H17788" s="1">
        <v>-111.934</v>
      </c>
    </row>
    <row r="17789" spans="1:8" ht="13.2">
      <c r="A17789" s="1" t="s">
        <v>11748</v>
      </c>
      <c r="B17789" s="1" t="s">
        <v>10107</v>
      </c>
      <c r="C17789" s="1">
        <v>1023</v>
      </c>
      <c r="D17789" s="11">
        <f t="shared" si="0"/>
        <v>3.9290814245474258E-4</v>
      </c>
      <c r="E17789" s="11">
        <f t="shared" ca="1" si="1"/>
        <v>3.4450516655391718E-6</v>
      </c>
      <c r="F17789" s="11">
        <f t="shared" ca="1" si="3"/>
        <v>0.92575764509894742</v>
      </c>
      <c r="G17789" s="1">
        <v>39.479900000000001</v>
      </c>
      <c r="H17789" s="1">
        <v>-111.4918</v>
      </c>
    </row>
    <row r="17790" spans="1:8" ht="13.2">
      <c r="A17790" s="1" t="s">
        <v>11748</v>
      </c>
      <c r="B17790" s="1" t="s">
        <v>1383</v>
      </c>
      <c r="C17790" s="1">
        <v>950</v>
      </c>
      <c r="D17790" s="11">
        <f t="shared" si="0"/>
        <v>3.6487070902444326E-4</v>
      </c>
      <c r="E17790" s="11">
        <f t="shared" ca="1" si="1"/>
        <v>3.1992170892103749E-6</v>
      </c>
      <c r="F17790" s="11">
        <f t="shared" ca="1" si="3"/>
        <v>0.92576109015061292</v>
      </c>
      <c r="G17790" s="1">
        <v>41.567799999999998</v>
      </c>
      <c r="H17790" s="1">
        <v>-111.833</v>
      </c>
    </row>
    <row r="17791" spans="1:8" ht="13.2">
      <c r="A17791" s="1" t="s">
        <v>11748</v>
      </c>
      <c r="B17791" s="1" t="s">
        <v>548</v>
      </c>
      <c r="C17791" s="1">
        <v>949</v>
      </c>
      <c r="D17791" s="11">
        <f t="shared" si="0"/>
        <v>3.6448663459389124E-4</v>
      </c>
      <c r="E17791" s="11">
        <f t="shared" ca="1" si="1"/>
        <v>3.1958494922743641E-6</v>
      </c>
      <c r="F17791" s="11">
        <f t="shared" ca="1" si="3"/>
        <v>0.92576428936770216</v>
      </c>
      <c r="G17791" s="1">
        <v>39.951000000000001</v>
      </c>
      <c r="H17791" s="1">
        <v>-111.9008</v>
      </c>
    </row>
    <row r="17792" spans="1:8" ht="13.2">
      <c r="A17792" s="1" t="s">
        <v>11748</v>
      </c>
      <c r="B17792" s="1" t="s">
        <v>11820</v>
      </c>
      <c r="C17792" s="1">
        <v>943</v>
      </c>
      <c r="D17792" s="11">
        <f t="shared" si="0"/>
        <v>3.6218218801057896E-4</v>
      </c>
      <c r="E17792" s="11">
        <f t="shared" ca="1" si="1"/>
        <v>3.1756439106582983E-6</v>
      </c>
      <c r="F17792" s="11">
        <f t="shared" ca="1" si="3"/>
        <v>0.92576748521719443</v>
      </c>
      <c r="G17792" s="1">
        <v>38.981299999999997</v>
      </c>
      <c r="H17792" s="1">
        <v>-110.0913</v>
      </c>
    </row>
    <row r="17793" spans="1:8" ht="13.2">
      <c r="A17793" s="1" t="s">
        <v>11748</v>
      </c>
      <c r="B17793" s="1" t="s">
        <v>11821</v>
      </c>
      <c r="C17793" s="1">
        <v>898</v>
      </c>
      <c r="D17793" s="11">
        <f t="shared" si="0"/>
        <v>3.4489883863573692E-4</v>
      </c>
      <c r="E17793" s="11">
        <f t="shared" ca="1" si="1"/>
        <v>3.0241020485378073E-6</v>
      </c>
      <c r="F17793" s="11">
        <f t="shared" ca="1" si="3"/>
        <v>0.92577066086110504</v>
      </c>
      <c r="G17793" s="1">
        <v>39.556100000000001</v>
      </c>
      <c r="H17793" s="1">
        <v>-111.86069999999999</v>
      </c>
    </row>
    <row r="17794" spans="1:8" ht="13.2">
      <c r="A17794" s="1" t="s">
        <v>11748</v>
      </c>
      <c r="B17794" s="1" t="s">
        <v>10074</v>
      </c>
      <c r="C17794" s="1">
        <v>887</v>
      </c>
      <c r="D17794" s="11">
        <f t="shared" si="0"/>
        <v>3.4067401989966439E-4</v>
      </c>
      <c r="E17794" s="11">
        <f t="shared" ca="1" si="1"/>
        <v>2.9870584822416866E-6</v>
      </c>
      <c r="F17794" s="11">
        <f t="shared" ca="1" si="3"/>
        <v>0.9257736849631536</v>
      </c>
      <c r="G17794" s="1">
        <v>38.2333</v>
      </c>
      <c r="H17794" s="1">
        <v>-112.9603</v>
      </c>
    </row>
    <row r="17795" spans="1:8" ht="13.2">
      <c r="A17795" s="1" t="s">
        <v>11748</v>
      </c>
      <c r="B17795" s="1" t="s">
        <v>11822</v>
      </c>
      <c r="C17795" s="1">
        <v>875</v>
      </c>
      <c r="D17795" s="11">
        <f t="shared" si="0"/>
        <v>3.3606512673303984E-4</v>
      </c>
      <c r="E17795" s="11">
        <f t="shared" ca="1" si="1"/>
        <v>2.9466473190095555E-6</v>
      </c>
      <c r="F17795" s="11">
        <f t="shared" ca="1" si="3"/>
        <v>0.92577667202163583</v>
      </c>
      <c r="G17795" s="1">
        <v>40.643000000000001</v>
      </c>
      <c r="H17795" s="1">
        <v>-111.4007</v>
      </c>
    </row>
    <row r="17796" spans="1:8" ht="13.2">
      <c r="A17796" s="1" t="s">
        <v>11748</v>
      </c>
      <c r="B17796" s="1" t="s">
        <v>11823</v>
      </c>
      <c r="C17796" s="1">
        <v>871</v>
      </c>
      <c r="D17796" s="11">
        <f t="shared" si="0"/>
        <v>3.3452882901083167E-4</v>
      </c>
      <c r="E17796" s="11">
        <f t="shared" ca="1" si="1"/>
        <v>2.9331769312655122E-6</v>
      </c>
      <c r="F17796" s="11">
        <f t="shared" ca="1" si="3"/>
        <v>0.92577961866895486</v>
      </c>
      <c r="G17796" s="1">
        <v>41.013800000000003</v>
      </c>
      <c r="H17796" s="1">
        <v>-111.4933</v>
      </c>
    </row>
    <row r="17797" spans="1:8" ht="13.2">
      <c r="A17797" s="1" t="s">
        <v>11748</v>
      </c>
      <c r="B17797" s="1" t="s">
        <v>11824</v>
      </c>
      <c r="C17797" s="1">
        <v>869</v>
      </c>
      <c r="D17797" s="11">
        <f t="shared" si="0"/>
        <v>3.3376068014972756E-4</v>
      </c>
      <c r="E17797" s="11">
        <f t="shared" ca="1" si="1"/>
        <v>2.9264417373934902E-6</v>
      </c>
      <c r="F17797" s="11">
        <f t="shared" ca="1" si="3"/>
        <v>0.92578255184588609</v>
      </c>
      <c r="G17797" s="1">
        <v>41.612400000000001</v>
      </c>
      <c r="H17797" s="1">
        <v>-112.125</v>
      </c>
    </row>
    <row r="17798" spans="1:8" ht="13.2">
      <c r="A17798" s="1" t="s">
        <v>11748</v>
      </c>
      <c r="B17798" s="1" t="s">
        <v>11825</v>
      </c>
      <c r="C17798" s="1">
        <v>866</v>
      </c>
      <c r="D17798" s="11">
        <f t="shared" si="0"/>
        <v>3.3260845685807142E-4</v>
      </c>
      <c r="E17798" s="11">
        <f t="shared" ca="1" si="1"/>
        <v>2.9163389465854573E-6</v>
      </c>
      <c r="F17798" s="11">
        <f t="shared" ca="1" si="3"/>
        <v>0.92578547828762348</v>
      </c>
      <c r="G17798" s="1">
        <v>38.683399999999999</v>
      </c>
      <c r="H17798" s="1">
        <v>-112.14879999999999</v>
      </c>
    </row>
    <row r="17799" spans="1:8" ht="13.2">
      <c r="A17799" s="1" t="s">
        <v>11748</v>
      </c>
      <c r="B17799" s="1" t="s">
        <v>216</v>
      </c>
      <c r="C17799" s="1">
        <v>852</v>
      </c>
      <c r="D17799" s="11">
        <f t="shared" si="0"/>
        <v>3.272314148303428E-4</v>
      </c>
      <c r="E17799" s="11">
        <f t="shared" ca="1" si="1"/>
        <v>2.8691925894813046E-6</v>
      </c>
      <c r="F17799" s="11">
        <f t="shared" ca="1" si="3"/>
        <v>0.92578839462657003</v>
      </c>
      <c r="G17799" s="1">
        <v>37.237299999999998</v>
      </c>
      <c r="H17799" s="1">
        <v>-113.3471</v>
      </c>
    </row>
    <row r="17800" spans="1:8" ht="13.2">
      <c r="A17800" s="1" t="s">
        <v>11748</v>
      </c>
      <c r="B17800" s="1" t="s">
        <v>11826</v>
      </c>
      <c r="C17800" s="1">
        <v>809</v>
      </c>
      <c r="D17800" s="11">
        <f t="shared" si="0"/>
        <v>3.1071621431660483E-4</v>
      </c>
      <c r="E17800" s="11">
        <f t="shared" ca="1" si="1"/>
        <v>2.7243859212328347E-6</v>
      </c>
      <c r="F17800" s="11">
        <f t="shared" ca="1" si="3"/>
        <v>0.92579126381915955</v>
      </c>
      <c r="G17800" s="1">
        <v>38.706000000000003</v>
      </c>
      <c r="H17800" s="1">
        <v>-112.0585</v>
      </c>
    </row>
    <row r="17801" spans="1:8" ht="13.2">
      <c r="A17801" s="1" t="s">
        <v>11748</v>
      </c>
      <c r="B17801" s="1" t="s">
        <v>9313</v>
      </c>
      <c r="C17801" s="1">
        <v>806</v>
      </c>
      <c r="D17801" s="11">
        <f t="shared" si="0"/>
        <v>3.0956399102494869E-4</v>
      </c>
      <c r="E17801" s="11">
        <f t="shared" ca="1" si="1"/>
        <v>2.7142831304248018E-6</v>
      </c>
      <c r="F17801" s="11">
        <f t="shared" ca="1" si="3"/>
        <v>0.92579398820508074</v>
      </c>
      <c r="G17801" s="1">
        <v>39.919699999999999</v>
      </c>
      <c r="H17801" s="1">
        <v>-111.8258</v>
      </c>
    </row>
    <row r="17802" spans="1:8" ht="13.2">
      <c r="A17802" s="1" t="s">
        <v>11748</v>
      </c>
      <c r="B17802" s="1" t="s">
        <v>381</v>
      </c>
      <c r="C17802" s="1">
        <v>797</v>
      </c>
      <c r="D17802" s="11">
        <f t="shared" si="0"/>
        <v>3.0610732114998032E-4</v>
      </c>
      <c r="E17802" s="11">
        <f t="shared" ca="1" si="1"/>
        <v>2.6839747580007041E-6</v>
      </c>
      <c r="F17802" s="11">
        <f t="shared" ca="1" si="3"/>
        <v>0.92579670248821122</v>
      </c>
      <c r="G17802" s="1">
        <v>41.861199999999997</v>
      </c>
      <c r="H17802" s="1">
        <v>-111.9906</v>
      </c>
    </row>
    <row r="17803" spans="1:8" ht="13.2">
      <c r="A17803" s="1" t="s">
        <v>11748</v>
      </c>
      <c r="B17803" s="1" t="s">
        <v>11827</v>
      </c>
      <c r="C17803" s="1">
        <v>787</v>
      </c>
      <c r="D17803" s="11">
        <f t="shared" si="0"/>
        <v>3.0226657684445982E-4</v>
      </c>
      <c r="E17803" s="11">
        <f t="shared" ca="1" si="1"/>
        <v>2.6502987886405946E-6</v>
      </c>
      <c r="F17803" s="11">
        <f t="shared" ca="1" si="3"/>
        <v>0.92579938646296922</v>
      </c>
      <c r="G17803" s="1">
        <v>37.764600000000002</v>
      </c>
      <c r="H17803" s="1">
        <v>-111.60169999999999</v>
      </c>
    </row>
    <row r="17804" spans="1:8" ht="13.2">
      <c r="A17804" s="1" t="s">
        <v>11748</v>
      </c>
      <c r="B17804" s="1" t="s">
        <v>9212</v>
      </c>
      <c r="C17804" s="1">
        <v>786</v>
      </c>
      <c r="D17804" s="11">
        <f t="shared" si="0"/>
        <v>3.0188250241390779E-4</v>
      </c>
      <c r="E17804" s="11">
        <f t="shared" ca="1" si="1"/>
        <v>2.6469311917045838E-6</v>
      </c>
      <c r="F17804" s="11">
        <f t="shared" ca="1" si="3"/>
        <v>0.92580203676175787</v>
      </c>
      <c r="G17804" s="1">
        <v>41.500599999999999</v>
      </c>
      <c r="H17804" s="1">
        <v>-111.9344</v>
      </c>
    </row>
    <row r="17805" spans="1:8" ht="13.2">
      <c r="A17805" s="1" t="s">
        <v>11748</v>
      </c>
      <c r="B17805" s="1" t="s">
        <v>9807</v>
      </c>
      <c r="C17805" s="1">
        <v>740</v>
      </c>
      <c r="D17805" s="11">
        <f t="shared" si="0"/>
        <v>2.8421507860851368E-4</v>
      </c>
      <c r="E17805" s="11">
        <f t="shared" ca="1" si="1"/>
        <v>2.4920217326480811E-6</v>
      </c>
      <c r="F17805" s="11">
        <f t="shared" ca="1" si="3"/>
        <v>0.92580468369294955</v>
      </c>
      <c r="G17805" s="1">
        <v>39.005800000000001</v>
      </c>
      <c r="H17805" s="1">
        <v>-111.86709999999999</v>
      </c>
    </row>
    <row r="17806" spans="1:8" ht="13.2">
      <c r="A17806" s="1" t="s">
        <v>11748</v>
      </c>
      <c r="B17806" s="1" t="s">
        <v>1289</v>
      </c>
      <c r="C17806" s="1">
        <v>739</v>
      </c>
      <c r="D17806" s="11">
        <f t="shared" si="0"/>
        <v>2.8383100417796165E-4</v>
      </c>
      <c r="E17806" s="11">
        <f t="shared" ca="1" si="1"/>
        <v>2.4886541357120703E-6</v>
      </c>
      <c r="F17806" s="11">
        <f t="shared" ca="1" si="3"/>
        <v>0.92580717571468218</v>
      </c>
      <c r="G17806" s="1">
        <v>37.081000000000003</v>
      </c>
      <c r="H17806" s="1">
        <v>-113.10339999999999</v>
      </c>
    </row>
    <row r="17807" spans="1:8" ht="13.2">
      <c r="A17807" s="1" t="s">
        <v>11748</v>
      </c>
      <c r="B17807" s="1" t="s">
        <v>2350</v>
      </c>
      <c r="C17807" s="1">
        <v>711</v>
      </c>
      <c r="D17807" s="11">
        <f t="shared" si="0"/>
        <v>2.7307692012250437E-4</v>
      </c>
      <c r="E17807" s="11">
        <f t="shared" ca="1" si="1"/>
        <v>2.3943614215037644E-6</v>
      </c>
      <c r="F17807" s="11">
        <f t="shared" ca="1" si="3"/>
        <v>0.92580966436881784</v>
      </c>
      <c r="G17807" s="1">
        <v>41.920400000000001</v>
      </c>
      <c r="H17807" s="1">
        <v>-112.05029999999999</v>
      </c>
    </row>
    <row r="17808" spans="1:8" ht="13.2">
      <c r="A17808" s="1" t="s">
        <v>11748</v>
      </c>
      <c r="B17808" s="1" t="s">
        <v>11828</v>
      </c>
      <c r="C17808" s="1">
        <v>703</v>
      </c>
      <c r="D17808" s="11">
        <f t="shared" si="0"/>
        <v>2.7000432467808803E-4</v>
      </c>
      <c r="E17808" s="11">
        <f t="shared" ca="1" si="1"/>
        <v>2.3674206460156774E-6</v>
      </c>
      <c r="F17808" s="11">
        <f t="shared" ca="1" si="3"/>
        <v>0.92581205873023931</v>
      </c>
      <c r="G17808" s="1">
        <v>41.549700000000001</v>
      </c>
      <c r="H17808" s="1">
        <v>-112.12269999999999</v>
      </c>
    </row>
    <row r="17809" spans="1:8" ht="13.2">
      <c r="A17809" s="1" t="s">
        <v>11748</v>
      </c>
      <c r="B17809" s="1" t="s">
        <v>3965</v>
      </c>
      <c r="C17809" s="1">
        <v>698</v>
      </c>
      <c r="D17809" s="11">
        <f t="shared" si="0"/>
        <v>2.6808395252532778E-4</v>
      </c>
      <c r="E17809" s="11">
        <f t="shared" ca="1" si="1"/>
        <v>2.3505826613356225E-6</v>
      </c>
      <c r="F17809" s="11">
        <f t="shared" ca="1" si="3"/>
        <v>0.92581442615088527</v>
      </c>
      <c r="G17809" s="1">
        <v>39.333599999999997</v>
      </c>
      <c r="H17809" s="1">
        <v>-112.67359999999999</v>
      </c>
    </row>
    <row r="17810" spans="1:8" ht="13.2">
      <c r="A17810" s="1" t="s">
        <v>11748</v>
      </c>
      <c r="B17810" s="1" t="s">
        <v>1353</v>
      </c>
      <c r="C17810" s="1">
        <v>682</v>
      </c>
      <c r="D17810" s="11">
        <f t="shared" si="0"/>
        <v>2.6193876163649505E-4</v>
      </c>
      <c r="E17810" s="11">
        <f t="shared" ca="1" si="1"/>
        <v>2.2967011103594481E-6</v>
      </c>
      <c r="F17810" s="11">
        <f t="shared" ca="1" si="3"/>
        <v>0.92581677673354656</v>
      </c>
      <c r="G17810" s="1">
        <v>39.958799999999997</v>
      </c>
      <c r="H17810" s="1">
        <v>-112.11490000000001</v>
      </c>
    </row>
    <row r="17811" spans="1:8" ht="13.2">
      <c r="A17811" s="1" t="s">
        <v>11748</v>
      </c>
      <c r="B17811" s="1" t="s">
        <v>1181</v>
      </c>
      <c r="C17811" s="1">
        <v>647</v>
      </c>
      <c r="D17811" s="11">
        <f t="shared" si="0"/>
        <v>2.4849615656717347E-4</v>
      </c>
      <c r="E17811" s="11">
        <f t="shared" ca="1" si="1"/>
        <v>2.1788352175990657E-6</v>
      </c>
      <c r="F17811" s="11">
        <f t="shared" ca="1" si="3"/>
        <v>0.92581907343465697</v>
      </c>
      <c r="G17811" s="1">
        <v>40.449599999999997</v>
      </c>
      <c r="H17811" s="1">
        <v>-112.3672</v>
      </c>
    </row>
    <row r="17812" spans="1:8" ht="13.2">
      <c r="A17812" s="1" t="s">
        <v>11748</v>
      </c>
      <c r="B17812" s="1" t="s">
        <v>7809</v>
      </c>
      <c r="C17812" s="1">
        <v>644</v>
      </c>
      <c r="D17812" s="11">
        <f t="shared" si="0"/>
        <v>2.4734393327551733E-4</v>
      </c>
      <c r="E17812" s="11">
        <f t="shared" ca="1" si="1"/>
        <v>2.1687324267910328E-6</v>
      </c>
      <c r="F17812" s="11">
        <f t="shared" ca="1" si="3"/>
        <v>0.92582125226987455</v>
      </c>
      <c r="G17812" s="1">
        <v>39.376899999999999</v>
      </c>
      <c r="H17812" s="1">
        <v>-112.3399</v>
      </c>
    </row>
    <row r="17813" spans="1:8" ht="13.2">
      <c r="A17813" s="1" t="s">
        <v>11748</v>
      </c>
      <c r="B17813" s="1" t="s">
        <v>165</v>
      </c>
      <c r="C17813" s="1">
        <v>632</v>
      </c>
      <c r="D17813" s="11">
        <f t="shared" si="0"/>
        <v>2.427350401088928E-4</v>
      </c>
      <c r="E17813" s="11">
        <f t="shared" ca="1" si="1"/>
        <v>2.1283212635589022E-6</v>
      </c>
      <c r="F17813" s="11">
        <f t="shared" ca="1" si="3"/>
        <v>0.92582342100230131</v>
      </c>
      <c r="G17813" s="1">
        <v>41.26</v>
      </c>
      <c r="H17813" s="1">
        <v>-111.7744</v>
      </c>
    </row>
    <row r="17814" spans="1:8" ht="13.2">
      <c r="A17814" s="1" t="s">
        <v>11748</v>
      </c>
      <c r="B17814" s="1" t="s">
        <v>11829</v>
      </c>
      <c r="C17814" s="1">
        <v>624</v>
      </c>
      <c r="D17814" s="11">
        <f t="shared" si="0"/>
        <v>2.3966244466447641E-4</v>
      </c>
      <c r="E17814" s="11">
        <f t="shared" ca="1" si="1"/>
        <v>2.1013804880708143E-6</v>
      </c>
      <c r="F17814" s="11">
        <f t="shared" ca="1" si="3"/>
        <v>0.92582554932356487</v>
      </c>
      <c r="G17814" s="1">
        <v>40.193300000000001</v>
      </c>
      <c r="H17814" s="1">
        <v>-110.0625</v>
      </c>
    </row>
    <row r="17815" spans="1:8" ht="13.2">
      <c r="A17815" s="1" t="s">
        <v>11748</v>
      </c>
      <c r="B17815" s="1" t="s">
        <v>11830</v>
      </c>
      <c r="C17815" s="1">
        <v>608</v>
      </c>
      <c r="D17815" s="11">
        <f t="shared" si="0"/>
        <v>2.3351725377564368E-4</v>
      </c>
      <c r="E17815" s="11">
        <f t="shared" ca="1" si="1"/>
        <v>2.0474989370946396E-6</v>
      </c>
      <c r="F17815" s="11">
        <f t="shared" ca="1" si="3"/>
        <v>0.92582765070405293</v>
      </c>
      <c r="G17815" s="1">
        <v>37.208199999999998</v>
      </c>
      <c r="H17815" s="1">
        <v>-113.2086</v>
      </c>
    </row>
    <row r="17816" spans="1:8" ht="13.2">
      <c r="A17816" s="1" t="s">
        <v>11748</v>
      </c>
      <c r="B17816" s="1" t="s">
        <v>499</v>
      </c>
      <c r="C17816" s="1">
        <v>587</v>
      </c>
      <c r="D17816" s="11">
        <f t="shared" si="0"/>
        <v>2.2545169073405073E-4</v>
      </c>
      <c r="E17816" s="11">
        <f t="shared" ca="1" si="1"/>
        <v>1.9767794014384107E-6</v>
      </c>
      <c r="F17816" s="11">
        <f t="shared" ca="1" si="3"/>
        <v>0.92582969820298999</v>
      </c>
      <c r="G17816" s="1">
        <v>41.937100000000001</v>
      </c>
      <c r="H17816" s="1">
        <v>-111.4122</v>
      </c>
    </row>
    <row r="17817" spans="1:8" ht="13.2">
      <c r="A17817" s="1" t="s">
        <v>11748</v>
      </c>
      <c r="B17817" s="1" t="s">
        <v>11831</v>
      </c>
      <c r="C17817" s="1">
        <v>585</v>
      </c>
      <c r="D17817" s="11">
        <f t="shared" si="0"/>
        <v>2.2468354187294665E-4</v>
      </c>
      <c r="E17817" s="11">
        <f t="shared" ca="1" si="1"/>
        <v>1.9700442075663886E-6</v>
      </c>
      <c r="F17817" s="11">
        <f t="shared" ca="1" si="3"/>
        <v>0.92583167498239138</v>
      </c>
      <c r="G17817" s="1">
        <v>38.403799999999997</v>
      </c>
      <c r="H17817" s="1">
        <v>-111.6451</v>
      </c>
    </row>
    <row r="17818" spans="1:8" ht="13.2">
      <c r="A17818" s="1" t="s">
        <v>11748</v>
      </c>
      <c r="B17818" s="1" t="s">
        <v>11832</v>
      </c>
      <c r="C17818" s="1">
        <v>573</v>
      </c>
      <c r="D17818" s="11">
        <f t="shared" si="0"/>
        <v>2.2007464870632209E-4</v>
      </c>
      <c r="E17818" s="11">
        <f t="shared" ca="1" si="1"/>
        <v>1.9296330443342576E-6</v>
      </c>
      <c r="F17818" s="11">
        <f t="shared" ca="1" si="3"/>
        <v>0.92583364502659893</v>
      </c>
      <c r="G17818" s="1">
        <v>37.253999999999998</v>
      </c>
      <c r="H17818" s="1">
        <v>-112.6574</v>
      </c>
    </row>
    <row r="17819" spans="1:8" ht="13.2">
      <c r="A17819" s="1" t="s">
        <v>11748</v>
      </c>
      <c r="B17819" s="1" t="s">
        <v>624</v>
      </c>
      <c r="C17819" s="1">
        <v>570</v>
      </c>
      <c r="D17819" s="11">
        <f t="shared" si="0"/>
        <v>2.1892242541466595E-4</v>
      </c>
      <c r="E17819" s="11">
        <f t="shared" ca="1" si="1"/>
        <v>1.9195302535262247E-6</v>
      </c>
      <c r="F17819" s="11">
        <f t="shared" ca="1" si="3"/>
        <v>0.92583557465964328</v>
      </c>
      <c r="G17819" s="1">
        <v>37.181600000000003</v>
      </c>
      <c r="H17819" s="1">
        <v>-113.0048</v>
      </c>
    </row>
    <row r="17820" spans="1:8" ht="13.2">
      <c r="A17820" s="1" t="s">
        <v>11748</v>
      </c>
      <c r="B17820" s="1" t="s">
        <v>11833</v>
      </c>
      <c r="C17820" s="1">
        <v>561</v>
      </c>
      <c r="D17820" s="11">
        <f t="shared" si="0"/>
        <v>2.1546575553969756E-4</v>
      </c>
      <c r="E17820" s="11">
        <f t="shared" ca="1" si="1"/>
        <v>1.8892218811021267E-6</v>
      </c>
      <c r="F17820" s="11">
        <f t="shared" ca="1" si="3"/>
        <v>0.9258374941898968</v>
      </c>
      <c r="G17820" s="1">
        <v>38.699100000000001</v>
      </c>
      <c r="H17820" s="1">
        <v>-112.0966</v>
      </c>
    </row>
    <row r="17821" spans="1:8" ht="13.2">
      <c r="A17821" s="1" t="s">
        <v>11748</v>
      </c>
      <c r="B17821" s="1" t="s">
        <v>5194</v>
      </c>
      <c r="C17821" s="1">
        <v>531</v>
      </c>
      <c r="D17821" s="11">
        <f t="shared" si="0"/>
        <v>2.0394352262313617E-4</v>
      </c>
      <c r="E17821" s="11">
        <f t="shared" ca="1" si="1"/>
        <v>1.7881939730217987E-6</v>
      </c>
      <c r="F17821" s="11">
        <f t="shared" ca="1" si="3"/>
        <v>0.92583938341177796</v>
      </c>
      <c r="G17821" s="1">
        <v>39.119199999999999</v>
      </c>
      <c r="H17821" s="1">
        <v>-111.7077</v>
      </c>
    </row>
    <row r="17822" spans="1:8" ht="13.2">
      <c r="A17822" s="1" t="s">
        <v>11748</v>
      </c>
      <c r="B17822" s="1" t="s">
        <v>11834</v>
      </c>
      <c r="C17822" s="1">
        <v>520</v>
      </c>
      <c r="D17822" s="11">
        <f t="shared" si="0"/>
        <v>1.9971870388706369E-4</v>
      </c>
      <c r="E17822" s="11">
        <f t="shared" ca="1" si="1"/>
        <v>1.7511504067256789E-6</v>
      </c>
      <c r="F17822" s="11">
        <f t="shared" ca="1" si="3"/>
        <v>0.92584117160575097</v>
      </c>
      <c r="G17822" s="1">
        <v>37.885300000000001</v>
      </c>
      <c r="H17822" s="1">
        <v>-112.77070000000001</v>
      </c>
    </row>
    <row r="17823" spans="1:8" ht="13.2">
      <c r="A17823" s="1" t="s">
        <v>11748</v>
      </c>
      <c r="B17823" s="1" t="s">
        <v>11835</v>
      </c>
      <c r="C17823" s="1">
        <v>516</v>
      </c>
      <c r="D17823" s="11">
        <f t="shared" si="0"/>
        <v>1.981824061648555E-4</v>
      </c>
      <c r="E17823" s="11">
        <f t="shared" ca="1" si="1"/>
        <v>1.7376800189816352E-6</v>
      </c>
      <c r="F17823" s="11">
        <f t="shared" ca="1" si="3"/>
        <v>0.92584292275615765</v>
      </c>
      <c r="G17823" s="1">
        <v>41.856499999999997</v>
      </c>
      <c r="H17823" s="1">
        <v>-111.8974</v>
      </c>
    </row>
    <row r="17824" spans="1:8" ht="13.2">
      <c r="A17824" s="1" t="s">
        <v>11748</v>
      </c>
      <c r="B17824" s="1" t="s">
        <v>2169</v>
      </c>
      <c r="C17824" s="1">
        <v>512</v>
      </c>
      <c r="D17824" s="11">
        <f t="shared" si="0"/>
        <v>1.9664610844264731E-4</v>
      </c>
      <c r="E17824" s="11">
        <f t="shared" ca="1" si="1"/>
        <v>1.7242096312375913E-6</v>
      </c>
      <c r="F17824" s="11">
        <f t="shared" ca="1" si="3"/>
        <v>0.92584466043617664</v>
      </c>
      <c r="G17824" s="1">
        <v>41.9116</v>
      </c>
      <c r="H17824" s="1">
        <v>-111.93559999999999</v>
      </c>
    </row>
    <row r="17825" spans="1:8" ht="13.2">
      <c r="A17825" s="1" t="s">
        <v>11748</v>
      </c>
      <c r="B17825" s="1" t="s">
        <v>11836</v>
      </c>
      <c r="C17825" s="1">
        <v>509</v>
      </c>
      <c r="D17825" s="11">
        <f t="shared" si="0"/>
        <v>1.9549388515099119E-4</v>
      </c>
      <c r="E17825" s="11">
        <f t="shared" ca="1" si="1"/>
        <v>1.7141068404295588E-6</v>
      </c>
      <c r="F17825" s="11">
        <f t="shared" ca="1" si="3"/>
        <v>0.92584638464580793</v>
      </c>
      <c r="G17825" s="1">
        <v>37.629300000000001</v>
      </c>
      <c r="H17825" s="1">
        <v>-112.09139999999999</v>
      </c>
    </row>
    <row r="17826" spans="1:8" ht="13.2">
      <c r="A17826" s="1" t="s">
        <v>11748</v>
      </c>
      <c r="B17826" s="1" t="s">
        <v>5155</v>
      </c>
      <c r="C17826" s="1">
        <v>501</v>
      </c>
      <c r="D17826" s="11">
        <f t="shared" si="0"/>
        <v>1.924212897065748E-4</v>
      </c>
      <c r="E17826" s="11">
        <f t="shared" ca="1" si="1"/>
        <v>1.6871660649414712E-6</v>
      </c>
      <c r="F17826" s="11">
        <f t="shared" ca="1" si="3"/>
        <v>0.9258480987526484</v>
      </c>
      <c r="G17826" s="1">
        <v>38.168399999999998</v>
      </c>
      <c r="H17826" s="1">
        <v>-112.27160000000001</v>
      </c>
    </row>
    <row r="17827" spans="1:8" ht="13.2">
      <c r="A17827" s="1" t="s">
        <v>11748</v>
      </c>
      <c r="B17827" s="1" t="s">
        <v>11837</v>
      </c>
      <c r="C17827" s="1">
        <v>480</v>
      </c>
      <c r="D17827" s="11">
        <f t="shared" si="0"/>
        <v>1.8435572666498186E-4</v>
      </c>
      <c r="E17827" s="11">
        <f t="shared" ca="1" si="1"/>
        <v>1.616446529285242E-6</v>
      </c>
      <c r="F17827" s="11">
        <f t="shared" ca="1" si="3"/>
        <v>0.92584978591871336</v>
      </c>
      <c r="G17827" s="1">
        <v>37.072899999999997</v>
      </c>
      <c r="H17827" s="1">
        <v>-111.66079999999999</v>
      </c>
    </row>
    <row r="17828" spans="1:8" ht="13.2">
      <c r="A17828" s="1" t="s">
        <v>11748</v>
      </c>
      <c r="B17828" s="1" t="s">
        <v>11838</v>
      </c>
      <c r="C17828" s="1">
        <v>479</v>
      </c>
      <c r="D17828" s="11">
        <f t="shared" si="0"/>
        <v>1.8397165223442983E-4</v>
      </c>
      <c r="E17828" s="11">
        <f t="shared" ca="1" si="1"/>
        <v>1.6130789323492311E-6</v>
      </c>
      <c r="F17828" s="11">
        <f t="shared" ca="1" si="3"/>
        <v>0.92585140236524266</v>
      </c>
      <c r="G17828" s="1">
        <v>40.3613</v>
      </c>
      <c r="H17828" s="1">
        <v>-112.45059999999999</v>
      </c>
    </row>
    <row r="17829" spans="1:8" ht="13.2">
      <c r="A17829" s="1" t="s">
        <v>11748</v>
      </c>
      <c r="B17829" s="1" t="s">
        <v>572</v>
      </c>
      <c r="C17829" s="1">
        <v>473</v>
      </c>
      <c r="D17829" s="11">
        <f t="shared" si="0"/>
        <v>1.8166720565111755E-4</v>
      </c>
      <c r="E17829" s="11">
        <f t="shared" ca="1" si="1"/>
        <v>1.5928733507331656E-6</v>
      </c>
      <c r="F17829" s="11">
        <f t="shared" ca="1" si="3"/>
        <v>0.92585301544417498</v>
      </c>
      <c r="G17829" s="1">
        <v>38.762500000000003</v>
      </c>
      <c r="H17829" s="1">
        <v>-111.9881</v>
      </c>
    </row>
    <row r="17830" spans="1:8" ht="13.2">
      <c r="A17830" s="1" t="s">
        <v>11748</v>
      </c>
      <c r="B17830" s="1" t="s">
        <v>725</v>
      </c>
      <c r="C17830" s="1">
        <v>471</v>
      </c>
      <c r="D17830" s="11">
        <f t="shared" si="0"/>
        <v>1.8089905679001344E-4</v>
      </c>
      <c r="E17830" s="11">
        <f t="shared" ca="1" si="1"/>
        <v>1.5861381568611435E-6</v>
      </c>
      <c r="F17830" s="11">
        <f t="shared" ca="1" si="3"/>
        <v>0.92585460831752575</v>
      </c>
      <c r="G17830" s="1">
        <v>40.466099999999997</v>
      </c>
      <c r="H17830" s="1">
        <v>-111.46</v>
      </c>
    </row>
    <row r="17831" spans="1:8" ht="13.2">
      <c r="A17831" s="1" t="s">
        <v>11748</v>
      </c>
      <c r="B17831" s="1" t="s">
        <v>11839</v>
      </c>
      <c r="C17831" s="1">
        <v>466</v>
      </c>
      <c r="D17831" s="11">
        <f t="shared" si="0"/>
        <v>1.7897868463725321E-4</v>
      </c>
      <c r="E17831" s="11">
        <f t="shared" ca="1" si="1"/>
        <v>1.569300172181089E-6</v>
      </c>
      <c r="F17831" s="11">
        <f t="shared" ca="1" si="3"/>
        <v>0.92585619445568257</v>
      </c>
      <c r="G17831" s="1">
        <v>38.802399999999999</v>
      </c>
      <c r="H17831" s="1">
        <v>-112.4378</v>
      </c>
    </row>
    <row r="17832" spans="1:8" ht="13.2">
      <c r="A17832" s="1" t="s">
        <v>11748</v>
      </c>
      <c r="B17832" s="1" t="s">
        <v>3314</v>
      </c>
      <c r="C17832" s="1">
        <v>466</v>
      </c>
      <c r="D17832" s="11">
        <f t="shared" si="0"/>
        <v>1.7897868463725321E-4</v>
      </c>
      <c r="E17832" s="11">
        <f t="shared" ca="1" si="1"/>
        <v>1.569300172181089E-6</v>
      </c>
      <c r="F17832" s="11">
        <f t="shared" ca="1" si="3"/>
        <v>0.92585776375585471</v>
      </c>
      <c r="G17832" s="1">
        <v>41.664099999999998</v>
      </c>
      <c r="H17832" s="1">
        <v>-111.1849</v>
      </c>
    </row>
    <row r="17833" spans="1:8" ht="13.2">
      <c r="A17833" s="1" t="s">
        <v>11748</v>
      </c>
      <c r="B17833" s="1" t="s">
        <v>11840</v>
      </c>
      <c r="C17833" s="1">
        <v>459</v>
      </c>
      <c r="D17833" s="11">
        <f t="shared" si="0"/>
        <v>1.7629016362338891E-4</v>
      </c>
      <c r="E17833" s="11">
        <f t="shared" ca="1" si="1"/>
        <v>1.5457269936290127E-6</v>
      </c>
      <c r="F17833" s="11">
        <f t="shared" ca="1" si="3"/>
        <v>0.92585933305602686</v>
      </c>
      <c r="G17833" s="1">
        <v>41.812600000000003</v>
      </c>
      <c r="H17833" s="1">
        <v>-112.117</v>
      </c>
    </row>
    <row r="17834" spans="1:8" ht="13.2">
      <c r="A17834" s="1" t="s">
        <v>11748</v>
      </c>
      <c r="B17834" s="1" t="s">
        <v>389</v>
      </c>
      <c r="C17834" s="1">
        <v>442</v>
      </c>
      <c r="D17834" s="11">
        <f t="shared" si="0"/>
        <v>1.6976089830400413E-4</v>
      </c>
      <c r="E17834" s="11">
        <f t="shared" ca="1" si="1"/>
        <v>1.4884778457168271E-6</v>
      </c>
      <c r="F17834" s="11">
        <f t="shared" ca="1" si="3"/>
        <v>0.92586087878302048</v>
      </c>
      <c r="G17834" s="1">
        <v>39.349400000000003</v>
      </c>
      <c r="H17834" s="1">
        <v>-110.85550000000001</v>
      </c>
    </row>
    <row r="17835" spans="1:8" ht="13.2">
      <c r="A17835" s="1" t="s">
        <v>11748</v>
      </c>
      <c r="B17835" s="1" t="s">
        <v>11841</v>
      </c>
      <c r="C17835" s="1">
        <v>438</v>
      </c>
      <c r="D17835" s="11">
        <f t="shared" si="0"/>
        <v>1.6822460058179596E-4</v>
      </c>
      <c r="E17835" s="11">
        <f t="shared" ca="1" si="1"/>
        <v>1.4750074579727834E-6</v>
      </c>
      <c r="F17835" s="11">
        <f t="shared" ca="1" si="3"/>
        <v>0.92586236726086624</v>
      </c>
      <c r="G17835" s="1">
        <v>38.850900000000003</v>
      </c>
      <c r="H17835" s="1">
        <v>-111.96729999999999</v>
      </c>
    </row>
    <row r="17836" spans="1:8" ht="13.2">
      <c r="A17836" s="1" t="s">
        <v>11748</v>
      </c>
      <c r="B17836" s="1" t="s">
        <v>1608</v>
      </c>
      <c r="C17836" s="1">
        <v>431</v>
      </c>
      <c r="D17836" s="11">
        <f t="shared" si="0"/>
        <v>1.6553607956793163E-4</v>
      </c>
      <c r="E17836" s="11">
        <f t="shared" ca="1" si="1"/>
        <v>1.4514342794207068E-6</v>
      </c>
      <c r="F17836" s="11">
        <f t="shared" ca="1" si="3"/>
        <v>0.92586384226832419</v>
      </c>
      <c r="G17836" s="1">
        <v>41.8752</v>
      </c>
      <c r="H17836" s="1">
        <v>-112.1431</v>
      </c>
    </row>
    <row r="17837" spans="1:8" ht="13.2">
      <c r="A17837" s="1" t="s">
        <v>11748</v>
      </c>
      <c r="B17837" s="1" t="s">
        <v>7154</v>
      </c>
      <c r="C17837" s="1">
        <v>408</v>
      </c>
      <c r="D17837" s="11">
        <f t="shared" si="0"/>
        <v>1.5670236766523459E-4</v>
      </c>
      <c r="E17837" s="11">
        <f t="shared" ca="1" si="1"/>
        <v>1.3739795498924559E-6</v>
      </c>
      <c r="F17837" s="11">
        <f t="shared" ca="1" si="3"/>
        <v>0.92586529370260362</v>
      </c>
      <c r="G17837" s="1">
        <v>39.387599999999999</v>
      </c>
      <c r="H17837" s="1">
        <v>-110.8156</v>
      </c>
    </row>
    <row r="17838" spans="1:8" ht="13.2">
      <c r="A17838" s="1" t="s">
        <v>11748</v>
      </c>
      <c r="B17838" s="1" t="s">
        <v>11842</v>
      </c>
      <c r="C17838" s="1">
        <v>403</v>
      </c>
      <c r="D17838" s="11">
        <f t="shared" si="0"/>
        <v>1.5478199551247434E-4</v>
      </c>
      <c r="E17838" s="11">
        <f t="shared" ca="1" si="1"/>
        <v>1.3571415652124009E-6</v>
      </c>
      <c r="F17838" s="11">
        <f t="shared" ca="1" si="3"/>
        <v>0.92586666768215353</v>
      </c>
      <c r="G17838" s="1">
        <v>38.438400000000001</v>
      </c>
      <c r="H17838" s="1">
        <v>-112.25449999999999</v>
      </c>
    </row>
    <row r="17839" spans="1:8" ht="13.2">
      <c r="A17839" s="1" t="s">
        <v>11748</v>
      </c>
      <c r="B17839" s="1" t="s">
        <v>11843</v>
      </c>
      <c r="C17839" s="1">
        <v>389</v>
      </c>
      <c r="D17839" s="11">
        <f t="shared" si="0"/>
        <v>1.4940495348474573E-4</v>
      </c>
      <c r="E17839" s="11">
        <f t="shared" ca="1" si="1"/>
        <v>1.3099952081082482E-6</v>
      </c>
      <c r="F17839" s="11">
        <f t="shared" ca="1" si="3"/>
        <v>0.92586802482371877</v>
      </c>
      <c r="G17839" s="1">
        <v>40.341299999999997</v>
      </c>
      <c r="H17839" s="1">
        <v>-112.10899999999999</v>
      </c>
    </row>
    <row r="17840" spans="1:8" ht="13.2">
      <c r="A17840" s="1" t="s">
        <v>11748</v>
      </c>
      <c r="B17840" s="1" t="s">
        <v>2848</v>
      </c>
      <c r="C17840" s="1">
        <v>387</v>
      </c>
      <c r="D17840" s="11">
        <f t="shared" si="0"/>
        <v>1.4863680462364162E-4</v>
      </c>
      <c r="E17840" s="11">
        <f t="shared" ca="1" si="1"/>
        <v>1.3032600142362264E-6</v>
      </c>
      <c r="F17840" s="11">
        <f t="shared" ca="1" si="3"/>
        <v>0.92586933481892686</v>
      </c>
      <c r="G17840" s="1">
        <v>40.581699999999998</v>
      </c>
      <c r="H17840" s="1">
        <v>-111.62269999999999</v>
      </c>
    </row>
    <row r="17841" spans="1:8" ht="13.2">
      <c r="A17841" s="1" t="s">
        <v>11748</v>
      </c>
      <c r="B17841" s="1" t="s">
        <v>11844</v>
      </c>
      <c r="C17841" s="1">
        <v>378</v>
      </c>
      <c r="D17841" s="11">
        <f t="shared" si="0"/>
        <v>1.4518013474867323E-4</v>
      </c>
      <c r="E17841" s="11">
        <f t="shared" ca="1" si="1"/>
        <v>1.2729516418121281E-6</v>
      </c>
      <c r="F17841" s="11">
        <f t="shared" ca="1" si="3"/>
        <v>0.9258706380789411</v>
      </c>
      <c r="G17841" s="1">
        <v>37.537799999999997</v>
      </c>
      <c r="H17841" s="1">
        <v>-113.181</v>
      </c>
    </row>
    <row r="17842" spans="1:8" ht="13.2">
      <c r="A17842" s="1" t="s">
        <v>11748</v>
      </c>
      <c r="B17842" s="1" t="s">
        <v>6832</v>
      </c>
      <c r="C17842" s="1">
        <v>377</v>
      </c>
      <c r="D17842" s="11">
        <f t="shared" si="0"/>
        <v>1.4479606031812117E-4</v>
      </c>
      <c r="E17842" s="11">
        <f t="shared" ca="1" si="1"/>
        <v>1.2695840448761171E-6</v>
      </c>
      <c r="F17842" s="11">
        <f t="shared" ca="1" si="3"/>
        <v>0.92587191103058286</v>
      </c>
      <c r="G17842" s="1">
        <v>39.100200000000001</v>
      </c>
      <c r="H17842" s="1">
        <v>-112.2705</v>
      </c>
    </row>
    <row r="17843" spans="1:8" ht="13.2">
      <c r="A17843" s="1" t="s">
        <v>11748</v>
      </c>
      <c r="B17843" s="1" t="s">
        <v>1091</v>
      </c>
      <c r="C17843" s="1">
        <v>373</v>
      </c>
      <c r="D17843" s="11">
        <f t="shared" si="0"/>
        <v>1.4325976259591298E-4</v>
      </c>
      <c r="E17843" s="11">
        <f t="shared" ca="1" si="1"/>
        <v>1.2561136571320734E-6</v>
      </c>
      <c r="F17843" s="11">
        <f t="shared" ca="1" si="3"/>
        <v>0.92587318061462776</v>
      </c>
      <c r="G17843" s="1">
        <v>37.334200000000003</v>
      </c>
      <c r="H17843" s="1">
        <v>-112.6035</v>
      </c>
    </row>
    <row r="17844" spans="1:8" ht="13.2">
      <c r="A17844" s="1" t="s">
        <v>11748</v>
      </c>
      <c r="B17844" s="1" t="s">
        <v>131</v>
      </c>
      <c r="C17844" s="1">
        <v>355</v>
      </c>
      <c r="D17844" s="11">
        <f t="shared" si="0"/>
        <v>1.3634642284597617E-4</v>
      </c>
      <c r="E17844" s="11">
        <f t="shared" ca="1" si="1"/>
        <v>1.1954969122838768E-6</v>
      </c>
      <c r="F17844" s="11">
        <f t="shared" ca="1" si="3"/>
        <v>0.92587443672828484</v>
      </c>
      <c r="G17844" s="1">
        <v>39.485100000000003</v>
      </c>
      <c r="H17844" s="1">
        <v>-111.636</v>
      </c>
    </row>
    <row r="17845" spans="1:8" ht="13.2">
      <c r="A17845" s="1" t="s">
        <v>11748</v>
      </c>
      <c r="B17845" s="1" t="s">
        <v>11845</v>
      </c>
      <c r="C17845" s="1">
        <v>348</v>
      </c>
      <c r="D17845" s="11">
        <f t="shared" si="0"/>
        <v>1.3365790183211186E-4</v>
      </c>
      <c r="E17845" s="11">
        <f t="shared" ca="1" si="1"/>
        <v>1.1719237337318006E-6</v>
      </c>
      <c r="F17845" s="11">
        <f t="shared" ca="1" si="3"/>
        <v>0.92587563222519709</v>
      </c>
      <c r="G17845" s="1">
        <v>38.6325</v>
      </c>
      <c r="H17845" s="1">
        <v>-109.39660000000001</v>
      </c>
    </row>
    <row r="17846" spans="1:8" ht="13.2">
      <c r="A17846" s="1" t="s">
        <v>11748</v>
      </c>
      <c r="B17846" s="1" t="s">
        <v>9884</v>
      </c>
      <c r="C17846" s="1">
        <v>346</v>
      </c>
      <c r="D17846" s="11">
        <f t="shared" si="0"/>
        <v>1.3288975297100775E-4</v>
      </c>
      <c r="E17846" s="11">
        <f t="shared" ca="1" si="1"/>
        <v>1.1651885398597786E-6</v>
      </c>
      <c r="F17846" s="11">
        <f t="shared" ca="1" si="3"/>
        <v>0.92587680414893081</v>
      </c>
      <c r="G17846" s="1">
        <v>38.624699999999997</v>
      </c>
      <c r="H17846" s="1">
        <v>-112.2199</v>
      </c>
    </row>
    <row r="17847" spans="1:8" ht="13.2">
      <c r="A17847" s="1" t="s">
        <v>11748</v>
      </c>
      <c r="B17847" s="1" t="s">
        <v>11846</v>
      </c>
      <c r="C17847" s="1">
        <v>340</v>
      </c>
      <c r="D17847" s="11">
        <f t="shared" si="0"/>
        <v>1.3058530638769547E-4</v>
      </c>
      <c r="E17847" s="11">
        <f t="shared" ca="1" si="1"/>
        <v>1.144982958243713E-6</v>
      </c>
      <c r="F17847" s="11">
        <f t="shared" ca="1" si="3"/>
        <v>0.92587796933747069</v>
      </c>
      <c r="G17847" s="1">
        <v>40.3874</v>
      </c>
      <c r="H17847" s="1">
        <v>-111.42059999999999</v>
      </c>
    </row>
    <row r="17848" spans="1:8" ht="13.2">
      <c r="A17848" s="1" t="s">
        <v>11748</v>
      </c>
      <c r="B17848" s="1" t="s">
        <v>11847</v>
      </c>
      <c r="C17848" s="1">
        <v>339</v>
      </c>
      <c r="D17848" s="11">
        <f t="shared" si="0"/>
        <v>1.3020123195714344E-4</v>
      </c>
      <c r="E17848" s="11">
        <f t="shared" ca="1" si="1"/>
        <v>1.1416153613077022E-6</v>
      </c>
      <c r="F17848" s="11">
        <f t="shared" ca="1" si="3"/>
        <v>0.92587911432042891</v>
      </c>
      <c r="G17848" s="1">
        <v>41.692999999999998</v>
      </c>
      <c r="H17848" s="1">
        <v>-112.0883</v>
      </c>
    </row>
    <row r="17849" spans="1:8" ht="13.2">
      <c r="A17849" s="1" t="s">
        <v>11748</v>
      </c>
      <c r="B17849" s="1" t="s">
        <v>11848</v>
      </c>
      <c r="C17849" s="1">
        <v>331</v>
      </c>
      <c r="D17849" s="11">
        <f t="shared" si="0"/>
        <v>1.2712863651272708E-4</v>
      </c>
      <c r="E17849" s="11">
        <f t="shared" ca="1" si="1"/>
        <v>1.1146745858196148E-6</v>
      </c>
      <c r="F17849" s="11">
        <f t="shared" ca="1" si="3"/>
        <v>0.92588025593579026</v>
      </c>
      <c r="G17849" s="1">
        <v>38.513500000000001</v>
      </c>
      <c r="H17849" s="1">
        <v>-111.8822</v>
      </c>
    </row>
    <row r="17850" spans="1:8" ht="13.2">
      <c r="A17850" s="1" t="s">
        <v>11748</v>
      </c>
      <c r="B17850" s="1" t="s">
        <v>4651</v>
      </c>
      <c r="C17850" s="1">
        <v>327</v>
      </c>
      <c r="D17850" s="11">
        <f t="shared" si="0"/>
        <v>1.2559233879051889E-4</v>
      </c>
      <c r="E17850" s="11">
        <f t="shared" ca="1" si="1"/>
        <v>1.1012041980755711E-6</v>
      </c>
      <c r="F17850" s="11">
        <f t="shared" ca="1" si="3"/>
        <v>0.92588137061037612</v>
      </c>
      <c r="G17850" s="1">
        <v>38.340699999999998</v>
      </c>
      <c r="H17850" s="1">
        <v>-111.5441</v>
      </c>
    </row>
    <row r="17851" spans="1:8" ht="13.2">
      <c r="A17851" s="1" t="s">
        <v>11748</v>
      </c>
      <c r="B17851" s="1" t="s">
        <v>709</v>
      </c>
      <c r="C17851" s="1">
        <v>324</v>
      </c>
      <c r="D17851" s="11">
        <f t="shared" si="0"/>
        <v>1.2444011549886275E-4</v>
      </c>
      <c r="E17851" s="11">
        <f t="shared" ca="1" si="1"/>
        <v>1.0911014072675383E-6</v>
      </c>
      <c r="F17851" s="11">
        <f t="shared" ca="1" si="3"/>
        <v>0.92588247181457417</v>
      </c>
      <c r="G17851" s="1">
        <v>40.992199999999997</v>
      </c>
      <c r="H17851" s="1">
        <v>-109.721</v>
      </c>
    </row>
    <row r="17852" spans="1:8" ht="13.2">
      <c r="A17852" s="1" t="s">
        <v>11748</v>
      </c>
      <c r="B17852" s="1" t="s">
        <v>11849</v>
      </c>
      <c r="C17852" s="1">
        <v>320</v>
      </c>
      <c r="D17852" s="11">
        <f t="shared" si="0"/>
        <v>1.2290381777665458E-4</v>
      </c>
      <c r="E17852" s="11">
        <f t="shared" ca="1" si="1"/>
        <v>1.0776310195234948E-6</v>
      </c>
      <c r="F17852" s="11">
        <f t="shared" ca="1" si="3"/>
        <v>0.9258835629159814</v>
      </c>
      <c r="G17852" s="1">
        <v>39.249099999999999</v>
      </c>
      <c r="H17852" s="1">
        <v>-112.1044</v>
      </c>
    </row>
    <row r="17853" spans="1:8" ht="13.2">
      <c r="A17853" s="1" t="s">
        <v>11748</v>
      </c>
      <c r="B17853" s="1" t="s">
        <v>9734</v>
      </c>
      <c r="C17853" s="1">
        <v>315</v>
      </c>
      <c r="D17853" s="11">
        <f t="shared" si="0"/>
        <v>1.2098344562389434E-4</v>
      </c>
      <c r="E17853" s="11">
        <f t="shared" ca="1" si="1"/>
        <v>1.0607930348434401E-6</v>
      </c>
      <c r="F17853" s="11">
        <f t="shared" ca="1" si="3"/>
        <v>0.92588464054700093</v>
      </c>
      <c r="G17853" s="1">
        <v>41.971699999999998</v>
      </c>
      <c r="H17853" s="1">
        <v>-111.95650000000001</v>
      </c>
    </row>
    <row r="17854" spans="1:8" ht="13.2">
      <c r="A17854" s="1" t="s">
        <v>11748</v>
      </c>
      <c r="B17854" s="1" t="s">
        <v>11563</v>
      </c>
      <c r="C17854" s="1">
        <v>315</v>
      </c>
      <c r="D17854" s="11">
        <f t="shared" si="0"/>
        <v>1.2098344562389434E-4</v>
      </c>
      <c r="E17854" s="11">
        <f t="shared" ca="1" si="1"/>
        <v>1.0607930348434401E-6</v>
      </c>
      <c r="F17854" s="11">
        <f t="shared" ca="1" si="3"/>
        <v>0.92588570134003578</v>
      </c>
      <c r="G17854" s="1">
        <v>38.886299999999999</v>
      </c>
      <c r="H17854" s="1">
        <v>-112.40730000000001</v>
      </c>
    </row>
    <row r="17855" spans="1:8" ht="13.2">
      <c r="A17855" s="1" t="s">
        <v>11748</v>
      </c>
      <c r="B17855" s="1" t="s">
        <v>1650</v>
      </c>
      <c r="C17855" s="1">
        <v>302</v>
      </c>
      <c r="D17855" s="11">
        <f t="shared" si="0"/>
        <v>1.1599047802671776E-4</v>
      </c>
      <c r="E17855" s="11">
        <f t="shared" ca="1" si="1"/>
        <v>1.0170142746752981E-6</v>
      </c>
      <c r="F17855" s="11">
        <f t="shared" ca="1" si="3"/>
        <v>0.92588676213307064</v>
      </c>
      <c r="G17855" s="1">
        <v>39.193399999999997</v>
      </c>
      <c r="H17855" s="1">
        <v>-111.6904</v>
      </c>
    </row>
    <row r="17856" spans="1:8" ht="13.2">
      <c r="A17856" s="1" t="s">
        <v>11748</v>
      </c>
      <c r="B17856" s="1" t="s">
        <v>356</v>
      </c>
      <c r="C17856" s="1">
        <v>294</v>
      </c>
      <c r="D17856" s="11">
        <f t="shared" si="0"/>
        <v>1.1291788258230139E-4</v>
      </c>
      <c r="E17856" s="11">
        <f t="shared" ca="1" si="1"/>
        <v>9.9007349918721076E-7</v>
      </c>
      <c r="F17856" s="11">
        <f t="shared" ca="1" si="3"/>
        <v>0.92588777914734532</v>
      </c>
      <c r="G17856" s="1">
        <v>40.095599999999997</v>
      </c>
      <c r="H17856" s="1">
        <v>-112.44580000000001</v>
      </c>
    </row>
    <row r="17857" spans="1:8" ht="13.2">
      <c r="A17857" s="1" t="s">
        <v>11748</v>
      </c>
      <c r="B17857" s="1" t="s">
        <v>4639</v>
      </c>
      <c r="C17857" s="1">
        <v>273</v>
      </c>
      <c r="D17857" s="11">
        <f t="shared" si="0"/>
        <v>1.0485231954070843E-4</v>
      </c>
      <c r="E17857" s="11">
        <f t="shared" ca="1" si="1"/>
        <v>9.1935396353098136E-7</v>
      </c>
      <c r="F17857" s="11">
        <f t="shared" ca="1" si="3"/>
        <v>0.92588876922084451</v>
      </c>
      <c r="G17857" s="1">
        <v>37.147799999999997</v>
      </c>
      <c r="H17857" s="1">
        <v>-113.0548</v>
      </c>
    </row>
    <row r="17858" spans="1:8" ht="13.2">
      <c r="A17858" s="1" t="s">
        <v>11748</v>
      </c>
      <c r="B17858" s="1" t="s">
        <v>10777</v>
      </c>
      <c r="C17858" s="1">
        <v>266</v>
      </c>
      <c r="D17858" s="11">
        <f t="shared" si="0"/>
        <v>1.0216379852684411E-4</v>
      </c>
      <c r="E17858" s="11">
        <f t="shared" ca="1" si="1"/>
        <v>8.9578078497890489E-7</v>
      </c>
      <c r="F17858" s="11">
        <f t="shared" ca="1" si="3"/>
        <v>0.92588968857480802</v>
      </c>
      <c r="G17858" s="1">
        <v>38.9251</v>
      </c>
      <c r="H17858" s="1">
        <v>-111.2522</v>
      </c>
    </row>
    <row r="17859" spans="1:8" ht="13.2">
      <c r="A17859" s="1" t="s">
        <v>11748</v>
      </c>
      <c r="B17859" s="1" t="s">
        <v>11850</v>
      </c>
      <c r="C17859" s="1">
        <v>259</v>
      </c>
      <c r="D17859" s="11">
        <f t="shared" si="0"/>
        <v>9.9475277512979792E-5</v>
      </c>
      <c r="E17859" s="11">
        <f t="shared" ca="1" si="1"/>
        <v>8.7220760642682842E-7</v>
      </c>
      <c r="F17859" s="11">
        <f t="shared" ca="1" si="3"/>
        <v>0.92589058435559302</v>
      </c>
      <c r="G17859" s="1">
        <v>41.827500000000001</v>
      </c>
      <c r="H17859" s="1">
        <v>-111.32429999999999</v>
      </c>
    </row>
    <row r="17860" spans="1:8" ht="13.2">
      <c r="A17860" s="1" t="s">
        <v>11748</v>
      </c>
      <c r="B17860" s="1" t="s">
        <v>4578</v>
      </c>
      <c r="C17860" s="1">
        <v>257</v>
      </c>
      <c r="D17860" s="11">
        <f t="shared" si="0"/>
        <v>9.8707128651875708E-5</v>
      </c>
      <c r="E17860" s="11">
        <f t="shared" ca="1" si="1"/>
        <v>8.6547241255480668E-7</v>
      </c>
      <c r="F17860" s="11">
        <f t="shared" ca="1" si="3"/>
        <v>0.92589145656319949</v>
      </c>
      <c r="G17860" s="1">
        <v>41.975700000000003</v>
      </c>
      <c r="H17860" s="1">
        <v>-112.2405</v>
      </c>
    </row>
    <row r="17861" spans="1:8" ht="13.2">
      <c r="A17861" s="1" t="s">
        <v>11748</v>
      </c>
      <c r="B17861" s="1" t="s">
        <v>3956</v>
      </c>
      <c r="C17861" s="1">
        <v>255</v>
      </c>
      <c r="D17861" s="11">
        <f t="shared" si="0"/>
        <v>9.7938979790771611E-5</v>
      </c>
      <c r="E17861" s="11">
        <f t="shared" ca="1" si="1"/>
        <v>8.5873721868278483E-7</v>
      </c>
      <c r="F17861" s="11">
        <f t="shared" ca="1" si="3"/>
        <v>0.925892322035612</v>
      </c>
      <c r="G17861" s="1">
        <v>40.358600000000003</v>
      </c>
      <c r="H17861" s="1">
        <v>-110.2886</v>
      </c>
    </row>
    <row r="17862" spans="1:8" ht="13.2">
      <c r="A17862" s="1" t="s">
        <v>11748</v>
      </c>
      <c r="B17862" s="1" t="s">
        <v>8179</v>
      </c>
      <c r="C17862" s="1">
        <v>251</v>
      </c>
      <c r="D17862" s="11">
        <f t="shared" si="0"/>
        <v>9.6402682068563429E-5</v>
      </c>
      <c r="E17862" s="11">
        <f t="shared" ca="1" si="1"/>
        <v>8.4526683093874114E-7</v>
      </c>
      <c r="F17862" s="11">
        <f t="shared" ca="1" si="3"/>
        <v>0.92589318077283067</v>
      </c>
      <c r="G17862" s="1">
        <v>38.396599999999999</v>
      </c>
      <c r="H17862" s="1">
        <v>-111.5894</v>
      </c>
    </row>
    <row r="17863" spans="1:8" ht="13.2">
      <c r="A17863" s="1" t="s">
        <v>11748</v>
      </c>
      <c r="B17863" s="1" t="s">
        <v>5921</v>
      </c>
      <c r="C17863" s="1">
        <v>250</v>
      </c>
      <c r="D17863" s="11">
        <f t="shared" si="0"/>
        <v>9.6018607638011387E-5</v>
      </c>
      <c r="E17863" s="11">
        <f t="shared" ca="1" si="1"/>
        <v>8.4189923400273021E-7</v>
      </c>
      <c r="F17863" s="11">
        <f t="shared" ca="1" si="3"/>
        <v>0.92589402603966164</v>
      </c>
      <c r="G17863" s="1">
        <v>41.773299999999999</v>
      </c>
      <c r="H17863" s="1">
        <v>-112.44499999999999</v>
      </c>
    </row>
    <row r="17864" spans="1:8" ht="13.2">
      <c r="A17864" s="1" t="s">
        <v>11748</v>
      </c>
      <c r="B17864" s="1" t="s">
        <v>291</v>
      </c>
      <c r="C17864" s="1">
        <v>249</v>
      </c>
      <c r="D17864" s="11">
        <f t="shared" si="0"/>
        <v>9.5634533207459346E-5</v>
      </c>
      <c r="E17864" s="11">
        <f t="shared" ca="1" si="1"/>
        <v>8.3853163706671929E-7</v>
      </c>
      <c r="F17864" s="11">
        <f t="shared" ca="1" si="3"/>
        <v>0.92589486793889564</v>
      </c>
      <c r="G17864" s="1">
        <v>39.224800000000002</v>
      </c>
      <c r="H17864" s="1">
        <v>-111.85420000000001</v>
      </c>
    </row>
    <row r="17865" spans="1:8" ht="13.2">
      <c r="A17865" s="1" t="s">
        <v>11748</v>
      </c>
      <c r="B17865" s="1" t="s">
        <v>11851</v>
      </c>
      <c r="C17865" s="1">
        <v>241</v>
      </c>
      <c r="D17865" s="11">
        <f t="shared" si="0"/>
        <v>9.256193776304297E-5</v>
      </c>
      <c r="E17865" s="11">
        <f t="shared" ca="1" si="1"/>
        <v>8.115908615786319E-7</v>
      </c>
      <c r="F17865" s="11">
        <f t="shared" ca="1" si="3"/>
        <v>0.92589570647053265</v>
      </c>
      <c r="G17865" s="1">
        <v>38.302</v>
      </c>
      <c r="H17865" s="1">
        <v>-111.4208</v>
      </c>
    </row>
    <row r="17866" spans="1:8" ht="13.2">
      <c r="A17866" s="1" t="s">
        <v>11748</v>
      </c>
      <c r="B17866" s="1" t="s">
        <v>11852</v>
      </c>
      <c r="C17866" s="1">
        <v>231</v>
      </c>
      <c r="D17866" s="11">
        <f t="shared" si="0"/>
        <v>8.8721193457522523E-5</v>
      </c>
      <c r="E17866" s="11">
        <f t="shared" ca="1" si="1"/>
        <v>7.7791489221852277E-7</v>
      </c>
      <c r="F17866" s="11">
        <f t="shared" ca="1" si="3"/>
        <v>0.92589651806139428</v>
      </c>
      <c r="G17866" s="1">
        <v>39.531300000000002</v>
      </c>
      <c r="H17866" s="1">
        <v>-112.2855</v>
      </c>
    </row>
    <row r="17867" spans="1:8" ht="13.2">
      <c r="A17867" s="1" t="s">
        <v>11748</v>
      </c>
      <c r="B17867" s="1" t="s">
        <v>11853</v>
      </c>
      <c r="C17867" s="1">
        <v>225</v>
      </c>
      <c r="D17867" s="11">
        <f t="shared" si="0"/>
        <v>8.6416746874210245E-5</v>
      </c>
      <c r="E17867" s="11">
        <f t="shared" ca="1" si="1"/>
        <v>7.5770931060245712E-7</v>
      </c>
      <c r="F17867" s="11">
        <f t="shared" ca="1" si="3"/>
        <v>0.92589729597628645</v>
      </c>
      <c r="G17867" s="1">
        <v>37.922800000000002</v>
      </c>
      <c r="H17867" s="1">
        <v>-111.4318</v>
      </c>
    </row>
    <row r="17868" spans="1:8" ht="13.2">
      <c r="A17868" s="1" t="s">
        <v>11748</v>
      </c>
      <c r="B17868" s="1" t="s">
        <v>11854</v>
      </c>
      <c r="C17868" s="1">
        <v>223</v>
      </c>
      <c r="D17868" s="11">
        <f t="shared" si="0"/>
        <v>8.5648598013106161E-5</v>
      </c>
      <c r="E17868" s="11">
        <f t="shared" ca="1" si="1"/>
        <v>7.5097411673043538E-7</v>
      </c>
      <c r="F17868" s="11">
        <f t="shared" ca="1" si="3"/>
        <v>0.92589805368559708</v>
      </c>
      <c r="G17868" s="1">
        <v>37.681399999999996</v>
      </c>
      <c r="H17868" s="1">
        <v>-112.1588</v>
      </c>
    </row>
    <row r="17869" spans="1:8" ht="13.2">
      <c r="A17869" s="1" t="s">
        <v>11748</v>
      </c>
      <c r="B17869" s="1" t="s">
        <v>4762</v>
      </c>
      <c r="C17869" s="1">
        <v>220</v>
      </c>
      <c r="D17869" s="11">
        <f t="shared" si="0"/>
        <v>8.4496374721450022E-5</v>
      </c>
      <c r="E17869" s="11">
        <f t="shared" ca="1" si="1"/>
        <v>7.4087132592240261E-7</v>
      </c>
      <c r="F17869" s="11">
        <f t="shared" ca="1" si="3"/>
        <v>0.92589880465971386</v>
      </c>
      <c r="G17869" s="1">
        <v>37.4803</v>
      </c>
      <c r="H17869" s="1">
        <v>-113.30970000000001</v>
      </c>
    </row>
    <row r="17870" spans="1:8" ht="13.2">
      <c r="A17870" s="1" t="s">
        <v>11748</v>
      </c>
      <c r="B17870" s="1" t="s">
        <v>11855</v>
      </c>
      <c r="C17870" s="1">
        <v>220</v>
      </c>
      <c r="D17870" s="11">
        <f t="shared" si="0"/>
        <v>8.4496374721450022E-5</v>
      </c>
      <c r="E17870" s="11">
        <f t="shared" ca="1" si="1"/>
        <v>7.4087132592240261E-7</v>
      </c>
      <c r="F17870" s="11">
        <f t="shared" ca="1" si="3"/>
        <v>0.92589954553103981</v>
      </c>
      <c r="G17870" s="1">
        <v>37.563800000000001</v>
      </c>
      <c r="H17870" s="1">
        <v>-112.002</v>
      </c>
    </row>
    <row r="17871" spans="1:8" ht="13.2">
      <c r="A17871" s="1" t="s">
        <v>11748</v>
      </c>
      <c r="B17871" s="1" t="s">
        <v>11856</v>
      </c>
      <c r="C17871" s="1">
        <v>214</v>
      </c>
      <c r="D17871" s="11">
        <f t="shared" si="0"/>
        <v>8.2191928138137743E-5</v>
      </c>
      <c r="E17871" s="11">
        <f t="shared" ca="1" si="1"/>
        <v>7.2066574430633706E-7</v>
      </c>
      <c r="F17871" s="11">
        <f t="shared" ca="1" si="3"/>
        <v>0.92590028640236577</v>
      </c>
      <c r="G17871" s="1">
        <v>38.372399999999999</v>
      </c>
      <c r="H17871" s="1">
        <v>-110.71380000000001</v>
      </c>
    </row>
    <row r="17872" spans="1:8" ht="13.2">
      <c r="A17872" s="1" t="s">
        <v>11748</v>
      </c>
      <c r="B17872" s="1" t="s">
        <v>8516</v>
      </c>
      <c r="C17872" s="1">
        <v>209</v>
      </c>
      <c r="D17872" s="11">
        <f t="shared" si="0"/>
        <v>8.027155598537752E-5</v>
      </c>
      <c r="E17872" s="11">
        <f t="shared" ca="1" si="1"/>
        <v>7.0382775962628244E-7</v>
      </c>
      <c r="F17872" s="11">
        <f t="shared" ca="1" si="3"/>
        <v>0.92590100706811007</v>
      </c>
      <c r="G17872" s="1">
        <v>40.541699999999999</v>
      </c>
      <c r="H17872" s="1">
        <v>-111.473</v>
      </c>
    </row>
    <row r="17873" spans="1:8" ht="13.2">
      <c r="A17873" s="1" t="s">
        <v>11748</v>
      </c>
      <c r="B17873" s="1" t="s">
        <v>2773</v>
      </c>
      <c r="C17873" s="1">
        <v>204</v>
      </c>
      <c r="D17873" s="11">
        <f t="shared" si="0"/>
        <v>7.8351183832617297E-5</v>
      </c>
      <c r="E17873" s="11">
        <f t="shared" ca="1" si="1"/>
        <v>6.8698977494622793E-7</v>
      </c>
      <c r="F17873" s="11">
        <f t="shared" ca="1" si="3"/>
        <v>0.9259017108958697</v>
      </c>
      <c r="G17873" s="1">
        <v>40.410800000000002</v>
      </c>
      <c r="H17873" s="1">
        <v>-111.2958</v>
      </c>
    </row>
    <row r="17874" spans="1:8" ht="13.2">
      <c r="A17874" s="1" t="s">
        <v>11748</v>
      </c>
      <c r="B17874" s="1" t="s">
        <v>5910</v>
      </c>
      <c r="C17874" s="1">
        <v>190</v>
      </c>
      <c r="D17874" s="11">
        <f t="shared" si="0"/>
        <v>7.2974141804888656E-5</v>
      </c>
      <c r="E17874" s="11">
        <f t="shared" ca="1" si="1"/>
        <v>6.39843417842075E-7</v>
      </c>
      <c r="F17874" s="11">
        <f t="shared" ca="1" si="3"/>
        <v>0.92590239788564466</v>
      </c>
      <c r="G17874" s="1">
        <v>39.139000000000003</v>
      </c>
      <c r="H17874" s="1">
        <v>-111.09350000000001</v>
      </c>
    </row>
    <row r="17875" spans="1:8" ht="13.2">
      <c r="A17875" s="1" t="s">
        <v>11748</v>
      </c>
      <c r="B17875" s="1" t="s">
        <v>10591</v>
      </c>
      <c r="C17875" s="1">
        <v>188</v>
      </c>
      <c r="D17875" s="11">
        <f t="shared" si="0"/>
        <v>7.2205992943784558E-5</v>
      </c>
      <c r="E17875" s="11">
        <f t="shared" ca="1" si="1"/>
        <v>6.3310822397005304E-7</v>
      </c>
      <c r="F17875" s="11">
        <f t="shared" ca="1" si="3"/>
        <v>0.92590303772906246</v>
      </c>
      <c r="G17875" s="1">
        <v>41.5214</v>
      </c>
      <c r="H17875" s="1">
        <v>-111.1631</v>
      </c>
    </row>
    <row r="17876" spans="1:8" ht="13.2">
      <c r="A17876" s="1" t="s">
        <v>11748</v>
      </c>
      <c r="B17876" s="1" t="s">
        <v>4509</v>
      </c>
      <c r="C17876" s="1">
        <v>174</v>
      </c>
      <c r="D17876" s="11">
        <f t="shared" si="0"/>
        <v>6.6828950916055931E-5</v>
      </c>
      <c r="E17876" s="11">
        <f t="shared" ca="1" si="1"/>
        <v>5.8596186686590032E-7</v>
      </c>
      <c r="F17876" s="11">
        <f t="shared" ca="1" si="3"/>
        <v>0.92590367083728642</v>
      </c>
      <c r="G17876" s="1">
        <v>38.235700000000001</v>
      </c>
      <c r="H17876" s="1">
        <v>-112.2238</v>
      </c>
    </row>
    <row r="17877" spans="1:8" ht="13.2">
      <c r="A17877" s="1" t="s">
        <v>11748</v>
      </c>
      <c r="B17877" s="1" t="s">
        <v>11857</v>
      </c>
      <c r="C17877" s="1">
        <v>172</v>
      </c>
      <c r="D17877" s="11">
        <f t="shared" si="0"/>
        <v>6.6060802054951833E-5</v>
      </c>
      <c r="E17877" s="11">
        <f t="shared" ca="1" si="1"/>
        <v>5.7922667299387837E-7</v>
      </c>
      <c r="F17877" s="11">
        <f t="shared" ca="1" si="3"/>
        <v>0.92590425679915334</v>
      </c>
      <c r="G17877" s="1">
        <v>41.972799999999999</v>
      </c>
      <c r="H17877" s="1">
        <v>-112.71639999999999</v>
      </c>
    </row>
    <row r="17878" spans="1:8" ht="13.2">
      <c r="A17878" s="1" t="s">
        <v>11748</v>
      </c>
      <c r="B17878" s="1" t="s">
        <v>11858</v>
      </c>
      <c r="C17878" s="1">
        <v>169</v>
      </c>
      <c r="D17878" s="11">
        <f t="shared" si="0"/>
        <v>6.4908578763295694E-5</v>
      </c>
      <c r="E17878" s="11">
        <f t="shared" ca="1" si="1"/>
        <v>5.691238821858456E-7</v>
      </c>
      <c r="F17878" s="11">
        <f t="shared" ca="1" si="3"/>
        <v>0.92590483602582629</v>
      </c>
      <c r="G17878" s="1">
        <v>37.568800000000003</v>
      </c>
      <c r="H17878" s="1">
        <v>-112.0531</v>
      </c>
    </row>
    <row r="17879" spans="1:8" ht="13.2">
      <c r="A17879" s="1" t="s">
        <v>11748</v>
      </c>
      <c r="B17879" s="1" t="s">
        <v>11859</v>
      </c>
      <c r="C17879" s="1">
        <v>169</v>
      </c>
      <c r="D17879" s="11">
        <f t="shared" si="0"/>
        <v>6.4908578763295694E-5</v>
      </c>
      <c r="E17879" s="11">
        <f t="shared" ca="1" si="1"/>
        <v>5.691238821858456E-7</v>
      </c>
      <c r="F17879" s="11">
        <f t="shared" ca="1" si="3"/>
        <v>0.92590540514970843</v>
      </c>
      <c r="G17879" s="1">
        <v>40.354399999999998</v>
      </c>
      <c r="H17879" s="1">
        <v>-110.70959999999999</v>
      </c>
    </row>
    <row r="17880" spans="1:8" ht="13.2">
      <c r="A17880" s="1" t="s">
        <v>11748</v>
      </c>
      <c r="B17880" s="1" t="s">
        <v>2564</v>
      </c>
      <c r="C17880" s="1">
        <v>158</v>
      </c>
      <c r="D17880" s="11">
        <f t="shared" si="0"/>
        <v>6.0683760027223199E-5</v>
      </c>
      <c r="E17880" s="11">
        <f t="shared" ca="1" si="1"/>
        <v>5.3208031588972554E-7</v>
      </c>
      <c r="F17880" s="11">
        <f t="shared" ca="1" si="3"/>
        <v>0.92590597427359056</v>
      </c>
      <c r="G17880" s="1">
        <v>38.206699999999998</v>
      </c>
      <c r="H17880" s="1">
        <v>-112.1793</v>
      </c>
    </row>
    <row r="17881" spans="1:8" ht="13.2">
      <c r="A17881" s="1" t="s">
        <v>11748</v>
      </c>
      <c r="B17881" s="1" t="s">
        <v>11860</v>
      </c>
      <c r="C17881" s="1">
        <v>151</v>
      </c>
      <c r="D17881" s="11">
        <f t="shared" si="0"/>
        <v>5.7995239013358878E-5</v>
      </c>
      <c r="E17881" s="11">
        <f t="shared" ca="1" si="1"/>
        <v>5.0850713733764907E-7</v>
      </c>
      <c r="F17881" s="11">
        <f t="shared" ca="1" si="3"/>
        <v>0.92590650635390648</v>
      </c>
      <c r="G17881" s="1">
        <v>40.929900000000004</v>
      </c>
      <c r="H17881" s="1">
        <v>-109.386</v>
      </c>
    </row>
    <row r="17882" spans="1:8" ht="13.2">
      <c r="A17882" s="1" t="s">
        <v>11748</v>
      </c>
      <c r="B17882" s="1" t="s">
        <v>8569</v>
      </c>
      <c r="C17882" s="1">
        <v>140</v>
      </c>
      <c r="D17882" s="11">
        <f t="shared" si="0"/>
        <v>5.3770420277286377E-5</v>
      </c>
      <c r="E17882" s="11">
        <f t="shared" ca="1" si="1"/>
        <v>4.7146357104152891E-7</v>
      </c>
      <c r="F17882" s="11">
        <f t="shared" ca="1" si="3"/>
        <v>0.92590701486104376</v>
      </c>
      <c r="G17882" s="1">
        <v>37.6494</v>
      </c>
      <c r="H17882" s="1">
        <v>-112.4345</v>
      </c>
    </row>
    <row r="17883" spans="1:8" ht="13.2">
      <c r="A17883" s="1" t="s">
        <v>11748</v>
      </c>
      <c r="B17883" s="1" t="s">
        <v>219</v>
      </c>
      <c r="C17883" s="1">
        <v>136</v>
      </c>
      <c r="D17883" s="11">
        <f t="shared" si="0"/>
        <v>5.2234122555078196E-5</v>
      </c>
      <c r="E17883" s="11">
        <f t="shared" ca="1" si="1"/>
        <v>4.5799318329748527E-7</v>
      </c>
      <c r="F17883" s="11">
        <f t="shared" ca="1" si="3"/>
        <v>0.92590748632461484</v>
      </c>
      <c r="G17883" s="1">
        <v>40.246200000000002</v>
      </c>
      <c r="H17883" s="1">
        <v>-112.0843</v>
      </c>
    </row>
    <row r="17884" spans="1:8" ht="13.2">
      <c r="A17884" s="1" t="s">
        <v>11748</v>
      </c>
      <c r="B17884" s="1" t="s">
        <v>2898</v>
      </c>
      <c r="C17884" s="1">
        <v>119</v>
      </c>
      <c r="D17884" s="11">
        <f t="shared" si="0"/>
        <v>4.5704857235693422E-5</v>
      </c>
      <c r="E17884" s="11">
        <f t="shared" ca="1" si="1"/>
        <v>4.0074403538529962E-7</v>
      </c>
      <c r="F17884" s="11">
        <f t="shared" ca="1" si="3"/>
        <v>0.9259079443177981</v>
      </c>
      <c r="G17884" s="1">
        <v>37.430300000000003</v>
      </c>
      <c r="H17884" s="1">
        <v>-112.50620000000001</v>
      </c>
    </row>
    <row r="17885" spans="1:8" ht="13.2">
      <c r="A17885" s="1" t="s">
        <v>11748</v>
      </c>
      <c r="B17885" s="1" t="s">
        <v>11861</v>
      </c>
      <c r="C17885" s="1">
        <v>119</v>
      </c>
      <c r="D17885" s="11">
        <f t="shared" si="0"/>
        <v>4.5704857235693422E-5</v>
      </c>
      <c r="E17885" s="11">
        <f t="shared" ca="1" si="1"/>
        <v>4.0074403538529962E-7</v>
      </c>
      <c r="F17885" s="11">
        <f t="shared" ca="1" si="3"/>
        <v>0.9259083450618335</v>
      </c>
      <c r="G17885" s="1">
        <v>38.103000000000002</v>
      </c>
      <c r="H17885" s="1">
        <v>-111.9823</v>
      </c>
    </row>
    <row r="17886" spans="1:8" ht="13.2">
      <c r="A17886" s="1" t="s">
        <v>11748</v>
      </c>
      <c r="B17886" s="1" t="s">
        <v>11862</v>
      </c>
      <c r="C17886" s="1">
        <v>113</v>
      </c>
      <c r="D17886" s="11">
        <f t="shared" si="0"/>
        <v>4.3400410652381143E-5</v>
      </c>
      <c r="E17886" s="11">
        <f t="shared" ca="1" si="1"/>
        <v>3.8053845376923402E-7</v>
      </c>
      <c r="F17886" s="11">
        <f t="shared" ca="1" si="3"/>
        <v>0.9259087458058689</v>
      </c>
      <c r="G17886" s="1">
        <v>39.508499999999998</v>
      </c>
      <c r="H17886" s="1">
        <v>-112.3933</v>
      </c>
    </row>
    <row r="17887" spans="1:8" ht="13.2">
      <c r="A17887" s="1" t="s">
        <v>11748</v>
      </c>
      <c r="B17887" s="1" t="s">
        <v>11863</v>
      </c>
      <c r="C17887" s="1">
        <v>89</v>
      </c>
      <c r="D17887" s="11">
        <f t="shared" si="0"/>
        <v>3.4182624319132056E-5</v>
      </c>
      <c r="E17887" s="11">
        <f t="shared" ca="1" si="1"/>
        <v>2.9971612730497196E-7</v>
      </c>
      <c r="F17887" s="11">
        <f t="shared" ca="1" si="3"/>
        <v>0.92590912634432265</v>
      </c>
      <c r="G17887" s="1">
        <v>37.697699999999998</v>
      </c>
      <c r="H17887" s="1">
        <v>-112.8416</v>
      </c>
    </row>
    <row r="17888" spans="1:8" ht="13.2">
      <c r="A17888" s="1" t="s">
        <v>11748</v>
      </c>
      <c r="B17888" s="1" t="s">
        <v>1825</v>
      </c>
      <c r="C17888" s="1">
        <v>55</v>
      </c>
      <c r="D17888" s="11">
        <f t="shared" si="0"/>
        <v>2.1124093680362505E-5</v>
      </c>
      <c r="E17888" s="11">
        <f t="shared" ca="1" si="1"/>
        <v>1.8521783148060065E-7</v>
      </c>
      <c r="F17888" s="11">
        <f t="shared" ca="1" si="3"/>
        <v>0.9259094260604499</v>
      </c>
      <c r="G17888" s="1">
        <v>40.369500000000002</v>
      </c>
      <c r="H17888" s="1">
        <v>-112.2552</v>
      </c>
    </row>
    <row r="17889" spans="1:8" ht="13.2">
      <c r="A17889" s="1" t="s">
        <v>11748</v>
      </c>
      <c r="B17889" s="1" t="s">
        <v>11864</v>
      </c>
      <c r="C17889" s="1">
        <v>23</v>
      </c>
      <c r="D17889" s="11">
        <f t="shared" si="0"/>
        <v>8.8337119026970471E-6</v>
      </c>
      <c r="E17889" s="11">
        <f t="shared" ca="1" si="1"/>
        <v>7.7454729528251182E-8</v>
      </c>
      <c r="F17889" s="11">
        <f t="shared" ca="1" si="3"/>
        <v>0.92590961127828142</v>
      </c>
      <c r="G17889" s="1">
        <v>39.719799999999999</v>
      </c>
      <c r="H17889" s="1">
        <v>-111.1623</v>
      </c>
    </row>
    <row r="17890" spans="1:8" ht="13.2">
      <c r="A17890" s="1" t="s">
        <v>11865</v>
      </c>
      <c r="B17890" s="1" t="s">
        <v>11866</v>
      </c>
      <c r="C17890" s="1">
        <v>452602</v>
      </c>
      <c r="D17890" s="11">
        <f t="shared" si="0"/>
        <v>0.14700793404095611</v>
      </c>
      <c r="E17890" s="11">
        <f t="shared" ca="1" si="1"/>
        <v>5.155911759437303E-3</v>
      </c>
      <c r="F17890" s="11">
        <f t="shared" ca="1" si="3"/>
        <v>0.92590968873301094</v>
      </c>
      <c r="G17890" s="1">
        <v>36.733499999999999</v>
      </c>
      <c r="H17890" s="1">
        <v>-76.043499999999995</v>
      </c>
    </row>
    <row r="17891" spans="1:8" ht="13.2">
      <c r="A17891" s="1" t="s">
        <v>11865</v>
      </c>
      <c r="B17891" s="1" t="s">
        <v>1237</v>
      </c>
      <c r="C17891" s="1">
        <v>223170</v>
      </c>
      <c r="D17891" s="11">
        <f t="shared" si="0"/>
        <v>7.2486998819979095E-2</v>
      </c>
      <c r="E17891" s="11">
        <f t="shared" ca="1" si="1"/>
        <v>2.5422884285832212E-3</v>
      </c>
      <c r="F17891" s="11">
        <f t="shared" ca="1" si="3"/>
        <v>0.93106560049244824</v>
      </c>
      <c r="G17891" s="1">
        <v>37.529400000000003</v>
      </c>
      <c r="H17891" s="1">
        <v>-77.475499999999997</v>
      </c>
    </row>
    <row r="17892" spans="1:8" ht="13.2">
      <c r="A17892" s="1" t="s">
        <v>11865</v>
      </c>
      <c r="B17892" s="1" t="s">
        <v>8084</v>
      </c>
      <c r="C17892" s="1">
        <v>245115</v>
      </c>
      <c r="D17892" s="11">
        <f t="shared" si="0"/>
        <v>7.9614870796967219E-2</v>
      </c>
      <c r="E17892" s="11">
        <f t="shared" ca="1" si="1"/>
        <v>2.7922795544749572E-3</v>
      </c>
      <c r="F17892" s="11">
        <f t="shared" ca="1" si="3"/>
        <v>0.93360788892103141</v>
      </c>
      <c r="G17892" s="1">
        <v>36.894500000000001</v>
      </c>
      <c r="H17892" s="1">
        <v>-76.259</v>
      </c>
    </row>
    <row r="17893" spans="1:8" ht="13.2">
      <c r="A17893" s="1" t="s">
        <v>11865</v>
      </c>
      <c r="B17893" s="1" t="s">
        <v>9251</v>
      </c>
      <c r="C17893" s="1">
        <v>237940</v>
      </c>
      <c r="D17893" s="11">
        <f t="shared" si="0"/>
        <v>7.7284386338781305E-2</v>
      </c>
      <c r="E17893" s="11">
        <f t="shared" ca="1" si="1"/>
        <v>2.710544018896319E-3</v>
      </c>
      <c r="F17893" s="11">
        <f t="shared" ca="1" si="3"/>
        <v>0.93640016847550633</v>
      </c>
      <c r="G17893" s="1">
        <v>36.677799999999998</v>
      </c>
      <c r="H17893" s="1">
        <v>-76.302400000000006</v>
      </c>
    </row>
    <row r="17894" spans="1:8" ht="13.2">
      <c r="A17894" s="1" t="s">
        <v>11865</v>
      </c>
      <c r="B17894" s="1" t="s">
        <v>274</v>
      </c>
      <c r="C17894" s="1">
        <v>99660</v>
      </c>
      <c r="D17894" s="11">
        <f t="shared" si="0"/>
        <v>3.2370185519555117E-2</v>
      </c>
      <c r="E17894" s="11">
        <f t="shared" ca="1" si="1"/>
        <v>1.1352980454030729E-3</v>
      </c>
      <c r="F17894" s="11">
        <f t="shared" ca="1" si="3"/>
        <v>0.9391107124944027</v>
      </c>
      <c r="G17894" s="1">
        <v>37.278399999999998</v>
      </c>
      <c r="H17894" s="1">
        <v>-79.958100000000002</v>
      </c>
    </row>
    <row r="17895" spans="1:8" ht="13.2">
      <c r="A17895" s="1" t="s">
        <v>11865</v>
      </c>
      <c r="B17895" s="1" t="s">
        <v>11867</v>
      </c>
      <c r="C17895" s="1">
        <v>181825</v>
      </c>
      <c r="D17895" s="11">
        <f t="shared" si="0"/>
        <v>5.9057886635491767E-2</v>
      </c>
      <c r="E17895" s="11">
        <f t="shared" ca="1" si="1"/>
        <v>2.0712980845415787E-3</v>
      </c>
      <c r="F17895" s="11">
        <f t="shared" ca="1" si="3"/>
        <v>0.94024601053980572</v>
      </c>
      <c r="G17895" s="1">
        <v>37.105200000000004</v>
      </c>
      <c r="H17895" s="1">
        <v>-76.518500000000003</v>
      </c>
    </row>
    <row r="17896" spans="1:8" ht="13.2">
      <c r="A17896" s="1" t="s">
        <v>11865</v>
      </c>
      <c r="B17896" s="1" t="s">
        <v>2954</v>
      </c>
      <c r="C17896" s="1">
        <v>28297</v>
      </c>
      <c r="D17896" s="11">
        <f t="shared" si="0"/>
        <v>9.1910409356497219E-3</v>
      </c>
      <c r="E17896" s="11">
        <f t="shared" ca="1" si="1"/>
        <v>3.2235128226741681E-4</v>
      </c>
      <c r="F17896" s="11">
        <f t="shared" ca="1" si="3"/>
        <v>0.94231730862434726</v>
      </c>
      <c r="G17896" s="1">
        <v>38.299199999999999</v>
      </c>
      <c r="H17896" s="1">
        <v>-77.487099999999998</v>
      </c>
    </row>
    <row r="17897" spans="1:8" ht="13.2">
      <c r="A17897" s="1" t="s">
        <v>11865</v>
      </c>
      <c r="B17897" s="1" t="s">
        <v>4628</v>
      </c>
      <c r="C17897" s="1">
        <v>155810</v>
      </c>
      <c r="D17897" s="11">
        <f t="shared" si="0"/>
        <v>5.0608053439713856E-2</v>
      </c>
      <c r="E17897" s="11">
        <f t="shared" ca="1" si="1"/>
        <v>1.7749426896874652E-3</v>
      </c>
      <c r="F17897" s="11">
        <f t="shared" ca="1" si="3"/>
        <v>0.94263965990661469</v>
      </c>
      <c r="G17897" s="1">
        <v>38.818399999999997</v>
      </c>
      <c r="H17897" s="1">
        <v>-77.086100000000002</v>
      </c>
    </row>
    <row r="17898" spans="1:8" ht="13.2">
      <c r="A17898" s="1" t="s">
        <v>11865</v>
      </c>
      <c r="B17898" s="1" t="s">
        <v>776</v>
      </c>
      <c r="C17898" s="1">
        <v>135410</v>
      </c>
      <c r="D17898" s="11">
        <f t="shared" si="0"/>
        <v>4.3982007035951821E-2</v>
      </c>
      <c r="E17898" s="11">
        <f t="shared" ca="1" si="1"/>
        <v>1.5425517592617911E-3</v>
      </c>
      <c r="F17898" s="11">
        <f t="shared" ca="1" si="3"/>
        <v>0.94441460259630217</v>
      </c>
      <c r="G17898" s="1">
        <v>37.055100000000003</v>
      </c>
      <c r="H17898" s="1">
        <v>-76.362899999999996</v>
      </c>
    </row>
    <row r="17899" spans="1:8" ht="13.2">
      <c r="A17899" s="1" t="s">
        <v>11865</v>
      </c>
      <c r="B17899" s="1" t="s">
        <v>9174</v>
      </c>
      <c r="C17899" s="1">
        <v>80212</v>
      </c>
      <c r="D17899" s="11">
        <f t="shared" si="0"/>
        <v>2.6053354614635312E-2</v>
      </c>
      <c r="E17899" s="11">
        <f t="shared" ca="1" si="1"/>
        <v>9.137520250639302E-4</v>
      </c>
      <c r="F17899" s="11">
        <f t="shared" ca="1" si="3"/>
        <v>0.94595715435556393</v>
      </c>
      <c r="G17899" s="1">
        <v>37.400399999999998</v>
      </c>
      <c r="H17899" s="1">
        <v>-79.191100000000006</v>
      </c>
    </row>
    <row r="17900" spans="1:8" ht="13.2">
      <c r="A17900" s="1" t="s">
        <v>11865</v>
      </c>
      <c r="B17900" s="1" t="s">
        <v>11868</v>
      </c>
      <c r="C17900" s="1">
        <v>46912</v>
      </c>
      <c r="D17900" s="11">
        <f t="shared" si="0"/>
        <v>1.5237308279082578E-2</v>
      </c>
      <c r="E17900" s="11">
        <f t="shared" ca="1" si="1"/>
        <v>5.3440800628084444E-4</v>
      </c>
      <c r="F17900" s="11">
        <f t="shared" ca="1" si="3"/>
        <v>0.94687090638062787</v>
      </c>
      <c r="G17900" s="1">
        <v>38.037399999999998</v>
      </c>
      <c r="H17900" s="1">
        <v>-78.485600000000005</v>
      </c>
    </row>
    <row r="17901" spans="1:8" ht="13.2">
      <c r="A17901" s="1" t="s">
        <v>11865</v>
      </c>
      <c r="B17901" s="1" t="s">
        <v>3277</v>
      </c>
      <c r="C17901" s="1">
        <v>95252</v>
      </c>
      <c r="D17901" s="11">
        <f t="shared" si="0"/>
        <v>3.0938439806428499E-2</v>
      </c>
      <c r="E17901" s="11">
        <f t="shared" ca="1" si="1"/>
        <v>1.0850833776914861E-3</v>
      </c>
      <c r="F17901" s="11">
        <f t="shared" ca="1" si="3"/>
        <v>0.94740531438690867</v>
      </c>
      <c r="G17901" s="1">
        <v>36.846800000000002</v>
      </c>
      <c r="H17901" s="1">
        <v>-76.353999999999999</v>
      </c>
    </row>
    <row r="17902" spans="1:8" ht="13.2">
      <c r="A17902" s="1" t="s">
        <v>11865</v>
      </c>
      <c r="B17902" s="1" t="s">
        <v>10622</v>
      </c>
      <c r="C17902" s="1">
        <v>45038</v>
      </c>
      <c r="D17902" s="11">
        <f t="shared" si="0"/>
        <v>1.4628621467286006E-2</v>
      </c>
      <c r="E17902" s="11">
        <f t="shared" ca="1" si="1"/>
        <v>5.1305993747605453E-4</v>
      </c>
      <c r="F17902" s="11">
        <f t="shared" ca="1" si="3"/>
        <v>0.9484903977646002</v>
      </c>
      <c r="G17902" s="1">
        <v>37.229999999999997</v>
      </c>
      <c r="H17902" s="1">
        <v>-80.427700000000002</v>
      </c>
    </row>
    <row r="17903" spans="1:8" ht="13.2">
      <c r="A17903" s="1" t="s">
        <v>11865</v>
      </c>
      <c r="B17903" s="1" t="s">
        <v>11869</v>
      </c>
      <c r="C17903" s="1">
        <v>89273</v>
      </c>
      <c r="D17903" s="11">
        <f t="shared" si="0"/>
        <v>2.8996423558972948E-2</v>
      </c>
      <c r="E17903" s="11">
        <f t="shared" ca="1" si="1"/>
        <v>1.0169723299946671E-3</v>
      </c>
      <c r="F17903" s="11">
        <f t="shared" ca="1" si="3"/>
        <v>0.94900345770207628</v>
      </c>
      <c r="G17903" s="1">
        <v>36.695300000000003</v>
      </c>
      <c r="H17903" s="1">
        <v>-76.639799999999994</v>
      </c>
    </row>
    <row r="17904" spans="1:8" ht="13.2">
      <c r="A17904" s="1" t="s">
        <v>11865</v>
      </c>
      <c r="B17904" s="1" t="s">
        <v>1771</v>
      </c>
      <c r="C17904" s="1">
        <v>15214</v>
      </c>
      <c r="D17904" s="11">
        <f t="shared" si="0"/>
        <v>4.9416014699429217E-3</v>
      </c>
      <c r="E17904" s="11">
        <f t="shared" ca="1" si="1"/>
        <v>1.7331351056353955E-4</v>
      </c>
      <c r="F17904" s="11">
        <f t="shared" ca="1" si="3"/>
        <v>0.95002043003207093</v>
      </c>
      <c r="G17904" s="1">
        <v>37.269100000000002</v>
      </c>
      <c r="H17904" s="1">
        <v>-76.707499999999996</v>
      </c>
    </row>
    <row r="17905" spans="1:8" ht="13.2">
      <c r="A17905" s="1" t="s">
        <v>11865</v>
      </c>
      <c r="B17905" s="1" t="s">
        <v>1003</v>
      </c>
      <c r="C17905" s="1">
        <v>27516</v>
      </c>
      <c r="D17905" s="11">
        <f t="shared" si="0"/>
        <v>8.9373672963684401E-3</v>
      </c>
      <c r="E17905" s="11">
        <f t="shared" ca="1" si="1"/>
        <v>3.1345435498004174E-4</v>
      </c>
      <c r="F17905" s="11">
        <f t="shared" ca="1" si="3"/>
        <v>0.95019374354263442</v>
      </c>
      <c r="G17905" s="1">
        <v>39.173400000000001</v>
      </c>
      <c r="H17905" s="1">
        <v>-78.174499999999995</v>
      </c>
    </row>
    <row r="17906" spans="1:8" ht="13.2">
      <c r="A17906" s="1" t="s">
        <v>11865</v>
      </c>
      <c r="B17906" s="1" t="s">
        <v>5678</v>
      </c>
      <c r="C17906" s="1">
        <v>53078</v>
      </c>
      <c r="D17906" s="11">
        <f t="shared" si="0"/>
        <v>1.724006328523928E-2</v>
      </c>
      <c r="E17906" s="11">
        <f t="shared" ca="1" si="1"/>
        <v>6.0464930417323203E-4</v>
      </c>
      <c r="F17906" s="11">
        <f t="shared" ca="1" si="3"/>
        <v>0.95050719789761451</v>
      </c>
      <c r="G17906" s="1">
        <v>38.436199999999999</v>
      </c>
      <c r="H17906" s="1">
        <v>-78.873500000000007</v>
      </c>
    </row>
    <row r="17907" spans="1:8" ht="13.2">
      <c r="A17907" s="1" t="s">
        <v>11865</v>
      </c>
      <c r="B17907" s="1" t="s">
        <v>3832</v>
      </c>
      <c r="C17907" s="1">
        <v>24363</v>
      </c>
      <c r="D17907" s="11">
        <f t="shared" si="0"/>
        <v>7.9132533595516891E-3</v>
      </c>
      <c r="E17907" s="11">
        <f t="shared" ca="1" si="1"/>
        <v>2.7753628617454407E-4</v>
      </c>
      <c r="F17907" s="11">
        <f t="shared" ca="1" si="3"/>
        <v>0.95111184720178776</v>
      </c>
      <c r="G17907" s="1">
        <v>38.159300000000002</v>
      </c>
      <c r="H17907" s="1">
        <v>-79.0608</v>
      </c>
    </row>
    <row r="17908" spans="1:8" ht="13.2">
      <c r="A17908" s="1" t="s">
        <v>11865</v>
      </c>
      <c r="B17908" s="1" t="s">
        <v>415</v>
      </c>
      <c r="C17908" s="1">
        <v>52607</v>
      </c>
      <c r="D17908" s="11">
        <f t="shared" si="0"/>
        <v>1.708707956679948E-2</v>
      </c>
      <c r="E17908" s="11">
        <f t="shared" ca="1" si="1"/>
        <v>5.9928380769134516E-4</v>
      </c>
      <c r="F17908" s="11">
        <f t="shared" ca="1" si="3"/>
        <v>0.95138938348796231</v>
      </c>
      <c r="G17908" s="1">
        <v>39.105699999999999</v>
      </c>
      <c r="H17908" s="1">
        <v>-77.554299999999998</v>
      </c>
    </row>
    <row r="17909" spans="1:8" ht="13.2">
      <c r="A17909" s="1" t="s">
        <v>11865</v>
      </c>
      <c r="B17909" s="1" t="s">
        <v>726</v>
      </c>
      <c r="C17909" s="1">
        <v>41898</v>
      </c>
      <c r="D17909" s="11">
        <f t="shared" si="0"/>
        <v>1.3608730011020673E-2</v>
      </c>
      <c r="E17909" s="11">
        <f t="shared" ca="1" si="1"/>
        <v>4.7728996093014198E-4</v>
      </c>
      <c r="F17909" s="11">
        <f t="shared" ca="1" si="3"/>
        <v>0.95198866729565368</v>
      </c>
      <c r="G17909" s="1">
        <v>36.583100000000002</v>
      </c>
      <c r="H17909" s="1">
        <v>-79.408799999999999</v>
      </c>
    </row>
    <row r="17910" spans="1:8" ht="13.2">
      <c r="A17910" s="1" t="s">
        <v>11865</v>
      </c>
      <c r="B17910" s="1" t="s">
        <v>2718</v>
      </c>
      <c r="C17910" s="1">
        <v>41483</v>
      </c>
      <c r="D17910" s="11">
        <f t="shared" si="0"/>
        <v>1.3473935439571594E-2</v>
      </c>
      <c r="E17910" s="11">
        <f t="shared" ca="1" si="1"/>
        <v>4.7256240033569812E-4</v>
      </c>
      <c r="F17910" s="11">
        <f t="shared" ca="1" si="3"/>
        <v>0.95246595725658378</v>
      </c>
      <c r="G17910" s="1">
        <v>38.747999999999998</v>
      </c>
      <c r="H17910" s="1">
        <v>-77.483999999999995</v>
      </c>
    </row>
    <row r="17911" spans="1:8" ht="13.2">
      <c r="A17911" s="1" t="s">
        <v>11865</v>
      </c>
      <c r="B17911" s="1" t="s">
        <v>4068</v>
      </c>
      <c r="C17911" s="1">
        <v>13445</v>
      </c>
      <c r="D17911" s="11">
        <f t="shared" si="0"/>
        <v>4.3670193087539493E-3</v>
      </c>
      <c r="E17911" s="11">
        <f t="shared" ca="1" si="1"/>
        <v>1.5316157154770537E-4</v>
      </c>
      <c r="F17911" s="11">
        <f t="shared" ca="1" si="3"/>
        <v>0.95293851965691945</v>
      </c>
      <c r="G17911" s="1">
        <v>36.682699999999997</v>
      </c>
      <c r="H17911" s="1">
        <v>-79.863600000000005</v>
      </c>
    </row>
    <row r="17912" spans="1:8" ht="13.2">
      <c r="A17912" s="1" t="s">
        <v>11865</v>
      </c>
      <c r="B17912" s="1" t="s">
        <v>3933</v>
      </c>
      <c r="C17912" s="1">
        <v>31882</v>
      </c>
      <c r="D17912" s="11">
        <f t="shared" si="0"/>
        <v>1.035547114925202E-2</v>
      </c>
      <c r="E17912" s="11">
        <f t="shared" ca="1" si="1"/>
        <v>3.6319057077604627E-4</v>
      </c>
      <c r="F17912" s="11">
        <f t="shared" ca="1" si="3"/>
        <v>0.9530916812284671</v>
      </c>
      <c r="G17912" s="1">
        <v>37.2042</v>
      </c>
      <c r="H17912" s="1">
        <v>-77.391400000000004</v>
      </c>
    </row>
    <row r="17913" spans="1:8" ht="13.2">
      <c r="A17913" s="1" t="s">
        <v>11865</v>
      </c>
      <c r="B17913" s="1" t="s">
        <v>761</v>
      </c>
      <c r="C17913" s="1">
        <v>25549</v>
      </c>
      <c r="D17913" s="11">
        <f t="shared" si="0"/>
        <v>8.2984735083194237E-3</v>
      </c>
      <c r="E17913" s="11">
        <f t="shared" ca="1" si="1"/>
        <v>2.9104685693360539E-4</v>
      </c>
      <c r="F17913" s="11">
        <f t="shared" ca="1" si="3"/>
        <v>0.95345487179924315</v>
      </c>
      <c r="G17913" s="1">
        <v>37.2864</v>
      </c>
      <c r="H17913" s="1">
        <v>-80.055400000000006</v>
      </c>
    </row>
    <row r="17914" spans="1:8" ht="13.2">
      <c r="A17914" s="1" t="s">
        <v>11865</v>
      </c>
      <c r="B17914" s="1" t="s">
        <v>5181</v>
      </c>
      <c r="C17914" s="1">
        <v>24393</v>
      </c>
      <c r="D17914" s="11">
        <f t="shared" si="0"/>
        <v>7.9229975454395748E-3</v>
      </c>
      <c r="E17914" s="11">
        <f t="shared" ca="1" si="1"/>
        <v>2.7787803754281717E-4</v>
      </c>
      <c r="F17914" s="11">
        <f t="shared" ca="1" si="3"/>
        <v>0.95374591865617675</v>
      </c>
      <c r="G17914" s="1">
        <v>38.969900000000003</v>
      </c>
      <c r="H17914" s="1">
        <v>-77.386700000000005</v>
      </c>
    </row>
    <row r="17915" spans="1:8" ht="13.2">
      <c r="A17915" s="1" t="s">
        <v>11865</v>
      </c>
      <c r="B17915" s="1" t="s">
        <v>1548</v>
      </c>
      <c r="C17915" s="1">
        <v>24164</v>
      </c>
      <c r="D17915" s="11">
        <f t="shared" si="0"/>
        <v>7.8486169264953831E-3</v>
      </c>
      <c r="E17915" s="11">
        <f t="shared" ca="1" si="1"/>
        <v>2.7526933543166619E-4</v>
      </c>
      <c r="F17915" s="11">
        <f t="shared" ca="1" si="3"/>
        <v>0.95402379669371962</v>
      </c>
      <c r="G17915" s="1">
        <v>38.853099999999998</v>
      </c>
      <c r="H17915" s="1">
        <v>-77.299800000000005</v>
      </c>
    </row>
    <row r="17916" spans="1:8" ht="13.2">
      <c r="A17916" s="1" t="s">
        <v>11865</v>
      </c>
      <c r="B17916" s="1" t="s">
        <v>4302</v>
      </c>
      <c r="C17916" s="1">
        <v>22735</v>
      </c>
      <c r="D17916" s="11">
        <f t="shared" si="0"/>
        <v>7.3844688720357777E-3</v>
      </c>
      <c r="E17916" s="11">
        <f t="shared" ca="1" si="1"/>
        <v>2.5899057858959324E-4</v>
      </c>
      <c r="F17916" s="11">
        <f t="shared" ca="1" si="3"/>
        <v>0.95429906602915127</v>
      </c>
      <c r="G17916" s="1">
        <v>37.291400000000003</v>
      </c>
      <c r="H17916" s="1">
        <v>-77.298500000000004</v>
      </c>
    </row>
    <row r="17917" spans="1:8" ht="13.2">
      <c r="A17917" s="1" t="s">
        <v>11865</v>
      </c>
      <c r="B17917" s="1" t="s">
        <v>9290</v>
      </c>
      <c r="C17917" s="1">
        <v>22088</v>
      </c>
      <c r="D17917" s="11">
        <f t="shared" si="0"/>
        <v>7.174319263053717E-3</v>
      </c>
      <c r="E17917" s="11">
        <f t="shared" ca="1" si="1"/>
        <v>2.5162014074717111E-4</v>
      </c>
      <c r="F17917" s="11">
        <f t="shared" ca="1" si="3"/>
        <v>0.95455805660774085</v>
      </c>
      <c r="G17917" s="1">
        <v>37.141100000000002</v>
      </c>
      <c r="H17917" s="1">
        <v>-80.402799999999999</v>
      </c>
    </row>
    <row r="17918" spans="1:8" ht="13.2">
      <c r="A17918" s="1" t="s">
        <v>11865</v>
      </c>
      <c r="B17918" s="1" t="s">
        <v>2394</v>
      </c>
      <c r="C17918" s="1">
        <v>21887</v>
      </c>
      <c r="D17918" s="11">
        <f t="shared" si="0"/>
        <v>7.1090332176048853E-3</v>
      </c>
      <c r="E17918" s="11">
        <f t="shared" ca="1" si="1"/>
        <v>2.4933040657974169E-4</v>
      </c>
      <c r="F17918" s="11">
        <f t="shared" ca="1" si="3"/>
        <v>0.95480967674848805</v>
      </c>
      <c r="G17918" s="1">
        <v>38.067300000000003</v>
      </c>
      <c r="H17918" s="1">
        <v>-78.901200000000003</v>
      </c>
    </row>
    <row r="17919" spans="1:8" ht="13.2">
      <c r="A17919" s="1" t="s">
        <v>11865</v>
      </c>
      <c r="B17919" s="1" t="s">
        <v>11870</v>
      </c>
      <c r="C17919" s="1">
        <v>15153</v>
      </c>
      <c r="D17919" s="11">
        <f t="shared" si="0"/>
        <v>4.9217882919708883E-3</v>
      </c>
      <c r="E17919" s="11">
        <f t="shared" ca="1" si="1"/>
        <v>1.7261861611471768E-4</v>
      </c>
      <c r="F17919" s="11">
        <f t="shared" ca="1" si="3"/>
        <v>0.95505900715506775</v>
      </c>
      <c r="G17919" s="1">
        <v>38.926000000000002</v>
      </c>
      <c r="H17919" s="1">
        <v>-78.183700000000002</v>
      </c>
    </row>
    <row r="17920" spans="1:8" ht="13.2">
      <c r="A17920" s="1" t="s">
        <v>11865</v>
      </c>
      <c r="B17920" s="1" t="s">
        <v>11871</v>
      </c>
      <c r="C17920" s="1">
        <v>18006</v>
      </c>
      <c r="D17920" s="11">
        <f t="shared" si="0"/>
        <v>5.8484603699087848E-3</v>
      </c>
      <c r="E17920" s="11">
        <f t="shared" ca="1" si="1"/>
        <v>2.0511917123748478E-4</v>
      </c>
      <c r="F17920" s="11">
        <f t="shared" ca="1" si="3"/>
        <v>0.95523162577118248</v>
      </c>
      <c r="G17920" s="1">
        <v>38.470500000000001</v>
      </c>
      <c r="H17920" s="1">
        <v>-78.000200000000007</v>
      </c>
    </row>
    <row r="17921" spans="1:8" ht="13.2">
      <c r="A17921" s="1" t="s">
        <v>11865</v>
      </c>
      <c r="B17921" s="1" t="s">
        <v>11872</v>
      </c>
      <c r="C17921" s="1">
        <v>17772</v>
      </c>
      <c r="D17921" s="11">
        <f t="shared" si="0"/>
        <v>5.7724557199832788E-3</v>
      </c>
      <c r="E17921" s="11">
        <f t="shared" ca="1" si="1"/>
        <v>2.0245351056495496E-4</v>
      </c>
      <c r="F17921" s="11">
        <f t="shared" ca="1" si="3"/>
        <v>0.95543674494241992</v>
      </c>
      <c r="G17921" s="1">
        <v>37.265000000000001</v>
      </c>
      <c r="H17921" s="1">
        <v>-77.396900000000002</v>
      </c>
    </row>
    <row r="17922" spans="1:8" ht="13.2">
      <c r="A17922" s="1" t="s">
        <v>11865</v>
      </c>
      <c r="B17922" s="1" t="s">
        <v>11873</v>
      </c>
      <c r="C17922" s="1">
        <v>17483</v>
      </c>
      <c r="D17922" s="11">
        <f t="shared" si="0"/>
        <v>5.6785867292633166E-3</v>
      </c>
      <c r="E17922" s="11">
        <f t="shared" ca="1" si="1"/>
        <v>1.9916130571725791E-4</v>
      </c>
      <c r="F17922" s="11">
        <f t="shared" ca="1" si="3"/>
        <v>0.95563919845298484</v>
      </c>
      <c r="G17922" s="1">
        <v>37.122900000000001</v>
      </c>
      <c r="H17922" s="1">
        <v>-80.558300000000003</v>
      </c>
    </row>
    <row r="17923" spans="1:8" ht="13.2">
      <c r="A17923" s="1" t="s">
        <v>11865</v>
      </c>
      <c r="B17923" s="1" t="s">
        <v>1860</v>
      </c>
      <c r="C17923" s="1">
        <v>16960</v>
      </c>
      <c r="D17923" s="11">
        <f t="shared" si="0"/>
        <v>5.5087130886178493E-3</v>
      </c>
      <c r="E17923" s="11">
        <f t="shared" ca="1" si="1"/>
        <v>1.9320344019703109E-4</v>
      </c>
      <c r="F17923" s="11">
        <f t="shared" ca="1" si="3"/>
        <v>0.95583835975870213</v>
      </c>
      <c r="G17923" s="1">
        <v>36.618000000000002</v>
      </c>
      <c r="H17923" s="1">
        <v>-82.160700000000006</v>
      </c>
    </row>
    <row r="17924" spans="1:8" ht="13.2">
      <c r="A17924" s="1" t="s">
        <v>11865</v>
      </c>
      <c r="B17924" s="1" t="s">
        <v>2435</v>
      </c>
      <c r="C17924" s="1">
        <v>16468</v>
      </c>
      <c r="D17924" s="11">
        <f t="shared" si="0"/>
        <v>5.3489084400565289E-3</v>
      </c>
      <c r="E17924" s="11">
        <f t="shared" ca="1" si="1"/>
        <v>1.8759871775735304E-4</v>
      </c>
      <c r="F17924" s="11">
        <f t="shared" ca="1" si="3"/>
        <v>0.95603156319889915</v>
      </c>
      <c r="G17924" s="1">
        <v>38.8996</v>
      </c>
      <c r="H17924" s="1">
        <v>-77.259699999999995</v>
      </c>
    </row>
    <row r="17925" spans="1:8" ht="13.2">
      <c r="A17925" s="1" t="s">
        <v>11865</v>
      </c>
      <c r="B17925" s="1" t="s">
        <v>11874</v>
      </c>
      <c r="C17925" s="1">
        <v>15915</v>
      </c>
      <c r="D17925" s="11">
        <f t="shared" si="0"/>
        <v>5.1692906135231758E-3</v>
      </c>
      <c r="E17925" s="11">
        <f t="shared" ca="1" si="1"/>
        <v>1.8129910086885315E-4</v>
      </c>
      <c r="F17925" s="11">
        <f t="shared" ca="1" si="3"/>
        <v>0.95621916191665646</v>
      </c>
      <c r="G17925" s="1">
        <v>38.771700000000003</v>
      </c>
      <c r="H17925" s="1">
        <v>-77.444800000000001</v>
      </c>
    </row>
    <row r="17926" spans="1:8" ht="13.2">
      <c r="A17926" s="1" t="s">
        <v>11865</v>
      </c>
      <c r="B17926" s="1" t="s">
        <v>2658</v>
      </c>
      <c r="C17926" s="1">
        <v>8837</v>
      </c>
      <c r="D17926" s="11">
        <f t="shared" si="0"/>
        <v>2.8703123563747603E-3</v>
      </c>
      <c r="E17926" s="11">
        <f t="shared" ca="1" si="1"/>
        <v>1.0066856138096485E-4</v>
      </c>
      <c r="F17926" s="11">
        <f t="shared" ca="1" si="3"/>
        <v>0.95640046101752529</v>
      </c>
      <c r="G17926" s="1">
        <v>37.053100000000001</v>
      </c>
      <c r="H17926" s="1">
        <v>-80.7624</v>
      </c>
    </row>
    <row r="17927" spans="1:8" ht="13.2">
      <c r="A17927" s="1" t="s">
        <v>11865</v>
      </c>
      <c r="B17927" s="1" t="s">
        <v>11875</v>
      </c>
      <c r="C17927" s="1">
        <v>9469</v>
      </c>
      <c r="D17927" s="11">
        <f t="shared" si="0"/>
        <v>3.0755898724128782E-3</v>
      </c>
      <c r="E17927" s="11">
        <f t="shared" ca="1" si="1"/>
        <v>1.0786812353925044E-4</v>
      </c>
      <c r="F17927" s="11">
        <f t="shared" ca="1" si="3"/>
        <v>0.95650112957890621</v>
      </c>
      <c r="G17927" s="1">
        <v>39.137799999999999</v>
      </c>
      <c r="H17927" s="1">
        <v>-77.710899999999995</v>
      </c>
    </row>
    <row r="17928" spans="1:8" ht="13.2">
      <c r="A17928" s="1" t="s">
        <v>11865</v>
      </c>
      <c r="B17928" s="1" t="s">
        <v>11876</v>
      </c>
      <c r="C17928" s="1">
        <v>14014</v>
      </c>
      <c r="D17928" s="11">
        <f t="shared" si="0"/>
        <v>4.551834034427508E-3</v>
      </c>
      <c r="E17928" s="11">
        <f t="shared" ca="1" si="1"/>
        <v>1.5964345583261753E-4</v>
      </c>
      <c r="F17928" s="11">
        <f t="shared" ca="1" si="3"/>
        <v>0.95660899770244545</v>
      </c>
      <c r="G17928" s="1">
        <v>38.884599999999999</v>
      </c>
      <c r="H17928" s="1">
        <v>-77.1751</v>
      </c>
    </row>
    <row r="17929" spans="1:8" ht="13.2">
      <c r="A17929" s="1" t="s">
        <v>11865</v>
      </c>
      <c r="B17929" s="1" t="s">
        <v>11877</v>
      </c>
      <c r="C17929" s="1">
        <v>12017</v>
      </c>
      <c r="D17929" s="11">
        <f t="shared" si="0"/>
        <v>3.9031960604906067E-3</v>
      </c>
      <c r="E17929" s="11">
        <f t="shared" ca="1" si="1"/>
        <v>1.3689420641790816E-4</v>
      </c>
      <c r="F17929" s="11">
        <f t="shared" ca="1" si="3"/>
        <v>0.95676864115827809</v>
      </c>
      <c r="G17929" s="1">
        <v>37.131799999999998</v>
      </c>
      <c r="H17929" s="1">
        <v>-76.356899999999996</v>
      </c>
    </row>
    <row r="17930" spans="1:8" ht="13.2">
      <c r="A17930" s="1" t="s">
        <v>11865</v>
      </c>
      <c r="B17930" s="1" t="s">
        <v>4424</v>
      </c>
      <c r="C17930" s="1">
        <v>8435</v>
      </c>
      <c r="D17930" s="11">
        <f t="shared" si="0"/>
        <v>2.7397402654770965E-3</v>
      </c>
      <c r="E17930" s="11">
        <f t="shared" ca="1" si="1"/>
        <v>9.6089093046105971E-5</v>
      </c>
      <c r="F17930" s="11">
        <f t="shared" ca="1" si="3"/>
        <v>0.95690553536469602</v>
      </c>
      <c r="G17930" s="1">
        <v>36.975299999999997</v>
      </c>
      <c r="H17930" s="1">
        <v>-76.616200000000006</v>
      </c>
    </row>
    <row r="17931" spans="1:8" ht="13.2">
      <c r="A17931" s="1" t="s">
        <v>11865</v>
      </c>
      <c r="B17931" s="1" t="s">
        <v>4956</v>
      </c>
      <c r="C17931" s="1">
        <v>3864</v>
      </c>
      <c r="D17931" s="11">
        <f t="shared" si="0"/>
        <v>1.2550511423596326E-3</v>
      </c>
      <c r="E17931" s="11">
        <f t="shared" ca="1" si="1"/>
        <v>4.4017576233568872E-5</v>
      </c>
      <c r="F17931" s="11">
        <f t="shared" ca="1" si="3"/>
        <v>0.95700162445774217</v>
      </c>
      <c r="G17931" s="1">
        <v>36.931699999999999</v>
      </c>
      <c r="H17931" s="1">
        <v>-82.626000000000005</v>
      </c>
    </row>
    <row r="17932" spans="1:8" ht="13.2">
      <c r="A17932" s="1" t="s">
        <v>11865</v>
      </c>
      <c r="B17932" s="1" t="s">
        <v>2474</v>
      </c>
      <c r="C17932" s="1">
        <v>9861</v>
      </c>
      <c r="D17932" s="11">
        <f t="shared" si="0"/>
        <v>3.2029139013479133E-3</v>
      </c>
      <c r="E17932" s="11">
        <f t="shared" ca="1" si="1"/>
        <v>1.1233367475135162E-4</v>
      </c>
      <c r="F17932" s="11">
        <f t="shared" ca="1" si="3"/>
        <v>0.9570456420339758</v>
      </c>
      <c r="G17932" s="1">
        <v>38.717700000000001</v>
      </c>
      <c r="H17932" s="1">
        <v>-77.797300000000007</v>
      </c>
    </row>
    <row r="17933" spans="1:8" ht="13.2">
      <c r="A17933" s="1" t="s">
        <v>11865</v>
      </c>
      <c r="B17933" s="1" t="s">
        <v>7668</v>
      </c>
      <c r="C17933" s="1">
        <v>5428</v>
      </c>
      <c r="D17933" s="11">
        <f t="shared" si="0"/>
        <v>1.763048033314722E-3</v>
      </c>
      <c r="E17933" s="11">
        <f t="shared" ca="1" si="1"/>
        <v>6.1834214232870557E-5</v>
      </c>
      <c r="F17933" s="11">
        <f t="shared" ca="1" si="3"/>
        <v>0.95715797570872718</v>
      </c>
      <c r="G17933" s="1">
        <v>37.087699999999998</v>
      </c>
      <c r="H17933" s="1">
        <v>-81.808199999999999</v>
      </c>
    </row>
    <row r="17934" spans="1:8" ht="13.2">
      <c r="A17934" s="1" t="s">
        <v>11865</v>
      </c>
      <c r="B17934" s="1" t="s">
        <v>7592</v>
      </c>
      <c r="C17934" s="1">
        <v>8140</v>
      </c>
      <c r="D17934" s="11">
        <f t="shared" si="0"/>
        <v>2.6439224375795572E-3</v>
      </c>
      <c r="E17934" s="11">
        <f t="shared" ca="1" si="1"/>
        <v>9.2728537924754298E-5</v>
      </c>
      <c r="F17934" s="11">
        <f t="shared" ca="1" si="3"/>
        <v>0.95721980992296007</v>
      </c>
      <c r="G17934" s="1">
        <v>37.296799999999998</v>
      </c>
      <c r="H17934" s="1">
        <v>-78.399299999999997</v>
      </c>
    </row>
    <row r="17935" spans="1:8" ht="13.2">
      <c r="A17935" s="1" t="s">
        <v>11865</v>
      </c>
      <c r="B17935" s="1" t="s">
        <v>592</v>
      </c>
      <c r="C17935" s="1">
        <v>8306</v>
      </c>
      <c r="D17935" s="11">
        <f t="shared" si="0"/>
        <v>2.6978402661591893E-3</v>
      </c>
      <c r="E17935" s="11">
        <f t="shared" ca="1" si="1"/>
        <v>9.461956216253184E-5</v>
      </c>
      <c r="F17935" s="11">
        <f t="shared" ca="1" si="3"/>
        <v>0.95731253846088482</v>
      </c>
      <c r="G17935" s="1">
        <v>36.683100000000003</v>
      </c>
      <c r="H17935" s="1">
        <v>-76.938599999999994</v>
      </c>
    </row>
    <row r="17936" spans="1:8" ht="13.2">
      <c r="A17936" s="1" t="s">
        <v>11865</v>
      </c>
      <c r="B17936" s="1" t="s">
        <v>457</v>
      </c>
      <c r="C17936" s="1">
        <v>7045</v>
      </c>
      <c r="D17936" s="11">
        <f t="shared" si="0"/>
        <v>2.2882596526717421E-3</v>
      </c>
      <c r="E17936" s="11">
        <f t="shared" ca="1" si="1"/>
        <v>8.0254612982787963E-5</v>
      </c>
      <c r="F17936" s="11">
        <f t="shared" ca="1" si="3"/>
        <v>0.95740715802304732</v>
      </c>
      <c r="G17936" s="1">
        <v>37.782499999999999</v>
      </c>
      <c r="H17936" s="1">
        <v>-79.444000000000003</v>
      </c>
    </row>
    <row r="17937" spans="1:8" ht="13.2">
      <c r="A17937" s="1" t="s">
        <v>11865</v>
      </c>
      <c r="B17937" s="1" t="s">
        <v>2785</v>
      </c>
      <c r="C17937" s="1">
        <v>8185</v>
      </c>
      <c r="D17937" s="11">
        <f t="shared" si="0"/>
        <v>2.6585387164113853E-3</v>
      </c>
      <c r="E17937" s="11">
        <f t="shared" ca="1" si="1"/>
        <v>9.3241164977163885E-5</v>
      </c>
      <c r="F17937" s="11">
        <f t="shared" ca="1" si="3"/>
        <v>0.9574874126360301</v>
      </c>
      <c r="G17937" s="1">
        <v>37.274700000000003</v>
      </c>
      <c r="H17937" s="1">
        <v>-79.888599999999997</v>
      </c>
    </row>
    <row r="17938" spans="1:8" ht="13.2">
      <c r="A17938" s="1" t="s">
        <v>11865</v>
      </c>
      <c r="B17938" s="1" t="s">
        <v>11878</v>
      </c>
      <c r="C17938" s="1">
        <v>7950</v>
      </c>
      <c r="D17938" s="11">
        <f t="shared" si="0"/>
        <v>2.5822092602896165E-3</v>
      </c>
      <c r="E17938" s="11">
        <f t="shared" ca="1" si="1"/>
        <v>9.0564112592358311E-5</v>
      </c>
      <c r="F17938" s="11">
        <f t="shared" ca="1" si="3"/>
        <v>0.95758065380100721</v>
      </c>
      <c r="G17938" s="1">
        <v>36.713099999999997</v>
      </c>
      <c r="H17938" s="1">
        <v>-78.913499999999999</v>
      </c>
    </row>
    <row r="17939" spans="1:8" ht="13.2">
      <c r="A17939" s="1" t="s">
        <v>11865</v>
      </c>
      <c r="B17939" s="1" t="s">
        <v>3927</v>
      </c>
      <c r="C17939" s="1">
        <v>8083</v>
      </c>
      <c r="D17939" s="11">
        <f t="shared" si="0"/>
        <v>2.6254084843925752E-3</v>
      </c>
      <c r="E17939" s="11">
        <f t="shared" ca="1" si="1"/>
        <v>9.2079210325035515E-5</v>
      </c>
      <c r="F17939" s="11">
        <f t="shared" ca="1" si="3"/>
        <v>0.95767121791359955</v>
      </c>
      <c r="G17939" s="1">
        <v>36.7089</v>
      </c>
      <c r="H17939" s="1">
        <v>-81.971100000000007</v>
      </c>
    </row>
    <row r="17940" spans="1:8" ht="13.2">
      <c r="A17940" s="1" t="s">
        <v>11865</v>
      </c>
      <c r="B17940" s="1" t="s">
        <v>11879</v>
      </c>
      <c r="C17940" s="1">
        <v>5372</v>
      </c>
      <c r="D17940" s="11">
        <f t="shared" si="0"/>
        <v>1.7448588863240026E-3</v>
      </c>
      <c r="E17940" s="11">
        <f t="shared" ca="1" si="1"/>
        <v>6.1196278345427533E-5</v>
      </c>
      <c r="F17940" s="11">
        <f t="shared" ca="1" si="3"/>
        <v>0.95776329712392461</v>
      </c>
      <c r="G17940" s="1">
        <v>36.861499999999999</v>
      </c>
      <c r="H17940" s="1">
        <v>-82.7774</v>
      </c>
    </row>
    <row r="17941" spans="1:8" ht="13.2">
      <c r="A17941" s="1" t="s">
        <v>11865</v>
      </c>
      <c r="B17941" s="1" t="s">
        <v>290</v>
      </c>
      <c r="C17941" s="1">
        <v>5855</v>
      </c>
      <c r="D17941" s="11">
        <f t="shared" si="0"/>
        <v>1.9017402791189568E-3</v>
      </c>
      <c r="E17941" s="11">
        <f t="shared" ca="1" si="1"/>
        <v>6.6698475374623648E-5</v>
      </c>
      <c r="F17941" s="11">
        <f t="shared" ca="1" si="3"/>
        <v>0.95782449340227005</v>
      </c>
      <c r="G17941" s="1">
        <v>36.838900000000002</v>
      </c>
      <c r="H17941" s="1">
        <v>-81.513499999999993</v>
      </c>
    </row>
    <row r="17942" spans="1:8" ht="13.2">
      <c r="A17942" s="1" t="s">
        <v>11865</v>
      </c>
      <c r="B17942" s="1" t="s">
        <v>2345</v>
      </c>
      <c r="C17942" s="1">
        <v>5518</v>
      </c>
      <c r="D17942" s="11">
        <f t="shared" si="0"/>
        <v>1.792280590978378E-3</v>
      </c>
      <c r="E17942" s="11">
        <f t="shared" ca="1" si="1"/>
        <v>6.2859468337689718E-5</v>
      </c>
      <c r="F17942" s="11">
        <f t="shared" ca="1" si="3"/>
        <v>0.95789119187764471</v>
      </c>
      <c r="G17942" s="1">
        <v>37.778599999999997</v>
      </c>
      <c r="H17942" s="1">
        <v>-79.986800000000002</v>
      </c>
    </row>
    <row r="17943" spans="1:8" ht="13.2">
      <c r="A17943" s="1" t="s">
        <v>11865</v>
      </c>
      <c r="B17943" s="1" t="s">
        <v>346</v>
      </c>
      <c r="C17943" s="1">
        <v>7649</v>
      </c>
      <c r="D17943" s="11">
        <f t="shared" si="0"/>
        <v>2.4844425952145004E-3</v>
      </c>
      <c r="E17943" s="11">
        <f t="shared" ca="1" si="1"/>
        <v>8.7135207197352047E-5</v>
      </c>
      <c r="F17943" s="11">
        <f t="shared" ca="1" si="3"/>
        <v>0.95795405134598244</v>
      </c>
      <c r="G17943" s="1">
        <v>37.759700000000002</v>
      </c>
      <c r="H17943" s="1">
        <v>-77.471500000000006</v>
      </c>
    </row>
    <row r="17944" spans="1:8" ht="13.2">
      <c r="A17944" s="1" t="s">
        <v>11865</v>
      </c>
      <c r="B17944" s="1" t="s">
        <v>2883</v>
      </c>
      <c r="C17944" s="1">
        <v>6615</v>
      </c>
      <c r="D17944" s="11">
        <f t="shared" si="0"/>
        <v>2.1485929882787188E-3</v>
      </c>
      <c r="E17944" s="11">
        <f t="shared" ca="1" si="1"/>
        <v>7.5356176704207583E-5</v>
      </c>
      <c r="F17944" s="11">
        <f t="shared" ca="1" si="3"/>
        <v>0.95804118655317982</v>
      </c>
      <c r="G17944" s="1">
        <v>37.335900000000002</v>
      </c>
      <c r="H17944" s="1">
        <v>-79.518100000000004</v>
      </c>
    </row>
    <row r="17945" spans="1:8" ht="13.2">
      <c r="A17945" s="1" t="s">
        <v>11865</v>
      </c>
      <c r="B17945" s="1" t="s">
        <v>276</v>
      </c>
      <c r="C17945" s="1">
        <v>5248</v>
      </c>
      <c r="D17945" s="11">
        <f t="shared" si="0"/>
        <v>1.7045829179874099E-3</v>
      </c>
      <c r="E17945" s="11">
        <f t="shared" ca="1" si="1"/>
        <v>5.9783706023232262E-5</v>
      </c>
      <c r="F17945" s="11">
        <f t="shared" ca="1" si="3"/>
        <v>0.958116542729884</v>
      </c>
      <c r="G17945" s="1">
        <v>38.875300000000003</v>
      </c>
      <c r="H17945" s="1">
        <v>-78.515799999999999</v>
      </c>
    </row>
    <row r="17946" spans="1:8" ht="13.2">
      <c r="A17946" s="1" t="s">
        <v>11865</v>
      </c>
      <c r="B17946" s="1" t="s">
        <v>4289</v>
      </c>
      <c r="C17946" s="1">
        <v>6583</v>
      </c>
      <c r="D17946" s="11">
        <f t="shared" si="0"/>
        <v>2.1381991899983078E-3</v>
      </c>
      <c r="E17946" s="11">
        <f t="shared" ca="1" si="1"/>
        <v>7.499164191138299E-5</v>
      </c>
      <c r="F17946" s="11">
        <f t="shared" ca="1" si="3"/>
        <v>0.95817632643590722</v>
      </c>
      <c r="G17946" s="1">
        <v>38.994399999999999</v>
      </c>
      <c r="H17946" s="1">
        <v>-78.354100000000003</v>
      </c>
    </row>
    <row r="17947" spans="1:8" ht="13.2">
      <c r="A17947" s="1" t="s">
        <v>11865</v>
      </c>
      <c r="B17947" s="1" t="s">
        <v>11880</v>
      </c>
      <c r="C17947" s="1">
        <v>8101</v>
      </c>
      <c r="D17947" s="11">
        <f t="shared" si="0"/>
        <v>2.6312549959253062E-3</v>
      </c>
      <c r="E17947" s="11">
        <f t="shared" ca="1" si="1"/>
        <v>9.2284261145999329E-5</v>
      </c>
      <c r="F17947" s="11">
        <f t="shared" ca="1" si="3"/>
        <v>0.9582513180778186</v>
      </c>
      <c r="G17947" s="1">
        <v>36.953000000000003</v>
      </c>
      <c r="H17947" s="1">
        <v>-81.088099999999997</v>
      </c>
    </row>
    <row r="17948" spans="1:8" ht="13.2">
      <c r="A17948" s="1" t="s">
        <v>11865</v>
      </c>
      <c r="B17948" s="1" t="s">
        <v>11881</v>
      </c>
      <c r="C17948" s="1">
        <v>6775</v>
      </c>
      <c r="D17948" s="11">
        <f t="shared" si="0"/>
        <v>2.2005619796807742E-3</v>
      </c>
      <c r="E17948" s="11">
        <f t="shared" ca="1" si="1"/>
        <v>7.7178850668330521E-5</v>
      </c>
      <c r="F17948" s="11">
        <f t="shared" ca="1" si="3"/>
        <v>0.95834360233896465</v>
      </c>
      <c r="G17948" s="1">
        <v>36.665999999999997</v>
      </c>
      <c r="H17948" s="1">
        <v>-80.917599999999993</v>
      </c>
    </row>
    <row r="17949" spans="1:8" ht="13.2">
      <c r="A17949" s="1" t="s">
        <v>11865</v>
      </c>
      <c r="B17949" s="1" t="s">
        <v>7694</v>
      </c>
      <c r="C17949" s="1">
        <v>3860</v>
      </c>
      <c r="D17949" s="11">
        <f t="shared" si="0"/>
        <v>1.2537519175745812E-3</v>
      </c>
      <c r="E17949" s="11">
        <f t="shared" ca="1" si="1"/>
        <v>4.3972009384465798E-5</v>
      </c>
      <c r="F17949" s="11">
        <f t="shared" ca="1" si="3"/>
        <v>0.95842078118963303</v>
      </c>
      <c r="G17949" s="1">
        <v>38.6083</v>
      </c>
      <c r="H17949" s="1">
        <v>-78.801599999999993</v>
      </c>
    </row>
    <row r="17950" spans="1:8" ht="13.2">
      <c r="A17950" s="1" t="s">
        <v>11865</v>
      </c>
      <c r="B17950" s="1" t="s">
        <v>4912</v>
      </c>
      <c r="C17950" s="1">
        <v>5305</v>
      </c>
      <c r="D17950" s="11">
        <f t="shared" si="0"/>
        <v>1.7230968711743921E-3</v>
      </c>
      <c r="E17950" s="11">
        <f t="shared" ca="1" si="1"/>
        <v>6.0433033622951058E-5</v>
      </c>
      <c r="F17950" s="11">
        <f t="shared" ca="1" si="3"/>
        <v>0.95846475319901747</v>
      </c>
      <c r="G17950" s="1">
        <v>36.695300000000003</v>
      </c>
      <c r="H17950" s="1">
        <v>-77.535600000000002</v>
      </c>
    </row>
    <row r="17951" spans="1:8" ht="13.2">
      <c r="A17951" s="1" t="s">
        <v>11865</v>
      </c>
      <c r="B17951" s="1" t="s">
        <v>1689</v>
      </c>
      <c r="C17951" s="1">
        <v>6452</v>
      </c>
      <c r="D17951" s="11">
        <f t="shared" si="0"/>
        <v>2.0956495782878753E-3</v>
      </c>
      <c r="E17951" s="11">
        <f t="shared" ca="1" si="1"/>
        <v>7.3499327603257343E-5</v>
      </c>
      <c r="F17951" s="11">
        <f t="shared" ca="1" si="3"/>
        <v>0.95852518623264038</v>
      </c>
      <c r="G17951" s="1">
        <v>37.7316</v>
      </c>
      <c r="H17951" s="1">
        <v>-79.356499999999997</v>
      </c>
    </row>
    <row r="17952" spans="1:8" ht="13.2">
      <c r="A17952" s="1" t="s">
        <v>11865</v>
      </c>
      <c r="B17952" s="1" t="s">
        <v>3310</v>
      </c>
      <c r="C17952" s="1">
        <v>6048</v>
      </c>
      <c r="D17952" s="11">
        <f t="shared" si="0"/>
        <v>1.9644278749976858E-3</v>
      </c>
      <c r="E17952" s="11">
        <f t="shared" ca="1" si="1"/>
        <v>6.8897075843846938E-5</v>
      </c>
      <c r="F17952" s="11">
        <f t="shared" ca="1" si="3"/>
        <v>0.95859868556024364</v>
      </c>
      <c r="G17952" s="1">
        <v>38.386299999999999</v>
      </c>
      <c r="H17952" s="1">
        <v>-78.967399999999998</v>
      </c>
    </row>
    <row r="17953" spans="1:8" ht="13.2">
      <c r="A17953" s="1" t="s">
        <v>11865</v>
      </c>
      <c r="B17953" s="1" t="s">
        <v>7519</v>
      </c>
      <c r="C17953" s="1">
        <v>4798</v>
      </c>
      <c r="D17953" s="11">
        <f t="shared" si="0"/>
        <v>1.5584201296691296E-3</v>
      </c>
      <c r="E17953" s="11">
        <f t="shared" ca="1" si="1"/>
        <v>5.4657435499136504E-5</v>
      </c>
      <c r="F17953" s="11">
        <f t="shared" ca="1" si="3"/>
        <v>0.95866758263608753</v>
      </c>
      <c r="G17953" s="1">
        <v>37.0045</v>
      </c>
      <c r="H17953" s="1">
        <v>-79.885499999999993</v>
      </c>
    </row>
    <row r="17954" spans="1:8" ht="13.2">
      <c r="A17954" s="1" t="s">
        <v>11865</v>
      </c>
      <c r="B17954" s="1" t="s">
        <v>11882</v>
      </c>
      <c r="C17954" s="1">
        <v>5186</v>
      </c>
      <c r="D17954" s="11">
        <f t="shared" si="0"/>
        <v>1.6844449338191134E-3</v>
      </c>
      <c r="E17954" s="11">
        <f t="shared" ca="1" si="1"/>
        <v>5.907741986213462E-5</v>
      </c>
      <c r="F17954" s="11">
        <f t="shared" ca="1" si="3"/>
        <v>0.95872224007158668</v>
      </c>
      <c r="G17954" s="1">
        <v>38.567</v>
      </c>
      <c r="H17954" s="1">
        <v>-77.323400000000007</v>
      </c>
    </row>
    <row r="17955" spans="1:8" ht="13.2">
      <c r="A17955" s="1" t="s">
        <v>11865</v>
      </c>
      <c r="B17955" s="1" t="s">
        <v>1220</v>
      </c>
      <c r="C17955" s="1">
        <v>4988</v>
      </c>
      <c r="D17955" s="11">
        <f t="shared" si="0"/>
        <v>1.6201333069590703E-3</v>
      </c>
      <c r="E17955" s="11">
        <f t="shared" ca="1" si="1"/>
        <v>5.6821860831532491E-5</v>
      </c>
      <c r="F17955" s="11">
        <f t="shared" ca="1" si="3"/>
        <v>0.95878131749144879</v>
      </c>
      <c r="G17955" s="1">
        <v>38.248399999999997</v>
      </c>
      <c r="H17955" s="1">
        <v>-78.112499999999997</v>
      </c>
    </row>
    <row r="17956" spans="1:8" ht="13.2">
      <c r="A17956" s="1" t="s">
        <v>11865</v>
      </c>
      <c r="B17956" s="1" t="s">
        <v>11883</v>
      </c>
      <c r="C17956" s="1">
        <v>3715</v>
      </c>
      <c r="D17956" s="11">
        <f t="shared" si="0"/>
        <v>1.2066550191164687E-3</v>
      </c>
      <c r="E17956" s="11">
        <f t="shared" ca="1" si="1"/>
        <v>4.2320211104479392E-5</v>
      </c>
      <c r="F17956" s="11">
        <f t="shared" ca="1" si="3"/>
        <v>0.95883813935228035</v>
      </c>
      <c r="G17956" s="1">
        <v>37.8232</v>
      </c>
      <c r="H17956" s="1">
        <v>-79.825000000000003</v>
      </c>
    </row>
    <row r="17957" spans="1:8" ht="13.2">
      <c r="A17957" s="1" t="s">
        <v>11865</v>
      </c>
      <c r="B17957" s="1" t="s">
        <v>11884</v>
      </c>
      <c r="C17957" s="1">
        <v>4968</v>
      </c>
      <c r="D17957" s="11">
        <f t="shared" si="0"/>
        <v>1.6136371830338134E-3</v>
      </c>
      <c r="E17957" s="11">
        <f t="shared" ca="1" si="1"/>
        <v>5.6594026586017127E-5</v>
      </c>
      <c r="F17957" s="11">
        <f t="shared" ca="1" si="3"/>
        <v>0.95888045956338486</v>
      </c>
      <c r="G17957" s="1">
        <v>37.235300000000002</v>
      </c>
      <c r="H17957" s="1">
        <v>-81.274600000000007</v>
      </c>
    </row>
    <row r="17958" spans="1:8" ht="13.2">
      <c r="A17958" s="1" t="s">
        <v>11865</v>
      </c>
      <c r="B17958" s="1" t="s">
        <v>5138</v>
      </c>
      <c r="C17958" s="1">
        <v>4816</v>
      </c>
      <c r="D17958" s="11">
        <f t="shared" si="0"/>
        <v>1.5642666412018608E-3</v>
      </c>
      <c r="E17958" s="11">
        <f t="shared" ca="1" si="1"/>
        <v>5.4862486320100331E-5</v>
      </c>
      <c r="F17958" s="11">
        <f t="shared" ca="1" si="3"/>
        <v>0.95893705358997083</v>
      </c>
      <c r="G17958" s="1">
        <v>38.665300000000002</v>
      </c>
      <c r="H17958" s="1">
        <v>-78.454499999999996</v>
      </c>
    </row>
    <row r="17959" spans="1:8" ht="13.2">
      <c r="A17959" s="1" t="s">
        <v>11865</v>
      </c>
      <c r="B17959" s="1" t="s">
        <v>11885</v>
      </c>
      <c r="C17959" s="1">
        <v>3468</v>
      </c>
      <c r="D17959" s="11">
        <f t="shared" si="0"/>
        <v>1.126427888639546E-3</v>
      </c>
      <c r="E17959" s="11">
        <f t="shared" ca="1" si="1"/>
        <v>3.9506458172364608E-5</v>
      </c>
      <c r="F17959" s="11">
        <f t="shared" ca="1" si="3"/>
        <v>0.95899191607629097</v>
      </c>
      <c r="G17959" s="1">
        <v>37.122900000000001</v>
      </c>
      <c r="H17959" s="1">
        <v>-79.285799999999995</v>
      </c>
    </row>
    <row r="17960" spans="1:8" ht="13.2">
      <c r="A17960" s="1" t="s">
        <v>11865</v>
      </c>
      <c r="B17960" s="1" t="s">
        <v>10911</v>
      </c>
      <c r="C17960" s="1">
        <v>4365</v>
      </c>
      <c r="D17960" s="11">
        <f t="shared" si="0"/>
        <v>1.4177790466873179E-3</v>
      </c>
      <c r="E17960" s="11">
        <f t="shared" ca="1" si="1"/>
        <v>4.9724824083728815E-5</v>
      </c>
      <c r="F17960" s="11">
        <f t="shared" ca="1" si="3"/>
        <v>0.95903142253446338</v>
      </c>
      <c r="G17960" s="1">
        <v>37.127000000000002</v>
      </c>
      <c r="H17960" s="1">
        <v>-81.513000000000005</v>
      </c>
    </row>
    <row r="17961" spans="1:8" ht="13.2">
      <c r="A17961" s="1" t="s">
        <v>11865</v>
      </c>
      <c r="B17961" s="1" t="s">
        <v>11886</v>
      </c>
      <c r="C17961" s="1">
        <v>4471</v>
      </c>
      <c r="D17961" s="11">
        <f t="shared" si="0"/>
        <v>1.4522085034911795E-3</v>
      </c>
      <c r="E17961" s="11">
        <f t="shared" ca="1" si="1"/>
        <v>5.0932345584960259E-5</v>
      </c>
      <c r="F17961" s="11">
        <f t="shared" ca="1" si="3"/>
        <v>0.9590811473585471</v>
      </c>
      <c r="G17961" s="1">
        <v>36.7254</v>
      </c>
      <c r="H17961" s="1">
        <v>-78.128699999999995</v>
      </c>
    </row>
    <row r="17962" spans="1:8" ht="13.2">
      <c r="A17962" s="1" t="s">
        <v>11865</v>
      </c>
      <c r="B17962" s="1" t="s">
        <v>676</v>
      </c>
      <c r="C17962" s="1">
        <v>4304</v>
      </c>
      <c r="D17962" s="11">
        <f t="shared" si="0"/>
        <v>1.3979658687152843E-3</v>
      </c>
      <c r="E17962" s="11">
        <f t="shared" ca="1" si="1"/>
        <v>4.9029929634906945E-5</v>
      </c>
      <c r="F17962" s="11">
        <f t="shared" ca="1" si="3"/>
        <v>0.95913207970413206</v>
      </c>
      <c r="G17962" s="1">
        <v>39.150799999999997</v>
      </c>
      <c r="H17962" s="1">
        <v>-77.982299999999995</v>
      </c>
    </row>
    <row r="17963" spans="1:8" ht="13.2">
      <c r="A17963" s="1" t="s">
        <v>11865</v>
      </c>
      <c r="B17963" s="1" t="s">
        <v>11887</v>
      </c>
      <c r="C17963" s="1">
        <v>2799</v>
      </c>
      <c r="D17963" s="11">
        <f t="shared" si="0"/>
        <v>9.0913254333970276E-4</v>
      </c>
      <c r="E17963" s="11">
        <f t="shared" ca="1" si="1"/>
        <v>3.1885402659875587E-5</v>
      </c>
      <c r="F17963" s="11">
        <f t="shared" ca="1" si="3"/>
        <v>0.95918110963376702</v>
      </c>
      <c r="G17963" s="1">
        <v>38.269300000000001</v>
      </c>
      <c r="H17963" s="1">
        <v>-78.825100000000006</v>
      </c>
    </row>
    <row r="17964" spans="1:8" ht="13.2">
      <c r="A17964" s="1" t="s">
        <v>11865</v>
      </c>
      <c r="B17964" s="1" t="s">
        <v>11888</v>
      </c>
      <c r="C17964" s="1">
        <v>2216</v>
      </c>
      <c r="D17964" s="11">
        <f t="shared" si="0"/>
        <v>7.1977053091846425E-4</v>
      </c>
      <c r="E17964" s="11">
        <f t="shared" ca="1" si="1"/>
        <v>2.5244034403102645E-5</v>
      </c>
      <c r="F17964" s="11">
        <f t="shared" ca="1" si="3"/>
        <v>0.95921299503642687</v>
      </c>
      <c r="G17964" s="1">
        <v>37.181199999999997</v>
      </c>
      <c r="H17964" s="1">
        <v>-78.130700000000004</v>
      </c>
    </row>
    <row r="17965" spans="1:8" ht="13.2">
      <c r="A17965" s="1" t="s">
        <v>11865</v>
      </c>
      <c r="B17965" s="1" t="s">
        <v>11889</v>
      </c>
      <c r="C17965" s="1">
        <v>1971</v>
      </c>
      <c r="D17965" s="11">
        <f t="shared" si="0"/>
        <v>6.401930128340672E-4</v>
      </c>
      <c r="E17965" s="11">
        <f t="shared" ca="1" si="1"/>
        <v>2.2453064895539402E-5</v>
      </c>
      <c r="F17965" s="11">
        <f t="shared" ca="1" si="3"/>
        <v>0.95923823907082995</v>
      </c>
      <c r="G17965" s="1">
        <v>37.331699999999998</v>
      </c>
      <c r="H17965" s="1">
        <v>-80.808400000000006</v>
      </c>
    </row>
    <row r="17966" spans="1:8" ht="13.2">
      <c r="A17966" s="1" t="s">
        <v>11865</v>
      </c>
      <c r="B17966" s="1" t="s">
        <v>5331</v>
      </c>
      <c r="C17966" s="1">
        <v>2850</v>
      </c>
      <c r="D17966" s="11">
        <f t="shared" si="0"/>
        <v>9.2569765934910782E-4</v>
      </c>
      <c r="E17966" s="11">
        <f t="shared" ca="1" si="1"/>
        <v>3.2466379985939771E-5</v>
      </c>
      <c r="F17966" s="11">
        <f t="shared" ca="1" si="3"/>
        <v>0.95926069213572551</v>
      </c>
      <c r="G17966" s="1">
        <v>38.410699999999999</v>
      </c>
      <c r="H17966" s="1">
        <v>-78.615899999999996</v>
      </c>
    </row>
    <row r="17967" spans="1:8" ht="13.2">
      <c r="A17967" s="1" t="s">
        <v>11865</v>
      </c>
      <c r="B17967" s="1" t="s">
        <v>11890</v>
      </c>
      <c r="C17967" s="1">
        <v>3571</v>
      </c>
      <c r="D17967" s="11">
        <f t="shared" si="0"/>
        <v>1.159882926854619E-3</v>
      </c>
      <c r="E17967" s="11">
        <f t="shared" ca="1" si="1"/>
        <v>4.067980453676875E-5</v>
      </c>
      <c r="F17967" s="11">
        <f t="shared" ca="1" si="3"/>
        <v>0.9592931585157114</v>
      </c>
      <c r="G17967" s="1">
        <v>38.256500000000003</v>
      </c>
      <c r="H17967" s="1">
        <v>-76.978399999999993</v>
      </c>
    </row>
    <row r="17968" spans="1:8" ht="13.2">
      <c r="A17968" s="1" t="s">
        <v>11865</v>
      </c>
      <c r="B17968" s="1" t="s">
        <v>3879</v>
      </c>
      <c r="C17968" s="1">
        <v>3285</v>
      </c>
      <c r="D17968" s="11">
        <f t="shared" si="0"/>
        <v>1.0669883547234453E-3</v>
      </c>
      <c r="E17968" s="11">
        <f t="shared" ca="1" si="1"/>
        <v>3.7421774825898998E-5</v>
      </c>
      <c r="F17968" s="11">
        <f t="shared" ca="1" si="3"/>
        <v>0.95933383832024821</v>
      </c>
      <c r="G17968" s="1">
        <v>36.8992</v>
      </c>
      <c r="H17968" s="1">
        <v>-82.078299999999999</v>
      </c>
    </row>
    <row r="17969" spans="1:8" ht="13.2">
      <c r="A17969" s="1" t="s">
        <v>11865</v>
      </c>
      <c r="B17969" s="1" t="s">
        <v>11891</v>
      </c>
      <c r="C17969" s="1">
        <v>3083</v>
      </c>
      <c r="D17969" s="11">
        <f t="shared" si="0"/>
        <v>1.0013775030783508E-3</v>
      </c>
      <c r="E17969" s="11">
        <f t="shared" ca="1" si="1"/>
        <v>3.5120648946193802E-5</v>
      </c>
      <c r="F17969" s="11">
        <f t="shared" ca="1" si="3"/>
        <v>0.95937126009507412</v>
      </c>
      <c r="G17969" s="1">
        <v>36.976700000000001</v>
      </c>
      <c r="H17969" s="1">
        <v>-82.580799999999996</v>
      </c>
    </row>
    <row r="17970" spans="1:8" ht="13.2">
      <c r="A17970" s="1" t="s">
        <v>11865</v>
      </c>
      <c r="B17970" s="1" t="s">
        <v>11892</v>
      </c>
      <c r="C17970" s="1">
        <v>3453</v>
      </c>
      <c r="D17970" s="11">
        <f t="shared" si="0"/>
        <v>1.1215557956956034E-3</v>
      </c>
      <c r="E17970" s="11">
        <f t="shared" ca="1" si="1"/>
        <v>3.9335582488228084E-5</v>
      </c>
      <c r="F17970" s="11">
        <f t="shared" ca="1" si="3"/>
        <v>0.95940638074402029</v>
      </c>
      <c r="G17970" s="1">
        <v>37.082099999999997</v>
      </c>
      <c r="H17970" s="1">
        <v>-78.002899999999997</v>
      </c>
    </row>
    <row r="17971" spans="1:8" ht="13.2">
      <c r="A17971" s="1" t="s">
        <v>11865</v>
      </c>
      <c r="B17971" s="1" t="s">
        <v>2318</v>
      </c>
      <c r="C17971" s="1">
        <v>1069</v>
      </c>
      <c r="D17971" s="11">
        <f t="shared" si="0"/>
        <v>3.4721782380498119E-4</v>
      </c>
      <c r="E17971" s="11">
        <f t="shared" ca="1" si="1"/>
        <v>1.2177740422796358E-5</v>
      </c>
      <c r="F17971" s="11">
        <f t="shared" ca="1" si="3"/>
        <v>0.95944571632650855</v>
      </c>
      <c r="G17971" s="1">
        <v>36.756399999999999</v>
      </c>
      <c r="H17971" s="1">
        <v>-77.853899999999996</v>
      </c>
    </row>
    <row r="17972" spans="1:8" ht="13.2">
      <c r="A17972" s="1" t="s">
        <v>11865</v>
      </c>
      <c r="B17972" s="1" t="s">
        <v>11893</v>
      </c>
      <c r="C17972" s="1">
        <v>1986</v>
      </c>
      <c r="D17972" s="11">
        <f t="shared" si="0"/>
        <v>6.4506510577800995E-4</v>
      </c>
      <c r="E17972" s="11">
        <f t="shared" ca="1" si="1"/>
        <v>2.2623940579675927E-5</v>
      </c>
      <c r="F17972" s="11">
        <f t="shared" ca="1" si="3"/>
        <v>0.95945789406693138</v>
      </c>
      <c r="G17972" s="1">
        <v>36.945099999999996</v>
      </c>
      <c r="H17972" s="1">
        <v>-82.468999999999994</v>
      </c>
    </row>
    <row r="17973" spans="1:8" ht="13.2">
      <c r="A17973" s="1" t="s">
        <v>11865</v>
      </c>
      <c r="B17973" s="1" t="s">
        <v>11894</v>
      </c>
      <c r="C17973" s="1">
        <v>2919</v>
      </c>
      <c r="D17973" s="11">
        <f t="shared" si="0"/>
        <v>9.481092868912442E-4</v>
      </c>
      <c r="E17973" s="11">
        <f t="shared" ca="1" si="1"/>
        <v>3.325240813296779E-5</v>
      </c>
      <c r="F17973" s="11">
        <f t="shared" ca="1" si="3"/>
        <v>0.95948051800751111</v>
      </c>
      <c r="G17973" s="1">
        <v>37.959400000000002</v>
      </c>
      <c r="H17973" s="1">
        <v>-75.349299999999999</v>
      </c>
    </row>
    <row r="17974" spans="1:8" ht="13.2">
      <c r="A17974" s="1" t="s">
        <v>11865</v>
      </c>
      <c r="B17974" s="1" t="s">
        <v>11895</v>
      </c>
      <c r="C17974" s="1">
        <v>2699</v>
      </c>
      <c r="D17974" s="11">
        <f t="shared" si="0"/>
        <v>8.7665192371341825E-4</v>
      </c>
      <c r="E17974" s="11">
        <f t="shared" ca="1" si="1"/>
        <v>3.0746231432298754E-5</v>
      </c>
      <c r="F17974" s="11">
        <f t="shared" ca="1" si="3"/>
        <v>0.95951377041564412</v>
      </c>
      <c r="G17974" s="1">
        <v>37.328899999999997</v>
      </c>
      <c r="H17974" s="1">
        <v>-80.727400000000003</v>
      </c>
    </row>
    <row r="17975" spans="1:8" ht="13.2">
      <c r="A17975" s="1" t="s">
        <v>11865</v>
      </c>
      <c r="B17975" s="1" t="s">
        <v>1420</v>
      </c>
      <c r="C17975" s="1">
        <v>2683</v>
      </c>
      <c r="D17975" s="11">
        <f t="shared" si="0"/>
        <v>8.7145502457321275E-4</v>
      </c>
      <c r="E17975" s="11">
        <f t="shared" ca="1" si="1"/>
        <v>3.0563964035886457E-5</v>
      </c>
      <c r="F17975" s="11">
        <f t="shared" ca="1" si="3"/>
        <v>0.95954451664707641</v>
      </c>
      <c r="G17975" s="1">
        <v>36.8095</v>
      </c>
      <c r="H17975" s="1">
        <v>-76.740499999999997</v>
      </c>
    </row>
    <row r="17976" spans="1:8" ht="13.2">
      <c r="A17976" s="1" t="s">
        <v>11865</v>
      </c>
      <c r="B17976" s="1" t="s">
        <v>1318</v>
      </c>
      <c r="C17976" s="1">
        <v>2683</v>
      </c>
      <c r="D17976" s="11">
        <f t="shared" si="0"/>
        <v>8.7145502457321275E-4</v>
      </c>
      <c r="E17976" s="11">
        <f t="shared" ca="1" si="1"/>
        <v>3.0563964035886457E-5</v>
      </c>
      <c r="F17976" s="11">
        <f t="shared" ca="1" si="3"/>
        <v>0.9595750806111123</v>
      </c>
      <c r="G17976" s="1">
        <v>37.0989</v>
      </c>
      <c r="H17976" s="1">
        <v>-80.683099999999996</v>
      </c>
    </row>
    <row r="17977" spans="1:8" ht="13.2">
      <c r="A17977" s="1" t="s">
        <v>11865</v>
      </c>
      <c r="B17977" s="1" t="s">
        <v>478</v>
      </c>
      <c r="C17977" s="1">
        <v>3314</v>
      </c>
      <c r="D17977" s="11">
        <f t="shared" si="0"/>
        <v>1.076407734415068E-3</v>
      </c>
      <c r="E17977" s="11">
        <f t="shared" ca="1" si="1"/>
        <v>3.7752134481896289E-5</v>
      </c>
      <c r="F17977" s="11">
        <f t="shared" ca="1" si="3"/>
        <v>0.95960564457514819</v>
      </c>
      <c r="G17977" s="1">
        <v>37.551900000000003</v>
      </c>
      <c r="H17977" s="1">
        <v>-76.801699999999997</v>
      </c>
    </row>
    <row r="17978" spans="1:8" ht="13.2">
      <c r="A17978" s="1" t="s">
        <v>11865</v>
      </c>
      <c r="B17978" s="1" t="s">
        <v>11896</v>
      </c>
      <c r="C17978" s="1">
        <v>2655</v>
      </c>
      <c r="D17978" s="11">
        <f t="shared" si="0"/>
        <v>8.6236045107785308E-4</v>
      </c>
      <c r="E17978" s="11">
        <f t="shared" ca="1" si="1"/>
        <v>3.0244996092164945E-5</v>
      </c>
      <c r="F17978" s="11">
        <f t="shared" ca="1" si="3"/>
        <v>0.95964339670963006</v>
      </c>
      <c r="G17978" s="1">
        <v>36.761200000000002</v>
      </c>
      <c r="H17978" s="1">
        <v>-80.737099999999998</v>
      </c>
    </row>
    <row r="17979" spans="1:8" ht="13.2">
      <c r="A17979" s="1" t="s">
        <v>11865</v>
      </c>
      <c r="B17979" s="1" t="s">
        <v>11897</v>
      </c>
      <c r="C17979" s="1">
        <v>2640</v>
      </c>
      <c r="D17979" s="11">
        <f t="shared" si="0"/>
        <v>8.5748835813391044E-4</v>
      </c>
      <c r="E17979" s="11">
        <f t="shared" ca="1" si="1"/>
        <v>3.0074120408028421E-5</v>
      </c>
      <c r="F17979" s="11">
        <f t="shared" ca="1" si="3"/>
        <v>0.95967364170572222</v>
      </c>
      <c r="G17979" s="1">
        <v>38.634099999999997</v>
      </c>
      <c r="H17979" s="1">
        <v>-78.772900000000007</v>
      </c>
    </row>
    <row r="17980" spans="1:8" ht="13.2">
      <c r="A17980" s="1" t="s">
        <v>11865</v>
      </c>
      <c r="B17980" s="1" t="s">
        <v>11898</v>
      </c>
      <c r="C17980" s="1">
        <v>2279</v>
      </c>
      <c r="D17980" s="11">
        <f t="shared" si="0"/>
        <v>7.4023332128302349E-4</v>
      </c>
      <c r="E17980" s="11">
        <f t="shared" ca="1" si="1"/>
        <v>2.5961712276476052E-5</v>
      </c>
      <c r="F17980" s="11">
        <f t="shared" ca="1" si="3"/>
        <v>0.95970371582613023</v>
      </c>
      <c r="G17980" s="1">
        <v>36.799799999999998</v>
      </c>
      <c r="H17980" s="1">
        <v>-78.460999999999999</v>
      </c>
    </row>
    <row r="17981" spans="1:8" ht="13.2">
      <c r="A17981" s="1" t="s">
        <v>11865</v>
      </c>
      <c r="B17981" s="1" t="s">
        <v>11899</v>
      </c>
      <c r="C17981" s="1">
        <v>2386</v>
      </c>
      <c r="D17981" s="11">
        <f t="shared" si="0"/>
        <v>7.7498758428314789E-4</v>
      </c>
      <c r="E17981" s="11">
        <f t="shared" ca="1" si="1"/>
        <v>2.7180625489983265E-5</v>
      </c>
      <c r="F17981" s="11">
        <f t="shared" ca="1" si="3"/>
        <v>0.95972967753840666</v>
      </c>
      <c r="G17981" s="1">
        <v>37.918500000000002</v>
      </c>
      <c r="H17981" s="1">
        <v>-76.866500000000002</v>
      </c>
    </row>
    <row r="17982" spans="1:8" ht="13.2">
      <c r="A17982" s="1" t="s">
        <v>11865</v>
      </c>
      <c r="B17982" s="1" t="s">
        <v>2782</v>
      </c>
      <c r="C17982" s="1">
        <v>2334</v>
      </c>
      <c r="D17982" s="11">
        <f t="shared" si="0"/>
        <v>7.5809766207747987E-4</v>
      </c>
      <c r="E17982" s="11">
        <f t="shared" ca="1" si="1"/>
        <v>2.6588256451643308E-5</v>
      </c>
      <c r="F17982" s="11">
        <f t="shared" ca="1" si="3"/>
        <v>0.95975685816389666</v>
      </c>
      <c r="G17982" s="1">
        <v>38.487299999999998</v>
      </c>
      <c r="H17982" s="1">
        <v>-78.617000000000004</v>
      </c>
    </row>
    <row r="17983" spans="1:8" ht="13.2">
      <c r="A17983" s="1" t="s">
        <v>11865</v>
      </c>
      <c r="B17983" s="1" t="s">
        <v>3117</v>
      </c>
      <c r="C17983" s="1">
        <v>2207</v>
      </c>
      <c r="D17983" s="11">
        <f t="shared" si="0"/>
        <v>7.1684727515209865E-4</v>
      </c>
      <c r="E17983" s="11">
        <f t="shared" ca="1" si="1"/>
        <v>2.5141508992620731E-5</v>
      </c>
      <c r="F17983" s="11">
        <f t="shared" ca="1" si="3"/>
        <v>0.9597834464203483</v>
      </c>
      <c r="G17983" s="1">
        <v>38.646099999999997</v>
      </c>
      <c r="H17983" s="1">
        <v>-78.6708</v>
      </c>
    </row>
    <row r="17984" spans="1:8" ht="13.2">
      <c r="A17984" s="1" t="s">
        <v>11865</v>
      </c>
      <c r="B17984" s="1" t="s">
        <v>8206</v>
      </c>
      <c r="C17984" s="1">
        <v>2205</v>
      </c>
      <c r="D17984" s="11">
        <f t="shared" si="0"/>
        <v>7.1619766275957293E-4</v>
      </c>
      <c r="E17984" s="11">
        <f t="shared" ca="1" si="1"/>
        <v>2.5118725568069194E-5</v>
      </c>
      <c r="F17984" s="11">
        <f t="shared" ca="1" si="3"/>
        <v>0.95980858792934087</v>
      </c>
      <c r="G17984" s="1">
        <v>37.581499999999998</v>
      </c>
      <c r="H17984" s="1">
        <v>-79.050799999999995</v>
      </c>
    </row>
    <row r="17985" spans="1:8" ht="13.2">
      <c r="A17985" s="1" t="s">
        <v>11865</v>
      </c>
      <c r="B17985" s="1" t="s">
        <v>585</v>
      </c>
      <c r="C17985" s="1">
        <v>2050</v>
      </c>
      <c r="D17985" s="11">
        <f t="shared" si="0"/>
        <v>6.6585270233883193E-4</v>
      </c>
      <c r="E17985" s="11">
        <f t="shared" ca="1" si="1"/>
        <v>2.3353010165325099E-5</v>
      </c>
      <c r="F17985" s="11">
        <f t="shared" ca="1" si="3"/>
        <v>0.95983370665490897</v>
      </c>
      <c r="G17985" s="1">
        <v>37.033999999999999</v>
      </c>
      <c r="H17985" s="1">
        <v>-77.095600000000005</v>
      </c>
    </row>
    <row r="17986" spans="1:8" ht="13.2">
      <c r="A17986" s="1" t="s">
        <v>11865</v>
      </c>
      <c r="B17986" s="1" t="s">
        <v>11900</v>
      </c>
      <c r="C17986" s="1">
        <v>2041</v>
      </c>
      <c r="D17986" s="11">
        <f t="shared" si="0"/>
        <v>6.6292944657246632E-4</v>
      </c>
      <c r="E17986" s="11">
        <f t="shared" ca="1" si="1"/>
        <v>2.3250484754843182E-5</v>
      </c>
      <c r="F17986" s="11">
        <f t="shared" ca="1" si="3"/>
        <v>0.95985705966507429</v>
      </c>
      <c r="G17986" s="1">
        <v>38.7423</v>
      </c>
      <c r="H17986" s="1">
        <v>-78.644499999999994</v>
      </c>
    </row>
    <row r="17987" spans="1:8" ht="13.2">
      <c r="A17987" s="1" t="s">
        <v>11865</v>
      </c>
      <c r="B17987" s="1" t="s">
        <v>11901</v>
      </c>
      <c r="C17987" s="1">
        <v>2009</v>
      </c>
      <c r="D17987" s="11">
        <f t="shared" si="0"/>
        <v>6.5253564829205533E-4</v>
      </c>
      <c r="E17987" s="11">
        <f t="shared" ca="1" si="1"/>
        <v>2.2885949962018599E-5</v>
      </c>
      <c r="F17987" s="11">
        <f t="shared" ca="1" si="3"/>
        <v>0.95988031014982911</v>
      </c>
      <c r="G17987" s="1">
        <v>36.875100000000003</v>
      </c>
      <c r="H17987" s="1">
        <v>-81.764300000000006</v>
      </c>
    </row>
    <row r="17988" spans="1:8" ht="13.2">
      <c r="A17988" s="1" t="s">
        <v>11865</v>
      </c>
      <c r="B17988" s="1" t="s">
        <v>11902</v>
      </c>
      <c r="C17988" s="1">
        <v>1985</v>
      </c>
      <c r="D17988" s="11">
        <f t="shared" si="0"/>
        <v>6.4474029958174709E-4</v>
      </c>
      <c r="E17988" s="11">
        <f t="shared" ca="1" si="1"/>
        <v>2.2612548867400158E-5</v>
      </c>
      <c r="F17988" s="11">
        <f t="shared" ca="1" si="3"/>
        <v>0.95990319609979113</v>
      </c>
      <c r="G17988" s="1">
        <v>39.273899999999998</v>
      </c>
      <c r="H17988" s="1">
        <v>-77.639200000000002</v>
      </c>
    </row>
    <row r="17989" spans="1:8" ht="13.2">
      <c r="A17989" s="1" t="s">
        <v>11865</v>
      </c>
      <c r="B17989" s="1" t="s">
        <v>11903</v>
      </c>
      <c r="C17989" s="1">
        <v>1970</v>
      </c>
      <c r="D17989" s="11">
        <f t="shared" si="0"/>
        <v>6.3986820663780434E-4</v>
      </c>
      <c r="E17989" s="11">
        <f t="shared" ca="1" si="1"/>
        <v>2.244167318326363E-5</v>
      </c>
      <c r="F17989" s="11">
        <f t="shared" ca="1" si="3"/>
        <v>0.95992580864865851</v>
      </c>
      <c r="G17989" s="1">
        <v>38.8123</v>
      </c>
      <c r="H17989" s="1">
        <v>-77.636499999999998</v>
      </c>
    </row>
    <row r="17990" spans="1:8" ht="13.2">
      <c r="A17990" s="1" t="s">
        <v>11865</v>
      </c>
      <c r="B17990" s="1" t="s">
        <v>11904</v>
      </c>
      <c r="C17990" s="1">
        <v>1967</v>
      </c>
      <c r="D17990" s="11">
        <f t="shared" si="0"/>
        <v>6.3889378804901588E-4</v>
      </c>
      <c r="E17990" s="11">
        <f t="shared" ca="1" si="1"/>
        <v>2.2407498046436328E-5</v>
      </c>
      <c r="F17990" s="11">
        <f t="shared" ca="1" si="3"/>
        <v>0.95994825032184172</v>
      </c>
      <c r="G17990" s="1">
        <v>39.090400000000002</v>
      </c>
      <c r="H17990" s="1">
        <v>-78.222899999999996</v>
      </c>
    </row>
    <row r="17991" spans="1:8" ht="13.2">
      <c r="A17991" s="1" t="s">
        <v>11865</v>
      </c>
      <c r="B17991" s="1" t="s">
        <v>11905</v>
      </c>
      <c r="C17991" s="1">
        <v>1930</v>
      </c>
      <c r="D17991" s="11">
        <f t="shared" si="0"/>
        <v>6.268759587872906E-4</v>
      </c>
      <c r="E17991" s="11">
        <f t="shared" ca="1" si="1"/>
        <v>2.1986004692232899E-5</v>
      </c>
      <c r="F17991" s="11">
        <f t="shared" ca="1" si="3"/>
        <v>0.95997065781988811</v>
      </c>
      <c r="G17991" s="1">
        <v>36.6402</v>
      </c>
      <c r="H17991" s="1">
        <v>-82.578299999999999</v>
      </c>
    </row>
    <row r="17992" spans="1:8" ht="13.2">
      <c r="A17992" s="1" t="s">
        <v>11865</v>
      </c>
      <c r="B17992" s="1" t="s">
        <v>11906</v>
      </c>
      <c r="C17992" s="1">
        <v>1774</v>
      </c>
      <c r="D17992" s="11">
        <f t="shared" si="0"/>
        <v>5.7620619217028674E-4</v>
      </c>
      <c r="E17992" s="11">
        <f t="shared" ca="1" si="1"/>
        <v>2.0208897577213035E-5</v>
      </c>
      <c r="F17992" s="11">
        <f t="shared" ca="1" si="3"/>
        <v>0.95999264382458038</v>
      </c>
      <c r="G17992" s="1">
        <v>36.759500000000003</v>
      </c>
      <c r="H17992" s="1">
        <v>-83.029399999999995</v>
      </c>
    </row>
    <row r="17993" spans="1:8" ht="13.2">
      <c r="A17993" s="1" t="s">
        <v>11865</v>
      </c>
      <c r="B17993" s="1" t="s">
        <v>11907</v>
      </c>
      <c r="C17993" s="1">
        <v>1769</v>
      </c>
      <c r="D17993" s="11">
        <f t="shared" si="0"/>
        <v>5.7458216118897257E-4</v>
      </c>
      <c r="E17993" s="11">
        <f t="shared" ca="1" si="1"/>
        <v>2.0151939015834196E-5</v>
      </c>
      <c r="F17993" s="11">
        <f t="shared" ca="1" si="3"/>
        <v>0.96001285272215764</v>
      </c>
      <c r="G17993" s="1">
        <v>37.359000000000002</v>
      </c>
      <c r="H17993" s="1">
        <v>-78.826499999999996</v>
      </c>
    </row>
    <row r="17994" spans="1:8" ht="13.2">
      <c r="A17994" s="1" t="s">
        <v>11865</v>
      </c>
      <c r="B17994" s="1" t="s">
        <v>11908</v>
      </c>
      <c r="C17994" s="1">
        <v>1721</v>
      </c>
      <c r="D17994" s="11">
        <f t="shared" si="0"/>
        <v>5.5899146376835597E-4</v>
      </c>
      <c r="E17994" s="11">
        <f t="shared" ca="1" si="1"/>
        <v>1.9605136826597313E-5</v>
      </c>
      <c r="F17994" s="11">
        <f t="shared" ca="1" si="3"/>
        <v>0.96003300466117347</v>
      </c>
      <c r="G17994" s="1">
        <v>36.801000000000002</v>
      </c>
      <c r="H17994" s="1">
        <v>-81.683499999999995</v>
      </c>
    </row>
    <row r="17995" spans="1:8" ht="13.2">
      <c r="A17995" s="1" t="s">
        <v>11865</v>
      </c>
      <c r="B17995" s="1" t="s">
        <v>1082</v>
      </c>
      <c r="C17995" s="1">
        <v>1671</v>
      </c>
      <c r="D17995" s="11">
        <f t="shared" si="0"/>
        <v>5.4275115395521377E-4</v>
      </c>
      <c r="E17995" s="11">
        <f t="shared" ca="1" si="1"/>
        <v>1.90355512128089E-5</v>
      </c>
      <c r="F17995" s="11">
        <f t="shared" ca="1" si="3"/>
        <v>0.96005260979800011</v>
      </c>
      <c r="G17995" s="1">
        <v>36.994700000000002</v>
      </c>
      <c r="H17995" s="1">
        <v>-78.224199999999996</v>
      </c>
    </row>
    <row r="17996" spans="1:8" ht="13.2">
      <c r="A17996" s="1" t="s">
        <v>11865</v>
      </c>
      <c r="B17996" s="1" t="s">
        <v>11909</v>
      </c>
      <c r="C17996" s="1">
        <v>1654</v>
      </c>
      <c r="D17996" s="11">
        <f t="shared" si="0"/>
        <v>5.3722944861874541E-4</v>
      </c>
      <c r="E17996" s="11">
        <f t="shared" ca="1" si="1"/>
        <v>1.8841892104120839E-5</v>
      </c>
      <c r="F17996" s="11">
        <f t="shared" ca="1" si="3"/>
        <v>0.96007164534921297</v>
      </c>
      <c r="G17996" s="1">
        <v>36.909599999999998</v>
      </c>
      <c r="H17996" s="1">
        <v>-82.7881</v>
      </c>
    </row>
    <row r="17997" spans="1:8" ht="13.2">
      <c r="A17997" s="1" t="s">
        <v>11865</v>
      </c>
      <c r="B17997" s="1" t="s">
        <v>5308</v>
      </c>
      <c r="C17997" s="1">
        <v>1650</v>
      </c>
      <c r="D17997" s="11">
        <f t="shared" si="0"/>
        <v>5.3593022383369398E-4</v>
      </c>
      <c r="E17997" s="11">
        <f t="shared" ca="1" si="1"/>
        <v>1.8796325255017761E-5</v>
      </c>
      <c r="F17997" s="11">
        <f t="shared" ca="1" si="3"/>
        <v>0.96009048724131707</v>
      </c>
      <c r="G17997" s="1">
        <v>38.0212</v>
      </c>
      <c r="H17997" s="1">
        <v>-77.998400000000004</v>
      </c>
    </row>
    <row r="17998" spans="1:8" ht="13.2">
      <c r="A17998" s="1" t="s">
        <v>11865</v>
      </c>
      <c r="B17998" s="1" t="s">
        <v>3350</v>
      </c>
      <c r="C17998" s="1">
        <v>1648</v>
      </c>
      <c r="D17998" s="11">
        <f t="shared" si="0"/>
        <v>5.3528061144116838E-4</v>
      </c>
      <c r="E17998" s="11">
        <f t="shared" ca="1" si="1"/>
        <v>1.8773541830466228E-5</v>
      </c>
      <c r="F17998" s="11">
        <f t="shared" ca="1" si="3"/>
        <v>0.9601092835665721</v>
      </c>
      <c r="G17998" s="1">
        <v>38.576799999999999</v>
      </c>
      <c r="H17998" s="1">
        <v>-78.502799999999993</v>
      </c>
    </row>
    <row r="17999" spans="1:8" ht="13.2">
      <c r="A17999" s="1" t="s">
        <v>11865</v>
      </c>
      <c r="B17999" s="1" t="s">
        <v>614</v>
      </c>
      <c r="C17999" s="1">
        <v>1609</v>
      </c>
      <c r="D17999" s="11">
        <f t="shared" si="0"/>
        <v>5.2261316978691739E-4</v>
      </c>
      <c r="E17999" s="11">
        <f t="shared" ca="1" si="1"/>
        <v>1.8329265051711262E-5</v>
      </c>
      <c r="F17999" s="11">
        <f t="shared" ca="1" si="3"/>
        <v>0.96012805710840254</v>
      </c>
      <c r="G17999" s="1">
        <v>38.417299999999997</v>
      </c>
      <c r="H17999" s="1">
        <v>-78.941199999999995</v>
      </c>
    </row>
    <row r="18000" spans="1:8" ht="13.2">
      <c r="A18000" s="1" t="s">
        <v>11865</v>
      </c>
      <c r="B18000" s="1" t="s">
        <v>10938</v>
      </c>
      <c r="C18000" s="1">
        <v>1583</v>
      </c>
      <c r="D18000" s="11">
        <f t="shared" si="0"/>
        <v>5.1416820868408343E-4</v>
      </c>
      <c r="E18000" s="11">
        <f t="shared" ca="1" si="1"/>
        <v>1.8033080532541287E-5</v>
      </c>
      <c r="F18000" s="11">
        <f t="shared" ca="1" si="3"/>
        <v>0.96014638637345429</v>
      </c>
      <c r="G18000" s="1">
        <v>38.136200000000002</v>
      </c>
      <c r="H18000" s="1">
        <v>-78.187700000000007</v>
      </c>
    </row>
    <row r="18001" spans="1:8" ht="13.2">
      <c r="A18001" s="1" t="s">
        <v>11865</v>
      </c>
      <c r="B18001" s="1" t="s">
        <v>4006</v>
      </c>
      <c r="C18001" s="1">
        <v>1485</v>
      </c>
      <c r="D18001" s="11">
        <f t="shared" si="0"/>
        <v>4.8233720145032463E-4</v>
      </c>
      <c r="E18001" s="11">
        <f t="shared" ca="1" si="1"/>
        <v>1.6916692729515987E-5</v>
      </c>
      <c r="F18001" s="11">
        <f t="shared" ca="1" si="3"/>
        <v>0.96016441945398678</v>
      </c>
      <c r="G18001" s="1">
        <v>37.960299999999997</v>
      </c>
      <c r="H18001" s="1">
        <v>-76.760999999999996</v>
      </c>
    </row>
    <row r="18002" spans="1:8" ht="13.2">
      <c r="A18002" s="1" t="s">
        <v>11865</v>
      </c>
      <c r="B18002" s="1" t="s">
        <v>11910</v>
      </c>
      <c r="C18002" s="1">
        <v>1480</v>
      </c>
      <c r="D18002" s="11">
        <f t="shared" si="0"/>
        <v>4.807131704690104E-4</v>
      </c>
      <c r="E18002" s="11">
        <f t="shared" ca="1" si="1"/>
        <v>1.6859734168137145E-5</v>
      </c>
      <c r="F18002" s="11">
        <f t="shared" ca="1" si="3"/>
        <v>0.9601813361467163</v>
      </c>
      <c r="G18002" s="1">
        <v>36.901000000000003</v>
      </c>
      <c r="H18002" s="1">
        <v>-81.276399999999995</v>
      </c>
    </row>
    <row r="18003" spans="1:8" ht="13.2">
      <c r="A18003" s="1" t="s">
        <v>11865</v>
      </c>
      <c r="B18003" s="1" t="s">
        <v>3763</v>
      </c>
      <c r="C18003" s="1">
        <v>1473</v>
      </c>
      <c r="D18003" s="11">
        <f t="shared" si="0"/>
        <v>4.7843952709517051E-4</v>
      </c>
      <c r="E18003" s="11">
        <f t="shared" ca="1" si="1"/>
        <v>1.6779992182206768E-5</v>
      </c>
      <c r="F18003" s="11">
        <f t="shared" ca="1" si="3"/>
        <v>0.9601981958808844</v>
      </c>
      <c r="G18003" s="1">
        <v>36.8185</v>
      </c>
      <c r="H18003" s="1">
        <v>-79.396699999999996</v>
      </c>
    </row>
    <row r="18004" spans="1:8" ht="13.2">
      <c r="A18004" s="1" t="s">
        <v>11865</v>
      </c>
      <c r="B18004" s="1" t="s">
        <v>11911</v>
      </c>
      <c r="C18004" s="1">
        <v>1448</v>
      </c>
      <c r="D18004" s="11">
        <f t="shared" si="0"/>
        <v>4.7031937218859935E-4</v>
      </c>
      <c r="E18004" s="11">
        <f t="shared" ca="1" si="1"/>
        <v>1.6495199375312559E-5</v>
      </c>
      <c r="F18004" s="11">
        <f t="shared" ca="1" si="3"/>
        <v>0.96021497587306659</v>
      </c>
      <c r="G18004" s="1">
        <v>36.789900000000003</v>
      </c>
      <c r="H18004" s="1">
        <v>-81.772499999999994</v>
      </c>
    </row>
    <row r="18005" spans="1:8" ht="13.2">
      <c r="A18005" s="1" t="s">
        <v>11865</v>
      </c>
      <c r="B18005" s="1" t="s">
        <v>11912</v>
      </c>
      <c r="C18005" s="1">
        <v>1442</v>
      </c>
      <c r="D18005" s="11">
        <f t="shared" si="0"/>
        <v>4.6837053501102232E-4</v>
      </c>
      <c r="E18005" s="11">
        <f t="shared" ca="1" si="1"/>
        <v>1.6426849101657951E-5</v>
      </c>
      <c r="F18005" s="11">
        <f t="shared" ca="1" si="3"/>
        <v>0.96023147107244189</v>
      </c>
      <c r="G18005" s="1">
        <v>37.529499999999999</v>
      </c>
      <c r="H18005" s="1">
        <v>-75.828299999999999</v>
      </c>
    </row>
    <row r="18006" spans="1:8" ht="13.2">
      <c r="A18006" s="1" t="s">
        <v>11865</v>
      </c>
      <c r="B18006" s="1" t="s">
        <v>11913</v>
      </c>
      <c r="C18006" s="1">
        <v>1438</v>
      </c>
      <c r="D18006" s="11">
        <f t="shared" si="0"/>
        <v>4.6707131022597094E-4</v>
      </c>
      <c r="E18006" s="11">
        <f t="shared" ca="1" si="1"/>
        <v>1.6381282252554877E-5</v>
      </c>
      <c r="F18006" s="11">
        <f t="shared" ca="1" si="3"/>
        <v>0.96024789792154353</v>
      </c>
      <c r="G18006" s="1">
        <v>37.711799999999997</v>
      </c>
      <c r="H18006" s="1">
        <v>-76.383399999999995</v>
      </c>
    </row>
    <row r="18007" spans="1:8" ht="13.2">
      <c r="A18007" s="1" t="s">
        <v>11865</v>
      </c>
      <c r="B18007" s="1" t="s">
        <v>2041</v>
      </c>
      <c r="C18007" s="1">
        <v>1376</v>
      </c>
      <c r="D18007" s="11">
        <f t="shared" si="0"/>
        <v>4.4693332605767451E-4</v>
      </c>
      <c r="E18007" s="11">
        <f t="shared" ca="1" si="1"/>
        <v>1.5674996091457238E-5</v>
      </c>
      <c r="F18007" s="11">
        <f t="shared" ca="1" si="3"/>
        <v>0.96026427920379609</v>
      </c>
      <c r="G18007" s="1">
        <v>36.641100000000002</v>
      </c>
      <c r="H18007" s="1">
        <v>-80.268900000000002</v>
      </c>
    </row>
    <row r="18008" spans="1:8" ht="13.2">
      <c r="A18008" s="1" t="s">
        <v>11865</v>
      </c>
      <c r="B18008" s="1" t="s">
        <v>11914</v>
      </c>
      <c r="C18008" s="1">
        <v>1365</v>
      </c>
      <c r="D18008" s="11">
        <f t="shared" si="0"/>
        <v>4.4336045789878325E-4</v>
      </c>
      <c r="E18008" s="11">
        <f t="shared" ca="1" si="1"/>
        <v>1.5549687256423787E-5</v>
      </c>
      <c r="F18008" s="11">
        <f t="shared" ca="1" si="3"/>
        <v>0.96027995419988754</v>
      </c>
      <c r="G18008" s="1">
        <v>37.015599999999999</v>
      </c>
      <c r="H18008" s="1">
        <v>-81.968599999999995</v>
      </c>
    </row>
    <row r="18009" spans="1:8" ht="13.2">
      <c r="A18009" s="1" t="s">
        <v>11865</v>
      </c>
      <c r="B18009" s="1" t="s">
        <v>1864</v>
      </c>
      <c r="C18009" s="1">
        <v>1334</v>
      </c>
      <c r="D18009" s="11">
        <f t="shared" si="0"/>
        <v>4.3329146581463506E-4</v>
      </c>
      <c r="E18009" s="11">
        <f t="shared" ca="1" si="1"/>
        <v>1.5196544175874968E-5</v>
      </c>
      <c r="F18009" s="11">
        <f t="shared" ca="1" si="3"/>
        <v>0.96029550388714402</v>
      </c>
      <c r="G18009" s="1">
        <v>39.028799999999997</v>
      </c>
      <c r="H18009" s="1">
        <v>-78.278099999999995</v>
      </c>
    </row>
    <row r="18010" spans="1:8" ht="13.2">
      <c r="A18010" s="1" t="s">
        <v>11865</v>
      </c>
      <c r="B18010" s="1" t="s">
        <v>11915</v>
      </c>
      <c r="C18010" s="1">
        <v>1302</v>
      </c>
      <c r="D18010" s="11">
        <f t="shared" si="0"/>
        <v>4.2289766753422401E-4</v>
      </c>
      <c r="E18010" s="11">
        <f t="shared" ca="1" si="1"/>
        <v>1.483200938305038E-5</v>
      </c>
      <c r="F18010" s="11">
        <f t="shared" ca="1" si="3"/>
        <v>0.96031070043131994</v>
      </c>
      <c r="G18010" s="1">
        <v>37.150599999999997</v>
      </c>
      <c r="H18010" s="1">
        <v>-82.457099999999997</v>
      </c>
    </row>
    <row r="18011" spans="1:8" ht="13.2">
      <c r="A18011" s="1" t="s">
        <v>11865</v>
      </c>
      <c r="B18011" s="1" t="s">
        <v>11916</v>
      </c>
      <c r="C18011" s="1">
        <v>1266</v>
      </c>
      <c r="D18011" s="11">
        <f t="shared" si="0"/>
        <v>4.1120464446876159E-4</v>
      </c>
      <c r="E18011" s="11">
        <f t="shared" ca="1" si="1"/>
        <v>1.442190774112272E-5</v>
      </c>
      <c r="F18011" s="11">
        <f t="shared" ca="1" si="3"/>
        <v>0.96032553244070296</v>
      </c>
      <c r="G18011" s="1">
        <v>37.710099999999997</v>
      </c>
      <c r="H18011" s="1">
        <v>-75.743399999999994</v>
      </c>
    </row>
    <row r="18012" spans="1:8" ht="13.2">
      <c r="A18012" s="1" t="s">
        <v>11865</v>
      </c>
      <c r="B18012" s="1" t="s">
        <v>11917</v>
      </c>
      <c r="C18012" s="1">
        <v>1265</v>
      </c>
      <c r="D18012" s="11">
        <f t="shared" si="0"/>
        <v>4.1087983827249873E-4</v>
      </c>
      <c r="E18012" s="11">
        <f t="shared" ca="1" si="1"/>
        <v>1.4410516028846951E-5</v>
      </c>
      <c r="F18012" s="11">
        <f t="shared" ca="1" si="3"/>
        <v>0.9603399543484441</v>
      </c>
      <c r="G18012" s="1">
        <v>37.095399999999998</v>
      </c>
      <c r="H18012" s="1">
        <v>-79.302899999999994</v>
      </c>
    </row>
    <row r="18013" spans="1:8" ht="13.2">
      <c r="A18013" s="1" t="s">
        <v>11865</v>
      </c>
      <c r="B18013" s="1" t="s">
        <v>476</v>
      </c>
      <c r="C18013" s="1">
        <v>1247</v>
      </c>
      <c r="D18013" s="11">
        <f t="shared" si="0"/>
        <v>4.0503332673976758E-4</v>
      </c>
      <c r="E18013" s="11">
        <f t="shared" ca="1" si="1"/>
        <v>1.4205465207883123E-5</v>
      </c>
      <c r="F18013" s="11">
        <f t="shared" ca="1" si="3"/>
        <v>0.9603543648644729</v>
      </c>
      <c r="G18013" s="1">
        <v>36.712299999999999</v>
      </c>
      <c r="H18013" s="1">
        <v>-77.061999999999998</v>
      </c>
    </row>
    <row r="18014" spans="1:8" ht="13.2">
      <c r="A18014" s="1" t="s">
        <v>11865</v>
      </c>
      <c r="B18014" s="1" t="s">
        <v>11918</v>
      </c>
      <c r="C18014" s="1">
        <v>1246</v>
      </c>
      <c r="D18014" s="11">
        <f t="shared" si="0"/>
        <v>4.0470852054350472E-4</v>
      </c>
      <c r="E18014" s="11">
        <f t="shared" ca="1" si="1"/>
        <v>1.4194073495607354E-5</v>
      </c>
      <c r="F18014" s="11">
        <f t="shared" ca="1" si="3"/>
        <v>0.96036857032968082</v>
      </c>
      <c r="G18014" s="1">
        <v>36.623699999999999</v>
      </c>
      <c r="H18014" s="1">
        <v>-82.562799999999996</v>
      </c>
    </row>
    <row r="18015" spans="1:8" ht="13.2">
      <c r="A18015" s="1" t="s">
        <v>11865</v>
      </c>
      <c r="B18015" s="1" t="s">
        <v>7829</v>
      </c>
      <c r="C18015" s="1">
        <v>1246</v>
      </c>
      <c r="D18015" s="11">
        <f t="shared" si="0"/>
        <v>4.0470852054350472E-4</v>
      </c>
      <c r="E18015" s="11">
        <f t="shared" ca="1" si="1"/>
        <v>1.4194073495607354E-5</v>
      </c>
      <c r="F18015" s="11">
        <f t="shared" ca="1" si="3"/>
        <v>0.96038276440317638</v>
      </c>
      <c r="G18015" s="1">
        <v>36.761200000000002</v>
      </c>
      <c r="H18015" s="1">
        <v>-78.927899999999994</v>
      </c>
    </row>
    <row r="18016" spans="1:8" ht="13.2">
      <c r="A18016" s="1" t="s">
        <v>11865</v>
      </c>
      <c r="B18016" s="1" t="s">
        <v>2205</v>
      </c>
      <c r="C18016" s="1">
        <v>1237</v>
      </c>
      <c r="D18016" s="11">
        <f t="shared" si="0"/>
        <v>4.0178526477713911E-4</v>
      </c>
      <c r="E18016" s="11">
        <f t="shared" ca="1" si="1"/>
        <v>1.4091548085125439E-5</v>
      </c>
      <c r="F18016" s="11">
        <f t="shared" ca="1" si="3"/>
        <v>0.96039695847667195</v>
      </c>
      <c r="G18016" s="1">
        <v>36.949199999999998</v>
      </c>
      <c r="H18016" s="1">
        <v>-79.364599999999996</v>
      </c>
    </row>
    <row r="18017" spans="1:8" ht="13.2">
      <c r="A18017" s="1" t="s">
        <v>11865</v>
      </c>
      <c r="B18017" s="1" t="s">
        <v>11919</v>
      </c>
      <c r="C18017" s="1">
        <v>1221</v>
      </c>
      <c r="D18017" s="11">
        <f t="shared" si="0"/>
        <v>3.9658836563693356E-4</v>
      </c>
      <c r="E18017" s="11">
        <f t="shared" ca="1" si="1"/>
        <v>1.3909280688713144E-5</v>
      </c>
      <c r="F18017" s="11">
        <f t="shared" ca="1" si="3"/>
        <v>0.96041105002475702</v>
      </c>
      <c r="G18017" s="1">
        <v>36.960799999999999</v>
      </c>
      <c r="H18017" s="1">
        <v>-78.128299999999996</v>
      </c>
    </row>
    <row r="18018" spans="1:8" ht="13.2">
      <c r="A18018" s="1" t="s">
        <v>11865</v>
      </c>
      <c r="B18018" s="1" t="s">
        <v>658</v>
      </c>
      <c r="C18018" s="1">
        <v>1186</v>
      </c>
      <c r="D18018" s="11">
        <f t="shared" si="0"/>
        <v>3.85220148767734E-4</v>
      </c>
      <c r="E18018" s="11">
        <f t="shared" ca="1" si="1"/>
        <v>1.3510570759061253E-5</v>
      </c>
      <c r="F18018" s="11">
        <f t="shared" ca="1" si="3"/>
        <v>0.96042495930544569</v>
      </c>
      <c r="G18018" s="1">
        <v>36.6175</v>
      </c>
      <c r="H18018" s="1">
        <v>-78.563999999999993</v>
      </c>
    </row>
    <row r="18019" spans="1:8" ht="13.2">
      <c r="A18019" s="1" t="s">
        <v>11865</v>
      </c>
      <c r="B18019" s="1" t="s">
        <v>2511</v>
      </c>
      <c r="C18019" s="1">
        <v>1173</v>
      </c>
      <c r="D18019" s="11">
        <f t="shared" si="0"/>
        <v>3.8099766821631702E-4</v>
      </c>
      <c r="E18019" s="11">
        <f t="shared" ca="1" si="1"/>
        <v>1.3362478499476265E-5</v>
      </c>
      <c r="F18019" s="11">
        <f t="shared" ca="1" si="3"/>
        <v>0.96043846987620474</v>
      </c>
      <c r="G18019" s="1">
        <v>37.5212</v>
      </c>
      <c r="H18019" s="1">
        <v>-79.689400000000006</v>
      </c>
    </row>
    <row r="18020" spans="1:8" ht="13.2">
      <c r="A18020" s="1" t="s">
        <v>11865</v>
      </c>
      <c r="B18020" s="1" t="s">
        <v>2165</v>
      </c>
      <c r="C18020" s="1">
        <v>1167</v>
      </c>
      <c r="D18020" s="11">
        <f t="shared" si="0"/>
        <v>3.7904883103873993E-4</v>
      </c>
      <c r="E18020" s="11">
        <f t="shared" ca="1" si="1"/>
        <v>1.3294128225821654E-5</v>
      </c>
      <c r="F18020" s="11">
        <f t="shared" ca="1" si="3"/>
        <v>0.96045183235470422</v>
      </c>
      <c r="G18020" s="1">
        <v>38.0533</v>
      </c>
      <c r="H18020" s="1">
        <v>-77.347300000000004</v>
      </c>
    </row>
    <row r="18021" spans="1:8" ht="13.2">
      <c r="A18021" s="1" t="s">
        <v>11865</v>
      </c>
      <c r="B18021" s="1" t="s">
        <v>4497</v>
      </c>
      <c r="C18021" s="1">
        <v>1116</v>
      </c>
      <c r="D18021" s="11">
        <f t="shared" si="0"/>
        <v>3.6248371502933487E-4</v>
      </c>
      <c r="E18021" s="11">
        <f t="shared" ca="1" si="1"/>
        <v>1.2713150899757469E-5</v>
      </c>
      <c r="F18021" s="11">
        <f t="shared" ca="1" si="3"/>
        <v>0.96046512648293003</v>
      </c>
      <c r="G18021" s="1">
        <v>37.634599999999999</v>
      </c>
      <c r="H18021" s="1">
        <v>-79.451400000000007</v>
      </c>
    </row>
    <row r="18022" spans="1:8" ht="13.2">
      <c r="A18022" s="1" t="s">
        <v>11865</v>
      </c>
      <c r="B18022" s="1" t="s">
        <v>11920</v>
      </c>
      <c r="C18022" s="1">
        <v>1116</v>
      </c>
      <c r="D18022" s="11">
        <f t="shared" si="0"/>
        <v>3.6248371502933487E-4</v>
      </c>
      <c r="E18022" s="11">
        <f t="shared" ca="1" si="1"/>
        <v>1.2713150899757469E-5</v>
      </c>
      <c r="F18022" s="11">
        <f t="shared" ca="1" si="3"/>
        <v>0.96047783963382982</v>
      </c>
      <c r="G18022" s="1">
        <v>37.053199999999997</v>
      </c>
      <c r="H18022" s="1">
        <v>-78.948599999999999</v>
      </c>
    </row>
    <row r="18023" spans="1:8" ht="13.2">
      <c r="A18023" s="1" t="s">
        <v>11865</v>
      </c>
      <c r="B18023" s="1" t="s">
        <v>2456</v>
      </c>
      <c r="C18023" s="1">
        <v>1091</v>
      </c>
      <c r="D18023" s="11">
        <f t="shared" si="0"/>
        <v>3.5436356012276377E-4</v>
      </c>
      <c r="E18023" s="11">
        <f t="shared" ca="1" si="1"/>
        <v>1.2428358092863262E-5</v>
      </c>
      <c r="F18023" s="11">
        <f t="shared" ca="1" si="3"/>
        <v>0.96049055278472961</v>
      </c>
      <c r="G18023" s="1">
        <v>37.322200000000002</v>
      </c>
      <c r="H18023" s="1">
        <v>-80.636099999999999</v>
      </c>
    </row>
    <row r="18024" spans="1:8" ht="13.2">
      <c r="A18024" s="1" t="s">
        <v>11865</v>
      </c>
      <c r="B18024" s="1" t="s">
        <v>4088</v>
      </c>
      <c r="C18024" s="1">
        <v>1068</v>
      </c>
      <c r="D18024" s="11">
        <f t="shared" si="0"/>
        <v>3.4689301760871833E-4</v>
      </c>
      <c r="E18024" s="11">
        <f t="shared" ca="1" si="1"/>
        <v>1.216634871052059E-5</v>
      </c>
      <c r="F18024" s="11">
        <f t="shared" ca="1" si="3"/>
        <v>0.96050298114282251</v>
      </c>
      <c r="G18024" s="1">
        <v>38.823599999999999</v>
      </c>
      <c r="H18024" s="1">
        <v>-78.563299999999998</v>
      </c>
    </row>
    <row r="18025" spans="1:8" ht="13.2">
      <c r="A18025" s="1" t="s">
        <v>11865</v>
      </c>
      <c r="B18025" s="1" t="s">
        <v>11921</v>
      </c>
      <c r="C18025" s="1">
        <v>1061</v>
      </c>
      <c r="D18025" s="11">
        <f t="shared" si="0"/>
        <v>3.4461937423487839E-4</v>
      </c>
      <c r="E18025" s="11">
        <f t="shared" ca="1" si="1"/>
        <v>1.208660672459021E-5</v>
      </c>
      <c r="F18025" s="11">
        <f t="shared" ca="1" si="3"/>
        <v>0.96051514749153299</v>
      </c>
      <c r="G18025" s="1">
        <v>38.682299999999998</v>
      </c>
      <c r="H18025" s="1">
        <v>-77.260400000000004</v>
      </c>
    </row>
    <row r="18026" spans="1:8" ht="13.2">
      <c r="A18026" s="1" t="s">
        <v>11865</v>
      </c>
      <c r="B18026" s="1" t="s">
        <v>362</v>
      </c>
      <c r="C18026" s="1">
        <v>1061</v>
      </c>
      <c r="D18026" s="11">
        <f t="shared" si="0"/>
        <v>3.4461937423487839E-4</v>
      </c>
      <c r="E18026" s="11">
        <f t="shared" ca="1" si="1"/>
        <v>1.208660672459021E-5</v>
      </c>
      <c r="F18026" s="11">
        <f t="shared" ca="1" si="3"/>
        <v>0.96052723409825758</v>
      </c>
      <c r="G18026" s="1">
        <v>37.086799999999997</v>
      </c>
      <c r="H18026" s="1">
        <v>-81.763199999999998</v>
      </c>
    </row>
    <row r="18027" spans="1:8" ht="13.2">
      <c r="A18027" s="1" t="s">
        <v>11865</v>
      </c>
      <c r="B18027" s="1" t="s">
        <v>11922</v>
      </c>
      <c r="C18027" s="1">
        <v>1039</v>
      </c>
      <c r="D18027" s="11">
        <f t="shared" si="0"/>
        <v>3.374736379170958E-4</v>
      </c>
      <c r="E18027" s="11">
        <f t="shared" ca="1" si="1"/>
        <v>1.1835989054523307E-5</v>
      </c>
      <c r="F18027" s="11">
        <f t="shared" ca="1" si="3"/>
        <v>0.96053932070498216</v>
      </c>
      <c r="G18027" s="1">
        <v>37.256999999999998</v>
      </c>
      <c r="H18027" s="1">
        <v>-76.009299999999996</v>
      </c>
    </row>
    <row r="18028" spans="1:8" ht="13.2">
      <c r="A18028" s="1" t="s">
        <v>11865</v>
      </c>
      <c r="B18028" s="1" t="s">
        <v>11923</v>
      </c>
      <c r="C18028" s="1">
        <v>958</v>
      </c>
      <c r="D18028" s="11">
        <f t="shared" si="0"/>
        <v>3.1116433601980541E-4</v>
      </c>
      <c r="E18028" s="11">
        <f t="shared" ca="1" si="1"/>
        <v>1.0913260360186073E-5</v>
      </c>
      <c r="F18028" s="11">
        <f t="shared" ca="1" si="3"/>
        <v>0.96055115669403668</v>
      </c>
      <c r="G18028" s="1">
        <v>37.275399999999998</v>
      </c>
      <c r="H18028" s="1">
        <v>-82.098799999999997</v>
      </c>
    </row>
    <row r="18029" spans="1:8" ht="13.2">
      <c r="A18029" s="1" t="s">
        <v>11865</v>
      </c>
      <c r="B18029" s="1" t="s">
        <v>4869</v>
      </c>
      <c r="C18029" s="1">
        <v>956</v>
      </c>
      <c r="D18029" s="11">
        <f t="shared" si="0"/>
        <v>3.105147236272797E-4</v>
      </c>
      <c r="E18029" s="11">
        <f t="shared" ca="1" si="1"/>
        <v>1.0890476935634534E-5</v>
      </c>
      <c r="F18029" s="11">
        <f t="shared" ca="1" si="3"/>
        <v>0.96056206995439686</v>
      </c>
      <c r="G18029" s="1">
        <v>36.687100000000001</v>
      </c>
      <c r="H18029" s="1">
        <v>-83.115200000000002</v>
      </c>
    </row>
    <row r="18030" spans="1:8" ht="13.2">
      <c r="A18030" s="1" t="s">
        <v>11865</v>
      </c>
      <c r="B18030" s="1" t="s">
        <v>11924</v>
      </c>
      <c r="C18030" s="1">
        <v>954</v>
      </c>
      <c r="D18030" s="11">
        <f t="shared" si="0"/>
        <v>3.0986511123475398E-4</v>
      </c>
      <c r="E18030" s="11">
        <f t="shared" ca="1" si="1"/>
        <v>1.0867693511082997E-5</v>
      </c>
      <c r="F18030" s="11">
        <f t="shared" ca="1" si="3"/>
        <v>0.96057296043133245</v>
      </c>
      <c r="G18030" s="1">
        <v>37.126100000000001</v>
      </c>
      <c r="H18030" s="1">
        <v>-82.606999999999999</v>
      </c>
    </row>
    <row r="18031" spans="1:8" ht="13.2">
      <c r="A18031" s="1" t="s">
        <v>11865</v>
      </c>
      <c r="B18031" s="1" t="s">
        <v>11925</v>
      </c>
      <c r="C18031" s="1">
        <v>935</v>
      </c>
      <c r="D18031" s="11">
        <f t="shared" si="0"/>
        <v>3.0369379350575997E-4</v>
      </c>
      <c r="E18031" s="11">
        <f t="shared" ca="1" si="1"/>
        <v>1.06512509778434E-5</v>
      </c>
      <c r="F18031" s="11">
        <f t="shared" ca="1" si="3"/>
        <v>0.96058382812484355</v>
      </c>
      <c r="G18031" s="1">
        <v>38.084200000000003</v>
      </c>
      <c r="H18031" s="1">
        <v>-79.384200000000007</v>
      </c>
    </row>
    <row r="18032" spans="1:8" ht="13.2">
      <c r="A18032" s="1" t="s">
        <v>11865</v>
      </c>
      <c r="B18032" s="1" t="s">
        <v>2773</v>
      </c>
      <c r="C18032" s="1">
        <v>923</v>
      </c>
      <c r="D18032" s="11">
        <f t="shared" si="0"/>
        <v>2.9979611915060579E-4</v>
      </c>
      <c r="E18032" s="11">
        <f t="shared" ca="1" si="1"/>
        <v>1.0514550430534178E-5</v>
      </c>
      <c r="F18032" s="11">
        <f t="shared" ca="1" si="3"/>
        <v>0.96059447937582143</v>
      </c>
      <c r="G18032" s="1">
        <v>36.625399999999999</v>
      </c>
      <c r="H18032" s="1">
        <v>-81.1511</v>
      </c>
    </row>
    <row r="18033" spans="1:8" ht="13.2">
      <c r="A18033" s="1" t="s">
        <v>11865</v>
      </c>
      <c r="B18033" s="1" t="s">
        <v>72</v>
      </c>
      <c r="C18033" s="1">
        <v>907</v>
      </c>
      <c r="D18033" s="11">
        <f t="shared" si="0"/>
        <v>2.945992200104003E-4</v>
      </c>
      <c r="E18033" s="11">
        <f t="shared" ca="1" si="1"/>
        <v>1.0332283034121887E-5</v>
      </c>
      <c r="F18033" s="11">
        <f t="shared" ca="1" si="3"/>
        <v>0.96060499392625198</v>
      </c>
      <c r="G18033" s="1">
        <v>36.906700000000001</v>
      </c>
      <c r="H18033" s="1">
        <v>-82.315799999999996</v>
      </c>
    </row>
    <row r="18034" spans="1:8" ht="13.2">
      <c r="A18034" s="1" t="s">
        <v>11865</v>
      </c>
      <c r="B18034" s="1" t="s">
        <v>5018</v>
      </c>
      <c r="C18034" s="1">
        <v>872</v>
      </c>
      <c r="D18034" s="11">
        <f t="shared" si="0"/>
        <v>2.8323100314120073E-4</v>
      </c>
      <c r="E18034" s="11">
        <f t="shared" ca="1" si="1"/>
        <v>9.9335731044699948E-6</v>
      </c>
      <c r="F18034" s="11">
        <f t="shared" ca="1" si="3"/>
        <v>0.96061532620928614</v>
      </c>
      <c r="G18034" s="1">
        <v>36.968600000000002</v>
      </c>
      <c r="H18034" s="1">
        <v>-76.987499999999997</v>
      </c>
    </row>
    <row r="18035" spans="1:8" ht="13.2">
      <c r="A18035" s="1" t="s">
        <v>11865</v>
      </c>
      <c r="B18035" s="1" t="s">
        <v>11926</v>
      </c>
      <c r="C18035" s="1">
        <v>841</v>
      </c>
      <c r="D18035" s="11">
        <f t="shared" si="0"/>
        <v>2.7316201105705254E-4</v>
      </c>
      <c r="E18035" s="11">
        <f t="shared" ca="1" si="1"/>
        <v>9.5804300239211754E-6</v>
      </c>
      <c r="F18035" s="11">
        <f t="shared" ca="1" si="3"/>
        <v>0.96062525978239055</v>
      </c>
      <c r="G18035" s="1">
        <v>37.7864</v>
      </c>
      <c r="H18035" s="1">
        <v>-75.653899999999993</v>
      </c>
    </row>
    <row r="18036" spans="1:8" ht="13.2">
      <c r="A18036" s="1" t="s">
        <v>11865</v>
      </c>
      <c r="B18036" s="1" t="s">
        <v>7845</v>
      </c>
      <c r="C18036" s="1">
        <v>828</v>
      </c>
      <c r="D18036" s="11">
        <f t="shared" si="0"/>
        <v>2.6893953050563556E-4</v>
      </c>
      <c r="E18036" s="11">
        <f t="shared" ca="1" si="1"/>
        <v>9.4323377643361879E-6</v>
      </c>
      <c r="F18036" s="11">
        <f t="shared" ca="1" si="3"/>
        <v>0.96063484021241452</v>
      </c>
      <c r="G18036" s="1">
        <v>38.971600000000002</v>
      </c>
      <c r="H18036" s="1">
        <v>-77.742699999999999</v>
      </c>
    </row>
    <row r="18037" spans="1:8" ht="13.2">
      <c r="A18037" s="1" t="s">
        <v>11865</v>
      </c>
      <c r="B18037" s="1" t="s">
        <v>2649</v>
      </c>
      <c r="C18037" s="1">
        <v>808</v>
      </c>
      <c r="D18037" s="11">
        <f t="shared" si="0"/>
        <v>2.6244340658037864E-4</v>
      </c>
      <c r="E18037" s="11">
        <f t="shared" ca="1" si="1"/>
        <v>9.2045035188208189E-6</v>
      </c>
      <c r="F18037" s="11">
        <f t="shared" ca="1" si="3"/>
        <v>0.96064427255017881</v>
      </c>
      <c r="G18037" s="1">
        <v>37.039000000000001</v>
      </c>
      <c r="H18037" s="1">
        <v>-78.480400000000003</v>
      </c>
    </row>
    <row r="18038" spans="1:8" ht="13.2">
      <c r="A18038" s="1" t="s">
        <v>11865</v>
      </c>
      <c r="B18038" s="1" t="s">
        <v>908</v>
      </c>
      <c r="C18038" s="1">
        <v>797</v>
      </c>
      <c r="D18038" s="11">
        <f t="shared" si="0"/>
        <v>2.5887053842148737E-4</v>
      </c>
      <c r="E18038" s="11">
        <f t="shared" ca="1" si="1"/>
        <v>9.0791946837873685E-6</v>
      </c>
      <c r="F18038" s="11">
        <f t="shared" ca="1" si="3"/>
        <v>0.96065347705369764</v>
      </c>
      <c r="G18038" s="1">
        <v>36.632599999999996</v>
      </c>
      <c r="H18038" s="1">
        <v>-81.788899999999998</v>
      </c>
    </row>
    <row r="18039" spans="1:8" ht="13.2">
      <c r="A18039" s="1" t="s">
        <v>11865</v>
      </c>
      <c r="B18039" s="1" t="s">
        <v>11927</v>
      </c>
      <c r="C18039" s="1">
        <v>754</v>
      </c>
      <c r="D18039" s="11">
        <f t="shared" si="0"/>
        <v>2.4490387198218501E-4</v>
      </c>
      <c r="E18039" s="11">
        <f t="shared" ca="1" si="1"/>
        <v>8.5893510559293284E-6</v>
      </c>
      <c r="F18039" s="11">
        <f t="shared" ca="1" si="3"/>
        <v>0.96066255624838137</v>
      </c>
      <c r="G18039" s="1">
        <v>37.383299999999998</v>
      </c>
      <c r="H18039" s="1">
        <v>-80.820700000000002</v>
      </c>
    </row>
    <row r="18040" spans="1:8" ht="13.2">
      <c r="A18040" s="1" t="s">
        <v>11865</v>
      </c>
      <c r="B18040" s="1" t="s">
        <v>11928</v>
      </c>
      <c r="C18040" s="1">
        <v>722</v>
      </c>
      <c r="D18040" s="11">
        <f t="shared" si="0"/>
        <v>2.3451007370177399E-4</v>
      </c>
      <c r="E18040" s="11">
        <f t="shared" ca="1" si="1"/>
        <v>8.2248162631047422E-6</v>
      </c>
      <c r="F18040" s="11">
        <f t="shared" ca="1" si="3"/>
        <v>0.96067114559943734</v>
      </c>
      <c r="G18040" s="1">
        <v>37.825099999999999</v>
      </c>
      <c r="H18040" s="1">
        <v>-75.991</v>
      </c>
    </row>
    <row r="18041" spans="1:8" ht="13.2">
      <c r="A18041" s="1" t="s">
        <v>11865</v>
      </c>
      <c r="B18041" s="1" t="s">
        <v>3171</v>
      </c>
      <c r="C18041" s="1">
        <v>697</v>
      </c>
      <c r="D18041" s="11">
        <f t="shared" si="0"/>
        <v>2.2638991879520286E-4</v>
      </c>
      <c r="E18041" s="11">
        <f t="shared" ca="1" si="1"/>
        <v>7.940023456210534E-6</v>
      </c>
      <c r="F18041" s="11">
        <f t="shared" ca="1" si="3"/>
        <v>0.9606793704157004</v>
      </c>
      <c r="G18041" s="1">
        <v>36.578099999999999</v>
      </c>
      <c r="H18041" s="1">
        <v>-79.8583</v>
      </c>
    </row>
    <row r="18042" spans="1:8" ht="13.2">
      <c r="A18042" s="1" t="s">
        <v>11865</v>
      </c>
      <c r="B18042" s="1" t="s">
        <v>11929</v>
      </c>
      <c r="C18042" s="1">
        <v>659</v>
      </c>
      <c r="D18042" s="11">
        <f t="shared" si="0"/>
        <v>2.1404728333721478E-4</v>
      </c>
      <c r="E18042" s="11">
        <f t="shared" ca="1" si="1"/>
        <v>7.5071383897313375E-6</v>
      </c>
      <c r="F18042" s="11">
        <f t="shared" ca="1" si="3"/>
        <v>0.96068731043915656</v>
      </c>
      <c r="G18042" s="1">
        <v>39.131900000000002</v>
      </c>
      <c r="H18042" s="1">
        <v>-77.768100000000004</v>
      </c>
    </row>
    <row r="18043" spans="1:8" ht="13.2">
      <c r="A18043" s="1" t="s">
        <v>11865</v>
      </c>
      <c r="B18043" s="1" t="s">
        <v>4715</v>
      </c>
      <c r="C18043" s="1">
        <v>631</v>
      </c>
      <c r="D18043" s="11">
        <f t="shared" si="0"/>
        <v>2.0495270984185511E-4</v>
      </c>
      <c r="E18043" s="11">
        <f t="shared" ca="1" si="1"/>
        <v>7.1881704460098237E-6</v>
      </c>
      <c r="F18043" s="11">
        <f t="shared" ca="1" si="3"/>
        <v>0.96069481757754627</v>
      </c>
      <c r="G18043" s="1">
        <v>38.534599999999998</v>
      </c>
      <c r="H18043" s="1">
        <v>-77.808199999999999</v>
      </c>
    </row>
    <row r="18044" spans="1:8" ht="13.2">
      <c r="A18044" s="1" t="s">
        <v>11865</v>
      </c>
      <c r="B18044" s="1" t="s">
        <v>243</v>
      </c>
      <c r="C18044" s="1">
        <v>625</v>
      </c>
      <c r="D18044" s="11">
        <f t="shared" si="0"/>
        <v>2.0300387266427805E-4</v>
      </c>
      <c r="E18044" s="11">
        <f t="shared" ca="1" si="1"/>
        <v>7.1198201723552142E-6</v>
      </c>
      <c r="F18044" s="11">
        <f t="shared" ca="1" si="3"/>
        <v>0.96070200574799225</v>
      </c>
      <c r="G18044" s="1">
        <v>39.134999999999998</v>
      </c>
      <c r="H18044" s="1">
        <v>-77.664100000000005</v>
      </c>
    </row>
    <row r="18045" spans="1:8" ht="13.2">
      <c r="A18045" s="1" t="s">
        <v>11865</v>
      </c>
      <c r="B18045" s="1" t="s">
        <v>5626</v>
      </c>
      <c r="C18045" s="1">
        <v>615</v>
      </c>
      <c r="D18045" s="11">
        <f t="shared" si="0"/>
        <v>1.9975581070164958E-4</v>
      </c>
      <c r="E18045" s="11">
        <f t="shared" ca="1" si="1"/>
        <v>7.0059030495975297E-6</v>
      </c>
      <c r="F18045" s="11">
        <f t="shared" ca="1" si="3"/>
        <v>0.96070912556816457</v>
      </c>
      <c r="G18045" s="1">
        <v>39.093200000000003</v>
      </c>
      <c r="H18045" s="1">
        <v>-78.060199999999995</v>
      </c>
    </row>
    <row r="18046" spans="1:8" ht="13.2">
      <c r="A18046" s="1" t="s">
        <v>11865</v>
      </c>
      <c r="B18046" s="1" t="s">
        <v>11930</v>
      </c>
      <c r="C18046" s="1">
        <v>614</v>
      </c>
      <c r="D18046" s="11">
        <f t="shared" si="0"/>
        <v>1.9943100450538675E-4</v>
      </c>
      <c r="E18046" s="11">
        <f t="shared" ca="1" si="1"/>
        <v>6.994511337321762E-6</v>
      </c>
      <c r="F18046" s="11">
        <f t="shared" ca="1" si="3"/>
        <v>0.96071613147121415</v>
      </c>
      <c r="G18046" s="1">
        <v>36.816000000000003</v>
      </c>
      <c r="H18046" s="1">
        <v>-77.468900000000005</v>
      </c>
    </row>
    <row r="18047" spans="1:8" ht="13.2">
      <c r="A18047" s="1" t="s">
        <v>11865</v>
      </c>
      <c r="B18047" s="1" t="s">
        <v>5258</v>
      </c>
      <c r="C18047" s="1">
        <v>607</v>
      </c>
      <c r="D18047" s="11">
        <f t="shared" si="0"/>
        <v>1.9715736113154684E-4</v>
      </c>
      <c r="E18047" s="11">
        <f t="shared" ca="1" si="1"/>
        <v>6.9147693513913832E-6</v>
      </c>
      <c r="F18047" s="11">
        <f t="shared" ca="1" si="3"/>
        <v>0.9607231259825515</v>
      </c>
      <c r="G18047" s="1">
        <v>37.806399999999996</v>
      </c>
      <c r="H18047" s="1">
        <v>-78.492000000000004</v>
      </c>
    </row>
    <row r="18048" spans="1:8" ht="13.2">
      <c r="A18048" s="1" t="s">
        <v>11865</v>
      </c>
      <c r="B18048" s="1" t="s">
        <v>2259</v>
      </c>
      <c r="C18048" s="1">
        <v>584</v>
      </c>
      <c r="D18048" s="11">
        <f t="shared" si="0"/>
        <v>1.8968681861750139E-4</v>
      </c>
      <c r="E18048" s="11">
        <f t="shared" ca="1" si="1"/>
        <v>6.6527599690487112E-6</v>
      </c>
      <c r="F18048" s="11">
        <f t="shared" ca="1" si="3"/>
        <v>0.96073004075190294</v>
      </c>
      <c r="G18048" s="1">
        <v>36.7014</v>
      </c>
      <c r="H18048" s="1">
        <v>-78.093900000000005</v>
      </c>
    </row>
    <row r="18049" spans="1:8" ht="13.2">
      <c r="A18049" s="1" t="s">
        <v>11865</v>
      </c>
      <c r="B18049" s="1" t="s">
        <v>11931</v>
      </c>
      <c r="C18049" s="1">
        <v>542</v>
      </c>
      <c r="D18049" s="11">
        <f t="shared" si="0"/>
        <v>1.7604495837446191E-4</v>
      </c>
      <c r="E18049" s="11">
        <f t="shared" ca="1" si="1"/>
        <v>6.1743080534664414E-6</v>
      </c>
      <c r="F18049" s="11">
        <f t="shared" ca="1" si="3"/>
        <v>0.96073669351187196</v>
      </c>
      <c r="G18049" s="1">
        <v>36.577800000000003</v>
      </c>
      <c r="H18049" s="1">
        <v>-77.198899999999995</v>
      </c>
    </row>
    <row r="18050" spans="1:8" ht="13.2">
      <c r="A18050" s="1" t="s">
        <v>11865</v>
      </c>
      <c r="B18050" s="1" t="s">
        <v>11932</v>
      </c>
      <c r="C18050" s="1">
        <v>540</v>
      </c>
      <c r="D18050" s="11">
        <f t="shared" si="0"/>
        <v>1.7539534598193623E-4</v>
      </c>
      <c r="E18050" s="11">
        <f t="shared" ca="1" si="1"/>
        <v>6.1515246289149043E-6</v>
      </c>
      <c r="F18050" s="11">
        <f t="shared" ca="1" si="3"/>
        <v>0.96074286781992546</v>
      </c>
      <c r="G18050" s="1">
        <v>38.522500000000001</v>
      </c>
      <c r="H18050" s="1">
        <v>-77.290099999999995</v>
      </c>
    </row>
    <row r="18051" spans="1:8" ht="13.2">
      <c r="A18051" s="1" t="s">
        <v>11865</v>
      </c>
      <c r="B18051" s="1" t="s">
        <v>11933</v>
      </c>
      <c r="C18051" s="1">
        <v>528</v>
      </c>
      <c r="D18051" s="11">
        <f t="shared" si="0"/>
        <v>1.7149767162678208E-4</v>
      </c>
      <c r="E18051" s="11">
        <f t="shared" ca="1" si="1"/>
        <v>6.0148240816056836E-6</v>
      </c>
      <c r="F18051" s="11">
        <f t="shared" ca="1" si="3"/>
        <v>0.96074901934455437</v>
      </c>
      <c r="G18051" s="1">
        <v>37.555599999999998</v>
      </c>
      <c r="H18051" s="1">
        <v>-75.825900000000004</v>
      </c>
    </row>
    <row r="18052" spans="1:8" ht="13.2">
      <c r="A18052" s="1" t="s">
        <v>11865</v>
      </c>
      <c r="B18052" s="1" t="s">
        <v>11934</v>
      </c>
      <c r="C18052" s="1">
        <v>527</v>
      </c>
      <c r="D18052" s="11">
        <f t="shared" si="0"/>
        <v>1.7117286543051925E-4</v>
      </c>
      <c r="E18052" s="11">
        <f t="shared" ca="1" si="1"/>
        <v>6.0034323693299159E-6</v>
      </c>
      <c r="F18052" s="11">
        <f t="shared" ca="1" si="3"/>
        <v>0.96075503416863595</v>
      </c>
      <c r="G18052" s="1">
        <v>37.056399999999996</v>
      </c>
      <c r="H18052" s="1">
        <v>-78.637799999999999</v>
      </c>
    </row>
    <row r="18053" spans="1:8" ht="13.2">
      <c r="A18053" s="1" t="s">
        <v>11865</v>
      </c>
      <c r="B18053" s="1" t="s">
        <v>11935</v>
      </c>
      <c r="C18053" s="1">
        <v>513</v>
      </c>
      <c r="D18053" s="11">
        <f t="shared" si="0"/>
        <v>1.6662557868283941E-4</v>
      </c>
      <c r="E18053" s="11">
        <f t="shared" ca="1" si="1"/>
        <v>5.843948397469159E-6</v>
      </c>
      <c r="F18053" s="11">
        <f t="shared" ca="1" si="3"/>
        <v>0.96076103760100529</v>
      </c>
      <c r="G18053" s="1">
        <v>37.691699999999997</v>
      </c>
      <c r="H18053" s="1">
        <v>-75.718199999999996</v>
      </c>
    </row>
    <row r="18054" spans="1:8" ht="13.2">
      <c r="A18054" s="1" t="s">
        <v>11865</v>
      </c>
      <c r="B18054" s="1" t="s">
        <v>11936</v>
      </c>
      <c r="C18054" s="1">
        <v>511</v>
      </c>
      <c r="D18054" s="11">
        <f t="shared" si="0"/>
        <v>1.6597596629031372E-4</v>
      </c>
      <c r="E18054" s="11">
        <f t="shared" ca="1" si="1"/>
        <v>5.8211649729176228E-6</v>
      </c>
      <c r="F18054" s="11">
        <f t="shared" ca="1" si="3"/>
        <v>0.96076688154940271</v>
      </c>
      <c r="G18054" s="1">
        <v>36.993299999999998</v>
      </c>
      <c r="H18054" s="1">
        <v>-78.600999999999999</v>
      </c>
    </row>
    <row r="18055" spans="1:8" ht="13.2">
      <c r="A18055" s="1" t="s">
        <v>11865</v>
      </c>
      <c r="B18055" s="1" t="s">
        <v>11937</v>
      </c>
      <c r="C18055" s="1">
        <v>499</v>
      </c>
      <c r="D18055" s="11">
        <f t="shared" si="0"/>
        <v>1.620782919351596E-4</v>
      </c>
      <c r="E18055" s="11">
        <f t="shared" ca="1" si="1"/>
        <v>5.684464425608403E-6</v>
      </c>
      <c r="F18055" s="11">
        <f t="shared" ca="1" si="3"/>
        <v>0.96077270271437565</v>
      </c>
      <c r="G18055" s="1">
        <v>37.719499999999996</v>
      </c>
      <c r="H18055" s="1">
        <v>-75.667500000000004</v>
      </c>
    </row>
    <row r="18056" spans="1:8" ht="13.2">
      <c r="A18056" s="1" t="s">
        <v>11865</v>
      </c>
      <c r="B18056" s="1" t="s">
        <v>11938</v>
      </c>
      <c r="C18056" s="1">
        <v>494</v>
      </c>
      <c r="D18056" s="11">
        <f t="shared" si="0"/>
        <v>1.6045426095384537E-4</v>
      </c>
      <c r="E18056" s="11">
        <f t="shared" ca="1" si="1"/>
        <v>5.6275058642295612E-6</v>
      </c>
      <c r="F18056" s="11">
        <f t="shared" ca="1" si="3"/>
        <v>0.96077838717880126</v>
      </c>
      <c r="G18056" s="1">
        <v>37.476300000000002</v>
      </c>
      <c r="H18056" s="1">
        <v>-75.859099999999998</v>
      </c>
    </row>
    <row r="18057" spans="1:8" ht="13.2">
      <c r="A18057" s="1" t="s">
        <v>11865</v>
      </c>
      <c r="B18057" s="1" t="s">
        <v>4421</v>
      </c>
      <c r="C18057" s="1">
        <v>492</v>
      </c>
      <c r="D18057" s="11">
        <f t="shared" si="0"/>
        <v>1.5980464856131968E-4</v>
      </c>
      <c r="E18057" s="11">
        <f t="shared" ca="1" si="1"/>
        <v>5.6047224396780241E-6</v>
      </c>
      <c r="F18057" s="11">
        <f t="shared" ca="1" si="3"/>
        <v>0.96078401468466545</v>
      </c>
      <c r="G18057" s="1">
        <v>38.006799999999998</v>
      </c>
      <c r="H18057" s="1">
        <v>-77.906099999999995</v>
      </c>
    </row>
    <row r="18058" spans="1:8" ht="13.2">
      <c r="A18058" s="1" t="s">
        <v>11865</v>
      </c>
      <c r="B18058" s="1" t="s">
        <v>11939</v>
      </c>
      <c r="C18058" s="1">
        <v>482</v>
      </c>
      <c r="D18058" s="11">
        <f t="shared" si="0"/>
        <v>1.5655658659869122E-4</v>
      </c>
      <c r="E18058" s="11">
        <f t="shared" ca="1" si="1"/>
        <v>5.4908053169203405E-6</v>
      </c>
      <c r="F18058" s="11">
        <f t="shared" ca="1" si="3"/>
        <v>0.96078961940710517</v>
      </c>
      <c r="G18058" s="1">
        <v>36.985300000000002</v>
      </c>
      <c r="H18058" s="1">
        <v>-77.721900000000005</v>
      </c>
    </row>
    <row r="18059" spans="1:8" ht="13.2">
      <c r="A18059" s="1" t="s">
        <v>11865</v>
      </c>
      <c r="B18059" s="1" t="s">
        <v>11940</v>
      </c>
      <c r="C18059" s="1">
        <v>474</v>
      </c>
      <c r="D18059" s="11">
        <f t="shared" si="0"/>
        <v>1.5395813702858847E-4</v>
      </c>
      <c r="E18059" s="11">
        <f t="shared" ca="1" si="1"/>
        <v>5.3996716187141939E-6</v>
      </c>
      <c r="F18059" s="11">
        <f t="shared" ca="1" si="3"/>
        <v>0.96079511021242203</v>
      </c>
      <c r="G18059" s="1">
        <v>37.215000000000003</v>
      </c>
      <c r="H18059" s="1">
        <v>-82.293099999999995</v>
      </c>
    </row>
    <row r="18060" spans="1:8" ht="13.2">
      <c r="A18060" s="1" t="s">
        <v>11865</v>
      </c>
      <c r="B18060" s="1" t="s">
        <v>11941</v>
      </c>
      <c r="C18060" s="1">
        <v>472</v>
      </c>
      <c r="D18060" s="11">
        <f t="shared" si="0"/>
        <v>1.5330852463606279E-4</v>
      </c>
      <c r="E18060" s="11">
        <f t="shared" ca="1" si="1"/>
        <v>5.3768881941626577E-6</v>
      </c>
      <c r="F18060" s="11">
        <f t="shared" ca="1" si="3"/>
        <v>0.96080050988404075</v>
      </c>
      <c r="G18060" s="1">
        <v>37.291899999999998</v>
      </c>
      <c r="H18060" s="1">
        <v>-75.968699999999998</v>
      </c>
    </row>
    <row r="18061" spans="1:8" ht="13.2">
      <c r="A18061" s="1" t="s">
        <v>11865</v>
      </c>
      <c r="B18061" s="1" t="s">
        <v>11942</v>
      </c>
      <c r="C18061" s="1">
        <v>470</v>
      </c>
      <c r="D18061" s="11">
        <f t="shared" si="0"/>
        <v>1.526589122435371E-4</v>
      </c>
      <c r="E18061" s="11">
        <f t="shared" ca="1" si="1"/>
        <v>5.3541047696111207E-6</v>
      </c>
      <c r="F18061" s="11">
        <f t="shared" ca="1" si="3"/>
        <v>0.96080588677223489</v>
      </c>
      <c r="G18061" s="1">
        <v>37.639499999999998</v>
      </c>
      <c r="H18061" s="1">
        <v>-76.574700000000007</v>
      </c>
    </row>
    <row r="18062" spans="1:8" ht="13.2">
      <c r="A18062" s="1" t="s">
        <v>11865</v>
      </c>
      <c r="B18062" s="1" t="s">
        <v>11943</v>
      </c>
      <c r="C18062" s="1">
        <v>467</v>
      </c>
      <c r="D18062" s="11">
        <f t="shared" si="0"/>
        <v>1.5168449365474856E-4</v>
      </c>
      <c r="E18062" s="11">
        <f t="shared" ca="1" si="1"/>
        <v>5.3199296327838159E-6</v>
      </c>
      <c r="F18062" s="11">
        <f t="shared" ca="1" si="3"/>
        <v>0.96081124087700454</v>
      </c>
      <c r="G18062" s="1">
        <v>36.713900000000002</v>
      </c>
      <c r="H18062" s="1">
        <v>-80.974999999999994</v>
      </c>
    </row>
    <row r="18063" spans="1:8" ht="13.2">
      <c r="A18063" s="1" t="s">
        <v>11865</v>
      </c>
      <c r="B18063" s="1" t="s">
        <v>11944</v>
      </c>
      <c r="C18063" s="1">
        <v>452</v>
      </c>
      <c r="D18063" s="11">
        <f t="shared" si="0"/>
        <v>1.4681240071080589E-4</v>
      </c>
      <c r="E18063" s="11">
        <f t="shared" ca="1" si="1"/>
        <v>5.1490539486472905E-6</v>
      </c>
      <c r="F18063" s="11">
        <f t="shared" ca="1" si="3"/>
        <v>0.96081656080663735</v>
      </c>
      <c r="G18063" s="1">
        <v>38.360100000000003</v>
      </c>
      <c r="H18063" s="1">
        <v>-78.941299999999998</v>
      </c>
    </row>
    <row r="18064" spans="1:8" ht="13.2">
      <c r="A18064" s="1" t="s">
        <v>11865</v>
      </c>
      <c r="B18064" s="1" t="s">
        <v>11945</v>
      </c>
      <c r="C18064" s="1">
        <v>445</v>
      </c>
      <c r="D18064" s="11">
        <f t="shared" si="0"/>
        <v>1.4453875733696597E-4</v>
      </c>
      <c r="E18064" s="11">
        <f t="shared" ca="1" si="1"/>
        <v>5.0693119627169125E-6</v>
      </c>
      <c r="F18064" s="11">
        <f t="shared" ca="1" si="3"/>
        <v>0.96082170986058602</v>
      </c>
      <c r="G18064" s="1">
        <v>37.5411</v>
      </c>
      <c r="H18064" s="1">
        <v>-78.461299999999994</v>
      </c>
    </row>
    <row r="18065" spans="1:8" ht="13.2">
      <c r="A18065" s="1" t="s">
        <v>11865</v>
      </c>
      <c r="B18065" s="1" t="s">
        <v>3157</v>
      </c>
      <c r="C18065" s="1">
        <v>442</v>
      </c>
      <c r="D18065" s="11">
        <f t="shared" si="0"/>
        <v>1.4356433874817743E-4</v>
      </c>
      <c r="E18065" s="11">
        <f t="shared" ca="1" si="1"/>
        <v>5.0351368258896069E-6</v>
      </c>
      <c r="F18065" s="11">
        <f t="shared" ca="1" si="3"/>
        <v>0.96082677917254877</v>
      </c>
      <c r="G18065" s="1">
        <v>36.911799999999999</v>
      </c>
      <c r="H18065" s="1">
        <v>-80.318399999999997</v>
      </c>
    </row>
    <row r="18066" spans="1:8" ht="13.2">
      <c r="A18066" s="1" t="s">
        <v>11865</v>
      </c>
      <c r="B18066" s="1" t="s">
        <v>10494</v>
      </c>
      <c r="C18066" s="1">
        <v>431</v>
      </c>
      <c r="D18066" s="11">
        <f t="shared" si="0"/>
        <v>1.3999147058928613E-4</v>
      </c>
      <c r="E18066" s="11">
        <f t="shared" ca="1" si="1"/>
        <v>4.9098279908561556E-6</v>
      </c>
      <c r="F18066" s="11">
        <f t="shared" ca="1" si="3"/>
        <v>0.9608318143093747</v>
      </c>
      <c r="G18066" s="1">
        <v>37.416699999999999</v>
      </c>
      <c r="H18066" s="1">
        <v>-79.877899999999997</v>
      </c>
    </row>
    <row r="18067" spans="1:8" ht="13.2">
      <c r="A18067" s="1" t="s">
        <v>11865</v>
      </c>
      <c r="B18067" s="1" t="s">
        <v>11946</v>
      </c>
      <c r="C18067" s="1">
        <v>416</v>
      </c>
      <c r="D18067" s="11">
        <f t="shared" si="0"/>
        <v>1.3511937764534347E-4</v>
      </c>
      <c r="E18067" s="11">
        <f t="shared" ca="1" si="1"/>
        <v>4.7389523067196302E-6</v>
      </c>
      <c r="F18067" s="11">
        <f t="shared" ca="1" si="3"/>
        <v>0.96083672413736554</v>
      </c>
      <c r="G18067" s="1">
        <v>36.665999999999997</v>
      </c>
      <c r="H18067" s="1">
        <v>-78.390799999999999</v>
      </c>
    </row>
    <row r="18068" spans="1:8" ht="13.2">
      <c r="A18068" s="1" t="s">
        <v>11865</v>
      </c>
      <c r="B18068" s="1" t="s">
        <v>4196</v>
      </c>
      <c r="C18068" s="1">
        <v>415</v>
      </c>
      <c r="D18068" s="11">
        <f t="shared" si="0"/>
        <v>1.3479457144908061E-4</v>
      </c>
      <c r="E18068" s="11">
        <f t="shared" ca="1" si="1"/>
        <v>4.7275605944438616E-6</v>
      </c>
      <c r="F18068" s="11">
        <f t="shared" ca="1" si="3"/>
        <v>0.96084146308967222</v>
      </c>
      <c r="G18068" s="1">
        <v>37.662100000000002</v>
      </c>
      <c r="H18068" s="1">
        <v>-76.420500000000004</v>
      </c>
    </row>
    <row r="18069" spans="1:8" ht="13.2">
      <c r="A18069" s="1" t="s">
        <v>11865</v>
      </c>
      <c r="B18069" s="1" t="s">
        <v>11947</v>
      </c>
      <c r="C18069" s="1">
        <v>406</v>
      </c>
      <c r="D18069" s="11">
        <f t="shared" si="0"/>
        <v>1.3187131568271501E-4</v>
      </c>
      <c r="E18069" s="11">
        <f t="shared" ca="1" si="1"/>
        <v>4.6250351839619465E-6</v>
      </c>
      <c r="F18069" s="11">
        <f t="shared" ca="1" si="3"/>
        <v>0.96084619065026666</v>
      </c>
      <c r="G18069" s="1">
        <v>37.187899999999999</v>
      </c>
      <c r="H18069" s="1">
        <v>-78.2012</v>
      </c>
    </row>
    <row r="18070" spans="1:8" ht="13.2">
      <c r="A18070" s="1" t="s">
        <v>11865</v>
      </c>
      <c r="B18070" s="1" t="s">
        <v>11948</v>
      </c>
      <c r="C18070" s="1">
        <v>398</v>
      </c>
      <c r="D18070" s="11">
        <f t="shared" si="0"/>
        <v>1.2927286611261226E-4</v>
      </c>
      <c r="E18070" s="11">
        <f t="shared" ca="1" si="1"/>
        <v>4.5339014857558E-6</v>
      </c>
      <c r="F18070" s="11">
        <f t="shared" ca="1" si="3"/>
        <v>0.96085081568545061</v>
      </c>
      <c r="G18070" s="1">
        <v>37.649099999999997</v>
      </c>
      <c r="H18070" s="1">
        <v>-75.740899999999996</v>
      </c>
    </row>
    <row r="18071" spans="1:8" ht="13.2">
      <c r="A18071" s="1" t="s">
        <v>11865</v>
      </c>
      <c r="B18071" s="1" t="s">
        <v>11949</v>
      </c>
      <c r="C18071" s="1">
        <v>389</v>
      </c>
      <c r="D18071" s="11">
        <f t="shared" si="0"/>
        <v>1.2634961034624665E-4</v>
      </c>
      <c r="E18071" s="11">
        <f t="shared" ca="1" si="1"/>
        <v>4.4313760752738849E-6</v>
      </c>
      <c r="F18071" s="11">
        <f t="shared" ca="1" si="3"/>
        <v>0.96085534958693641</v>
      </c>
      <c r="G18071" s="1">
        <v>38.094099999999997</v>
      </c>
      <c r="H18071" s="1">
        <v>-76.822900000000004</v>
      </c>
    </row>
    <row r="18072" spans="1:8" ht="13.2">
      <c r="A18072" s="1" t="s">
        <v>11865</v>
      </c>
      <c r="B18072" s="1" t="s">
        <v>11950</v>
      </c>
      <c r="C18072" s="1">
        <v>384</v>
      </c>
      <c r="D18072" s="11">
        <f t="shared" si="0"/>
        <v>1.2472557936493242E-4</v>
      </c>
      <c r="E18072" s="11">
        <f t="shared" ca="1" si="1"/>
        <v>4.3744175138950431E-6</v>
      </c>
      <c r="F18072" s="11">
        <f t="shared" ca="1" si="3"/>
        <v>0.96085978096301172</v>
      </c>
      <c r="G18072" s="1">
        <v>38.299100000000003</v>
      </c>
      <c r="H18072" s="1">
        <v>-78.436700000000002</v>
      </c>
    </row>
    <row r="18073" spans="1:8" ht="13.2">
      <c r="A18073" s="1" t="s">
        <v>11865</v>
      </c>
      <c r="B18073" s="1" t="s">
        <v>11951</v>
      </c>
      <c r="C18073" s="1">
        <v>378</v>
      </c>
      <c r="D18073" s="11">
        <f t="shared" si="0"/>
        <v>1.2277674218735536E-4</v>
      </c>
      <c r="E18073" s="11">
        <f t="shared" ca="1" si="1"/>
        <v>4.3060672402404336E-6</v>
      </c>
      <c r="F18073" s="11">
        <f t="shared" ca="1" si="3"/>
        <v>0.96086415538052561</v>
      </c>
      <c r="G18073" s="1">
        <v>37.829099999999997</v>
      </c>
      <c r="H18073" s="1">
        <v>-75.621600000000001</v>
      </c>
    </row>
    <row r="18074" spans="1:8" ht="13.2">
      <c r="A18074" s="1" t="s">
        <v>11865</v>
      </c>
      <c r="B18074" s="1" t="s">
        <v>11952</v>
      </c>
      <c r="C18074" s="1">
        <v>377</v>
      </c>
      <c r="D18074" s="11">
        <f t="shared" si="0"/>
        <v>1.224519359910925E-4</v>
      </c>
      <c r="E18074" s="11">
        <f t="shared" ca="1" si="1"/>
        <v>4.2946755279646642E-6</v>
      </c>
      <c r="F18074" s="11">
        <f t="shared" ca="1" si="3"/>
        <v>0.96086846144776583</v>
      </c>
      <c r="G18074" s="1">
        <v>37.7986</v>
      </c>
      <c r="H18074" s="1">
        <v>-79.790400000000005</v>
      </c>
    </row>
    <row r="18075" spans="1:8" ht="13.2">
      <c r="A18075" s="1" t="s">
        <v>11865</v>
      </c>
      <c r="B18075" s="1" t="s">
        <v>670</v>
      </c>
      <c r="C18075" s="1">
        <v>376</v>
      </c>
      <c r="D18075" s="11">
        <f t="shared" si="0"/>
        <v>1.2212712979482967E-4</v>
      </c>
      <c r="E18075" s="11">
        <f t="shared" ca="1" si="1"/>
        <v>4.2832838156888965E-6</v>
      </c>
      <c r="F18075" s="11">
        <f t="shared" ca="1" si="3"/>
        <v>0.96087275612329381</v>
      </c>
      <c r="G18075" s="1">
        <v>37.306899999999999</v>
      </c>
      <c r="H18075" s="1">
        <v>-81.343299999999999</v>
      </c>
    </row>
    <row r="18076" spans="1:8" ht="13.2">
      <c r="A18076" s="1" t="s">
        <v>11865</v>
      </c>
      <c r="B18076" s="1" t="s">
        <v>11953</v>
      </c>
      <c r="C18076" s="1">
        <v>366</v>
      </c>
      <c r="D18076" s="11">
        <f t="shared" si="0"/>
        <v>1.1887906783220123E-4</v>
      </c>
      <c r="E18076" s="11">
        <f t="shared" ca="1" si="1"/>
        <v>4.1693666929312129E-6</v>
      </c>
      <c r="F18076" s="11">
        <f t="shared" ca="1" si="3"/>
        <v>0.96087703940710956</v>
      </c>
      <c r="G18076" s="1">
        <v>36.7517</v>
      </c>
      <c r="H18076" s="1">
        <v>-82.415999999999997</v>
      </c>
    </row>
    <row r="18077" spans="1:8" ht="13.2">
      <c r="A18077" s="1" t="s">
        <v>11865</v>
      </c>
      <c r="B18077" s="1" t="s">
        <v>548</v>
      </c>
      <c r="C18077" s="1">
        <v>354</v>
      </c>
      <c r="D18077" s="11">
        <f t="shared" si="0"/>
        <v>1.1498139347704708E-4</v>
      </c>
      <c r="E18077" s="11">
        <f t="shared" ca="1" si="1"/>
        <v>4.0326661456219931E-6</v>
      </c>
      <c r="F18077" s="11">
        <f t="shared" ca="1" si="3"/>
        <v>0.96088120877380245</v>
      </c>
      <c r="G18077" s="1">
        <v>37.990600000000001</v>
      </c>
      <c r="H18077" s="1">
        <v>-79.507099999999994</v>
      </c>
    </row>
    <row r="18078" spans="1:8" ht="13.2">
      <c r="A18078" s="1" t="s">
        <v>11865</v>
      </c>
      <c r="B18078" s="1" t="s">
        <v>1379</v>
      </c>
      <c r="C18078" s="1">
        <v>346</v>
      </c>
      <c r="D18078" s="11">
        <f t="shared" si="0"/>
        <v>1.1238294390694433E-4</v>
      </c>
      <c r="E18078" s="11">
        <f t="shared" ca="1" si="1"/>
        <v>3.9415324474158465E-6</v>
      </c>
      <c r="F18078" s="11">
        <f t="shared" ca="1" si="3"/>
        <v>0.96088524143994802</v>
      </c>
      <c r="G18078" s="1">
        <v>37.2273</v>
      </c>
      <c r="H18078" s="1">
        <v>-76.966499999999996</v>
      </c>
    </row>
    <row r="18079" spans="1:8" ht="13.2">
      <c r="A18079" s="1" t="s">
        <v>11865</v>
      </c>
      <c r="B18079" s="1" t="s">
        <v>11954</v>
      </c>
      <c r="C18079" s="1">
        <v>342</v>
      </c>
      <c r="D18079" s="11">
        <f t="shared" si="0"/>
        <v>1.1108371912189294E-4</v>
      </c>
      <c r="E18079" s="11">
        <f t="shared" ca="1" si="1"/>
        <v>3.8959655983127724E-6</v>
      </c>
      <c r="F18079" s="11">
        <f t="shared" ca="1" si="3"/>
        <v>0.96088918297239545</v>
      </c>
      <c r="G18079" s="1">
        <v>37.643999999999998</v>
      </c>
      <c r="H18079" s="1">
        <v>-76.389700000000005</v>
      </c>
    </row>
    <row r="18080" spans="1:8" ht="13.2">
      <c r="A18080" s="1" t="s">
        <v>11865</v>
      </c>
      <c r="B18080" s="1" t="s">
        <v>5382</v>
      </c>
      <c r="C18080" s="1">
        <v>339</v>
      </c>
      <c r="D18080" s="11">
        <f t="shared" si="0"/>
        <v>1.1010930053310441E-4</v>
      </c>
      <c r="E18080" s="11">
        <f t="shared" ca="1" si="1"/>
        <v>3.8617904614854677E-6</v>
      </c>
      <c r="F18080" s="11">
        <f t="shared" ca="1" si="3"/>
        <v>0.96089307893799381</v>
      </c>
      <c r="G18080" s="1">
        <v>37.499299999999998</v>
      </c>
      <c r="H18080" s="1">
        <v>-79.875600000000006</v>
      </c>
    </row>
    <row r="18081" spans="1:8" ht="13.2">
      <c r="A18081" s="1" t="s">
        <v>11865</v>
      </c>
      <c r="B18081" s="1" t="s">
        <v>11955</v>
      </c>
      <c r="C18081" s="1">
        <v>327</v>
      </c>
      <c r="D18081" s="11">
        <f t="shared" si="0"/>
        <v>1.0621162617795027E-4</v>
      </c>
      <c r="E18081" s="11">
        <f t="shared" ca="1" si="1"/>
        <v>3.7250899141762478E-6</v>
      </c>
      <c r="F18081" s="11">
        <f t="shared" ca="1" si="3"/>
        <v>0.96089694072845533</v>
      </c>
      <c r="G18081" s="1">
        <v>36.905200000000001</v>
      </c>
      <c r="H18081" s="1">
        <v>-76.897800000000004</v>
      </c>
    </row>
    <row r="18082" spans="1:8" ht="13.2">
      <c r="A18082" s="1" t="s">
        <v>11865</v>
      </c>
      <c r="B18082" s="1" t="s">
        <v>11956</v>
      </c>
      <c r="C18082" s="1">
        <v>312</v>
      </c>
      <c r="D18082" s="11">
        <f t="shared" si="0"/>
        <v>1.0133953323400759E-4</v>
      </c>
      <c r="E18082" s="11">
        <f t="shared" ca="1" si="1"/>
        <v>3.5542142300397224E-6</v>
      </c>
      <c r="F18082" s="11">
        <f t="shared" ca="1" si="3"/>
        <v>0.96090066581836953</v>
      </c>
      <c r="G18082" s="1">
        <v>37.159799999999997</v>
      </c>
      <c r="H18082" s="1">
        <v>-82.356399999999994</v>
      </c>
    </row>
    <row r="18083" spans="1:8" ht="13.2">
      <c r="A18083" s="1" t="s">
        <v>11865</v>
      </c>
      <c r="B18083" s="1" t="s">
        <v>11957</v>
      </c>
      <c r="C18083" s="1">
        <v>310</v>
      </c>
      <c r="D18083" s="11">
        <f t="shared" si="0"/>
        <v>1.0068992084148191E-4</v>
      </c>
      <c r="E18083" s="11">
        <f t="shared" ca="1" si="1"/>
        <v>3.5314308054881858E-6</v>
      </c>
      <c r="F18083" s="11">
        <f t="shared" ca="1" si="3"/>
        <v>0.96090422003259957</v>
      </c>
      <c r="G18083" s="1">
        <v>36.828400000000002</v>
      </c>
      <c r="H18083" s="1">
        <v>-82.468299999999999</v>
      </c>
    </row>
    <row r="18084" spans="1:8" ht="13.2">
      <c r="A18084" s="1" t="s">
        <v>11865</v>
      </c>
      <c r="B18084" s="1" t="s">
        <v>11958</v>
      </c>
      <c r="C18084" s="1">
        <v>310</v>
      </c>
      <c r="D18084" s="11">
        <f t="shared" si="0"/>
        <v>1.0068992084148191E-4</v>
      </c>
      <c r="E18084" s="11">
        <f t="shared" ca="1" si="1"/>
        <v>3.5314308054881858E-6</v>
      </c>
      <c r="F18084" s="11">
        <f t="shared" ca="1" si="3"/>
        <v>0.96090775146340501</v>
      </c>
      <c r="G18084" s="1">
        <v>36.626199999999997</v>
      </c>
      <c r="H18084" s="1">
        <v>-77.124799999999993</v>
      </c>
    </row>
    <row r="18085" spans="1:8" ht="13.2">
      <c r="A18085" s="1" t="s">
        <v>11865</v>
      </c>
      <c r="B18085" s="1" t="s">
        <v>1138</v>
      </c>
      <c r="C18085" s="1">
        <v>292</v>
      </c>
      <c r="D18085" s="11">
        <f t="shared" si="0"/>
        <v>9.4843409308750697E-5</v>
      </c>
      <c r="E18085" s="11">
        <f t="shared" ca="1" si="1"/>
        <v>3.3263799845243556E-6</v>
      </c>
      <c r="F18085" s="11">
        <f t="shared" ca="1" si="3"/>
        <v>0.96091128289421046</v>
      </c>
      <c r="G18085" s="1">
        <v>38.780200000000001</v>
      </c>
      <c r="H18085" s="1">
        <v>-77.386600000000001</v>
      </c>
    </row>
    <row r="18086" spans="1:8" ht="13.2">
      <c r="A18086" s="1" t="s">
        <v>11865</v>
      </c>
      <c r="B18086" s="1" t="s">
        <v>6658</v>
      </c>
      <c r="C18086" s="1">
        <v>283</v>
      </c>
      <c r="D18086" s="11">
        <f t="shared" si="0"/>
        <v>9.1920153542385092E-5</v>
      </c>
      <c r="E18086" s="11">
        <f t="shared" ca="1" si="1"/>
        <v>3.2238545740424405E-6</v>
      </c>
      <c r="F18086" s="11">
        <f t="shared" ca="1" si="3"/>
        <v>0.96091460927419503</v>
      </c>
      <c r="G18086" s="1">
        <v>36.8553</v>
      </c>
      <c r="H18086" s="1">
        <v>-77.893699999999995</v>
      </c>
    </row>
    <row r="18087" spans="1:8" ht="13.2">
      <c r="A18087" s="1" t="s">
        <v>11865</v>
      </c>
      <c r="B18087" s="1" t="s">
        <v>11959</v>
      </c>
      <c r="C18087" s="1">
        <v>279</v>
      </c>
      <c r="D18087" s="11">
        <f t="shared" si="0"/>
        <v>9.0620928757333718E-5</v>
      </c>
      <c r="E18087" s="11">
        <f t="shared" ca="1" si="1"/>
        <v>3.1782877249393672E-6</v>
      </c>
      <c r="F18087" s="11">
        <f t="shared" ca="1" si="3"/>
        <v>0.96091783312876911</v>
      </c>
      <c r="G18087" s="1">
        <v>36.703299999999999</v>
      </c>
      <c r="H18087" s="1">
        <v>-78.031800000000004</v>
      </c>
    </row>
    <row r="18088" spans="1:8" ht="13.2">
      <c r="A18088" s="1" t="s">
        <v>11865</v>
      </c>
      <c r="B18088" s="1" t="s">
        <v>11960</v>
      </c>
      <c r="C18088" s="1">
        <v>262</v>
      </c>
      <c r="D18088" s="11">
        <f t="shared" si="0"/>
        <v>8.5099223420865352E-5</v>
      </c>
      <c r="E18088" s="11">
        <f t="shared" ca="1" si="1"/>
        <v>2.9846286162513056E-6</v>
      </c>
      <c r="F18088" s="11">
        <f t="shared" ca="1" si="3"/>
        <v>0.960921011416494</v>
      </c>
      <c r="G18088" s="1">
        <v>38.946899999999999</v>
      </c>
      <c r="H18088" s="1">
        <v>-78.439700000000002</v>
      </c>
    </row>
    <row r="18089" spans="1:8" ht="13.2">
      <c r="A18089" s="1" t="s">
        <v>11865</v>
      </c>
      <c r="B18089" s="1" t="s">
        <v>11961</v>
      </c>
      <c r="C18089" s="1">
        <v>249</v>
      </c>
      <c r="D18089" s="11">
        <f t="shared" si="0"/>
        <v>8.0876742869448372E-5</v>
      </c>
      <c r="E18089" s="11">
        <f t="shared" ca="1" si="1"/>
        <v>2.8365363566663172E-6</v>
      </c>
      <c r="F18089" s="11">
        <f t="shared" ca="1" si="3"/>
        <v>0.96092399604511025</v>
      </c>
      <c r="G18089" s="1">
        <v>37.0364</v>
      </c>
      <c r="H18089" s="1">
        <v>-76.924000000000007</v>
      </c>
    </row>
    <row r="18090" spans="1:8" ht="13.2">
      <c r="A18090" s="1" t="s">
        <v>11865</v>
      </c>
      <c r="B18090" s="1" t="s">
        <v>11962</v>
      </c>
      <c r="C18090" s="1">
        <v>239</v>
      </c>
      <c r="D18090" s="11">
        <f t="shared" si="0"/>
        <v>7.7628680906819924E-5</v>
      </c>
      <c r="E18090" s="11">
        <f t="shared" ca="1" si="1"/>
        <v>2.7226192339086336E-6</v>
      </c>
      <c r="F18090" s="11">
        <f t="shared" ca="1" si="3"/>
        <v>0.96092683258146694</v>
      </c>
      <c r="G18090" s="1">
        <v>37.925699999999999</v>
      </c>
      <c r="H18090" s="1">
        <v>-75.722499999999997</v>
      </c>
    </row>
    <row r="18091" spans="1:8" ht="13.2">
      <c r="A18091" s="1" t="s">
        <v>11865</v>
      </c>
      <c r="B18091" s="1" t="s">
        <v>11963</v>
      </c>
      <c r="C18091" s="1">
        <v>232</v>
      </c>
      <c r="D18091" s="11">
        <f t="shared" si="0"/>
        <v>7.5355037532980006E-5</v>
      </c>
      <c r="E18091" s="11">
        <f t="shared" ca="1" si="1"/>
        <v>2.6428772479782552E-6</v>
      </c>
      <c r="F18091" s="11">
        <f t="shared" ca="1" si="3"/>
        <v>0.96092955520070089</v>
      </c>
      <c r="G18091" s="1">
        <v>37.115600000000001</v>
      </c>
      <c r="H18091" s="1">
        <v>-79.951400000000007</v>
      </c>
    </row>
    <row r="18092" spans="1:8" ht="13.2">
      <c r="A18092" s="1" t="s">
        <v>11865</v>
      </c>
      <c r="B18092" s="1" t="s">
        <v>11964</v>
      </c>
      <c r="C18092" s="1">
        <v>230</v>
      </c>
      <c r="D18092" s="11">
        <f t="shared" si="0"/>
        <v>7.4705425140454319E-5</v>
      </c>
      <c r="E18092" s="11">
        <f t="shared" ca="1" si="1"/>
        <v>2.6200938234267185E-6</v>
      </c>
      <c r="F18092" s="11">
        <f t="shared" ca="1" si="3"/>
        <v>0.96093219807794883</v>
      </c>
      <c r="G18092" s="1">
        <v>37.606200000000001</v>
      </c>
      <c r="H18092" s="1">
        <v>-75.689700000000002</v>
      </c>
    </row>
    <row r="18093" spans="1:8" ht="13.2">
      <c r="A18093" s="1" t="s">
        <v>11865</v>
      </c>
      <c r="B18093" s="1" t="s">
        <v>11965</v>
      </c>
      <c r="C18093" s="1">
        <v>228</v>
      </c>
      <c r="D18093" s="11">
        <f t="shared" si="0"/>
        <v>7.4055812747928632E-5</v>
      </c>
      <c r="E18093" s="11">
        <f t="shared" ca="1" si="1"/>
        <v>2.5973103988751819E-6</v>
      </c>
      <c r="F18093" s="11">
        <f t="shared" ca="1" si="3"/>
        <v>0.96093481817177229</v>
      </c>
      <c r="G18093" s="1">
        <v>38.862099999999998</v>
      </c>
      <c r="H18093" s="1">
        <v>-77.774500000000003</v>
      </c>
    </row>
    <row r="18094" spans="1:8" ht="13.2">
      <c r="A18094" s="1" t="s">
        <v>11865</v>
      </c>
      <c r="B18094" s="1" t="s">
        <v>11966</v>
      </c>
      <c r="C18094" s="1">
        <v>227</v>
      </c>
      <c r="D18094" s="11">
        <f t="shared" si="0"/>
        <v>7.3731006551665788E-5</v>
      </c>
      <c r="E18094" s="11">
        <f t="shared" ca="1" si="1"/>
        <v>2.5859186865994138E-6</v>
      </c>
      <c r="F18094" s="11">
        <f t="shared" ca="1" si="3"/>
        <v>0.96093741548217115</v>
      </c>
      <c r="G18094" s="1">
        <v>37.5852</v>
      </c>
      <c r="H18094" s="1">
        <v>-75.783799999999999</v>
      </c>
    </row>
    <row r="18095" spans="1:8" ht="13.2">
      <c r="A18095" s="1" t="s">
        <v>11865</v>
      </c>
      <c r="B18095" s="1" t="s">
        <v>11967</v>
      </c>
      <c r="C18095" s="1">
        <v>225</v>
      </c>
      <c r="D18095" s="11">
        <f t="shared" si="0"/>
        <v>7.3081394159140101E-5</v>
      </c>
      <c r="E18095" s="11">
        <f t="shared" ca="1" si="1"/>
        <v>2.5631352620478771E-6</v>
      </c>
      <c r="F18095" s="11">
        <f t="shared" ca="1" si="3"/>
        <v>0.96094000140085778</v>
      </c>
      <c r="G18095" s="1">
        <v>37.137099999999997</v>
      </c>
      <c r="H18095" s="1">
        <v>-76.833299999999994</v>
      </c>
    </row>
    <row r="18096" spans="1:8" ht="13.2">
      <c r="A18096" s="1" t="s">
        <v>11865</v>
      </c>
      <c r="B18096" s="1" t="s">
        <v>11968</v>
      </c>
      <c r="C18096" s="1">
        <v>219</v>
      </c>
      <c r="D18096" s="11">
        <f t="shared" si="0"/>
        <v>7.1132556981563026E-5</v>
      </c>
      <c r="E18096" s="11">
        <f t="shared" ca="1" si="1"/>
        <v>2.4947849883932668E-6</v>
      </c>
      <c r="F18096" s="11">
        <f t="shared" ca="1" si="3"/>
        <v>0.96094256453611981</v>
      </c>
      <c r="G18096" s="1">
        <v>37.264200000000002</v>
      </c>
      <c r="H18096" s="1">
        <v>-78.682000000000002</v>
      </c>
    </row>
    <row r="18097" spans="1:8" ht="13.2">
      <c r="A18097" s="1" t="s">
        <v>11865</v>
      </c>
      <c r="B18097" s="1" t="s">
        <v>11969</v>
      </c>
      <c r="C18097" s="1">
        <v>219</v>
      </c>
      <c r="D18097" s="11">
        <f t="shared" si="0"/>
        <v>7.1132556981563026E-5</v>
      </c>
      <c r="E18097" s="11">
        <f t="shared" ca="1" si="1"/>
        <v>2.4947849883932668E-6</v>
      </c>
      <c r="F18097" s="11">
        <f t="shared" ca="1" si="3"/>
        <v>0.96094505932110819</v>
      </c>
      <c r="G18097" s="1">
        <v>37.081099999999999</v>
      </c>
      <c r="H18097" s="1">
        <v>-78.748500000000007</v>
      </c>
    </row>
    <row r="18098" spans="1:8" ht="13.2">
      <c r="A18098" s="1" t="s">
        <v>11865</v>
      </c>
      <c r="B18098" s="1" t="s">
        <v>176</v>
      </c>
      <c r="C18098" s="1">
        <v>218</v>
      </c>
      <c r="D18098" s="11">
        <f t="shared" si="0"/>
        <v>7.0807750785300183E-5</v>
      </c>
      <c r="E18098" s="11">
        <f t="shared" ca="1" si="1"/>
        <v>2.4833932761174987E-6</v>
      </c>
      <c r="F18098" s="11">
        <f t="shared" ca="1" si="3"/>
        <v>0.96094755410609656</v>
      </c>
      <c r="G18098" s="1">
        <v>38.378999999999998</v>
      </c>
      <c r="H18098" s="1">
        <v>-78.258600000000001</v>
      </c>
    </row>
    <row r="18099" spans="1:8" ht="13.2">
      <c r="A18099" s="1" t="s">
        <v>11865</v>
      </c>
      <c r="B18099" s="1" t="s">
        <v>11970</v>
      </c>
      <c r="C18099" s="1">
        <v>204</v>
      </c>
      <c r="D18099" s="11">
        <f t="shared" si="0"/>
        <v>6.6260464037620347E-5</v>
      </c>
      <c r="E18099" s="11">
        <f t="shared" ca="1" si="1"/>
        <v>2.3239093042567414E-6</v>
      </c>
      <c r="F18099" s="11">
        <f t="shared" ca="1" si="3"/>
        <v>0.96095003749937269</v>
      </c>
      <c r="G18099" s="1">
        <v>37.877400000000002</v>
      </c>
      <c r="H18099" s="1">
        <v>-75.589500000000001</v>
      </c>
    </row>
    <row r="18100" spans="1:8" ht="13.2">
      <c r="A18100" s="1" t="s">
        <v>11865</v>
      </c>
      <c r="B18100" s="1" t="s">
        <v>10313</v>
      </c>
      <c r="C18100" s="1">
        <v>197</v>
      </c>
      <c r="D18100" s="11">
        <f t="shared" si="0"/>
        <v>6.3986820663780442E-5</v>
      </c>
      <c r="E18100" s="11">
        <f t="shared" ca="1" si="1"/>
        <v>2.2441673183263634E-6</v>
      </c>
      <c r="F18100" s="11">
        <f t="shared" ca="1" si="3"/>
        <v>0.9609523614086769</v>
      </c>
      <c r="G18100" s="1">
        <v>38.169699999999999</v>
      </c>
      <c r="H18100" s="1">
        <v>-77.191199999999995</v>
      </c>
    </row>
    <row r="18101" spans="1:8" ht="13.2">
      <c r="A18101" s="1" t="s">
        <v>11865</v>
      </c>
      <c r="B18101" s="1" t="s">
        <v>11971</v>
      </c>
      <c r="C18101" s="1">
        <v>188</v>
      </c>
      <c r="D18101" s="11">
        <f t="shared" si="0"/>
        <v>6.1063564897414837E-5</v>
      </c>
      <c r="E18101" s="11">
        <f t="shared" ca="1" si="1"/>
        <v>2.1416419078444483E-6</v>
      </c>
      <c r="F18101" s="11">
        <f t="shared" ca="1" si="3"/>
        <v>0.96095460557599521</v>
      </c>
      <c r="G18101" s="1">
        <v>36.948</v>
      </c>
      <c r="H18101" s="1">
        <v>-77.400099999999995</v>
      </c>
    </row>
    <row r="18102" spans="1:8" ht="13.2">
      <c r="A18102" s="1" t="s">
        <v>11865</v>
      </c>
      <c r="B18102" s="1" t="s">
        <v>389</v>
      </c>
      <c r="C18102" s="1">
        <v>184</v>
      </c>
      <c r="D18102" s="11">
        <f t="shared" si="0"/>
        <v>5.9764340112363456E-5</v>
      </c>
      <c r="E18102" s="11">
        <f t="shared" ca="1" si="1"/>
        <v>2.096075058741375E-6</v>
      </c>
      <c r="F18102" s="11">
        <f t="shared" ca="1" si="3"/>
        <v>0.96095674721790303</v>
      </c>
      <c r="G18102" s="1">
        <v>36.943399999999997</v>
      </c>
      <c r="H18102" s="1">
        <v>-82.152699999999996</v>
      </c>
    </row>
    <row r="18103" spans="1:8" ht="13.2">
      <c r="A18103" s="1" t="s">
        <v>11865</v>
      </c>
      <c r="B18103" s="1" t="s">
        <v>11041</v>
      </c>
      <c r="C18103" s="1">
        <v>176</v>
      </c>
      <c r="D18103" s="11">
        <f t="shared" si="0"/>
        <v>5.7165890542260695E-5</v>
      </c>
      <c r="E18103" s="11">
        <f t="shared" ca="1" si="1"/>
        <v>2.004941360535228E-6</v>
      </c>
      <c r="F18103" s="11">
        <f t="shared" ca="1" si="3"/>
        <v>0.96095884329296177</v>
      </c>
      <c r="G18103" s="1">
        <v>37.621299999999998</v>
      </c>
      <c r="H18103" s="1">
        <v>-75.764099999999999</v>
      </c>
    </row>
    <row r="18104" spans="1:8" ht="13.2">
      <c r="A18104" s="1" t="s">
        <v>11865</v>
      </c>
      <c r="B18104" s="1" t="s">
        <v>11972</v>
      </c>
      <c r="C18104" s="1">
        <v>170</v>
      </c>
      <c r="D18104" s="11">
        <f t="shared" si="0"/>
        <v>5.5217053364683627E-5</v>
      </c>
      <c r="E18104" s="11">
        <f t="shared" ca="1" si="1"/>
        <v>1.9365910868806181E-6</v>
      </c>
      <c r="F18104" s="11">
        <f t="shared" ca="1" si="3"/>
        <v>0.96096084823432226</v>
      </c>
      <c r="G18104" s="1">
        <v>36.702199999999998</v>
      </c>
      <c r="H18104" s="1">
        <v>-81.441299999999998</v>
      </c>
    </row>
    <row r="18105" spans="1:8" ht="13.2">
      <c r="A18105" s="1" t="s">
        <v>11865</v>
      </c>
      <c r="B18105" s="1" t="s">
        <v>11973</v>
      </c>
      <c r="C18105" s="1">
        <v>168</v>
      </c>
      <c r="D18105" s="11">
        <f t="shared" si="0"/>
        <v>5.456744097215794E-5</v>
      </c>
      <c r="E18105" s="11">
        <f t="shared" ca="1" si="1"/>
        <v>1.9138076623290815E-6</v>
      </c>
      <c r="F18105" s="11">
        <f t="shared" ca="1" si="3"/>
        <v>0.96096278482540909</v>
      </c>
      <c r="G18105" s="1">
        <v>37.350999999999999</v>
      </c>
      <c r="H18105" s="1">
        <v>-75.940399999999997</v>
      </c>
    </row>
    <row r="18106" spans="1:8" ht="13.2">
      <c r="A18106" s="1" t="s">
        <v>11865</v>
      </c>
      <c r="B18106" s="1" t="s">
        <v>4031</v>
      </c>
      <c r="C18106" s="1">
        <v>156</v>
      </c>
      <c r="D18106" s="11">
        <f t="shared" si="0"/>
        <v>5.0669766617003797E-5</v>
      </c>
      <c r="E18106" s="11">
        <f t="shared" ca="1" si="1"/>
        <v>1.7771071150198612E-6</v>
      </c>
      <c r="F18106" s="11">
        <f t="shared" ca="1" si="3"/>
        <v>0.96096469863307143</v>
      </c>
      <c r="G18106" s="1">
        <v>36.709299999999999</v>
      </c>
      <c r="H18106" s="1">
        <v>-77.201300000000003</v>
      </c>
    </row>
    <row r="18107" spans="1:8" ht="13.2">
      <c r="A18107" s="1" t="s">
        <v>11865</v>
      </c>
      <c r="B18107" s="1" t="s">
        <v>1681</v>
      </c>
      <c r="C18107" s="1">
        <v>150</v>
      </c>
      <c r="D18107" s="11">
        <f t="shared" si="0"/>
        <v>4.872092943942673E-5</v>
      </c>
      <c r="E18107" s="11">
        <f t="shared" ca="1" si="1"/>
        <v>1.7087568413652513E-6</v>
      </c>
      <c r="F18107" s="11">
        <f t="shared" ca="1" si="3"/>
        <v>0.96096647574018645</v>
      </c>
      <c r="G18107" s="1">
        <v>37.501300000000001</v>
      </c>
      <c r="H18107" s="1">
        <v>-80.111900000000006</v>
      </c>
    </row>
    <row r="18108" spans="1:8" ht="13.2">
      <c r="A18108" s="1" t="s">
        <v>11865</v>
      </c>
      <c r="B18108" s="1" t="s">
        <v>11974</v>
      </c>
      <c r="C18108" s="1">
        <v>142</v>
      </c>
      <c r="D18108" s="11">
        <f t="shared" si="0"/>
        <v>4.6122479869323968E-5</v>
      </c>
      <c r="E18108" s="11">
        <f t="shared" ca="1" si="1"/>
        <v>1.6176231431591045E-6</v>
      </c>
      <c r="F18108" s="11">
        <f t="shared" ca="1" si="3"/>
        <v>0.96096818449702781</v>
      </c>
      <c r="G18108" s="1">
        <v>36.546300000000002</v>
      </c>
      <c r="H18108" s="1">
        <v>-78.775499999999994</v>
      </c>
    </row>
    <row r="18109" spans="1:8" ht="13.2">
      <c r="A18109" s="1" t="s">
        <v>11865</v>
      </c>
      <c r="B18109" s="1" t="s">
        <v>1416</v>
      </c>
      <c r="C18109" s="1">
        <v>136</v>
      </c>
      <c r="D18109" s="11">
        <f t="shared" si="0"/>
        <v>4.41736426917469E-5</v>
      </c>
      <c r="E18109" s="11">
        <f t="shared" ca="1" si="1"/>
        <v>1.5492728695044944E-6</v>
      </c>
      <c r="F18109" s="11">
        <f t="shared" ca="1" si="3"/>
        <v>0.96096980212017102</v>
      </c>
      <c r="G18109" s="1">
        <v>38.4116</v>
      </c>
      <c r="H18109" s="1">
        <v>-79.5809</v>
      </c>
    </row>
    <row r="18110" spans="1:8" ht="13.2">
      <c r="A18110" s="1" t="s">
        <v>11865</v>
      </c>
      <c r="B18110" s="1" t="s">
        <v>4601</v>
      </c>
      <c r="C18110" s="1">
        <v>131</v>
      </c>
      <c r="D18110" s="11">
        <f t="shared" si="0"/>
        <v>4.2549611710432676E-5</v>
      </c>
      <c r="E18110" s="11">
        <f t="shared" ca="1" si="1"/>
        <v>1.4923143081256528E-6</v>
      </c>
      <c r="F18110" s="11">
        <f t="shared" ca="1" si="3"/>
        <v>0.96097135139304057</v>
      </c>
      <c r="G18110" s="1">
        <v>36.758800000000001</v>
      </c>
      <c r="H18110" s="1">
        <v>-78.791399999999996</v>
      </c>
    </row>
    <row r="18111" spans="1:8" ht="13.2">
      <c r="A18111" s="1" t="s">
        <v>11865</v>
      </c>
      <c r="B18111" s="1" t="s">
        <v>996</v>
      </c>
      <c r="C18111" s="1">
        <v>126</v>
      </c>
      <c r="D18111" s="11">
        <f t="shared" si="0"/>
        <v>4.0925580729118451E-5</v>
      </c>
      <c r="E18111" s="11">
        <f t="shared" ca="1" si="1"/>
        <v>1.435355746746811E-6</v>
      </c>
      <c r="F18111" s="11">
        <f t="shared" ca="1" si="3"/>
        <v>0.9609728437073487</v>
      </c>
      <c r="G18111" s="1">
        <v>38.7121</v>
      </c>
      <c r="H18111" s="1">
        <v>-78.159899999999993</v>
      </c>
    </row>
    <row r="18112" spans="1:8" ht="13.2">
      <c r="A18112" s="1" t="s">
        <v>11865</v>
      </c>
      <c r="B18112" s="1" t="s">
        <v>11975</v>
      </c>
      <c r="C18112" s="1">
        <v>118</v>
      </c>
      <c r="D18112" s="11">
        <f t="shared" si="0"/>
        <v>3.8327131159015697E-5</v>
      </c>
      <c r="E18112" s="11">
        <f t="shared" ca="1" si="1"/>
        <v>1.3442220485406644E-6</v>
      </c>
      <c r="F18112" s="11">
        <f t="shared" ca="1" si="3"/>
        <v>0.9609742790630954</v>
      </c>
      <c r="G18112" s="1">
        <v>37.372999999999998</v>
      </c>
      <c r="H18112" s="1">
        <v>-80.857600000000005</v>
      </c>
    </row>
    <row r="18113" spans="1:8" ht="13.2">
      <c r="A18113" s="1" t="s">
        <v>11865</v>
      </c>
      <c r="B18113" s="1" t="s">
        <v>975</v>
      </c>
      <c r="C18113" s="1">
        <v>117</v>
      </c>
      <c r="D18113" s="11">
        <f t="shared" si="0"/>
        <v>3.8002324962752846E-5</v>
      </c>
      <c r="E18113" s="11">
        <f t="shared" ca="1" si="1"/>
        <v>1.3328303362648959E-6</v>
      </c>
      <c r="F18113" s="11">
        <f t="shared" ca="1" si="3"/>
        <v>0.96097562328514397</v>
      </c>
      <c r="G18113" s="1">
        <v>36.805199999999999</v>
      </c>
      <c r="H18113" s="1">
        <v>-83.057500000000005</v>
      </c>
    </row>
    <row r="18114" spans="1:8" ht="13.2">
      <c r="A18114" s="1" t="s">
        <v>11865</v>
      </c>
      <c r="B18114" s="1" t="s">
        <v>8517</v>
      </c>
      <c r="C18114" s="1">
        <v>116</v>
      </c>
      <c r="D18114" s="11">
        <f t="shared" si="0"/>
        <v>3.7677518766490003E-5</v>
      </c>
      <c r="E18114" s="11">
        <f t="shared" ca="1" si="1"/>
        <v>1.3214386239891276E-6</v>
      </c>
      <c r="F18114" s="11">
        <f t="shared" ca="1" si="3"/>
        <v>0.96097695611548029</v>
      </c>
      <c r="G18114" s="1">
        <v>36.569800000000001</v>
      </c>
      <c r="H18114" s="1">
        <v>-77.250100000000003</v>
      </c>
    </row>
    <row r="18115" spans="1:8" ht="13.2">
      <c r="A18115" s="1" t="s">
        <v>11865</v>
      </c>
      <c r="B18115" s="1" t="s">
        <v>491</v>
      </c>
      <c r="C18115" s="1">
        <v>98</v>
      </c>
      <c r="D18115" s="11">
        <f t="shared" si="0"/>
        <v>3.1831007233758799E-5</v>
      </c>
      <c r="E18115" s="11">
        <f t="shared" ca="1" si="1"/>
        <v>1.1163878030252976E-6</v>
      </c>
      <c r="F18115" s="11">
        <f t="shared" ca="1" si="3"/>
        <v>0.96097827755410425</v>
      </c>
      <c r="G18115" s="1">
        <v>39.1997</v>
      </c>
      <c r="H18115" s="1">
        <v>-77.724400000000003</v>
      </c>
    </row>
    <row r="18116" spans="1:8" ht="13.2">
      <c r="A18116" s="1" t="s">
        <v>11865</v>
      </c>
      <c r="B18116" s="1" t="s">
        <v>11976</v>
      </c>
      <c r="C18116" s="1">
        <v>85</v>
      </c>
      <c r="D18116" s="11">
        <f t="shared" si="0"/>
        <v>2.7608526682341813E-5</v>
      </c>
      <c r="E18116" s="11">
        <f t="shared" ca="1" si="1"/>
        <v>9.6829554344030905E-7</v>
      </c>
      <c r="F18116" s="11">
        <f t="shared" ca="1" si="3"/>
        <v>0.96097939394190723</v>
      </c>
      <c r="G18116" s="1">
        <v>36.7196</v>
      </c>
      <c r="H18116" s="1">
        <v>-82.796199999999999</v>
      </c>
    </row>
    <row r="18117" spans="1:8" ht="13.2">
      <c r="A18117" s="1" t="s">
        <v>11865</v>
      </c>
      <c r="B18117" s="1" t="s">
        <v>456</v>
      </c>
      <c r="C18117" s="1">
        <v>80</v>
      </c>
      <c r="D18117" s="11">
        <f t="shared" si="0"/>
        <v>2.5984495701027589E-5</v>
      </c>
      <c r="E18117" s="11">
        <f t="shared" ca="1" si="1"/>
        <v>9.1133698206146735E-7</v>
      </c>
      <c r="F18117" s="11">
        <f t="shared" ca="1" si="3"/>
        <v>0.96098036223745065</v>
      </c>
      <c r="G18117" s="1">
        <v>37.753300000000003</v>
      </c>
      <c r="H18117" s="1">
        <v>-78.163799999999995</v>
      </c>
    </row>
    <row r="18118" spans="1:8" ht="13.2">
      <c r="A18118" s="1" t="s">
        <v>11865</v>
      </c>
      <c r="B18118" s="1" t="s">
        <v>11977</v>
      </c>
      <c r="C18118" s="1">
        <v>66</v>
      </c>
      <c r="D18118" s="11">
        <f t="shared" si="0"/>
        <v>2.143720895334776E-5</v>
      </c>
      <c r="E18118" s="11">
        <f t="shared" ca="1" si="1"/>
        <v>7.5185301020071045E-7</v>
      </c>
      <c r="F18118" s="11">
        <f t="shared" ca="1" si="3"/>
        <v>0.96098127357443275</v>
      </c>
      <c r="G18118" s="1">
        <v>36.677999999999997</v>
      </c>
      <c r="H18118" s="1">
        <v>-82.745000000000005</v>
      </c>
    </row>
    <row r="18119" spans="1:8" ht="13.2">
      <c r="A18119" s="1" t="s">
        <v>11978</v>
      </c>
      <c r="B18119" s="1" t="s">
        <v>1692</v>
      </c>
      <c r="C18119" s="1">
        <v>42260</v>
      </c>
      <c r="D18119" s="11">
        <f t="shared" si="0"/>
        <v>0.2802814752913243</v>
      </c>
      <c r="E18119" s="11">
        <f t="shared" ca="1" si="1"/>
        <v>3.6862973514860717E-4</v>
      </c>
      <c r="F18119" s="11">
        <f t="shared" ca="1" si="3"/>
        <v>0.96098202542744293</v>
      </c>
      <c r="G18119" s="1">
        <v>44.487699999999997</v>
      </c>
      <c r="H18119" s="1">
        <v>-73.231399999999994</v>
      </c>
    </row>
    <row r="18120" spans="1:8" ht="13.2">
      <c r="A18120" s="1" t="s">
        <v>11978</v>
      </c>
      <c r="B18120" s="1" t="s">
        <v>11979</v>
      </c>
      <c r="C18120" s="1">
        <v>8710</v>
      </c>
      <c r="D18120" s="11">
        <f t="shared" si="0"/>
        <v>5.7767431372158881E-2</v>
      </c>
      <c r="E18120" s="11">
        <f t="shared" ca="1" si="1"/>
        <v>7.5976455114632469E-5</v>
      </c>
      <c r="F18120" s="11">
        <f t="shared" ca="1" si="3"/>
        <v>0.96135065516259155</v>
      </c>
      <c r="G18120" s="1">
        <v>44.1997</v>
      </c>
      <c r="H18120" s="1">
        <v>-72.508300000000006</v>
      </c>
    </row>
    <row r="18121" spans="1:8" ht="13.2">
      <c r="A18121" s="1" t="s">
        <v>11978</v>
      </c>
      <c r="B18121" s="1" t="s">
        <v>11980</v>
      </c>
      <c r="C18121" s="1">
        <v>18971</v>
      </c>
      <c r="D18121" s="11">
        <f t="shared" si="0"/>
        <v>0.12582157756156442</v>
      </c>
      <c r="E18121" s="11">
        <f t="shared" ca="1" si="1"/>
        <v>1.6548212743739294E-4</v>
      </c>
      <c r="F18121" s="11">
        <f t="shared" ca="1" si="3"/>
        <v>0.96142663161770614</v>
      </c>
      <c r="G18121" s="1">
        <v>44.462200000000003</v>
      </c>
      <c r="H18121" s="1">
        <v>-73.220299999999995</v>
      </c>
    </row>
    <row r="18122" spans="1:8" ht="13.2">
      <c r="A18122" s="1" t="s">
        <v>11978</v>
      </c>
      <c r="B18122" s="1" t="s">
        <v>3349</v>
      </c>
      <c r="C18122" s="1">
        <v>15601</v>
      </c>
      <c r="D18122" s="11">
        <f t="shared" si="0"/>
        <v>0.10347068850023544</v>
      </c>
      <c r="E18122" s="11">
        <f t="shared" ca="1" si="1"/>
        <v>1.360859559406867E-4</v>
      </c>
      <c r="F18122" s="11">
        <f t="shared" ca="1" si="3"/>
        <v>0.96159211374514353</v>
      </c>
      <c r="G18122" s="1">
        <v>43.609099999999998</v>
      </c>
      <c r="H18122" s="1">
        <v>-72.978200000000001</v>
      </c>
    </row>
    <row r="18123" spans="1:8" ht="13.2">
      <c r="A18123" s="1" t="s">
        <v>11978</v>
      </c>
      <c r="B18123" s="1" t="s">
        <v>11981</v>
      </c>
      <c r="C18123" s="1">
        <v>10412</v>
      </c>
      <c r="D18123" s="11">
        <f t="shared" si="0"/>
        <v>6.9055625194824138E-2</v>
      </c>
      <c r="E18123" s="11">
        <f t="shared" ca="1" si="1"/>
        <v>9.0822830155402203E-5</v>
      </c>
      <c r="F18123" s="11">
        <f t="shared" ca="1" si="3"/>
        <v>0.96172819970108425</v>
      </c>
      <c r="G18123" s="1">
        <v>44.490299999999998</v>
      </c>
      <c r="H18123" s="1">
        <v>-73.114000000000004</v>
      </c>
    </row>
    <row r="18124" spans="1:8" ht="13.2">
      <c r="A18124" s="1" t="s">
        <v>11978</v>
      </c>
      <c r="B18124" s="1" t="s">
        <v>11982</v>
      </c>
      <c r="C18124" s="1">
        <v>6792</v>
      </c>
      <c r="D18124" s="11">
        <f t="shared" si="0"/>
        <v>4.5046658309954433E-2</v>
      </c>
      <c r="E18124" s="11">
        <f t="shared" ca="1" si="1"/>
        <v>5.9245933770216266E-5</v>
      </c>
      <c r="F18124" s="11">
        <f t="shared" ca="1" si="3"/>
        <v>0.96181902253123963</v>
      </c>
      <c r="G18124" s="1">
        <v>44.811900000000001</v>
      </c>
      <c r="H18124" s="1">
        <v>-73.084599999999995</v>
      </c>
    </row>
    <row r="18125" spans="1:8" ht="13.2">
      <c r="A18125" s="1" t="s">
        <v>11978</v>
      </c>
      <c r="B18125" s="1" t="s">
        <v>3509</v>
      </c>
      <c r="C18125" s="1">
        <v>7535</v>
      </c>
      <c r="D18125" s="11">
        <f t="shared" si="0"/>
        <v>4.997446560151747E-2</v>
      </c>
      <c r="E18125" s="11">
        <f t="shared" ca="1" si="1"/>
        <v>6.5727048138777906E-5</v>
      </c>
      <c r="F18125" s="11">
        <f t="shared" ca="1" si="3"/>
        <v>0.9618782684650099</v>
      </c>
      <c r="G18125" s="1">
        <v>44.265799999999999</v>
      </c>
      <c r="H18125" s="1">
        <v>-72.571700000000007</v>
      </c>
    </row>
    <row r="18126" spans="1:8" ht="13.2">
      <c r="A18126" s="1" t="s">
        <v>11978</v>
      </c>
      <c r="B18126" s="1" t="s">
        <v>11983</v>
      </c>
      <c r="C18126" s="1">
        <v>7128</v>
      </c>
      <c r="D18126" s="11">
        <f t="shared" si="0"/>
        <v>4.7275114904793171E-2</v>
      </c>
      <c r="E18126" s="11">
        <f t="shared" ca="1" si="1"/>
        <v>6.2176828020332972E-5</v>
      </c>
      <c r="F18126" s="11">
        <f t="shared" ca="1" si="3"/>
        <v>0.96194399551314869</v>
      </c>
      <c r="G18126" s="1">
        <v>44.495100000000001</v>
      </c>
      <c r="H18126" s="1">
        <v>-73.184200000000004</v>
      </c>
    </row>
    <row r="18127" spans="1:8" ht="13.2">
      <c r="A18127" s="1" t="s">
        <v>11978</v>
      </c>
      <c r="B18127" s="1" t="s">
        <v>11984</v>
      </c>
      <c r="C18127" s="1">
        <v>3016</v>
      </c>
      <c r="D18127" s="11">
        <f t="shared" si="0"/>
        <v>2.0003050863195315E-2</v>
      </c>
      <c r="E18127" s="11">
        <f t="shared" ca="1" si="1"/>
        <v>2.6308265054619003E-5</v>
      </c>
      <c r="F18127" s="11">
        <f t="shared" ca="1" si="3"/>
        <v>0.96200617234116903</v>
      </c>
      <c r="G18127" s="1">
        <v>43.134399999999999</v>
      </c>
      <c r="H18127" s="1">
        <v>-72.454999999999998</v>
      </c>
    </row>
    <row r="18128" spans="1:8" ht="13.2">
      <c r="A18128" s="1" t="s">
        <v>11978</v>
      </c>
      <c r="B18128" s="1" t="s">
        <v>667</v>
      </c>
      <c r="C18128" s="1">
        <v>4328</v>
      </c>
      <c r="D18128" s="11">
        <f t="shared" si="0"/>
        <v>2.8704643281137043E-2</v>
      </c>
      <c r="E18128" s="11">
        <f t="shared" ca="1" si="1"/>
        <v>3.7752709269360428E-5</v>
      </c>
      <c r="F18128" s="11">
        <f t="shared" ca="1" si="3"/>
        <v>0.96203248060622359</v>
      </c>
      <c r="G18128" s="1">
        <v>44.9375</v>
      </c>
      <c r="H18128" s="1">
        <v>-72.208799999999997</v>
      </c>
    </row>
    <row r="18129" spans="1:8" ht="13.2">
      <c r="A18129" s="1" t="s">
        <v>11978</v>
      </c>
      <c r="B18129" s="1" t="s">
        <v>1856</v>
      </c>
      <c r="C18129" s="1">
        <v>1835</v>
      </c>
      <c r="D18129" s="11">
        <f t="shared" si="0"/>
        <v>1.2170291224788927E-2</v>
      </c>
      <c r="E18129" s="11">
        <f t="shared" ca="1" si="1"/>
        <v>1.6006520681440938E-5</v>
      </c>
      <c r="F18129" s="11">
        <f t="shared" ca="1" si="3"/>
        <v>0.96207023331549291</v>
      </c>
      <c r="G18129" s="1">
        <v>44.3429</v>
      </c>
      <c r="H18129" s="1">
        <v>-72.742900000000006</v>
      </c>
    </row>
    <row r="18130" spans="1:8" ht="13.2">
      <c r="A18130" s="1" t="s">
        <v>11978</v>
      </c>
      <c r="B18130" s="1" t="s">
        <v>8270</v>
      </c>
      <c r="C18130" s="1">
        <v>2380</v>
      </c>
      <c r="D18130" s="11">
        <f t="shared" si="0"/>
        <v>1.578490088010771E-2</v>
      </c>
      <c r="E18130" s="11">
        <f t="shared" ca="1" si="1"/>
        <v>2.0760500938326669E-5</v>
      </c>
      <c r="F18130" s="11">
        <f t="shared" ca="1" si="3"/>
        <v>0.96208623983617436</v>
      </c>
      <c r="G18130" s="1">
        <v>44.921300000000002</v>
      </c>
      <c r="H18130" s="1">
        <v>-73.120099999999994</v>
      </c>
    </row>
    <row r="18131" spans="1:8" ht="13.2">
      <c r="A18131" s="1" t="s">
        <v>11978</v>
      </c>
      <c r="B18131" s="1" t="s">
        <v>8890</v>
      </c>
      <c r="C18131" s="1">
        <v>1172</v>
      </c>
      <c r="D18131" s="11">
        <f t="shared" si="0"/>
        <v>7.7730688367589219E-3</v>
      </c>
      <c r="E18131" s="11">
        <f t="shared" ca="1" si="1"/>
        <v>1.0223238277192795E-5</v>
      </c>
      <c r="F18131" s="11">
        <f t="shared" ca="1" si="3"/>
        <v>0.96210700033711272</v>
      </c>
      <c r="G18131" s="1">
        <v>44.535200000000003</v>
      </c>
      <c r="H18131" s="1">
        <v>-72.001599999999996</v>
      </c>
    </row>
    <row r="18132" spans="1:8" ht="13.2">
      <c r="A18132" s="1" t="s">
        <v>11978</v>
      </c>
      <c r="B18132" s="1" t="s">
        <v>4375</v>
      </c>
      <c r="C18132" s="1">
        <v>2599</v>
      </c>
      <c r="D18132" s="11">
        <f t="shared" si="0"/>
        <v>1.7237377053529384E-2</v>
      </c>
      <c r="E18132" s="11">
        <f t="shared" ca="1" si="1"/>
        <v>2.2670815940634876E-5</v>
      </c>
      <c r="F18132" s="11">
        <f t="shared" ca="1" si="3"/>
        <v>0.96211722357538987</v>
      </c>
      <c r="G18132" s="1">
        <v>44.166400000000003</v>
      </c>
      <c r="H18132" s="1">
        <v>-73.255499999999998</v>
      </c>
    </row>
    <row r="18133" spans="1:8" ht="13.2">
      <c r="A18133" s="1" t="s">
        <v>11978</v>
      </c>
      <c r="B18133" s="1" t="s">
        <v>7022</v>
      </c>
      <c r="C18133" s="1">
        <v>2050</v>
      </c>
      <c r="D18133" s="11">
        <f t="shared" si="0"/>
        <v>1.359623815303395E-2</v>
      </c>
      <c r="E18133" s="11">
        <f t="shared" ca="1" si="1"/>
        <v>1.7881944085533474E-5</v>
      </c>
      <c r="F18133" s="11">
        <f t="shared" ca="1" si="3"/>
        <v>0.96213989439133052</v>
      </c>
      <c r="G18133" s="1">
        <v>44.558300000000003</v>
      </c>
      <c r="H18133" s="1">
        <v>-72.593299999999999</v>
      </c>
    </row>
    <row r="18134" spans="1:8" ht="13.2">
      <c r="A18134" s="1" t="s">
        <v>11978</v>
      </c>
      <c r="B18134" s="1" t="s">
        <v>11985</v>
      </c>
      <c r="C18134" s="1">
        <v>1619</v>
      </c>
      <c r="D18134" s="11">
        <f t="shared" si="0"/>
        <v>1.073771198524974E-2</v>
      </c>
      <c r="E18134" s="11">
        <f t="shared" ca="1" si="1"/>
        <v>1.4122374377794485E-5</v>
      </c>
      <c r="F18134" s="11">
        <f t="shared" ca="1" si="3"/>
        <v>0.9621577763354161</v>
      </c>
      <c r="G18134" s="1">
        <v>42.923999999999999</v>
      </c>
      <c r="H18134" s="1">
        <v>-73.241100000000003</v>
      </c>
    </row>
    <row r="18135" spans="1:8" ht="13.2">
      <c r="A18135" s="1" t="s">
        <v>11978</v>
      </c>
      <c r="B18135" s="1" t="s">
        <v>11986</v>
      </c>
      <c r="C18135" s="1">
        <v>1608</v>
      </c>
      <c r="D18135" s="11">
        <f t="shared" si="0"/>
        <v>1.0664756561013948E-2</v>
      </c>
      <c r="E18135" s="11">
        <f t="shared" ca="1" si="1"/>
        <v>1.4026422482701378E-5</v>
      </c>
      <c r="F18135" s="11">
        <f t="shared" ca="1" si="3"/>
        <v>0.96217189870979392</v>
      </c>
      <c r="G18135" s="1">
        <v>43.5182</v>
      </c>
      <c r="H18135" s="1">
        <v>-73.236099999999993</v>
      </c>
    </row>
    <row r="18136" spans="1:8" ht="13.2">
      <c r="A18136" s="1" t="s">
        <v>11978</v>
      </c>
      <c r="B18136" s="1" t="s">
        <v>691</v>
      </c>
      <c r="C18136" s="1">
        <v>1462</v>
      </c>
      <c r="D18136" s="11">
        <f t="shared" si="0"/>
        <v>9.6964391120661648E-3</v>
      </c>
      <c r="E18136" s="11">
        <f t="shared" ca="1" si="1"/>
        <v>1.275287914782924E-5</v>
      </c>
      <c r="F18136" s="11">
        <f t="shared" ca="1" si="3"/>
        <v>0.96218592513227663</v>
      </c>
      <c r="G18136" s="1">
        <v>44.636600000000001</v>
      </c>
      <c r="H18136" s="1">
        <v>-72.678600000000003</v>
      </c>
    </row>
    <row r="18137" spans="1:8" ht="13.2">
      <c r="A18137" s="1" t="s">
        <v>11978</v>
      </c>
      <c r="B18137" s="1" t="s">
        <v>11987</v>
      </c>
      <c r="C18137" s="1">
        <v>1299</v>
      </c>
      <c r="D18137" s="11">
        <f t="shared" si="0"/>
        <v>8.6153723711176102E-3</v>
      </c>
      <c r="E18137" s="11">
        <f t="shared" ca="1" si="1"/>
        <v>1.1331046520540479E-5</v>
      </c>
      <c r="F18137" s="11">
        <f t="shared" ca="1" si="3"/>
        <v>0.96219867801142445</v>
      </c>
      <c r="G18137" s="1">
        <v>44.908299999999997</v>
      </c>
      <c r="H18137" s="1">
        <v>-72.802899999999994</v>
      </c>
    </row>
    <row r="18138" spans="1:8" ht="13.2">
      <c r="A18138" s="1" t="s">
        <v>11978</v>
      </c>
      <c r="B18138" s="1" t="s">
        <v>276</v>
      </c>
      <c r="C18138" s="1">
        <v>861</v>
      </c>
      <c r="D18138" s="11">
        <f t="shared" si="0"/>
        <v>5.7104200242742596E-3</v>
      </c>
      <c r="E18138" s="11">
        <f t="shared" ca="1" si="1"/>
        <v>7.5104165159240596E-6</v>
      </c>
      <c r="F18138" s="11">
        <f t="shared" ca="1" si="3"/>
        <v>0.96221000905794496</v>
      </c>
      <c r="G18138" s="1">
        <v>43.625700000000002</v>
      </c>
      <c r="H18138" s="1">
        <v>-72.5167</v>
      </c>
    </row>
    <row r="18139" spans="1:8" ht="13.2">
      <c r="A18139" s="1" t="s">
        <v>11978</v>
      </c>
      <c r="B18139" s="1" t="s">
        <v>4334</v>
      </c>
      <c r="C18139" s="1">
        <v>781</v>
      </c>
      <c r="D18139" s="11">
        <f t="shared" si="0"/>
        <v>5.1798351207412267E-3</v>
      </c>
      <c r="E18139" s="11">
        <f t="shared" ca="1" si="1"/>
        <v>6.8125845516105568E-6</v>
      </c>
      <c r="F18139" s="11">
        <f t="shared" ca="1" si="3"/>
        <v>0.96221751947446088</v>
      </c>
      <c r="G18139" s="1">
        <v>43.397300000000001</v>
      </c>
      <c r="H18139" s="1">
        <v>-72.696899999999999</v>
      </c>
    </row>
    <row r="18140" spans="1:8" ht="13.2">
      <c r="A18140" s="1" t="s">
        <v>11978</v>
      </c>
      <c r="B18140" s="1" t="s">
        <v>2530</v>
      </c>
      <c r="C18140" s="1">
        <v>765</v>
      </c>
      <c r="D18140" s="11">
        <f t="shared" si="0"/>
        <v>5.0737181400346207E-3</v>
      </c>
      <c r="E18140" s="11">
        <f t="shared" ca="1" si="1"/>
        <v>6.6730181587478576E-6</v>
      </c>
      <c r="F18140" s="11">
        <f t="shared" ca="1" si="3"/>
        <v>0.96222433205901248</v>
      </c>
      <c r="G18140" s="1">
        <v>44.642699999999998</v>
      </c>
      <c r="H18140" s="1">
        <v>-72.828199999999995</v>
      </c>
    </row>
    <row r="18141" spans="1:8" ht="13.2">
      <c r="A18141" s="1" t="s">
        <v>11978</v>
      </c>
      <c r="B18141" s="1" t="s">
        <v>3035</v>
      </c>
      <c r="C18141" s="1">
        <v>749</v>
      </c>
      <c r="D18141" s="11">
        <f t="shared" si="0"/>
        <v>4.9676011593280146E-3</v>
      </c>
      <c r="E18141" s="11">
        <f t="shared" ca="1" si="1"/>
        <v>6.5334517658851575E-6</v>
      </c>
      <c r="F18141" s="11">
        <f t="shared" ca="1" si="3"/>
        <v>0.96223100507717119</v>
      </c>
      <c r="G18141" s="1">
        <v>44.809199999999997</v>
      </c>
      <c r="H18141" s="1">
        <v>-72.201300000000003</v>
      </c>
    </row>
    <row r="18142" spans="1:8" ht="13.2">
      <c r="A18142" s="1" t="s">
        <v>11978</v>
      </c>
      <c r="B18142" s="1" t="s">
        <v>2418</v>
      </c>
      <c r="C18142" s="1">
        <v>737</v>
      </c>
      <c r="D18142" s="11">
        <f t="shared" si="0"/>
        <v>4.8880134237980592E-3</v>
      </c>
      <c r="E18142" s="11">
        <f t="shared" ca="1" si="1"/>
        <v>6.4287769712381312E-6</v>
      </c>
      <c r="F18142" s="11">
        <f t="shared" ca="1" si="3"/>
        <v>0.96223753852893712</v>
      </c>
      <c r="G18142" s="1">
        <v>43.161000000000001</v>
      </c>
      <c r="H18142" s="1">
        <v>-73.070899999999995</v>
      </c>
    </row>
    <row r="18143" spans="1:8" ht="13.2">
      <c r="A18143" s="1" t="s">
        <v>11978</v>
      </c>
      <c r="B18143" s="1" t="s">
        <v>5824</v>
      </c>
      <c r="C18143" s="1">
        <v>673</v>
      </c>
      <c r="D18143" s="11">
        <f t="shared" si="0"/>
        <v>4.4635455009716333E-3</v>
      </c>
      <c r="E18143" s="11">
        <f t="shared" ca="1" si="1"/>
        <v>5.8705113997873302E-6</v>
      </c>
      <c r="F18143" s="11">
        <f t="shared" ca="1" si="3"/>
        <v>0.96224396730590833</v>
      </c>
      <c r="G18143" s="1">
        <v>44.748100000000001</v>
      </c>
      <c r="H18143" s="1">
        <v>-72.175299999999993</v>
      </c>
    </row>
    <row r="18144" spans="1:8" ht="13.2">
      <c r="A18144" s="1" t="s">
        <v>11978</v>
      </c>
      <c r="B18144" s="1" t="s">
        <v>11988</v>
      </c>
      <c r="C18144" s="1">
        <v>629</v>
      </c>
      <c r="D18144" s="11">
        <f t="shared" si="0"/>
        <v>4.1717238040284658E-3</v>
      </c>
      <c r="E18144" s="11">
        <f t="shared" ca="1" si="1"/>
        <v>5.4867038194149046E-6</v>
      </c>
      <c r="F18144" s="11">
        <f t="shared" ca="1" si="3"/>
        <v>0.96224983781730811</v>
      </c>
      <c r="G18144" s="1">
        <v>45.000799999999998</v>
      </c>
      <c r="H18144" s="1">
        <v>-72.103399999999993</v>
      </c>
    </row>
    <row r="18145" spans="1:8" ht="13.2">
      <c r="A18145" s="1" t="s">
        <v>11978</v>
      </c>
      <c r="B18145" s="1" t="s">
        <v>11989</v>
      </c>
      <c r="C18145" s="1">
        <v>573</v>
      </c>
      <c r="D18145" s="11">
        <f t="shared" si="0"/>
        <v>3.8003143715553433E-3</v>
      </c>
      <c r="E18145" s="11">
        <f t="shared" ca="1" si="1"/>
        <v>4.9982214443954536E-6</v>
      </c>
      <c r="F18145" s="11">
        <f t="shared" ca="1" si="3"/>
        <v>0.9622553245211275</v>
      </c>
      <c r="G18145" s="1">
        <v>44.996299999999998</v>
      </c>
      <c r="H18145" s="1">
        <v>-72.403800000000004</v>
      </c>
    </row>
    <row r="18146" spans="1:8" ht="13.2">
      <c r="A18146" s="1" t="s">
        <v>11978</v>
      </c>
      <c r="B18146" s="1" t="s">
        <v>11990</v>
      </c>
      <c r="C18146" s="1">
        <v>559</v>
      </c>
      <c r="D18146" s="11">
        <f t="shared" si="0"/>
        <v>3.7074620134370626E-3</v>
      </c>
      <c r="E18146" s="11">
        <f t="shared" ca="1" si="1"/>
        <v>4.8761008506405908E-6</v>
      </c>
      <c r="F18146" s="11">
        <f t="shared" ca="1" si="3"/>
        <v>0.96226032274257189</v>
      </c>
      <c r="G18146" s="1">
        <v>44.954999999999998</v>
      </c>
      <c r="H18146" s="1">
        <v>-72.136099999999999</v>
      </c>
    </row>
    <row r="18147" spans="1:8" ht="13.2">
      <c r="A18147" s="1" t="s">
        <v>11978</v>
      </c>
      <c r="B18147" s="1" t="s">
        <v>11991</v>
      </c>
      <c r="C18147" s="1">
        <v>545</v>
      </c>
      <c r="D18147" s="11">
        <f t="shared" si="0"/>
        <v>3.6146096553187818E-3</v>
      </c>
      <c r="E18147" s="11">
        <f t="shared" ca="1" si="1"/>
        <v>4.753980256885728E-6</v>
      </c>
      <c r="F18147" s="11">
        <f t="shared" ca="1" si="3"/>
        <v>0.96226519884342254</v>
      </c>
      <c r="G18147" s="1">
        <v>43.139000000000003</v>
      </c>
      <c r="H18147" s="1">
        <v>-72.510099999999994</v>
      </c>
    </row>
    <row r="18148" spans="1:8" ht="13.2">
      <c r="A18148" s="1" t="s">
        <v>11978</v>
      </c>
      <c r="B18148" s="1" t="s">
        <v>10410</v>
      </c>
      <c r="C18148" s="1">
        <v>494</v>
      </c>
      <c r="D18148" s="11">
        <f t="shared" si="0"/>
        <v>3.276361779316474E-3</v>
      </c>
      <c r="E18148" s="11">
        <f t="shared" ca="1" si="1"/>
        <v>4.3091123796358711E-6</v>
      </c>
      <c r="F18148" s="11">
        <f t="shared" ca="1" si="3"/>
        <v>0.96226995282367944</v>
      </c>
      <c r="G18148" s="1">
        <v>44.595999999999997</v>
      </c>
      <c r="H18148" s="1">
        <v>-72.612300000000005</v>
      </c>
    </row>
    <row r="18149" spans="1:8" ht="13.2">
      <c r="A18149" s="1" t="s">
        <v>11978</v>
      </c>
      <c r="B18149" s="1" t="s">
        <v>11992</v>
      </c>
      <c r="C18149" s="1">
        <v>389</v>
      </c>
      <c r="D18149" s="11">
        <f t="shared" si="0"/>
        <v>2.5799690934293694E-3</v>
      </c>
      <c r="E18149" s="11">
        <f t="shared" ca="1" si="1"/>
        <v>3.3932079264744008E-6</v>
      </c>
      <c r="F18149" s="11">
        <f t="shared" ca="1" si="3"/>
        <v>0.96227426193605903</v>
      </c>
      <c r="G18149" s="1">
        <v>44.153700000000001</v>
      </c>
      <c r="H18149" s="1">
        <v>-72.061700000000002</v>
      </c>
    </row>
    <row r="18150" spans="1:8" ht="13.2">
      <c r="A18150" s="1" t="s">
        <v>11978</v>
      </c>
      <c r="B18150" s="1" t="s">
        <v>11993</v>
      </c>
      <c r="C18150" s="1">
        <v>357</v>
      </c>
      <c r="D18150" s="11">
        <f t="shared" si="0"/>
        <v>2.3677351320161564E-3</v>
      </c>
      <c r="E18150" s="11">
        <f t="shared" ca="1" si="1"/>
        <v>3.1140751407490003E-6</v>
      </c>
      <c r="F18150" s="11">
        <f t="shared" ca="1" si="3"/>
        <v>0.96227765514398556</v>
      </c>
      <c r="G18150" s="1">
        <v>44.081200000000003</v>
      </c>
      <c r="H18150" s="1">
        <v>-72.059399999999997</v>
      </c>
    </row>
    <row r="18151" spans="1:8" ht="13.2">
      <c r="A18151" s="1" t="s">
        <v>11978</v>
      </c>
      <c r="B18151" s="1" t="s">
        <v>11994</v>
      </c>
      <c r="C18151" s="1">
        <v>334</v>
      </c>
      <c r="D18151" s="11">
        <f t="shared" si="0"/>
        <v>2.2151919722504096E-3</v>
      </c>
      <c r="E18151" s="11">
        <f t="shared" ca="1" si="1"/>
        <v>2.9134484510088685E-6</v>
      </c>
      <c r="F18151" s="11">
        <f t="shared" ca="1" si="3"/>
        <v>0.96228076921912631</v>
      </c>
      <c r="G18151" s="1">
        <v>44.643099999999997</v>
      </c>
      <c r="H18151" s="1">
        <v>-71.979200000000006</v>
      </c>
    </row>
    <row r="18152" spans="1:8" ht="13.2">
      <c r="A18152" s="1" t="s">
        <v>11978</v>
      </c>
      <c r="B18152" s="1" t="s">
        <v>1258</v>
      </c>
      <c r="C18152" s="1">
        <v>278</v>
      </c>
      <c r="D18152" s="11">
        <f t="shared" si="0"/>
        <v>1.8437825397772871E-3</v>
      </c>
      <c r="E18152" s="11">
        <f t="shared" ca="1" si="1"/>
        <v>2.4249660759894174E-6</v>
      </c>
      <c r="F18152" s="11">
        <f t="shared" ca="1" si="3"/>
        <v>0.96228368266757736</v>
      </c>
      <c r="G18152" s="1">
        <v>43.073900000000002</v>
      </c>
      <c r="H18152" s="1">
        <v>-72.455100000000002</v>
      </c>
    </row>
    <row r="18153" spans="1:8" ht="13.2">
      <c r="A18153" s="1" t="s">
        <v>11978</v>
      </c>
      <c r="B18153" s="1" t="s">
        <v>6770</v>
      </c>
      <c r="C18153" s="1">
        <v>261</v>
      </c>
      <c r="D18153" s="11">
        <f t="shared" si="0"/>
        <v>1.7310332477765177E-3</v>
      </c>
      <c r="E18153" s="11">
        <f t="shared" ca="1" si="1"/>
        <v>2.2766767835727983E-6</v>
      </c>
      <c r="F18153" s="11">
        <f t="shared" ca="1" si="3"/>
        <v>0.9622861076336533</v>
      </c>
      <c r="G18153" s="1">
        <v>44.351900000000001</v>
      </c>
      <c r="H18153" s="1">
        <v>-72.352099999999993</v>
      </c>
    </row>
    <row r="18154" spans="1:8" ht="13.2">
      <c r="A18154" s="1" t="s">
        <v>11978</v>
      </c>
      <c r="B18154" s="1" t="s">
        <v>2976</v>
      </c>
      <c r="C18154" s="1">
        <v>242</v>
      </c>
      <c r="D18154" s="11">
        <f t="shared" si="0"/>
        <v>1.6050193331874224E-3</v>
      </c>
      <c r="E18154" s="11">
        <f t="shared" ca="1" si="1"/>
        <v>2.1109416920483415E-6</v>
      </c>
      <c r="F18154" s="11">
        <f t="shared" ca="1" si="3"/>
        <v>0.96228838431043684</v>
      </c>
      <c r="G18154" s="1">
        <v>44.639000000000003</v>
      </c>
      <c r="H18154" s="1">
        <v>-72.878799999999998</v>
      </c>
    </row>
    <row r="18155" spans="1:8" ht="13.2">
      <c r="A18155" s="1" t="s">
        <v>11978</v>
      </c>
      <c r="B18155" s="1" t="s">
        <v>212</v>
      </c>
      <c r="C18155" s="1">
        <v>216</v>
      </c>
      <c r="D18155" s="11">
        <f t="shared" si="0"/>
        <v>1.4325792395391871E-3</v>
      </c>
      <c r="E18155" s="11">
        <f t="shared" ca="1" si="1"/>
        <v>1.8841463036464539E-6</v>
      </c>
      <c r="F18155" s="11">
        <f t="shared" ca="1" si="3"/>
        <v>0.96229049525212884</v>
      </c>
      <c r="G18155" s="1">
        <v>42.797600000000003</v>
      </c>
      <c r="H18155" s="1">
        <v>-72.819199999999995</v>
      </c>
    </row>
    <row r="18156" spans="1:8" ht="13.2">
      <c r="A18156" s="1" t="s">
        <v>11978</v>
      </c>
      <c r="B18156" s="1" t="s">
        <v>1461</v>
      </c>
      <c r="C18156" s="1">
        <v>184</v>
      </c>
      <c r="D18156" s="11">
        <f t="shared" si="0"/>
        <v>1.2203452781259741E-3</v>
      </c>
      <c r="E18156" s="11">
        <f t="shared" ca="1" si="1"/>
        <v>1.6050135179210534E-6</v>
      </c>
      <c r="F18156" s="11">
        <f t="shared" ca="1" si="3"/>
        <v>0.96229237939843248</v>
      </c>
      <c r="G18156" s="1">
        <v>44.730200000000004</v>
      </c>
      <c r="H18156" s="1">
        <v>-72.381</v>
      </c>
    </row>
    <row r="18157" spans="1:8" ht="13.2">
      <c r="A18157" s="1" t="s">
        <v>11978</v>
      </c>
      <c r="B18157" s="1" t="s">
        <v>11995</v>
      </c>
      <c r="C18157" s="1">
        <v>137</v>
      </c>
      <c r="D18157" s="11">
        <f t="shared" si="0"/>
        <v>9.0862664730031767E-4</v>
      </c>
      <c r="E18157" s="11">
        <f t="shared" ca="1" si="1"/>
        <v>1.1950372388868712E-6</v>
      </c>
      <c r="F18157" s="11">
        <f t="shared" ca="1" si="3"/>
        <v>0.96229398441195035</v>
      </c>
      <c r="G18157" s="1">
        <v>42.884799999999998</v>
      </c>
      <c r="H18157" s="1">
        <v>-73.214299999999994</v>
      </c>
    </row>
    <row r="18158" spans="1:8" ht="13.2">
      <c r="A18158" s="1" t="s">
        <v>11978</v>
      </c>
      <c r="B18158" s="1" t="s">
        <v>11996</v>
      </c>
      <c r="C18158" s="1">
        <v>123</v>
      </c>
      <c r="D18158" s="11">
        <f t="shared" si="0"/>
        <v>8.1577428918203705E-4</v>
      </c>
      <c r="E18158" s="11">
        <f t="shared" ca="1" si="1"/>
        <v>1.0729166451320085E-6</v>
      </c>
      <c r="F18158" s="11">
        <f t="shared" ca="1" si="3"/>
        <v>0.96229517944918919</v>
      </c>
      <c r="G18158" s="1">
        <v>43.370800000000003</v>
      </c>
      <c r="H18158" s="1">
        <v>-72.515900000000002</v>
      </c>
    </row>
    <row r="18159" spans="1:8" ht="13.2">
      <c r="A18159" s="1" t="s">
        <v>11978</v>
      </c>
      <c r="B18159" s="1" t="s">
        <v>11997</v>
      </c>
      <c r="C18159" s="1">
        <v>113</v>
      </c>
      <c r="D18159" s="11">
        <f t="shared" si="0"/>
        <v>7.4945117624040805E-4</v>
      </c>
      <c r="E18159" s="11">
        <f t="shared" ca="1" si="1"/>
        <v>9.8568764959282071E-7</v>
      </c>
      <c r="F18159" s="11">
        <f t="shared" ca="1" si="3"/>
        <v>0.96229625236583427</v>
      </c>
      <c r="G18159" s="1">
        <v>42.987499999999997</v>
      </c>
      <c r="H18159" s="1">
        <v>-72.654899999999998</v>
      </c>
    </row>
    <row r="18160" spans="1:8" ht="13.2">
      <c r="A18160" s="1" t="s">
        <v>11998</v>
      </c>
      <c r="B18160" s="1" t="s">
        <v>11999</v>
      </c>
      <c r="C18160" s="1">
        <v>704352</v>
      </c>
      <c r="D18160" s="11">
        <f t="shared" si="0"/>
        <v>0.14837437464807662</v>
      </c>
      <c r="E18160" s="11">
        <f t="shared" ca="1" si="1"/>
        <v>2.4718221116295097E-3</v>
      </c>
      <c r="F18160" s="11">
        <f t="shared" ca="1" si="3"/>
        <v>0.96229723805348388</v>
      </c>
      <c r="G18160" s="1">
        <v>47.621699999999997</v>
      </c>
      <c r="H18160" s="1">
        <v>-122.32380000000001</v>
      </c>
    </row>
    <row r="18161" spans="1:8" ht="13.2">
      <c r="A18161" s="1" t="s">
        <v>11998</v>
      </c>
      <c r="B18161" s="1" t="s">
        <v>12000</v>
      </c>
      <c r="C18161" s="1">
        <v>215973</v>
      </c>
      <c r="D18161" s="11">
        <f t="shared" si="0"/>
        <v>4.5495517604648032E-2</v>
      </c>
      <c r="E18161" s="11">
        <f t="shared" ca="1" si="1"/>
        <v>7.5792620297090107E-4</v>
      </c>
      <c r="F18161" s="11">
        <f t="shared" ca="1" si="3"/>
        <v>0.96476906016511343</v>
      </c>
      <c r="G18161" s="1">
        <v>47.667099999999998</v>
      </c>
      <c r="H18161" s="1">
        <v>-117.43300000000001</v>
      </c>
    </row>
    <row r="18162" spans="1:8" ht="13.2">
      <c r="A18162" s="1" t="s">
        <v>11998</v>
      </c>
      <c r="B18162" s="1" t="s">
        <v>12001</v>
      </c>
      <c r="C18162" s="1">
        <v>80454</v>
      </c>
      <c r="D18162" s="11">
        <f t="shared" si="0"/>
        <v>1.694793503523289E-2</v>
      </c>
      <c r="E18162" s="11">
        <f t="shared" ca="1" si="1"/>
        <v>2.8234174981975004E-4</v>
      </c>
      <c r="F18162" s="11">
        <f t="shared" ca="1" si="3"/>
        <v>0.96552698636808432</v>
      </c>
      <c r="G18162" s="1">
        <v>46.197899999999997</v>
      </c>
      <c r="H18162" s="1">
        <v>-119.17319999999999</v>
      </c>
    </row>
    <row r="18163" spans="1:8" ht="13.2">
      <c r="A18163" s="1" t="s">
        <v>11998</v>
      </c>
      <c r="B18163" s="1" t="s">
        <v>12002</v>
      </c>
      <c r="C18163" s="1">
        <v>40675</v>
      </c>
      <c r="D18163" s="11">
        <f t="shared" si="0"/>
        <v>8.5683403877755953E-3</v>
      </c>
      <c r="E18163" s="11">
        <f t="shared" ca="1" si="1"/>
        <v>1.4274306652146981E-4</v>
      </c>
      <c r="F18163" s="11">
        <f t="shared" ca="1" si="3"/>
        <v>0.9658093281179041</v>
      </c>
      <c r="G18163" s="1">
        <v>47.543599999999998</v>
      </c>
      <c r="H18163" s="1">
        <v>-122.71210000000001</v>
      </c>
    </row>
    <row r="18164" spans="1:8" ht="13.2">
      <c r="A18164" s="1" t="s">
        <v>11998</v>
      </c>
      <c r="B18164" s="1" t="s">
        <v>12003</v>
      </c>
      <c r="C18164" s="1">
        <v>211277</v>
      </c>
      <c r="D18164" s="11">
        <f t="shared" si="0"/>
        <v>4.4506287697801218E-2</v>
      </c>
      <c r="E18164" s="11">
        <f t="shared" ca="1" si="1"/>
        <v>7.4144626589936274E-4</v>
      </c>
      <c r="F18164" s="11">
        <f t="shared" ca="1" si="3"/>
        <v>0.96595207118442561</v>
      </c>
      <c r="G18164" s="1">
        <v>47.243099999999998</v>
      </c>
      <c r="H18164" s="1">
        <v>-122.45310000000001</v>
      </c>
    </row>
    <row r="18165" spans="1:8" ht="13.2">
      <c r="A18165" s="1" t="s">
        <v>11998</v>
      </c>
      <c r="B18165" s="1" t="s">
        <v>12004</v>
      </c>
      <c r="C18165" s="1">
        <v>51202</v>
      </c>
      <c r="D18165" s="11">
        <f t="shared" si="0"/>
        <v>1.078589218278761E-2</v>
      </c>
      <c r="E18165" s="11">
        <f t="shared" ca="1" si="1"/>
        <v>1.7968606003767172E-4</v>
      </c>
      <c r="F18165" s="11">
        <f t="shared" ca="1" si="3"/>
        <v>0.96669351745032495</v>
      </c>
      <c r="G18165" s="1">
        <v>47.041699999999999</v>
      </c>
      <c r="H18165" s="1">
        <v>-122.89579999999999</v>
      </c>
    </row>
    <row r="18166" spans="1:8" ht="13.2">
      <c r="A18166" s="1" t="s">
        <v>11998</v>
      </c>
      <c r="B18166" s="1" t="s">
        <v>12005</v>
      </c>
      <c r="C18166" s="1">
        <v>174826</v>
      </c>
      <c r="D18166" s="11">
        <f t="shared" si="0"/>
        <v>3.6827748657240471E-2</v>
      </c>
      <c r="E18166" s="11">
        <f t="shared" ca="1" si="1"/>
        <v>6.1352672028721516E-4</v>
      </c>
      <c r="F18166" s="11">
        <f t="shared" ca="1" si="3"/>
        <v>0.96687320351036266</v>
      </c>
      <c r="G18166" s="1">
        <v>45.635199999999998</v>
      </c>
      <c r="H18166" s="1">
        <v>-122.5972</v>
      </c>
    </row>
    <row r="18167" spans="1:8" ht="13.2">
      <c r="A18167" s="1" t="s">
        <v>11998</v>
      </c>
      <c r="B18167" s="1" t="s">
        <v>1506</v>
      </c>
      <c r="C18167" s="1">
        <v>67626</v>
      </c>
      <c r="D18167" s="11">
        <f t="shared" si="0"/>
        <v>1.4245669012015056E-2</v>
      </c>
      <c r="E18167" s="11">
        <f t="shared" ca="1" si="1"/>
        <v>2.3732372751274536E-4</v>
      </c>
      <c r="F18167" s="11">
        <f t="shared" ca="1" si="3"/>
        <v>0.96748673023064991</v>
      </c>
      <c r="G18167" s="1">
        <v>48.081200000000003</v>
      </c>
      <c r="H18167" s="1">
        <v>-122.1559</v>
      </c>
    </row>
    <row r="18168" spans="1:8" ht="13.2">
      <c r="A18168" s="1" t="s">
        <v>11998</v>
      </c>
      <c r="B18168" s="1" t="s">
        <v>2822</v>
      </c>
      <c r="C18168" s="1">
        <v>141400</v>
      </c>
      <c r="D18168" s="11">
        <f t="shared" si="0"/>
        <v>2.9786437143982034E-2</v>
      </c>
      <c r="E18168" s="11">
        <f t="shared" ca="1" si="1"/>
        <v>4.9622297740960859E-4</v>
      </c>
      <c r="F18168" s="11">
        <f t="shared" ca="1" si="3"/>
        <v>0.96772405395816263</v>
      </c>
      <c r="G18168" s="1">
        <v>47.595300000000002</v>
      </c>
      <c r="H18168" s="1">
        <v>-122.155</v>
      </c>
    </row>
    <row r="18169" spans="1:8" ht="13.2">
      <c r="A18169" s="1" t="s">
        <v>11998</v>
      </c>
      <c r="B18169" s="1" t="s">
        <v>12006</v>
      </c>
      <c r="C18169" s="1">
        <v>93986</v>
      </c>
      <c r="D18169" s="11">
        <f t="shared" si="0"/>
        <v>1.979850128298653E-2</v>
      </c>
      <c r="E18169" s="11">
        <f t="shared" ca="1" si="1"/>
        <v>3.2983035894497507E-4</v>
      </c>
      <c r="F18169" s="11">
        <f t="shared" ca="1" si="3"/>
        <v>0.96822027693557222</v>
      </c>
      <c r="G18169" s="1">
        <v>46.592599999999997</v>
      </c>
      <c r="H18169" s="1">
        <v>-120.5492</v>
      </c>
    </row>
    <row r="18170" spans="1:8" ht="13.2">
      <c r="A18170" s="1" t="s">
        <v>11998</v>
      </c>
      <c r="B18170" s="1" t="s">
        <v>6680</v>
      </c>
      <c r="C18170" s="1">
        <v>127514</v>
      </c>
      <c r="D18170" s="11">
        <f t="shared" si="0"/>
        <v>2.6861299476504421E-2</v>
      </c>
      <c r="E18170" s="11">
        <f t="shared" ca="1" si="1"/>
        <v>4.4749205616272163E-4</v>
      </c>
      <c r="F18170" s="11">
        <f t="shared" ca="1" si="3"/>
        <v>0.96855010729451718</v>
      </c>
      <c r="G18170" s="1">
        <v>47.3887</v>
      </c>
      <c r="H18170" s="1">
        <v>-122.2128</v>
      </c>
    </row>
    <row r="18171" spans="1:8" ht="13.2">
      <c r="A18171" s="1" t="s">
        <v>11998</v>
      </c>
      <c r="B18171" s="1" t="s">
        <v>6615</v>
      </c>
      <c r="C18171" s="1">
        <v>87574</v>
      </c>
      <c r="D18171" s="11">
        <f t="shared" si="0"/>
        <v>1.8447789578833682E-2</v>
      </c>
      <c r="E18171" s="11">
        <f t="shared" ca="1" si="1"/>
        <v>3.073283665040245E-4</v>
      </c>
      <c r="F18171" s="11">
        <f t="shared" ca="1" si="3"/>
        <v>0.96899759935067986</v>
      </c>
      <c r="G18171" s="1">
        <v>48.753399999999999</v>
      </c>
      <c r="H18171" s="1">
        <v>-122.4683</v>
      </c>
    </row>
    <row r="18172" spans="1:8" ht="13.2">
      <c r="A18172" s="1" t="s">
        <v>11998</v>
      </c>
      <c r="B18172" s="1" t="s">
        <v>5726</v>
      </c>
      <c r="C18172" s="1">
        <v>109043</v>
      </c>
      <c r="D18172" s="11">
        <f t="shared" si="0"/>
        <v>2.2970314465991747E-2</v>
      </c>
      <c r="E18172" s="11">
        <f t="shared" ca="1" si="1"/>
        <v>3.8267073639091905E-4</v>
      </c>
      <c r="F18172" s="11">
        <f t="shared" ca="1" si="3"/>
        <v>0.96930492771718391</v>
      </c>
      <c r="G18172" s="1">
        <v>47.952399999999997</v>
      </c>
      <c r="H18172" s="1">
        <v>-122.16719999999999</v>
      </c>
    </row>
    <row r="18173" spans="1:8" ht="13.2">
      <c r="A18173" s="1" t="s">
        <v>11998</v>
      </c>
      <c r="B18173" s="1" t="s">
        <v>12007</v>
      </c>
      <c r="C18173" s="1">
        <v>100953</v>
      </c>
      <c r="D18173" s="11">
        <f t="shared" si="0"/>
        <v>2.126612580619815E-2</v>
      </c>
      <c r="E18173" s="11">
        <f t="shared" ca="1" si="1"/>
        <v>3.5428004411903975E-4</v>
      </c>
      <c r="F18173" s="11">
        <f t="shared" ca="1" si="3"/>
        <v>0.96968759845357477</v>
      </c>
      <c r="G18173" s="1">
        <v>47.475700000000003</v>
      </c>
      <c r="H18173" s="1">
        <v>-122.1904</v>
      </c>
    </row>
    <row r="18174" spans="1:8" ht="13.2">
      <c r="A18174" s="1" t="s">
        <v>11998</v>
      </c>
      <c r="B18174" s="1" t="s">
        <v>12008</v>
      </c>
      <c r="C18174" s="1">
        <v>96757</v>
      </c>
      <c r="D18174" s="11">
        <f t="shared" si="0"/>
        <v>2.0382222763368242E-2</v>
      </c>
      <c r="E18174" s="11">
        <f t="shared" ca="1" si="1"/>
        <v>3.39554785185442E-4</v>
      </c>
      <c r="F18174" s="11">
        <f t="shared" ca="1" si="3"/>
        <v>0.97004187849769385</v>
      </c>
      <c r="G18174" s="1">
        <v>47.309100000000001</v>
      </c>
      <c r="H18174" s="1">
        <v>-122.33580000000001</v>
      </c>
    </row>
    <row r="18175" spans="1:8" ht="13.2">
      <c r="A18175" s="1" t="s">
        <v>11998</v>
      </c>
      <c r="B18175" s="1" t="s">
        <v>12009</v>
      </c>
      <c r="C18175" s="1">
        <v>96340</v>
      </c>
      <c r="D18175" s="11">
        <f t="shared" si="0"/>
        <v>2.0294380158778141E-2</v>
      </c>
      <c r="E18175" s="11">
        <f t="shared" ca="1" si="1"/>
        <v>3.3809138361839952E-4</v>
      </c>
      <c r="F18175" s="11">
        <f t="shared" ca="1" si="3"/>
        <v>0.97038143328287929</v>
      </c>
      <c r="G18175" s="1">
        <v>47.662500000000001</v>
      </c>
      <c r="H18175" s="1">
        <v>-117.2345</v>
      </c>
    </row>
    <row r="18176" spans="1:8" ht="13.2">
      <c r="A18176" s="1" t="s">
        <v>11998</v>
      </c>
      <c r="B18176" s="1" t="s">
        <v>3987</v>
      </c>
      <c r="C18176" s="1">
        <v>87701</v>
      </c>
      <c r="D18176" s="11">
        <f t="shared" si="0"/>
        <v>1.8474542602293979E-2</v>
      </c>
      <c r="E18176" s="11">
        <f t="shared" ca="1" si="1"/>
        <v>3.0777405475106146E-4</v>
      </c>
      <c r="F18176" s="11">
        <f t="shared" ca="1" si="3"/>
        <v>0.97071952466649769</v>
      </c>
      <c r="G18176" s="1">
        <v>47.699599999999997</v>
      </c>
      <c r="H18176" s="1">
        <v>-122.1982</v>
      </c>
    </row>
    <row r="18177" spans="1:8" ht="13.2">
      <c r="A18177" s="1" t="s">
        <v>11998</v>
      </c>
      <c r="B18177" s="1" t="s">
        <v>168</v>
      </c>
      <c r="C18177" s="1">
        <v>77472</v>
      </c>
      <c r="D18177" s="11">
        <f t="shared" si="0"/>
        <v>1.6319765618236039E-2</v>
      </c>
      <c r="E18177" s="11">
        <f t="shared" ca="1" si="1"/>
        <v>2.718768494050721E-4</v>
      </c>
      <c r="F18177" s="11">
        <f t="shared" ca="1" si="3"/>
        <v>0.97102729872124871</v>
      </c>
      <c r="G18177" s="1">
        <v>47.303899999999999</v>
      </c>
      <c r="H18177" s="1">
        <v>-122.21080000000001</v>
      </c>
    </row>
    <row r="18178" spans="1:8" ht="13.2">
      <c r="A18178" s="1" t="s">
        <v>11998</v>
      </c>
      <c r="B18178" s="1" t="s">
        <v>12010</v>
      </c>
      <c r="C18178" s="1">
        <v>33921</v>
      </c>
      <c r="D18178" s="11">
        <f t="shared" si="0"/>
        <v>7.145585108635181E-3</v>
      </c>
      <c r="E18178" s="11">
        <f t="shared" ca="1" si="1"/>
        <v>1.1904087423416786E-4</v>
      </c>
      <c r="F18178" s="11">
        <f t="shared" ca="1" si="3"/>
        <v>0.97129917557065382</v>
      </c>
      <c r="G18178" s="1">
        <v>47.4251</v>
      </c>
      <c r="H18178" s="1">
        <v>-120.32899999999999</v>
      </c>
    </row>
    <row r="18179" spans="1:8" ht="13.2">
      <c r="A18179" s="1" t="s">
        <v>11998</v>
      </c>
      <c r="B18179" s="1" t="s">
        <v>12011</v>
      </c>
      <c r="C18179" s="1">
        <v>70579</v>
      </c>
      <c r="D18179" s="11">
        <f t="shared" si="0"/>
        <v>1.4867729470898925E-2</v>
      </c>
      <c r="E18179" s="11">
        <f t="shared" ca="1" si="1"/>
        <v>2.4768685659542269E-4</v>
      </c>
      <c r="F18179" s="11">
        <f t="shared" ca="1" si="3"/>
        <v>0.97141821644488802</v>
      </c>
      <c r="G18179" s="1">
        <v>46.249899999999997</v>
      </c>
      <c r="H18179" s="1">
        <v>-119.1271</v>
      </c>
    </row>
    <row r="18180" spans="1:8" ht="13.2">
      <c r="A18180" s="1" t="s">
        <v>11998</v>
      </c>
      <c r="B18180" s="1" t="s">
        <v>374</v>
      </c>
      <c r="C18180" s="1">
        <v>34590</v>
      </c>
      <c r="D18180" s="11">
        <f t="shared" si="0"/>
        <v>7.286512452689806E-3</v>
      </c>
      <c r="E18180" s="11">
        <f t="shared" ca="1" si="1"/>
        <v>1.2138863358273241E-4</v>
      </c>
      <c r="F18180" s="11">
        <f t="shared" ca="1" si="3"/>
        <v>0.97166590330148339</v>
      </c>
      <c r="G18180" s="1">
        <v>48.420299999999997</v>
      </c>
      <c r="H18180" s="1">
        <v>-122.31140000000001</v>
      </c>
    </row>
    <row r="18181" spans="1:8" ht="13.2">
      <c r="A18181" s="1" t="s">
        <v>11998</v>
      </c>
      <c r="B18181" s="1" t="s">
        <v>4479</v>
      </c>
      <c r="C18181" s="1">
        <v>37337</v>
      </c>
      <c r="D18181" s="11">
        <f t="shared" si="0"/>
        <v>7.8651782435987076E-3</v>
      </c>
      <c r="E18181" s="11">
        <f t="shared" ca="1" si="1"/>
        <v>1.310288352725782E-4</v>
      </c>
      <c r="F18181" s="11">
        <f t="shared" ca="1" si="3"/>
        <v>0.97178729193506608</v>
      </c>
      <c r="G18181" s="1">
        <v>46.147100000000002</v>
      </c>
      <c r="H18181" s="1">
        <v>-122.96420000000001</v>
      </c>
    </row>
    <row r="18182" spans="1:8" ht="13.2">
      <c r="A18182" s="1" t="s">
        <v>11998</v>
      </c>
      <c r="B18182" s="1" t="s">
        <v>12012</v>
      </c>
      <c r="C18182" s="1">
        <v>63773</v>
      </c>
      <c r="D18182" s="11">
        <f t="shared" si="0"/>
        <v>1.3434020197900751E-2</v>
      </c>
      <c r="E18182" s="11">
        <f t="shared" ca="1" si="1"/>
        <v>2.2380217778177489E-4</v>
      </c>
      <c r="F18182" s="11">
        <f t="shared" ca="1" si="3"/>
        <v>0.97191832077033868</v>
      </c>
      <c r="G18182" s="1">
        <v>47.604500000000002</v>
      </c>
      <c r="H18182" s="1">
        <v>-122.0446</v>
      </c>
    </row>
    <row r="18183" spans="1:8" ht="13.2">
      <c r="A18183" s="1" t="s">
        <v>11998</v>
      </c>
      <c r="B18183" s="1" t="s">
        <v>9807</v>
      </c>
      <c r="C18183" s="1">
        <v>62458</v>
      </c>
      <c r="D18183" s="11">
        <f t="shared" si="0"/>
        <v>1.315701054553628E-2</v>
      </c>
      <c r="E18183" s="11">
        <f t="shared" ca="1" si="1"/>
        <v>2.1918737427899107E-4</v>
      </c>
      <c r="F18183" s="11">
        <f t="shared" ca="1" si="3"/>
        <v>0.97214212294812041</v>
      </c>
      <c r="G18183" s="1">
        <v>47.677599999999998</v>
      </c>
      <c r="H18183" s="1">
        <v>-122.1176</v>
      </c>
    </row>
    <row r="18184" spans="1:8" ht="13.2">
      <c r="A18184" s="1" t="s">
        <v>11998</v>
      </c>
      <c r="B18184" s="1" t="s">
        <v>1273</v>
      </c>
      <c r="C18184" s="1">
        <v>60665</v>
      </c>
      <c r="D18184" s="11">
        <f t="shared" si="0"/>
        <v>1.2779308411171642E-2</v>
      </c>
      <c r="E18184" s="11">
        <f t="shared" ca="1" si="1"/>
        <v>2.1289509847633597E-4</v>
      </c>
      <c r="F18184" s="11">
        <f t="shared" ca="1" si="3"/>
        <v>0.97236131032239936</v>
      </c>
      <c r="G18184" s="1">
        <v>47.162700000000001</v>
      </c>
      <c r="H18184" s="1">
        <v>-122.5299</v>
      </c>
    </row>
    <row r="18185" spans="1:8" ht="13.2">
      <c r="A18185" s="1" t="s">
        <v>11998</v>
      </c>
      <c r="B18185" s="1" t="s">
        <v>12013</v>
      </c>
      <c r="C18185" s="1">
        <v>32132</v>
      </c>
      <c r="D18185" s="11">
        <f t="shared" si="0"/>
        <v>6.7687255891826781E-3</v>
      </c>
      <c r="E18185" s="11">
        <f t="shared" ca="1" si="1"/>
        <v>1.1276263585661629E-4</v>
      </c>
      <c r="F18185" s="11">
        <f t="shared" ca="1" si="3"/>
        <v>0.97257420542087569</v>
      </c>
      <c r="G18185" s="1">
        <v>46.067799999999998</v>
      </c>
      <c r="H18185" s="1">
        <v>-118.3364</v>
      </c>
    </row>
    <row r="18186" spans="1:8" ht="13.2">
      <c r="A18186" s="1" t="s">
        <v>11998</v>
      </c>
      <c r="B18186" s="1" t="s">
        <v>12014</v>
      </c>
      <c r="C18186" s="1">
        <v>55333</v>
      </c>
      <c r="D18186" s="11">
        <f t="shared" si="0"/>
        <v>1.1656102733295317E-2</v>
      </c>
      <c r="E18186" s="11">
        <f t="shared" ca="1" si="1"/>
        <v>1.9418321081333715E-4</v>
      </c>
      <c r="F18186" s="11">
        <f t="shared" ca="1" si="3"/>
        <v>0.97268696805673227</v>
      </c>
      <c r="G18186" s="1">
        <v>47.756300000000003</v>
      </c>
      <c r="H18186" s="1">
        <v>-122.3425</v>
      </c>
    </row>
    <row r="18187" spans="1:8" ht="13.2">
      <c r="A18187" s="1" t="s">
        <v>11998</v>
      </c>
      <c r="B18187" s="1" t="s">
        <v>2491</v>
      </c>
      <c r="C18187" s="1">
        <v>54989</v>
      </c>
      <c r="D18187" s="11">
        <f t="shared" si="0"/>
        <v>1.1583637850851683E-2</v>
      </c>
      <c r="E18187" s="11">
        <f t="shared" ca="1" si="1"/>
        <v>1.9297599225443401E-4</v>
      </c>
      <c r="F18187" s="11">
        <f t="shared" ca="1" si="3"/>
        <v>0.9728811512675456</v>
      </c>
      <c r="G18187" s="1">
        <v>46.282800000000002</v>
      </c>
      <c r="H18187" s="1">
        <v>-119.29389999999999</v>
      </c>
    </row>
    <row r="18188" spans="1:8" ht="13.2">
      <c r="A18188" s="1" t="s">
        <v>11998</v>
      </c>
      <c r="B18188" s="1" t="s">
        <v>12015</v>
      </c>
      <c r="C18188" s="1">
        <v>50997</v>
      </c>
      <c r="D18188" s="11">
        <f t="shared" si="0"/>
        <v>1.0742708168540678E-2</v>
      </c>
      <c r="E18188" s="11">
        <f t="shared" ca="1" si="1"/>
        <v>1.7896664200111608E-4</v>
      </c>
      <c r="F18188" s="11">
        <f t="shared" ca="1" si="3"/>
        <v>0.97307412725980003</v>
      </c>
      <c r="G18188" s="1">
        <v>47.476100000000002</v>
      </c>
      <c r="H18188" s="1">
        <v>-122.33929999999999</v>
      </c>
    </row>
    <row r="18189" spans="1:8" ht="13.2">
      <c r="A18189" s="1" t="s">
        <v>11998</v>
      </c>
      <c r="B18189" s="1" t="s">
        <v>12016</v>
      </c>
      <c r="C18189" s="1">
        <v>47688</v>
      </c>
      <c r="D18189" s="11">
        <f t="shared" si="0"/>
        <v>1.0045654982476769E-2</v>
      </c>
      <c r="E18189" s="11">
        <f t="shared" ca="1" si="1"/>
        <v>1.6735418208422501E-4</v>
      </c>
      <c r="F18189" s="11">
        <f t="shared" ca="1" si="3"/>
        <v>0.97325309390180115</v>
      </c>
      <c r="G18189" s="1">
        <v>47.044400000000003</v>
      </c>
      <c r="H18189" s="1">
        <v>-122.7933</v>
      </c>
    </row>
    <row r="18190" spans="1:8" ht="13.2">
      <c r="A18190" s="1" t="s">
        <v>11998</v>
      </c>
      <c r="B18190" s="1" t="s">
        <v>12017</v>
      </c>
      <c r="C18190" s="1">
        <v>44546</v>
      </c>
      <c r="D18190" s="11">
        <f t="shared" si="0"/>
        <v>9.3837809689945092E-3</v>
      </c>
      <c r="E18190" s="11">
        <f t="shared" ca="1" si="1"/>
        <v>1.5632778466540611E-4</v>
      </c>
      <c r="F18190" s="11">
        <f t="shared" ca="1" si="3"/>
        <v>0.97342044808388539</v>
      </c>
      <c r="G18190" s="1">
        <v>47.774000000000001</v>
      </c>
      <c r="H18190" s="1">
        <v>-122.2039</v>
      </c>
    </row>
    <row r="18191" spans="1:8" ht="13.2">
      <c r="A18191" s="1" t="s">
        <v>11998</v>
      </c>
      <c r="B18191" s="1" t="s">
        <v>12018</v>
      </c>
      <c r="C18191" s="1">
        <v>41840</v>
      </c>
      <c r="D18191" s="11">
        <f t="shared" si="0"/>
        <v>8.8137519809349946E-3</v>
      </c>
      <c r="E18191" s="11">
        <f t="shared" ca="1" si="1"/>
        <v>1.4683146658287145E-4</v>
      </c>
      <c r="F18191" s="11">
        <f t="shared" ca="1" si="3"/>
        <v>0.97357677586855085</v>
      </c>
      <c r="G18191" s="1">
        <v>47.811399999999999</v>
      </c>
      <c r="H18191" s="1">
        <v>-122.35339999999999</v>
      </c>
    </row>
    <row r="18192" spans="1:8" ht="13.2">
      <c r="A18192" s="1" t="s">
        <v>11998</v>
      </c>
      <c r="B18192" s="1" t="s">
        <v>3341</v>
      </c>
      <c r="C18192" s="1">
        <v>16982</v>
      </c>
      <c r="D18192" s="11">
        <f t="shared" si="0"/>
        <v>3.5773216094703176E-3</v>
      </c>
      <c r="E18192" s="11">
        <f t="shared" ca="1" si="1"/>
        <v>5.9595888277015373E-5</v>
      </c>
      <c r="F18192" s="11">
        <f t="shared" ca="1" si="3"/>
        <v>0.97372360733513375</v>
      </c>
      <c r="G18192" s="1">
        <v>46.7226</v>
      </c>
      <c r="H18192" s="1">
        <v>-122.9695</v>
      </c>
    </row>
    <row r="18193" spans="1:8" ht="13.2">
      <c r="A18193" s="1" t="s">
        <v>11998</v>
      </c>
      <c r="B18193" s="1" t="s">
        <v>12019</v>
      </c>
      <c r="C18193" s="1">
        <v>40640</v>
      </c>
      <c r="D18193" s="11">
        <f t="shared" si="0"/>
        <v>8.5609675072944123E-3</v>
      </c>
      <c r="E18193" s="11">
        <f t="shared" ca="1" si="1"/>
        <v>1.4262023905181397E-4</v>
      </c>
      <c r="F18193" s="11">
        <f t="shared" ca="1" si="3"/>
        <v>0.97378320322341072</v>
      </c>
      <c r="G18193" s="1">
        <v>47.179400000000001</v>
      </c>
      <c r="H18193" s="1">
        <v>-122.2901</v>
      </c>
    </row>
    <row r="18194" spans="1:8" ht="13.2">
      <c r="A18194" s="1" t="s">
        <v>11998</v>
      </c>
      <c r="B18194" s="1" t="s">
        <v>12020</v>
      </c>
      <c r="C18194" s="1">
        <v>38092</v>
      </c>
      <c r="D18194" s="11">
        <f t="shared" si="0"/>
        <v>8.02422180826424E-3</v>
      </c>
      <c r="E18194" s="11">
        <f t="shared" ca="1" si="1"/>
        <v>1.3367839926086854E-4</v>
      </c>
      <c r="F18194" s="11">
        <f t="shared" ca="1" si="3"/>
        <v>0.97392582346246248</v>
      </c>
      <c r="G18194" s="1">
        <v>47.828499999999998</v>
      </c>
      <c r="H18194" s="1">
        <v>-122.3034</v>
      </c>
    </row>
    <row r="18195" spans="1:8" ht="13.2">
      <c r="A18195" s="1" t="s">
        <v>11998</v>
      </c>
      <c r="B18195" s="1" t="s">
        <v>12021</v>
      </c>
      <c r="C18195" s="1">
        <v>37322</v>
      </c>
      <c r="D18195" s="11">
        <f t="shared" si="0"/>
        <v>7.8620184376781994E-3</v>
      </c>
      <c r="E18195" s="11">
        <f t="shared" ca="1" si="1"/>
        <v>1.3097619492843997E-4</v>
      </c>
      <c r="F18195" s="11">
        <f t="shared" ca="1" si="3"/>
        <v>0.9740595018617233</v>
      </c>
      <c r="G18195" s="1">
        <v>47.541400000000003</v>
      </c>
      <c r="H18195" s="1">
        <v>-122.0436</v>
      </c>
    </row>
    <row r="18196" spans="1:8" ht="13.2">
      <c r="A18196" s="1" t="s">
        <v>11998</v>
      </c>
      <c r="B18196" s="1" t="s">
        <v>12022</v>
      </c>
      <c r="C18196" s="1">
        <v>22641</v>
      </c>
      <c r="D18196" s="11">
        <f t="shared" si="0"/>
        <v>4.7694110564137004E-3</v>
      </c>
      <c r="E18196" s="11">
        <f t="shared" ca="1" si="1"/>
        <v>7.9455335442227357E-5</v>
      </c>
      <c r="F18196" s="11">
        <f t="shared" ca="1" si="3"/>
        <v>0.97419047805665171</v>
      </c>
      <c r="G18196" s="1">
        <v>47.127600000000001</v>
      </c>
      <c r="H18196" s="1">
        <v>-119.2762</v>
      </c>
    </row>
    <row r="18197" spans="1:8" ht="13.2">
      <c r="A18197" s="1" t="s">
        <v>11998</v>
      </c>
      <c r="B18197" s="1" t="s">
        <v>9126</v>
      </c>
      <c r="C18197" s="1">
        <v>23204</v>
      </c>
      <c r="D18197" s="11">
        <f t="shared" si="0"/>
        <v>4.8880091052967405E-3</v>
      </c>
      <c r="E18197" s="11">
        <f t="shared" ca="1" si="1"/>
        <v>8.1431103025548501E-5</v>
      </c>
      <c r="F18197" s="11">
        <f t="shared" ca="1" si="3"/>
        <v>0.97426993339209389</v>
      </c>
      <c r="G18197" s="1">
        <v>48.296500000000002</v>
      </c>
      <c r="H18197" s="1">
        <v>-122.6331</v>
      </c>
    </row>
    <row r="18198" spans="1:8" ht="13.2">
      <c r="A18198" s="1" t="s">
        <v>11998</v>
      </c>
      <c r="B18198" s="1" t="s">
        <v>12023</v>
      </c>
      <c r="C18198" s="1">
        <v>33288</v>
      </c>
      <c r="D18198" s="11">
        <f t="shared" si="0"/>
        <v>7.0122412987897731E-3</v>
      </c>
      <c r="E18198" s="11">
        <f t="shared" ca="1" si="1"/>
        <v>1.1681945171153502E-4</v>
      </c>
      <c r="F18198" s="11">
        <f t="shared" ca="1" si="3"/>
        <v>0.97435136449511939</v>
      </c>
      <c r="G18198" s="1">
        <v>47.214599999999997</v>
      </c>
      <c r="H18198" s="1">
        <v>-122.5461</v>
      </c>
    </row>
    <row r="18199" spans="1:8" ht="13.2">
      <c r="A18199" s="1" t="s">
        <v>11998</v>
      </c>
      <c r="B18199" s="1" t="s">
        <v>12024</v>
      </c>
      <c r="C18199" s="1">
        <v>33282</v>
      </c>
      <c r="D18199" s="11">
        <f t="shared" si="0"/>
        <v>7.01097737642157E-3</v>
      </c>
      <c r="E18199" s="11">
        <f t="shared" ca="1" si="1"/>
        <v>1.1679839557387973E-4</v>
      </c>
      <c r="F18199" s="11">
        <f t="shared" ca="1" si="3"/>
        <v>0.97446818394683088</v>
      </c>
      <c r="G18199" s="1">
        <v>46.732700000000001</v>
      </c>
      <c r="H18199" s="1">
        <v>-117.1634</v>
      </c>
    </row>
    <row r="18200" spans="1:8" ht="13.2">
      <c r="A18200" s="1" t="s">
        <v>11998</v>
      </c>
      <c r="B18200" s="1" t="s">
        <v>12025</v>
      </c>
      <c r="C18200" s="1">
        <v>31679</v>
      </c>
      <c r="D18200" s="11">
        <f t="shared" si="0"/>
        <v>6.6732994503833579E-3</v>
      </c>
      <c r="E18200" s="11">
        <f t="shared" ca="1" si="1"/>
        <v>1.1117289746364208E-4</v>
      </c>
      <c r="F18200" s="11">
        <f t="shared" ca="1" si="3"/>
        <v>0.97458498234240476</v>
      </c>
      <c r="G18200" s="1">
        <v>48.002800000000001</v>
      </c>
      <c r="H18200" s="1">
        <v>-122.0964</v>
      </c>
    </row>
    <row r="18201" spans="1:8" ht="13.2">
      <c r="A18201" s="1" t="s">
        <v>11998</v>
      </c>
      <c r="B18201" s="1" t="s">
        <v>2727</v>
      </c>
      <c r="C18201" s="1">
        <v>31172</v>
      </c>
      <c r="D18201" s="11">
        <f t="shared" si="0"/>
        <v>6.5664980102702122E-3</v>
      </c>
      <c r="E18201" s="11">
        <f t="shared" ca="1" si="1"/>
        <v>1.093936538317703E-4</v>
      </c>
      <c r="F18201" s="11">
        <f t="shared" ca="1" si="3"/>
        <v>0.97469615523986841</v>
      </c>
      <c r="G18201" s="1">
        <v>47.391399999999997</v>
      </c>
      <c r="H18201" s="1">
        <v>-122.3154</v>
      </c>
    </row>
    <row r="18202" spans="1:8" ht="13.2">
      <c r="A18202" s="1" t="s">
        <v>11998</v>
      </c>
      <c r="B18202" s="1" t="s">
        <v>12026</v>
      </c>
      <c r="C18202" s="1">
        <v>28873</v>
      </c>
      <c r="D18202" s="11">
        <f t="shared" si="0"/>
        <v>6.0822050895204616E-3</v>
      </c>
      <c r="E18202" s="11">
        <f t="shared" ca="1" si="1"/>
        <v>1.0132564375351931E-4</v>
      </c>
      <c r="F18202" s="11">
        <f t="shared" ca="1" si="3"/>
        <v>0.97480554889370019</v>
      </c>
      <c r="G18202" s="1">
        <v>47.444400000000002</v>
      </c>
      <c r="H18202" s="1">
        <v>-122.2985</v>
      </c>
    </row>
    <row r="18203" spans="1:8" ht="13.2">
      <c r="A18203" s="1" t="s">
        <v>11998</v>
      </c>
      <c r="B18203" s="1" t="s">
        <v>3515</v>
      </c>
      <c r="C18203" s="1">
        <v>16334</v>
      </c>
      <c r="D18203" s="11">
        <f t="shared" si="0"/>
        <v>3.4408179937044027E-3</v>
      </c>
      <c r="E18203" s="11">
        <f t="shared" ca="1" si="1"/>
        <v>5.7321825410244327E-5</v>
      </c>
      <c r="F18203" s="11">
        <f t="shared" ca="1" si="3"/>
        <v>0.97490687453745373</v>
      </c>
      <c r="G18203" s="1">
        <v>46.976799999999997</v>
      </c>
      <c r="H18203" s="1">
        <v>-123.8083</v>
      </c>
    </row>
    <row r="18204" spans="1:8" ht="13.2">
      <c r="A18204" s="1" t="s">
        <v>11998</v>
      </c>
      <c r="B18204" s="1" t="s">
        <v>12027</v>
      </c>
      <c r="C18204" s="1">
        <v>25698</v>
      </c>
      <c r="D18204" s="11">
        <f t="shared" si="0"/>
        <v>5.4133795030130855E-3</v>
      </c>
      <c r="E18204" s="11">
        <f t="shared" ca="1" si="1"/>
        <v>9.0183437577596336E-5</v>
      </c>
      <c r="F18204" s="11">
        <f t="shared" ca="1" si="3"/>
        <v>0.97496419636286402</v>
      </c>
      <c r="G18204" s="1">
        <v>47.366399999999999</v>
      </c>
      <c r="H18204" s="1">
        <v>-122.03700000000001</v>
      </c>
    </row>
    <row r="18205" spans="1:8" ht="13.2">
      <c r="A18205" s="1" t="s">
        <v>11998</v>
      </c>
      <c r="B18205" s="1" t="s">
        <v>12028</v>
      </c>
      <c r="C18205" s="1">
        <v>13190</v>
      </c>
      <c r="D18205" s="11">
        <f t="shared" si="0"/>
        <v>2.7785226727660753E-3</v>
      </c>
      <c r="E18205" s="11">
        <f t="shared" ca="1" si="1"/>
        <v>4.6288409278873679E-5</v>
      </c>
      <c r="F18205" s="11">
        <f t="shared" ca="1" si="3"/>
        <v>0.97505437980044163</v>
      </c>
      <c r="G18205" s="1">
        <v>47.529200000000003</v>
      </c>
      <c r="H18205" s="1">
        <v>-121.8409</v>
      </c>
    </row>
    <row r="18206" spans="1:8" ht="13.2">
      <c r="A18206" s="1" t="s">
        <v>11998</v>
      </c>
      <c r="B18206" s="1" t="s">
        <v>12029</v>
      </c>
      <c r="C18206" s="1">
        <v>25134</v>
      </c>
      <c r="D18206" s="11">
        <f t="shared" si="0"/>
        <v>5.2945708004020113E-3</v>
      </c>
      <c r="E18206" s="11">
        <f t="shared" ca="1" si="1"/>
        <v>8.8204160637999319E-5</v>
      </c>
      <c r="F18206" s="11">
        <f t="shared" ca="1" si="3"/>
        <v>0.97510066820972052</v>
      </c>
      <c r="G18206" s="1">
        <v>47.562399999999997</v>
      </c>
      <c r="H18206" s="1">
        <v>-122.2265</v>
      </c>
    </row>
    <row r="18207" spans="1:8" ht="13.2">
      <c r="A18207" s="1" t="s">
        <v>11998</v>
      </c>
      <c r="B18207" s="1" t="s">
        <v>12030</v>
      </c>
      <c r="C18207" s="1">
        <v>24404</v>
      </c>
      <c r="D18207" s="11">
        <f t="shared" si="0"/>
        <v>5.1407935789373237E-3</v>
      </c>
      <c r="E18207" s="11">
        <f t="shared" ca="1" si="1"/>
        <v>8.5642330556606004E-5</v>
      </c>
      <c r="F18207" s="11">
        <f t="shared" ca="1" si="3"/>
        <v>0.97518887237035856</v>
      </c>
      <c r="G18207" s="1">
        <v>47.643900000000002</v>
      </c>
      <c r="H18207" s="1">
        <v>-122.54340000000001</v>
      </c>
    </row>
    <row r="18208" spans="1:8" ht="13.2">
      <c r="A18208" s="1" t="s">
        <v>11998</v>
      </c>
      <c r="B18208" s="1" t="s">
        <v>12031</v>
      </c>
      <c r="C18208" s="1">
        <v>19833</v>
      </c>
      <c r="D18208" s="11">
        <f t="shared" si="0"/>
        <v>4.1778953880947361E-3</v>
      </c>
      <c r="E18208" s="11">
        <f t="shared" ca="1" si="1"/>
        <v>6.9601063019552819E-5</v>
      </c>
      <c r="F18208" s="11">
        <f t="shared" ca="1" si="3"/>
        <v>0.9752745147009152</v>
      </c>
      <c r="G18208" s="1">
        <v>48.114100000000001</v>
      </c>
      <c r="H18208" s="1">
        <v>-123.45650000000001</v>
      </c>
    </row>
    <row r="18209" spans="1:8" ht="13.2">
      <c r="A18209" s="1" t="s">
        <v>11998</v>
      </c>
      <c r="B18209" s="1" t="s">
        <v>12032</v>
      </c>
      <c r="C18209" s="1">
        <v>19786</v>
      </c>
      <c r="D18209" s="11">
        <f t="shared" si="0"/>
        <v>4.1679946628771468E-3</v>
      </c>
      <c r="E18209" s="11">
        <f t="shared" ca="1" si="1"/>
        <v>6.9436123274586398E-5</v>
      </c>
      <c r="F18209" s="11">
        <f t="shared" ca="1" si="3"/>
        <v>0.97534411576393476</v>
      </c>
      <c r="G18209" s="1">
        <v>47.000999999999998</v>
      </c>
      <c r="H18209" s="1">
        <v>-120.5491</v>
      </c>
    </row>
    <row r="18210" spans="1:8" ht="13.2">
      <c r="A18210" s="1" t="s">
        <v>11998</v>
      </c>
      <c r="B18210" s="1" t="s">
        <v>12033</v>
      </c>
      <c r="C18210" s="1">
        <v>22538</v>
      </c>
      <c r="D18210" s="11">
        <f t="shared" si="0"/>
        <v>4.7477137224262167E-3</v>
      </c>
      <c r="E18210" s="11">
        <f t="shared" ca="1" si="1"/>
        <v>7.9093871745811588E-5</v>
      </c>
      <c r="F18210" s="11">
        <f t="shared" ca="1" si="3"/>
        <v>0.97541355188720935</v>
      </c>
      <c r="G18210" s="1">
        <v>46.9925</v>
      </c>
      <c r="H18210" s="1">
        <v>-122.92270000000001</v>
      </c>
    </row>
    <row r="18211" spans="1:8" ht="13.2">
      <c r="A18211" s="1" t="s">
        <v>11998</v>
      </c>
      <c r="B18211" s="1" t="s">
        <v>12034</v>
      </c>
      <c r="C18211" s="1">
        <v>22449</v>
      </c>
      <c r="D18211" s="11">
        <f t="shared" si="0"/>
        <v>4.7289655406312072E-3</v>
      </c>
      <c r="E18211" s="11">
        <f t="shared" ca="1" si="1"/>
        <v>7.8781539037258165E-5</v>
      </c>
      <c r="F18211" s="11">
        <f t="shared" ca="1" si="3"/>
        <v>0.97549264575895511</v>
      </c>
      <c r="G18211" s="1">
        <v>45.6006</v>
      </c>
      <c r="H18211" s="1">
        <v>-122.4301</v>
      </c>
    </row>
    <row r="18212" spans="1:8" ht="13.2">
      <c r="A18212" s="1" t="s">
        <v>11998</v>
      </c>
      <c r="B18212" s="1" t="s">
        <v>8653</v>
      </c>
      <c r="C18212" s="1">
        <v>22357</v>
      </c>
      <c r="D18212" s="11">
        <f t="shared" si="0"/>
        <v>4.7095853976520958E-3</v>
      </c>
      <c r="E18212" s="11">
        <f t="shared" ca="1" si="1"/>
        <v>7.8458678259877096E-5</v>
      </c>
      <c r="F18212" s="11">
        <f t="shared" ca="1" si="3"/>
        <v>0.9755714272979924</v>
      </c>
      <c r="G18212" s="1">
        <v>47.753100000000003</v>
      </c>
      <c r="H18212" s="1">
        <v>-122.246</v>
      </c>
    </row>
    <row r="18213" spans="1:8" ht="13.2">
      <c r="A18213" s="1" t="s">
        <v>11998</v>
      </c>
      <c r="B18213" s="1" t="s">
        <v>12035</v>
      </c>
      <c r="C18213" s="1">
        <v>21462</v>
      </c>
      <c r="D18213" s="11">
        <f t="shared" si="0"/>
        <v>4.5210503110618278E-3</v>
      </c>
      <c r="E18213" s="11">
        <f t="shared" ca="1" si="1"/>
        <v>7.5317804392963368E-5</v>
      </c>
      <c r="F18213" s="11">
        <f t="shared" ca="1" si="3"/>
        <v>0.97564988597625224</v>
      </c>
      <c r="G18213" s="1">
        <v>47.909599999999998</v>
      </c>
      <c r="H18213" s="1">
        <v>-122.3035</v>
      </c>
    </row>
    <row r="18214" spans="1:8" ht="13.2">
      <c r="A18214" s="1" t="s">
        <v>11998</v>
      </c>
      <c r="B18214" s="1" t="s">
        <v>12036</v>
      </c>
      <c r="C18214" s="1">
        <v>21182</v>
      </c>
      <c r="D18214" s="11">
        <f t="shared" si="0"/>
        <v>4.4620672672123583E-3</v>
      </c>
      <c r="E18214" s="11">
        <f t="shared" ca="1" si="1"/>
        <v>7.4335184635716627E-5</v>
      </c>
      <c r="F18214" s="11">
        <f t="shared" ca="1" si="3"/>
        <v>0.9757252037806452</v>
      </c>
      <c r="G18214" s="1">
        <v>47.792099999999998</v>
      </c>
      <c r="H18214" s="1">
        <v>-122.3077</v>
      </c>
    </row>
    <row r="18215" spans="1:8" ht="13.2">
      <c r="A18215" s="1" t="s">
        <v>11998</v>
      </c>
      <c r="B18215" s="1" t="s">
        <v>2345</v>
      </c>
      <c r="C18215" s="1">
        <v>20478</v>
      </c>
      <c r="D18215" s="11">
        <f t="shared" si="0"/>
        <v>4.3137670426765494E-3</v>
      </c>
      <c r="E18215" s="11">
        <f t="shared" ca="1" si="1"/>
        <v>7.1864597817496219E-5</v>
      </c>
      <c r="F18215" s="11">
        <f t="shared" ca="1" si="3"/>
        <v>0.97579953896528093</v>
      </c>
      <c r="G18215" s="1">
        <v>47.366500000000002</v>
      </c>
      <c r="H18215" s="1">
        <v>-122.105</v>
      </c>
    </row>
    <row r="18216" spans="1:8" ht="13.2">
      <c r="A18216" s="1" t="s">
        <v>11998</v>
      </c>
      <c r="B18216" s="1" t="s">
        <v>12037</v>
      </c>
      <c r="C18216" s="1">
        <v>6964</v>
      </c>
      <c r="D18216" s="11">
        <f t="shared" si="0"/>
        <v>1.4669925620275168E-3</v>
      </c>
      <c r="E18216" s="11">
        <f t="shared" ca="1" si="1"/>
        <v>2.443915710523702E-5</v>
      </c>
      <c r="F18216" s="11">
        <f t="shared" ca="1" si="3"/>
        <v>0.97587140356309843</v>
      </c>
      <c r="G18216" s="1">
        <v>48.0747</v>
      </c>
      <c r="H18216" s="1">
        <v>-123.09480000000001</v>
      </c>
    </row>
    <row r="18217" spans="1:8" ht="13.2">
      <c r="A18217" s="1" t="s">
        <v>11998</v>
      </c>
      <c r="B18217" s="1" t="s">
        <v>12038</v>
      </c>
      <c r="C18217" s="1">
        <v>20310</v>
      </c>
      <c r="D18217" s="11">
        <f t="shared" si="0"/>
        <v>4.2783772163668679E-3</v>
      </c>
      <c r="E18217" s="11">
        <f t="shared" ca="1" si="1"/>
        <v>7.1275025963148174E-5</v>
      </c>
      <c r="F18217" s="11">
        <f t="shared" ca="1" si="3"/>
        <v>0.97589584272020369</v>
      </c>
      <c r="G18217" s="1">
        <v>47.178899999999999</v>
      </c>
      <c r="H18217" s="1">
        <v>-122.1698</v>
      </c>
    </row>
    <row r="18218" spans="1:8" ht="13.2">
      <c r="A18218" s="1" t="s">
        <v>11998</v>
      </c>
      <c r="B18218" s="1" t="s">
        <v>4545</v>
      </c>
      <c r="C18218" s="1">
        <v>20303</v>
      </c>
      <c r="D18218" s="11">
        <f t="shared" si="0"/>
        <v>4.2769026402706307E-3</v>
      </c>
      <c r="E18218" s="11">
        <f t="shared" ca="1" si="1"/>
        <v>7.1250460469216993E-5</v>
      </c>
      <c r="F18218" s="11">
        <f t="shared" ca="1" si="3"/>
        <v>0.97596711774616685</v>
      </c>
      <c r="G18218" s="1">
        <v>47.863100000000003</v>
      </c>
      <c r="H18218" s="1">
        <v>-122.2037</v>
      </c>
    </row>
    <row r="18219" spans="1:8" ht="13.2">
      <c r="A18219" s="1" t="s">
        <v>11998</v>
      </c>
      <c r="B18219" s="1" t="s">
        <v>4670</v>
      </c>
      <c r="C18219" s="1">
        <v>20110</v>
      </c>
      <c r="D18219" s="11">
        <f t="shared" si="0"/>
        <v>4.2362464707601036E-3</v>
      </c>
      <c r="E18219" s="11">
        <f t="shared" ca="1" si="1"/>
        <v>7.0573154707971914E-5</v>
      </c>
      <c r="F18219" s="11">
        <f t="shared" ca="1" si="3"/>
        <v>0.97603836820663603</v>
      </c>
      <c r="G18219" s="1">
        <v>45.776299999999999</v>
      </c>
      <c r="H18219" s="1">
        <v>-122.5415</v>
      </c>
    </row>
    <row r="18220" spans="1:8" ht="13.2">
      <c r="A18220" s="1" t="s">
        <v>11998</v>
      </c>
      <c r="B18220" s="1" t="s">
        <v>12039</v>
      </c>
      <c r="C18220" s="1">
        <v>20033</v>
      </c>
      <c r="D18220" s="11">
        <f t="shared" si="0"/>
        <v>4.2200261337014995E-3</v>
      </c>
      <c r="E18220" s="11">
        <f t="shared" ca="1" si="1"/>
        <v>7.0302934274729065E-5</v>
      </c>
      <c r="F18220" s="11">
        <f t="shared" ca="1" si="3"/>
        <v>0.97610894136134396</v>
      </c>
      <c r="G18220" s="1">
        <v>47.474899999999998</v>
      </c>
      <c r="H18220" s="1">
        <v>-122.2727</v>
      </c>
    </row>
    <row r="18221" spans="1:8" ht="13.2">
      <c r="A18221" s="1" t="s">
        <v>11998</v>
      </c>
      <c r="B18221" s="1" t="s">
        <v>2493</v>
      </c>
      <c r="C18221" s="1">
        <v>19112</v>
      </c>
      <c r="D18221" s="11">
        <f t="shared" si="0"/>
        <v>4.0260140501823527E-3</v>
      </c>
      <c r="E18221" s="11">
        <f t="shared" ca="1" si="1"/>
        <v>6.7070817144642444E-5</v>
      </c>
      <c r="F18221" s="11">
        <f t="shared" ca="1" si="3"/>
        <v>0.97617924429561864</v>
      </c>
      <c r="G18221" s="1">
        <v>48.169800000000002</v>
      </c>
      <c r="H18221" s="1">
        <v>-122.14400000000001</v>
      </c>
    </row>
    <row r="18222" spans="1:8" ht="13.2">
      <c r="A18222" s="1" t="s">
        <v>11998</v>
      </c>
      <c r="B18222" s="1" t="s">
        <v>1865</v>
      </c>
      <c r="C18222" s="1">
        <v>9980</v>
      </c>
      <c r="D18222" s="11">
        <f t="shared" si="0"/>
        <v>2.1023242057775157E-3</v>
      </c>
      <c r="E18222" s="11">
        <f t="shared" ca="1" si="1"/>
        <v>3.5023375633294868E-5</v>
      </c>
      <c r="F18222" s="11">
        <f t="shared" ca="1" si="3"/>
        <v>0.97624631511276327</v>
      </c>
      <c r="G18222" s="1">
        <v>47.218600000000002</v>
      </c>
      <c r="H18222" s="1">
        <v>-123.11279999999999</v>
      </c>
    </row>
    <row r="18223" spans="1:8" ht="13.2">
      <c r="A18223" s="1" t="s">
        <v>11998</v>
      </c>
      <c r="B18223" s="1" t="s">
        <v>3056</v>
      </c>
      <c r="C18223" s="1">
        <v>11159</v>
      </c>
      <c r="D18223" s="11">
        <f t="shared" si="0"/>
        <v>2.3506849511293884E-3</v>
      </c>
      <c r="E18223" s="11">
        <f t="shared" ca="1" si="1"/>
        <v>3.9160906682558857E-5</v>
      </c>
      <c r="F18223" s="11">
        <f t="shared" ca="1" si="3"/>
        <v>0.9762813384883966</v>
      </c>
      <c r="G18223" s="1">
        <v>46.243200000000002</v>
      </c>
      <c r="H18223" s="1">
        <v>-119.90819999999999</v>
      </c>
    </row>
    <row r="18224" spans="1:8" ht="13.2">
      <c r="A18224" s="1" t="s">
        <v>11998</v>
      </c>
      <c r="B18224" s="1" t="s">
        <v>2338</v>
      </c>
      <c r="C18224" s="1">
        <v>18408</v>
      </c>
      <c r="D18224" s="11">
        <f t="shared" si="0"/>
        <v>3.8777138256465438E-3</v>
      </c>
      <c r="E18224" s="11">
        <f t="shared" ca="1" si="1"/>
        <v>6.4600230326422036E-5</v>
      </c>
      <c r="F18224" s="11">
        <f t="shared" ca="1" si="3"/>
        <v>0.97632049939507914</v>
      </c>
      <c r="G18224" s="1">
        <v>47.859400000000001</v>
      </c>
      <c r="H18224" s="1">
        <v>-121.9854</v>
      </c>
    </row>
    <row r="18225" spans="1:8" ht="13.2">
      <c r="A18225" s="1" t="s">
        <v>11998</v>
      </c>
      <c r="B18225" s="1" t="s">
        <v>12040</v>
      </c>
      <c r="C18225" s="1">
        <v>16411</v>
      </c>
      <c r="D18225" s="11">
        <f t="shared" si="0"/>
        <v>3.4570383307630068E-3</v>
      </c>
      <c r="E18225" s="11">
        <f t="shared" ca="1" si="1"/>
        <v>5.7592045843487183E-5</v>
      </c>
      <c r="F18225" s="11">
        <f t="shared" ca="1" si="3"/>
        <v>0.97638509962540554</v>
      </c>
      <c r="G18225" s="1">
        <v>46.315899999999999</v>
      </c>
      <c r="H18225" s="1">
        <v>-120.00579999999999</v>
      </c>
    </row>
    <row r="18226" spans="1:8" ht="13.2">
      <c r="A18226" s="1" t="s">
        <v>11998</v>
      </c>
      <c r="B18226" s="1" t="s">
        <v>12041</v>
      </c>
      <c r="C18226" s="1">
        <v>16681</v>
      </c>
      <c r="D18226" s="11">
        <f t="shared" si="0"/>
        <v>3.513914837332138E-3</v>
      </c>
      <c r="E18226" s="11">
        <f t="shared" ca="1" si="1"/>
        <v>5.8539572037975117E-5</v>
      </c>
      <c r="F18226" s="11">
        <f t="shared" ca="1" si="3"/>
        <v>0.97644269167124897</v>
      </c>
      <c r="G18226" s="1">
        <v>48.4878</v>
      </c>
      <c r="H18226" s="1">
        <v>-122.62909999999999</v>
      </c>
    </row>
    <row r="18227" spans="1:8" ht="13.2">
      <c r="A18227" s="1" t="s">
        <v>11998</v>
      </c>
      <c r="B18227" s="1" t="s">
        <v>12042</v>
      </c>
      <c r="C18227" s="1">
        <v>13952</v>
      </c>
      <c r="D18227" s="11">
        <f t="shared" si="0"/>
        <v>2.9390408135278453E-3</v>
      </c>
      <c r="E18227" s="11">
        <f t="shared" ca="1" si="1"/>
        <v>4.8962538761095188E-5</v>
      </c>
      <c r="F18227" s="11">
        <f t="shared" ca="1" si="3"/>
        <v>0.97650123124328692</v>
      </c>
      <c r="G18227" s="1">
        <v>48.950200000000002</v>
      </c>
      <c r="H18227" s="1">
        <v>-122.4542</v>
      </c>
    </row>
    <row r="18228" spans="1:8" ht="13.2">
      <c r="A18228" s="1" t="s">
        <v>11998</v>
      </c>
      <c r="B18228" s="1" t="s">
        <v>12043</v>
      </c>
      <c r="C18228" s="1">
        <v>8915</v>
      </c>
      <c r="D18228" s="11">
        <f t="shared" si="0"/>
        <v>1.8779779854214982E-3</v>
      </c>
      <c r="E18228" s="11">
        <f t="shared" ca="1" si="1"/>
        <v>3.1285911199481336E-5</v>
      </c>
      <c r="F18228" s="11">
        <f t="shared" ca="1" si="3"/>
        <v>0.97655019378204799</v>
      </c>
      <c r="G18228" s="1">
        <v>46.939799999999998</v>
      </c>
      <c r="H18228" s="1">
        <v>-122.62609999999999</v>
      </c>
    </row>
    <row r="18229" spans="1:8" ht="13.2">
      <c r="A18229" s="1" t="s">
        <v>11998</v>
      </c>
      <c r="B18229" s="1" t="s">
        <v>12044</v>
      </c>
      <c r="C18229" s="1">
        <v>15466</v>
      </c>
      <c r="D18229" s="11">
        <f t="shared" si="0"/>
        <v>3.2579705577710475E-3</v>
      </c>
      <c r="E18229" s="11">
        <f t="shared" ca="1" si="1"/>
        <v>5.4275704162779394E-5</v>
      </c>
      <c r="F18229" s="11">
        <f t="shared" ca="1" si="3"/>
        <v>0.97658147969324749</v>
      </c>
      <c r="G18229" s="1">
        <v>45.581200000000003</v>
      </c>
      <c r="H18229" s="1">
        <v>-122.3433</v>
      </c>
    </row>
    <row r="18230" spans="1:8" ht="13.2">
      <c r="A18230" s="1" t="s">
        <v>11998</v>
      </c>
      <c r="B18230" s="1" t="s">
        <v>12045</v>
      </c>
      <c r="C18230" s="1">
        <v>8973</v>
      </c>
      <c r="D18230" s="11">
        <f t="shared" si="0"/>
        <v>1.8901959016474597E-3</v>
      </c>
      <c r="E18230" s="11">
        <f t="shared" ca="1" si="1"/>
        <v>3.1489453863482451E-5</v>
      </c>
      <c r="F18230" s="11">
        <f t="shared" ca="1" si="3"/>
        <v>0.97663575539741032</v>
      </c>
      <c r="G18230" s="1">
        <v>46.380699999999997</v>
      </c>
      <c r="H18230" s="1">
        <v>-120.3125</v>
      </c>
    </row>
    <row r="18231" spans="1:8" ht="13.2">
      <c r="A18231" s="1" t="s">
        <v>11998</v>
      </c>
      <c r="B18231" s="1" t="s">
        <v>12046</v>
      </c>
      <c r="C18231" s="1">
        <v>14198</v>
      </c>
      <c r="D18231" s="11">
        <f t="shared" si="0"/>
        <v>2.9908616306241649E-3</v>
      </c>
      <c r="E18231" s="11">
        <f t="shared" ca="1" si="1"/>
        <v>4.9825840404961976E-5</v>
      </c>
      <c r="F18231" s="11">
        <f t="shared" ca="1" si="3"/>
        <v>0.97666724485127376</v>
      </c>
      <c r="G18231" s="1">
        <v>46.311500000000002</v>
      </c>
      <c r="H18231" s="1">
        <v>-119.39960000000001</v>
      </c>
    </row>
    <row r="18232" spans="1:8" ht="13.2">
      <c r="A18232" s="1" t="s">
        <v>11998</v>
      </c>
      <c r="B18232" s="1" t="s">
        <v>12047</v>
      </c>
      <c r="C18232" s="1">
        <v>13968</v>
      </c>
      <c r="D18232" s="11">
        <f t="shared" si="0"/>
        <v>2.9424112731763863E-3</v>
      </c>
      <c r="E18232" s="11">
        <f t="shared" ca="1" si="1"/>
        <v>4.9018688461509282E-5</v>
      </c>
      <c r="F18232" s="11">
        <f t="shared" ca="1" si="3"/>
        <v>0.97671707069167868</v>
      </c>
      <c r="G18232" s="1">
        <v>47.417200000000001</v>
      </c>
      <c r="H18232" s="1">
        <v>-120.2809</v>
      </c>
    </row>
    <row r="18233" spans="1:8" ht="13.2">
      <c r="A18233" s="1" t="s">
        <v>11998</v>
      </c>
      <c r="B18233" s="1" t="s">
        <v>12048</v>
      </c>
      <c r="C18233" s="1">
        <v>13945</v>
      </c>
      <c r="D18233" s="11">
        <f t="shared" si="0"/>
        <v>2.9375662374316086E-3</v>
      </c>
      <c r="E18233" s="11">
        <f t="shared" ca="1" si="1"/>
        <v>4.8937973267164021E-5</v>
      </c>
      <c r="F18233" s="11">
        <f t="shared" ca="1" si="3"/>
        <v>0.9767660893801402</v>
      </c>
      <c r="G18233" s="1">
        <v>47.515999999999998</v>
      </c>
      <c r="H18233" s="1">
        <v>-122.66160000000001</v>
      </c>
    </row>
    <row r="18234" spans="1:8" ht="13.2">
      <c r="A18234" s="1" t="s">
        <v>11998</v>
      </c>
      <c r="B18234" s="1" t="s">
        <v>1604</v>
      </c>
      <c r="C18234" s="1">
        <v>13403</v>
      </c>
      <c r="D18234" s="11">
        <f t="shared" si="0"/>
        <v>2.8233919168372786E-3</v>
      </c>
      <c r="E18234" s="11">
        <f t="shared" ca="1" si="1"/>
        <v>4.7035902165636385E-5</v>
      </c>
      <c r="F18234" s="11">
        <f t="shared" ca="1" si="3"/>
        <v>0.97681502735340742</v>
      </c>
      <c r="G18234" s="1">
        <v>48.852499999999999</v>
      </c>
      <c r="H18234" s="1">
        <v>-122.58929999999999</v>
      </c>
    </row>
    <row r="18235" spans="1:8" ht="13.2">
      <c r="A18235" s="1" t="s">
        <v>11998</v>
      </c>
      <c r="B18235" s="1" t="s">
        <v>12049</v>
      </c>
      <c r="C18235" s="1">
        <v>13266</v>
      </c>
      <c r="D18235" s="11">
        <f t="shared" si="0"/>
        <v>2.7945323560966454E-3</v>
      </c>
      <c r="E18235" s="11">
        <f t="shared" ca="1" si="1"/>
        <v>4.6555120355840654E-5</v>
      </c>
      <c r="F18235" s="11">
        <f t="shared" ca="1" si="3"/>
        <v>0.97686206325557301</v>
      </c>
      <c r="G18235" s="1">
        <v>47.7592</v>
      </c>
      <c r="H18235" s="1">
        <v>-122.2877</v>
      </c>
    </row>
    <row r="18236" spans="1:8" ht="13.2">
      <c r="A18236" s="1" t="s">
        <v>11998</v>
      </c>
      <c r="B18236" s="1" t="s">
        <v>12050</v>
      </c>
      <c r="C18236" s="1">
        <v>8099</v>
      </c>
      <c r="D18236" s="11">
        <f t="shared" si="0"/>
        <v>1.7060845433459015E-3</v>
      </c>
      <c r="E18236" s="11">
        <f t="shared" ca="1" si="1"/>
        <v>2.8422276478362235E-5</v>
      </c>
      <c r="F18236" s="11">
        <f t="shared" ca="1" si="3"/>
        <v>0.97690861837592891</v>
      </c>
      <c r="G18236" s="1">
        <v>46.822600000000001</v>
      </c>
      <c r="H18236" s="1">
        <v>-119.16540000000001</v>
      </c>
    </row>
    <row r="18237" spans="1:8" ht="13.2">
      <c r="A18237" s="1" t="s">
        <v>11998</v>
      </c>
      <c r="B18237" s="1" t="s">
        <v>4968</v>
      </c>
      <c r="C18237" s="1">
        <v>12237</v>
      </c>
      <c r="D18237" s="11">
        <f t="shared" si="0"/>
        <v>2.5777696699498453E-3</v>
      </c>
      <c r="E18237" s="11">
        <f t="shared" ca="1" si="1"/>
        <v>4.2943992747958843E-5</v>
      </c>
      <c r="F18237" s="11">
        <f t="shared" ca="1" si="3"/>
        <v>0.97693704065240727</v>
      </c>
      <c r="G18237" s="1">
        <v>47.49</v>
      </c>
      <c r="H18237" s="1">
        <v>-117.5789</v>
      </c>
    </row>
    <row r="18238" spans="1:8" ht="13.2">
      <c r="A18238" s="1" t="s">
        <v>11998</v>
      </c>
      <c r="B18238" s="1" t="s">
        <v>6956</v>
      </c>
      <c r="C18238" s="1">
        <v>12047</v>
      </c>
      <c r="D18238" s="11">
        <f t="shared" si="0"/>
        <v>2.5377454616234197E-3</v>
      </c>
      <c r="E18238" s="11">
        <f t="shared" ca="1" si="1"/>
        <v>4.2277215055541404E-5</v>
      </c>
      <c r="F18238" s="11">
        <f t="shared" ca="1" si="3"/>
        <v>0.97697998464515523</v>
      </c>
      <c r="G18238" s="1">
        <v>46.124899999999997</v>
      </c>
      <c r="H18238" s="1">
        <v>-122.8907</v>
      </c>
    </row>
    <row r="18239" spans="1:8" ht="13.2">
      <c r="A18239" s="1" t="s">
        <v>11998</v>
      </c>
      <c r="B18239" s="1" t="s">
        <v>12051</v>
      </c>
      <c r="C18239" s="1">
        <v>12000</v>
      </c>
      <c r="D18239" s="11">
        <f t="shared" si="0"/>
        <v>2.5278447364058304E-3</v>
      </c>
      <c r="E18239" s="11">
        <f t="shared" ca="1" si="1"/>
        <v>4.2112275310574989E-5</v>
      </c>
      <c r="F18239" s="11">
        <f t="shared" ca="1" si="3"/>
        <v>0.97702226186021079</v>
      </c>
      <c r="G18239" s="1">
        <v>47.756799999999998</v>
      </c>
      <c r="H18239" s="1">
        <v>-122.14790000000001</v>
      </c>
    </row>
    <row r="18240" spans="1:8" ht="13.2">
      <c r="A18240" s="1" t="s">
        <v>11998</v>
      </c>
      <c r="B18240" s="1" t="s">
        <v>12052</v>
      </c>
      <c r="C18240" s="1">
        <v>11654</v>
      </c>
      <c r="D18240" s="11">
        <f t="shared" si="0"/>
        <v>2.4549585465061287E-3</v>
      </c>
      <c r="E18240" s="11">
        <f t="shared" ca="1" si="1"/>
        <v>4.0898038039120072E-5</v>
      </c>
      <c r="F18240" s="11">
        <f t="shared" ca="1" si="3"/>
        <v>0.97706437413552139</v>
      </c>
      <c r="G18240" s="1">
        <v>47.201799999999999</v>
      </c>
      <c r="H18240" s="1">
        <v>-121.9898</v>
      </c>
    </row>
    <row r="18241" spans="1:8" ht="13.2">
      <c r="A18241" s="1" t="s">
        <v>11998</v>
      </c>
      <c r="B18241" s="1" t="s">
        <v>8181</v>
      </c>
      <c r="C18241" s="1">
        <v>11567</v>
      </c>
      <c r="D18241" s="11">
        <f t="shared" si="0"/>
        <v>2.4366316721671868E-3</v>
      </c>
      <c r="E18241" s="11">
        <f t="shared" ca="1" si="1"/>
        <v>4.059272404311841E-5</v>
      </c>
      <c r="F18241" s="11">
        <f t="shared" ca="1" si="3"/>
        <v>0.97710527217356047</v>
      </c>
      <c r="G18241" s="1">
        <v>47.5304</v>
      </c>
      <c r="H18241" s="1">
        <v>-122.16330000000001</v>
      </c>
    </row>
    <row r="18242" spans="1:8" ht="13.2">
      <c r="A18242" s="1" t="s">
        <v>11998</v>
      </c>
      <c r="B18242" s="1" t="s">
        <v>12053</v>
      </c>
      <c r="C18242" s="1">
        <v>11476</v>
      </c>
      <c r="D18242" s="11">
        <f t="shared" si="0"/>
        <v>2.4174621829161089E-3</v>
      </c>
      <c r="E18242" s="11">
        <f t="shared" ca="1" si="1"/>
        <v>4.0273372622013213E-5</v>
      </c>
      <c r="F18242" s="11">
        <f t="shared" ca="1" si="3"/>
        <v>0.97714586489760358</v>
      </c>
      <c r="G18242" s="1">
        <v>48.509500000000003</v>
      </c>
      <c r="H18242" s="1">
        <v>-122.23439999999999</v>
      </c>
    </row>
    <row r="18243" spans="1:8" ht="13.2">
      <c r="A18243" s="1" t="s">
        <v>11998</v>
      </c>
      <c r="B18243" s="1" t="s">
        <v>2168</v>
      </c>
      <c r="C18243" s="1">
        <v>10734</v>
      </c>
      <c r="D18243" s="11">
        <f t="shared" si="0"/>
        <v>2.261157116715015E-3</v>
      </c>
      <c r="E18243" s="11">
        <f t="shared" ca="1" si="1"/>
        <v>3.7669430265309324E-5</v>
      </c>
      <c r="F18243" s="11">
        <f t="shared" ca="1" si="3"/>
        <v>0.9771861382702256</v>
      </c>
      <c r="G18243" s="1">
        <v>47.230899999999998</v>
      </c>
      <c r="H18243" s="1">
        <v>-122.28319999999999</v>
      </c>
    </row>
    <row r="18244" spans="1:8" ht="13.2">
      <c r="A18244" s="1" t="s">
        <v>11998</v>
      </c>
      <c r="B18244" s="1" t="s">
        <v>12054</v>
      </c>
      <c r="C18244" s="1">
        <v>10400</v>
      </c>
      <c r="D18244" s="11">
        <f t="shared" si="0"/>
        <v>2.1907987715517195E-3</v>
      </c>
      <c r="E18244" s="11">
        <f t="shared" ca="1" si="1"/>
        <v>3.6497305269164988E-5</v>
      </c>
      <c r="F18244" s="11">
        <f t="shared" ca="1" si="3"/>
        <v>0.97722380770049089</v>
      </c>
      <c r="G18244" s="1">
        <v>47.741700000000002</v>
      </c>
      <c r="H18244" s="1">
        <v>-122.6408</v>
      </c>
    </row>
    <row r="18245" spans="1:8" ht="13.2">
      <c r="A18245" s="1" t="s">
        <v>11998</v>
      </c>
      <c r="B18245" s="1" t="s">
        <v>12055</v>
      </c>
      <c r="C18245" s="1">
        <v>10103</v>
      </c>
      <c r="D18245" s="11">
        <f t="shared" si="0"/>
        <v>2.1282346143256755E-3</v>
      </c>
      <c r="E18245" s="11">
        <f t="shared" ca="1" si="1"/>
        <v>3.5455026455228265E-5</v>
      </c>
      <c r="F18245" s="11">
        <f t="shared" ca="1" si="3"/>
        <v>0.97726030500576</v>
      </c>
      <c r="G18245" s="1">
        <v>47.232700000000001</v>
      </c>
      <c r="H18245" s="1">
        <v>-122.3519</v>
      </c>
    </row>
    <row r="18246" spans="1:8" ht="13.2">
      <c r="A18246" s="1" t="s">
        <v>11998</v>
      </c>
      <c r="B18246" s="1" t="s">
        <v>2618</v>
      </c>
      <c r="C18246" s="1">
        <v>9969</v>
      </c>
      <c r="D18246" s="11">
        <f t="shared" si="0"/>
        <v>2.1000070147691435E-3</v>
      </c>
      <c r="E18246" s="11">
        <f t="shared" ca="1" si="1"/>
        <v>3.4984772714260175E-5</v>
      </c>
      <c r="F18246" s="11">
        <f t="shared" ca="1" si="3"/>
        <v>0.97729576003221519</v>
      </c>
      <c r="G18246" s="1">
        <v>47.219000000000001</v>
      </c>
      <c r="H18246" s="1">
        <v>-122.2337</v>
      </c>
    </row>
    <row r="18247" spans="1:8" ht="13.2">
      <c r="A18247" s="1" t="s">
        <v>11998</v>
      </c>
      <c r="B18247" s="1" t="s">
        <v>12056</v>
      </c>
      <c r="C18247" s="1">
        <v>9915</v>
      </c>
      <c r="D18247" s="11">
        <f t="shared" si="0"/>
        <v>2.0886317134553175E-3</v>
      </c>
      <c r="E18247" s="11">
        <f t="shared" ca="1" si="1"/>
        <v>3.4795267475362586E-5</v>
      </c>
      <c r="F18247" s="11">
        <f t="shared" ca="1" si="3"/>
        <v>0.97733074480492943</v>
      </c>
      <c r="G18247" s="1">
        <v>47.927700000000002</v>
      </c>
      <c r="H18247" s="1">
        <v>-122.0971</v>
      </c>
    </row>
    <row r="18248" spans="1:8" ht="13.2">
      <c r="A18248" s="1" t="s">
        <v>11998</v>
      </c>
      <c r="B18248" s="1" t="s">
        <v>12057</v>
      </c>
      <c r="C18248" s="1">
        <v>9497</v>
      </c>
      <c r="D18248" s="11">
        <f t="shared" si="0"/>
        <v>2.0005784551371808E-3</v>
      </c>
      <c r="E18248" s="11">
        <f t="shared" ca="1" si="1"/>
        <v>3.332835655204422E-5</v>
      </c>
      <c r="F18248" s="11">
        <f t="shared" ca="1" si="3"/>
        <v>0.97736554007240484</v>
      </c>
      <c r="G18248" s="1">
        <v>47.107900000000001</v>
      </c>
      <c r="H18248" s="1">
        <v>-122.64960000000001</v>
      </c>
    </row>
    <row r="18249" spans="1:8" ht="13.2">
      <c r="A18249" s="1" t="s">
        <v>11998</v>
      </c>
      <c r="B18249" s="1" t="s">
        <v>12058</v>
      </c>
      <c r="C18249" s="1">
        <v>9209</v>
      </c>
      <c r="D18249" s="11">
        <f t="shared" si="0"/>
        <v>1.939910181463441E-3</v>
      </c>
      <c r="E18249" s="11">
        <f t="shared" ca="1" si="1"/>
        <v>3.2317661944590425E-5</v>
      </c>
      <c r="F18249" s="11">
        <f t="shared" ca="1" si="3"/>
        <v>0.97739886842895685</v>
      </c>
      <c r="G18249" s="1">
        <v>47.668700000000001</v>
      </c>
      <c r="H18249" s="1">
        <v>-117.1031</v>
      </c>
    </row>
    <row r="18250" spans="1:8" ht="13.2">
      <c r="A18250" s="1" t="s">
        <v>11998</v>
      </c>
      <c r="B18250" s="1" t="s">
        <v>12059</v>
      </c>
      <c r="C18250" s="1">
        <v>9142</v>
      </c>
      <c r="D18250" s="11">
        <f t="shared" si="0"/>
        <v>1.925796381685175E-3</v>
      </c>
      <c r="E18250" s="11">
        <f t="shared" ca="1" si="1"/>
        <v>3.2082535074106376E-5</v>
      </c>
      <c r="F18250" s="11">
        <f t="shared" ca="1" si="3"/>
        <v>0.9774311860909014</v>
      </c>
      <c r="G18250" s="1">
        <v>46.042999999999999</v>
      </c>
      <c r="H18250" s="1">
        <v>-118.3869</v>
      </c>
    </row>
    <row r="18251" spans="1:8" ht="13.2">
      <c r="A18251" s="1" t="s">
        <v>11998</v>
      </c>
      <c r="B18251" s="1" t="s">
        <v>12060</v>
      </c>
      <c r="C18251" s="1">
        <v>9110</v>
      </c>
      <c r="D18251" s="11">
        <f t="shared" si="0"/>
        <v>1.9190554623880929E-3</v>
      </c>
      <c r="E18251" s="11">
        <f t="shared" ca="1" si="1"/>
        <v>3.1970235673278182E-5</v>
      </c>
      <c r="F18251" s="11">
        <f t="shared" ca="1" si="3"/>
        <v>0.97746326862597555</v>
      </c>
      <c r="G18251" s="1">
        <v>47.335000000000001</v>
      </c>
      <c r="H18251" s="1">
        <v>-122.5966</v>
      </c>
    </row>
    <row r="18252" spans="1:8" ht="13.2">
      <c r="A18252" s="1" t="s">
        <v>11998</v>
      </c>
      <c r="B18252" s="1" t="s">
        <v>12061</v>
      </c>
      <c r="C18252" s="1">
        <v>9527</v>
      </c>
      <c r="D18252" s="11">
        <f t="shared" si="0"/>
        <v>2.0068980669781956E-3</v>
      </c>
      <c r="E18252" s="11">
        <f t="shared" ca="1" si="1"/>
        <v>3.3433637240320661E-5</v>
      </c>
      <c r="F18252" s="11">
        <f t="shared" ca="1" si="3"/>
        <v>0.9774952388616488</v>
      </c>
      <c r="G18252" s="1">
        <v>48.121899999999997</v>
      </c>
      <c r="H18252" s="1">
        <v>-122.7873</v>
      </c>
    </row>
    <row r="18253" spans="1:8" ht="13.2">
      <c r="A18253" s="1" t="s">
        <v>11998</v>
      </c>
      <c r="B18253" s="1" t="s">
        <v>1692</v>
      </c>
      <c r="C18253" s="1">
        <v>8768</v>
      </c>
      <c r="D18253" s="11">
        <f t="shared" si="0"/>
        <v>1.8470118874005267E-3</v>
      </c>
      <c r="E18253" s="11">
        <f t="shared" ca="1" si="1"/>
        <v>3.0770035826926792E-5</v>
      </c>
      <c r="F18253" s="11">
        <f t="shared" ca="1" si="3"/>
        <v>0.97752867249888908</v>
      </c>
      <c r="G18253" s="1">
        <v>48.467599999999997</v>
      </c>
      <c r="H18253" s="1">
        <v>-122.32980000000001</v>
      </c>
    </row>
    <row r="18254" spans="1:8" ht="13.2">
      <c r="A18254" s="1" t="s">
        <v>11998</v>
      </c>
      <c r="B18254" s="1" t="s">
        <v>12062</v>
      </c>
      <c r="C18254" s="1">
        <v>5059</v>
      </c>
      <c r="D18254" s="11">
        <f t="shared" si="0"/>
        <v>1.0656972101230912E-3</v>
      </c>
      <c r="E18254" s="11">
        <f t="shared" ca="1" si="1"/>
        <v>1.775383339968324E-5</v>
      </c>
      <c r="F18254" s="11">
        <f t="shared" ca="1" si="3"/>
        <v>0.97755944253471605</v>
      </c>
      <c r="G18254" s="1">
        <v>47.8703</v>
      </c>
      <c r="H18254" s="1">
        <v>-121.8036</v>
      </c>
    </row>
    <row r="18255" spans="1:8" ht="13.2">
      <c r="A18255" s="1" t="s">
        <v>11998</v>
      </c>
      <c r="B18255" s="1" t="s">
        <v>12063</v>
      </c>
      <c r="C18255" s="1">
        <v>8434</v>
      </c>
      <c r="D18255" s="11">
        <f t="shared" si="0"/>
        <v>1.776653542237231E-3</v>
      </c>
      <c r="E18255" s="11">
        <f t="shared" ca="1" si="1"/>
        <v>2.9597910830782455E-5</v>
      </c>
      <c r="F18255" s="11">
        <f t="shared" ca="1" si="3"/>
        <v>0.97757719636811569</v>
      </c>
      <c r="G18255" s="1">
        <v>46.985700000000001</v>
      </c>
      <c r="H18255" s="1">
        <v>-123.9006</v>
      </c>
    </row>
    <row r="18256" spans="1:8" ht="13.2">
      <c r="A18256" s="1" t="s">
        <v>11998</v>
      </c>
      <c r="B18256" s="1" t="s">
        <v>12064</v>
      </c>
      <c r="C18256" s="1">
        <v>3912</v>
      </c>
      <c r="D18256" s="11">
        <f t="shared" si="0"/>
        <v>8.240773840683007E-4</v>
      </c>
      <c r="E18256" s="11">
        <f t="shared" ca="1" si="1"/>
        <v>1.3728601751247447E-5</v>
      </c>
      <c r="F18256" s="11">
        <f t="shared" ca="1" si="3"/>
        <v>0.97760679427894648</v>
      </c>
      <c r="G18256" s="1">
        <v>47.010800000000003</v>
      </c>
      <c r="H18256" s="1">
        <v>-123.5868</v>
      </c>
    </row>
    <row r="18257" spans="1:8" ht="13.2">
      <c r="A18257" s="1" t="s">
        <v>11998</v>
      </c>
      <c r="B18257" s="1" t="s">
        <v>12065</v>
      </c>
      <c r="C18257" s="1">
        <v>4833</v>
      </c>
      <c r="D18257" s="11">
        <f t="shared" si="0"/>
        <v>1.0180894675874482E-3</v>
      </c>
      <c r="E18257" s="11">
        <f t="shared" ca="1" si="1"/>
        <v>1.6960718881334076E-5</v>
      </c>
      <c r="F18257" s="11">
        <f t="shared" ca="1" si="3"/>
        <v>0.97762052288069767</v>
      </c>
      <c r="G18257" s="1">
        <v>48.421399999999998</v>
      </c>
      <c r="H18257" s="1">
        <v>-119.51779999999999</v>
      </c>
    </row>
    <row r="18258" spans="1:8" ht="13.2">
      <c r="A18258" s="1" t="s">
        <v>11998</v>
      </c>
      <c r="B18258" s="1" t="s">
        <v>1894</v>
      </c>
      <c r="C18258" s="1">
        <v>7970</v>
      </c>
      <c r="D18258" s="11">
        <f t="shared" si="0"/>
        <v>1.6789102124295391E-3</v>
      </c>
      <c r="E18258" s="11">
        <f t="shared" ca="1" si="1"/>
        <v>2.7969569518773558E-5</v>
      </c>
      <c r="F18258" s="11">
        <f t="shared" ca="1" si="3"/>
        <v>0.97763748359957903</v>
      </c>
      <c r="G18258" s="1">
        <v>47.252200000000002</v>
      </c>
      <c r="H18258" s="1">
        <v>-122.31529999999999</v>
      </c>
    </row>
    <row r="18259" spans="1:8" ht="13.2">
      <c r="A18259" s="1" t="s">
        <v>11998</v>
      </c>
      <c r="B18259" s="1" t="s">
        <v>12066</v>
      </c>
      <c r="C18259" s="1">
        <v>7768</v>
      </c>
      <c r="D18259" s="11">
        <f t="shared" si="0"/>
        <v>1.6363581593667074E-3</v>
      </c>
      <c r="E18259" s="11">
        <f t="shared" ca="1" si="1"/>
        <v>2.7260679551045541E-5</v>
      </c>
      <c r="F18259" s="11">
        <f t="shared" ca="1" si="3"/>
        <v>0.97766545316909781</v>
      </c>
      <c r="G18259" s="1">
        <v>46.648000000000003</v>
      </c>
      <c r="H18259" s="1">
        <v>-120.53879999999999</v>
      </c>
    </row>
    <row r="18260" spans="1:8" ht="13.2">
      <c r="A18260" s="1" t="s">
        <v>11998</v>
      </c>
      <c r="B18260" s="1" t="s">
        <v>12067</v>
      </c>
      <c r="C18260" s="1">
        <v>5073</v>
      </c>
      <c r="D18260" s="11">
        <f t="shared" si="0"/>
        <v>1.0686463623155648E-3</v>
      </c>
      <c r="E18260" s="11">
        <f t="shared" ca="1" si="1"/>
        <v>1.780296438754558E-5</v>
      </c>
      <c r="F18260" s="11">
        <f t="shared" ca="1" si="3"/>
        <v>0.97769271384864886</v>
      </c>
      <c r="G18260" s="1">
        <v>46.4435</v>
      </c>
      <c r="H18260" s="1">
        <v>-120.4213</v>
      </c>
    </row>
    <row r="18261" spans="1:8" ht="13.2">
      <c r="A18261" s="1" t="s">
        <v>11998</v>
      </c>
      <c r="B18261" s="1" t="s">
        <v>12068</v>
      </c>
      <c r="C18261" s="1">
        <v>7701</v>
      </c>
      <c r="D18261" s="11">
        <f t="shared" si="0"/>
        <v>1.6222443595884416E-3</v>
      </c>
      <c r="E18261" s="11">
        <f t="shared" ca="1" si="1"/>
        <v>2.7025552680561499E-5</v>
      </c>
      <c r="F18261" s="11">
        <f t="shared" ca="1" si="3"/>
        <v>0.97771051681303645</v>
      </c>
      <c r="G18261" s="1">
        <v>47.735399999999998</v>
      </c>
      <c r="H18261" s="1">
        <v>-121.9726</v>
      </c>
    </row>
    <row r="18262" spans="1:8" ht="13.2">
      <c r="A18262" s="1" t="s">
        <v>11998</v>
      </c>
      <c r="B18262" s="1" t="s">
        <v>12069</v>
      </c>
      <c r="C18262" s="1">
        <v>7693</v>
      </c>
      <c r="D18262" s="11">
        <f t="shared" si="0"/>
        <v>1.6205591297641711E-3</v>
      </c>
      <c r="E18262" s="11">
        <f t="shared" ca="1" si="1"/>
        <v>2.6997477830354452E-5</v>
      </c>
      <c r="F18262" s="11">
        <f t="shared" ca="1" si="3"/>
        <v>0.97773754236571697</v>
      </c>
      <c r="G18262" s="1">
        <v>47.096699999999998</v>
      </c>
      <c r="H18262" s="1">
        <v>-122.21129999999999</v>
      </c>
    </row>
    <row r="18263" spans="1:8" ht="13.2">
      <c r="A18263" s="1" t="s">
        <v>11998</v>
      </c>
      <c r="B18263" s="1" t="s">
        <v>2085</v>
      </c>
      <c r="C18263" s="1">
        <v>7387</v>
      </c>
      <c r="D18263" s="11">
        <f t="shared" si="0"/>
        <v>1.5560990889858224E-3</v>
      </c>
      <c r="E18263" s="11">
        <f t="shared" ca="1" si="1"/>
        <v>2.592361480993479E-5</v>
      </c>
      <c r="F18263" s="11">
        <f t="shared" ca="1" si="3"/>
        <v>0.97776453984354728</v>
      </c>
      <c r="G18263" s="1">
        <v>47.234200000000001</v>
      </c>
      <c r="H18263" s="1">
        <v>-119.85120000000001</v>
      </c>
    </row>
    <row r="18264" spans="1:8" ht="13.2">
      <c r="A18264" s="1" t="s">
        <v>11998</v>
      </c>
      <c r="B18264" s="1" t="s">
        <v>12070</v>
      </c>
      <c r="C18264" s="1">
        <v>7498</v>
      </c>
      <c r="D18264" s="11">
        <f t="shared" si="0"/>
        <v>1.5794816527975764E-3</v>
      </c>
      <c r="E18264" s="11">
        <f t="shared" ca="1" si="1"/>
        <v>2.6313153356557607E-5</v>
      </c>
      <c r="F18264" s="11">
        <f t="shared" ca="1" si="3"/>
        <v>0.97779046345835718</v>
      </c>
      <c r="G18264" s="1">
        <v>46.664900000000003</v>
      </c>
      <c r="H18264" s="1">
        <v>-122.96599999999999</v>
      </c>
    </row>
    <row r="18265" spans="1:8" ht="13.2">
      <c r="A18265" s="1" t="s">
        <v>11998</v>
      </c>
      <c r="B18265" s="1" t="s">
        <v>2350</v>
      </c>
      <c r="C18265" s="1">
        <v>7341</v>
      </c>
      <c r="D18265" s="11">
        <f t="shared" si="0"/>
        <v>1.5464090174962667E-3</v>
      </c>
      <c r="E18265" s="11">
        <f t="shared" ca="1" si="1"/>
        <v>2.5762184421244252E-5</v>
      </c>
      <c r="F18265" s="11">
        <f t="shared" ca="1" si="3"/>
        <v>0.97781677661171373</v>
      </c>
      <c r="G18265" s="1">
        <v>46.415399999999998</v>
      </c>
      <c r="H18265" s="1">
        <v>-117.0501</v>
      </c>
    </row>
    <row r="18266" spans="1:8" ht="13.2">
      <c r="A18266" s="1" t="s">
        <v>11998</v>
      </c>
      <c r="B18266" s="1" t="s">
        <v>9951</v>
      </c>
      <c r="C18266" s="1">
        <v>8032</v>
      </c>
      <c r="D18266" s="11">
        <f t="shared" si="0"/>
        <v>1.6919707435676357E-3</v>
      </c>
      <c r="E18266" s="11">
        <f t="shared" ca="1" si="1"/>
        <v>2.8187149607878193E-5</v>
      </c>
      <c r="F18266" s="11">
        <f t="shared" ca="1" si="3"/>
        <v>0.97784253879613503</v>
      </c>
      <c r="G18266" s="1">
        <v>47.311900000000001</v>
      </c>
      <c r="H18266" s="1">
        <v>-119.5342</v>
      </c>
    </row>
    <row r="18267" spans="1:8" ht="13.2">
      <c r="A18267" s="1" t="s">
        <v>11998</v>
      </c>
      <c r="B18267" s="1" t="s">
        <v>6757</v>
      </c>
      <c r="C18267" s="1">
        <v>7122</v>
      </c>
      <c r="D18267" s="11">
        <f t="shared" si="0"/>
        <v>1.5002758510568603E-3</v>
      </c>
      <c r="E18267" s="11">
        <f t="shared" ca="1" si="1"/>
        <v>2.4993635396826259E-5</v>
      </c>
      <c r="F18267" s="11">
        <f t="shared" ca="1" si="3"/>
        <v>0.97787072594574287</v>
      </c>
      <c r="G18267" s="1">
        <v>47.261000000000003</v>
      </c>
      <c r="H18267" s="1">
        <v>-122.25069999999999</v>
      </c>
    </row>
    <row r="18268" spans="1:8" ht="13.2">
      <c r="A18268" s="1" t="s">
        <v>11998</v>
      </c>
      <c r="B18268" s="1" t="s">
        <v>3021</v>
      </c>
      <c r="C18268" s="1">
        <v>7009</v>
      </c>
      <c r="D18268" s="11">
        <f t="shared" si="0"/>
        <v>1.4764719797890388E-3</v>
      </c>
      <c r="E18268" s="11">
        <f t="shared" ca="1" si="1"/>
        <v>2.4597078137651675E-5</v>
      </c>
      <c r="F18268" s="11">
        <f t="shared" ca="1" si="3"/>
        <v>0.97789571958113974</v>
      </c>
      <c r="G18268" s="1">
        <v>48.244999999999997</v>
      </c>
      <c r="H18268" s="1">
        <v>-122.34269999999999</v>
      </c>
    </row>
    <row r="18269" spans="1:8" ht="13.2">
      <c r="A18269" s="1" t="s">
        <v>11998</v>
      </c>
      <c r="B18269" s="1" t="s">
        <v>12071</v>
      </c>
      <c r="C18269" s="1">
        <v>6780</v>
      </c>
      <c r="D18269" s="11">
        <f t="shared" si="0"/>
        <v>1.4282322760692941E-3</v>
      </c>
      <c r="E18269" s="11">
        <f t="shared" ca="1" si="1"/>
        <v>2.3793435550474868E-5</v>
      </c>
      <c r="F18269" s="11">
        <f t="shared" ca="1" si="3"/>
        <v>0.97792031665927737</v>
      </c>
      <c r="G18269" s="1">
        <v>47.230800000000002</v>
      </c>
      <c r="H18269" s="1">
        <v>-122.5157</v>
      </c>
    </row>
    <row r="18270" spans="1:8" ht="13.2">
      <c r="A18270" s="1" t="s">
        <v>11998</v>
      </c>
      <c r="B18270" s="1" t="s">
        <v>12072</v>
      </c>
      <c r="C18270" s="1">
        <v>6743</v>
      </c>
      <c r="D18270" s="11">
        <f t="shared" si="0"/>
        <v>1.4204380881320429E-3</v>
      </c>
      <c r="E18270" s="11">
        <f t="shared" ca="1" si="1"/>
        <v>2.3663589368267264E-5</v>
      </c>
      <c r="F18270" s="11">
        <f t="shared" ca="1" si="3"/>
        <v>0.97794411009482785</v>
      </c>
      <c r="G18270" s="1">
        <v>47.792400000000001</v>
      </c>
      <c r="H18270" s="1">
        <v>-122.2736</v>
      </c>
    </row>
    <row r="18271" spans="1:8" ht="13.2">
      <c r="A18271" s="1" t="s">
        <v>11998</v>
      </c>
      <c r="B18271" s="1" t="s">
        <v>8113</v>
      </c>
      <c r="C18271" s="1">
        <v>6739</v>
      </c>
      <c r="D18271" s="11">
        <f t="shared" si="0"/>
        <v>1.4195954732199075E-3</v>
      </c>
      <c r="E18271" s="11">
        <f t="shared" ca="1" si="1"/>
        <v>2.3649551943163737E-5</v>
      </c>
      <c r="F18271" s="11">
        <f t="shared" ca="1" si="3"/>
        <v>0.97796777368419607</v>
      </c>
      <c r="G18271" s="1">
        <v>47.489899999999999</v>
      </c>
      <c r="H18271" s="1">
        <v>-121.7741</v>
      </c>
    </row>
    <row r="18272" spans="1:8" ht="13.2">
      <c r="A18272" s="1" t="s">
        <v>11998</v>
      </c>
      <c r="B18272" s="1" t="s">
        <v>12073</v>
      </c>
      <c r="C18272" s="1">
        <v>6672</v>
      </c>
      <c r="D18272" s="11">
        <f t="shared" si="0"/>
        <v>1.4054816734416417E-3</v>
      </c>
      <c r="E18272" s="11">
        <f t="shared" ca="1" si="1"/>
        <v>2.3414425072679695E-5</v>
      </c>
      <c r="F18272" s="11">
        <f t="shared" ca="1" si="3"/>
        <v>0.97799142323613919</v>
      </c>
      <c r="G18272" s="1">
        <v>47.6464</v>
      </c>
      <c r="H18272" s="1">
        <v>-117.5802</v>
      </c>
    </row>
    <row r="18273" spans="1:8" ht="13.2">
      <c r="A18273" s="1" t="s">
        <v>11998</v>
      </c>
      <c r="B18273" s="1" t="s">
        <v>12074</v>
      </c>
      <c r="C18273" s="1">
        <v>6651</v>
      </c>
      <c r="D18273" s="11">
        <f t="shared" si="0"/>
        <v>1.4010579451529314E-3</v>
      </c>
      <c r="E18273" s="11">
        <f t="shared" ca="1" si="1"/>
        <v>2.3340728590886188E-5</v>
      </c>
      <c r="F18273" s="11">
        <f t="shared" ca="1" si="3"/>
        <v>0.97801483766121189</v>
      </c>
      <c r="G18273" s="1">
        <v>47.434399999999997</v>
      </c>
      <c r="H18273" s="1">
        <v>-122.3436</v>
      </c>
    </row>
    <row r="18274" spans="1:8" ht="13.2">
      <c r="A18274" s="1" t="s">
        <v>11998</v>
      </c>
      <c r="B18274" s="1" t="s">
        <v>6300</v>
      </c>
      <c r="C18274" s="1">
        <v>3525</v>
      </c>
      <c r="D18274" s="11">
        <f t="shared" si="0"/>
        <v>7.4255439131921269E-4</v>
      </c>
      <c r="E18274" s="11">
        <f t="shared" ca="1" si="1"/>
        <v>1.2370480872481403E-5</v>
      </c>
      <c r="F18274" s="11">
        <f t="shared" ca="1" si="3"/>
        <v>0.97803817838980278</v>
      </c>
      <c r="G18274" s="1">
        <v>48.087400000000002</v>
      </c>
      <c r="H18274" s="1">
        <v>-121.9705</v>
      </c>
    </row>
    <row r="18275" spans="1:8" ht="13.2">
      <c r="A18275" s="1" t="s">
        <v>11998</v>
      </c>
      <c r="B18275" s="1" t="s">
        <v>576</v>
      </c>
      <c r="C18275" s="1">
        <v>5952</v>
      </c>
      <c r="D18275" s="11">
        <f t="shared" si="0"/>
        <v>1.2538109892572919E-3</v>
      </c>
      <c r="E18275" s="11">
        <f t="shared" ca="1" si="1"/>
        <v>2.0887688554045197E-5</v>
      </c>
      <c r="F18275" s="11">
        <f t="shared" ca="1" si="3"/>
        <v>0.97805054887067522</v>
      </c>
      <c r="G18275" s="1">
        <v>45.914700000000003</v>
      </c>
      <c r="H18275" s="1">
        <v>-122.7503</v>
      </c>
    </row>
    <row r="18276" spans="1:8" ht="13.2">
      <c r="A18276" s="1" t="s">
        <v>11998</v>
      </c>
      <c r="B18276" s="1" t="s">
        <v>8370</v>
      </c>
      <c r="C18276" s="1">
        <v>7066</v>
      </c>
      <c r="D18276" s="11">
        <f t="shared" si="0"/>
        <v>1.4884792422869663E-3</v>
      </c>
      <c r="E18276" s="11">
        <f t="shared" ca="1" si="1"/>
        <v>2.4797111445376907E-5</v>
      </c>
      <c r="F18276" s="11">
        <f t="shared" ca="1" si="3"/>
        <v>0.97807143655922923</v>
      </c>
      <c r="G18276" s="1">
        <v>45.811199999999999</v>
      </c>
      <c r="H18276" s="1">
        <v>-122.70529999999999</v>
      </c>
    </row>
    <row r="18277" spans="1:8" ht="13.2">
      <c r="A18277" s="1" t="s">
        <v>11998</v>
      </c>
      <c r="B18277" s="1" t="s">
        <v>12075</v>
      </c>
      <c r="C18277" s="1">
        <v>6309</v>
      </c>
      <c r="D18277" s="11">
        <f t="shared" si="0"/>
        <v>1.3290143701653653E-3</v>
      </c>
      <c r="E18277" s="11">
        <f t="shared" ca="1" si="1"/>
        <v>2.2140528744534801E-5</v>
      </c>
      <c r="F18277" s="11">
        <f t="shared" ca="1" si="3"/>
        <v>0.97809623367067466</v>
      </c>
      <c r="G18277" s="1">
        <v>47.170200000000001</v>
      </c>
      <c r="H18277" s="1">
        <v>-122.5938</v>
      </c>
    </row>
    <row r="18278" spans="1:8" ht="13.2">
      <c r="A18278" s="1" t="s">
        <v>11998</v>
      </c>
      <c r="B18278" s="1" t="s">
        <v>12076</v>
      </c>
      <c r="C18278" s="1">
        <v>6110</v>
      </c>
      <c r="D18278" s="11">
        <f t="shared" si="0"/>
        <v>1.2870942782866352E-3</v>
      </c>
      <c r="E18278" s="11">
        <f t="shared" ca="1" si="1"/>
        <v>2.1442166845634431E-5</v>
      </c>
      <c r="F18278" s="11">
        <f t="shared" ca="1" si="3"/>
        <v>0.97811837419941916</v>
      </c>
      <c r="G18278" s="1">
        <v>46.556899999999999</v>
      </c>
      <c r="H18278" s="1">
        <v>-120.4937</v>
      </c>
    </row>
    <row r="18279" spans="1:8" ht="13.2">
      <c r="A18279" s="1" t="s">
        <v>11998</v>
      </c>
      <c r="B18279" s="1" t="s">
        <v>8280</v>
      </c>
      <c r="C18279" s="1">
        <v>6040</v>
      </c>
      <c r="D18279" s="11">
        <f t="shared" si="0"/>
        <v>1.272348517324268E-3</v>
      </c>
      <c r="E18279" s="11">
        <f t="shared" ca="1" si="1"/>
        <v>2.1196511906322746E-5</v>
      </c>
      <c r="F18279" s="11">
        <f t="shared" ca="1" si="3"/>
        <v>0.97813981636626479</v>
      </c>
      <c r="G18279" s="1">
        <v>46.206499999999998</v>
      </c>
      <c r="H18279" s="1">
        <v>-119.7659</v>
      </c>
    </row>
    <row r="18280" spans="1:8" ht="13.2">
      <c r="A18280" s="1" t="s">
        <v>11998</v>
      </c>
      <c r="B18280" s="1" t="s">
        <v>12077</v>
      </c>
      <c r="C18280" s="1">
        <v>4108</v>
      </c>
      <c r="D18280" s="11">
        <f t="shared" si="0"/>
        <v>8.6536551476292922E-4</v>
      </c>
      <c r="E18280" s="11">
        <f t="shared" ca="1" si="1"/>
        <v>1.4416435581320171E-5</v>
      </c>
      <c r="F18280" s="11">
        <f t="shared" ca="1" si="3"/>
        <v>0.97816101287817114</v>
      </c>
      <c r="G18280" s="1">
        <v>47.8414</v>
      </c>
      <c r="H18280" s="1">
        <v>-120.026</v>
      </c>
    </row>
    <row r="18281" spans="1:8" ht="13.2">
      <c r="A18281" s="1" t="s">
        <v>11998</v>
      </c>
      <c r="B18281" s="1" t="s">
        <v>12078</v>
      </c>
      <c r="C18281" s="1">
        <v>5831</v>
      </c>
      <c r="D18281" s="11">
        <f t="shared" si="0"/>
        <v>1.2283218881651997E-3</v>
      </c>
      <c r="E18281" s="11">
        <f t="shared" ca="1" si="1"/>
        <v>2.0463056444663563E-5</v>
      </c>
      <c r="F18281" s="11">
        <f t="shared" ca="1" si="3"/>
        <v>0.97817542931375245</v>
      </c>
      <c r="G18281" s="1">
        <v>46.968600000000002</v>
      </c>
      <c r="H18281" s="1">
        <v>-124.1521</v>
      </c>
    </row>
    <row r="18282" spans="1:8" ht="13.2">
      <c r="A18282" s="1" t="s">
        <v>11998</v>
      </c>
      <c r="B18282" s="1" t="s">
        <v>12079</v>
      </c>
      <c r="C18282" s="1">
        <v>5414</v>
      </c>
      <c r="D18282" s="11">
        <f t="shared" si="0"/>
        <v>1.140479283575097E-3</v>
      </c>
      <c r="E18282" s="11">
        <f t="shared" ca="1" si="1"/>
        <v>1.899965487762108E-5</v>
      </c>
      <c r="F18282" s="11">
        <f t="shared" ca="1" si="3"/>
        <v>0.97819589237019711</v>
      </c>
      <c r="G18282" s="1">
        <v>46.662700000000001</v>
      </c>
      <c r="H18282" s="1">
        <v>-118.8403</v>
      </c>
    </row>
    <row r="18283" spans="1:8" ht="13.2">
      <c r="A18283" s="1" t="s">
        <v>11998</v>
      </c>
      <c r="B18283" s="1" t="s">
        <v>5503</v>
      </c>
      <c r="C18283" s="1">
        <v>5164</v>
      </c>
      <c r="D18283" s="11">
        <f t="shared" si="0"/>
        <v>1.0878158515666423E-3</v>
      </c>
      <c r="E18283" s="11">
        <f t="shared" ca="1" si="1"/>
        <v>1.8122315808650769E-5</v>
      </c>
      <c r="F18283" s="11">
        <f t="shared" ca="1" si="3"/>
        <v>0.97821489202507472</v>
      </c>
      <c r="G18283" s="1">
        <v>48.983899999999998</v>
      </c>
      <c r="H18283" s="1">
        <v>-122.7406</v>
      </c>
    </row>
    <row r="18284" spans="1:8" ht="13.2">
      <c r="A18284" s="1" t="s">
        <v>11998</v>
      </c>
      <c r="B18284" s="1" t="s">
        <v>12080</v>
      </c>
      <c r="C18284" s="1">
        <v>4788</v>
      </c>
      <c r="D18284" s="11">
        <f t="shared" si="0"/>
        <v>1.0086100498259262E-3</v>
      </c>
      <c r="E18284" s="11">
        <f t="shared" ca="1" si="1"/>
        <v>1.6802797848919421E-5</v>
      </c>
      <c r="F18284" s="11">
        <f t="shared" ca="1" si="3"/>
        <v>0.97823301434088339</v>
      </c>
      <c r="G18284" s="1">
        <v>48.545000000000002</v>
      </c>
      <c r="H18284" s="1">
        <v>-117.89749999999999</v>
      </c>
    </row>
    <row r="18285" spans="1:8" ht="13.2">
      <c r="A18285" s="1" t="s">
        <v>11998</v>
      </c>
      <c r="B18285" s="1" t="s">
        <v>12081</v>
      </c>
      <c r="C18285" s="1">
        <v>4413</v>
      </c>
      <c r="D18285" s="11">
        <f t="shared" si="0"/>
        <v>9.2961490181324414E-4</v>
      </c>
      <c r="E18285" s="11">
        <f t="shared" ca="1" si="1"/>
        <v>1.5486789245463953E-5</v>
      </c>
      <c r="F18285" s="11">
        <f t="shared" ca="1" si="3"/>
        <v>0.97824981713873227</v>
      </c>
      <c r="G18285" s="1">
        <v>46.736499999999999</v>
      </c>
      <c r="H18285" s="1">
        <v>-119.9023</v>
      </c>
    </row>
    <row r="18286" spans="1:8" ht="13.2">
      <c r="A18286" s="1" t="s">
        <v>11998</v>
      </c>
      <c r="B18286" s="1" t="s">
        <v>12082</v>
      </c>
      <c r="C18286" s="1">
        <v>3162</v>
      </c>
      <c r="D18286" s="11">
        <f t="shared" si="0"/>
        <v>6.6608708804293633E-4</v>
      </c>
      <c r="E18286" s="11">
        <f t="shared" ca="1" si="1"/>
        <v>1.1096584544336511E-5</v>
      </c>
      <c r="F18286" s="11">
        <f t="shared" ca="1" si="3"/>
        <v>0.97826530392797773</v>
      </c>
      <c r="G18286" s="1">
        <v>47.517400000000002</v>
      </c>
      <c r="H18286" s="1">
        <v>-120.4669</v>
      </c>
    </row>
    <row r="18287" spans="1:8" ht="13.2">
      <c r="A18287" s="1" t="s">
        <v>11998</v>
      </c>
      <c r="B18287" s="1" t="s">
        <v>12083</v>
      </c>
      <c r="C18287" s="1">
        <v>4964</v>
      </c>
      <c r="D18287" s="11">
        <f t="shared" si="0"/>
        <v>1.0456851059598784E-3</v>
      </c>
      <c r="E18287" s="11">
        <f t="shared" ca="1" si="1"/>
        <v>1.742044455347452E-5</v>
      </c>
      <c r="F18287" s="11">
        <f t="shared" ca="1" si="3"/>
        <v>0.97827640051252207</v>
      </c>
      <c r="G18287" s="1">
        <v>47.571300000000001</v>
      </c>
      <c r="H18287" s="1">
        <v>-117.6896</v>
      </c>
    </row>
    <row r="18288" spans="1:8" ht="13.2">
      <c r="A18288" s="1" t="s">
        <v>11998</v>
      </c>
      <c r="B18288" s="1" t="s">
        <v>4225</v>
      </c>
      <c r="C18288" s="1">
        <v>4682</v>
      </c>
      <c r="D18288" s="11">
        <f t="shared" si="0"/>
        <v>9.8628075465434137E-4</v>
      </c>
      <c r="E18288" s="11">
        <f t="shared" ca="1" si="1"/>
        <v>1.6430806083676008E-5</v>
      </c>
      <c r="F18288" s="11">
        <f t="shared" ca="1" si="3"/>
        <v>0.97829382095707551</v>
      </c>
      <c r="G18288" s="1">
        <v>47.1614</v>
      </c>
      <c r="H18288" s="1">
        <v>-122.02</v>
      </c>
    </row>
    <row r="18289" spans="1:8" ht="13.2">
      <c r="A18289" s="1" t="s">
        <v>11998</v>
      </c>
      <c r="B18289" s="1" t="s">
        <v>10340</v>
      </c>
      <c r="C18289" s="1">
        <v>2634</v>
      </c>
      <c r="D18289" s="11">
        <f t="shared" si="0"/>
        <v>5.5486191964107979E-4</v>
      </c>
      <c r="E18289" s="11">
        <f t="shared" ca="1" si="1"/>
        <v>9.2436444306712113E-6</v>
      </c>
      <c r="F18289" s="11">
        <f t="shared" ca="1" si="3"/>
        <v>0.97831025176315922</v>
      </c>
      <c r="G18289" s="1">
        <v>48.912399999999998</v>
      </c>
      <c r="H18289" s="1">
        <v>-122.3509</v>
      </c>
    </row>
    <row r="18290" spans="1:8" ht="13.2">
      <c r="A18290" s="1" t="s">
        <v>11998</v>
      </c>
      <c r="B18290" s="1" t="s">
        <v>7196</v>
      </c>
      <c r="C18290" s="1">
        <v>3276</v>
      </c>
      <c r="D18290" s="11">
        <f t="shared" si="0"/>
        <v>6.9010161303879164E-4</v>
      </c>
      <c r="E18290" s="11">
        <f t="shared" ca="1" si="1"/>
        <v>1.1496651159786972E-5</v>
      </c>
      <c r="F18290" s="11">
        <f t="shared" ca="1" si="3"/>
        <v>0.97831949540758989</v>
      </c>
      <c r="G18290" s="1">
        <v>46.2624</v>
      </c>
      <c r="H18290" s="1">
        <v>-119.48139999999999</v>
      </c>
    </row>
    <row r="18291" spans="1:8" ht="13.2">
      <c r="A18291" s="1" t="s">
        <v>11998</v>
      </c>
      <c r="B18291" s="1" t="s">
        <v>12084</v>
      </c>
      <c r="C18291" s="1">
        <v>4384</v>
      </c>
      <c r="D18291" s="11">
        <f t="shared" si="0"/>
        <v>9.2350594370026336E-4</v>
      </c>
      <c r="E18291" s="11">
        <f t="shared" ca="1" si="1"/>
        <v>1.5385017913463396E-5</v>
      </c>
      <c r="F18291" s="11">
        <f t="shared" ca="1" si="3"/>
        <v>0.97833099205874963</v>
      </c>
      <c r="G18291" s="1">
        <v>47.313000000000002</v>
      </c>
      <c r="H18291" s="1">
        <v>-122.0181</v>
      </c>
    </row>
    <row r="18292" spans="1:8" ht="13.2">
      <c r="A18292" s="1" t="s">
        <v>11998</v>
      </c>
      <c r="B18292" s="1" t="s">
        <v>12085</v>
      </c>
      <c r="C18292" s="1">
        <v>3783</v>
      </c>
      <c r="D18292" s="11">
        <f t="shared" si="0"/>
        <v>7.9690305315193799E-4</v>
      </c>
      <c r="E18292" s="11">
        <f t="shared" ca="1" si="1"/>
        <v>1.3275894791658766E-5</v>
      </c>
      <c r="F18292" s="11">
        <f t="shared" ca="1" si="3"/>
        <v>0.97834637707666305</v>
      </c>
      <c r="G18292" s="1">
        <v>47.952599999999997</v>
      </c>
      <c r="H18292" s="1">
        <v>-124.39060000000001</v>
      </c>
    </row>
    <row r="18293" spans="1:8" ht="13.2">
      <c r="A18293" s="1" t="s">
        <v>11998</v>
      </c>
      <c r="B18293" s="1" t="s">
        <v>2979</v>
      </c>
      <c r="C18293" s="1">
        <v>2871</v>
      </c>
      <c r="D18293" s="11">
        <f t="shared" si="0"/>
        <v>6.047868531850949E-4</v>
      </c>
      <c r="E18293" s="11">
        <f t="shared" ca="1" si="1"/>
        <v>1.0075361868055067E-5</v>
      </c>
      <c r="F18293" s="11">
        <f t="shared" ca="1" si="3"/>
        <v>0.97835965297145466</v>
      </c>
      <c r="G18293" s="1">
        <v>46.684100000000001</v>
      </c>
      <c r="H18293" s="1">
        <v>-123.7375</v>
      </c>
    </row>
    <row r="18294" spans="1:8" ht="13.2">
      <c r="A18294" s="1" t="s">
        <v>11998</v>
      </c>
      <c r="B18294" s="1" t="s">
        <v>3904</v>
      </c>
      <c r="C18294" s="1">
        <v>3987</v>
      </c>
      <c r="D18294" s="11">
        <f t="shared" si="0"/>
        <v>8.3987641367083709E-4</v>
      </c>
      <c r="E18294" s="11">
        <f t="shared" ca="1" si="1"/>
        <v>1.399180347193854E-5</v>
      </c>
      <c r="F18294" s="11">
        <f t="shared" ca="1" si="3"/>
        <v>0.9783697283333227</v>
      </c>
      <c r="G18294" s="1">
        <v>47.964199999999998</v>
      </c>
      <c r="H18294" s="1">
        <v>-117.43980000000001</v>
      </c>
    </row>
    <row r="18295" spans="1:8" ht="13.2">
      <c r="A18295" s="1" t="s">
        <v>11998</v>
      </c>
      <c r="B18295" s="1" t="s">
        <v>12086</v>
      </c>
      <c r="C18295" s="1">
        <v>1949</v>
      </c>
      <c r="D18295" s="11">
        <f t="shared" si="0"/>
        <v>4.105641159379136E-4</v>
      </c>
      <c r="E18295" s="11">
        <f t="shared" ca="1" si="1"/>
        <v>6.8397353816925547E-6</v>
      </c>
      <c r="F18295" s="11">
        <f t="shared" ca="1" si="3"/>
        <v>0.97838372013679464</v>
      </c>
      <c r="G18295" s="1">
        <v>47.1937</v>
      </c>
      <c r="H18295" s="1">
        <v>-120.9575</v>
      </c>
    </row>
    <row r="18296" spans="1:8" ht="13.2">
      <c r="A18296" s="1" t="s">
        <v>11998</v>
      </c>
      <c r="B18296" s="1" t="s">
        <v>12087</v>
      </c>
      <c r="C18296" s="1">
        <v>2484</v>
      </c>
      <c r="D18296" s="11">
        <f t="shared" si="0"/>
        <v>5.2326386043600689E-4</v>
      </c>
      <c r="E18296" s="11">
        <f t="shared" ca="1" si="1"/>
        <v>8.7172409892890234E-6</v>
      </c>
      <c r="F18296" s="11">
        <f t="shared" ca="1" si="3"/>
        <v>0.97839055987217638</v>
      </c>
      <c r="G18296" s="1">
        <v>46.011499999999998</v>
      </c>
      <c r="H18296" s="1">
        <v>-122.8369</v>
      </c>
    </row>
    <row r="18297" spans="1:8" ht="13.2">
      <c r="A18297" s="1" t="s">
        <v>11998</v>
      </c>
      <c r="B18297" s="1" t="s">
        <v>2884</v>
      </c>
      <c r="C18297" s="1">
        <v>3720</v>
      </c>
      <c r="D18297" s="11">
        <f t="shared" si="0"/>
        <v>7.8363186828580742E-4</v>
      </c>
      <c r="E18297" s="11">
        <f t="shared" ca="1" si="1"/>
        <v>1.3054805346278247E-5</v>
      </c>
      <c r="F18297" s="11">
        <f t="shared" ca="1" si="3"/>
        <v>0.97839927711316566</v>
      </c>
      <c r="G18297" s="1">
        <v>46.3459</v>
      </c>
      <c r="H18297" s="1">
        <v>-120.19280000000001</v>
      </c>
    </row>
    <row r="18298" spans="1:8" ht="13.2">
      <c r="A18298" s="1" t="s">
        <v>11998</v>
      </c>
      <c r="B18298" s="1" t="s">
        <v>12088</v>
      </c>
      <c r="C18298" s="1">
        <v>936</v>
      </c>
      <c r="D18298" s="11">
        <f t="shared" si="0"/>
        <v>1.9717188943965477E-4</v>
      </c>
      <c r="E18298" s="11">
        <f t="shared" ca="1" si="1"/>
        <v>3.2847574742248491E-6</v>
      </c>
      <c r="F18298" s="11">
        <f t="shared" ca="1" si="3"/>
        <v>0.97841233191851196</v>
      </c>
      <c r="G18298" s="1">
        <v>48.392499999999998</v>
      </c>
      <c r="H18298" s="1">
        <v>-122.4945</v>
      </c>
    </row>
    <row r="18299" spans="1:8" ht="13.2">
      <c r="A18299" s="1" t="s">
        <v>11998</v>
      </c>
      <c r="B18299" s="1" t="s">
        <v>12089</v>
      </c>
      <c r="C18299" s="1">
        <v>3449</v>
      </c>
      <c r="D18299" s="11">
        <f t="shared" si="0"/>
        <v>7.265447079886424E-4</v>
      </c>
      <c r="E18299" s="11">
        <f t="shared" ca="1" si="1"/>
        <v>1.2103769795514429E-5</v>
      </c>
      <c r="F18299" s="11">
        <f t="shared" ca="1" si="3"/>
        <v>0.9784156166759862</v>
      </c>
      <c r="G18299" s="1">
        <v>45.821399999999997</v>
      </c>
      <c r="H18299" s="1">
        <v>-120.81910000000001</v>
      </c>
    </row>
    <row r="18300" spans="1:8" ht="13.2">
      <c r="A18300" s="1" t="s">
        <v>11998</v>
      </c>
      <c r="B18300" s="1" t="s">
        <v>4852</v>
      </c>
      <c r="C18300" s="1">
        <v>1994</v>
      </c>
      <c r="D18300" s="11">
        <f t="shared" si="0"/>
        <v>4.2004353369943549E-4</v>
      </c>
      <c r="E18300" s="11">
        <f t="shared" ca="1" si="1"/>
        <v>6.9976564141072111E-6</v>
      </c>
      <c r="F18300" s="11">
        <f t="shared" ca="1" si="3"/>
        <v>0.97842772044578175</v>
      </c>
      <c r="G18300" s="1">
        <v>47.594299999999997</v>
      </c>
      <c r="H18300" s="1">
        <v>-120.66330000000001</v>
      </c>
    </row>
    <row r="18301" spans="1:8" ht="13.2">
      <c r="A18301" s="1" t="s">
        <v>11998</v>
      </c>
      <c r="B18301" s="1" t="s">
        <v>12090</v>
      </c>
      <c r="C18301" s="1">
        <v>3268</v>
      </c>
      <c r="D18301" s="11">
        <f t="shared" si="0"/>
        <v>6.8841638321452117E-4</v>
      </c>
      <c r="E18301" s="11">
        <f t="shared" ca="1" si="1"/>
        <v>1.1468576309579924E-5</v>
      </c>
      <c r="F18301" s="11">
        <f t="shared" ca="1" si="3"/>
        <v>0.97843471810219584</v>
      </c>
      <c r="G18301" s="1">
        <v>47.630299999999998</v>
      </c>
      <c r="H18301" s="1">
        <v>-122.218</v>
      </c>
    </row>
    <row r="18302" spans="1:8" ht="13.2">
      <c r="A18302" s="1" t="s">
        <v>11998</v>
      </c>
      <c r="B18302" s="1" t="s">
        <v>6246</v>
      </c>
      <c r="C18302" s="1">
        <v>3246</v>
      </c>
      <c r="D18302" s="11">
        <f t="shared" si="0"/>
        <v>6.8378200119777709E-4</v>
      </c>
      <c r="E18302" s="11">
        <f t="shared" ca="1" si="1"/>
        <v>1.1391370471510535E-5</v>
      </c>
      <c r="F18302" s="11">
        <f t="shared" ca="1" si="3"/>
        <v>0.97844618667850547</v>
      </c>
      <c r="G18302" s="1">
        <v>47.625700000000002</v>
      </c>
      <c r="H18302" s="1">
        <v>-122.2338</v>
      </c>
    </row>
    <row r="18303" spans="1:8" ht="13.2">
      <c r="A18303" s="1" t="s">
        <v>11998</v>
      </c>
      <c r="B18303" s="1" t="s">
        <v>2778</v>
      </c>
      <c r="C18303" s="1">
        <v>3156</v>
      </c>
      <c r="D18303" s="11">
        <f t="shared" si="0"/>
        <v>6.6482316567473341E-4</v>
      </c>
      <c r="E18303" s="11">
        <f t="shared" ca="1" si="1"/>
        <v>1.1075528406681224E-5</v>
      </c>
      <c r="F18303" s="11">
        <f t="shared" ca="1" si="3"/>
        <v>0.97845757804897693</v>
      </c>
      <c r="G18303" s="1">
        <v>47.2819</v>
      </c>
      <c r="H18303" s="1">
        <v>-122.2504</v>
      </c>
    </row>
    <row r="18304" spans="1:8" ht="13.2">
      <c r="A18304" s="1" t="s">
        <v>11998</v>
      </c>
      <c r="B18304" s="1" t="s">
        <v>12091</v>
      </c>
      <c r="C18304" s="1">
        <v>3144</v>
      </c>
      <c r="D18304" s="11">
        <f t="shared" si="0"/>
        <v>6.6229532093832759E-4</v>
      </c>
      <c r="E18304" s="11">
        <f t="shared" ca="1" si="1"/>
        <v>1.1033416131370648E-5</v>
      </c>
      <c r="F18304" s="11">
        <f t="shared" ca="1" si="3"/>
        <v>0.97846865357738366</v>
      </c>
      <c r="G18304" s="1">
        <v>46.408499999999997</v>
      </c>
      <c r="H18304" s="1">
        <v>-120.273</v>
      </c>
    </row>
    <row r="18305" spans="1:8" ht="13.2">
      <c r="A18305" s="1" t="s">
        <v>11998</v>
      </c>
      <c r="B18305" s="1" t="s">
        <v>5371</v>
      </c>
      <c r="C18305" s="1">
        <v>3144</v>
      </c>
      <c r="D18305" s="11">
        <f t="shared" si="0"/>
        <v>6.6229532093832759E-4</v>
      </c>
      <c r="E18305" s="11">
        <f t="shared" ca="1" si="1"/>
        <v>1.1033416131370648E-5</v>
      </c>
      <c r="F18305" s="11">
        <f t="shared" ca="1" si="3"/>
        <v>0.97847968699351506</v>
      </c>
      <c r="G18305" s="1">
        <v>45.858499999999999</v>
      </c>
      <c r="H18305" s="1">
        <v>-122.6752</v>
      </c>
    </row>
    <row r="18306" spans="1:8" ht="13.2">
      <c r="A18306" s="1" t="s">
        <v>11998</v>
      </c>
      <c r="B18306" s="1" t="s">
        <v>3054</v>
      </c>
      <c r="C18306" s="1">
        <v>3053</v>
      </c>
      <c r="D18306" s="11">
        <f t="shared" si="0"/>
        <v>6.4312583168725003E-4</v>
      </c>
      <c r="E18306" s="11">
        <f t="shared" ca="1" si="1"/>
        <v>1.0714064710265454E-5</v>
      </c>
      <c r="F18306" s="11">
        <f t="shared" ca="1" si="3"/>
        <v>0.97849072040964646</v>
      </c>
      <c r="G18306" s="1">
        <v>47.006999999999998</v>
      </c>
      <c r="H18306" s="1">
        <v>-123.4049</v>
      </c>
    </row>
    <row r="18307" spans="1:8" ht="13.2">
      <c r="A18307" s="1" t="s">
        <v>11998</v>
      </c>
      <c r="B18307" s="1" t="s">
        <v>2177</v>
      </c>
      <c r="C18307" s="1">
        <v>2959</v>
      </c>
      <c r="D18307" s="11">
        <f t="shared" si="0"/>
        <v>6.2332438125207101E-4</v>
      </c>
      <c r="E18307" s="11">
        <f t="shared" ca="1" si="1"/>
        <v>1.0384185220332616E-5</v>
      </c>
      <c r="F18307" s="11">
        <f t="shared" ca="1" si="3"/>
        <v>0.97850143447435678</v>
      </c>
      <c r="G18307" s="1">
        <v>46.868200000000002</v>
      </c>
      <c r="H18307" s="1">
        <v>-122.2697</v>
      </c>
    </row>
    <row r="18308" spans="1:8" ht="13.2">
      <c r="A18308" s="1" t="s">
        <v>11998</v>
      </c>
      <c r="B18308" s="1" t="s">
        <v>1585</v>
      </c>
      <c r="C18308" s="1">
        <v>2895</v>
      </c>
      <c r="D18308" s="11">
        <f t="shared" si="0"/>
        <v>6.0984254265790655E-4</v>
      </c>
      <c r="E18308" s="11">
        <f t="shared" ca="1" si="1"/>
        <v>1.0159586418676216E-5</v>
      </c>
      <c r="F18308" s="11">
        <f t="shared" ca="1" si="3"/>
        <v>0.97851181865957715</v>
      </c>
      <c r="G18308" s="1">
        <v>46.903199999999998</v>
      </c>
      <c r="H18308" s="1">
        <v>-117.3386</v>
      </c>
    </row>
    <row r="18309" spans="1:8" ht="13.2">
      <c r="A18309" s="1" t="s">
        <v>11998</v>
      </c>
      <c r="B18309" s="1" t="s">
        <v>1634</v>
      </c>
      <c r="C18309" s="1">
        <v>2212</v>
      </c>
      <c r="D18309" s="11">
        <f t="shared" si="0"/>
        <v>4.6596604641080803E-4</v>
      </c>
      <c r="E18309" s="11">
        <f t="shared" ca="1" si="1"/>
        <v>7.7626960822493235E-6</v>
      </c>
      <c r="F18309" s="11">
        <f t="shared" ca="1" si="3"/>
        <v>0.97852197824599585</v>
      </c>
      <c r="G18309" s="1">
        <v>46.271700000000003</v>
      </c>
      <c r="H18309" s="1">
        <v>-122.90560000000001</v>
      </c>
    </row>
    <row r="18310" spans="1:8" ht="13.2">
      <c r="A18310" s="1" t="s">
        <v>11998</v>
      </c>
      <c r="B18310" s="1" t="s">
        <v>12092</v>
      </c>
      <c r="C18310" s="1">
        <v>2719</v>
      </c>
      <c r="D18310" s="11">
        <f t="shared" si="0"/>
        <v>5.7276748652395433E-4</v>
      </c>
      <c r="E18310" s="11">
        <f t="shared" ca="1" si="1"/>
        <v>9.5419397141211155E-6</v>
      </c>
      <c r="F18310" s="11">
        <f t="shared" ca="1" si="3"/>
        <v>0.97852974094207812</v>
      </c>
      <c r="G18310" s="1">
        <v>46.968200000000003</v>
      </c>
      <c r="H18310" s="1">
        <v>-119.05119999999999</v>
      </c>
    </row>
    <row r="18311" spans="1:8" ht="13.2">
      <c r="A18311" s="1" t="s">
        <v>11998</v>
      </c>
      <c r="B18311" s="1" t="s">
        <v>12093</v>
      </c>
      <c r="C18311" s="1">
        <v>2635</v>
      </c>
      <c r="D18311" s="11">
        <f t="shared" si="0"/>
        <v>5.5507257336911357E-4</v>
      </c>
      <c r="E18311" s="11">
        <f t="shared" ca="1" si="1"/>
        <v>9.2471537869470913E-6</v>
      </c>
      <c r="F18311" s="11">
        <f t="shared" ca="1" si="3"/>
        <v>0.97853928288179226</v>
      </c>
      <c r="G18311" s="1">
        <v>48.292900000000003</v>
      </c>
      <c r="H18311" s="1">
        <v>-117.7337</v>
      </c>
    </row>
    <row r="18312" spans="1:8" ht="13.2">
      <c r="A18312" s="1" t="s">
        <v>11998</v>
      </c>
      <c r="B18312" s="1" t="s">
        <v>667</v>
      </c>
      <c r="C18312" s="1">
        <v>2118</v>
      </c>
      <c r="D18312" s="11">
        <f t="shared" si="0"/>
        <v>4.4616459597562907E-4</v>
      </c>
      <c r="E18312" s="11">
        <f t="shared" ca="1" si="1"/>
        <v>7.4328165923164865E-6</v>
      </c>
      <c r="F18312" s="11">
        <f t="shared" ca="1" si="3"/>
        <v>0.97854853003557918</v>
      </c>
      <c r="G18312" s="1">
        <v>48.179099999999998</v>
      </c>
      <c r="H18312" s="1">
        <v>-117.05459999999999</v>
      </c>
    </row>
    <row r="18313" spans="1:8" ht="13.2">
      <c r="A18313" s="1" t="s">
        <v>11998</v>
      </c>
      <c r="B18313" s="1" t="s">
        <v>614</v>
      </c>
      <c r="C18313" s="1">
        <v>2427</v>
      </c>
      <c r="D18313" s="11">
        <f t="shared" si="0"/>
        <v>5.1125659793807923E-4</v>
      </c>
      <c r="E18313" s="11">
        <f t="shared" ca="1" si="1"/>
        <v>8.5172076815637934E-6</v>
      </c>
      <c r="F18313" s="11">
        <f t="shared" ca="1" si="3"/>
        <v>0.9785559628521715</v>
      </c>
      <c r="G18313" s="1">
        <v>46.317100000000003</v>
      </c>
      <c r="H18313" s="1">
        <v>-117.9768</v>
      </c>
    </row>
    <row r="18314" spans="1:8" ht="13.2">
      <c r="A18314" s="1" t="s">
        <v>11998</v>
      </c>
      <c r="B18314" s="1" t="s">
        <v>12094</v>
      </c>
      <c r="C18314" s="1">
        <v>2561</v>
      </c>
      <c r="D18314" s="11">
        <f t="shared" si="0"/>
        <v>5.3948419749461096E-4</v>
      </c>
      <c r="E18314" s="11">
        <f t="shared" ca="1" si="1"/>
        <v>8.987461422531879E-6</v>
      </c>
      <c r="F18314" s="11">
        <f t="shared" ca="1" si="3"/>
        <v>0.97856448005985308</v>
      </c>
      <c r="G18314" s="1">
        <v>48.368299999999998</v>
      </c>
      <c r="H18314" s="1">
        <v>-119.5775</v>
      </c>
    </row>
    <row r="18315" spans="1:8" ht="13.2">
      <c r="A18315" s="1" t="s">
        <v>11998</v>
      </c>
      <c r="B18315" s="1" t="s">
        <v>12095</v>
      </c>
      <c r="C18315" s="1">
        <v>2295</v>
      </c>
      <c r="D18315" s="11">
        <f t="shared" si="0"/>
        <v>4.8345030583761507E-4</v>
      </c>
      <c r="E18315" s="11">
        <f t="shared" ca="1" si="1"/>
        <v>8.0539726531474677E-6</v>
      </c>
      <c r="F18315" s="11">
        <f t="shared" ca="1" si="3"/>
        <v>0.97857346752127561</v>
      </c>
      <c r="G18315" s="1">
        <v>46.211500000000001</v>
      </c>
      <c r="H18315" s="1">
        <v>-119.9937</v>
      </c>
    </row>
    <row r="18316" spans="1:8" ht="13.2">
      <c r="A18316" s="1" t="s">
        <v>11998</v>
      </c>
      <c r="B18316" s="1" t="s">
        <v>327</v>
      </c>
      <c r="C18316" s="1">
        <v>2509</v>
      </c>
      <c r="D18316" s="11">
        <f t="shared" si="0"/>
        <v>5.2853020363685232E-4</v>
      </c>
      <c r="E18316" s="11">
        <f t="shared" ca="1" si="1"/>
        <v>8.8049748961860541E-6</v>
      </c>
      <c r="F18316" s="11">
        <f t="shared" ca="1" si="3"/>
        <v>0.97858152149392874</v>
      </c>
      <c r="G18316" s="1">
        <v>48.0062</v>
      </c>
      <c r="H18316" s="1">
        <v>-119.67319999999999</v>
      </c>
    </row>
    <row r="18317" spans="1:8" ht="13.2">
      <c r="A18317" s="1" t="s">
        <v>11998</v>
      </c>
      <c r="B18317" s="1" t="s">
        <v>12096</v>
      </c>
      <c r="C18317" s="1">
        <v>2473</v>
      </c>
      <c r="D18317" s="11">
        <f t="shared" si="0"/>
        <v>5.2094666942763485E-4</v>
      </c>
      <c r="E18317" s="11">
        <f t="shared" ca="1" si="1"/>
        <v>8.6786380702543297E-6</v>
      </c>
      <c r="F18317" s="11">
        <f t="shared" ca="1" si="3"/>
        <v>0.97859032646882493</v>
      </c>
      <c r="G18317" s="1">
        <v>45.728400000000001</v>
      </c>
      <c r="H18317" s="1">
        <v>-121.4853</v>
      </c>
    </row>
    <row r="18318" spans="1:8" ht="13.2">
      <c r="A18318" s="1" t="s">
        <v>11998</v>
      </c>
      <c r="B18318" s="1" t="s">
        <v>5103</v>
      </c>
      <c r="C18318" s="1">
        <v>2341</v>
      </c>
      <c r="D18318" s="11">
        <f t="shared" si="0"/>
        <v>4.9314037732717069E-4</v>
      </c>
      <c r="E18318" s="11">
        <f t="shared" ca="1" si="1"/>
        <v>8.2154030418380041E-6</v>
      </c>
      <c r="F18318" s="11">
        <f t="shared" ca="1" si="3"/>
        <v>0.97859900510689524</v>
      </c>
      <c r="G18318" s="1">
        <v>48.103400000000001</v>
      </c>
      <c r="H18318" s="1">
        <v>-119.7758</v>
      </c>
    </row>
    <row r="18319" spans="1:8" ht="13.2">
      <c r="A18319" s="1" t="s">
        <v>11998</v>
      </c>
      <c r="B18319" s="1" t="s">
        <v>12097</v>
      </c>
      <c r="C18319" s="1">
        <v>2338</v>
      </c>
      <c r="D18319" s="11">
        <f t="shared" si="0"/>
        <v>4.9250841614306923E-4</v>
      </c>
      <c r="E18319" s="11">
        <f t="shared" ca="1" si="1"/>
        <v>8.2048749730103606E-6</v>
      </c>
      <c r="F18319" s="11">
        <f t="shared" ca="1" si="3"/>
        <v>0.97860722050993709</v>
      </c>
      <c r="G18319" s="1">
        <v>48.532400000000003</v>
      </c>
      <c r="H18319" s="1">
        <v>-123.0656</v>
      </c>
    </row>
    <row r="18320" spans="1:8" ht="13.2">
      <c r="A18320" s="1" t="s">
        <v>11998</v>
      </c>
      <c r="B18320" s="1" t="s">
        <v>12098</v>
      </c>
      <c r="C18320" s="1">
        <v>2196</v>
      </c>
      <c r="D18320" s="11">
        <f t="shared" si="0"/>
        <v>4.6259558676226692E-4</v>
      </c>
      <c r="E18320" s="11">
        <f t="shared" ca="1" si="1"/>
        <v>7.706546381835223E-6</v>
      </c>
      <c r="F18320" s="11">
        <f t="shared" ca="1" si="3"/>
        <v>0.97861542538491009</v>
      </c>
      <c r="G18320" s="1">
        <v>46.9</v>
      </c>
      <c r="H18320" s="1">
        <v>-119.6143</v>
      </c>
    </row>
    <row r="18321" spans="1:8" ht="13.2">
      <c r="A18321" s="1" t="s">
        <v>11998</v>
      </c>
      <c r="B18321" s="1" t="s">
        <v>12099</v>
      </c>
      <c r="C18321" s="1">
        <v>2131</v>
      </c>
      <c r="D18321" s="11">
        <f t="shared" si="0"/>
        <v>4.4890309444006867E-4</v>
      </c>
      <c r="E18321" s="11">
        <f t="shared" ca="1" si="1"/>
        <v>7.4784382239029419E-6</v>
      </c>
      <c r="F18321" s="11">
        <f t="shared" ca="1" si="3"/>
        <v>0.97862313193129191</v>
      </c>
      <c r="G18321" s="1">
        <v>47.856200000000001</v>
      </c>
      <c r="H18321" s="1">
        <v>-121.6919</v>
      </c>
    </row>
    <row r="18322" spans="1:8" ht="13.2">
      <c r="A18322" s="1" t="s">
        <v>11998</v>
      </c>
      <c r="B18322" s="1" t="s">
        <v>4697</v>
      </c>
      <c r="C18322" s="1">
        <v>2035</v>
      </c>
      <c r="D18322" s="11">
        <f t="shared" si="0"/>
        <v>4.2868033654882204E-4</v>
      </c>
      <c r="E18322" s="11">
        <f t="shared" ca="1" si="1"/>
        <v>7.1415400214183415E-6</v>
      </c>
      <c r="F18322" s="11">
        <f t="shared" ca="1" si="3"/>
        <v>0.97863061036951582</v>
      </c>
      <c r="G18322" s="1">
        <v>46.8919</v>
      </c>
      <c r="H18322" s="1">
        <v>-124.11199999999999</v>
      </c>
    </row>
    <row r="18323" spans="1:8" ht="13.2">
      <c r="A18323" s="1" t="s">
        <v>11998</v>
      </c>
      <c r="B18323" s="1" t="s">
        <v>9860</v>
      </c>
      <c r="C18323" s="1">
        <v>2011</v>
      </c>
      <c r="D18323" s="11">
        <f t="shared" si="0"/>
        <v>4.2362464707601039E-4</v>
      </c>
      <c r="E18323" s="11">
        <f t="shared" ca="1" si="1"/>
        <v>7.0573154707971916E-6</v>
      </c>
      <c r="F18323" s="11">
        <f t="shared" ca="1" si="3"/>
        <v>0.97863775190953728</v>
      </c>
      <c r="G18323" s="1">
        <v>46.8917</v>
      </c>
      <c r="H18323" s="1">
        <v>-122.6866</v>
      </c>
    </row>
    <row r="18324" spans="1:8" ht="13.2">
      <c r="A18324" s="1" t="s">
        <v>11998</v>
      </c>
      <c r="B18324" s="1" t="s">
        <v>12100</v>
      </c>
      <c r="C18324" s="1">
        <v>1995</v>
      </c>
      <c r="D18324" s="11">
        <f t="shared" si="0"/>
        <v>4.2025418742746927E-4</v>
      </c>
      <c r="E18324" s="11">
        <f t="shared" ca="1" si="1"/>
        <v>7.0011657703830919E-6</v>
      </c>
      <c r="F18324" s="11">
        <f t="shared" ca="1" si="3"/>
        <v>0.97864480922500807</v>
      </c>
      <c r="G18324" s="1">
        <v>47.644300000000001</v>
      </c>
      <c r="H18324" s="1">
        <v>-121.9041</v>
      </c>
    </row>
    <row r="18325" spans="1:8" ht="13.2">
      <c r="A18325" s="1" t="s">
        <v>11998</v>
      </c>
      <c r="B18325" s="1" t="s">
        <v>12101</v>
      </c>
      <c r="C18325" s="1">
        <v>1920</v>
      </c>
      <c r="D18325" s="11">
        <f t="shared" si="0"/>
        <v>4.0445515782493283E-4</v>
      </c>
      <c r="E18325" s="11">
        <f t="shared" ca="1" si="1"/>
        <v>6.737964049691998E-6</v>
      </c>
      <c r="F18325" s="11">
        <f t="shared" ca="1" si="3"/>
        <v>0.97865181039077842</v>
      </c>
      <c r="G18325" s="1">
        <v>48.217199999999998</v>
      </c>
      <c r="H18325" s="1">
        <v>-122.6778</v>
      </c>
    </row>
    <row r="18326" spans="1:8" ht="13.2">
      <c r="A18326" s="1" t="s">
        <v>11998</v>
      </c>
      <c r="B18326" s="1" t="s">
        <v>12102</v>
      </c>
      <c r="C18326" s="1">
        <v>1868</v>
      </c>
      <c r="D18326" s="11">
        <f t="shared" si="0"/>
        <v>3.9350116396717424E-4</v>
      </c>
      <c r="E18326" s="11">
        <f t="shared" ca="1" si="1"/>
        <v>6.5554775233461731E-6</v>
      </c>
      <c r="F18326" s="11">
        <f t="shared" ca="1" si="3"/>
        <v>0.97865854835482813</v>
      </c>
      <c r="G18326" s="1">
        <v>46.585599999999999</v>
      </c>
      <c r="H18326" s="1">
        <v>-122.90430000000001</v>
      </c>
    </row>
    <row r="18327" spans="1:8" ht="13.2">
      <c r="A18327" s="1" t="s">
        <v>11998</v>
      </c>
      <c r="B18327" s="1" t="s">
        <v>12103</v>
      </c>
      <c r="C18327" s="1">
        <v>1819</v>
      </c>
      <c r="D18327" s="11">
        <f t="shared" si="0"/>
        <v>3.8317913129351711E-4</v>
      </c>
      <c r="E18327" s="11">
        <f t="shared" ca="1" si="1"/>
        <v>6.3835190658279925E-6</v>
      </c>
      <c r="F18327" s="11">
        <f t="shared" ca="1" si="3"/>
        <v>0.9786651038323515</v>
      </c>
      <c r="G18327" s="1">
        <v>46.8538</v>
      </c>
      <c r="H18327" s="1">
        <v>-122.8603</v>
      </c>
    </row>
    <row r="18328" spans="1:8" ht="13.2">
      <c r="A18328" s="1" t="s">
        <v>11998</v>
      </c>
      <c r="B18328" s="1" t="s">
        <v>12104</v>
      </c>
      <c r="C18328" s="1">
        <v>1787</v>
      </c>
      <c r="D18328" s="11">
        <f t="shared" si="0"/>
        <v>3.7643821199643488E-4</v>
      </c>
      <c r="E18328" s="11">
        <f t="shared" ca="1" si="1"/>
        <v>6.2712196649997923E-6</v>
      </c>
      <c r="F18328" s="11">
        <f t="shared" ca="1" si="3"/>
        <v>0.97867148735141729</v>
      </c>
      <c r="G18328" s="1">
        <v>47.6858</v>
      </c>
      <c r="H18328" s="1">
        <v>-117.2805</v>
      </c>
    </row>
    <row r="18329" spans="1:8" ht="13.2">
      <c r="A18329" s="1" t="s">
        <v>11998</v>
      </c>
      <c r="B18329" s="1" t="s">
        <v>12105</v>
      </c>
      <c r="C18329" s="1">
        <v>1690</v>
      </c>
      <c r="D18329" s="11">
        <f t="shared" si="0"/>
        <v>3.5600480037715446E-4</v>
      </c>
      <c r="E18329" s="11">
        <f t="shared" ca="1" si="1"/>
        <v>5.9308121062393119E-6</v>
      </c>
      <c r="F18329" s="11">
        <f t="shared" ca="1" si="3"/>
        <v>0.9786777585710823</v>
      </c>
      <c r="G18329" s="1">
        <v>45.865299999999998</v>
      </c>
      <c r="H18329" s="1">
        <v>-122.40649999999999</v>
      </c>
    </row>
    <row r="18330" spans="1:8" ht="13.2">
      <c r="A18330" s="1" t="s">
        <v>11998</v>
      </c>
      <c r="B18330" s="1" t="s">
        <v>2143</v>
      </c>
      <c r="C18330" s="1">
        <v>1688</v>
      </c>
      <c r="D18330" s="11">
        <f t="shared" si="0"/>
        <v>3.5558349292108679E-4</v>
      </c>
      <c r="E18330" s="11">
        <f t="shared" ca="1" si="1"/>
        <v>5.9237933936875485E-6</v>
      </c>
      <c r="F18330" s="11">
        <f t="shared" ca="1" si="3"/>
        <v>0.9786836893831885</v>
      </c>
      <c r="G18330" s="1">
        <v>47.656199999999998</v>
      </c>
      <c r="H18330" s="1">
        <v>-118.1519</v>
      </c>
    </row>
    <row r="18331" spans="1:8" ht="13.2">
      <c r="A18331" s="1" t="s">
        <v>11998</v>
      </c>
      <c r="B18331" s="1" t="s">
        <v>1351</v>
      </c>
      <c r="C18331" s="1">
        <v>1677</v>
      </c>
      <c r="D18331" s="11">
        <f t="shared" si="0"/>
        <v>3.532663019127148E-4</v>
      </c>
      <c r="E18331" s="11">
        <f t="shared" ca="1" si="1"/>
        <v>5.8851904746528548E-6</v>
      </c>
      <c r="F18331" s="11">
        <f t="shared" ca="1" si="3"/>
        <v>0.97868961317658221</v>
      </c>
      <c r="G18331" s="1">
        <v>48.942100000000003</v>
      </c>
      <c r="H18331" s="1">
        <v>-119.4293</v>
      </c>
    </row>
    <row r="18332" spans="1:8" ht="13.2">
      <c r="A18332" s="1" t="s">
        <v>11998</v>
      </c>
      <c r="B18332" s="1" t="s">
        <v>4566</v>
      </c>
      <c r="C18332" s="1">
        <v>1636</v>
      </c>
      <c r="D18332" s="11">
        <f t="shared" si="0"/>
        <v>3.446294990633282E-4</v>
      </c>
      <c r="E18332" s="11">
        <f t="shared" ca="1" si="1"/>
        <v>5.7413068673417236E-6</v>
      </c>
      <c r="F18332" s="11">
        <f t="shared" ca="1" si="3"/>
        <v>0.97869549836705683</v>
      </c>
      <c r="G18332" s="1">
        <v>46.668300000000002</v>
      </c>
      <c r="H18332" s="1">
        <v>-123.80159999999999</v>
      </c>
    </row>
    <row r="18333" spans="1:8" ht="13.2">
      <c r="A18333" s="1" t="s">
        <v>11998</v>
      </c>
      <c r="B18333" s="1" t="s">
        <v>12106</v>
      </c>
      <c r="C18333" s="1">
        <v>1630</v>
      </c>
      <c r="D18333" s="11">
        <f t="shared" si="0"/>
        <v>3.4336557669512529E-4</v>
      </c>
      <c r="E18333" s="11">
        <f t="shared" ca="1" si="1"/>
        <v>5.7202507296864359E-6</v>
      </c>
      <c r="F18333" s="11">
        <f t="shared" ca="1" si="3"/>
        <v>0.97870123967392419</v>
      </c>
      <c r="G18333" s="1">
        <v>47.058399999999999</v>
      </c>
      <c r="H18333" s="1">
        <v>-123.27249999999999</v>
      </c>
    </row>
    <row r="18334" spans="1:8" ht="13.2">
      <c r="A18334" s="1" t="s">
        <v>11998</v>
      </c>
      <c r="B18334" s="1" t="s">
        <v>12107</v>
      </c>
      <c r="C18334" s="1">
        <v>1626</v>
      </c>
      <c r="D18334" s="11">
        <f t="shared" si="0"/>
        <v>3.4252296178299E-4</v>
      </c>
      <c r="E18334" s="11">
        <f t="shared" ca="1" si="1"/>
        <v>5.7062133045829108E-6</v>
      </c>
      <c r="F18334" s="11">
        <f t="shared" ca="1" si="3"/>
        <v>0.97870695992465384</v>
      </c>
      <c r="G18334" s="1">
        <v>47.125900000000001</v>
      </c>
      <c r="H18334" s="1">
        <v>-118.38209999999999</v>
      </c>
    </row>
    <row r="18335" spans="1:8" ht="13.2">
      <c r="A18335" s="1" t="s">
        <v>11998</v>
      </c>
      <c r="B18335" s="1" t="s">
        <v>12108</v>
      </c>
      <c r="C18335" s="1">
        <v>1604</v>
      </c>
      <c r="D18335" s="11">
        <f t="shared" si="0"/>
        <v>3.3788857976624597E-4</v>
      </c>
      <c r="E18335" s="11">
        <f t="shared" ca="1" si="1"/>
        <v>5.6290074665135235E-6</v>
      </c>
      <c r="F18335" s="11">
        <f t="shared" ca="1" si="3"/>
        <v>0.97871266613795838</v>
      </c>
      <c r="G18335" s="1">
        <v>48.605499999999999</v>
      </c>
      <c r="H18335" s="1">
        <v>-118.0612</v>
      </c>
    </row>
    <row r="18336" spans="1:8" ht="13.2">
      <c r="A18336" s="1" t="s">
        <v>11998</v>
      </c>
      <c r="B18336" s="1" t="s">
        <v>12109</v>
      </c>
      <c r="C18336" s="1">
        <v>1601</v>
      </c>
      <c r="D18336" s="11">
        <f t="shared" si="0"/>
        <v>3.3725661858214452E-4</v>
      </c>
      <c r="E18336" s="11">
        <f t="shared" ca="1" si="1"/>
        <v>5.61847939768588E-6</v>
      </c>
      <c r="F18336" s="11">
        <f t="shared" ca="1" si="3"/>
        <v>0.97871829514542485</v>
      </c>
      <c r="G18336" s="1">
        <v>46.954099999999997</v>
      </c>
      <c r="H18336" s="1">
        <v>-123.7727</v>
      </c>
    </row>
    <row r="18337" spans="1:8" ht="13.2">
      <c r="A18337" s="1" t="s">
        <v>11998</v>
      </c>
      <c r="B18337" s="1" t="s">
        <v>12110</v>
      </c>
      <c r="C18337" s="1">
        <v>1571</v>
      </c>
      <c r="D18337" s="11">
        <f t="shared" si="0"/>
        <v>3.3093700674112996E-4</v>
      </c>
      <c r="E18337" s="11">
        <f t="shared" ca="1" si="1"/>
        <v>5.5131987094094425E-6</v>
      </c>
      <c r="F18337" s="11">
        <f t="shared" ca="1" si="3"/>
        <v>0.97872391362482258</v>
      </c>
      <c r="G18337" s="1">
        <v>47.388399999999997</v>
      </c>
      <c r="H18337" s="1">
        <v>-119.4905</v>
      </c>
    </row>
    <row r="18338" spans="1:8" ht="13.2">
      <c r="A18338" s="1" t="s">
        <v>11998</v>
      </c>
      <c r="B18338" s="1" t="s">
        <v>344</v>
      </c>
      <c r="C18338" s="1">
        <v>1527</v>
      </c>
      <c r="D18338" s="11">
        <f t="shared" si="0"/>
        <v>3.216682427076419E-4</v>
      </c>
      <c r="E18338" s="11">
        <f t="shared" ca="1" si="1"/>
        <v>5.3587870332706678E-6</v>
      </c>
      <c r="F18338" s="11">
        <f t="shared" ca="1" si="3"/>
        <v>0.97872942682353203</v>
      </c>
      <c r="G18338" s="1">
        <v>45.694400000000002</v>
      </c>
      <c r="H18338" s="1">
        <v>-121.8933</v>
      </c>
    </row>
    <row r="18339" spans="1:8" ht="13.2">
      <c r="A18339" s="1" t="s">
        <v>11998</v>
      </c>
      <c r="B18339" s="1" t="s">
        <v>12111</v>
      </c>
      <c r="C18339" s="1">
        <v>1525</v>
      </c>
      <c r="D18339" s="11">
        <f t="shared" si="0"/>
        <v>3.2124693525157429E-4</v>
      </c>
      <c r="E18339" s="11">
        <f t="shared" ca="1" si="1"/>
        <v>5.3517683207189052E-6</v>
      </c>
      <c r="F18339" s="11">
        <f t="shared" ca="1" si="3"/>
        <v>0.97873478561056526</v>
      </c>
      <c r="G18339" s="1">
        <v>48.927599999999998</v>
      </c>
      <c r="H18339" s="1">
        <v>-122.32129999999999</v>
      </c>
    </row>
    <row r="18340" spans="1:8" ht="13.2">
      <c r="A18340" s="1" t="s">
        <v>11998</v>
      </c>
      <c r="B18340" s="1" t="s">
        <v>12112</v>
      </c>
      <c r="C18340" s="1">
        <v>1439</v>
      </c>
      <c r="D18340" s="11">
        <f t="shared" si="0"/>
        <v>3.031307146406658E-4</v>
      </c>
      <c r="E18340" s="11">
        <f t="shared" ca="1" si="1"/>
        <v>5.0499636809931168E-6</v>
      </c>
      <c r="F18340" s="11">
        <f t="shared" ca="1" si="3"/>
        <v>0.97874013737888599</v>
      </c>
      <c r="G18340" s="1">
        <v>46.984400000000001</v>
      </c>
      <c r="H18340" s="1">
        <v>-120.4198</v>
      </c>
    </row>
    <row r="18341" spans="1:8" ht="13.2">
      <c r="A18341" s="1" t="s">
        <v>11998</v>
      </c>
      <c r="B18341" s="1" t="s">
        <v>3029</v>
      </c>
      <c r="C18341" s="1">
        <v>1410</v>
      </c>
      <c r="D18341" s="11">
        <f t="shared" si="0"/>
        <v>2.9702175652768508E-4</v>
      </c>
      <c r="E18341" s="11">
        <f t="shared" ca="1" si="1"/>
        <v>4.9481923489925618E-6</v>
      </c>
      <c r="F18341" s="11">
        <f t="shared" ca="1" si="3"/>
        <v>0.97874518734256699</v>
      </c>
      <c r="G18341" s="1">
        <v>46.4739</v>
      </c>
      <c r="H18341" s="1">
        <v>-117.5971</v>
      </c>
    </row>
    <row r="18342" spans="1:8" ht="13.2">
      <c r="A18342" s="1" t="s">
        <v>11998</v>
      </c>
      <c r="B18342" s="1" t="s">
        <v>12113</v>
      </c>
      <c r="C18342" s="1">
        <v>1409</v>
      </c>
      <c r="D18342" s="11">
        <f t="shared" si="0"/>
        <v>2.9681110279965124E-4</v>
      </c>
      <c r="E18342" s="11">
        <f t="shared" ca="1" si="1"/>
        <v>4.9446829927166801E-6</v>
      </c>
      <c r="F18342" s="11">
        <f t="shared" ca="1" si="3"/>
        <v>0.97875013553491597</v>
      </c>
      <c r="G18342" s="1">
        <v>48.9955</v>
      </c>
      <c r="H18342" s="1">
        <v>-122.26949999999999</v>
      </c>
    </row>
    <row r="18343" spans="1:8" ht="13.2">
      <c r="A18343" s="1" t="s">
        <v>11998</v>
      </c>
      <c r="B18343" s="1" t="s">
        <v>1178</v>
      </c>
      <c r="C18343" s="1">
        <v>1389</v>
      </c>
      <c r="D18343" s="11">
        <f t="shared" si="0"/>
        <v>2.9259802823897483E-4</v>
      </c>
      <c r="E18343" s="11">
        <f t="shared" ca="1" si="1"/>
        <v>4.8744958671990545E-6</v>
      </c>
      <c r="F18343" s="11">
        <f t="shared" ca="1" si="3"/>
        <v>0.97875508021790869</v>
      </c>
      <c r="G18343" s="1">
        <v>46.355499999999999</v>
      </c>
      <c r="H18343" s="1">
        <v>-124.0557</v>
      </c>
    </row>
    <row r="18344" spans="1:8" ht="13.2">
      <c r="A18344" s="1" t="s">
        <v>11998</v>
      </c>
      <c r="B18344" s="1" t="s">
        <v>12114</v>
      </c>
      <c r="C18344" s="1">
        <v>1385</v>
      </c>
      <c r="D18344" s="11">
        <f t="shared" si="0"/>
        <v>2.9175541332683959E-4</v>
      </c>
      <c r="E18344" s="11">
        <f t="shared" ca="1" si="1"/>
        <v>4.8604584420955302E-6</v>
      </c>
      <c r="F18344" s="11">
        <f t="shared" ca="1" si="3"/>
        <v>0.97875995471377586</v>
      </c>
      <c r="G18344" s="1">
        <v>48.254199999999997</v>
      </c>
      <c r="H18344" s="1">
        <v>-121.60290000000001</v>
      </c>
    </row>
    <row r="18345" spans="1:8" ht="13.2">
      <c r="A18345" s="1" t="s">
        <v>11998</v>
      </c>
      <c r="B18345" s="1" t="s">
        <v>11144</v>
      </c>
      <c r="C18345" s="1">
        <v>1377</v>
      </c>
      <c r="D18345" s="11">
        <f t="shared" si="0"/>
        <v>2.9007018350256901E-4</v>
      </c>
      <c r="E18345" s="11">
        <f t="shared" ca="1" si="1"/>
        <v>4.8323835918884799E-6</v>
      </c>
      <c r="F18345" s="11">
        <f t="shared" ca="1" si="3"/>
        <v>0.97876481517221792</v>
      </c>
      <c r="G18345" s="1">
        <v>47.790599999999998</v>
      </c>
      <c r="H18345" s="1">
        <v>-122.3849</v>
      </c>
    </row>
    <row r="18346" spans="1:8" ht="13.2">
      <c r="A18346" s="1" t="s">
        <v>11998</v>
      </c>
      <c r="B18346" s="1" t="s">
        <v>12115</v>
      </c>
      <c r="C18346" s="1">
        <v>1337</v>
      </c>
      <c r="D18346" s="11">
        <f t="shared" si="0"/>
        <v>2.8164403438121625E-4</v>
      </c>
      <c r="E18346" s="11">
        <f t="shared" ca="1" si="1"/>
        <v>4.6920093408532296E-6</v>
      </c>
      <c r="F18346" s="11">
        <f t="shared" ca="1" si="3"/>
        <v>0.97876964755580975</v>
      </c>
      <c r="G18346" s="1">
        <v>46.490699999999997</v>
      </c>
      <c r="H18346" s="1">
        <v>-122.9342</v>
      </c>
    </row>
    <row r="18347" spans="1:8" ht="13.2">
      <c r="A18347" s="1" t="s">
        <v>11998</v>
      </c>
      <c r="B18347" s="1" t="s">
        <v>12116</v>
      </c>
      <c r="C18347" s="1">
        <v>1295</v>
      </c>
      <c r="D18347" s="11">
        <f t="shared" si="0"/>
        <v>2.7279657780379587E-4</v>
      </c>
      <c r="E18347" s="11">
        <f t="shared" ca="1" si="1"/>
        <v>4.5446163772662175E-6</v>
      </c>
      <c r="F18347" s="11">
        <f t="shared" ca="1" si="3"/>
        <v>0.97877433956515059</v>
      </c>
      <c r="G18347" s="1">
        <v>46.337200000000003</v>
      </c>
      <c r="H18347" s="1">
        <v>-117.04300000000001</v>
      </c>
    </row>
    <row r="18348" spans="1:8" ht="13.2">
      <c r="A18348" s="1" t="s">
        <v>11998</v>
      </c>
      <c r="B18348" s="1" t="s">
        <v>12117</v>
      </c>
      <c r="C18348" s="1">
        <v>1276</v>
      </c>
      <c r="D18348" s="11">
        <f t="shared" si="0"/>
        <v>2.6879415697115329E-4</v>
      </c>
      <c r="E18348" s="11">
        <f t="shared" ca="1" si="1"/>
        <v>4.4779386080244744E-6</v>
      </c>
      <c r="F18348" s="11">
        <f t="shared" ca="1" si="3"/>
        <v>0.97877888418152781</v>
      </c>
      <c r="G18348" s="1">
        <v>46.7027</v>
      </c>
      <c r="H18348" s="1">
        <v>-120.756</v>
      </c>
    </row>
    <row r="18349" spans="1:8" ht="13.2">
      <c r="A18349" s="1" t="s">
        <v>11998</v>
      </c>
      <c r="B18349" s="1" t="s">
        <v>12118</v>
      </c>
      <c r="C18349" s="1">
        <v>1208</v>
      </c>
      <c r="D18349" s="11">
        <f t="shared" si="0"/>
        <v>2.5446970346485359E-4</v>
      </c>
      <c r="E18349" s="11">
        <f t="shared" ca="1" si="1"/>
        <v>4.239302381264549E-6</v>
      </c>
      <c r="F18349" s="11">
        <f t="shared" ca="1" si="3"/>
        <v>0.97878336212013584</v>
      </c>
      <c r="G18349" s="1">
        <v>47.678100000000001</v>
      </c>
      <c r="H18349" s="1">
        <v>-120.2171</v>
      </c>
    </row>
    <row r="18350" spans="1:8" ht="13.2">
      <c r="A18350" s="1" t="s">
        <v>11998</v>
      </c>
      <c r="B18350" s="1" t="s">
        <v>12119</v>
      </c>
      <c r="C18350" s="1">
        <v>1187</v>
      </c>
      <c r="D18350" s="11">
        <f t="shared" si="0"/>
        <v>2.500459751761434E-4</v>
      </c>
      <c r="E18350" s="11">
        <f t="shared" ca="1" si="1"/>
        <v>4.1656058994710434E-6</v>
      </c>
      <c r="F18350" s="11">
        <f t="shared" ca="1" si="3"/>
        <v>0.97878760142251708</v>
      </c>
      <c r="G18350" s="1">
        <v>46.269599999999997</v>
      </c>
      <c r="H18350" s="1">
        <v>-118.1499</v>
      </c>
    </row>
    <row r="18351" spans="1:8" ht="13.2">
      <c r="A18351" s="1" t="s">
        <v>11998</v>
      </c>
      <c r="B18351" s="1" t="s">
        <v>3329</v>
      </c>
      <c r="C18351" s="1">
        <v>1181</v>
      </c>
      <c r="D18351" s="11">
        <f t="shared" si="0"/>
        <v>2.4878205280794049E-4</v>
      </c>
      <c r="E18351" s="11">
        <f t="shared" ca="1" si="1"/>
        <v>4.1445497618157557E-6</v>
      </c>
      <c r="F18351" s="11">
        <f t="shared" ca="1" si="3"/>
        <v>0.97879176702841653</v>
      </c>
      <c r="G18351" s="1">
        <v>47.648000000000003</v>
      </c>
      <c r="H18351" s="1">
        <v>-120.0707</v>
      </c>
    </row>
    <row r="18352" spans="1:8" ht="13.2">
      <c r="A18352" s="1" t="s">
        <v>11998</v>
      </c>
      <c r="B18352" s="1" t="s">
        <v>3735</v>
      </c>
      <c r="C18352" s="1">
        <v>1145</v>
      </c>
      <c r="D18352" s="11">
        <f t="shared" si="0"/>
        <v>2.4119851859872297E-4</v>
      </c>
      <c r="E18352" s="11">
        <f t="shared" ca="1" si="1"/>
        <v>4.0182129358840304E-6</v>
      </c>
      <c r="F18352" s="11">
        <f t="shared" ca="1" si="3"/>
        <v>0.97879591157817836</v>
      </c>
      <c r="G18352" s="1">
        <v>46.557600000000001</v>
      </c>
      <c r="H18352" s="1">
        <v>-122.28149999999999</v>
      </c>
    </row>
    <row r="18353" spans="1:8" ht="13.2">
      <c r="A18353" s="1" t="s">
        <v>11998</v>
      </c>
      <c r="B18353" s="1" t="s">
        <v>9598</v>
      </c>
      <c r="C18353" s="1">
        <v>1097</v>
      </c>
      <c r="D18353" s="11">
        <f t="shared" si="0"/>
        <v>2.3108713965309965E-4</v>
      </c>
      <c r="E18353" s="11">
        <f t="shared" ca="1" si="1"/>
        <v>3.8497638346417307E-6</v>
      </c>
      <c r="F18353" s="11">
        <f t="shared" ca="1" si="3"/>
        <v>0.97879992979111419</v>
      </c>
      <c r="G18353" s="1">
        <v>48.0336</v>
      </c>
      <c r="H18353" s="1">
        <v>-122.408</v>
      </c>
    </row>
    <row r="18354" spans="1:8" ht="13.2">
      <c r="A18354" s="1" t="s">
        <v>11998</v>
      </c>
      <c r="B18354" s="1" t="s">
        <v>12120</v>
      </c>
      <c r="C18354" s="1">
        <v>1096</v>
      </c>
      <c r="D18354" s="11">
        <f t="shared" si="0"/>
        <v>2.3087648592506584E-4</v>
      </c>
      <c r="E18354" s="11">
        <f t="shared" ca="1" si="1"/>
        <v>3.8462544783658489E-6</v>
      </c>
      <c r="F18354" s="11">
        <f t="shared" ca="1" si="3"/>
        <v>0.97880377955494879</v>
      </c>
      <c r="G18354" s="1">
        <v>47.645200000000003</v>
      </c>
      <c r="H18354" s="1">
        <v>-122.2178</v>
      </c>
    </row>
    <row r="18355" spans="1:8" ht="13.2">
      <c r="A18355" s="1" t="s">
        <v>11998</v>
      </c>
      <c r="B18355" s="1" t="s">
        <v>12121</v>
      </c>
      <c r="C18355" s="1">
        <v>1090</v>
      </c>
      <c r="D18355" s="11">
        <f t="shared" si="0"/>
        <v>2.2961256355686293E-4</v>
      </c>
      <c r="E18355" s="11">
        <f t="shared" ca="1" si="1"/>
        <v>3.8251983407105621E-6</v>
      </c>
      <c r="F18355" s="11">
        <f t="shared" ca="1" si="3"/>
        <v>0.97880762580942715</v>
      </c>
      <c r="G18355" s="1">
        <v>47.968800000000002</v>
      </c>
      <c r="H18355" s="1">
        <v>-118.9759</v>
      </c>
    </row>
    <row r="18356" spans="1:8" ht="13.2">
      <c r="A18356" s="1" t="s">
        <v>11998</v>
      </c>
      <c r="B18356" s="1" t="s">
        <v>5193</v>
      </c>
      <c r="C18356" s="1">
        <v>1069</v>
      </c>
      <c r="D18356" s="11">
        <f t="shared" si="0"/>
        <v>2.2518883526815271E-4</v>
      </c>
      <c r="E18356" s="11">
        <f t="shared" ca="1" si="1"/>
        <v>3.7515018589170552E-6</v>
      </c>
      <c r="F18356" s="11">
        <f t="shared" ca="1" si="3"/>
        <v>0.9788114510077679</v>
      </c>
      <c r="G18356" s="1">
        <v>48.648499999999999</v>
      </c>
      <c r="H18356" s="1">
        <v>-118.733</v>
      </c>
    </row>
    <row r="18357" spans="1:8" ht="13.2">
      <c r="A18357" s="1" t="s">
        <v>11998</v>
      </c>
      <c r="B18357" s="1" t="s">
        <v>12122</v>
      </c>
      <c r="C18357" s="1">
        <v>1045</v>
      </c>
      <c r="D18357" s="11">
        <f t="shared" si="0"/>
        <v>2.2013314579534107E-4</v>
      </c>
      <c r="E18357" s="11">
        <f t="shared" ca="1" si="1"/>
        <v>3.6672773082959057E-6</v>
      </c>
      <c r="F18357" s="11">
        <f t="shared" ca="1" si="3"/>
        <v>0.97881520250962684</v>
      </c>
      <c r="G18357" s="1">
        <v>46.910299999999999</v>
      </c>
      <c r="H18357" s="1">
        <v>-117.0753</v>
      </c>
    </row>
    <row r="18358" spans="1:8" ht="13.2">
      <c r="A18358" s="1" t="s">
        <v>11998</v>
      </c>
      <c r="B18358" s="1" t="s">
        <v>12123</v>
      </c>
      <c r="C18358" s="1">
        <v>1044</v>
      </c>
      <c r="D18358" s="11">
        <f t="shared" si="0"/>
        <v>2.1992249206730723E-4</v>
      </c>
      <c r="E18358" s="11">
        <f t="shared" ca="1" si="1"/>
        <v>3.663767952020024E-6</v>
      </c>
      <c r="F18358" s="11">
        <f t="shared" ca="1" si="3"/>
        <v>0.97881886978693511</v>
      </c>
      <c r="G18358" s="1">
        <v>47.938800000000001</v>
      </c>
      <c r="H18358" s="1">
        <v>-119.003</v>
      </c>
    </row>
    <row r="18359" spans="1:8" ht="13.2">
      <c r="A18359" s="1" t="s">
        <v>11998</v>
      </c>
      <c r="B18359" s="1" t="s">
        <v>12124</v>
      </c>
      <c r="C18359" s="1">
        <v>1013</v>
      </c>
      <c r="D18359" s="11">
        <f t="shared" si="0"/>
        <v>2.1339222649825883E-4</v>
      </c>
      <c r="E18359" s="11">
        <f t="shared" ca="1" si="1"/>
        <v>3.5549779074677052E-6</v>
      </c>
      <c r="F18359" s="11">
        <f t="shared" ca="1" si="3"/>
        <v>0.97882253355488713</v>
      </c>
      <c r="G18359" s="1">
        <v>48.7087</v>
      </c>
      <c r="H18359" s="1">
        <v>-119.4431</v>
      </c>
    </row>
    <row r="18360" spans="1:8" ht="13.2">
      <c r="A18360" s="1" t="s">
        <v>11998</v>
      </c>
      <c r="B18360" s="1" t="s">
        <v>12125</v>
      </c>
      <c r="C18360" s="1">
        <v>1001</v>
      </c>
      <c r="D18360" s="11">
        <f t="shared" si="0"/>
        <v>2.1086438176185301E-4</v>
      </c>
      <c r="E18360" s="11">
        <f t="shared" ca="1" si="1"/>
        <v>3.5128656321571302E-6</v>
      </c>
      <c r="F18360" s="11">
        <f t="shared" ca="1" si="3"/>
        <v>0.97882608853279462</v>
      </c>
      <c r="G18360" s="1">
        <v>47.922199999999997</v>
      </c>
      <c r="H18360" s="1">
        <v>-119.0476</v>
      </c>
    </row>
    <row r="18361" spans="1:8" ht="13.2">
      <c r="A18361" s="1" t="s">
        <v>11998</v>
      </c>
      <c r="B18361" s="1" t="s">
        <v>12126</v>
      </c>
      <c r="C18361" s="1">
        <v>980</v>
      </c>
      <c r="D18361" s="11">
        <f t="shared" si="0"/>
        <v>2.0644065347314282E-4</v>
      </c>
      <c r="E18361" s="11">
        <f t="shared" ca="1" si="1"/>
        <v>3.4391691503636242E-6</v>
      </c>
      <c r="F18361" s="11">
        <f t="shared" ca="1" si="3"/>
        <v>0.97882960139842679</v>
      </c>
      <c r="G18361" s="1">
        <v>45.642600000000002</v>
      </c>
      <c r="H18361" s="1">
        <v>-121.9695</v>
      </c>
    </row>
    <row r="18362" spans="1:8" ht="13.2">
      <c r="A18362" s="1" t="s">
        <v>11998</v>
      </c>
      <c r="B18362" s="1" t="s">
        <v>12127</v>
      </c>
      <c r="C18362" s="1">
        <v>952</v>
      </c>
      <c r="D18362" s="11">
        <f t="shared" si="0"/>
        <v>2.0054234908819588E-4</v>
      </c>
      <c r="E18362" s="11">
        <f t="shared" ca="1" si="1"/>
        <v>3.3409071746389496E-6</v>
      </c>
      <c r="F18362" s="11">
        <f t="shared" ca="1" si="3"/>
        <v>0.97883304056757714</v>
      </c>
      <c r="G18362" s="1">
        <v>48.361499999999999</v>
      </c>
      <c r="H18362" s="1">
        <v>-120.1165</v>
      </c>
    </row>
    <row r="18363" spans="1:8" ht="13.2">
      <c r="A18363" s="1" t="s">
        <v>11998</v>
      </c>
      <c r="B18363" s="1" t="s">
        <v>3654</v>
      </c>
      <c r="C18363" s="1">
        <v>932</v>
      </c>
      <c r="D18363" s="11">
        <f t="shared" si="0"/>
        <v>1.9632927452751947E-4</v>
      </c>
      <c r="E18363" s="11">
        <f t="shared" ca="1" si="1"/>
        <v>3.270720049121324E-6</v>
      </c>
      <c r="F18363" s="11">
        <f t="shared" ca="1" si="3"/>
        <v>0.97883638147475183</v>
      </c>
      <c r="G18363" s="1">
        <v>47.373800000000003</v>
      </c>
      <c r="H18363" s="1">
        <v>-120.1369</v>
      </c>
    </row>
    <row r="18364" spans="1:8" ht="13.2">
      <c r="A18364" s="1" t="s">
        <v>11998</v>
      </c>
      <c r="B18364" s="1" t="s">
        <v>12128</v>
      </c>
      <c r="C18364" s="1">
        <v>929</v>
      </c>
      <c r="D18364" s="11">
        <f t="shared" si="0"/>
        <v>1.9569731334341802E-4</v>
      </c>
      <c r="E18364" s="11">
        <f t="shared" ca="1" si="1"/>
        <v>3.2601919802936801E-6</v>
      </c>
      <c r="F18364" s="11">
        <f t="shared" ca="1" si="3"/>
        <v>0.97883965219480096</v>
      </c>
      <c r="G18364" s="1">
        <v>46.309899999999999</v>
      </c>
      <c r="H18364" s="1">
        <v>-124.04170000000001</v>
      </c>
    </row>
    <row r="18365" spans="1:8" ht="13.2">
      <c r="A18365" s="1" t="s">
        <v>11998</v>
      </c>
      <c r="B18365" s="1" t="s">
        <v>8776</v>
      </c>
      <c r="C18365" s="1">
        <v>927</v>
      </c>
      <c r="D18365" s="11">
        <f t="shared" si="0"/>
        <v>1.952760058873504E-4</v>
      </c>
      <c r="E18365" s="11">
        <f t="shared" ca="1" si="1"/>
        <v>3.253173267741918E-6</v>
      </c>
      <c r="F18365" s="11">
        <f t="shared" ca="1" si="3"/>
        <v>0.97884291238678123</v>
      </c>
      <c r="G18365" s="1">
        <v>47.251100000000001</v>
      </c>
      <c r="H18365" s="1">
        <v>-121.0992</v>
      </c>
    </row>
    <row r="18366" spans="1:8" ht="13.2">
      <c r="A18366" s="1" t="s">
        <v>11998</v>
      </c>
      <c r="B18366" s="1" t="s">
        <v>1914</v>
      </c>
      <c r="C18366" s="1">
        <v>869</v>
      </c>
      <c r="D18366" s="11">
        <f t="shared" si="0"/>
        <v>1.8305808966138888E-4</v>
      </c>
      <c r="E18366" s="11">
        <f t="shared" ca="1" si="1"/>
        <v>3.0496306037408054E-6</v>
      </c>
      <c r="F18366" s="11">
        <f t="shared" ca="1" si="3"/>
        <v>0.978846165560049</v>
      </c>
      <c r="G18366" s="1">
        <v>47.332599999999999</v>
      </c>
      <c r="H18366" s="1">
        <v>-118.6893</v>
      </c>
    </row>
    <row r="18367" spans="1:8" ht="13.2">
      <c r="A18367" s="1" t="s">
        <v>11998</v>
      </c>
      <c r="B18367" s="1" t="s">
        <v>12129</v>
      </c>
      <c r="C18367" s="1">
        <v>835</v>
      </c>
      <c r="D18367" s="11">
        <f t="shared" si="0"/>
        <v>1.7589586290823903E-4</v>
      </c>
      <c r="E18367" s="11">
        <f t="shared" ca="1" si="1"/>
        <v>2.9303124903608431E-6</v>
      </c>
      <c r="F18367" s="11">
        <f t="shared" ca="1" si="3"/>
        <v>0.97884921519065271</v>
      </c>
      <c r="G18367" s="1">
        <v>47.757899999999999</v>
      </c>
      <c r="H18367" s="1">
        <v>-118.7144</v>
      </c>
    </row>
    <row r="18368" spans="1:8" ht="13.2">
      <c r="A18368" s="1" t="s">
        <v>11998</v>
      </c>
      <c r="B18368" s="1" t="s">
        <v>12130</v>
      </c>
      <c r="C18368" s="1">
        <v>823</v>
      </c>
      <c r="D18368" s="11">
        <f t="shared" si="0"/>
        <v>1.733680181718332E-4</v>
      </c>
      <c r="E18368" s="11">
        <f t="shared" ca="1" si="1"/>
        <v>2.8882002150502682E-6</v>
      </c>
      <c r="F18368" s="11">
        <f t="shared" ca="1" si="3"/>
        <v>0.97885214550314303</v>
      </c>
      <c r="G18368" s="1">
        <v>46.726999999999997</v>
      </c>
      <c r="H18368" s="1">
        <v>-120.69410000000001</v>
      </c>
    </row>
    <row r="18369" spans="1:8" ht="13.2">
      <c r="A18369" s="1" t="s">
        <v>11998</v>
      </c>
      <c r="B18369" s="1" t="s">
        <v>8592</v>
      </c>
      <c r="C18369" s="1">
        <v>822</v>
      </c>
      <c r="D18369" s="11">
        <f t="shared" si="0"/>
        <v>1.7315736444379937E-4</v>
      </c>
      <c r="E18369" s="11">
        <f t="shared" ca="1" si="1"/>
        <v>2.8846908587743865E-6</v>
      </c>
      <c r="F18369" s="11">
        <f t="shared" ca="1" si="3"/>
        <v>0.97885503370335813</v>
      </c>
      <c r="G18369" s="1">
        <v>46.997100000000003</v>
      </c>
      <c r="H18369" s="1">
        <v>-122.5424</v>
      </c>
    </row>
    <row r="18370" spans="1:8" ht="13.2">
      <c r="A18370" s="1" t="s">
        <v>11998</v>
      </c>
      <c r="B18370" s="1" t="s">
        <v>5518</v>
      </c>
      <c r="C18370" s="1">
        <v>816</v>
      </c>
      <c r="D18370" s="11">
        <f t="shared" si="0"/>
        <v>1.7189344207559646E-4</v>
      </c>
      <c r="E18370" s="11">
        <f t="shared" ca="1" si="1"/>
        <v>2.8636347211190992E-6</v>
      </c>
      <c r="F18370" s="11">
        <f t="shared" ca="1" si="3"/>
        <v>0.97885791839421687</v>
      </c>
      <c r="G18370" s="1">
        <v>47.298200000000001</v>
      </c>
      <c r="H18370" s="1">
        <v>-122.5104</v>
      </c>
    </row>
    <row r="18371" spans="1:8" ht="13.2">
      <c r="A18371" s="1" t="s">
        <v>11998</v>
      </c>
      <c r="B18371" s="1" t="s">
        <v>12131</v>
      </c>
      <c r="C18371" s="1">
        <v>808</v>
      </c>
      <c r="D18371" s="11">
        <f t="shared" si="0"/>
        <v>1.702082122513259E-4</v>
      </c>
      <c r="E18371" s="11">
        <f t="shared" ca="1" si="1"/>
        <v>2.835559870912049E-6</v>
      </c>
      <c r="F18371" s="11">
        <f t="shared" ca="1" si="3"/>
        <v>0.978860782028938</v>
      </c>
      <c r="G18371" s="1">
        <v>47.2254</v>
      </c>
      <c r="H18371" s="1">
        <v>-117.074</v>
      </c>
    </row>
    <row r="18372" spans="1:8" ht="13.2">
      <c r="A18372" s="1" t="s">
        <v>11998</v>
      </c>
      <c r="B18372" s="1" t="s">
        <v>12132</v>
      </c>
      <c r="C18372" s="1">
        <v>763</v>
      </c>
      <c r="D18372" s="11">
        <f t="shared" si="0"/>
        <v>1.6072879448980403E-4</v>
      </c>
      <c r="E18372" s="11">
        <f t="shared" ca="1" si="1"/>
        <v>2.6776388384973931E-6</v>
      </c>
      <c r="F18372" s="11">
        <f t="shared" ca="1" si="3"/>
        <v>0.97886361758880891</v>
      </c>
      <c r="G18372" s="1">
        <v>46.530500000000004</v>
      </c>
      <c r="H18372" s="1">
        <v>-122.48869999999999</v>
      </c>
    </row>
    <row r="18373" spans="1:8" ht="13.2">
      <c r="A18373" s="1" t="s">
        <v>11998</v>
      </c>
      <c r="B18373" s="1" t="s">
        <v>2834</v>
      </c>
      <c r="C18373" s="1">
        <v>738</v>
      </c>
      <c r="D18373" s="11">
        <f t="shared" si="0"/>
        <v>1.5546245128895855E-4</v>
      </c>
      <c r="E18373" s="11">
        <f t="shared" ca="1" si="1"/>
        <v>2.5899049316003619E-6</v>
      </c>
      <c r="F18373" s="11">
        <f t="shared" ca="1" si="3"/>
        <v>0.97886629522764745</v>
      </c>
      <c r="G18373" s="1">
        <v>46.441200000000002</v>
      </c>
      <c r="H18373" s="1">
        <v>-122.8494</v>
      </c>
    </row>
    <row r="18374" spans="1:8" ht="13.2">
      <c r="A18374" s="1" t="s">
        <v>11998</v>
      </c>
      <c r="B18374" s="1" t="s">
        <v>12133</v>
      </c>
      <c r="C18374" s="1">
        <v>724</v>
      </c>
      <c r="D18374" s="11">
        <f t="shared" si="0"/>
        <v>1.5251329909648508E-4</v>
      </c>
      <c r="E18374" s="11">
        <f t="shared" ca="1" si="1"/>
        <v>2.5407739437380244E-6</v>
      </c>
      <c r="F18374" s="11">
        <f t="shared" ca="1" si="3"/>
        <v>0.97886888513257908</v>
      </c>
      <c r="G18374" s="1">
        <v>48.537100000000002</v>
      </c>
      <c r="H18374" s="1">
        <v>-121.75109999999999</v>
      </c>
    </row>
    <row r="18375" spans="1:8" ht="13.2">
      <c r="A18375" s="1" t="s">
        <v>11998</v>
      </c>
      <c r="B18375" s="1" t="s">
        <v>12134</v>
      </c>
      <c r="C18375" s="1">
        <v>722</v>
      </c>
      <c r="D18375" s="11">
        <f t="shared" si="0"/>
        <v>1.5209199164041746E-4</v>
      </c>
      <c r="E18375" s="11">
        <f t="shared" ca="1" si="1"/>
        <v>2.5337552311862618E-6</v>
      </c>
      <c r="F18375" s="11">
        <f t="shared" ca="1" si="3"/>
        <v>0.97887142590652287</v>
      </c>
      <c r="G18375" s="1">
        <v>45.7151</v>
      </c>
      <c r="H18375" s="1">
        <v>-121.4695</v>
      </c>
    </row>
    <row r="18376" spans="1:8" ht="13.2">
      <c r="A18376" s="1" t="s">
        <v>11998</v>
      </c>
      <c r="B18376" s="1" t="s">
        <v>12135</v>
      </c>
      <c r="C18376" s="1">
        <v>688</v>
      </c>
      <c r="D18376" s="11">
        <f t="shared" si="0"/>
        <v>1.4492976488726761E-4</v>
      </c>
      <c r="E18376" s="11">
        <f t="shared" ca="1" si="1"/>
        <v>2.4144371178062995E-6</v>
      </c>
      <c r="F18376" s="11">
        <f t="shared" ca="1" si="3"/>
        <v>0.97887395966175406</v>
      </c>
      <c r="G18376" s="1">
        <v>48.055500000000002</v>
      </c>
      <c r="H18376" s="1">
        <v>-119.9</v>
      </c>
    </row>
    <row r="18377" spans="1:8" ht="13.2">
      <c r="A18377" s="1" t="s">
        <v>11998</v>
      </c>
      <c r="B18377" s="1" t="s">
        <v>3293</v>
      </c>
      <c r="C18377" s="1">
        <v>665</v>
      </c>
      <c r="D18377" s="11">
        <f t="shared" si="0"/>
        <v>1.4008472914248975E-4</v>
      </c>
      <c r="E18377" s="11">
        <f t="shared" ca="1" si="1"/>
        <v>2.3337219234610305E-6</v>
      </c>
      <c r="F18377" s="11">
        <f t="shared" ca="1" si="3"/>
        <v>0.97887637409887185</v>
      </c>
      <c r="G18377" s="1">
        <v>46.840200000000003</v>
      </c>
      <c r="H18377" s="1">
        <v>-123.23480000000001</v>
      </c>
    </row>
    <row r="18378" spans="1:8" ht="13.2">
      <c r="A18378" s="1" t="s">
        <v>11998</v>
      </c>
      <c r="B18378" s="1" t="s">
        <v>12136</v>
      </c>
      <c r="C18378" s="1">
        <v>663</v>
      </c>
      <c r="D18378" s="11">
        <f t="shared" si="0"/>
        <v>1.3966342168642213E-4</v>
      </c>
      <c r="E18378" s="11">
        <f t="shared" ca="1" si="1"/>
        <v>2.3267032109092684E-6</v>
      </c>
      <c r="F18378" s="11">
        <f t="shared" ca="1" si="3"/>
        <v>0.97887870782079534</v>
      </c>
      <c r="G18378" s="1">
        <v>47.080500000000001</v>
      </c>
      <c r="H18378" s="1">
        <v>-122.05370000000001</v>
      </c>
    </row>
    <row r="18379" spans="1:8" ht="13.2">
      <c r="A18379" s="1" t="s">
        <v>11998</v>
      </c>
      <c r="B18379" s="1" t="s">
        <v>12137</v>
      </c>
      <c r="C18379" s="1">
        <v>643</v>
      </c>
      <c r="D18379" s="11">
        <f t="shared" si="0"/>
        <v>1.3545034712574575E-4</v>
      </c>
      <c r="E18379" s="11">
        <f t="shared" ca="1" si="1"/>
        <v>2.2565160853916432E-6</v>
      </c>
      <c r="F18379" s="11">
        <f t="shared" ca="1" si="3"/>
        <v>0.97888103452400621</v>
      </c>
      <c r="G18379" s="1">
        <v>46.571199999999997</v>
      </c>
      <c r="H18379" s="1">
        <v>-123.29810000000001</v>
      </c>
    </row>
    <row r="18380" spans="1:8" ht="13.2">
      <c r="A18380" s="1" t="s">
        <v>11998</v>
      </c>
      <c r="B18380" s="1" t="s">
        <v>12138</v>
      </c>
      <c r="C18380" s="1">
        <v>629</v>
      </c>
      <c r="D18380" s="11">
        <f t="shared" si="0"/>
        <v>1.3250119493327228E-4</v>
      </c>
      <c r="E18380" s="11">
        <f t="shared" ca="1" si="1"/>
        <v>2.2073850975293057E-6</v>
      </c>
      <c r="F18380" s="11">
        <f t="shared" ca="1" si="3"/>
        <v>0.97888329104009164</v>
      </c>
      <c r="G18380" s="1">
        <v>46.404600000000002</v>
      </c>
      <c r="H18380" s="1">
        <v>-122.9569</v>
      </c>
    </row>
    <row r="18381" spans="1:8" ht="13.2">
      <c r="A18381" s="1" t="s">
        <v>11998</v>
      </c>
      <c r="B18381" s="1" t="s">
        <v>9490</v>
      </c>
      <c r="C18381" s="1">
        <v>624</v>
      </c>
      <c r="D18381" s="11">
        <f t="shared" si="0"/>
        <v>1.3144792629310318E-4</v>
      </c>
      <c r="E18381" s="11">
        <f t="shared" ca="1" si="1"/>
        <v>2.1898383161498997E-6</v>
      </c>
      <c r="F18381" s="11">
        <f t="shared" ca="1" si="3"/>
        <v>0.97888549842518913</v>
      </c>
      <c r="G18381" s="1">
        <v>46.406999999999996</v>
      </c>
      <c r="H18381" s="1">
        <v>-120.54219999999999</v>
      </c>
    </row>
    <row r="18382" spans="1:8" ht="13.2">
      <c r="A18382" s="1" t="s">
        <v>11998</v>
      </c>
      <c r="B18382" s="1" t="s">
        <v>859</v>
      </c>
      <c r="C18382" s="1">
        <v>611</v>
      </c>
      <c r="D18382" s="11">
        <f t="shared" si="0"/>
        <v>1.2870942782866352E-4</v>
      </c>
      <c r="E18382" s="11">
        <f t="shared" ca="1" si="1"/>
        <v>2.144216684563443E-6</v>
      </c>
      <c r="F18382" s="11">
        <f t="shared" ca="1" si="3"/>
        <v>0.97888768826350525</v>
      </c>
      <c r="G18382" s="1">
        <v>47.009900000000002</v>
      </c>
      <c r="H18382" s="1">
        <v>-117.1395</v>
      </c>
    </row>
    <row r="18383" spans="1:8" ht="13.2">
      <c r="A18383" s="1" t="s">
        <v>11998</v>
      </c>
      <c r="B18383" s="1" t="s">
        <v>219</v>
      </c>
      <c r="C18383" s="1">
        <v>605</v>
      </c>
      <c r="D18383" s="11">
        <f t="shared" si="0"/>
        <v>1.2744550546046061E-4</v>
      </c>
      <c r="E18383" s="11">
        <f t="shared" ca="1" si="1"/>
        <v>2.1231605469081558E-6</v>
      </c>
      <c r="F18383" s="11">
        <f t="shared" ca="1" si="3"/>
        <v>0.97888983248018979</v>
      </c>
      <c r="G18383" s="1">
        <v>47.384799999999998</v>
      </c>
      <c r="H18383" s="1">
        <v>-117.1748</v>
      </c>
    </row>
    <row r="18384" spans="1:8" ht="13.2">
      <c r="A18384" s="1" t="s">
        <v>11998</v>
      </c>
      <c r="B18384" s="1" t="s">
        <v>3089</v>
      </c>
      <c r="C18384" s="1">
        <v>591</v>
      </c>
      <c r="D18384" s="11">
        <f t="shared" si="0"/>
        <v>1.2449635326798714E-4</v>
      </c>
      <c r="E18384" s="11">
        <f t="shared" ca="1" si="1"/>
        <v>2.0740295590458183E-6</v>
      </c>
      <c r="F18384" s="11">
        <f t="shared" ca="1" si="3"/>
        <v>0.97889195564073672</v>
      </c>
      <c r="G18384" s="1">
        <v>46.792000000000002</v>
      </c>
      <c r="H18384" s="1">
        <v>-117.25060000000001</v>
      </c>
    </row>
    <row r="18385" spans="1:8" ht="13.2">
      <c r="A18385" s="1" t="s">
        <v>11998</v>
      </c>
      <c r="B18385" s="1" t="s">
        <v>12139</v>
      </c>
      <c r="C18385" s="1">
        <v>575</v>
      </c>
      <c r="D18385" s="11">
        <f t="shared" si="0"/>
        <v>1.2112589361944604E-4</v>
      </c>
      <c r="E18385" s="11">
        <f t="shared" ca="1" si="1"/>
        <v>2.0178798586317182E-6</v>
      </c>
      <c r="F18385" s="11">
        <f t="shared" ca="1" si="3"/>
        <v>0.97889402967029582</v>
      </c>
      <c r="G18385" s="1">
        <v>46.796900000000001</v>
      </c>
      <c r="H18385" s="1">
        <v>-122.86790000000001</v>
      </c>
    </row>
    <row r="18386" spans="1:8" ht="13.2">
      <c r="A18386" s="1" t="s">
        <v>11998</v>
      </c>
      <c r="B18386" s="1" t="s">
        <v>12140</v>
      </c>
      <c r="C18386" s="1">
        <v>569</v>
      </c>
      <c r="D18386" s="11">
        <f t="shared" si="0"/>
        <v>1.1986197125124312E-4</v>
      </c>
      <c r="E18386" s="11">
        <f t="shared" ca="1" si="1"/>
        <v>1.9968237209764309E-6</v>
      </c>
      <c r="F18386" s="11">
        <f t="shared" ca="1" si="3"/>
        <v>0.97889604755015447</v>
      </c>
      <c r="G18386" s="1">
        <v>47.612299999999998</v>
      </c>
      <c r="H18386" s="1">
        <v>-119.289</v>
      </c>
    </row>
    <row r="18387" spans="1:8" ht="13.2">
      <c r="A18387" s="1" t="s">
        <v>11998</v>
      </c>
      <c r="B18387" s="1" t="s">
        <v>12141</v>
      </c>
      <c r="C18387" s="1">
        <v>567</v>
      </c>
      <c r="D18387" s="11">
        <f t="shared" si="0"/>
        <v>1.1944066379517548E-4</v>
      </c>
      <c r="E18387" s="11">
        <f t="shared" ca="1" si="1"/>
        <v>1.9898050084246684E-6</v>
      </c>
      <c r="F18387" s="11">
        <f t="shared" ca="1" si="3"/>
        <v>0.9788980443738754</v>
      </c>
      <c r="G18387" s="1">
        <v>47.67</v>
      </c>
      <c r="H18387" s="1">
        <v>-117.87779999999999</v>
      </c>
    </row>
    <row r="18388" spans="1:8" ht="13.2">
      <c r="A18388" s="1" t="s">
        <v>11998</v>
      </c>
      <c r="B18388" s="1" t="s">
        <v>12142</v>
      </c>
      <c r="C18388" s="1">
        <v>565</v>
      </c>
      <c r="D18388" s="11">
        <f t="shared" si="0"/>
        <v>1.1901935633910785E-4</v>
      </c>
      <c r="E18388" s="11">
        <f t="shared" ca="1" si="1"/>
        <v>1.9827862958729058E-6</v>
      </c>
      <c r="F18388" s="11">
        <f t="shared" ca="1" si="3"/>
        <v>0.97890003417888383</v>
      </c>
      <c r="G18388" s="1">
        <v>47.236499999999999</v>
      </c>
      <c r="H18388" s="1">
        <v>-117.3762</v>
      </c>
    </row>
    <row r="18389" spans="1:8" ht="13.2">
      <c r="A18389" s="1" t="s">
        <v>11998</v>
      </c>
      <c r="B18389" s="1" t="s">
        <v>4590</v>
      </c>
      <c r="C18389" s="1">
        <v>558</v>
      </c>
      <c r="D18389" s="11">
        <f t="shared" si="0"/>
        <v>1.1754478024287111E-4</v>
      </c>
      <c r="E18389" s="11">
        <f t="shared" ca="1" si="1"/>
        <v>1.9582208019417369E-6</v>
      </c>
      <c r="F18389" s="11">
        <f t="shared" ca="1" si="3"/>
        <v>0.97890201696517964</v>
      </c>
      <c r="G18389" s="1">
        <v>47.091200000000001</v>
      </c>
      <c r="H18389" s="1">
        <v>-117.5883</v>
      </c>
    </row>
    <row r="18390" spans="1:8" ht="13.2">
      <c r="A18390" s="1" t="s">
        <v>11998</v>
      </c>
      <c r="B18390" s="1" t="s">
        <v>12143</v>
      </c>
      <c r="C18390" s="1">
        <v>550</v>
      </c>
      <c r="D18390" s="11">
        <f t="shared" si="0"/>
        <v>1.1585955041860055E-4</v>
      </c>
      <c r="E18390" s="11">
        <f t="shared" ca="1" si="1"/>
        <v>1.930145951734687E-6</v>
      </c>
      <c r="F18390" s="11">
        <f t="shared" ca="1" si="3"/>
        <v>0.9789039751859816</v>
      </c>
      <c r="G18390" s="1">
        <v>46.970599999999997</v>
      </c>
      <c r="H18390" s="1">
        <v>-118.614</v>
      </c>
    </row>
    <row r="18391" spans="1:8" ht="13.2">
      <c r="A18391" s="1" t="s">
        <v>11998</v>
      </c>
      <c r="B18391" s="1" t="s">
        <v>12144</v>
      </c>
      <c r="C18391" s="1">
        <v>547</v>
      </c>
      <c r="D18391" s="11">
        <f t="shared" si="0"/>
        <v>1.152275892344991E-4</v>
      </c>
      <c r="E18391" s="11">
        <f t="shared" ca="1" si="1"/>
        <v>1.9196178829070432E-6</v>
      </c>
      <c r="F18391" s="11">
        <f t="shared" ca="1" si="3"/>
        <v>0.97890590533193333</v>
      </c>
      <c r="G18391" s="1">
        <v>47.185899999999997</v>
      </c>
      <c r="H18391" s="1">
        <v>-120.9522</v>
      </c>
    </row>
    <row r="18392" spans="1:8" ht="13.2">
      <c r="A18392" s="1" t="s">
        <v>11998</v>
      </c>
      <c r="B18392" s="1" t="s">
        <v>12145</v>
      </c>
      <c r="C18392" s="1">
        <v>545</v>
      </c>
      <c r="D18392" s="11">
        <f t="shared" si="0"/>
        <v>1.1480628177843146E-4</v>
      </c>
      <c r="E18392" s="11">
        <f t="shared" ca="1" si="1"/>
        <v>1.9125991703552811E-6</v>
      </c>
      <c r="F18392" s="11">
        <f t="shared" ca="1" si="3"/>
        <v>0.97890782494981621</v>
      </c>
      <c r="G18392" s="1">
        <v>46.205800000000004</v>
      </c>
      <c r="H18392" s="1">
        <v>-123.3836</v>
      </c>
    </row>
    <row r="18393" spans="1:8" ht="13.2">
      <c r="A18393" s="1" t="s">
        <v>11998</v>
      </c>
      <c r="B18393" s="1" t="s">
        <v>2918</v>
      </c>
      <c r="C18393" s="1">
        <v>495</v>
      </c>
      <c r="D18393" s="11">
        <f t="shared" si="0"/>
        <v>1.042735953767405E-4</v>
      </c>
      <c r="E18393" s="11">
        <f t="shared" ca="1" si="1"/>
        <v>1.7371313565612183E-6</v>
      </c>
      <c r="F18393" s="11">
        <f t="shared" ca="1" si="3"/>
        <v>0.97890973754898658</v>
      </c>
      <c r="G18393" s="1">
        <v>47.084699999999998</v>
      </c>
      <c r="H18393" s="1">
        <v>-119.8601</v>
      </c>
    </row>
    <row r="18394" spans="1:8" ht="13.2">
      <c r="A18394" s="1" t="s">
        <v>11998</v>
      </c>
      <c r="B18394" s="1" t="s">
        <v>12146</v>
      </c>
      <c r="C18394" s="1">
        <v>492</v>
      </c>
      <c r="D18394" s="11">
        <f t="shared" si="0"/>
        <v>1.0364163419263904E-4</v>
      </c>
      <c r="E18394" s="11">
        <f t="shared" ca="1" si="1"/>
        <v>1.7266032877335747E-6</v>
      </c>
      <c r="F18394" s="11">
        <f t="shared" ca="1" si="3"/>
        <v>0.97891147468034312</v>
      </c>
      <c r="G18394" s="1">
        <v>47.103400000000001</v>
      </c>
      <c r="H18394" s="1">
        <v>-122.0496</v>
      </c>
    </row>
    <row r="18395" spans="1:8" ht="13.2">
      <c r="A18395" s="1" t="s">
        <v>11998</v>
      </c>
      <c r="B18395" s="1" t="s">
        <v>1088</v>
      </c>
      <c r="C18395" s="1">
        <v>486</v>
      </c>
      <c r="D18395" s="11">
        <f t="shared" si="0"/>
        <v>1.0237771182443613E-4</v>
      </c>
      <c r="E18395" s="11">
        <f t="shared" ca="1" si="1"/>
        <v>1.7055471500782872E-6</v>
      </c>
      <c r="F18395" s="11">
        <f t="shared" ca="1" si="3"/>
        <v>0.97891320128363091</v>
      </c>
      <c r="G18395" s="1">
        <v>46.573599999999999</v>
      </c>
      <c r="H18395" s="1">
        <v>-119.0013</v>
      </c>
    </row>
    <row r="18396" spans="1:8" ht="13.2">
      <c r="A18396" s="1" t="s">
        <v>11998</v>
      </c>
      <c r="B18396" s="1" t="s">
        <v>508</v>
      </c>
      <c r="C18396" s="1">
        <v>468</v>
      </c>
      <c r="D18396" s="11">
        <f t="shared" si="0"/>
        <v>9.8585944719827384E-5</v>
      </c>
      <c r="E18396" s="11">
        <f t="shared" ca="1" si="1"/>
        <v>1.6423787371124246E-6</v>
      </c>
      <c r="F18396" s="11">
        <f t="shared" ca="1" si="3"/>
        <v>0.97891490683078097</v>
      </c>
      <c r="G18396" s="1">
        <v>47.4512</v>
      </c>
      <c r="H18396" s="1">
        <v>-117.1309</v>
      </c>
    </row>
    <row r="18397" spans="1:8" ht="13.2">
      <c r="A18397" s="1" t="s">
        <v>11998</v>
      </c>
      <c r="B18397" s="1" t="s">
        <v>1327</v>
      </c>
      <c r="C18397" s="1">
        <v>466</v>
      </c>
      <c r="D18397" s="11">
        <f t="shared" si="0"/>
        <v>9.8164637263759737E-5</v>
      </c>
      <c r="E18397" s="11">
        <f t="shared" ca="1" si="1"/>
        <v>1.635360024560662E-6</v>
      </c>
      <c r="F18397" s="11">
        <f t="shared" ca="1" si="3"/>
        <v>0.97891654920951809</v>
      </c>
      <c r="G18397" s="1">
        <v>46.567700000000002</v>
      </c>
      <c r="H18397" s="1">
        <v>-117.1284</v>
      </c>
    </row>
    <row r="18398" spans="1:8" ht="13.2">
      <c r="A18398" s="1" t="s">
        <v>11998</v>
      </c>
      <c r="B18398" s="1" t="s">
        <v>8179</v>
      </c>
      <c r="C18398" s="1">
        <v>454</v>
      </c>
      <c r="D18398" s="11">
        <f t="shared" si="0"/>
        <v>9.5636792527353914E-5</v>
      </c>
      <c r="E18398" s="11">
        <f t="shared" ca="1" si="1"/>
        <v>1.5932477492500871E-6</v>
      </c>
      <c r="F18398" s="11">
        <f t="shared" ca="1" si="3"/>
        <v>0.9789181845695426</v>
      </c>
      <c r="G18398" s="1">
        <v>48.523000000000003</v>
      </c>
      <c r="H18398" s="1">
        <v>-122.0634</v>
      </c>
    </row>
    <row r="18399" spans="1:8" ht="13.2">
      <c r="A18399" s="1" t="s">
        <v>11998</v>
      </c>
      <c r="B18399" s="1" t="s">
        <v>1564</v>
      </c>
      <c r="C18399" s="1">
        <v>450</v>
      </c>
      <c r="D18399" s="11">
        <f t="shared" si="0"/>
        <v>9.4794177615218635E-5</v>
      </c>
      <c r="E18399" s="11">
        <f t="shared" ca="1" si="1"/>
        <v>1.5792103241465621E-6</v>
      </c>
      <c r="F18399" s="11">
        <f t="shared" ca="1" si="3"/>
        <v>0.97891977781729189</v>
      </c>
      <c r="G18399" s="1">
        <v>48.740099999999998</v>
      </c>
      <c r="H18399" s="1">
        <v>-117.4224</v>
      </c>
    </row>
    <row r="18400" spans="1:8" ht="13.2">
      <c r="A18400" s="1" t="s">
        <v>11998</v>
      </c>
      <c r="B18400" s="1" t="s">
        <v>12147</v>
      </c>
      <c r="C18400" s="1">
        <v>439</v>
      </c>
      <c r="D18400" s="11">
        <f t="shared" si="0"/>
        <v>9.2476986606846622E-5</v>
      </c>
      <c r="E18400" s="11">
        <f t="shared" ca="1" si="1"/>
        <v>1.5406074051118683E-6</v>
      </c>
      <c r="F18400" s="11">
        <f t="shared" ca="1" si="3"/>
        <v>0.97892135702761607</v>
      </c>
      <c r="G18400" s="1">
        <v>47.641800000000003</v>
      </c>
      <c r="H18400" s="1">
        <v>-122.2289</v>
      </c>
    </row>
    <row r="18401" spans="1:8" ht="13.2">
      <c r="A18401" s="1" t="s">
        <v>11998</v>
      </c>
      <c r="B18401" s="1" t="s">
        <v>12148</v>
      </c>
      <c r="C18401" s="1">
        <v>435</v>
      </c>
      <c r="D18401" s="11">
        <f t="shared" si="0"/>
        <v>9.1634371694711343E-5</v>
      </c>
      <c r="E18401" s="11">
        <f t="shared" ca="1" si="1"/>
        <v>1.5265699800083434E-6</v>
      </c>
      <c r="F18401" s="11">
        <f t="shared" ca="1" si="3"/>
        <v>0.97892289763502116</v>
      </c>
      <c r="G18401" s="1">
        <v>47.130400000000002</v>
      </c>
      <c r="H18401" s="1">
        <v>-117.2465</v>
      </c>
    </row>
    <row r="18402" spans="1:8" ht="13.2">
      <c r="A18402" s="1" t="s">
        <v>11998</v>
      </c>
      <c r="B18402" s="1" t="s">
        <v>12149</v>
      </c>
      <c r="C18402" s="1">
        <v>435</v>
      </c>
      <c r="D18402" s="11">
        <f t="shared" si="0"/>
        <v>9.1634371694711343E-5</v>
      </c>
      <c r="E18402" s="11">
        <f t="shared" ca="1" si="1"/>
        <v>1.5265699800083434E-6</v>
      </c>
      <c r="F18402" s="11">
        <f t="shared" ca="1" si="3"/>
        <v>0.97892442420500114</v>
      </c>
      <c r="G18402" s="1">
        <v>47.137300000000003</v>
      </c>
      <c r="H18402" s="1">
        <v>-122.09399999999999</v>
      </c>
    </row>
    <row r="18403" spans="1:8" ht="13.2">
      <c r="A18403" s="1" t="s">
        <v>11998</v>
      </c>
      <c r="B18403" s="1" t="s">
        <v>994</v>
      </c>
      <c r="C18403" s="1">
        <v>430</v>
      </c>
      <c r="D18403" s="11">
        <f t="shared" si="0"/>
        <v>9.0581103054542255E-5</v>
      </c>
      <c r="E18403" s="11">
        <f t="shared" ca="1" si="1"/>
        <v>1.5090231986289372E-6</v>
      </c>
      <c r="F18403" s="11">
        <f t="shared" ca="1" si="3"/>
        <v>0.97892595077498112</v>
      </c>
      <c r="G18403" s="1">
        <v>48.471899999999998</v>
      </c>
      <c r="H18403" s="1">
        <v>-120.179</v>
      </c>
    </row>
    <row r="18404" spans="1:8" ht="13.2">
      <c r="A18404" s="1" t="s">
        <v>11998</v>
      </c>
      <c r="B18404" s="1" t="s">
        <v>8244</v>
      </c>
      <c r="C18404" s="1">
        <v>427</v>
      </c>
      <c r="D18404" s="11">
        <f t="shared" si="0"/>
        <v>8.9949141870440799E-5</v>
      </c>
      <c r="E18404" s="11">
        <f t="shared" ca="1" si="1"/>
        <v>1.4984951298012935E-6</v>
      </c>
      <c r="F18404" s="11">
        <f t="shared" ca="1" si="3"/>
        <v>0.97892745979817974</v>
      </c>
      <c r="G18404" s="1">
        <v>47.3003</v>
      </c>
      <c r="H18404" s="1">
        <v>-117.9757</v>
      </c>
    </row>
    <row r="18405" spans="1:8" ht="13.2">
      <c r="A18405" s="1" t="s">
        <v>11998</v>
      </c>
      <c r="B18405" s="1" t="s">
        <v>1891</v>
      </c>
      <c r="C18405" s="1">
        <v>401</v>
      </c>
      <c r="D18405" s="11">
        <f t="shared" si="0"/>
        <v>8.4472144941561493E-5</v>
      </c>
      <c r="E18405" s="11">
        <f t="shared" ca="1" si="1"/>
        <v>1.4072518666283809E-6</v>
      </c>
      <c r="F18405" s="11">
        <f t="shared" ca="1" si="3"/>
        <v>0.9789289582933095</v>
      </c>
      <c r="G18405" s="1">
        <v>47.479900000000001</v>
      </c>
      <c r="H18405" s="1">
        <v>-118.2555</v>
      </c>
    </row>
    <row r="18406" spans="1:8" ht="13.2">
      <c r="A18406" s="1" t="s">
        <v>11998</v>
      </c>
      <c r="B18406" s="1" t="s">
        <v>785</v>
      </c>
      <c r="C18406" s="1">
        <v>334</v>
      </c>
      <c r="D18406" s="11">
        <f t="shared" si="0"/>
        <v>7.0358345163295616E-5</v>
      </c>
      <c r="E18406" s="11">
        <f t="shared" ca="1" si="1"/>
        <v>1.1721249961443374E-6</v>
      </c>
      <c r="F18406" s="11">
        <f t="shared" ca="1" si="3"/>
        <v>0.9789303655451761</v>
      </c>
      <c r="G18406" s="1">
        <v>47.811799999999998</v>
      </c>
      <c r="H18406" s="1">
        <v>-119.6384</v>
      </c>
    </row>
    <row r="18407" spans="1:8" ht="13.2">
      <c r="A18407" s="1" t="s">
        <v>11998</v>
      </c>
      <c r="B18407" s="1" t="s">
        <v>320</v>
      </c>
      <c r="C18407" s="1">
        <v>333</v>
      </c>
      <c r="D18407" s="11">
        <f t="shared" si="0"/>
        <v>7.0147691435261793E-5</v>
      </c>
      <c r="E18407" s="11">
        <f t="shared" ca="1" si="1"/>
        <v>1.1686156398684561E-6</v>
      </c>
      <c r="F18407" s="11">
        <f t="shared" ca="1" si="3"/>
        <v>0.97893153767017227</v>
      </c>
      <c r="G18407" s="1">
        <v>46.539000000000001</v>
      </c>
      <c r="H18407" s="1">
        <v>-117.08620000000001</v>
      </c>
    </row>
    <row r="18408" spans="1:8" ht="13.2">
      <c r="A18408" s="1" t="s">
        <v>11998</v>
      </c>
      <c r="B18408" s="1" t="s">
        <v>12150</v>
      </c>
      <c r="C18408" s="1">
        <v>326</v>
      </c>
      <c r="D18408" s="11">
        <f t="shared" si="0"/>
        <v>6.8673115339025058E-5</v>
      </c>
      <c r="E18408" s="11">
        <f t="shared" ca="1" si="1"/>
        <v>1.1440501459372874E-6</v>
      </c>
      <c r="F18408" s="11">
        <f t="shared" ca="1" si="3"/>
        <v>0.97893270628581219</v>
      </c>
      <c r="G18408" s="1">
        <v>47.585299999999997</v>
      </c>
      <c r="H18408" s="1">
        <v>-122.2009</v>
      </c>
    </row>
    <row r="18409" spans="1:8" ht="13.2">
      <c r="A18409" s="1" t="s">
        <v>11998</v>
      </c>
      <c r="B18409" s="1" t="s">
        <v>2259</v>
      </c>
      <c r="C18409" s="1">
        <v>317</v>
      </c>
      <c r="D18409" s="11">
        <f t="shared" si="0"/>
        <v>6.6777231786720677E-5</v>
      </c>
      <c r="E18409" s="11">
        <f t="shared" ca="1" si="1"/>
        <v>1.1124659394543558E-6</v>
      </c>
      <c r="F18409" s="11">
        <f t="shared" ca="1" si="3"/>
        <v>0.97893385033595814</v>
      </c>
      <c r="G18409" s="1">
        <v>46.802700000000002</v>
      </c>
      <c r="H18409" s="1">
        <v>-117.9014</v>
      </c>
    </row>
    <row r="18410" spans="1:8" ht="13.2">
      <c r="A18410" s="1" t="s">
        <v>11998</v>
      </c>
      <c r="B18410" s="1" t="s">
        <v>719</v>
      </c>
      <c r="C18410" s="1">
        <v>304</v>
      </c>
      <c r="D18410" s="11">
        <f t="shared" si="0"/>
        <v>6.4038733322281031E-5</v>
      </c>
      <c r="E18410" s="11">
        <f t="shared" ca="1" si="1"/>
        <v>1.0668443078678996E-6</v>
      </c>
      <c r="F18410" s="11">
        <f t="shared" ca="1" si="3"/>
        <v>0.97893496280189762</v>
      </c>
      <c r="G18410" s="1">
        <v>46.298900000000003</v>
      </c>
      <c r="H18410" s="1">
        <v>-118.3126</v>
      </c>
    </row>
    <row r="18411" spans="1:8" ht="13.2">
      <c r="A18411" s="1" t="s">
        <v>11998</v>
      </c>
      <c r="B18411" s="1" t="s">
        <v>243</v>
      </c>
      <c r="C18411" s="1">
        <v>299</v>
      </c>
      <c r="D18411" s="11">
        <f t="shared" si="0"/>
        <v>6.2985464682111943E-5</v>
      </c>
      <c r="E18411" s="11">
        <f t="shared" ca="1" si="1"/>
        <v>1.0492975264884936E-6</v>
      </c>
      <c r="F18411" s="11">
        <f t="shared" ca="1" si="3"/>
        <v>0.97893602964620552</v>
      </c>
      <c r="G18411" s="1">
        <v>48.528100000000002</v>
      </c>
      <c r="H18411" s="1">
        <v>-121.9837</v>
      </c>
    </row>
    <row r="18412" spans="1:8" ht="13.2">
      <c r="A18412" s="1" t="s">
        <v>11998</v>
      </c>
      <c r="B18412" s="1" t="s">
        <v>12151</v>
      </c>
      <c r="C18412" s="1">
        <v>297</v>
      </c>
      <c r="D18412" s="11">
        <f t="shared" si="0"/>
        <v>6.2564157226044297E-5</v>
      </c>
      <c r="E18412" s="11">
        <f t="shared" ca="1" si="1"/>
        <v>1.0422788139367308E-6</v>
      </c>
      <c r="F18412" s="11">
        <f t="shared" ca="1" si="3"/>
        <v>0.97893707894373205</v>
      </c>
      <c r="G18412" s="1">
        <v>47.429699999999997</v>
      </c>
      <c r="H18412" s="1">
        <v>-117.3813</v>
      </c>
    </row>
    <row r="18413" spans="1:8" ht="13.2">
      <c r="A18413" s="1" t="s">
        <v>11998</v>
      </c>
      <c r="B18413" s="1" t="s">
        <v>8253</v>
      </c>
      <c r="C18413" s="1">
        <v>291</v>
      </c>
      <c r="D18413" s="11">
        <f t="shared" si="0"/>
        <v>6.1300234857841385E-5</v>
      </c>
      <c r="E18413" s="11">
        <f t="shared" ca="1" si="1"/>
        <v>1.0212226762814436E-6</v>
      </c>
      <c r="F18413" s="11">
        <f t="shared" ca="1" si="3"/>
        <v>0.97893812122254598</v>
      </c>
      <c r="G18413" s="1">
        <v>46.927999999999997</v>
      </c>
      <c r="H18413" s="1">
        <v>-117.6865</v>
      </c>
    </row>
    <row r="18414" spans="1:8" ht="13.2">
      <c r="A18414" s="1" t="s">
        <v>11998</v>
      </c>
      <c r="B18414" s="1" t="s">
        <v>188</v>
      </c>
      <c r="C18414" s="1">
        <v>290</v>
      </c>
      <c r="D18414" s="11">
        <f t="shared" si="0"/>
        <v>6.1089581129807562E-5</v>
      </c>
      <c r="E18414" s="11">
        <f t="shared" ca="1" si="1"/>
        <v>1.0177133200055621E-6</v>
      </c>
      <c r="F18414" s="11">
        <f t="shared" ca="1" si="3"/>
        <v>0.97893914244522229</v>
      </c>
      <c r="G18414" s="1">
        <v>48.915799999999997</v>
      </c>
      <c r="H18414" s="1">
        <v>-117.7799</v>
      </c>
    </row>
    <row r="18415" spans="1:8" ht="13.2">
      <c r="A18415" s="1" t="s">
        <v>11998</v>
      </c>
      <c r="B18415" s="1" t="s">
        <v>12152</v>
      </c>
      <c r="C18415" s="1">
        <v>283</v>
      </c>
      <c r="D18415" s="11">
        <f t="shared" si="0"/>
        <v>5.9615005033570834E-5</v>
      </c>
      <c r="E18415" s="11">
        <f t="shared" ca="1" si="1"/>
        <v>9.9314782607439355E-7</v>
      </c>
      <c r="F18415" s="11">
        <f t="shared" ca="1" si="3"/>
        <v>0.97894016015854224</v>
      </c>
      <c r="G18415" s="1">
        <v>48.166899999999998</v>
      </c>
      <c r="H18415" s="1">
        <v>-118.97239999999999</v>
      </c>
    </row>
    <row r="18416" spans="1:8" ht="13.2">
      <c r="A18416" s="1" t="s">
        <v>11998</v>
      </c>
      <c r="B18416" s="1" t="s">
        <v>624</v>
      </c>
      <c r="C18416" s="1">
        <v>276</v>
      </c>
      <c r="D18416" s="11">
        <f t="shared" si="0"/>
        <v>5.81404289373341E-5</v>
      </c>
      <c r="E18416" s="11">
        <f t="shared" ca="1" si="1"/>
        <v>9.685823321432248E-7</v>
      </c>
      <c r="F18416" s="11">
        <f t="shared" ca="1" si="3"/>
        <v>0.97894115330636833</v>
      </c>
      <c r="G18416" s="1">
        <v>48.057200000000002</v>
      </c>
      <c r="H18416" s="1">
        <v>-117.7466</v>
      </c>
    </row>
    <row r="18417" spans="1:8" ht="13.2">
      <c r="A18417" s="1" t="s">
        <v>11998</v>
      </c>
      <c r="B18417" s="1" t="s">
        <v>328</v>
      </c>
      <c r="C18417" s="1">
        <v>268</v>
      </c>
      <c r="D18417" s="11">
        <f t="shared" si="0"/>
        <v>5.6455199113063542E-5</v>
      </c>
      <c r="E18417" s="11">
        <f t="shared" ca="1" si="1"/>
        <v>9.4050748193617476E-7</v>
      </c>
      <c r="F18417" s="11">
        <f t="shared" ca="1" si="3"/>
        <v>0.97894212188870044</v>
      </c>
      <c r="G18417" s="1">
        <v>48.504600000000003</v>
      </c>
      <c r="H18417" s="1">
        <v>-119.51090000000001</v>
      </c>
    </row>
    <row r="18418" spans="1:8" ht="13.2">
      <c r="A18418" s="1" t="s">
        <v>11998</v>
      </c>
      <c r="B18418" s="1" t="s">
        <v>12153</v>
      </c>
      <c r="C18418" s="1">
        <v>267</v>
      </c>
      <c r="D18418" s="11">
        <f t="shared" si="0"/>
        <v>5.6244545385029726E-5</v>
      </c>
      <c r="E18418" s="11">
        <f t="shared" ca="1" si="1"/>
        <v>9.3699812566029359E-7</v>
      </c>
      <c r="F18418" s="11">
        <f t="shared" ca="1" si="3"/>
        <v>0.97894306239618234</v>
      </c>
      <c r="G18418" s="1">
        <v>47.710500000000003</v>
      </c>
      <c r="H18418" s="1">
        <v>-118.93689999999999</v>
      </c>
    </row>
    <row r="18419" spans="1:8" ht="13.2">
      <c r="A18419" s="1" t="s">
        <v>11998</v>
      </c>
      <c r="B18419" s="1" t="s">
        <v>12154</v>
      </c>
      <c r="C18419" s="1">
        <v>242</v>
      </c>
      <c r="D18419" s="11">
        <f t="shared" si="0"/>
        <v>5.0978202184184243E-5</v>
      </c>
      <c r="E18419" s="11">
        <f t="shared" ca="1" si="1"/>
        <v>8.4926421876326231E-7</v>
      </c>
      <c r="F18419" s="11">
        <f t="shared" ca="1" si="3"/>
        <v>0.97894399939430798</v>
      </c>
      <c r="G18419" s="1">
        <v>48.861600000000003</v>
      </c>
      <c r="H18419" s="1">
        <v>-117.3707</v>
      </c>
    </row>
    <row r="18420" spans="1:8" ht="13.2">
      <c r="A18420" s="1" t="s">
        <v>11998</v>
      </c>
      <c r="B18420" s="1" t="s">
        <v>12155</v>
      </c>
      <c r="C18420" s="1">
        <v>239</v>
      </c>
      <c r="D18420" s="11">
        <f t="shared" si="0"/>
        <v>5.0346241000082787E-5</v>
      </c>
      <c r="E18420" s="11">
        <f t="shared" ca="1" si="1"/>
        <v>8.3873614993561858E-7</v>
      </c>
      <c r="F18420" s="11">
        <f t="shared" ca="1" si="3"/>
        <v>0.97894484865852671</v>
      </c>
      <c r="G18420" s="1">
        <v>48</v>
      </c>
      <c r="H18420" s="1">
        <v>-118.9528</v>
      </c>
    </row>
    <row r="18421" spans="1:8" ht="13.2">
      <c r="A18421" s="1" t="s">
        <v>11998</v>
      </c>
      <c r="B18421" s="1" t="s">
        <v>2763</v>
      </c>
      <c r="C18421" s="1">
        <v>218</v>
      </c>
      <c r="D18421" s="11">
        <f t="shared" si="0"/>
        <v>4.5922512711372583E-5</v>
      </c>
      <c r="E18421" s="11">
        <f t="shared" ca="1" si="1"/>
        <v>7.6503966814211232E-7</v>
      </c>
      <c r="F18421" s="11">
        <f t="shared" ca="1" si="3"/>
        <v>0.97894568739467669</v>
      </c>
      <c r="G18421" s="1">
        <v>47.759599999999999</v>
      </c>
      <c r="H18421" s="1">
        <v>-118.51990000000001</v>
      </c>
    </row>
    <row r="18422" spans="1:8" ht="13.2">
      <c r="A18422" s="1" t="s">
        <v>11998</v>
      </c>
      <c r="B18422" s="1" t="s">
        <v>12156</v>
      </c>
      <c r="C18422" s="1">
        <v>213</v>
      </c>
      <c r="D18422" s="11">
        <f t="shared" si="0"/>
        <v>4.4869244071203488E-5</v>
      </c>
      <c r="E18422" s="11">
        <f t="shared" ca="1" si="1"/>
        <v>7.4749288676270612E-7</v>
      </c>
      <c r="F18422" s="11">
        <f t="shared" ca="1" si="3"/>
        <v>0.97894645243434486</v>
      </c>
      <c r="G18422" s="1">
        <v>48.557499999999997</v>
      </c>
      <c r="H18422" s="1">
        <v>-119.7513</v>
      </c>
    </row>
    <row r="18423" spans="1:8" ht="13.2">
      <c r="A18423" s="1" t="s">
        <v>11998</v>
      </c>
      <c r="B18423" s="1" t="s">
        <v>12157</v>
      </c>
      <c r="C18423" s="1">
        <v>210</v>
      </c>
      <c r="D18423" s="11">
        <f t="shared" si="0"/>
        <v>4.4237282887102032E-5</v>
      </c>
      <c r="E18423" s="11">
        <f t="shared" ca="1" si="1"/>
        <v>7.3696481793506239E-7</v>
      </c>
      <c r="F18423" s="11">
        <f t="shared" ca="1" si="3"/>
        <v>0.97894719992723167</v>
      </c>
      <c r="G18423" s="1">
        <v>47.422899999999998</v>
      </c>
      <c r="H18423" s="1">
        <v>-119.1176</v>
      </c>
    </row>
    <row r="18424" spans="1:8" ht="13.2">
      <c r="A18424" s="1" t="s">
        <v>11998</v>
      </c>
      <c r="B18424" s="1" t="s">
        <v>12158</v>
      </c>
      <c r="C18424" s="1">
        <v>208</v>
      </c>
      <c r="D18424" s="11">
        <f t="shared" si="0"/>
        <v>4.3815975431034393E-5</v>
      </c>
      <c r="E18424" s="11">
        <f t="shared" ca="1" si="1"/>
        <v>7.2994610538329983E-7</v>
      </c>
      <c r="F18424" s="11">
        <f t="shared" ca="1" si="3"/>
        <v>0.97894793689204962</v>
      </c>
      <c r="G18424" s="1">
        <v>48.332700000000003</v>
      </c>
      <c r="H18424" s="1">
        <v>-117.2963</v>
      </c>
    </row>
    <row r="18425" spans="1:8" ht="13.2">
      <c r="A18425" s="1" t="s">
        <v>11998</v>
      </c>
      <c r="B18425" s="1" t="s">
        <v>12159</v>
      </c>
      <c r="C18425" s="1">
        <v>206</v>
      </c>
      <c r="D18425" s="11">
        <f t="shared" si="0"/>
        <v>4.3394667974966753E-5</v>
      </c>
      <c r="E18425" s="11">
        <f t="shared" ca="1" si="1"/>
        <v>7.2292739283153737E-7</v>
      </c>
      <c r="F18425" s="11">
        <f t="shared" ca="1" si="3"/>
        <v>0.97894866683815496</v>
      </c>
      <c r="G18425" s="1">
        <v>47.710299999999997</v>
      </c>
      <c r="H18425" s="1">
        <v>-121.35850000000001</v>
      </c>
    </row>
    <row r="18426" spans="1:8" ht="13.2">
      <c r="A18426" s="1" t="s">
        <v>11998</v>
      </c>
      <c r="B18426" s="1" t="s">
        <v>4340</v>
      </c>
      <c r="C18426" s="1">
        <v>205</v>
      </c>
      <c r="D18426" s="11">
        <f t="shared" si="0"/>
        <v>4.3184014246932937E-5</v>
      </c>
      <c r="E18426" s="11">
        <f t="shared" ca="1" si="1"/>
        <v>7.1941803655565609E-7</v>
      </c>
      <c r="F18426" s="11">
        <f t="shared" ca="1" si="3"/>
        <v>0.97894938976554779</v>
      </c>
      <c r="G18426" s="1">
        <v>47.229599999999998</v>
      </c>
      <c r="H18426" s="1">
        <v>-117.47320000000001</v>
      </c>
    </row>
    <row r="18427" spans="1:8" ht="13.2">
      <c r="A18427" s="1" t="s">
        <v>11998</v>
      </c>
      <c r="B18427" s="1" t="s">
        <v>12160</v>
      </c>
      <c r="C18427" s="1">
        <v>199</v>
      </c>
      <c r="D18427" s="11">
        <f t="shared" si="0"/>
        <v>4.1920091878730019E-5</v>
      </c>
      <c r="E18427" s="11">
        <f t="shared" ca="1" si="1"/>
        <v>6.9836189890036862E-7</v>
      </c>
      <c r="F18427" s="11">
        <f t="shared" ca="1" si="3"/>
        <v>0.97895010918358438</v>
      </c>
      <c r="G18427" s="1">
        <v>47.821399999999997</v>
      </c>
      <c r="H18427" s="1">
        <v>-121.556</v>
      </c>
    </row>
    <row r="18428" spans="1:8" ht="13.2">
      <c r="A18428" s="1" t="s">
        <v>11998</v>
      </c>
      <c r="B18428" s="1" t="s">
        <v>12161</v>
      </c>
      <c r="C18428" s="1">
        <v>195</v>
      </c>
      <c r="D18428" s="11">
        <f t="shared" si="0"/>
        <v>4.107747696659474E-5</v>
      </c>
      <c r="E18428" s="11">
        <f t="shared" ca="1" si="1"/>
        <v>6.8432447379684349E-7</v>
      </c>
      <c r="F18428" s="11">
        <f t="shared" ca="1" si="3"/>
        <v>0.97895080754548325</v>
      </c>
      <c r="G18428" s="1">
        <v>46.753900000000002</v>
      </c>
      <c r="H18428" s="1">
        <v>-118.3104</v>
      </c>
    </row>
    <row r="18429" spans="1:8" ht="13.2">
      <c r="A18429" s="1" t="s">
        <v>11998</v>
      </c>
      <c r="B18429" s="1" t="s">
        <v>12162</v>
      </c>
      <c r="C18429" s="1">
        <v>189</v>
      </c>
      <c r="D18429" s="11">
        <f t="shared" si="0"/>
        <v>3.9813554598391828E-5</v>
      </c>
      <c r="E18429" s="11">
        <f t="shared" ca="1" si="1"/>
        <v>6.6326833614155613E-7</v>
      </c>
      <c r="F18429" s="11">
        <f t="shared" ca="1" si="3"/>
        <v>0.978951491869957</v>
      </c>
      <c r="G18429" s="1">
        <v>46.643599999999999</v>
      </c>
      <c r="H18429" s="1">
        <v>-118.5566</v>
      </c>
    </row>
    <row r="18430" spans="1:8" ht="13.2">
      <c r="A18430" s="1" t="s">
        <v>11998</v>
      </c>
      <c r="B18430" s="1" t="s">
        <v>2921</v>
      </c>
      <c r="C18430" s="1">
        <v>187</v>
      </c>
      <c r="D18430" s="11">
        <f t="shared" si="0"/>
        <v>3.9392247142324189E-5</v>
      </c>
      <c r="E18430" s="11">
        <f t="shared" ca="1" si="1"/>
        <v>6.5624962358979357E-7</v>
      </c>
      <c r="F18430" s="11">
        <f t="shared" ca="1" si="3"/>
        <v>0.97895215513829315</v>
      </c>
      <c r="G18430" s="1">
        <v>48.664299999999997</v>
      </c>
      <c r="H18430" s="1">
        <v>-118.06</v>
      </c>
    </row>
    <row r="18431" spans="1:8" ht="13.2">
      <c r="A18431" s="1" t="s">
        <v>11998</v>
      </c>
      <c r="B18431" s="1" t="s">
        <v>12163</v>
      </c>
      <c r="C18431" s="1">
        <v>187</v>
      </c>
      <c r="D18431" s="11">
        <f t="shared" si="0"/>
        <v>3.9392247142324189E-5</v>
      </c>
      <c r="E18431" s="11">
        <f t="shared" ca="1" si="1"/>
        <v>6.5624962358979357E-7</v>
      </c>
      <c r="F18431" s="11">
        <f t="shared" ca="1" si="3"/>
        <v>0.97895281138791679</v>
      </c>
      <c r="G18431" s="1">
        <v>47.281999999999996</v>
      </c>
      <c r="H18431" s="1">
        <v>-117.1554</v>
      </c>
    </row>
    <row r="18432" spans="1:8" ht="13.2">
      <c r="A18432" s="1" t="s">
        <v>11998</v>
      </c>
      <c r="B18432" s="1" t="s">
        <v>12164</v>
      </c>
      <c r="C18432" s="1">
        <v>172</v>
      </c>
      <c r="D18432" s="11">
        <f t="shared" si="0"/>
        <v>3.6232441221816903E-5</v>
      </c>
      <c r="E18432" s="11">
        <f t="shared" ca="1" si="1"/>
        <v>6.0360927945157489E-7</v>
      </c>
      <c r="F18432" s="11">
        <f t="shared" ca="1" si="3"/>
        <v>0.97895346763754043</v>
      </c>
      <c r="G18432" s="1">
        <v>48.853900000000003</v>
      </c>
      <c r="H18432" s="1">
        <v>-117.38979999999999</v>
      </c>
    </row>
    <row r="18433" spans="1:8" ht="13.2">
      <c r="A18433" s="1" t="s">
        <v>11998</v>
      </c>
      <c r="B18433" s="1" t="s">
        <v>664</v>
      </c>
      <c r="C18433" s="1">
        <v>156</v>
      </c>
      <c r="D18433" s="11">
        <f t="shared" si="0"/>
        <v>3.2861981573275795E-5</v>
      </c>
      <c r="E18433" s="11">
        <f t="shared" ca="1" si="1"/>
        <v>5.4745957903747492E-7</v>
      </c>
      <c r="F18433" s="11">
        <f t="shared" ca="1" si="3"/>
        <v>0.97895407124681988</v>
      </c>
      <c r="G18433" s="1">
        <v>47.088700000000003</v>
      </c>
      <c r="H18433" s="1">
        <v>-117.04640000000001</v>
      </c>
    </row>
    <row r="18434" spans="1:8" ht="13.2">
      <c r="A18434" s="1" t="s">
        <v>11998</v>
      </c>
      <c r="B18434" s="1" t="s">
        <v>12165</v>
      </c>
      <c r="C18434" s="1">
        <v>155</v>
      </c>
      <c r="D18434" s="11">
        <f t="shared" si="0"/>
        <v>3.2651327845241971E-5</v>
      </c>
      <c r="E18434" s="11">
        <f t="shared" ca="1" si="1"/>
        <v>5.4395022276159354E-7</v>
      </c>
      <c r="F18434" s="11">
        <f t="shared" ca="1" si="3"/>
        <v>0.97895461870639888</v>
      </c>
      <c r="G18434" s="1">
        <v>47.689399999999999</v>
      </c>
      <c r="H18434" s="1">
        <v>-119.10809999999999</v>
      </c>
    </row>
    <row r="18435" spans="1:8" ht="13.2">
      <c r="A18435" s="1" t="s">
        <v>11998</v>
      </c>
      <c r="B18435" s="1" t="s">
        <v>6364</v>
      </c>
      <c r="C18435" s="1">
        <v>126</v>
      </c>
      <c r="D18435" s="11">
        <f t="shared" si="0"/>
        <v>2.6542369732261217E-5</v>
      </c>
      <c r="E18435" s="11">
        <f t="shared" ca="1" si="1"/>
        <v>4.4217889076103735E-7</v>
      </c>
      <c r="F18435" s="11">
        <f t="shared" ca="1" si="3"/>
        <v>0.97895516265662164</v>
      </c>
      <c r="G18435" s="1">
        <v>46.5184</v>
      </c>
      <c r="H18435" s="1">
        <v>-118.1251</v>
      </c>
    </row>
    <row r="18436" spans="1:8" ht="13.2">
      <c r="A18436" s="1" t="s">
        <v>11998</v>
      </c>
      <c r="B18436" s="1" t="s">
        <v>585</v>
      </c>
      <c r="C18436" s="1">
        <v>110</v>
      </c>
      <c r="D18436" s="11">
        <f t="shared" si="0"/>
        <v>2.3171910083720111E-5</v>
      </c>
      <c r="E18436" s="11">
        <f t="shared" ca="1" si="1"/>
        <v>3.8602919034693739E-7</v>
      </c>
      <c r="F18436" s="11">
        <f t="shared" ca="1" si="3"/>
        <v>0.97895560483551236</v>
      </c>
      <c r="G18436" s="1">
        <v>47.338000000000001</v>
      </c>
      <c r="H18436" s="1">
        <v>-117.2313</v>
      </c>
    </row>
    <row r="18437" spans="1:8" ht="13.2">
      <c r="A18437" s="1" t="s">
        <v>11998</v>
      </c>
      <c r="B18437" s="1" t="s">
        <v>7903</v>
      </c>
      <c r="C18437" s="1">
        <v>100</v>
      </c>
      <c r="D18437" s="11">
        <f t="shared" si="0"/>
        <v>2.1065372803381921E-5</v>
      </c>
      <c r="E18437" s="11">
        <f t="shared" ca="1" si="1"/>
        <v>3.5093562758812495E-7</v>
      </c>
      <c r="F18437" s="11">
        <f t="shared" ca="1" si="3"/>
        <v>0.97895599086470275</v>
      </c>
      <c r="G18437" s="1">
        <v>46.773600000000002</v>
      </c>
      <c r="H18437" s="1">
        <v>-118.8276</v>
      </c>
    </row>
    <row r="18438" spans="1:8" ht="13.2">
      <c r="A18438" s="1" t="s">
        <v>11998</v>
      </c>
      <c r="B18438" s="1" t="s">
        <v>3095</v>
      </c>
      <c r="C18438" s="1">
        <v>73</v>
      </c>
      <c r="D18438" s="11">
        <f t="shared" si="0"/>
        <v>1.5377722146468802E-5</v>
      </c>
      <c r="E18438" s="11">
        <f t="shared" ca="1" si="1"/>
        <v>2.5618300813933122E-7</v>
      </c>
      <c r="F18438" s="11">
        <f t="shared" ca="1" si="3"/>
        <v>0.97895634180033031</v>
      </c>
      <c r="G18438" s="1">
        <v>47.200299999999999</v>
      </c>
      <c r="H18438" s="1">
        <v>-117.905</v>
      </c>
    </row>
    <row r="18439" spans="1:8" ht="13.2">
      <c r="A18439" s="1" t="s">
        <v>12166</v>
      </c>
      <c r="B18439" s="1" t="s">
        <v>12167</v>
      </c>
      <c r="C18439" s="1">
        <v>595047</v>
      </c>
      <c r="D18439" s="11">
        <f t="shared" si="0"/>
        <v>0.14479635696807236</v>
      </c>
      <c r="E18439" s="11">
        <f t="shared" ca="1" si="1"/>
        <v>2.3169956288183434E-3</v>
      </c>
      <c r="F18439" s="11">
        <f t="shared" ca="1" si="3"/>
        <v>0.97895659798333845</v>
      </c>
      <c r="G18439" s="1">
        <v>43.064</v>
      </c>
      <c r="H18439" s="1">
        <v>-87.966899999999995</v>
      </c>
    </row>
    <row r="18440" spans="1:8" ht="13.2">
      <c r="A18440" s="1" t="s">
        <v>12166</v>
      </c>
      <c r="B18440" s="1" t="s">
        <v>176</v>
      </c>
      <c r="C18440" s="1">
        <v>252551</v>
      </c>
      <c r="D18440" s="11">
        <f t="shared" si="0"/>
        <v>6.1454750210728978E-2</v>
      </c>
      <c r="E18440" s="11">
        <f t="shared" ca="1" si="1"/>
        <v>9.8338377145620686E-4</v>
      </c>
      <c r="F18440" s="11">
        <f t="shared" ca="1" si="3"/>
        <v>0.98127359361215682</v>
      </c>
      <c r="G18440" s="1">
        <v>43.0809</v>
      </c>
      <c r="H18440" s="1">
        <v>-89.392099999999999</v>
      </c>
    </row>
    <row r="18441" spans="1:8" ht="13.2">
      <c r="A18441" s="1" t="s">
        <v>12166</v>
      </c>
      <c r="B18441" s="1" t="s">
        <v>6358</v>
      </c>
      <c r="C18441" s="1">
        <v>74370</v>
      </c>
      <c r="D18441" s="11">
        <f t="shared" si="0"/>
        <v>1.809689834200583E-2</v>
      </c>
      <c r="E18441" s="11">
        <f t="shared" ca="1" si="1"/>
        <v>2.8958210849768206E-4</v>
      </c>
      <c r="F18441" s="11">
        <f t="shared" ca="1" si="3"/>
        <v>0.98225697738361306</v>
      </c>
      <c r="G18441" s="1">
        <v>44.277500000000003</v>
      </c>
      <c r="H18441" s="1">
        <v>-88.389600000000002</v>
      </c>
    </row>
    <row r="18442" spans="1:8" ht="13.2">
      <c r="A18442" s="1" t="s">
        <v>12166</v>
      </c>
      <c r="B18442" s="1" t="s">
        <v>12168</v>
      </c>
      <c r="C18442" s="1">
        <v>105139</v>
      </c>
      <c r="D18442" s="11">
        <f t="shared" si="0"/>
        <v>2.5584103735110272E-2</v>
      </c>
      <c r="E18442" s="11">
        <f t="shared" ca="1" si="1"/>
        <v>4.0939052447677552E-4</v>
      </c>
      <c r="F18442" s="11">
        <f t="shared" ca="1" si="3"/>
        <v>0.98254655949211078</v>
      </c>
      <c r="G18442" s="1">
        <v>44.515099999999997</v>
      </c>
      <c r="H18442" s="1">
        <v>-87.989500000000007</v>
      </c>
    </row>
    <row r="18443" spans="1:8" ht="13.2">
      <c r="A18443" s="1" t="s">
        <v>12166</v>
      </c>
      <c r="B18443" s="1" t="s">
        <v>6468</v>
      </c>
      <c r="C18443" s="1">
        <v>77571</v>
      </c>
      <c r="D18443" s="11">
        <f t="shared" si="0"/>
        <v>1.8875816878952994E-2</v>
      </c>
      <c r="E18443" s="11">
        <f t="shared" ca="1" si="1"/>
        <v>3.02046171013496E-4</v>
      </c>
      <c r="F18443" s="11">
        <f t="shared" ca="1" si="3"/>
        <v>0.98295595001658753</v>
      </c>
      <c r="G18443" s="1">
        <v>42.727400000000003</v>
      </c>
      <c r="H18443" s="1">
        <v>-87.813500000000005</v>
      </c>
    </row>
    <row r="18444" spans="1:8" ht="13.2">
      <c r="A18444" s="1" t="s">
        <v>12166</v>
      </c>
      <c r="B18444" s="1" t="s">
        <v>12169</v>
      </c>
      <c r="C18444" s="1">
        <v>99631</v>
      </c>
      <c r="D18444" s="11">
        <f t="shared" si="0"/>
        <v>2.4243809045480472E-2</v>
      </c>
      <c r="E18444" s="11">
        <f t="shared" ca="1" si="1"/>
        <v>3.8794345907936748E-4</v>
      </c>
      <c r="F18444" s="11">
        <f t="shared" ca="1" si="3"/>
        <v>0.98325799618760101</v>
      </c>
      <c r="G18444" s="1">
        <v>42.586100000000002</v>
      </c>
      <c r="H18444" s="1">
        <v>-87.875500000000002</v>
      </c>
    </row>
    <row r="18445" spans="1:8" ht="13.2">
      <c r="A18445" s="1" t="s">
        <v>12166</v>
      </c>
      <c r="B18445" s="1" t="s">
        <v>6096</v>
      </c>
      <c r="C18445" s="1">
        <v>68339</v>
      </c>
      <c r="D18445" s="11">
        <f t="shared" si="0"/>
        <v>1.6629338924221276E-2</v>
      </c>
      <c r="E18445" s="11">
        <f t="shared" ca="1" si="1"/>
        <v>2.6609858427622824E-4</v>
      </c>
      <c r="F18445" s="11">
        <f t="shared" ca="1" si="3"/>
        <v>0.98364593964668035</v>
      </c>
      <c r="G18445" s="1">
        <v>44.8202</v>
      </c>
      <c r="H18445" s="1">
        <v>-91.494799999999998</v>
      </c>
    </row>
    <row r="18446" spans="1:8" ht="13.2">
      <c r="A18446" s="1" t="s">
        <v>12166</v>
      </c>
      <c r="B18446" s="1" t="s">
        <v>2259</v>
      </c>
      <c r="C18446" s="1">
        <v>52109</v>
      </c>
      <c r="D18446" s="11">
        <f t="shared" si="0"/>
        <v>1.2679995639418875E-2</v>
      </c>
      <c r="E18446" s="11">
        <f t="shared" ca="1" si="1"/>
        <v>2.0290216608451949E-4</v>
      </c>
      <c r="F18446" s="11">
        <f t="shared" ca="1" si="3"/>
        <v>0.98391203823095652</v>
      </c>
      <c r="G18446" s="1">
        <v>43.823399999999999</v>
      </c>
      <c r="H18446" s="1">
        <v>-91.227900000000005</v>
      </c>
    </row>
    <row r="18447" spans="1:8" ht="13.2">
      <c r="A18447" s="1" t="s">
        <v>12166</v>
      </c>
      <c r="B18447" s="1" t="s">
        <v>8134</v>
      </c>
      <c r="C18447" s="1">
        <v>66579</v>
      </c>
      <c r="D18447" s="11">
        <f t="shared" si="0"/>
        <v>1.6201067563700499E-2</v>
      </c>
      <c r="E18447" s="11">
        <f t="shared" ca="1" si="1"/>
        <v>2.5924549148402819E-4</v>
      </c>
      <c r="F18447" s="11">
        <f t="shared" ca="1" si="3"/>
        <v>0.98411494039704106</v>
      </c>
      <c r="G18447" s="1">
        <v>44.0242</v>
      </c>
      <c r="H18447" s="1">
        <v>-88.561000000000007</v>
      </c>
    </row>
    <row r="18448" spans="1:8" ht="13.2">
      <c r="A18448" s="1" t="s">
        <v>12166</v>
      </c>
      <c r="B18448" s="1" t="s">
        <v>2261</v>
      </c>
      <c r="C18448" s="1">
        <v>38872</v>
      </c>
      <c r="D18448" s="11">
        <f t="shared" si="0"/>
        <v>9.4589570035020915E-3</v>
      </c>
      <c r="E18448" s="11">
        <f t="shared" ca="1" si="1"/>
        <v>1.5135989944227372E-4</v>
      </c>
      <c r="F18448" s="11">
        <f t="shared" ca="1" si="3"/>
        <v>0.9843741858885251</v>
      </c>
      <c r="G18448" s="1">
        <v>44.961599999999997</v>
      </c>
      <c r="H18448" s="1">
        <v>-89.643900000000002</v>
      </c>
    </row>
    <row r="18449" spans="1:8" ht="13.2">
      <c r="A18449" s="1" t="s">
        <v>12166</v>
      </c>
      <c r="B18449" s="1" t="s">
        <v>12170</v>
      </c>
      <c r="C18449" s="1">
        <v>72363</v>
      </c>
      <c r="D18449" s="11">
        <f t="shared" si="0"/>
        <v>1.7608522989411964E-2</v>
      </c>
      <c r="E18449" s="11">
        <f t="shared" ca="1" si="1"/>
        <v>2.8176724643294023E-4</v>
      </c>
      <c r="F18449" s="11">
        <f t="shared" ca="1" si="3"/>
        <v>0.98452554578796736</v>
      </c>
      <c r="G18449" s="1">
        <v>43.008800000000001</v>
      </c>
      <c r="H18449" s="1">
        <v>-88.246200000000002</v>
      </c>
    </row>
    <row r="18450" spans="1:8" ht="13.2">
      <c r="A18450" s="1" t="s">
        <v>12166</v>
      </c>
      <c r="B18450" s="1" t="s">
        <v>12171</v>
      </c>
      <c r="C18450" s="1">
        <v>48686</v>
      </c>
      <c r="D18450" s="11">
        <f t="shared" si="0"/>
        <v>1.1847056510406021E-2</v>
      </c>
      <c r="E18450" s="11">
        <f t="shared" ca="1" si="1"/>
        <v>1.8957367936423491E-4</v>
      </c>
      <c r="F18450" s="11">
        <f t="shared" ca="1" si="3"/>
        <v>0.98480731303440028</v>
      </c>
      <c r="G18450" s="1">
        <v>43.744799999999998</v>
      </c>
      <c r="H18450" s="1">
        <v>-87.731700000000004</v>
      </c>
    </row>
    <row r="18451" spans="1:8" ht="13.2">
      <c r="A18451" s="1" t="s">
        <v>12166</v>
      </c>
      <c r="B18451" s="1" t="s">
        <v>2937</v>
      </c>
      <c r="C18451" s="1">
        <v>64159</v>
      </c>
      <c r="D18451" s="11">
        <f t="shared" si="0"/>
        <v>1.5612194442984428E-2</v>
      </c>
      <c r="E18451" s="11">
        <f t="shared" ca="1" si="1"/>
        <v>2.4982248889475304E-4</v>
      </c>
      <c r="F18451" s="11">
        <f t="shared" ca="1" si="3"/>
        <v>0.98499688671376451</v>
      </c>
      <c r="G18451" s="1">
        <v>42.685499999999998</v>
      </c>
      <c r="H18451" s="1">
        <v>-89.0137</v>
      </c>
    </row>
    <row r="18452" spans="1:8" ht="13.2">
      <c r="A18452" s="1" t="s">
        <v>12166</v>
      </c>
      <c r="B18452" s="1" t="s">
        <v>2997</v>
      </c>
      <c r="C18452" s="1">
        <v>31702</v>
      </c>
      <c r="D18452" s="11">
        <f t="shared" si="0"/>
        <v>7.7142378813805134E-3</v>
      </c>
      <c r="E18452" s="11">
        <f t="shared" ca="1" si="1"/>
        <v>1.2344133391950407E-4</v>
      </c>
      <c r="F18452" s="11">
        <f t="shared" ca="1" si="3"/>
        <v>0.98524670920265922</v>
      </c>
      <c r="G18452" s="1">
        <v>43.418399999999998</v>
      </c>
      <c r="H18452" s="1">
        <v>-88.182299999999998</v>
      </c>
    </row>
    <row r="18453" spans="1:8" ht="13.2">
      <c r="A18453" s="1" t="s">
        <v>12166</v>
      </c>
      <c r="B18453" s="1" t="s">
        <v>4954</v>
      </c>
      <c r="C18453" s="1">
        <v>36757</v>
      </c>
      <c r="D18453" s="11">
        <f t="shared" si="0"/>
        <v>8.9443013628762707E-3</v>
      </c>
      <c r="E18453" s="11">
        <f t="shared" ca="1" si="1"/>
        <v>1.431245066834651E-4</v>
      </c>
      <c r="F18453" s="11">
        <f t="shared" ca="1" si="3"/>
        <v>0.98537015053657873</v>
      </c>
      <c r="G18453" s="1">
        <v>42.523000000000003</v>
      </c>
      <c r="H18453" s="1">
        <v>-89.0184</v>
      </c>
    </row>
    <row r="18454" spans="1:8" ht="13.2">
      <c r="A18454" s="1" t="s">
        <v>12166</v>
      </c>
      <c r="B18454" s="1" t="s">
        <v>12172</v>
      </c>
      <c r="C18454" s="1">
        <v>60087</v>
      </c>
      <c r="D18454" s="11">
        <f t="shared" si="0"/>
        <v>1.4621330249779537E-2</v>
      </c>
      <c r="E18454" s="11">
        <f t="shared" ca="1" si="1"/>
        <v>2.3396692420734466E-4</v>
      </c>
      <c r="F18454" s="11">
        <f t="shared" ca="1" si="3"/>
        <v>0.98551327504326214</v>
      </c>
      <c r="G18454" s="1">
        <v>43.006799999999998</v>
      </c>
      <c r="H18454" s="1">
        <v>-88.029600000000002</v>
      </c>
    </row>
    <row r="18455" spans="1:8" ht="13.2">
      <c r="A18455" s="1" t="s">
        <v>12166</v>
      </c>
      <c r="B18455" s="1" t="s">
        <v>12173</v>
      </c>
      <c r="C18455" s="1">
        <v>42951</v>
      </c>
      <c r="D18455" s="11">
        <f t="shared" si="0"/>
        <v>1.0451524548709054E-2</v>
      </c>
      <c r="E18455" s="11">
        <f t="shared" ca="1" si="1"/>
        <v>1.67242720748742E-4</v>
      </c>
      <c r="F18455" s="11">
        <f t="shared" ca="1" si="3"/>
        <v>0.98574724196746943</v>
      </c>
      <c r="G18455" s="1">
        <v>43.771900000000002</v>
      </c>
      <c r="H18455" s="1">
        <v>-88.439599999999999</v>
      </c>
    </row>
    <row r="18456" spans="1:8" ht="13.2">
      <c r="A18456" s="1" t="s">
        <v>12166</v>
      </c>
      <c r="B18456" s="1" t="s">
        <v>12174</v>
      </c>
      <c r="C18456" s="1">
        <v>47945</v>
      </c>
      <c r="D18456" s="11">
        <f t="shared" si="0"/>
        <v>1.1666744534186761E-2</v>
      </c>
      <c r="E18456" s="11">
        <f t="shared" ca="1" si="1"/>
        <v>1.8668837154660973E-4</v>
      </c>
      <c r="F18456" s="11">
        <f t="shared" ca="1" si="3"/>
        <v>0.98591448468821818</v>
      </c>
      <c r="G18456" s="1">
        <v>43.061599999999999</v>
      </c>
      <c r="H18456" s="1">
        <v>-88.034700000000001</v>
      </c>
    </row>
    <row r="18457" spans="1:8" ht="13.2">
      <c r="A18457" s="1" t="s">
        <v>12166</v>
      </c>
      <c r="B18457" s="1" t="s">
        <v>12175</v>
      </c>
      <c r="C18457" s="1">
        <v>32936</v>
      </c>
      <c r="D18457" s="11">
        <f t="shared" si="0"/>
        <v>8.0145145057456488E-3</v>
      </c>
      <c r="E18457" s="11">
        <f t="shared" ca="1" si="1"/>
        <v>1.2824628647948978E-4</v>
      </c>
      <c r="F18457" s="11">
        <f t="shared" ca="1" si="3"/>
        <v>0.98610117305976475</v>
      </c>
      <c r="G18457" s="1">
        <v>44.098999999999997</v>
      </c>
      <c r="H18457" s="1">
        <v>-87.681200000000004</v>
      </c>
    </row>
    <row r="18458" spans="1:8" ht="13.2">
      <c r="A18458" s="1" t="s">
        <v>12166</v>
      </c>
      <c r="B18458" s="1" t="s">
        <v>12176</v>
      </c>
      <c r="C18458" s="1">
        <v>26423</v>
      </c>
      <c r="D18458" s="11">
        <f t="shared" si="0"/>
        <v>6.4296671358184754E-3</v>
      </c>
      <c r="E18458" s="11">
        <f t="shared" ca="1" si="1"/>
        <v>1.0288594934562664E-4</v>
      </c>
      <c r="F18458" s="11">
        <f t="shared" ca="1" si="3"/>
        <v>0.9862294193462442</v>
      </c>
      <c r="G18458" s="1">
        <v>44.524000000000001</v>
      </c>
      <c r="H18458" s="1">
        <v>-89.550600000000003</v>
      </c>
    </row>
    <row r="18459" spans="1:8" ht="13.2">
      <c r="A18459" s="1" t="s">
        <v>12166</v>
      </c>
      <c r="B18459" s="1" t="s">
        <v>4030</v>
      </c>
      <c r="C18459" s="1">
        <v>39803</v>
      </c>
      <c r="D18459" s="11">
        <f t="shared" si="0"/>
        <v>9.6855028197775708E-3</v>
      </c>
      <c r="E18459" s="11">
        <f t="shared" ca="1" si="1"/>
        <v>1.5498502977723865E-4</v>
      </c>
      <c r="F18459" s="11">
        <f t="shared" ca="1" si="3"/>
        <v>0.9863323052955898</v>
      </c>
      <c r="G18459" s="1">
        <v>42.9726</v>
      </c>
      <c r="H18459" s="1">
        <v>-88.129199999999997</v>
      </c>
    </row>
    <row r="18460" spans="1:8" ht="13.2">
      <c r="A18460" s="1" t="s">
        <v>12166</v>
      </c>
      <c r="B18460" s="1" t="s">
        <v>3718</v>
      </c>
      <c r="C18460" s="1">
        <v>38016</v>
      </c>
      <c r="D18460" s="11">
        <f t="shared" si="0"/>
        <v>9.2506613872488045E-3</v>
      </c>
      <c r="E18460" s="11">
        <f t="shared" ca="1" si="1"/>
        <v>1.4802680431152187E-4</v>
      </c>
      <c r="F18460" s="11">
        <f t="shared" ca="1" si="3"/>
        <v>0.98648729032536708</v>
      </c>
      <c r="G18460" s="1">
        <v>43.064</v>
      </c>
      <c r="H18460" s="1">
        <v>-88.123099999999994</v>
      </c>
    </row>
    <row r="18461" spans="1:8" ht="13.2">
      <c r="A18461" s="1" t="s">
        <v>12166</v>
      </c>
      <c r="B18461" s="1" t="s">
        <v>1467</v>
      </c>
      <c r="C18461" s="1">
        <v>36858</v>
      </c>
      <c r="D18461" s="11">
        <f t="shared" si="0"/>
        <v>8.9688782989061563E-3</v>
      </c>
      <c r="E18461" s="11">
        <f t="shared" ca="1" si="1"/>
        <v>1.4351778075847205E-4</v>
      </c>
      <c r="F18461" s="11">
        <f t="shared" ca="1" si="3"/>
        <v>0.98663531712967856</v>
      </c>
      <c r="G18461" s="1">
        <v>42.9619</v>
      </c>
      <c r="H18461" s="1">
        <v>-88.004999999999995</v>
      </c>
    </row>
    <row r="18462" spans="1:8" ht="13.2">
      <c r="A18462" s="1" t="s">
        <v>12166</v>
      </c>
      <c r="B18462" s="1" t="s">
        <v>12177</v>
      </c>
      <c r="C18462" s="1">
        <v>36769</v>
      </c>
      <c r="D18462" s="11">
        <f t="shared" si="0"/>
        <v>8.9472213948798215E-3</v>
      </c>
      <c r="E18462" s="11">
        <f t="shared" ca="1" si="1"/>
        <v>1.4317123231613919E-4</v>
      </c>
      <c r="F18462" s="11">
        <f t="shared" ca="1" si="3"/>
        <v>0.98677883491043705</v>
      </c>
      <c r="G18462" s="1">
        <v>43.148699999999998</v>
      </c>
      <c r="H18462" s="1">
        <v>-88.122699999999995</v>
      </c>
    </row>
    <row r="18463" spans="1:8" ht="13.2">
      <c r="A18463" s="1" t="s">
        <v>12166</v>
      </c>
      <c r="B18463" s="1" t="s">
        <v>592</v>
      </c>
      <c r="C18463" s="1">
        <v>36131</v>
      </c>
      <c r="D18463" s="11">
        <f t="shared" si="0"/>
        <v>8.7919730266910398E-3</v>
      </c>
      <c r="E18463" s="11">
        <f t="shared" ca="1" si="1"/>
        <v>1.4068698617896667E-4</v>
      </c>
      <c r="F18463" s="11">
        <f t="shared" ca="1" si="3"/>
        <v>0.98692200614275316</v>
      </c>
      <c r="G18463" s="1">
        <v>42.885399999999997</v>
      </c>
      <c r="H18463" s="1">
        <v>-88.010400000000004</v>
      </c>
    </row>
    <row r="18464" spans="1:8" ht="13.2">
      <c r="A18464" s="1" t="s">
        <v>12166</v>
      </c>
      <c r="B18464" s="1" t="s">
        <v>1749</v>
      </c>
      <c r="C18464" s="1">
        <v>35881</v>
      </c>
      <c r="D18464" s="11">
        <f t="shared" si="0"/>
        <v>8.7311390266170651E-3</v>
      </c>
      <c r="E18464" s="11">
        <f t="shared" ca="1" si="1"/>
        <v>1.3971353549825641E-4</v>
      </c>
      <c r="F18464" s="11">
        <f t="shared" ca="1" si="3"/>
        <v>0.98706269312893213</v>
      </c>
      <c r="G18464" s="1">
        <v>42.880299999999998</v>
      </c>
      <c r="H18464" s="1">
        <v>-87.900800000000004</v>
      </c>
    </row>
    <row r="18465" spans="1:8" ht="13.2">
      <c r="A18465" s="1" t="s">
        <v>12166</v>
      </c>
      <c r="B18465" s="1" t="s">
        <v>12178</v>
      </c>
      <c r="C18465" s="1">
        <v>32820</v>
      </c>
      <c r="D18465" s="11">
        <f t="shared" si="0"/>
        <v>7.9862875297113251E-3</v>
      </c>
      <c r="E18465" s="11">
        <f t="shared" ca="1" si="1"/>
        <v>1.2779460536364024E-4</v>
      </c>
      <c r="F18465" s="11">
        <f t="shared" ca="1" si="3"/>
        <v>0.98720240666443038</v>
      </c>
      <c r="G18465" s="1">
        <v>43.182899999999997</v>
      </c>
      <c r="H18465" s="1">
        <v>-89.235299999999995</v>
      </c>
    </row>
    <row r="18466" spans="1:8" ht="13.2">
      <c r="A18466" s="1" t="s">
        <v>12166</v>
      </c>
      <c r="B18466" s="1" t="s">
        <v>5728</v>
      </c>
      <c r="C18466" s="1">
        <v>28875</v>
      </c>
      <c r="D18466" s="11">
        <f t="shared" si="0"/>
        <v>7.0263270085440133E-3</v>
      </c>
      <c r="E18466" s="11">
        <f t="shared" ca="1" si="1"/>
        <v>1.1243355362203266E-4</v>
      </c>
      <c r="F18466" s="11">
        <f t="shared" ca="1" si="3"/>
        <v>0.98733020126979398</v>
      </c>
      <c r="G18466" s="1">
        <v>42.985900000000001</v>
      </c>
      <c r="H18466" s="1">
        <v>-89.4255</v>
      </c>
    </row>
    <row r="18467" spans="1:8" ht="13.2">
      <c r="A18467" s="1" t="s">
        <v>12166</v>
      </c>
      <c r="B18467" s="1" t="s">
        <v>12179</v>
      </c>
      <c r="C18467" s="1">
        <v>17887</v>
      </c>
      <c r="D18467" s="11">
        <f t="shared" si="0"/>
        <v>4.3525510372927024E-3</v>
      </c>
      <c r="E18467" s="11">
        <f t="shared" ca="1" si="1"/>
        <v>6.9648449303456224E-5</v>
      </c>
      <c r="F18467" s="11">
        <f t="shared" ca="1" si="3"/>
        <v>0.98744263482341599</v>
      </c>
      <c r="G18467" s="1">
        <v>44.393000000000001</v>
      </c>
      <c r="H18467" s="1">
        <v>-89.8262</v>
      </c>
    </row>
    <row r="18468" spans="1:8" ht="13.2">
      <c r="A18468" s="1" t="s">
        <v>12166</v>
      </c>
      <c r="B18468" s="1" t="s">
        <v>1150</v>
      </c>
      <c r="C18468" s="1">
        <v>26475</v>
      </c>
      <c r="D18468" s="11">
        <f t="shared" si="0"/>
        <v>6.4423206078338619E-3</v>
      </c>
      <c r="E18468" s="11">
        <f t="shared" ca="1" si="1"/>
        <v>1.0308842708721436E-4</v>
      </c>
      <c r="F18468" s="11">
        <f t="shared" ca="1" si="3"/>
        <v>0.98751228327271945</v>
      </c>
      <c r="G18468" s="1">
        <v>46.694000000000003</v>
      </c>
      <c r="H18468" s="1">
        <v>-92.082300000000004</v>
      </c>
    </row>
    <row r="18469" spans="1:8" ht="13.2">
      <c r="A18469" s="1" t="s">
        <v>12166</v>
      </c>
      <c r="B18469" s="1" t="s">
        <v>904</v>
      </c>
      <c r="C18469" s="1">
        <v>26360</v>
      </c>
      <c r="D18469" s="11">
        <f t="shared" si="0"/>
        <v>6.4143369677998338E-3</v>
      </c>
      <c r="E18469" s="11">
        <f t="shared" ca="1" si="1"/>
        <v>1.0264063977408766E-4</v>
      </c>
      <c r="F18469" s="11">
        <f t="shared" ca="1" si="3"/>
        <v>0.98761537169980662</v>
      </c>
      <c r="G18469" s="1">
        <v>42.712899999999998</v>
      </c>
      <c r="H18469" s="1">
        <v>-87.887500000000003</v>
      </c>
    </row>
    <row r="18470" spans="1:8" ht="13.2">
      <c r="A18470" s="1" t="s">
        <v>12166</v>
      </c>
      <c r="B18470" s="1" t="s">
        <v>12180</v>
      </c>
      <c r="C18470" s="1">
        <v>25914</v>
      </c>
      <c r="D18470" s="11">
        <f t="shared" si="0"/>
        <v>6.3058091116678641E-3</v>
      </c>
      <c r="E18470" s="11">
        <f t="shared" ca="1" si="1"/>
        <v>1.0090400375970059E-4</v>
      </c>
      <c r="F18470" s="11">
        <f t="shared" ca="1" si="3"/>
        <v>0.98771801233958068</v>
      </c>
      <c r="G18470" s="1">
        <v>44.167200000000001</v>
      </c>
      <c r="H18470" s="1">
        <v>-88.476200000000006</v>
      </c>
    </row>
    <row r="18471" spans="1:8" ht="13.2">
      <c r="A18471" s="1" t="s">
        <v>12166</v>
      </c>
      <c r="B18471" s="1" t="s">
        <v>4454</v>
      </c>
      <c r="C18471" s="1">
        <v>24910</v>
      </c>
      <c r="D18471" s="11">
        <f t="shared" si="0"/>
        <v>6.0614997673707838E-3</v>
      </c>
      <c r="E18471" s="11">
        <f t="shared" ca="1" si="1"/>
        <v>9.6994625825968264E-5</v>
      </c>
      <c r="F18471" s="11">
        <f t="shared" ca="1" si="3"/>
        <v>0.9878189163433404</v>
      </c>
      <c r="G18471" s="1">
        <v>42.798699999999997</v>
      </c>
      <c r="H18471" s="1">
        <v>-87.876300000000001</v>
      </c>
    </row>
    <row r="18472" spans="1:8" ht="13.2">
      <c r="A18472" s="1" t="s">
        <v>12166</v>
      </c>
      <c r="B18472" s="1" t="s">
        <v>12181</v>
      </c>
      <c r="C18472" s="1">
        <v>24893</v>
      </c>
      <c r="D18472" s="11">
        <f t="shared" si="0"/>
        <v>6.0573630553657533E-3</v>
      </c>
      <c r="E18472" s="11">
        <f t="shared" ca="1" si="1"/>
        <v>9.6928431179679964E-5</v>
      </c>
      <c r="F18472" s="11">
        <f t="shared" ca="1" si="3"/>
        <v>0.98791591096916642</v>
      </c>
      <c r="G18472" s="1">
        <v>44.431199999999997</v>
      </c>
      <c r="H18472" s="1">
        <v>-88.079499999999996</v>
      </c>
    </row>
    <row r="18473" spans="1:8" ht="13.2">
      <c r="A18473" s="1" t="s">
        <v>12166</v>
      </c>
      <c r="B18473" s="1" t="s">
        <v>12182</v>
      </c>
      <c r="C18473" s="1">
        <v>24882</v>
      </c>
      <c r="D18473" s="11">
        <f t="shared" si="0"/>
        <v>6.0546863593624982E-3</v>
      </c>
      <c r="E18473" s="11">
        <f t="shared" ca="1" si="1"/>
        <v>9.688559934972872E-5</v>
      </c>
      <c r="F18473" s="11">
        <f t="shared" ca="1" si="3"/>
        <v>0.98801283940034612</v>
      </c>
      <c r="G18473" s="1">
        <v>42.885899999999999</v>
      </c>
      <c r="H18473" s="1">
        <v>-88.129099999999994</v>
      </c>
    </row>
    <row r="18474" spans="1:8" ht="13.2">
      <c r="A18474" s="1" t="s">
        <v>12166</v>
      </c>
      <c r="B18474" s="1" t="s">
        <v>12183</v>
      </c>
      <c r="C18474" s="1">
        <v>24086</v>
      </c>
      <c r="D18474" s="11">
        <f t="shared" si="0"/>
        <v>5.8609909031269647E-3</v>
      </c>
      <c r="E18474" s="11">
        <f t="shared" ca="1" si="1"/>
        <v>9.3786132382347312E-5</v>
      </c>
      <c r="F18474" s="11">
        <f t="shared" ca="1" si="3"/>
        <v>0.98810972499969585</v>
      </c>
      <c r="G18474" s="1">
        <v>43.235199999999999</v>
      </c>
      <c r="H18474" s="1">
        <v>-87.983800000000002</v>
      </c>
    </row>
    <row r="18475" spans="1:8" ht="13.2">
      <c r="A18475" s="1" t="s">
        <v>12166</v>
      </c>
      <c r="B18475" s="1" t="s">
        <v>1725</v>
      </c>
      <c r="C18475" s="1">
        <v>13631</v>
      </c>
      <c r="D18475" s="11">
        <f t="shared" si="0"/>
        <v>3.3169130200333664E-3</v>
      </c>
      <c r="E18475" s="11">
        <f t="shared" ca="1" si="1"/>
        <v>5.3076424915045103E-5</v>
      </c>
      <c r="F18475" s="11">
        <f t="shared" ca="1" si="3"/>
        <v>0.98820351113207816</v>
      </c>
      <c r="G18475" s="1">
        <v>44.963999999999999</v>
      </c>
      <c r="H18475" s="1">
        <v>-92.731700000000004</v>
      </c>
    </row>
    <row r="18476" spans="1:8" ht="13.2">
      <c r="A18476" s="1" t="s">
        <v>12166</v>
      </c>
      <c r="B18476" s="1" t="s">
        <v>1692</v>
      </c>
      <c r="C18476" s="1">
        <v>10668</v>
      </c>
      <c r="D18476" s="11">
        <f t="shared" si="0"/>
        <v>2.5959084511566247E-3</v>
      </c>
      <c r="E18476" s="11">
        <f t="shared" ca="1" si="1"/>
        <v>4.153908744726734E-5</v>
      </c>
      <c r="F18476" s="11">
        <f t="shared" ca="1" si="3"/>
        <v>0.98825658755699319</v>
      </c>
      <c r="G18476" s="1">
        <v>42.674799999999998</v>
      </c>
      <c r="H18476" s="1">
        <v>-88.272400000000005</v>
      </c>
    </row>
    <row r="18477" spans="1:8" ht="13.2">
      <c r="A18477" s="1" t="s">
        <v>12166</v>
      </c>
      <c r="B18477" s="1" t="s">
        <v>5731</v>
      </c>
      <c r="C18477" s="1">
        <v>23817</v>
      </c>
      <c r="D18477" s="11">
        <f t="shared" si="0"/>
        <v>5.7955335190473687E-3</v>
      </c>
      <c r="E18477" s="11">
        <f t="shared" ca="1" si="1"/>
        <v>9.2738699449903099E-5</v>
      </c>
      <c r="F18477" s="11">
        <f t="shared" ca="1" si="3"/>
        <v>0.9882981266444405</v>
      </c>
      <c r="G18477" s="1">
        <v>43.189300000000003</v>
      </c>
      <c r="H18477" s="1">
        <v>-88.728499999999997</v>
      </c>
    </row>
    <row r="18478" spans="1:8" ht="13.2">
      <c r="A18478" s="1" t="s">
        <v>12166</v>
      </c>
      <c r="B18478" s="1" t="s">
        <v>12184</v>
      </c>
      <c r="C18478" s="1">
        <v>7820</v>
      </c>
      <c r="D18478" s="11">
        <f t="shared" si="0"/>
        <v>1.9028875223139113E-3</v>
      </c>
      <c r="E18478" s="11">
        <f t="shared" ca="1" si="1"/>
        <v>3.0449537292616295E-5</v>
      </c>
      <c r="F18478" s="11">
        <f t="shared" ca="1" si="3"/>
        <v>0.98839086534389042</v>
      </c>
      <c r="G18478" s="1">
        <v>42.856900000000003</v>
      </c>
      <c r="H18478" s="1">
        <v>-88.327299999999994</v>
      </c>
    </row>
    <row r="18479" spans="1:8" ht="13.2">
      <c r="A18479" s="1" t="s">
        <v>12166</v>
      </c>
      <c r="B18479" s="1" t="s">
        <v>3154</v>
      </c>
      <c r="C18479" s="1">
        <v>12541</v>
      </c>
      <c r="D18479" s="11">
        <f t="shared" si="0"/>
        <v>3.051676779710839E-3</v>
      </c>
      <c r="E18479" s="11">
        <f t="shared" ca="1" si="1"/>
        <v>4.8832179947148459E-5</v>
      </c>
      <c r="F18479" s="11">
        <f t="shared" ca="1" si="3"/>
        <v>0.98842131488118301</v>
      </c>
      <c r="G18479" s="1">
        <v>42.9253</v>
      </c>
      <c r="H18479" s="1">
        <v>-88.844300000000004</v>
      </c>
    </row>
    <row r="18480" spans="1:8" ht="13.2">
      <c r="A18480" s="1" t="s">
        <v>12166</v>
      </c>
      <c r="B18480" s="1" t="s">
        <v>12185</v>
      </c>
      <c r="C18480" s="1">
        <v>21052</v>
      </c>
      <c r="D18480" s="11">
        <f t="shared" si="0"/>
        <v>5.1227094782292145E-3</v>
      </c>
      <c r="E18480" s="11">
        <f t="shared" ca="1" si="1"/>
        <v>8.1972334921247847E-5</v>
      </c>
      <c r="F18480" s="11">
        <f t="shared" ca="1" si="3"/>
        <v>0.98847014706113012</v>
      </c>
      <c r="G18480" s="1">
        <v>42.911900000000003</v>
      </c>
      <c r="H18480" s="1">
        <v>-87.862399999999994</v>
      </c>
    </row>
    <row r="18481" spans="1:8" ht="13.2">
      <c r="A18481" s="1" t="s">
        <v>12166</v>
      </c>
      <c r="B18481" s="1" t="s">
        <v>12186</v>
      </c>
      <c r="C18481" s="1">
        <v>20734</v>
      </c>
      <c r="D18481" s="11">
        <f t="shared" si="0"/>
        <v>5.0453286301351194E-3</v>
      </c>
      <c r="E18481" s="11">
        <f t="shared" ca="1" si="1"/>
        <v>8.0734105655384428E-5</v>
      </c>
      <c r="F18481" s="11">
        <f t="shared" ca="1" si="3"/>
        <v>0.98855211939605137</v>
      </c>
      <c r="G18481" s="1">
        <v>42.526499999999999</v>
      </c>
      <c r="H18481" s="1">
        <v>-87.889499999999998</v>
      </c>
    </row>
    <row r="18482" spans="1:8" ht="13.2">
      <c r="A18482" s="1" t="s">
        <v>12166</v>
      </c>
      <c r="B18482" s="1" t="s">
        <v>4040</v>
      </c>
      <c r="C18482" s="1">
        <v>20027</v>
      </c>
      <c r="D18482" s="11">
        <f t="shared" si="0"/>
        <v>4.8732900779259207E-3</v>
      </c>
      <c r="E18482" s="11">
        <f t="shared" ca="1" si="1"/>
        <v>7.7981187130335869E-5</v>
      </c>
      <c r="F18482" s="11">
        <f t="shared" ca="1" si="3"/>
        <v>0.98863285350170671</v>
      </c>
      <c r="G18482" s="1">
        <v>43.234299999999998</v>
      </c>
      <c r="H18482" s="1">
        <v>-88.121700000000004</v>
      </c>
    </row>
    <row r="18483" spans="1:8" ht="13.2">
      <c r="A18483" s="1" t="s">
        <v>12166</v>
      </c>
      <c r="B18483" s="1" t="s">
        <v>5049</v>
      </c>
      <c r="C18483" s="1">
        <v>19410</v>
      </c>
      <c r="D18483" s="11">
        <f t="shared" si="0"/>
        <v>4.7231517657433525E-3</v>
      </c>
      <c r="E18483" s="11">
        <f t="shared" ca="1" si="1"/>
        <v>7.5578710850342999E-5</v>
      </c>
      <c r="F18483" s="11">
        <f t="shared" ca="1" si="3"/>
        <v>0.98871083468883703</v>
      </c>
      <c r="G18483" s="1">
        <v>44.570300000000003</v>
      </c>
      <c r="H18483" s="1">
        <v>-88.092399999999998</v>
      </c>
    </row>
    <row r="18484" spans="1:8" ht="13.2">
      <c r="A18484" s="1" t="s">
        <v>12166</v>
      </c>
      <c r="B18484" s="1" t="s">
        <v>3490</v>
      </c>
      <c r="C18484" s="1">
        <v>19109</v>
      </c>
      <c r="D18484" s="11">
        <f t="shared" si="0"/>
        <v>4.6499076296542879E-3</v>
      </c>
      <c r="E18484" s="11">
        <f t="shared" ca="1" si="1"/>
        <v>7.440667623076788E-5</v>
      </c>
      <c r="F18484" s="11">
        <f t="shared" ca="1" si="3"/>
        <v>0.98878641339968731</v>
      </c>
      <c r="G18484" s="1">
        <v>43.105899999999998</v>
      </c>
      <c r="H18484" s="1">
        <v>-89.507300000000001</v>
      </c>
    </row>
    <row r="18485" spans="1:8" ht="13.2">
      <c r="A18485" s="1" t="s">
        <v>12166</v>
      </c>
      <c r="B18485" s="1" t="s">
        <v>12187</v>
      </c>
      <c r="C18485" s="1">
        <v>10695</v>
      </c>
      <c r="D18485" s="11">
        <f t="shared" si="0"/>
        <v>2.6024785231646137E-3</v>
      </c>
      <c r="E18485" s="11">
        <f t="shared" ca="1" si="1"/>
        <v>4.1644220120784044E-5</v>
      </c>
      <c r="F18485" s="11">
        <f t="shared" ca="1" si="3"/>
        <v>0.98886082007591813</v>
      </c>
      <c r="G18485" s="1">
        <v>45.087000000000003</v>
      </c>
      <c r="H18485" s="1">
        <v>-87.630499999999998</v>
      </c>
    </row>
    <row r="18486" spans="1:8" ht="13.2">
      <c r="A18486" s="1" t="s">
        <v>12166</v>
      </c>
      <c r="B18486" s="1" t="s">
        <v>6770</v>
      </c>
      <c r="C18486" s="1">
        <v>18467</v>
      </c>
      <c r="D18486" s="11">
        <f t="shared" si="0"/>
        <v>4.4936859174643223E-3</v>
      </c>
      <c r="E18486" s="11">
        <f t="shared" ca="1" si="1"/>
        <v>7.1906854882703973E-5</v>
      </c>
      <c r="F18486" s="11">
        <f t="shared" ca="1" si="3"/>
        <v>0.9889024642960389</v>
      </c>
      <c r="G18486" s="1">
        <v>44.6633</v>
      </c>
      <c r="H18486" s="1">
        <v>-90.173100000000005</v>
      </c>
    </row>
    <row r="18487" spans="1:8" ht="13.2">
      <c r="A18487" s="1" t="s">
        <v>12166</v>
      </c>
      <c r="B18487" s="1" t="s">
        <v>11161</v>
      </c>
      <c r="C18487" s="1">
        <v>18697</v>
      </c>
      <c r="D18487" s="11">
        <f t="shared" si="0"/>
        <v>4.5496531975323783E-3</v>
      </c>
      <c r="E18487" s="11">
        <f t="shared" ca="1" si="1"/>
        <v>7.2802429508957397E-5</v>
      </c>
      <c r="F18487" s="11">
        <f t="shared" ca="1" si="3"/>
        <v>0.98897437115092157</v>
      </c>
      <c r="G18487" s="1">
        <v>43.887999999999998</v>
      </c>
      <c r="H18487" s="1">
        <v>-91.207499999999996</v>
      </c>
    </row>
    <row r="18488" spans="1:8" ht="13.2">
      <c r="A18488" s="1" t="s">
        <v>12166</v>
      </c>
      <c r="B18488" s="1" t="s">
        <v>1441</v>
      </c>
      <c r="C18488" s="1">
        <v>18200</v>
      </c>
      <c r="D18488" s="11">
        <f t="shared" si="0"/>
        <v>4.4287152053853179E-3</v>
      </c>
      <c r="E18488" s="11">
        <f t="shared" ca="1" si="1"/>
        <v>7.0867209555705441E-5</v>
      </c>
      <c r="F18488" s="11">
        <f t="shared" ca="1" si="3"/>
        <v>0.98904717358043048</v>
      </c>
      <c r="G18488" s="1">
        <v>42.9467</v>
      </c>
      <c r="H18488" s="1">
        <v>-87.863799999999998</v>
      </c>
    </row>
    <row r="18489" spans="1:8" ht="13.2">
      <c r="A18489" s="1" t="s">
        <v>12166</v>
      </c>
      <c r="B18489" s="1" t="s">
        <v>5294</v>
      </c>
      <c r="C18489" s="1">
        <v>16476</v>
      </c>
      <c r="D18489" s="11">
        <f t="shared" si="0"/>
        <v>4.0092039408751922E-3</v>
      </c>
      <c r="E18489" s="11">
        <f t="shared" ca="1" si="1"/>
        <v>6.4154293661527627E-5</v>
      </c>
      <c r="F18489" s="11">
        <f t="shared" ca="1" si="3"/>
        <v>0.98911804078998622</v>
      </c>
      <c r="G18489" s="1">
        <v>43.468699999999998</v>
      </c>
      <c r="H18489" s="1">
        <v>-88.831199999999995</v>
      </c>
    </row>
    <row r="18490" spans="1:8" ht="13.2">
      <c r="A18490" s="1" t="s">
        <v>12166</v>
      </c>
      <c r="B18490" s="1" t="s">
        <v>4403</v>
      </c>
      <c r="C18490" s="1">
        <v>16464</v>
      </c>
      <c r="D18490" s="11">
        <f t="shared" si="0"/>
        <v>4.0062839088716414E-3</v>
      </c>
      <c r="E18490" s="11">
        <f t="shared" ca="1" si="1"/>
        <v>6.4107568028853542E-5</v>
      </c>
      <c r="F18490" s="11">
        <f t="shared" ca="1" si="3"/>
        <v>0.9891821950836478</v>
      </c>
      <c r="G18490" s="1">
        <v>44.889299999999999</v>
      </c>
      <c r="H18490" s="1">
        <v>-91.908699999999996</v>
      </c>
    </row>
    <row r="18491" spans="1:8" ht="13.2">
      <c r="A18491" s="1" t="s">
        <v>12166</v>
      </c>
      <c r="B18491" s="1" t="s">
        <v>12188</v>
      </c>
      <c r="C18491" s="1">
        <v>17856</v>
      </c>
      <c r="D18491" s="11">
        <f t="shared" si="0"/>
        <v>4.3450076212835295E-3</v>
      </c>
      <c r="E18491" s="11">
        <f t="shared" ca="1" si="1"/>
        <v>6.9527741419048159E-5</v>
      </c>
      <c r="F18491" s="11">
        <f t="shared" ca="1" si="3"/>
        <v>0.98924630265167668</v>
      </c>
      <c r="G18491" s="1">
        <v>44.212899999999998</v>
      </c>
      <c r="H18491" s="1">
        <v>-88.427199999999999</v>
      </c>
    </row>
    <row r="18492" spans="1:8" ht="13.2">
      <c r="A18492" s="1" t="s">
        <v>12166</v>
      </c>
      <c r="B18492" s="1" t="s">
        <v>12189</v>
      </c>
      <c r="C18492" s="1">
        <v>17274</v>
      </c>
      <c r="D18492" s="11">
        <f t="shared" si="0"/>
        <v>4.2033860691113173E-3</v>
      </c>
      <c r="E18492" s="11">
        <f t="shared" ca="1" si="1"/>
        <v>6.7261548234354715E-5</v>
      </c>
      <c r="F18492" s="11">
        <f t="shared" ca="1" si="3"/>
        <v>0.98931583039309567</v>
      </c>
      <c r="G18492" s="1">
        <v>44.479599999999998</v>
      </c>
      <c r="H18492" s="1">
        <v>-88.088999999999999</v>
      </c>
    </row>
    <row r="18493" spans="1:8" ht="13.2">
      <c r="A18493" s="1" t="s">
        <v>12166</v>
      </c>
      <c r="B18493" s="1" t="s">
        <v>12190</v>
      </c>
      <c r="C18493" s="1">
        <v>16526</v>
      </c>
      <c r="D18493" s="11">
        <f t="shared" si="0"/>
        <v>4.0213707408899872E-3</v>
      </c>
      <c r="E18493" s="11">
        <f t="shared" ca="1" si="1"/>
        <v>6.4348983797669687E-5</v>
      </c>
      <c r="F18493" s="11">
        <f t="shared" ca="1" si="3"/>
        <v>0.98938309194133001</v>
      </c>
      <c r="G18493" s="1">
        <v>43.099299999999999</v>
      </c>
      <c r="H18493" s="1">
        <v>-88.495199999999997</v>
      </c>
    </row>
    <row r="18494" spans="1:8" ht="13.2">
      <c r="A18494" s="1" t="s">
        <v>12166</v>
      </c>
      <c r="B18494" s="1" t="s">
        <v>12191</v>
      </c>
      <c r="C18494" s="1">
        <v>15900</v>
      </c>
      <c r="D18494" s="11">
        <f t="shared" si="0"/>
        <v>3.8690424047047554E-3</v>
      </c>
      <c r="E18494" s="11">
        <f t="shared" ca="1" si="1"/>
        <v>6.1911463293171239E-5</v>
      </c>
      <c r="F18494" s="11">
        <f t="shared" ca="1" si="3"/>
        <v>0.98944744092512771</v>
      </c>
      <c r="G18494" s="1">
        <v>44.277700000000003</v>
      </c>
      <c r="H18494" s="1">
        <v>-88.264499999999998</v>
      </c>
    </row>
    <row r="18495" spans="1:8" ht="13.2">
      <c r="A18495" s="1" t="s">
        <v>12166</v>
      </c>
      <c r="B18495" s="1" t="s">
        <v>489</v>
      </c>
      <c r="C18495" s="1">
        <v>15339</v>
      </c>
      <c r="D18495" s="11">
        <f t="shared" si="0"/>
        <v>3.7325309085387576E-3</v>
      </c>
      <c r="E18495" s="11">
        <f t="shared" ca="1" si="1"/>
        <v>5.9727039965657458E-5</v>
      </c>
      <c r="F18495" s="11">
        <f t="shared" ca="1" si="3"/>
        <v>0.98950935238842086</v>
      </c>
      <c r="G18495" s="1">
        <v>44.860100000000003</v>
      </c>
      <c r="H18495" s="1">
        <v>-92.622</v>
      </c>
    </row>
    <row r="18496" spans="1:8" ht="13.2">
      <c r="A18496" s="1" t="s">
        <v>12166</v>
      </c>
      <c r="B18496" s="1" t="s">
        <v>2822</v>
      </c>
      <c r="C18496" s="1">
        <v>15524</v>
      </c>
      <c r="D18496" s="11">
        <f t="shared" si="0"/>
        <v>3.7775480685934984E-3</v>
      </c>
      <c r="E18496" s="11">
        <f t="shared" ca="1" si="1"/>
        <v>6.0447393469383038E-5</v>
      </c>
      <c r="F18496" s="11">
        <f t="shared" ca="1" si="3"/>
        <v>0.98956907942838657</v>
      </c>
      <c r="G18496" s="1">
        <v>44.459200000000003</v>
      </c>
      <c r="H18496" s="1">
        <v>-87.955299999999994</v>
      </c>
    </row>
    <row r="18497" spans="1:8" ht="13.2">
      <c r="A18497" s="1" t="s">
        <v>12166</v>
      </c>
      <c r="B18497" s="1" t="s">
        <v>1963</v>
      </c>
      <c r="C18497" s="1">
        <v>15092</v>
      </c>
      <c r="D18497" s="11">
        <f t="shared" si="0"/>
        <v>3.672426916465671E-3</v>
      </c>
      <c r="E18497" s="11">
        <f t="shared" ca="1" si="1"/>
        <v>5.876527069311574E-5</v>
      </c>
      <c r="F18497" s="11">
        <f t="shared" ca="1" si="3"/>
        <v>0.9896295268218559</v>
      </c>
      <c r="G18497" s="1">
        <v>44.890500000000003</v>
      </c>
      <c r="H18497" s="1">
        <v>-89.5488</v>
      </c>
    </row>
    <row r="18498" spans="1:8" ht="13.2">
      <c r="A18498" s="1" t="s">
        <v>12166</v>
      </c>
      <c r="B18498" s="1" t="s">
        <v>12192</v>
      </c>
      <c r="C18498" s="1">
        <v>7821</v>
      </c>
      <c r="D18498" s="11">
        <f t="shared" si="0"/>
        <v>1.9031308583142071E-3</v>
      </c>
      <c r="E18498" s="11">
        <f t="shared" ca="1" si="1"/>
        <v>3.0453431095339132E-5</v>
      </c>
      <c r="F18498" s="11">
        <f t="shared" ca="1" si="3"/>
        <v>0.98968829209254905</v>
      </c>
      <c r="G18498" s="1">
        <v>42.582500000000003</v>
      </c>
      <c r="H18498" s="1">
        <v>-88.428299999999993</v>
      </c>
    </row>
    <row r="18499" spans="1:8" ht="13.2">
      <c r="A18499" s="1" t="s">
        <v>12166</v>
      </c>
      <c r="B18499" s="1" t="s">
        <v>311</v>
      </c>
      <c r="C18499" s="1">
        <v>14605</v>
      </c>
      <c r="D18499" s="11">
        <f t="shared" si="0"/>
        <v>3.5539222843215695E-3</v>
      </c>
      <c r="E18499" s="11">
        <f t="shared" ca="1" si="1"/>
        <v>5.6868988767092195E-5</v>
      </c>
      <c r="F18499" s="11">
        <f t="shared" ca="1" si="3"/>
        <v>0.98971874552364436</v>
      </c>
      <c r="G18499" s="1">
        <v>43.3215</v>
      </c>
      <c r="H18499" s="1">
        <v>-88.377700000000004</v>
      </c>
    </row>
    <row r="18500" spans="1:8" ht="13.2">
      <c r="A18500" s="1" t="s">
        <v>12166</v>
      </c>
      <c r="B18500" s="1" t="s">
        <v>4899</v>
      </c>
      <c r="C18500" s="1">
        <v>14517</v>
      </c>
      <c r="D18500" s="11">
        <f t="shared" si="0"/>
        <v>3.5325087162955304E-3</v>
      </c>
      <c r="E18500" s="11">
        <f t="shared" ca="1" si="1"/>
        <v>5.6526334127482186E-5</v>
      </c>
      <c r="F18500" s="11">
        <f t="shared" ca="1" si="3"/>
        <v>0.98977561451241147</v>
      </c>
      <c r="G18500" s="1">
        <v>42.8371</v>
      </c>
      <c r="H18500" s="1">
        <v>-88.733999999999995</v>
      </c>
    </row>
    <row r="18501" spans="1:8" ht="13.2">
      <c r="A18501" s="1" t="s">
        <v>12166</v>
      </c>
      <c r="B18501" s="1" t="s">
        <v>4635</v>
      </c>
      <c r="C18501" s="1">
        <v>14211</v>
      </c>
      <c r="D18501" s="11">
        <f t="shared" si="0"/>
        <v>3.4580479002049862E-3</v>
      </c>
      <c r="E18501" s="11">
        <f t="shared" ca="1" si="1"/>
        <v>5.5334830494292859E-5</v>
      </c>
      <c r="F18501" s="11">
        <f t="shared" ca="1" si="3"/>
        <v>0.98983214084653892</v>
      </c>
      <c r="G18501" s="1">
        <v>42.937100000000001</v>
      </c>
      <c r="H18501" s="1">
        <v>-88.001900000000006</v>
      </c>
    </row>
    <row r="18502" spans="1:8" ht="13.2">
      <c r="A18502" s="1" t="s">
        <v>12166</v>
      </c>
      <c r="B18502" s="1" t="s">
        <v>12193</v>
      </c>
      <c r="C18502" s="1">
        <v>14084</v>
      </c>
      <c r="D18502" s="11">
        <f t="shared" si="0"/>
        <v>3.4271442281674073E-3</v>
      </c>
      <c r="E18502" s="11">
        <f t="shared" ca="1" si="1"/>
        <v>5.4840317548492055E-5</v>
      </c>
      <c r="F18502" s="11">
        <f t="shared" ca="1" si="3"/>
        <v>0.98988747567703317</v>
      </c>
      <c r="G18502" s="1">
        <v>44.9358</v>
      </c>
      <c r="H18502" s="1">
        <v>-91.390299999999996</v>
      </c>
    </row>
    <row r="18503" spans="1:8" ht="13.2">
      <c r="A18503" s="1" t="s">
        <v>12166</v>
      </c>
      <c r="B18503" s="1" t="s">
        <v>12194</v>
      </c>
      <c r="C18503" s="1">
        <v>13972</v>
      </c>
      <c r="D18503" s="11">
        <f t="shared" si="0"/>
        <v>3.399890596134267E-3</v>
      </c>
      <c r="E18503" s="11">
        <f t="shared" ca="1" si="1"/>
        <v>5.4404211643533871E-5</v>
      </c>
      <c r="F18503" s="11">
        <f t="shared" ca="1" si="3"/>
        <v>0.98994231599458171</v>
      </c>
      <c r="G18503" s="1">
        <v>43.113199999999999</v>
      </c>
      <c r="H18503" s="1">
        <v>-87.900400000000005</v>
      </c>
    </row>
    <row r="18504" spans="1:8" ht="13.2">
      <c r="A18504" s="1" t="s">
        <v>12166</v>
      </c>
      <c r="B18504" s="1" t="s">
        <v>12195</v>
      </c>
      <c r="C18504" s="1">
        <v>12173</v>
      </c>
      <c r="D18504" s="11">
        <f t="shared" si="0"/>
        <v>2.9621291316019489E-3</v>
      </c>
      <c r="E18504" s="11">
        <f t="shared" ca="1" si="1"/>
        <v>4.7399260545142981E-5</v>
      </c>
      <c r="F18504" s="11">
        <f t="shared" ca="1" si="3"/>
        <v>0.9899967202062252</v>
      </c>
      <c r="G18504" s="1">
        <v>43.4696</v>
      </c>
      <c r="H18504" s="1">
        <v>-89.737799999999993</v>
      </c>
    </row>
    <row r="18505" spans="1:8" ht="13.2">
      <c r="A18505" s="1" t="s">
        <v>12166</v>
      </c>
      <c r="B18505" s="1" t="s">
        <v>12196</v>
      </c>
      <c r="C18505" s="1">
        <v>13896</v>
      </c>
      <c r="D18505" s="11">
        <f t="shared" si="0"/>
        <v>3.3813970601117788E-3</v>
      </c>
      <c r="E18505" s="11">
        <f t="shared" ca="1" si="1"/>
        <v>5.4108282636597955E-5</v>
      </c>
      <c r="F18505" s="11">
        <f t="shared" ca="1" si="3"/>
        <v>0.99004411946677029</v>
      </c>
      <c r="G18505" s="1">
        <v>44.472000000000001</v>
      </c>
      <c r="H18505" s="1">
        <v>-88.0261</v>
      </c>
    </row>
    <row r="18506" spans="1:8" ht="13.2">
      <c r="A18506" s="1" t="s">
        <v>12166</v>
      </c>
      <c r="B18506" s="1" t="s">
        <v>12197</v>
      </c>
      <c r="C18506" s="1">
        <v>13607</v>
      </c>
      <c r="D18506" s="11">
        <f t="shared" si="0"/>
        <v>3.3110729560262646E-3</v>
      </c>
      <c r="E18506" s="11">
        <f t="shared" ca="1" si="1"/>
        <v>5.2982973649696914E-5</v>
      </c>
      <c r="F18506" s="11">
        <f t="shared" ca="1" si="3"/>
        <v>0.99009822774940692</v>
      </c>
      <c r="G18506" s="1">
        <v>43.183</v>
      </c>
      <c r="H18506" s="1">
        <v>-89.442599999999999</v>
      </c>
    </row>
    <row r="18507" spans="1:8" ht="13.2">
      <c r="A18507" s="1" t="s">
        <v>12166</v>
      </c>
      <c r="B18507" s="1" t="s">
        <v>3730</v>
      </c>
      <c r="C18507" s="1">
        <v>13368</v>
      </c>
      <c r="D18507" s="11">
        <f t="shared" si="0"/>
        <v>3.2529156519555454E-3</v>
      </c>
      <c r="E18507" s="11">
        <f t="shared" ca="1" si="1"/>
        <v>5.2052354798937926E-5</v>
      </c>
      <c r="F18507" s="11">
        <f t="shared" ca="1" si="3"/>
        <v>0.99015121072305667</v>
      </c>
      <c r="G18507" s="1">
        <v>43.091299999999997</v>
      </c>
      <c r="H18507" s="1">
        <v>-87.886300000000006</v>
      </c>
    </row>
    <row r="18508" spans="1:8" ht="13.2">
      <c r="A18508" s="1" t="s">
        <v>12166</v>
      </c>
      <c r="B18508" s="1" t="s">
        <v>12198</v>
      </c>
      <c r="C18508" s="1">
        <v>13134</v>
      </c>
      <c r="D18508" s="11">
        <f t="shared" si="0"/>
        <v>3.1959750278863054E-3</v>
      </c>
      <c r="E18508" s="11">
        <f t="shared" ca="1" si="1"/>
        <v>5.114120496179314E-5</v>
      </c>
      <c r="F18508" s="11">
        <f t="shared" ca="1" si="3"/>
        <v>0.99020326307785567</v>
      </c>
      <c r="G18508" s="1">
        <v>42.923699999999997</v>
      </c>
      <c r="H18508" s="1">
        <v>-89.221900000000005</v>
      </c>
    </row>
    <row r="18509" spans="1:8" ht="13.2">
      <c r="A18509" s="1" t="s">
        <v>12166</v>
      </c>
      <c r="B18509" s="1" t="s">
        <v>4437</v>
      </c>
      <c r="C18509" s="1">
        <v>12969</v>
      </c>
      <c r="D18509" s="11">
        <f t="shared" si="0"/>
        <v>3.1558245878374829E-3</v>
      </c>
      <c r="E18509" s="11">
        <f t="shared" ca="1" si="1"/>
        <v>5.0498727512524388E-5</v>
      </c>
      <c r="F18509" s="11">
        <f t="shared" ca="1" si="3"/>
        <v>0.99025440428281741</v>
      </c>
      <c r="G18509" s="1">
        <v>42.987900000000003</v>
      </c>
      <c r="H18509" s="1">
        <v>-89.537099999999995</v>
      </c>
    </row>
    <row r="18510" spans="1:8" ht="13.2">
      <c r="A18510" s="1" t="s">
        <v>12166</v>
      </c>
      <c r="B18510" s="1" t="s">
        <v>1091</v>
      </c>
      <c r="C18510" s="1">
        <v>12779</v>
      </c>
      <c r="D18510" s="11">
        <f t="shared" si="0"/>
        <v>3.1095907477812624E-3</v>
      </c>
      <c r="E18510" s="11">
        <f t="shared" ca="1" si="1"/>
        <v>4.9758904995184607E-5</v>
      </c>
      <c r="F18510" s="11">
        <f t="shared" ca="1" si="3"/>
        <v>0.99030490301032992</v>
      </c>
      <c r="G18510" s="1">
        <v>43.128900000000002</v>
      </c>
      <c r="H18510" s="1">
        <v>-87.927700000000002</v>
      </c>
    </row>
    <row r="18511" spans="1:8" ht="13.2">
      <c r="A18511" s="1" t="s">
        <v>12166</v>
      </c>
      <c r="B18511" s="1" t="s">
        <v>12199</v>
      </c>
      <c r="C18511" s="1">
        <v>12588</v>
      </c>
      <c r="D18511" s="11">
        <f t="shared" si="0"/>
        <v>3.0631135717247462E-3</v>
      </c>
      <c r="E18511" s="11">
        <f t="shared" ca="1" si="1"/>
        <v>4.9015188675121985E-5</v>
      </c>
      <c r="F18511" s="11">
        <f t="shared" ca="1" si="3"/>
        <v>0.99035466191532506</v>
      </c>
      <c r="G18511" s="1">
        <v>44.635199999999998</v>
      </c>
      <c r="H18511" s="1">
        <v>-88.066400000000002</v>
      </c>
    </row>
    <row r="18512" spans="1:8" ht="13.2">
      <c r="A18512" s="1" t="s">
        <v>12166</v>
      </c>
      <c r="B18512" s="1" t="s">
        <v>3407</v>
      </c>
      <c r="C18512" s="1">
        <v>12552</v>
      </c>
      <c r="D18512" s="11">
        <f t="shared" si="0"/>
        <v>3.0543534757140937E-3</v>
      </c>
      <c r="E18512" s="11">
        <f t="shared" ca="1" si="1"/>
        <v>4.8875011777099704E-5</v>
      </c>
      <c r="F18512" s="11">
        <f t="shared" ca="1" si="3"/>
        <v>0.99040367710400024</v>
      </c>
      <c r="G18512" s="1">
        <v>44.461399999999998</v>
      </c>
      <c r="H18512" s="1">
        <v>-89.537300000000002</v>
      </c>
    </row>
    <row r="18513" spans="1:8" ht="13.2">
      <c r="A18513" s="1" t="s">
        <v>12166</v>
      </c>
      <c r="B18513" s="1" t="s">
        <v>1704</v>
      </c>
      <c r="C18513" s="1">
        <v>12537</v>
      </c>
      <c r="D18513" s="11">
        <f t="shared" si="0"/>
        <v>3.0507034357096555E-3</v>
      </c>
      <c r="E18513" s="11">
        <f t="shared" ca="1" si="1"/>
        <v>4.8816604736257098E-5</v>
      </c>
      <c r="F18513" s="11">
        <f t="shared" ca="1" si="3"/>
        <v>0.99045255211577732</v>
      </c>
      <c r="G18513" s="1">
        <v>42.733400000000003</v>
      </c>
      <c r="H18513" s="1">
        <v>-90.471599999999995</v>
      </c>
    </row>
    <row r="18514" spans="1:8" ht="13.2">
      <c r="A18514" s="1" t="s">
        <v>12166</v>
      </c>
      <c r="B18514" s="1" t="s">
        <v>3909</v>
      </c>
      <c r="C18514" s="1">
        <v>10264</v>
      </c>
      <c r="D18514" s="11">
        <f t="shared" si="0"/>
        <v>2.4976007070370825E-3</v>
      </c>
      <c r="E18514" s="11">
        <f t="shared" ca="1" si="1"/>
        <v>3.9965991147239593E-5</v>
      </c>
      <c r="F18514" s="11">
        <f t="shared" ca="1" si="3"/>
        <v>0.99050136872051353</v>
      </c>
      <c r="G18514" s="1">
        <v>42.925199999999997</v>
      </c>
      <c r="H18514" s="1">
        <v>-89.3887</v>
      </c>
    </row>
    <row r="18515" spans="1:8" ht="13.2">
      <c r="A18515" s="1" t="s">
        <v>12166</v>
      </c>
      <c r="B18515" s="1" t="s">
        <v>12200</v>
      </c>
      <c r="C18515" s="1">
        <v>9853</v>
      </c>
      <c r="D18515" s="11">
        <f t="shared" si="0"/>
        <v>2.3975896109154691E-3</v>
      </c>
      <c r="E18515" s="11">
        <f t="shared" ca="1" si="1"/>
        <v>3.8365638228151965E-5</v>
      </c>
      <c r="F18515" s="11">
        <f t="shared" ca="1" si="3"/>
        <v>0.99054133471166073</v>
      </c>
      <c r="G18515" s="1">
        <v>42.671100000000003</v>
      </c>
      <c r="H18515" s="1">
        <v>-88.537599999999998</v>
      </c>
    </row>
    <row r="18516" spans="1:8" ht="13.2">
      <c r="A18516" s="1" t="s">
        <v>12166</v>
      </c>
      <c r="B18516" s="1" t="s">
        <v>3995</v>
      </c>
      <c r="C18516" s="1">
        <v>8385</v>
      </c>
      <c r="D18516" s="11">
        <f t="shared" si="0"/>
        <v>2.0403723624810928E-3</v>
      </c>
      <c r="E18516" s="11">
        <f t="shared" ca="1" si="1"/>
        <v>3.2649535831021438E-5</v>
      </c>
      <c r="F18516" s="11">
        <f t="shared" ca="1" si="3"/>
        <v>0.99057970034988885</v>
      </c>
      <c r="G18516" s="1">
        <v>42.628100000000003</v>
      </c>
      <c r="H18516" s="1">
        <v>-88.632400000000004</v>
      </c>
    </row>
    <row r="18517" spans="1:8" ht="13.2">
      <c r="A18517" s="1" t="s">
        <v>12166</v>
      </c>
      <c r="B18517" s="1" t="s">
        <v>12201</v>
      </c>
      <c r="C18517" s="1">
        <v>12011</v>
      </c>
      <c r="D18517" s="11">
        <f t="shared" si="0"/>
        <v>2.9227086995540137E-3</v>
      </c>
      <c r="E18517" s="11">
        <f t="shared" ca="1" si="1"/>
        <v>4.676846450404275E-5</v>
      </c>
      <c r="F18517" s="11">
        <f t="shared" ca="1" si="3"/>
        <v>0.99061234988571989</v>
      </c>
      <c r="G18517" s="1">
        <v>43.174300000000002</v>
      </c>
      <c r="H18517" s="1">
        <v>-87.974999999999994</v>
      </c>
    </row>
    <row r="18518" spans="1:8" ht="13.2">
      <c r="A18518" s="1" t="s">
        <v>12166</v>
      </c>
      <c r="B18518" s="1" t="s">
        <v>9278</v>
      </c>
      <c r="C18518" s="1">
        <v>11642</v>
      </c>
      <c r="D18518" s="11">
        <f t="shared" si="0"/>
        <v>2.8329177154448278E-3</v>
      </c>
      <c r="E18518" s="11">
        <f t="shared" ca="1" si="1"/>
        <v>4.5331651299314431E-5</v>
      </c>
      <c r="F18518" s="11">
        <f t="shared" ca="1" si="3"/>
        <v>0.99065911835022391</v>
      </c>
      <c r="G18518" s="1">
        <v>43.384700000000002</v>
      </c>
      <c r="H18518" s="1">
        <v>-87.885099999999994</v>
      </c>
    </row>
    <row r="18519" spans="1:8" ht="13.2">
      <c r="A18519" s="1" t="s">
        <v>12166</v>
      </c>
      <c r="B18519" s="1" t="s">
        <v>3563</v>
      </c>
      <c r="C18519" s="1">
        <v>11622</v>
      </c>
      <c r="D18519" s="11">
        <f t="shared" si="0"/>
        <v>2.82805099543891E-3</v>
      </c>
      <c r="E18519" s="11">
        <f t="shared" ca="1" si="1"/>
        <v>4.5253775244857616E-5</v>
      </c>
      <c r="F18519" s="11">
        <f t="shared" ca="1" si="3"/>
        <v>0.99070445000152318</v>
      </c>
      <c r="G18519" s="1">
        <v>43.237200000000001</v>
      </c>
      <c r="H18519" s="1">
        <v>-88.241299999999995</v>
      </c>
    </row>
    <row r="18520" spans="1:8" ht="13.2">
      <c r="A18520" s="1" t="s">
        <v>12166</v>
      </c>
      <c r="B18520" s="1" t="s">
        <v>3213</v>
      </c>
      <c r="C18520" s="1">
        <v>11568</v>
      </c>
      <c r="D18520" s="11">
        <f t="shared" si="0"/>
        <v>2.8149108514229316E-3</v>
      </c>
      <c r="E18520" s="11">
        <f t="shared" ca="1" si="1"/>
        <v>4.5043509897824202E-5</v>
      </c>
      <c r="F18520" s="11">
        <f t="shared" ca="1" si="3"/>
        <v>0.99074970377676808</v>
      </c>
      <c r="G18520" s="1">
        <v>43.320500000000003</v>
      </c>
      <c r="H18520" s="1">
        <v>-87.9482</v>
      </c>
    </row>
    <row r="18521" spans="1:8" ht="13.2">
      <c r="A18521" s="1" t="s">
        <v>12166</v>
      </c>
      <c r="B18521" s="1" t="s">
        <v>12202</v>
      </c>
      <c r="C18521" s="1">
        <v>11518</v>
      </c>
      <c r="D18521" s="11">
        <f t="shared" si="0"/>
        <v>2.8027440514081367E-3</v>
      </c>
      <c r="E18521" s="11">
        <f t="shared" ca="1" si="1"/>
        <v>4.4848819761682155E-5</v>
      </c>
      <c r="F18521" s="11">
        <f t="shared" ca="1" si="3"/>
        <v>0.99079474728666594</v>
      </c>
      <c r="G18521" s="1">
        <v>43.299100000000003</v>
      </c>
      <c r="H18521" s="1">
        <v>-87.988699999999994</v>
      </c>
    </row>
    <row r="18522" spans="1:8" ht="13.2">
      <c r="A18522" s="1" t="s">
        <v>12166</v>
      </c>
      <c r="B18522" s="1" t="s">
        <v>12203</v>
      </c>
      <c r="C18522" s="1">
        <v>11333</v>
      </c>
      <c r="D18522" s="11">
        <f t="shared" si="0"/>
        <v>2.7577268913533959E-3</v>
      </c>
      <c r="E18522" s="11">
        <f t="shared" ca="1" si="1"/>
        <v>4.4128466257956576E-5</v>
      </c>
      <c r="F18522" s="11">
        <f t="shared" ca="1" si="3"/>
        <v>0.99083959610642758</v>
      </c>
      <c r="G18522" s="1">
        <v>43.631399999999999</v>
      </c>
      <c r="H18522" s="1">
        <v>-88.737899999999996</v>
      </c>
    </row>
    <row r="18523" spans="1:8" ht="13.2">
      <c r="A18523" s="1" t="s">
        <v>12166</v>
      </c>
      <c r="B18523" s="1" t="s">
        <v>12204</v>
      </c>
      <c r="C18523" s="1">
        <v>11261</v>
      </c>
      <c r="D18523" s="11">
        <f t="shared" si="0"/>
        <v>2.7402066993320912E-3</v>
      </c>
      <c r="E18523" s="11">
        <f t="shared" ca="1" si="1"/>
        <v>4.3848112461912027E-5</v>
      </c>
      <c r="F18523" s="11">
        <f t="shared" ca="1" si="3"/>
        <v>0.99088372457268559</v>
      </c>
      <c r="G18523" s="1">
        <v>44.156500000000001</v>
      </c>
      <c r="H18523" s="1">
        <v>-87.582400000000007</v>
      </c>
    </row>
    <row r="18524" spans="1:8" ht="13.2">
      <c r="A18524" s="1" t="s">
        <v>12166</v>
      </c>
      <c r="B18524" s="1" t="s">
        <v>12205</v>
      </c>
      <c r="C18524" s="1">
        <v>11250</v>
      </c>
      <c r="D18524" s="11">
        <f t="shared" si="0"/>
        <v>2.7375300033288365E-3</v>
      </c>
      <c r="E18524" s="11">
        <f t="shared" ca="1" si="1"/>
        <v>4.3805280631960783E-5</v>
      </c>
      <c r="F18524" s="11">
        <f t="shared" ca="1" si="3"/>
        <v>0.99092757268514753</v>
      </c>
      <c r="G18524" s="1">
        <v>44.288899999999998</v>
      </c>
      <c r="H18524" s="1">
        <v>-88.318399999999997</v>
      </c>
    </row>
    <row r="18525" spans="1:8" ht="13.2">
      <c r="A18525" s="1" t="s">
        <v>12166</v>
      </c>
      <c r="B18525" s="1" t="s">
        <v>2338</v>
      </c>
      <c r="C18525" s="1">
        <v>10723</v>
      </c>
      <c r="D18525" s="11">
        <f t="shared" si="0"/>
        <v>2.6092919311728989E-3</v>
      </c>
      <c r="E18525" s="11">
        <f t="shared" ca="1" si="1"/>
        <v>4.1753246597023595E-5</v>
      </c>
      <c r="F18525" s="11">
        <f t="shared" ca="1" si="3"/>
        <v>0.9909713779657795</v>
      </c>
      <c r="G18525" s="1">
        <v>42.600999999999999</v>
      </c>
      <c r="H18525" s="1">
        <v>-89.643699999999995</v>
      </c>
    </row>
    <row r="18526" spans="1:8" ht="13.2">
      <c r="A18526" s="1" t="s">
        <v>12166</v>
      </c>
      <c r="B18526" s="1" t="s">
        <v>8485</v>
      </c>
      <c r="C18526" s="1">
        <v>10765</v>
      </c>
      <c r="D18526" s="11">
        <f t="shared" si="0"/>
        <v>2.6195120431853265E-3</v>
      </c>
      <c r="E18526" s="11">
        <f t="shared" ca="1" si="1"/>
        <v>4.1916786311382911E-5</v>
      </c>
      <c r="F18526" s="11">
        <f t="shared" ca="1" si="3"/>
        <v>0.99101313121237655</v>
      </c>
      <c r="G18526" s="1">
        <v>43.133800000000001</v>
      </c>
      <c r="H18526" s="1">
        <v>-88.223299999999995</v>
      </c>
    </row>
    <row r="18527" spans="1:8" ht="13.2">
      <c r="A18527" s="1" t="s">
        <v>12166</v>
      </c>
      <c r="B18527" s="1" t="s">
        <v>4578</v>
      </c>
      <c r="C18527" s="1">
        <v>10365</v>
      </c>
      <c r="D18527" s="11">
        <f t="shared" si="0"/>
        <v>2.5221776430669682E-3</v>
      </c>
      <c r="E18527" s="11">
        <f t="shared" ca="1" si="1"/>
        <v>4.0359265222246533E-5</v>
      </c>
      <c r="F18527" s="11">
        <f t="shared" ca="1" si="3"/>
        <v>0.99105504799868793</v>
      </c>
      <c r="G18527" s="1">
        <v>43.548900000000003</v>
      </c>
      <c r="H18527" s="1">
        <v>-89.465699999999998</v>
      </c>
    </row>
    <row r="18528" spans="1:8" ht="13.2">
      <c r="A18528" s="1" t="s">
        <v>12166</v>
      </c>
      <c r="B18528" s="1" t="s">
        <v>12206</v>
      </c>
      <c r="C18528" s="1">
        <v>9054</v>
      </c>
      <c r="D18528" s="11">
        <f t="shared" si="0"/>
        <v>2.2031641466790475E-3</v>
      </c>
      <c r="E18528" s="11">
        <f t="shared" ca="1" si="1"/>
        <v>3.5254489852602036E-5</v>
      </c>
      <c r="F18528" s="11">
        <f t="shared" ca="1" si="3"/>
        <v>0.99109540726391021</v>
      </c>
      <c r="G18528" s="1">
        <v>44.774900000000002</v>
      </c>
      <c r="H18528" s="1">
        <v>-88.584299999999999</v>
      </c>
    </row>
    <row r="18529" spans="1:8" ht="13.2">
      <c r="A18529" s="1" t="s">
        <v>12166</v>
      </c>
      <c r="B18529" s="1" t="s">
        <v>2433</v>
      </c>
      <c r="C18529" s="1">
        <v>9695</v>
      </c>
      <c r="D18529" s="11">
        <f t="shared" si="0"/>
        <v>2.3591425228687173E-3</v>
      </c>
      <c r="E18529" s="11">
        <f t="shared" ca="1" si="1"/>
        <v>3.7750417397943089E-5</v>
      </c>
      <c r="F18529" s="11">
        <f t="shared" ca="1" si="3"/>
        <v>0.99113066175376285</v>
      </c>
      <c r="G18529" s="1">
        <v>43.940300000000001</v>
      </c>
      <c r="H18529" s="1">
        <v>-90.808400000000006</v>
      </c>
    </row>
    <row r="18530" spans="1:8" ht="13.2">
      <c r="A18530" s="1" t="s">
        <v>12166</v>
      </c>
      <c r="B18530" s="1" t="s">
        <v>3000</v>
      </c>
      <c r="C18530" s="1">
        <v>9225</v>
      </c>
      <c r="D18530" s="11">
        <f t="shared" si="0"/>
        <v>2.2447746027296459E-3</v>
      </c>
      <c r="E18530" s="11">
        <f t="shared" ca="1" si="1"/>
        <v>3.5920330118207836E-5</v>
      </c>
      <c r="F18530" s="11">
        <f t="shared" ca="1" si="3"/>
        <v>0.99116841217116081</v>
      </c>
      <c r="G18530" s="1">
        <v>45.181800000000003</v>
      </c>
      <c r="H18530" s="1">
        <v>-89.700500000000005</v>
      </c>
    </row>
    <row r="18531" spans="1:8" ht="13.2">
      <c r="A18531" s="1" t="s">
        <v>12166</v>
      </c>
      <c r="B18531" s="1" t="s">
        <v>12207</v>
      </c>
      <c r="C18531" s="1">
        <v>9690</v>
      </c>
      <c r="D18531" s="11">
        <f t="shared" si="0"/>
        <v>2.3579258428672377E-3</v>
      </c>
      <c r="E18531" s="11">
        <f t="shared" ca="1" si="1"/>
        <v>3.773094838432888E-5</v>
      </c>
      <c r="F18531" s="11">
        <f t="shared" ca="1" si="3"/>
        <v>0.99120433250127904</v>
      </c>
      <c r="G18531" s="1">
        <v>43.231900000000003</v>
      </c>
      <c r="H18531" s="1">
        <v>-89.342399999999998</v>
      </c>
    </row>
    <row r="18532" spans="1:8" ht="13.2">
      <c r="A18532" s="1" t="s">
        <v>12166</v>
      </c>
      <c r="B18532" s="1" t="s">
        <v>12208</v>
      </c>
      <c r="C18532" s="1">
        <v>9628</v>
      </c>
      <c r="D18532" s="11">
        <f t="shared" si="0"/>
        <v>2.3428390108488923E-3</v>
      </c>
      <c r="E18532" s="11">
        <f t="shared" ca="1" si="1"/>
        <v>3.7489532615512749E-5</v>
      </c>
      <c r="F18532" s="11">
        <f t="shared" ca="1" si="3"/>
        <v>0.99124206344966337</v>
      </c>
      <c r="G18532" s="1">
        <v>43.969700000000003</v>
      </c>
      <c r="H18532" s="1">
        <v>-91.268600000000006</v>
      </c>
    </row>
    <row r="18533" spans="1:8" ht="13.2">
      <c r="A18533" s="1" t="s">
        <v>12166</v>
      </c>
      <c r="B18533" s="1" t="s">
        <v>645</v>
      </c>
      <c r="C18533" s="1">
        <v>9561</v>
      </c>
      <c r="D18533" s="11">
        <f t="shared" si="0"/>
        <v>2.3265354988290673E-3</v>
      </c>
      <c r="E18533" s="11">
        <f t="shared" ca="1" si="1"/>
        <v>3.7228647833082403E-5</v>
      </c>
      <c r="F18533" s="11">
        <f t="shared" ca="1" si="3"/>
        <v>0.99127955298227888</v>
      </c>
      <c r="G18533" s="1">
        <v>44.226500000000001</v>
      </c>
      <c r="H18533" s="1">
        <v>-88.331199999999995</v>
      </c>
    </row>
    <row r="18534" spans="1:8" ht="13.2">
      <c r="A18534" s="1" t="s">
        <v>12166</v>
      </c>
      <c r="B18534" s="1" t="s">
        <v>12209</v>
      </c>
      <c r="C18534" s="1">
        <v>9537</v>
      </c>
      <c r="D18534" s="11">
        <f t="shared" si="0"/>
        <v>2.3206954348219655E-3</v>
      </c>
      <c r="E18534" s="11">
        <f t="shared" ca="1" si="1"/>
        <v>3.713519656773422E-5</v>
      </c>
      <c r="F18534" s="11">
        <f t="shared" ca="1" si="3"/>
        <v>0.99131678163011194</v>
      </c>
      <c r="G18534" s="1">
        <v>43.534599999999998</v>
      </c>
      <c r="H18534" s="1">
        <v>-89.997100000000003</v>
      </c>
    </row>
    <row r="18535" spans="1:8" ht="13.2">
      <c r="A18535" s="1" t="s">
        <v>12166</v>
      </c>
      <c r="B18535" s="1" t="s">
        <v>6268</v>
      </c>
      <c r="C18535" s="1">
        <v>8404</v>
      </c>
      <c r="D18535" s="11">
        <f t="shared" si="0"/>
        <v>2.0449957464867149E-3</v>
      </c>
      <c r="E18535" s="11">
        <f t="shared" ca="1" si="1"/>
        <v>3.2723518082755412E-5</v>
      </c>
      <c r="F18535" s="11">
        <f t="shared" ca="1" si="3"/>
        <v>0.99135391682667973</v>
      </c>
      <c r="G18535" s="1">
        <v>45.486199999999997</v>
      </c>
      <c r="H18535" s="1">
        <v>-91.744799999999998</v>
      </c>
    </row>
    <row r="18536" spans="1:8" ht="13.2">
      <c r="A18536" s="1" t="s">
        <v>12166</v>
      </c>
      <c r="B18536" s="1" t="s">
        <v>969</v>
      </c>
      <c r="C18536" s="1">
        <v>9466</v>
      </c>
      <c r="D18536" s="11">
        <f t="shared" si="0"/>
        <v>2.303418578800957E-3</v>
      </c>
      <c r="E18536" s="11">
        <f t="shared" ca="1" si="1"/>
        <v>3.6858736574412512E-5</v>
      </c>
      <c r="F18536" s="11">
        <f t="shared" ca="1" si="3"/>
        <v>0.99138664034476243</v>
      </c>
      <c r="G18536" s="1">
        <v>42.971600000000002</v>
      </c>
      <c r="H18536" s="1">
        <v>-87.873000000000005</v>
      </c>
    </row>
    <row r="18537" spans="1:8" ht="13.2">
      <c r="A18537" s="1" t="s">
        <v>12166</v>
      </c>
      <c r="B18537" s="1" t="s">
        <v>12210</v>
      </c>
      <c r="C18537" s="1">
        <v>9405</v>
      </c>
      <c r="D18537" s="11">
        <f t="shared" si="0"/>
        <v>2.2885750827829074E-3</v>
      </c>
      <c r="E18537" s="11">
        <f t="shared" ca="1" si="1"/>
        <v>3.6621214608319214E-5</v>
      </c>
      <c r="F18537" s="11">
        <f t="shared" ca="1" si="3"/>
        <v>0.99142349908133687</v>
      </c>
      <c r="G18537" s="1">
        <v>43.988199999999999</v>
      </c>
      <c r="H18537" s="1">
        <v>-90.499600000000001</v>
      </c>
    </row>
    <row r="18538" spans="1:8" ht="13.2">
      <c r="A18538" s="1" t="s">
        <v>12166</v>
      </c>
      <c r="B18538" s="1" t="s">
        <v>6544</v>
      </c>
      <c r="C18538" s="1">
        <v>9212</v>
      </c>
      <c r="D18538" s="11">
        <f t="shared" si="0"/>
        <v>2.2416112347257993E-3</v>
      </c>
      <c r="E18538" s="11">
        <f t="shared" ca="1" si="1"/>
        <v>3.5869710682810905E-5</v>
      </c>
      <c r="F18538" s="11">
        <f t="shared" ca="1" si="3"/>
        <v>0.99146012029594521</v>
      </c>
      <c r="G18538" s="1">
        <v>43.102400000000003</v>
      </c>
      <c r="H18538" s="1">
        <v>-88.339799999999997</v>
      </c>
    </row>
    <row r="18539" spans="1:8" ht="13.2">
      <c r="A18539" s="1" t="s">
        <v>12166</v>
      </c>
      <c r="B18539" s="1" t="s">
        <v>1608</v>
      </c>
      <c r="C18539" s="1">
        <v>8529</v>
      </c>
      <c r="D18539" s="11">
        <f t="shared" si="0"/>
        <v>2.0754127465237018E-3</v>
      </c>
      <c r="E18539" s="11">
        <f t="shared" ca="1" si="1"/>
        <v>3.3210243423110528E-5</v>
      </c>
      <c r="F18539" s="11">
        <f t="shared" ca="1" si="3"/>
        <v>0.99149599000662803</v>
      </c>
      <c r="G18539" s="1">
        <v>43.7453</v>
      </c>
      <c r="H18539" s="1">
        <v>-87.965400000000002</v>
      </c>
    </row>
    <row r="18540" spans="1:8" ht="13.2">
      <c r="A18540" s="1" t="s">
        <v>12166</v>
      </c>
      <c r="B18540" s="1" t="s">
        <v>4830</v>
      </c>
      <c r="C18540" s="1">
        <v>8897</v>
      </c>
      <c r="D18540" s="11">
        <f t="shared" si="0"/>
        <v>2.1649603946325919E-3</v>
      </c>
      <c r="E18540" s="11">
        <f t="shared" ca="1" si="1"/>
        <v>3.4643162825116007E-5</v>
      </c>
      <c r="F18540" s="11">
        <f t="shared" ca="1" si="3"/>
        <v>0.99152920025005109</v>
      </c>
      <c r="G18540" s="1">
        <v>45.122500000000002</v>
      </c>
      <c r="H18540" s="1">
        <v>-92.534099999999995</v>
      </c>
    </row>
    <row r="18541" spans="1:8" ht="13.2">
      <c r="A18541" s="1" t="s">
        <v>12166</v>
      </c>
      <c r="B18541" s="1" t="s">
        <v>12211</v>
      </c>
      <c r="C18541" s="1">
        <v>7589</v>
      </c>
      <c r="D18541" s="11">
        <f t="shared" si="0"/>
        <v>1.8466769062455591E-3</v>
      </c>
      <c r="E18541" s="11">
        <f t="shared" ca="1" si="1"/>
        <v>2.955006886364003E-5</v>
      </c>
      <c r="F18541" s="11">
        <f t="shared" ca="1" si="3"/>
        <v>0.99156384341287618</v>
      </c>
      <c r="G18541" s="1">
        <v>45.636099999999999</v>
      </c>
      <c r="H18541" s="1">
        <v>-89.4255</v>
      </c>
    </row>
    <row r="18542" spans="1:8" ht="13.2">
      <c r="A18542" s="1" t="s">
        <v>12166</v>
      </c>
      <c r="B18542" s="1" t="s">
        <v>4583</v>
      </c>
      <c r="C18542" s="1">
        <v>8599</v>
      </c>
      <c r="D18542" s="11">
        <f t="shared" si="0"/>
        <v>2.0924462665444146E-3</v>
      </c>
      <c r="E18542" s="11">
        <f t="shared" ca="1" si="1"/>
        <v>3.3482809613709396E-5</v>
      </c>
      <c r="F18542" s="11">
        <f t="shared" ca="1" si="3"/>
        <v>0.9915933934817398</v>
      </c>
      <c r="G18542" s="1">
        <v>44.496499999999997</v>
      </c>
      <c r="H18542" s="1">
        <v>-88.160200000000003</v>
      </c>
    </row>
    <row r="18543" spans="1:8" ht="13.2">
      <c r="A18543" s="1" t="s">
        <v>12166</v>
      </c>
      <c r="B18543" s="1" t="s">
        <v>12212</v>
      </c>
      <c r="C18543" s="1">
        <v>4313</v>
      </c>
      <c r="D18543" s="11">
        <f t="shared" si="0"/>
        <v>1.049508169276202E-3</v>
      </c>
      <c r="E18543" s="11">
        <f t="shared" ca="1" si="1"/>
        <v>1.6793971143613053E-5</v>
      </c>
      <c r="F18543" s="11">
        <f t="shared" ca="1" si="3"/>
        <v>0.99162687629135349</v>
      </c>
      <c r="G18543" s="1">
        <v>43.292200000000001</v>
      </c>
      <c r="H18543" s="1">
        <v>-89.733699999999999</v>
      </c>
    </row>
    <row r="18544" spans="1:8" ht="13.2">
      <c r="A18544" s="1" t="s">
        <v>12166</v>
      </c>
      <c r="B18544" s="1" t="s">
        <v>12213</v>
      </c>
      <c r="C18544" s="1">
        <v>8910</v>
      </c>
      <c r="D18544" s="11">
        <f t="shared" si="0"/>
        <v>2.1681237626364385E-3</v>
      </c>
      <c r="E18544" s="11">
        <f t="shared" ca="1" si="1"/>
        <v>3.4693782260512939E-5</v>
      </c>
      <c r="F18544" s="11">
        <f t="shared" ca="1" si="3"/>
        <v>0.99164367026249711</v>
      </c>
      <c r="G18544" s="1">
        <v>44.822800000000001</v>
      </c>
      <c r="H18544" s="1">
        <v>-87.366</v>
      </c>
    </row>
    <row r="18545" spans="1:8" ht="13.2">
      <c r="A18545" s="1" t="s">
        <v>12166</v>
      </c>
      <c r="B18545" s="1" t="s">
        <v>1486</v>
      </c>
      <c r="C18545" s="1">
        <v>8320</v>
      </c>
      <c r="D18545" s="11">
        <f t="shared" si="0"/>
        <v>2.0245555224618597E-3</v>
      </c>
      <c r="E18545" s="11">
        <f t="shared" ca="1" si="1"/>
        <v>3.2396438654036772E-5</v>
      </c>
      <c r="F18545" s="11">
        <f t="shared" ca="1" si="3"/>
        <v>0.99167836404475762</v>
      </c>
      <c r="G18545" s="1">
        <v>43.019199999999998</v>
      </c>
      <c r="H18545" s="1">
        <v>-89.292199999999994</v>
      </c>
    </row>
    <row r="18546" spans="1:8" ht="13.2">
      <c r="A18546" s="1" t="s">
        <v>12166</v>
      </c>
      <c r="B18546" s="1" t="s">
        <v>3369</v>
      </c>
      <c r="C18546" s="1">
        <v>8300</v>
      </c>
      <c r="D18546" s="11">
        <f t="shared" si="0"/>
        <v>2.0196888024559415E-3</v>
      </c>
      <c r="E18546" s="11">
        <f t="shared" ca="1" si="1"/>
        <v>3.2318562599579951E-5</v>
      </c>
      <c r="F18546" s="11">
        <f t="shared" ca="1" si="3"/>
        <v>0.99171076048341167</v>
      </c>
      <c r="G18546" s="1">
        <v>42.640300000000003</v>
      </c>
      <c r="H18546" s="1">
        <v>-87.910399999999996</v>
      </c>
    </row>
    <row r="18547" spans="1:8" ht="13.2">
      <c r="A18547" s="1" t="s">
        <v>12166</v>
      </c>
      <c r="B18547" s="1" t="s">
        <v>2873</v>
      </c>
      <c r="C18547" s="1">
        <v>8179</v>
      </c>
      <c r="D18547" s="11">
        <f t="shared" si="0"/>
        <v>1.990245146420138E-3</v>
      </c>
      <c r="E18547" s="11">
        <f t="shared" ca="1" si="1"/>
        <v>3.1847412470116197E-5</v>
      </c>
      <c r="F18547" s="11">
        <f t="shared" ca="1" si="3"/>
        <v>0.99174307904601122</v>
      </c>
      <c r="G18547" s="1">
        <v>43.054000000000002</v>
      </c>
      <c r="H18547" s="1">
        <v>-89.333399999999997</v>
      </c>
    </row>
    <row r="18548" spans="1:8" ht="13.2">
      <c r="A18548" s="1" t="s">
        <v>12166</v>
      </c>
      <c r="B18548" s="1" t="s">
        <v>12214</v>
      </c>
      <c r="C18548" s="1">
        <v>8176</v>
      </c>
      <c r="D18548" s="11">
        <f t="shared" si="0"/>
        <v>1.9895151384192503E-3</v>
      </c>
      <c r="E18548" s="11">
        <f t="shared" ca="1" si="1"/>
        <v>3.1835731061947676E-5</v>
      </c>
      <c r="F18548" s="11">
        <f t="shared" ca="1" si="3"/>
        <v>0.99177492645848131</v>
      </c>
      <c r="G18548" s="1">
        <v>43.085299999999997</v>
      </c>
      <c r="H18548" s="1">
        <v>-88.252300000000005</v>
      </c>
    </row>
    <row r="18549" spans="1:8" ht="13.2">
      <c r="A18549" s="1" t="s">
        <v>12166</v>
      </c>
      <c r="B18549" s="1" t="s">
        <v>2358</v>
      </c>
      <c r="C18549" s="1">
        <v>8024</v>
      </c>
      <c r="D18549" s="11">
        <f t="shared" si="0"/>
        <v>1.9525280663742742E-3</v>
      </c>
      <c r="E18549" s="11">
        <f t="shared" ca="1" si="1"/>
        <v>3.1243873048075849E-5</v>
      </c>
      <c r="F18549" s="11">
        <f t="shared" ca="1" si="3"/>
        <v>0.99180676218954322</v>
      </c>
      <c r="G18549" s="1">
        <v>43.004199999999997</v>
      </c>
      <c r="H18549" s="1">
        <v>-88.808400000000006</v>
      </c>
    </row>
    <row r="18550" spans="1:8" ht="13.2">
      <c r="A18550" s="1" t="s">
        <v>12166</v>
      </c>
      <c r="B18550" s="1" t="s">
        <v>1483</v>
      </c>
      <c r="C18550" s="1">
        <v>7764</v>
      </c>
      <c r="D18550" s="11">
        <f t="shared" si="0"/>
        <v>1.889260706297341E-3</v>
      </c>
      <c r="E18550" s="11">
        <f t="shared" ca="1" si="1"/>
        <v>3.02314843401372E-5</v>
      </c>
      <c r="F18550" s="11">
        <f t="shared" ca="1" si="3"/>
        <v>0.99183800606259132</v>
      </c>
      <c r="G18550" s="1">
        <v>43.843600000000002</v>
      </c>
      <c r="H18550" s="1">
        <v>-88.8386</v>
      </c>
    </row>
    <row r="18551" spans="1:8" ht="13.2">
      <c r="A18551" s="1" t="s">
        <v>12166</v>
      </c>
      <c r="B18551" s="1" t="s">
        <v>12215</v>
      </c>
      <c r="C18551" s="1">
        <v>7824</v>
      </c>
      <c r="D18551" s="11">
        <f t="shared" si="0"/>
        <v>1.9038608663150948E-3</v>
      </c>
      <c r="E18551" s="11">
        <f t="shared" ca="1" si="1"/>
        <v>3.0465112503507657E-5</v>
      </c>
      <c r="F18551" s="11">
        <f t="shared" ca="1" si="3"/>
        <v>0.99186823754693143</v>
      </c>
      <c r="G18551" s="1">
        <v>43.728900000000003</v>
      </c>
      <c r="H18551" s="1">
        <v>-87.8262</v>
      </c>
    </row>
    <row r="18552" spans="1:8" ht="13.2">
      <c r="A18552" s="1" t="s">
        <v>12166</v>
      </c>
      <c r="B18552" s="1" t="s">
        <v>12216</v>
      </c>
      <c r="C18552" s="1">
        <v>7864</v>
      </c>
      <c r="D18552" s="11">
        <f t="shared" si="0"/>
        <v>1.9135943063269306E-3</v>
      </c>
      <c r="E18552" s="11">
        <f t="shared" ca="1" si="1"/>
        <v>3.0620864612421292E-5</v>
      </c>
      <c r="F18552" s="11">
        <f t="shared" ca="1" si="3"/>
        <v>0.99189870265943492</v>
      </c>
      <c r="G18552" s="1">
        <v>45.140900000000002</v>
      </c>
      <c r="H18552" s="1">
        <v>-89.155100000000004</v>
      </c>
    </row>
    <row r="18553" spans="1:8" ht="13.2">
      <c r="A18553" s="1" t="s">
        <v>12166</v>
      </c>
      <c r="B18553" s="1" t="s">
        <v>12217</v>
      </c>
      <c r="C18553" s="1">
        <v>7674</v>
      </c>
      <c r="D18553" s="11">
        <f t="shared" si="0"/>
        <v>1.8673604662707104E-3</v>
      </c>
      <c r="E18553" s="11">
        <f t="shared" ca="1" si="1"/>
        <v>2.9881042095081514E-5</v>
      </c>
      <c r="F18553" s="11">
        <f t="shared" ca="1" si="3"/>
        <v>0.99192932352404739</v>
      </c>
      <c r="G18553" s="1">
        <v>42.941000000000003</v>
      </c>
      <c r="H18553" s="1">
        <v>-88.049199999999999</v>
      </c>
    </row>
    <row r="18554" spans="1:8" ht="13.2">
      <c r="A18554" s="1" t="s">
        <v>12166</v>
      </c>
      <c r="B18554" s="1" t="s">
        <v>12218</v>
      </c>
      <c r="C18554" s="1">
        <v>7619</v>
      </c>
      <c r="D18554" s="11">
        <f t="shared" si="0"/>
        <v>1.853976986254436E-3</v>
      </c>
      <c r="E18554" s="11">
        <f t="shared" ca="1" si="1"/>
        <v>2.9666882945325259E-5</v>
      </c>
      <c r="F18554" s="11">
        <f t="shared" ca="1" si="3"/>
        <v>0.99195920456614251</v>
      </c>
      <c r="G18554" s="1">
        <v>44.816299999999998</v>
      </c>
      <c r="H18554" s="1">
        <v>-89.580600000000004</v>
      </c>
    </row>
    <row r="18555" spans="1:8" ht="13.2">
      <c r="A18555" s="1" t="s">
        <v>12166</v>
      </c>
      <c r="B18555" s="1" t="s">
        <v>12219</v>
      </c>
      <c r="C18555" s="1">
        <v>5946</v>
      </c>
      <c r="D18555" s="11">
        <f t="shared" si="0"/>
        <v>1.4468758577594011E-3</v>
      </c>
      <c r="E18555" s="11">
        <f t="shared" ca="1" si="1"/>
        <v>2.3152550990012338E-5</v>
      </c>
      <c r="F18555" s="11">
        <f t="shared" ca="1" si="3"/>
        <v>0.99198887144908787</v>
      </c>
      <c r="G18555" s="1">
        <v>44.3508</v>
      </c>
      <c r="H18555" s="1">
        <v>-89.071899999999999</v>
      </c>
    </row>
    <row r="18556" spans="1:8" ht="13.2">
      <c r="A18556" s="1" t="s">
        <v>12166</v>
      </c>
      <c r="B18556" s="1" t="s">
        <v>1868</v>
      </c>
      <c r="C18556" s="1">
        <v>7170</v>
      </c>
      <c r="D18556" s="11">
        <f t="shared" si="0"/>
        <v>1.7447191221215785E-3</v>
      </c>
      <c r="E18556" s="11">
        <f t="shared" ca="1" si="1"/>
        <v>2.7918565522769672E-5</v>
      </c>
      <c r="F18556" s="11">
        <f t="shared" ca="1" si="3"/>
        <v>0.99201202400007793</v>
      </c>
      <c r="G18556" s="1">
        <v>44.395000000000003</v>
      </c>
      <c r="H18556" s="1">
        <v>-88.7393</v>
      </c>
    </row>
    <row r="18557" spans="1:8" ht="13.2">
      <c r="A18557" s="1" t="s">
        <v>12166</v>
      </c>
      <c r="B18557" s="1" t="s">
        <v>12220</v>
      </c>
      <c r="C18557" s="1">
        <v>7494</v>
      </c>
      <c r="D18557" s="11">
        <f t="shared" si="0"/>
        <v>1.8235599862174488E-3</v>
      </c>
      <c r="E18557" s="11">
        <f t="shared" ca="1" si="1"/>
        <v>2.918015760497014E-5</v>
      </c>
      <c r="F18557" s="11">
        <f t="shared" ca="1" si="3"/>
        <v>0.99203994256560069</v>
      </c>
      <c r="G18557" s="1">
        <v>43.0717</v>
      </c>
      <c r="H18557" s="1">
        <v>-88.391000000000005</v>
      </c>
    </row>
    <row r="18558" spans="1:8" ht="13.2">
      <c r="A18558" s="1" t="s">
        <v>12166</v>
      </c>
      <c r="B18558" s="1" t="s">
        <v>426</v>
      </c>
      <c r="C18558" s="1">
        <v>7489</v>
      </c>
      <c r="D18558" s="11">
        <f t="shared" si="0"/>
        <v>1.8223433062159694E-3</v>
      </c>
      <c r="E18558" s="11">
        <f t="shared" ca="1" si="1"/>
        <v>2.9160688591355934E-5</v>
      </c>
      <c r="F18558" s="11">
        <f t="shared" ca="1" si="3"/>
        <v>0.99206912272320569</v>
      </c>
      <c r="G18558" s="1">
        <v>44.802900000000001</v>
      </c>
      <c r="H18558" s="1">
        <v>-91.438699999999997</v>
      </c>
    </row>
    <row r="18559" spans="1:8" ht="13.2">
      <c r="A18559" s="1" t="s">
        <v>12166</v>
      </c>
      <c r="B18559" s="1" t="s">
        <v>12221</v>
      </c>
      <c r="C18559" s="1">
        <v>7462</v>
      </c>
      <c r="D18559" s="11">
        <f t="shared" si="0"/>
        <v>1.8157732342079802E-3</v>
      </c>
      <c r="E18559" s="11">
        <f t="shared" ca="1" si="1"/>
        <v>2.905555591783923E-5</v>
      </c>
      <c r="F18559" s="11">
        <f t="shared" ca="1" si="3"/>
        <v>0.99209828341179707</v>
      </c>
      <c r="G18559" s="1">
        <v>43.006100000000004</v>
      </c>
      <c r="H18559" s="1">
        <v>-89.731700000000004</v>
      </c>
    </row>
    <row r="18560" spans="1:8" ht="13.2">
      <c r="A18560" s="1" t="s">
        <v>12166</v>
      </c>
      <c r="B18560" s="1" t="s">
        <v>4981</v>
      </c>
      <c r="C18560" s="1">
        <v>5552</v>
      </c>
      <c r="D18560" s="11">
        <f t="shared" si="0"/>
        <v>1.3510014736428178E-3</v>
      </c>
      <c r="E18560" s="11">
        <f t="shared" ca="1" si="1"/>
        <v>2.1618392717212999E-5</v>
      </c>
      <c r="F18560" s="11">
        <f t="shared" ca="1" si="3"/>
        <v>0.99212733896771488</v>
      </c>
      <c r="G18560" s="1">
        <v>42.838500000000003</v>
      </c>
      <c r="H18560" s="1">
        <v>-89.069800000000001</v>
      </c>
    </row>
    <row r="18561" spans="1:8" ht="13.2">
      <c r="A18561" s="1" t="s">
        <v>12166</v>
      </c>
      <c r="B18561" s="1" t="s">
        <v>346</v>
      </c>
      <c r="C18561" s="1">
        <v>7957</v>
      </c>
      <c r="D18561" s="11">
        <f t="shared" si="0"/>
        <v>1.9362245543544491E-3</v>
      </c>
      <c r="E18561" s="11">
        <f t="shared" ca="1" si="1"/>
        <v>3.0982988265645502E-5</v>
      </c>
      <c r="F18561" s="11">
        <f t="shared" ca="1" si="3"/>
        <v>0.99214895736043207</v>
      </c>
      <c r="G18561" s="1">
        <v>46.580100000000002</v>
      </c>
      <c r="H18561" s="1">
        <v>-90.871499999999997</v>
      </c>
    </row>
    <row r="18562" spans="1:8" ht="13.2">
      <c r="A18562" s="1" t="s">
        <v>12166</v>
      </c>
      <c r="B18562" s="1" t="s">
        <v>6180</v>
      </c>
      <c r="C18562" s="1">
        <v>6996</v>
      </c>
      <c r="D18562" s="11">
        <f t="shared" si="0"/>
        <v>1.7023786580700924E-3</v>
      </c>
      <c r="E18562" s="11">
        <f t="shared" ca="1" si="1"/>
        <v>2.7241043848995343E-5</v>
      </c>
      <c r="F18562" s="11">
        <f t="shared" ca="1" si="3"/>
        <v>0.99217994034869772</v>
      </c>
      <c r="G18562" s="1">
        <v>43.091299999999997</v>
      </c>
      <c r="H18562" s="1">
        <v>-89.202299999999994</v>
      </c>
    </row>
    <row r="18563" spans="1:8" ht="13.2">
      <c r="A18563" s="1" t="s">
        <v>12166</v>
      </c>
      <c r="B18563" s="1" t="s">
        <v>607</v>
      </c>
      <c r="C18563" s="1">
        <v>4920</v>
      </c>
      <c r="D18563" s="11">
        <f t="shared" si="0"/>
        <v>1.1972131214558113E-3</v>
      </c>
      <c r="E18563" s="11">
        <f t="shared" ca="1" si="1"/>
        <v>1.9157509396377516E-5</v>
      </c>
      <c r="F18563" s="11">
        <f t="shared" ca="1" si="3"/>
        <v>0.99220718139254671</v>
      </c>
      <c r="G18563" s="1">
        <v>42.686999999999998</v>
      </c>
      <c r="H18563" s="1">
        <v>-88.0501</v>
      </c>
    </row>
    <row r="18564" spans="1:8" ht="13.2">
      <c r="A18564" s="1" t="s">
        <v>12166</v>
      </c>
      <c r="B18564" s="1" t="s">
        <v>12222</v>
      </c>
      <c r="C18564" s="1">
        <v>6937</v>
      </c>
      <c r="D18564" s="11">
        <f t="shared" si="0"/>
        <v>1.6880218340526345E-3</v>
      </c>
      <c r="E18564" s="11">
        <f t="shared" ca="1" si="1"/>
        <v>2.7011309488347726E-5</v>
      </c>
      <c r="F18564" s="11">
        <f t="shared" ca="1" si="3"/>
        <v>0.99222633890194312</v>
      </c>
      <c r="G18564" s="1">
        <v>42.700499999999998</v>
      </c>
      <c r="H18564" s="1">
        <v>-87.901399999999995</v>
      </c>
    </row>
    <row r="18565" spans="1:8" ht="13.2">
      <c r="A18565" s="1" t="s">
        <v>12166</v>
      </c>
      <c r="B18565" s="1" t="s">
        <v>309</v>
      </c>
      <c r="C18565" s="1">
        <v>6933</v>
      </c>
      <c r="D18565" s="11">
        <f t="shared" si="0"/>
        <v>1.687048490051451E-3</v>
      </c>
      <c r="E18565" s="11">
        <f t="shared" ca="1" si="1"/>
        <v>2.6995734277456365E-5</v>
      </c>
      <c r="F18565" s="11">
        <f t="shared" ca="1" si="3"/>
        <v>0.99225335021143146</v>
      </c>
      <c r="G18565" s="1">
        <v>43.324399999999997</v>
      </c>
      <c r="H18565" s="1">
        <v>-88.166799999999995</v>
      </c>
    </row>
    <row r="18566" spans="1:8" ht="13.2">
      <c r="A18566" s="1" t="s">
        <v>12166</v>
      </c>
      <c r="B18566" s="1" t="s">
        <v>12223</v>
      </c>
      <c r="C18566" s="1">
        <v>3700</v>
      </c>
      <c r="D18566" s="11">
        <f t="shared" si="0"/>
        <v>9.0034320109481729E-4</v>
      </c>
      <c r="E18566" s="11">
        <f t="shared" ca="1" si="1"/>
        <v>1.4407070074511545E-5</v>
      </c>
      <c r="F18566" s="11">
        <f t="shared" ca="1" si="3"/>
        <v>0.99228034594570891</v>
      </c>
      <c r="G18566" s="1">
        <v>43.916699999999999</v>
      </c>
      <c r="H18566" s="1">
        <v>-88.026600000000002</v>
      </c>
    </row>
    <row r="18567" spans="1:8" ht="13.2">
      <c r="A18567" s="1" t="s">
        <v>12166</v>
      </c>
      <c r="B18567" s="1" t="s">
        <v>1420</v>
      </c>
      <c r="C18567" s="1">
        <v>6785</v>
      </c>
      <c r="D18567" s="11">
        <f t="shared" si="0"/>
        <v>1.6510347620076584E-3</v>
      </c>
      <c r="E18567" s="11">
        <f t="shared" ca="1" si="1"/>
        <v>2.6419451474475903E-5</v>
      </c>
      <c r="F18567" s="11">
        <f t="shared" ca="1" si="3"/>
        <v>0.9922947530157834</v>
      </c>
      <c r="G18567" s="1">
        <v>43.216500000000003</v>
      </c>
      <c r="H18567" s="1">
        <v>-89.339299999999994</v>
      </c>
    </row>
    <row r="18568" spans="1:8" ht="13.2">
      <c r="A18568" s="1" t="s">
        <v>12166</v>
      </c>
      <c r="B18568" s="1" t="s">
        <v>300</v>
      </c>
      <c r="C18568" s="1">
        <v>6739</v>
      </c>
      <c r="D18568" s="11">
        <f t="shared" si="0"/>
        <v>1.6398413059940471E-3</v>
      </c>
      <c r="E18568" s="11">
        <f t="shared" ca="1" si="1"/>
        <v>2.6240336549225218E-5</v>
      </c>
      <c r="F18568" s="11">
        <f t="shared" ca="1" si="3"/>
        <v>0.99232117246725793</v>
      </c>
      <c r="G18568" s="1">
        <v>44.267000000000003</v>
      </c>
      <c r="H18568" s="1">
        <v>-88.338200000000001</v>
      </c>
    </row>
    <row r="18569" spans="1:8" ht="13.2">
      <c r="A18569" s="1" t="s">
        <v>12166</v>
      </c>
      <c r="B18569" s="1" t="s">
        <v>2840</v>
      </c>
      <c r="C18569" s="1">
        <v>5836</v>
      </c>
      <c r="D18569" s="11">
        <f t="shared" si="0"/>
        <v>1.4201088977268525E-3</v>
      </c>
      <c r="E18569" s="11">
        <f t="shared" ca="1" si="1"/>
        <v>2.2724232690499835E-5</v>
      </c>
      <c r="F18569" s="11">
        <f t="shared" ca="1" si="3"/>
        <v>0.99234741280380712</v>
      </c>
      <c r="G18569" s="1">
        <v>43.077500000000001</v>
      </c>
      <c r="H18569" s="1">
        <v>-88.9041</v>
      </c>
    </row>
    <row r="18570" spans="1:8" ht="13.2">
      <c r="A18570" s="1" t="s">
        <v>12166</v>
      </c>
      <c r="B18570" s="1" t="s">
        <v>12224</v>
      </c>
      <c r="C18570" s="1">
        <v>6691</v>
      </c>
      <c r="D18570" s="11">
        <f t="shared" si="0"/>
        <v>1.6281611779798439E-3</v>
      </c>
      <c r="E18570" s="11">
        <f t="shared" ca="1" si="1"/>
        <v>2.6053434018528849E-5</v>
      </c>
      <c r="F18570" s="11">
        <f t="shared" ca="1" si="3"/>
        <v>0.99237013703649757</v>
      </c>
      <c r="G18570" s="1">
        <v>43.158200000000001</v>
      </c>
      <c r="H18570" s="1">
        <v>-87.901499999999999</v>
      </c>
    </row>
    <row r="18571" spans="1:8" ht="13.2">
      <c r="A18571" s="1" t="s">
        <v>12166</v>
      </c>
      <c r="B18571" s="1" t="s">
        <v>2292</v>
      </c>
      <c r="C18571" s="1">
        <v>5030</v>
      </c>
      <c r="D18571" s="11">
        <f t="shared" si="0"/>
        <v>1.2239800814883598E-3</v>
      </c>
      <c r="E18571" s="11">
        <f t="shared" ca="1" si="1"/>
        <v>1.958582769589002E-5</v>
      </c>
      <c r="F18571" s="11">
        <f t="shared" ca="1" si="3"/>
        <v>0.99239619047051608</v>
      </c>
      <c r="G18571" s="1">
        <v>43.3354</v>
      </c>
      <c r="H18571" s="1">
        <v>-89.029899999999998</v>
      </c>
    </row>
    <row r="18572" spans="1:8" ht="13.2">
      <c r="A18572" s="1" t="s">
        <v>12166</v>
      </c>
      <c r="B18572" s="1" t="s">
        <v>12225</v>
      </c>
      <c r="C18572" s="1">
        <v>6650</v>
      </c>
      <c r="D18572" s="11">
        <f t="shared" si="0"/>
        <v>1.6181844019677123E-3</v>
      </c>
      <c r="E18572" s="11">
        <f t="shared" ca="1" si="1"/>
        <v>2.5893788106892373E-5</v>
      </c>
      <c r="F18572" s="11">
        <f t="shared" ca="1" si="3"/>
        <v>0.99241577629821198</v>
      </c>
      <c r="G18572" s="1">
        <v>44.892099999999999</v>
      </c>
      <c r="H18572" s="1">
        <v>-91.420100000000005</v>
      </c>
    </row>
    <row r="18573" spans="1:8" ht="13.2">
      <c r="A18573" s="1" t="s">
        <v>12166</v>
      </c>
      <c r="B18573" s="1" t="s">
        <v>12226</v>
      </c>
      <c r="C18573" s="1">
        <v>5718</v>
      </c>
      <c r="D18573" s="11">
        <f t="shared" si="0"/>
        <v>1.3913952496919365E-3</v>
      </c>
      <c r="E18573" s="11">
        <f t="shared" ca="1" si="1"/>
        <v>2.2264763969204598E-5</v>
      </c>
      <c r="F18573" s="11">
        <f t="shared" ca="1" si="3"/>
        <v>0.99244167008631889</v>
      </c>
      <c r="G18573" s="1">
        <v>43.043999999999997</v>
      </c>
      <c r="H18573" s="1">
        <v>-91.138999999999996</v>
      </c>
    </row>
    <row r="18574" spans="1:8" ht="13.2">
      <c r="A18574" s="1" t="s">
        <v>12166</v>
      </c>
      <c r="B18574" s="1" t="s">
        <v>12227</v>
      </c>
      <c r="C18574" s="1">
        <v>6174</v>
      </c>
      <c r="D18574" s="11">
        <f t="shared" si="0"/>
        <v>1.5023564658268654E-3</v>
      </c>
      <c r="E18574" s="11">
        <f t="shared" ca="1" si="1"/>
        <v>2.4040338010820075E-5</v>
      </c>
      <c r="F18574" s="11">
        <f t="shared" ca="1" si="3"/>
        <v>0.99246393485028805</v>
      </c>
      <c r="G18574" s="1">
        <v>43.048000000000002</v>
      </c>
      <c r="H18574" s="1">
        <v>-88.086699999999993</v>
      </c>
    </row>
    <row r="18575" spans="1:8" ht="13.2">
      <c r="A18575" s="1" t="s">
        <v>12166</v>
      </c>
      <c r="B18575" s="1" t="s">
        <v>6621</v>
      </c>
      <c r="C18575" s="1">
        <v>6081</v>
      </c>
      <c r="D18575" s="11">
        <f t="shared" si="0"/>
        <v>1.4797262177993471E-3</v>
      </c>
      <c r="E18575" s="11">
        <f t="shared" ca="1" si="1"/>
        <v>2.3678214357595868E-5</v>
      </c>
      <c r="F18575" s="11">
        <f t="shared" ca="1" si="3"/>
        <v>0.9924879751882989</v>
      </c>
      <c r="G18575" s="1">
        <v>42.519199999999998</v>
      </c>
      <c r="H18575" s="1">
        <v>-88.248999999999995</v>
      </c>
    </row>
    <row r="18576" spans="1:8" ht="13.2">
      <c r="A18576" s="1" t="s">
        <v>12166</v>
      </c>
      <c r="B18576" s="1" t="s">
        <v>4177</v>
      </c>
      <c r="C18576" s="1">
        <v>5265</v>
      </c>
      <c r="D18576" s="11">
        <f t="shared" si="0"/>
        <v>1.2811640415578956E-3</v>
      </c>
      <c r="E18576" s="11">
        <f t="shared" ca="1" si="1"/>
        <v>2.0500871335757646E-5</v>
      </c>
      <c r="F18576" s="11">
        <f t="shared" ca="1" si="3"/>
        <v>0.99251165340265646</v>
      </c>
      <c r="G18576" s="1">
        <v>42.778100000000002</v>
      </c>
      <c r="H18576" s="1">
        <v>-89.296700000000001</v>
      </c>
    </row>
    <row r="18577" spans="1:8" ht="13.2">
      <c r="A18577" s="1" t="s">
        <v>12166</v>
      </c>
      <c r="B18577" s="1" t="s">
        <v>2202</v>
      </c>
      <c r="C18577" s="1">
        <v>3974</v>
      </c>
      <c r="D18577" s="11">
        <f t="shared" si="0"/>
        <v>9.6701726517589299E-4</v>
      </c>
      <c r="E18577" s="11">
        <f t="shared" ca="1" si="1"/>
        <v>1.5473972020569969E-5</v>
      </c>
      <c r="F18577" s="11">
        <f t="shared" ca="1" si="3"/>
        <v>0.99253215427399222</v>
      </c>
      <c r="G18577" s="1">
        <v>44.954300000000003</v>
      </c>
      <c r="H18577" s="1">
        <v>-92.370800000000003</v>
      </c>
    </row>
    <row r="18578" spans="1:8" ht="13.2">
      <c r="A18578" s="1" t="s">
        <v>12166</v>
      </c>
      <c r="B18578" s="1" t="s">
        <v>12228</v>
      </c>
      <c r="C18578" s="1">
        <v>2974</v>
      </c>
      <c r="D18578" s="11">
        <f t="shared" si="0"/>
        <v>7.2368126487999641E-4</v>
      </c>
      <c r="E18578" s="11">
        <f t="shared" ca="1" si="1"/>
        <v>1.158016929772901E-5</v>
      </c>
      <c r="F18578" s="11">
        <f t="shared" ca="1" si="3"/>
        <v>0.99254762824601284</v>
      </c>
      <c r="G18578" s="1">
        <v>43.593699999999998</v>
      </c>
      <c r="H18578" s="1">
        <v>-89.784199999999998</v>
      </c>
    </row>
    <row r="18579" spans="1:8" ht="13.2">
      <c r="A18579" s="1" t="s">
        <v>12166</v>
      </c>
      <c r="B18579" s="1" t="s">
        <v>1894</v>
      </c>
      <c r="C18579" s="1">
        <v>5580</v>
      </c>
      <c r="D18579" s="11">
        <f t="shared" si="0"/>
        <v>1.357814881651103E-3</v>
      </c>
      <c r="E18579" s="11">
        <f t="shared" ca="1" si="1"/>
        <v>2.1727419193452547E-5</v>
      </c>
      <c r="F18579" s="11">
        <f t="shared" ca="1" si="3"/>
        <v>0.99255920841531053</v>
      </c>
      <c r="G18579" s="1">
        <v>42.775199999999998</v>
      </c>
      <c r="H18579" s="1">
        <v>-88.943100000000001</v>
      </c>
    </row>
    <row r="18580" spans="1:8" ht="13.2">
      <c r="A18580" s="1" t="s">
        <v>12166</v>
      </c>
      <c r="B18580" s="1" t="s">
        <v>12229</v>
      </c>
      <c r="C18580" s="1">
        <v>3550</v>
      </c>
      <c r="D18580" s="11">
        <f t="shared" si="0"/>
        <v>8.6384280105043288E-4</v>
      </c>
      <c r="E18580" s="11">
        <f t="shared" ca="1" si="1"/>
        <v>1.3822999666085402E-5</v>
      </c>
      <c r="F18580" s="11">
        <f t="shared" ca="1" si="3"/>
        <v>0.99258093583450402</v>
      </c>
      <c r="G18580" s="1">
        <v>44.298099999999998</v>
      </c>
      <c r="H18580" s="1">
        <v>-90.841800000000006</v>
      </c>
    </row>
    <row r="18581" spans="1:8" ht="13.2">
      <c r="A18581" s="1" t="s">
        <v>12166</v>
      </c>
      <c r="B18581" s="1" t="s">
        <v>1530</v>
      </c>
      <c r="C18581" s="1">
        <v>5378</v>
      </c>
      <c r="D18581" s="11">
        <f t="shared" si="0"/>
        <v>1.3086610095913319E-3</v>
      </c>
      <c r="E18581" s="11">
        <f t="shared" ca="1" si="1"/>
        <v>2.0940871043438674E-5</v>
      </c>
      <c r="F18581" s="11">
        <f t="shared" ca="1" si="3"/>
        <v>0.99259475883417014</v>
      </c>
      <c r="G18581" s="1">
        <v>42.765300000000003</v>
      </c>
      <c r="H18581" s="1">
        <v>-88.216399999999993</v>
      </c>
    </row>
    <row r="18582" spans="1:8" ht="13.2">
      <c r="A18582" s="1" t="s">
        <v>12166</v>
      </c>
      <c r="B18582" s="1" t="s">
        <v>12230</v>
      </c>
      <c r="C18582" s="1">
        <v>5347</v>
      </c>
      <c r="D18582" s="11">
        <f t="shared" si="0"/>
        <v>1.301117593582159E-3</v>
      </c>
      <c r="E18582" s="11">
        <f t="shared" ca="1" si="1"/>
        <v>2.0820163159030602E-5</v>
      </c>
      <c r="F18582" s="11">
        <f t="shared" ca="1" si="3"/>
        <v>0.99261569970521357</v>
      </c>
      <c r="G18582" s="1">
        <v>44.876100000000001</v>
      </c>
      <c r="H18582" s="1">
        <v>-89.617199999999997</v>
      </c>
    </row>
    <row r="18583" spans="1:8" ht="13.2">
      <c r="A18583" s="1" t="s">
        <v>12166</v>
      </c>
      <c r="B18583" s="1" t="s">
        <v>12231</v>
      </c>
      <c r="C18583" s="1">
        <v>5287</v>
      </c>
      <c r="D18583" s="11">
        <f t="shared" si="0"/>
        <v>1.2865174335644051E-3</v>
      </c>
      <c r="E18583" s="11">
        <f t="shared" ca="1" si="1"/>
        <v>2.0586534995660145E-5</v>
      </c>
      <c r="F18583" s="11">
        <f t="shared" ca="1" si="3"/>
        <v>0.99263651986837265</v>
      </c>
      <c r="G18583" s="1">
        <v>43.331800000000001</v>
      </c>
      <c r="H18583" s="1">
        <v>-88.279899999999998</v>
      </c>
    </row>
    <row r="18584" spans="1:8" ht="13.2">
      <c r="A18584" s="1" t="s">
        <v>12166</v>
      </c>
      <c r="B18584" s="1" t="s">
        <v>12232</v>
      </c>
      <c r="C18584" s="1">
        <v>5034</v>
      </c>
      <c r="D18584" s="11">
        <f t="shared" si="0"/>
        <v>1.2249534254895433E-3</v>
      </c>
      <c r="E18584" s="11">
        <f t="shared" ca="1" si="1"/>
        <v>1.9601402906781381E-5</v>
      </c>
      <c r="F18584" s="11">
        <f t="shared" ca="1" si="3"/>
        <v>0.99265710640336835</v>
      </c>
      <c r="G18584" s="1">
        <v>43.810699999999997</v>
      </c>
      <c r="H18584" s="1">
        <v>-88.486099999999993</v>
      </c>
    </row>
    <row r="18585" spans="1:8" ht="13.2">
      <c r="A18585" s="1" t="s">
        <v>12166</v>
      </c>
      <c r="B18585" s="1" t="s">
        <v>1860</v>
      </c>
      <c r="C18585" s="1">
        <v>5008</v>
      </c>
      <c r="D18585" s="11">
        <f t="shared" si="0"/>
        <v>1.2186266894818501E-3</v>
      </c>
      <c r="E18585" s="11">
        <f t="shared" ca="1" si="1"/>
        <v>1.9500164035987518E-5</v>
      </c>
      <c r="F18585" s="11">
        <f t="shared" ca="1" si="3"/>
        <v>0.99267670780627515</v>
      </c>
      <c r="G18585" s="1">
        <v>42.537799999999997</v>
      </c>
      <c r="H18585" s="1">
        <v>-88.015000000000001</v>
      </c>
    </row>
    <row r="18586" spans="1:8" ht="13.2">
      <c r="A18586" s="1" t="s">
        <v>12166</v>
      </c>
      <c r="B18586" s="1" t="s">
        <v>4123</v>
      </c>
      <c r="C18586" s="1">
        <v>4967</v>
      </c>
      <c r="D18586" s="11">
        <f t="shared" si="0"/>
        <v>1.2086499134697183E-3</v>
      </c>
      <c r="E18586" s="11">
        <f t="shared" ca="1" si="1"/>
        <v>1.9340518124351038E-5</v>
      </c>
      <c r="F18586" s="11">
        <f t="shared" ca="1" si="3"/>
        <v>0.99269620797031111</v>
      </c>
      <c r="G18586" s="1">
        <v>43.898899999999998</v>
      </c>
      <c r="H18586" s="1">
        <v>-91.088099999999997</v>
      </c>
    </row>
    <row r="18587" spans="1:8" ht="13.2">
      <c r="A18587" s="1" t="s">
        <v>12166</v>
      </c>
      <c r="B18587" s="1" t="s">
        <v>6068</v>
      </c>
      <c r="C18587" s="1">
        <v>4941</v>
      </c>
      <c r="D18587" s="11">
        <f t="shared" si="0"/>
        <v>1.202323177462025E-3</v>
      </c>
      <c r="E18587" s="11">
        <f t="shared" ca="1" si="1"/>
        <v>1.9239279253557175E-5</v>
      </c>
      <c r="F18587" s="11">
        <f t="shared" ca="1" si="3"/>
        <v>0.99271554848843546</v>
      </c>
      <c r="G18587" s="1">
        <v>43.498699999999999</v>
      </c>
      <c r="H18587" s="1">
        <v>-88.546899999999994</v>
      </c>
    </row>
    <row r="18588" spans="1:8" ht="13.2">
      <c r="A18588" s="1" t="s">
        <v>12166</v>
      </c>
      <c r="B18588" s="1" t="s">
        <v>12233</v>
      </c>
      <c r="C18588" s="1">
        <v>5017</v>
      </c>
      <c r="D18588" s="11">
        <f t="shared" si="0"/>
        <v>1.2208167134845132E-3</v>
      </c>
      <c r="E18588" s="11">
        <f t="shared" ca="1" si="1"/>
        <v>1.9535208260493088E-5</v>
      </c>
      <c r="F18588" s="11">
        <f t="shared" ca="1" si="3"/>
        <v>0.99273478776768898</v>
      </c>
      <c r="G18588" s="1">
        <v>43.340299999999999</v>
      </c>
      <c r="H18588" s="1">
        <v>-90.383899999999997</v>
      </c>
    </row>
    <row r="18589" spans="1:8" ht="13.2">
      <c r="A18589" s="1" t="s">
        <v>12166</v>
      </c>
      <c r="B18589" s="1" t="s">
        <v>12234</v>
      </c>
      <c r="C18589" s="1">
        <v>4751</v>
      </c>
      <c r="D18589" s="11">
        <f t="shared" si="0"/>
        <v>1.1560893374058046E-3</v>
      </c>
      <c r="E18589" s="11">
        <f t="shared" ca="1" si="1"/>
        <v>1.8499456736217393E-5</v>
      </c>
      <c r="F18589" s="11">
        <f t="shared" ca="1" si="3"/>
        <v>0.99275432297594945</v>
      </c>
      <c r="G18589" s="1">
        <v>42.965299999999999</v>
      </c>
      <c r="H18589" s="1">
        <v>-90.130399999999995</v>
      </c>
    </row>
    <row r="18590" spans="1:8" ht="13.2">
      <c r="A18590" s="1" t="s">
        <v>12166</v>
      </c>
      <c r="B18590" s="1" t="s">
        <v>2586</v>
      </c>
      <c r="C18590" s="1">
        <v>5395</v>
      </c>
      <c r="D18590" s="11">
        <f t="shared" si="0"/>
        <v>1.312797721596362E-3</v>
      </c>
      <c r="E18590" s="11">
        <f t="shared" ca="1" si="1"/>
        <v>2.1007065689726967E-5</v>
      </c>
      <c r="F18590" s="11">
        <f t="shared" ca="1" si="3"/>
        <v>0.99277282243268572</v>
      </c>
      <c r="G18590" s="1">
        <v>43.970599999999997</v>
      </c>
      <c r="H18590" s="1">
        <v>-88.950299999999999</v>
      </c>
    </row>
    <row r="18591" spans="1:8" ht="13.2">
      <c r="A18591" s="1" t="s">
        <v>12166</v>
      </c>
      <c r="B18591" s="1" t="s">
        <v>12235</v>
      </c>
      <c r="C18591" s="1">
        <v>4470</v>
      </c>
      <c r="D18591" s="11">
        <f t="shared" si="0"/>
        <v>1.0877119213226576E-3</v>
      </c>
      <c r="E18591" s="11">
        <f t="shared" ca="1" si="1"/>
        <v>1.7405298171099082E-5</v>
      </c>
      <c r="F18591" s="11">
        <f t="shared" ca="1" si="3"/>
        <v>0.99279382949837547</v>
      </c>
      <c r="G18591" s="1">
        <v>43.384700000000002</v>
      </c>
      <c r="H18591" s="1">
        <v>-87.944000000000003</v>
      </c>
    </row>
    <row r="18592" spans="1:8" ht="13.2">
      <c r="A18592" s="1" t="s">
        <v>12166</v>
      </c>
      <c r="B18592" s="1" t="s">
        <v>12236</v>
      </c>
      <c r="C18592" s="1">
        <v>2838</v>
      </c>
      <c r="D18592" s="11">
        <f t="shared" si="0"/>
        <v>6.9058756883975448E-4</v>
      </c>
      <c r="E18592" s="11">
        <f t="shared" ca="1" si="1"/>
        <v>1.1050612127422639E-5</v>
      </c>
      <c r="F18592" s="11">
        <f t="shared" ca="1" si="3"/>
        <v>0.99281123479654654</v>
      </c>
      <c r="G18592" s="1">
        <v>42.531199999999998</v>
      </c>
      <c r="H18592" s="1">
        <v>-88.596699999999998</v>
      </c>
    </row>
    <row r="18593" spans="1:8" ht="13.2">
      <c r="A18593" s="1" t="s">
        <v>12166</v>
      </c>
      <c r="B18593" s="1" t="s">
        <v>11663</v>
      </c>
      <c r="C18593" s="1">
        <v>4398</v>
      </c>
      <c r="D18593" s="11">
        <f t="shared" si="0"/>
        <v>1.0701917293013531E-3</v>
      </c>
      <c r="E18593" s="11">
        <f t="shared" ca="1" si="1"/>
        <v>1.7124944375054534E-5</v>
      </c>
      <c r="F18593" s="11">
        <f t="shared" ca="1" si="3"/>
        <v>0.99282228540867401</v>
      </c>
      <c r="G18593" s="1">
        <v>43.182699999999997</v>
      </c>
      <c r="H18593" s="1">
        <v>-87.901600000000002</v>
      </c>
    </row>
    <row r="18594" spans="1:8" ht="13.2">
      <c r="A18594" s="1" t="s">
        <v>12166</v>
      </c>
      <c r="B18594" s="1" t="s">
        <v>12237</v>
      </c>
      <c r="C18594" s="1">
        <v>4375</v>
      </c>
      <c r="D18594" s="11">
        <f t="shared" si="0"/>
        <v>1.0645950012945476E-3</v>
      </c>
      <c r="E18594" s="11">
        <f t="shared" ca="1" si="1"/>
        <v>1.7035386912429195E-5</v>
      </c>
      <c r="F18594" s="11">
        <f t="shared" ca="1" si="3"/>
        <v>0.99283941035304901</v>
      </c>
      <c r="G18594" s="1">
        <v>43.799399999999999</v>
      </c>
      <c r="H18594" s="1">
        <v>-90.077500000000001</v>
      </c>
    </row>
    <row r="18595" spans="1:8" ht="13.2">
      <c r="A18595" s="1" t="s">
        <v>12166</v>
      </c>
      <c r="B18595" s="1" t="s">
        <v>10409</v>
      </c>
      <c r="C18595" s="1">
        <v>4405</v>
      </c>
      <c r="D18595" s="11">
        <f t="shared" si="0"/>
        <v>1.0718950813034245E-3</v>
      </c>
      <c r="E18595" s="11">
        <f t="shared" ca="1" si="1"/>
        <v>1.7152200994114423E-5</v>
      </c>
      <c r="F18595" s="11">
        <f t="shared" ca="1" si="3"/>
        <v>0.99285644573996146</v>
      </c>
      <c r="G18595" s="1">
        <v>44.622100000000003</v>
      </c>
      <c r="H18595" s="1">
        <v>-88.751400000000004</v>
      </c>
    </row>
    <row r="18596" spans="1:8" ht="13.2">
      <c r="A18596" s="1" t="s">
        <v>12166</v>
      </c>
      <c r="B18596" s="1" t="s">
        <v>12238</v>
      </c>
      <c r="C18596" s="1">
        <v>4282</v>
      </c>
      <c r="D18596" s="11">
        <f t="shared" si="0"/>
        <v>1.0419647532670291E-3</v>
      </c>
      <c r="E18596" s="11">
        <f t="shared" ca="1" si="1"/>
        <v>1.6673263259204981E-5</v>
      </c>
      <c r="F18596" s="11">
        <f t="shared" ca="1" si="3"/>
        <v>0.99287359794095553</v>
      </c>
      <c r="G18596" s="1">
        <v>42.784799999999997</v>
      </c>
      <c r="H18596" s="1">
        <v>-88.397300000000001</v>
      </c>
    </row>
    <row r="18597" spans="1:8" ht="13.2">
      <c r="A18597" s="1" t="s">
        <v>12166</v>
      </c>
      <c r="B18597" s="1" t="s">
        <v>8242</v>
      </c>
      <c r="C18597" s="1">
        <v>4463</v>
      </c>
      <c r="D18597" s="11">
        <f t="shared" si="0"/>
        <v>1.0860085693205864E-3</v>
      </c>
      <c r="E18597" s="11">
        <f t="shared" ca="1" si="1"/>
        <v>1.7378041552039196E-5</v>
      </c>
      <c r="F18597" s="11">
        <f t="shared" ca="1" si="3"/>
        <v>0.99289027120421469</v>
      </c>
      <c r="G18597" s="1">
        <v>44.891800000000003</v>
      </c>
      <c r="H18597" s="1">
        <v>-87.869299999999996</v>
      </c>
    </row>
    <row r="18598" spans="1:8" ht="13.2">
      <c r="A18598" s="1" t="s">
        <v>12166</v>
      </c>
      <c r="B18598" s="1" t="s">
        <v>12239</v>
      </c>
      <c r="C18598" s="1">
        <v>4174</v>
      </c>
      <c r="D18598" s="11">
        <f t="shared" si="0"/>
        <v>1.0156844652350722E-3</v>
      </c>
      <c r="E18598" s="11">
        <f t="shared" ca="1" si="1"/>
        <v>1.6252732565138158E-5</v>
      </c>
      <c r="F18598" s="11">
        <f t="shared" ca="1" si="3"/>
        <v>0.99290764924576669</v>
      </c>
      <c r="G18598" s="1">
        <v>43.0124</v>
      </c>
      <c r="H18598" s="1">
        <v>-87.971000000000004</v>
      </c>
    </row>
    <row r="18599" spans="1:8" ht="13.2">
      <c r="A18599" s="1" t="s">
        <v>12166</v>
      </c>
      <c r="B18599" s="1" t="s">
        <v>10921</v>
      </c>
      <c r="C18599" s="1">
        <v>4148</v>
      </c>
      <c r="D18599" s="11">
        <f t="shared" si="0"/>
        <v>1.009357729227379E-3</v>
      </c>
      <c r="E18599" s="11">
        <f t="shared" ca="1" si="1"/>
        <v>1.6151493694344295E-5</v>
      </c>
      <c r="F18599" s="11">
        <f t="shared" ca="1" si="3"/>
        <v>0.9929239019783318</v>
      </c>
      <c r="G18599" s="1">
        <v>43.114699999999999</v>
      </c>
      <c r="H18599" s="1">
        <v>-89.647900000000007</v>
      </c>
    </row>
    <row r="18600" spans="1:8" ht="13.2">
      <c r="A18600" s="1" t="s">
        <v>12166</v>
      </c>
      <c r="B18600" s="1" t="s">
        <v>12240</v>
      </c>
      <c r="C18600" s="1">
        <v>4395</v>
      </c>
      <c r="D18600" s="11">
        <f t="shared" si="0"/>
        <v>1.0694617213004654E-3</v>
      </c>
      <c r="E18600" s="11">
        <f t="shared" ca="1" si="1"/>
        <v>1.7113262966886009E-5</v>
      </c>
      <c r="F18600" s="11">
        <f t="shared" ca="1" si="3"/>
        <v>0.99294005347202619</v>
      </c>
      <c r="G18600" s="1">
        <v>43.5578</v>
      </c>
      <c r="H18600" s="1">
        <v>-90.886700000000005</v>
      </c>
    </row>
    <row r="18601" spans="1:8" ht="13.2">
      <c r="A18601" s="1" t="s">
        <v>12166</v>
      </c>
      <c r="B18601" s="1" t="s">
        <v>719</v>
      </c>
      <c r="C18601" s="1">
        <v>4229</v>
      </c>
      <c r="D18601" s="11">
        <f t="shared" si="0"/>
        <v>1.0290679452513466E-3</v>
      </c>
      <c r="E18601" s="11">
        <f t="shared" ca="1" si="1"/>
        <v>1.6466891714894413E-5</v>
      </c>
      <c r="F18601" s="11">
        <f t="shared" ca="1" si="3"/>
        <v>0.99295716673499312</v>
      </c>
      <c r="G18601" s="1">
        <v>44.752200000000002</v>
      </c>
      <c r="H18601" s="1">
        <v>-92.788200000000003</v>
      </c>
    </row>
    <row r="18602" spans="1:8" ht="13.2">
      <c r="A18602" s="1" t="s">
        <v>12166</v>
      </c>
      <c r="B18602" s="1" t="s">
        <v>12241</v>
      </c>
      <c r="C18602" s="1">
        <v>4103</v>
      </c>
      <c r="D18602" s="11">
        <f t="shared" si="0"/>
        <v>9.9840760921406373E-4</v>
      </c>
      <c r="E18602" s="11">
        <f t="shared" ca="1" si="1"/>
        <v>1.5976272571816454E-5</v>
      </c>
      <c r="F18602" s="11">
        <f t="shared" ca="1" si="3"/>
        <v>0.99297363362670799</v>
      </c>
      <c r="G18602" s="1">
        <v>43.517600000000002</v>
      </c>
      <c r="H18602" s="1">
        <v>-88.230599999999995</v>
      </c>
    </row>
    <row r="18603" spans="1:8" ht="13.2">
      <c r="A18603" s="1" t="s">
        <v>12166</v>
      </c>
      <c r="B18603" s="1" t="s">
        <v>5721</v>
      </c>
      <c r="C18603" s="1">
        <v>4337</v>
      </c>
      <c r="D18603" s="11">
        <f t="shared" si="0"/>
        <v>1.0553482332833035E-3</v>
      </c>
      <c r="E18603" s="11">
        <f t="shared" ca="1" si="1"/>
        <v>1.6887422408961236E-5</v>
      </c>
      <c r="F18603" s="11">
        <f t="shared" ca="1" si="3"/>
        <v>0.99298960989927976</v>
      </c>
      <c r="G18603" s="1">
        <v>45.136400000000002</v>
      </c>
      <c r="H18603" s="1">
        <v>-90.343699999999998</v>
      </c>
    </row>
    <row r="18604" spans="1:8" ht="13.2">
      <c r="A18604" s="1" t="s">
        <v>12166</v>
      </c>
      <c r="B18604" s="1" t="s">
        <v>12242</v>
      </c>
      <c r="C18604" s="1">
        <v>4012</v>
      </c>
      <c r="D18604" s="11">
        <f t="shared" si="0"/>
        <v>9.7626403318713708E-4</v>
      </c>
      <c r="E18604" s="11">
        <f t="shared" ca="1" si="1"/>
        <v>1.5621936524037924E-5</v>
      </c>
      <c r="F18604" s="11">
        <f t="shared" ca="1" si="3"/>
        <v>0.99300649732168866</v>
      </c>
      <c r="G18604" s="1">
        <v>44.786900000000003</v>
      </c>
      <c r="H18604" s="1">
        <v>-89.683700000000002</v>
      </c>
    </row>
    <row r="18605" spans="1:8" ht="13.2">
      <c r="A18605" s="1" t="s">
        <v>12166</v>
      </c>
      <c r="B18605" s="1" t="s">
        <v>77</v>
      </c>
      <c r="C18605" s="1">
        <v>3938</v>
      </c>
      <c r="D18605" s="11">
        <f t="shared" si="0"/>
        <v>9.5825716916524075E-4</v>
      </c>
      <c r="E18605" s="11">
        <f t="shared" ca="1" si="1"/>
        <v>1.5333795122547695E-5</v>
      </c>
      <c r="F18605" s="11">
        <f t="shared" ca="1" si="3"/>
        <v>0.99302211925821271</v>
      </c>
      <c r="G18605" s="1">
        <v>43.172600000000003</v>
      </c>
      <c r="H18605" s="1">
        <v>-89.061400000000006</v>
      </c>
    </row>
    <row r="18606" spans="1:8" ht="13.2">
      <c r="A18606" s="1" t="s">
        <v>12166</v>
      </c>
      <c r="B18606" s="1" t="s">
        <v>12243</v>
      </c>
      <c r="C18606" s="1">
        <v>2259</v>
      </c>
      <c r="D18606" s="11">
        <f t="shared" si="0"/>
        <v>5.496960246684304E-4</v>
      </c>
      <c r="E18606" s="11">
        <f t="shared" ca="1" si="1"/>
        <v>8.7961003508977255E-6</v>
      </c>
      <c r="F18606" s="11">
        <f t="shared" ca="1" si="3"/>
        <v>0.99303745305333524</v>
      </c>
      <c r="G18606" s="1">
        <v>44.9437</v>
      </c>
      <c r="H18606" s="1">
        <v>-90.315399999999997</v>
      </c>
    </row>
    <row r="18607" spans="1:8" ht="13.2">
      <c r="A18607" s="1" t="s">
        <v>12166</v>
      </c>
      <c r="B18607" s="1" t="s">
        <v>12244</v>
      </c>
      <c r="C18607" s="1">
        <v>3817</v>
      </c>
      <c r="D18607" s="11">
        <f t="shared" si="0"/>
        <v>9.2881351312943728E-4</v>
      </c>
      <c r="E18607" s="11">
        <f t="shared" ca="1" si="1"/>
        <v>1.4862644993083937E-5</v>
      </c>
      <c r="F18607" s="11">
        <f t="shared" ca="1" si="3"/>
        <v>0.99304624915368611</v>
      </c>
      <c r="G18607" s="1">
        <v>44.997100000000003</v>
      </c>
      <c r="H18607" s="1">
        <v>-92.756299999999996</v>
      </c>
    </row>
    <row r="18608" spans="1:8" ht="13.2">
      <c r="A18608" s="1" t="s">
        <v>12166</v>
      </c>
      <c r="B18608" s="1" t="s">
        <v>3902</v>
      </c>
      <c r="C18608" s="1">
        <v>3782</v>
      </c>
      <c r="D18608" s="11">
        <f t="shared" si="0"/>
        <v>9.2029675311908091E-4</v>
      </c>
      <c r="E18608" s="11">
        <f t="shared" ca="1" si="1"/>
        <v>1.4726361897784505E-5</v>
      </c>
      <c r="F18608" s="11">
        <f t="shared" ca="1" si="3"/>
        <v>0.99306111179867917</v>
      </c>
      <c r="G18608" s="1">
        <v>42.733699999999999</v>
      </c>
      <c r="H18608" s="1">
        <v>-88.248800000000003</v>
      </c>
    </row>
    <row r="18609" spans="1:8" ht="13.2">
      <c r="A18609" s="1" t="s">
        <v>12166</v>
      </c>
      <c r="B18609" s="1" t="s">
        <v>12245</v>
      </c>
      <c r="C18609" s="1">
        <v>2435</v>
      </c>
      <c r="D18609" s="11">
        <f t="shared" si="0"/>
        <v>5.9252316072050816E-4</v>
      </c>
      <c r="E18609" s="11">
        <f t="shared" ca="1" si="1"/>
        <v>9.4814096301177333E-6</v>
      </c>
      <c r="F18609" s="11">
        <f t="shared" ca="1" si="3"/>
        <v>0.99307583816057698</v>
      </c>
      <c r="G18609" s="1">
        <v>44.111699999999999</v>
      </c>
      <c r="H18609" s="1">
        <v>-88.710800000000006</v>
      </c>
    </row>
    <row r="18610" spans="1:8" ht="13.2">
      <c r="A18610" s="1" t="s">
        <v>12166</v>
      </c>
      <c r="B18610" s="1" t="s">
        <v>12246</v>
      </c>
      <c r="C18610" s="1">
        <v>3592</v>
      </c>
      <c r="D18610" s="11">
        <f t="shared" si="0"/>
        <v>8.7406291306286045E-4</v>
      </c>
      <c r="E18610" s="11">
        <f t="shared" ca="1" si="1"/>
        <v>1.398653938044472E-5</v>
      </c>
      <c r="F18610" s="11">
        <f t="shared" ca="1" si="3"/>
        <v>0.99308531957020707</v>
      </c>
      <c r="G18610" s="1">
        <v>43.142299999999999</v>
      </c>
      <c r="H18610" s="1">
        <v>-88.308899999999994</v>
      </c>
    </row>
    <row r="18611" spans="1:8" ht="13.2">
      <c r="A18611" s="1" t="s">
        <v>12166</v>
      </c>
      <c r="B18611" s="1" t="s">
        <v>1185</v>
      </c>
      <c r="C18611" s="1">
        <v>3760</v>
      </c>
      <c r="D18611" s="11">
        <f t="shared" si="0"/>
        <v>9.1494336111257115E-4</v>
      </c>
      <c r="E18611" s="11">
        <f t="shared" ca="1" si="1"/>
        <v>1.4640698237882003E-5</v>
      </c>
      <c r="F18611" s="11">
        <f t="shared" ca="1" si="3"/>
        <v>0.99309930610958752</v>
      </c>
      <c r="G18611" s="1">
        <v>42.847299999999997</v>
      </c>
      <c r="H18611" s="1">
        <v>-90.706400000000002</v>
      </c>
    </row>
    <row r="18612" spans="1:8" ht="13.2">
      <c r="A18612" s="1" t="s">
        <v>12166</v>
      </c>
      <c r="B18612" s="1" t="s">
        <v>12247</v>
      </c>
      <c r="C18612" s="1">
        <v>3577</v>
      </c>
      <c r="D18612" s="11">
        <f t="shared" si="0"/>
        <v>8.7041287305842209E-4</v>
      </c>
      <c r="E18612" s="11">
        <f t="shared" ca="1" si="1"/>
        <v>1.3928132339602108E-5</v>
      </c>
      <c r="F18612" s="11">
        <f t="shared" ca="1" si="3"/>
        <v>0.99311394680782539</v>
      </c>
      <c r="G18612" s="1">
        <v>44.264200000000002</v>
      </c>
      <c r="H18612" s="1">
        <v>-88.3065</v>
      </c>
    </row>
    <row r="18613" spans="1:8" ht="13.2">
      <c r="A18613" s="1" t="s">
        <v>12166</v>
      </c>
      <c r="B18613" s="1" t="s">
        <v>659</v>
      </c>
      <c r="C18613" s="1">
        <v>2517</v>
      </c>
      <c r="D18613" s="11">
        <f t="shared" si="0"/>
        <v>6.1247671274477166E-4</v>
      </c>
      <c r="E18613" s="11">
        <f t="shared" ca="1" si="1"/>
        <v>9.8007014533906907E-6</v>
      </c>
      <c r="F18613" s="11">
        <f t="shared" ca="1" si="3"/>
        <v>0.99312787494016497</v>
      </c>
      <c r="G18613" s="1">
        <v>45.319299999999998</v>
      </c>
      <c r="H18613" s="1">
        <v>-92.693600000000004</v>
      </c>
    </row>
    <row r="18614" spans="1:8" ht="13.2">
      <c r="A18614" s="1" t="s">
        <v>12166</v>
      </c>
      <c r="B18614" s="1" t="s">
        <v>3350</v>
      </c>
      <c r="C18614" s="1">
        <v>3660</v>
      </c>
      <c r="D18614" s="11">
        <f t="shared" si="0"/>
        <v>8.9060976108298147E-4</v>
      </c>
      <c r="E18614" s="11">
        <f t="shared" ca="1" si="1"/>
        <v>1.4251317965597907E-5</v>
      </c>
      <c r="F18614" s="11">
        <f t="shared" ca="1" si="3"/>
        <v>0.99313767564161837</v>
      </c>
      <c r="G18614" s="1">
        <v>44.959600000000002</v>
      </c>
      <c r="H18614" s="1">
        <v>-90.942999999999998</v>
      </c>
    </row>
    <row r="18615" spans="1:8" ht="13.2">
      <c r="A18615" s="1" t="s">
        <v>12166</v>
      </c>
      <c r="B18615" s="1" t="s">
        <v>12248</v>
      </c>
      <c r="C18615" s="1">
        <v>3495</v>
      </c>
      <c r="D18615" s="11">
        <f t="shared" si="0"/>
        <v>8.5045932103415848E-4</v>
      </c>
      <c r="E18615" s="11">
        <f t="shared" ca="1" si="1"/>
        <v>1.3608840516329149E-5</v>
      </c>
      <c r="F18615" s="11">
        <f t="shared" ca="1" si="3"/>
        <v>0.99315192695958399</v>
      </c>
      <c r="G18615" s="1">
        <v>43.272199999999998</v>
      </c>
      <c r="H18615" s="1">
        <v>-89.730599999999995</v>
      </c>
    </row>
    <row r="18616" spans="1:8" ht="13.2">
      <c r="A18616" s="1" t="s">
        <v>12166</v>
      </c>
      <c r="B18616" s="1" t="s">
        <v>12249</v>
      </c>
      <c r="C18616" s="1">
        <v>3656</v>
      </c>
      <c r="D18616" s="11">
        <f t="shared" si="0"/>
        <v>8.8963641708179788E-4</v>
      </c>
      <c r="E18616" s="11">
        <f t="shared" ca="1" si="1"/>
        <v>1.4235742754706544E-5</v>
      </c>
      <c r="F18616" s="11">
        <f t="shared" ca="1" si="3"/>
        <v>0.99316553580010036</v>
      </c>
      <c r="G18616" s="1">
        <v>43.444800000000001</v>
      </c>
      <c r="H18616" s="1">
        <v>-88.638000000000005</v>
      </c>
    </row>
    <row r="18617" spans="1:8" ht="13.2">
      <c r="A18617" s="1" t="s">
        <v>12166</v>
      </c>
      <c r="B18617" s="1" t="s">
        <v>12250</v>
      </c>
      <c r="C18617" s="1">
        <v>3828</v>
      </c>
      <c r="D18617" s="11">
        <f t="shared" si="0"/>
        <v>9.3149020913269205E-4</v>
      </c>
      <c r="E18617" s="11">
        <f t="shared" ca="1" si="1"/>
        <v>1.4905476823035187E-5</v>
      </c>
      <c r="F18617" s="11">
        <f t="shared" ca="1" si="3"/>
        <v>0.99317977154285508</v>
      </c>
      <c r="G18617" s="1">
        <v>44.027999999999999</v>
      </c>
      <c r="H18617" s="1">
        <v>-88.163600000000002</v>
      </c>
    </row>
    <row r="18618" spans="1:8" ht="13.2">
      <c r="A18618" s="1" t="s">
        <v>12166</v>
      </c>
      <c r="B18618" s="1" t="s">
        <v>3010</v>
      </c>
      <c r="C18618" s="1">
        <v>3443</v>
      </c>
      <c r="D18618" s="11">
        <f t="shared" si="0"/>
        <v>8.3780584901877191E-4</v>
      </c>
      <c r="E18618" s="11">
        <f t="shared" ca="1" si="1"/>
        <v>1.340636277474142E-5</v>
      </c>
      <c r="F18618" s="11">
        <f t="shared" ca="1" si="3"/>
        <v>0.99319467701967812</v>
      </c>
      <c r="G18618" s="1">
        <v>44.514099999999999</v>
      </c>
      <c r="H18618" s="1">
        <v>-88.327200000000005</v>
      </c>
    </row>
    <row r="18619" spans="1:8" ht="13.2">
      <c r="A18619" s="1" t="s">
        <v>12166</v>
      </c>
      <c r="B18619" s="1" t="s">
        <v>5359</v>
      </c>
      <c r="C18619" s="1">
        <v>3276</v>
      </c>
      <c r="D18619" s="11">
        <f t="shared" si="0"/>
        <v>7.9716873696935718E-4</v>
      </c>
      <c r="E18619" s="11">
        <f t="shared" ca="1" si="1"/>
        <v>1.2756097720026979E-5</v>
      </c>
      <c r="F18619" s="11">
        <f t="shared" ca="1" si="3"/>
        <v>0.99320808338245281</v>
      </c>
      <c r="G18619" s="1">
        <v>42.616700000000002</v>
      </c>
      <c r="H18619" s="1">
        <v>-89.375600000000006</v>
      </c>
    </row>
    <row r="18620" spans="1:8" ht="13.2">
      <c r="A18620" s="1" t="s">
        <v>12166</v>
      </c>
      <c r="B18620" s="1" t="s">
        <v>12251</v>
      </c>
      <c r="C18620" s="1">
        <v>3556</v>
      </c>
      <c r="D18620" s="11">
        <f t="shared" si="0"/>
        <v>8.653028170522082E-4</v>
      </c>
      <c r="E18620" s="11">
        <f t="shared" ca="1" si="1"/>
        <v>1.3846362482422448E-5</v>
      </c>
      <c r="F18620" s="11">
        <f t="shared" ca="1" si="3"/>
        <v>0.99322083948017281</v>
      </c>
      <c r="G18620" s="1">
        <v>44.039099999999998</v>
      </c>
      <c r="H18620" s="1">
        <v>-88.737799999999993</v>
      </c>
    </row>
    <row r="18621" spans="1:8" ht="13.2">
      <c r="A18621" s="1" t="s">
        <v>12166</v>
      </c>
      <c r="B18621" s="1" t="s">
        <v>2658</v>
      </c>
      <c r="C18621" s="1">
        <v>3544</v>
      </c>
      <c r="D18621" s="11">
        <f t="shared" si="0"/>
        <v>8.6238278504865745E-4</v>
      </c>
      <c r="E18621" s="11">
        <f t="shared" ca="1" si="1"/>
        <v>1.3799636849748356E-5</v>
      </c>
      <c r="F18621" s="11">
        <f t="shared" ca="1" si="3"/>
        <v>0.99323468584265528</v>
      </c>
      <c r="G18621" s="1">
        <v>44.668399999999998</v>
      </c>
      <c r="H18621" s="1">
        <v>-88.235399999999998</v>
      </c>
    </row>
    <row r="18622" spans="1:8" ht="13.2">
      <c r="A18622" s="1" t="s">
        <v>12166</v>
      </c>
      <c r="B18622" s="1" t="s">
        <v>12252</v>
      </c>
      <c r="C18622" s="1">
        <v>3407</v>
      </c>
      <c r="D18622" s="11">
        <f t="shared" si="0"/>
        <v>8.2904575300811966E-4</v>
      </c>
      <c r="E18622" s="11">
        <f t="shared" ca="1" si="1"/>
        <v>1.3266185876719146E-5</v>
      </c>
      <c r="F18622" s="11">
        <f t="shared" ca="1" si="3"/>
        <v>0.99324848547950506</v>
      </c>
      <c r="G18622" s="1">
        <v>45.055599999999998</v>
      </c>
      <c r="H18622" s="1">
        <v>-87.747699999999995</v>
      </c>
    </row>
    <row r="18623" spans="1:8" ht="13.2">
      <c r="A18623" s="1" t="s">
        <v>12166</v>
      </c>
      <c r="B18623" s="1" t="s">
        <v>12253</v>
      </c>
      <c r="C18623" s="1">
        <v>3509</v>
      </c>
      <c r="D18623" s="11">
        <f t="shared" si="0"/>
        <v>8.5386602503830108E-4</v>
      </c>
      <c r="E18623" s="11">
        <f t="shared" ca="1" si="1"/>
        <v>1.3663353754448922E-5</v>
      </c>
      <c r="F18623" s="11">
        <f t="shared" ca="1" si="3"/>
        <v>0.99326175166538178</v>
      </c>
      <c r="G18623" s="1">
        <v>45.103000000000002</v>
      </c>
      <c r="H18623" s="1">
        <v>-91.491299999999995</v>
      </c>
    </row>
    <row r="18624" spans="1:8" ht="13.2">
      <c r="A18624" s="1" t="s">
        <v>12166</v>
      </c>
      <c r="B18624" s="1" t="s">
        <v>12254</v>
      </c>
      <c r="C18624" s="1">
        <v>3261</v>
      </c>
      <c r="D18624" s="11">
        <f t="shared" si="0"/>
        <v>7.9351869696491872E-4</v>
      </c>
      <c r="E18624" s="11">
        <f t="shared" ca="1" si="1"/>
        <v>1.2697690679184365E-5</v>
      </c>
      <c r="F18624" s="11">
        <f t="shared" ca="1" si="3"/>
        <v>0.99327541501913619</v>
      </c>
      <c r="G18624" s="1">
        <v>43.8264</v>
      </c>
      <c r="H18624" s="1">
        <v>-87.823400000000007</v>
      </c>
    </row>
    <row r="18625" spans="1:8" ht="13.2">
      <c r="A18625" s="1" t="s">
        <v>12166</v>
      </c>
      <c r="B18625" s="1" t="s">
        <v>12255</v>
      </c>
      <c r="C18625" s="1">
        <v>3184</v>
      </c>
      <c r="D18625" s="11">
        <f t="shared" si="0"/>
        <v>7.7478182494213467E-4</v>
      </c>
      <c r="E18625" s="11">
        <f t="shared" ca="1" si="1"/>
        <v>1.2397867869525611E-5</v>
      </c>
      <c r="F18625" s="11">
        <f t="shared" ca="1" si="3"/>
        <v>0.99328811270981532</v>
      </c>
      <c r="G18625" s="1">
        <v>45.460700000000003</v>
      </c>
      <c r="H18625" s="1">
        <v>-91.097099999999998</v>
      </c>
    </row>
    <row r="18626" spans="1:8" ht="13.2">
      <c r="A18626" s="1" t="s">
        <v>12166</v>
      </c>
      <c r="B18626" s="1" t="s">
        <v>12256</v>
      </c>
      <c r="C18626" s="1">
        <v>3311</v>
      </c>
      <c r="D18626" s="11">
        <f t="shared" si="0"/>
        <v>8.0568549697971356E-4</v>
      </c>
      <c r="E18626" s="11">
        <f t="shared" ca="1" si="1"/>
        <v>1.2892380815326413E-5</v>
      </c>
      <c r="F18626" s="11">
        <f t="shared" ca="1" si="3"/>
        <v>0.99330051057768487</v>
      </c>
      <c r="G18626" s="1">
        <v>45.401600000000002</v>
      </c>
      <c r="H18626" s="1">
        <v>-91.847200000000001</v>
      </c>
    </row>
    <row r="18627" spans="1:8" ht="13.2">
      <c r="A18627" s="1" t="s">
        <v>12166</v>
      </c>
      <c r="B18627" s="1" t="s">
        <v>12257</v>
      </c>
      <c r="C18627" s="1">
        <v>3179</v>
      </c>
      <c r="D18627" s="11">
        <f t="shared" si="0"/>
        <v>7.7356514494065522E-4</v>
      </c>
      <c r="E18627" s="11">
        <f t="shared" ca="1" si="1"/>
        <v>1.2378398855911405E-5</v>
      </c>
      <c r="F18627" s="11">
        <f t="shared" ca="1" si="3"/>
        <v>0.99331340295850024</v>
      </c>
      <c r="G18627" s="1">
        <v>43.2361</v>
      </c>
      <c r="H18627" s="1">
        <v>-87.978399999999993</v>
      </c>
    </row>
    <row r="18628" spans="1:8" ht="13.2">
      <c r="A18628" s="1" t="s">
        <v>12166</v>
      </c>
      <c r="B18628" s="1" t="s">
        <v>12258</v>
      </c>
      <c r="C18628" s="1">
        <v>3150</v>
      </c>
      <c r="D18628" s="11">
        <f t="shared" si="0"/>
        <v>7.6650840093207416E-4</v>
      </c>
      <c r="E18628" s="11">
        <f t="shared" ca="1" si="1"/>
        <v>1.2265478576949017E-5</v>
      </c>
      <c r="F18628" s="11">
        <f t="shared" ca="1" si="3"/>
        <v>0.99332578135735616</v>
      </c>
      <c r="G18628" s="1">
        <v>43.143099999999997</v>
      </c>
      <c r="H18628" s="1">
        <v>-90.6965</v>
      </c>
    </row>
    <row r="18629" spans="1:8" ht="13.2">
      <c r="A18629" s="1" t="s">
        <v>12166</v>
      </c>
      <c r="B18629" s="1" t="s">
        <v>12259</v>
      </c>
      <c r="C18629" s="1">
        <v>3129</v>
      </c>
      <c r="D18629" s="11">
        <f t="shared" si="0"/>
        <v>7.6139834492586038E-4</v>
      </c>
      <c r="E18629" s="11">
        <f t="shared" ca="1" si="1"/>
        <v>1.2183708719769357E-5</v>
      </c>
      <c r="F18629" s="11">
        <f t="shared" ca="1" si="3"/>
        <v>0.99333804683593308</v>
      </c>
      <c r="G18629" s="1">
        <v>43.949100000000001</v>
      </c>
      <c r="H18629" s="1">
        <v>-88.094200000000001</v>
      </c>
    </row>
    <row r="18630" spans="1:8" ht="13.2">
      <c r="A18630" s="1" t="s">
        <v>12166</v>
      </c>
      <c r="B18630" s="1" t="s">
        <v>1321</v>
      </c>
      <c r="C18630" s="1">
        <v>3057</v>
      </c>
      <c r="D18630" s="11">
        <f t="shared" si="0"/>
        <v>7.4387815290455589E-4</v>
      </c>
      <c r="E18630" s="11">
        <f t="shared" ca="1" si="1"/>
        <v>1.1903354923724811E-5</v>
      </c>
      <c r="F18630" s="11">
        <f t="shared" ca="1" si="3"/>
        <v>0.99335023054465288</v>
      </c>
      <c r="G18630" s="1">
        <v>44.249400000000001</v>
      </c>
      <c r="H18630" s="1">
        <v>-91.494799999999998</v>
      </c>
    </row>
    <row r="18631" spans="1:8" ht="13.2">
      <c r="A18631" s="1" t="s">
        <v>12166</v>
      </c>
      <c r="B18631" s="1" t="s">
        <v>569</v>
      </c>
      <c r="C18631" s="1">
        <v>3333</v>
      </c>
      <c r="D18631" s="11">
        <f t="shared" si="0"/>
        <v>8.1103888898622332E-4</v>
      </c>
      <c r="E18631" s="11">
        <f t="shared" ca="1" si="1"/>
        <v>1.2978044475228915E-5</v>
      </c>
      <c r="F18631" s="11">
        <f t="shared" ca="1" si="3"/>
        <v>0.99336213389957662</v>
      </c>
      <c r="G18631" s="1">
        <v>43.183500000000002</v>
      </c>
      <c r="H18631" s="1">
        <v>-88.99</v>
      </c>
    </row>
    <row r="18632" spans="1:8" ht="13.2">
      <c r="A18632" s="1" t="s">
        <v>12166</v>
      </c>
      <c r="B18632" s="1" t="s">
        <v>12260</v>
      </c>
      <c r="C18632" s="1">
        <v>1699</v>
      </c>
      <c r="D18632" s="11">
        <f t="shared" si="0"/>
        <v>4.1342786450272826E-4</v>
      </c>
      <c r="E18632" s="11">
        <f t="shared" ca="1" si="1"/>
        <v>6.6155708261067876E-6</v>
      </c>
      <c r="F18632" s="11">
        <f t="shared" ca="1" si="3"/>
        <v>0.99337511194405181</v>
      </c>
      <c r="G18632" s="1">
        <v>43.173000000000002</v>
      </c>
      <c r="H18632" s="1">
        <v>-89.795500000000004</v>
      </c>
    </row>
    <row r="18633" spans="1:8" ht="13.2">
      <c r="A18633" s="1" t="s">
        <v>12166</v>
      </c>
      <c r="B18633" s="1" t="s">
        <v>1291</v>
      </c>
      <c r="C18633" s="1">
        <v>3059</v>
      </c>
      <c r="D18633" s="11">
        <f t="shared" si="0"/>
        <v>7.4436482490514762E-4</v>
      </c>
      <c r="E18633" s="11">
        <f t="shared" ca="1" si="1"/>
        <v>1.1911142529170491E-5</v>
      </c>
      <c r="F18633" s="11">
        <f t="shared" ca="1" si="3"/>
        <v>0.99338172751487797</v>
      </c>
      <c r="G18633" s="1">
        <v>43.315300000000001</v>
      </c>
      <c r="H18633" s="1">
        <v>-89.537800000000004</v>
      </c>
    </row>
    <row r="18634" spans="1:8" ht="13.2">
      <c r="A18634" s="1" t="s">
        <v>12166</v>
      </c>
      <c r="B18634" s="1" t="s">
        <v>12261</v>
      </c>
      <c r="C18634" s="1">
        <v>3022</v>
      </c>
      <c r="D18634" s="11">
        <f t="shared" si="0"/>
        <v>7.353613928941994E-4</v>
      </c>
      <c r="E18634" s="11">
        <f t="shared" ca="1" si="1"/>
        <v>1.1767071828425375E-5</v>
      </c>
      <c r="F18634" s="11">
        <f t="shared" ca="1" si="3"/>
        <v>0.99339363865740715</v>
      </c>
      <c r="G18634" s="1">
        <v>42.506500000000003</v>
      </c>
      <c r="H18634" s="1">
        <v>-88.319299999999998</v>
      </c>
    </row>
    <row r="18635" spans="1:8" ht="13.2">
      <c r="A18635" s="1" t="s">
        <v>12166</v>
      </c>
      <c r="B18635" s="1" t="s">
        <v>7373</v>
      </c>
      <c r="C18635" s="1">
        <v>3098</v>
      </c>
      <c r="D18635" s="11">
        <f t="shared" si="0"/>
        <v>7.5385492891668758E-4</v>
      </c>
      <c r="E18635" s="11">
        <f t="shared" ca="1" si="1"/>
        <v>1.2063000835361288E-5</v>
      </c>
      <c r="F18635" s="11">
        <f t="shared" ca="1" si="3"/>
        <v>0.99340540572923552</v>
      </c>
      <c r="G18635" s="1">
        <v>44.605699999999999</v>
      </c>
      <c r="H18635" s="1">
        <v>-87.4465</v>
      </c>
    </row>
    <row r="18636" spans="1:8" ht="13.2">
      <c r="A18636" s="1" t="s">
        <v>12166</v>
      </c>
      <c r="B18636" s="1" t="s">
        <v>12262</v>
      </c>
      <c r="C18636" s="1">
        <v>3000</v>
      </c>
      <c r="D18636" s="11">
        <f t="shared" si="0"/>
        <v>7.3000800088768975E-4</v>
      </c>
      <c r="E18636" s="11">
        <f t="shared" ca="1" si="1"/>
        <v>1.1681408168522875E-5</v>
      </c>
      <c r="F18636" s="11">
        <f t="shared" ca="1" si="3"/>
        <v>0.99341746873007086</v>
      </c>
      <c r="G18636" s="1">
        <v>42.570500000000003</v>
      </c>
      <c r="H18636" s="1">
        <v>-88.104699999999994</v>
      </c>
    </row>
    <row r="18637" spans="1:8" ht="13.2">
      <c r="A18637" s="1" t="s">
        <v>12166</v>
      </c>
      <c r="B18637" s="1" t="s">
        <v>8518</v>
      </c>
      <c r="C18637" s="1">
        <v>3353</v>
      </c>
      <c r="D18637" s="11">
        <f t="shared" si="0"/>
        <v>8.1590560899214124E-4</v>
      </c>
      <c r="E18637" s="11">
        <f t="shared" ca="1" si="1"/>
        <v>1.3055920529685733E-5</v>
      </c>
      <c r="F18637" s="11">
        <f t="shared" ca="1" si="3"/>
        <v>0.9934291501382394</v>
      </c>
      <c r="G18637" s="1">
        <v>44.326000000000001</v>
      </c>
      <c r="H18637" s="1">
        <v>-88.175600000000003</v>
      </c>
    </row>
    <row r="18638" spans="1:8" ht="13.2">
      <c r="A18638" s="1" t="s">
        <v>12166</v>
      </c>
      <c r="B18638" s="1" t="s">
        <v>12263</v>
      </c>
      <c r="C18638" s="1">
        <v>3127</v>
      </c>
      <c r="D18638" s="11">
        <f t="shared" si="0"/>
        <v>7.6091167292526864E-4</v>
      </c>
      <c r="E18638" s="11">
        <f t="shared" ca="1" si="1"/>
        <v>1.2175921114323677E-5</v>
      </c>
      <c r="F18638" s="11">
        <f t="shared" ca="1" si="3"/>
        <v>0.9934422060587691</v>
      </c>
      <c r="G18638" s="1">
        <v>44.1755</v>
      </c>
      <c r="H18638" s="1">
        <v>-88.070800000000006</v>
      </c>
    </row>
    <row r="18639" spans="1:8" ht="13.2">
      <c r="A18639" s="1" t="s">
        <v>12166</v>
      </c>
      <c r="B18639" s="1" t="s">
        <v>12264</v>
      </c>
      <c r="C18639" s="1">
        <v>2939</v>
      </c>
      <c r="D18639" s="11">
        <f t="shared" si="0"/>
        <v>7.1516450486964003E-4</v>
      </c>
      <c r="E18639" s="11">
        <f t="shared" ca="1" si="1"/>
        <v>1.1443886202429576E-5</v>
      </c>
      <c r="F18639" s="11">
        <f t="shared" ca="1" si="3"/>
        <v>0.99345438197988345</v>
      </c>
      <c r="G18639" s="1">
        <v>43.081200000000003</v>
      </c>
      <c r="H18639" s="1">
        <v>-88.770099999999999</v>
      </c>
    </row>
    <row r="18640" spans="1:8" ht="13.2">
      <c r="A18640" s="1" t="s">
        <v>12166</v>
      </c>
      <c r="B18640" s="1" t="s">
        <v>632</v>
      </c>
      <c r="C18640" s="1">
        <v>2886</v>
      </c>
      <c r="D18640" s="11">
        <f t="shared" si="0"/>
        <v>7.0226769685395748E-4</v>
      </c>
      <c r="E18640" s="11">
        <f t="shared" ca="1" si="1"/>
        <v>1.1237514658119005E-5</v>
      </c>
      <c r="F18640" s="11">
        <f t="shared" ca="1" si="3"/>
        <v>0.99346582586608589</v>
      </c>
      <c r="G18640" s="1">
        <v>44.176499999999997</v>
      </c>
      <c r="H18640" s="1">
        <v>-88.275599999999997</v>
      </c>
    </row>
    <row r="18641" spans="1:8" ht="13.2">
      <c r="A18641" s="1" t="s">
        <v>12166</v>
      </c>
      <c r="B18641" s="1" t="s">
        <v>12265</v>
      </c>
      <c r="C18641" s="1">
        <v>2985</v>
      </c>
      <c r="D18641" s="11">
        <f t="shared" si="0"/>
        <v>7.2635796088325129E-4</v>
      </c>
      <c r="E18641" s="11">
        <f t="shared" ca="1" si="1"/>
        <v>1.1623001127680261E-5</v>
      </c>
      <c r="F18641" s="11">
        <f t="shared" ca="1" si="3"/>
        <v>0.99347706338074404</v>
      </c>
      <c r="G18641" s="1">
        <v>43.623800000000003</v>
      </c>
      <c r="H18641" s="1">
        <v>-87.789100000000005</v>
      </c>
    </row>
    <row r="18642" spans="1:8" ht="13.2">
      <c r="A18642" s="1" t="s">
        <v>12166</v>
      </c>
      <c r="B18642" s="1" t="s">
        <v>12266</v>
      </c>
      <c r="C18642" s="1">
        <v>2808</v>
      </c>
      <c r="D18642" s="11">
        <f t="shared" si="0"/>
        <v>6.8328748883087756E-4</v>
      </c>
      <c r="E18642" s="11">
        <f t="shared" ca="1" si="1"/>
        <v>1.0933798045737411E-5</v>
      </c>
      <c r="F18642" s="11">
        <f t="shared" ca="1" si="3"/>
        <v>0.99348868638187171</v>
      </c>
      <c r="G18642" s="1">
        <v>43.633800000000001</v>
      </c>
      <c r="H18642" s="1">
        <v>-89.775599999999997</v>
      </c>
    </row>
    <row r="18643" spans="1:8" ht="13.2">
      <c r="A18643" s="1" t="s">
        <v>12166</v>
      </c>
      <c r="B18643" s="1" t="s">
        <v>3067</v>
      </c>
      <c r="C18643" s="1">
        <v>3229</v>
      </c>
      <c r="D18643" s="11">
        <f t="shared" si="0"/>
        <v>7.8573194495545006E-4</v>
      </c>
      <c r="E18643" s="11">
        <f t="shared" ca="1" si="1"/>
        <v>1.2573088992053454E-5</v>
      </c>
      <c r="F18643" s="11">
        <f t="shared" ca="1" si="3"/>
        <v>0.99349962017991744</v>
      </c>
      <c r="G18643" s="1">
        <v>44.736400000000003</v>
      </c>
      <c r="H18643" s="1">
        <v>-92.480699999999999</v>
      </c>
    </row>
    <row r="18644" spans="1:8" ht="13.2">
      <c r="A18644" s="1" t="s">
        <v>12166</v>
      </c>
      <c r="B18644" s="1" t="s">
        <v>12267</v>
      </c>
      <c r="C18644" s="1">
        <v>2839</v>
      </c>
      <c r="D18644" s="11">
        <f t="shared" si="0"/>
        <v>6.9083090484005035E-4</v>
      </c>
      <c r="E18644" s="11">
        <f t="shared" ca="1" si="1"/>
        <v>1.105450593014548E-5</v>
      </c>
      <c r="F18644" s="11">
        <f t="shared" ca="1" si="3"/>
        <v>0.99351219326890949</v>
      </c>
      <c r="G18644" s="1">
        <v>45.304600000000001</v>
      </c>
      <c r="H18644" s="1">
        <v>-92.363399999999999</v>
      </c>
    </row>
    <row r="18645" spans="1:8" ht="13.2">
      <c r="A18645" s="1" t="s">
        <v>12166</v>
      </c>
      <c r="B18645" s="1" t="s">
        <v>12268</v>
      </c>
      <c r="C18645" s="1">
        <v>3201</v>
      </c>
      <c r="D18645" s="11">
        <f t="shared" si="0"/>
        <v>7.7891853694716498E-4</v>
      </c>
      <c r="E18645" s="11">
        <f t="shared" ca="1" si="1"/>
        <v>1.2464062515813907E-5</v>
      </c>
      <c r="F18645" s="11">
        <f t="shared" ca="1" si="3"/>
        <v>0.99352324777483969</v>
      </c>
      <c r="G18645" s="1">
        <v>45.474600000000002</v>
      </c>
      <c r="H18645" s="1">
        <v>-89.722899999999996</v>
      </c>
    </row>
    <row r="18646" spans="1:8" ht="13.2">
      <c r="A18646" s="1" t="s">
        <v>12166</v>
      </c>
      <c r="B18646" s="1" t="s">
        <v>12269</v>
      </c>
      <c r="C18646" s="1">
        <v>2164</v>
      </c>
      <c r="D18646" s="11">
        <f t="shared" si="0"/>
        <v>5.2657910464032017E-4</v>
      </c>
      <c r="E18646" s="11">
        <f t="shared" ca="1" si="1"/>
        <v>8.4261890922278329E-6</v>
      </c>
      <c r="F18646" s="11">
        <f t="shared" ca="1" si="3"/>
        <v>0.99353571183735545</v>
      </c>
      <c r="G18646" s="1">
        <v>45.315899999999999</v>
      </c>
      <c r="H18646" s="1">
        <v>-91.653300000000002</v>
      </c>
    </row>
    <row r="18647" spans="1:8" ht="13.2">
      <c r="A18647" s="1" t="s">
        <v>12166</v>
      </c>
      <c r="B18647" s="1" t="s">
        <v>12270</v>
      </c>
      <c r="C18647" s="1">
        <v>2734</v>
      </c>
      <c r="D18647" s="11">
        <f t="shared" si="0"/>
        <v>6.6528062480898122E-4</v>
      </c>
      <c r="E18647" s="11">
        <f t="shared" ca="1" si="1"/>
        <v>1.064565664424718E-5</v>
      </c>
      <c r="F18647" s="11">
        <f t="shared" ca="1" si="3"/>
        <v>0.9935441380264477</v>
      </c>
      <c r="G18647" s="1">
        <v>44.336500000000001</v>
      </c>
      <c r="H18647" s="1">
        <v>-88.636200000000002</v>
      </c>
    </row>
    <row r="18648" spans="1:8" ht="13.2">
      <c r="A18648" s="1" t="s">
        <v>12166</v>
      </c>
      <c r="B18648" s="1" t="s">
        <v>5270</v>
      </c>
      <c r="C18648" s="1">
        <v>2717</v>
      </c>
      <c r="D18648" s="11">
        <f t="shared" si="0"/>
        <v>6.6114391280395102E-4</v>
      </c>
      <c r="E18648" s="11">
        <f t="shared" ca="1" si="1"/>
        <v>1.0579461997958883E-5</v>
      </c>
      <c r="F18648" s="11">
        <f t="shared" ca="1" si="3"/>
        <v>0.99355478368309191</v>
      </c>
      <c r="G18648" s="1">
        <v>45.127299999999998</v>
      </c>
      <c r="H18648" s="1">
        <v>-92.6751</v>
      </c>
    </row>
    <row r="18649" spans="1:8" ht="13.2">
      <c r="A18649" s="1" t="s">
        <v>12166</v>
      </c>
      <c r="B18649" s="1" t="s">
        <v>2976</v>
      </c>
      <c r="C18649" s="1">
        <v>1509</v>
      </c>
      <c r="D18649" s="11">
        <f t="shared" si="0"/>
        <v>3.6719402444650791E-4</v>
      </c>
      <c r="E18649" s="11">
        <f t="shared" ca="1" si="1"/>
        <v>5.8757483087670059E-6</v>
      </c>
      <c r="F18649" s="11">
        <f t="shared" ca="1" si="3"/>
        <v>0.99356536314508992</v>
      </c>
      <c r="G18649" s="1">
        <v>43.007100000000001</v>
      </c>
      <c r="H18649" s="1">
        <v>-89.0214</v>
      </c>
    </row>
    <row r="18650" spans="1:8" ht="13.2">
      <c r="A18650" s="1" t="s">
        <v>12166</v>
      </c>
      <c r="B18650" s="1" t="s">
        <v>18</v>
      </c>
      <c r="C18650" s="1">
        <v>2718</v>
      </c>
      <c r="D18650" s="11">
        <f t="shared" si="0"/>
        <v>6.6138724880424689E-4</v>
      </c>
      <c r="E18650" s="11">
        <f t="shared" ca="1" si="1"/>
        <v>1.0583355800681725E-5</v>
      </c>
      <c r="F18650" s="11">
        <f t="shared" ca="1" si="3"/>
        <v>0.99357123889339871</v>
      </c>
      <c r="G18650" s="1">
        <v>43.405299999999997</v>
      </c>
      <c r="H18650" s="1">
        <v>-88.7042</v>
      </c>
    </row>
    <row r="18651" spans="1:8" ht="13.2">
      <c r="A18651" s="1" t="s">
        <v>12166</v>
      </c>
      <c r="B18651" s="1" t="s">
        <v>12271</v>
      </c>
      <c r="C18651" s="1">
        <v>2634</v>
      </c>
      <c r="D18651" s="11">
        <f t="shared" si="0"/>
        <v>6.4094702477939154E-4</v>
      </c>
      <c r="E18651" s="11">
        <f t="shared" ca="1" si="1"/>
        <v>1.0256276371963084E-5</v>
      </c>
      <c r="F18651" s="11">
        <f t="shared" ca="1" si="3"/>
        <v>0.99358182224919944</v>
      </c>
      <c r="G18651" s="1">
        <v>44.571199999999997</v>
      </c>
      <c r="H18651" s="1">
        <v>-91.666700000000006</v>
      </c>
    </row>
    <row r="18652" spans="1:8" ht="13.2">
      <c r="A18652" s="1" t="s">
        <v>12166</v>
      </c>
      <c r="B18652" s="1" t="s">
        <v>1211</v>
      </c>
      <c r="C18652" s="1">
        <v>2317</v>
      </c>
      <c r="D18652" s="11">
        <f t="shared" si="0"/>
        <v>5.6380951268559241E-4</v>
      </c>
      <c r="E18652" s="11">
        <f t="shared" ca="1" si="1"/>
        <v>9.0219409088225E-6</v>
      </c>
      <c r="F18652" s="11">
        <f t="shared" ca="1" si="3"/>
        <v>0.99359207852557141</v>
      </c>
      <c r="G18652" s="1">
        <v>46.009399999999999</v>
      </c>
      <c r="H18652" s="1">
        <v>-91.482600000000005</v>
      </c>
    </row>
    <row r="18653" spans="1:8" ht="13.2">
      <c r="A18653" s="1" t="s">
        <v>12166</v>
      </c>
      <c r="B18653" s="1" t="s">
        <v>12272</v>
      </c>
      <c r="C18653" s="1">
        <v>2594</v>
      </c>
      <c r="D18653" s="11">
        <f t="shared" si="0"/>
        <v>6.3121358476755571E-4</v>
      </c>
      <c r="E18653" s="11">
        <f t="shared" ca="1" si="1"/>
        <v>1.0100524263049446E-5</v>
      </c>
      <c r="F18653" s="11">
        <f t="shared" ca="1" si="3"/>
        <v>0.9936011004664802</v>
      </c>
      <c r="G18653" s="1">
        <v>42.578800000000001</v>
      </c>
      <c r="H18653" s="1">
        <v>-88.545599999999993</v>
      </c>
    </row>
    <row r="18654" spans="1:8" ht="13.2">
      <c r="A18654" s="1" t="s">
        <v>12166</v>
      </c>
      <c r="B18654" s="1" t="s">
        <v>12273</v>
      </c>
      <c r="C18654" s="1">
        <v>2597</v>
      </c>
      <c r="D18654" s="11">
        <f t="shared" si="0"/>
        <v>6.3194359276844342E-4</v>
      </c>
      <c r="E18654" s="11">
        <f t="shared" ca="1" si="1"/>
        <v>1.0112205671217969E-5</v>
      </c>
      <c r="F18654" s="11">
        <f t="shared" ca="1" si="3"/>
        <v>0.99361120099074329</v>
      </c>
      <c r="G18654" s="1">
        <v>45.826999999999998</v>
      </c>
      <c r="H18654" s="1">
        <v>-91.885999999999996</v>
      </c>
    </row>
    <row r="18655" spans="1:8" ht="13.2">
      <c r="A18655" s="1" t="s">
        <v>12166</v>
      </c>
      <c r="B18655" s="1" t="s">
        <v>131</v>
      </c>
      <c r="C18655" s="1">
        <v>2582</v>
      </c>
      <c r="D18655" s="11">
        <f t="shared" si="0"/>
        <v>6.2829355276400496E-4</v>
      </c>
      <c r="E18655" s="11">
        <f t="shared" ca="1" si="1"/>
        <v>1.0053798630375355E-5</v>
      </c>
      <c r="F18655" s="11">
        <f t="shared" ca="1" si="3"/>
        <v>0.99362131319641456</v>
      </c>
      <c r="G18655" s="1">
        <v>43.004300000000001</v>
      </c>
      <c r="H18655" s="1">
        <v>-88.373999999999995</v>
      </c>
    </row>
    <row r="18656" spans="1:8" ht="13.2">
      <c r="A18656" s="1" t="s">
        <v>12166</v>
      </c>
      <c r="B18656" s="1" t="s">
        <v>12274</v>
      </c>
      <c r="C18656" s="1">
        <v>2834</v>
      </c>
      <c r="D18656" s="11">
        <f t="shared" si="0"/>
        <v>6.896142248385709E-4</v>
      </c>
      <c r="E18656" s="11">
        <f t="shared" ca="1" si="1"/>
        <v>1.1035036916531276E-5</v>
      </c>
      <c r="F18656" s="11">
        <f t="shared" ca="1" si="3"/>
        <v>0.99363136699504495</v>
      </c>
      <c r="G18656" s="1">
        <v>44.873899999999999</v>
      </c>
      <c r="H18656" s="1">
        <v>-88.144199999999998</v>
      </c>
    </row>
    <row r="18657" spans="1:8" ht="13.2">
      <c r="A18657" s="1" t="s">
        <v>12166</v>
      </c>
      <c r="B18657" s="1" t="s">
        <v>3214</v>
      </c>
      <c r="C18657" s="1">
        <v>2557</v>
      </c>
      <c r="D18657" s="11">
        <f t="shared" si="0"/>
        <v>6.222101527566076E-4</v>
      </c>
      <c r="E18657" s="11">
        <f t="shared" ca="1" si="1"/>
        <v>9.9564535623043315E-6</v>
      </c>
      <c r="F18657" s="11">
        <f t="shared" ca="1" si="3"/>
        <v>0.99364240203196152</v>
      </c>
      <c r="G18657" s="1">
        <v>44.544800000000002</v>
      </c>
      <c r="H18657" s="1">
        <v>-87.706500000000005</v>
      </c>
    </row>
    <row r="18658" spans="1:8" ht="13.2">
      <c r="A18658" s="1" t="s">
        <v>12166</v>
      </c>
      <c r="B18658" s="1" t="s">
        <v>12275</v>
      </c>
      <c r="C18658" s="1">
        <v>2869</v>
      </c>
      <c r="D18658" s="11">
        <f t="shared" si="0"/>
        <v>6.9813098484892728E-4</v>
      </c>
      <c r="E18658" s="11">
        <f t="shared" ca="1" si="1"/>
        <v>1.117132001183071E-5</v>
      </c>
      <c r="F18658" s="11">
        <f t="shared" ca="1" si="3"/>
        <v>0.9936523584855238</v>
      </c>
      <c r="G18658" s="1">
        <v>44.460700000000003</v>
      </c>
      <c r="H18658" s="1">
        <v>-87.513300000000001</v>
      </c>
    </row>
    <row r="18659" spans="1:8" ht="13.2">
      <c r="A18659" s="1" t="s">
        <v>12166</v>
      </c>
      <c r="B18659" s="1" t="s">
        <v>3714</v>
      </c>
      <c r="C18659" s="1">
        <v>2524</v>
      </c>
      <c r="D18659" s="11">
        <f t="shared" si="0"/>
        <v>6.1418006474684296E-4</v>
      </c>
      <c r="E18659" s="11">
        <f t="shared" ca="1" si="1"/>
        <v>9.8279580724505785E-6</v>
      </c>
      <c r="F18659" s="11">
        <f t="shared" ca="1" si="3"/>
        <v>0.99366352980553563</v>
      </c>
      <c r="G18659" s="1">
        <v>43.049199999999999</v>
      </c>
      <c r="H18659" s="1">
        <v>-89.0762</v>
      </c>
    </row>
    <row r="18660" spans="1:8" ht="13.2">
      <c r="A18660" s="1" t="s">
        <v>12166</v>
      </c>
      <c r="B18660" s="1" t="s">
        <v>12276</v>
      </c>
      <c r="C18660" s="1">
        <v>2499</v>
      </c>
      <c r="D18660" s="11">
        <f t="shared" si="0"/>
        <v>6.0809666473944559E-4</v>
      </c>
      <c r="E18660" s="11">
        <f t="shared" ca="1" si="1"/>
        <v>9.7306130043795553E-6</v>
      </c>
      <c r="F18660" s="11">
        <f t="shared" ca="1" si="3"/>
        <v>0.9936733577636081</v>
      </c>
      <c r="G18660" s="1">
        <v>43.878</v>
      </c>
      <c r="H18660" s="1">
        <v>-90.162700000000001</v>
      </c>
    </row>
    <row r="18661" spans="1:8" ht="13.2">
      <c r="A18661" s="1" t="s">
        <v>12166</v>
      </c>
      <c r="B18661" s="1" t="s">
        <v>12277</v>
      </c>
      <c r="C18661" s="1">
        <v>2498</v>
      </c>
      <c r="D18661" s="11">
        <f t="shared" si="0"/>
        <v>6.0785332873914961E-4</v>
      </c>
      <c r="E18661" s="11">
        <f t="shared" ca="1" si="1"/>
        <v>9.7267192016567132E-6</v>
      </c>
      <c r="F18661" s="11">
        <f t="shared" ca="1" si="3"/>
        <v>0.99368308837661246</v>
      </c>
      <c r="G18661" s="1">
        <v>43.392099999999999</v>
      </c>
      <c r="H18661" s="1">
        <v>-89.405900000000003</v>
      </c>
    </row>
    <row r="18662" spans="1:8" ht="13.2">
      <c r="A18662" s="1" t="s">
        <v>12166</v>
      </c>
      <c r="B18662" s="1" t="s">
        <v>7033</v>
      </c>
      <c r="C18662" s="1">
        <v>2491</v>
      </c>
      <c r="D18662" s="11">
        <f t="shared" si="0"/>
        <v>6.0614997673707842E-4</v>
      </c>
      <c r="E18662" s="11">
        <f t="shared" ca="1" si="1"/>
        <v>9.6994625825968271E-6</v>
      </c>
      <c r="F18662" s="11">
        <f t="shared" ca="1" si="3"/>
        <v>0.99369281509581409</v>
      </c>
      <c r="G18662" s="1">
        <v>42.862400000000001</v>
      </c>
      <c r="H18662" s="1">
        <v>-90.183700000000002</v>
      </c>
    </row>
    <row r="18663" spans="1:8" ht="13.2">
      <c r="A18663" s="1" t="s">
        <v>12166</v>
      </c>
      <c r="B18663" s="1" t="s">
        <v>12278</v>
      </c>
      <c r="C18663" s="1">
        <v>2487</v>
      </c>
      <c r="D18663" s="11">
        <f t="shared" si="0"/>
        <v>6.0517663273589473E-4</v>
      </c>
      <c r="E18663" s="11">
        <f t="shared" ca="1" si="1"/>
        <v>9.6838873717054622E-6</v>
      </c>
      <c r="F18663" s="11">
        <f t="shared" ca="1" si="3"/>
        <v>0.99370251455839664</v>
      </c>
      <c r="G18663" s="1">
        <v>42.979199999999999</v>
      </c>
      <c r="H18663" s="1">
        <v>-90.649199999999993</v>
      </c>
    </row>
    <row r="18664" spans="1:8" ht="13.2">
      <c r="A18664" s="1" t="s">
        <v>12166</v>
      </c>
      <c r="B18664" s="1" t="s">
        <v>12279</v>
      </c>
      <c r="C18664" s="1">
        <v>2133</v>
      </c>
      <c r="D18664" s="11">
        <f t="shared" si="0"/>
        <v>5.1903568863114738E-4</v>
      </c>
      <c r="E18664" s="11">
        <f t="shared" ca="1" si="1"/>
        <v>8.305481207819764E-6</v>
      </c>
      <c r="F18664" s="11">
        <f t="shared" ca="1" si="3"/>
        <v>0.9937121984457683</v>
      </c>
      <c r="G18664" s="1">
        <v>44.066899999999997</v>
      </c>
      <c r="H18664" s="1">
        <v>-89.291899999999998</v>
      </c>
    </row>
    <row r="18665" spans="1:8" ht="13.2">
      <c r="A18665" s="1" t="s">
        <v>12166</v>
      </c>
      <c r="B18665" s="1" t="s">
        <v>12280</v>
      </c>
      <c r="C18665" s="1">
        <v>2443</v>
      </c>
      <c r="D18665" s="11">
        <f t="shared" si="0"/>
        <v>5.9446984872287532E-4</v>
      </c>
      <c r="E18665" s="11">
        <f t="shared" ca="1" si="1"/>
        <v>9.5125600519004615E-6</v>
      </c>
      <c r="F18665" s="11">
        <f t="shared" ca="1" si="3"/>
        <v>0.99372050392697608</v>
      </c>
      <c r="G18665" s="1">
        <v>44.313400000000001</v>
      </c>
      <c r="H18665" s="1">
        <v>-89.907300000000006</v>
      </c>
    </row>
    <row r="18666" spans="1:8" ht="13.2">
      <c r="A18666" s="1" t="s">
        <v>12166</v>
      </c>
      <c r="B18666" s="1" t="s">
        <v>893</v>
      </c>
      <c r="C18666" s="1">
        <v>2430</v>
      </c>
      <c r="D18666" s="11">
        <f t="shared" si="0"/>
        <v>5.913064807190287E-4</v>
      </c>
      <c r="E18666" s="11">
        <f t="shared" ca="1" si="1"/>
        <v>9.461940616503528E-6</v>
      </c>
      <c r="F18666" s="11">
        <f t="shared" ca="1" si="3"/>
        <v>0.99373001648702797</v>
      </c>
      <c r="G18666" s="1">
        <v>42.8643</v>
      </c>
      <c r="H18666" s="1">
        <v>-89.540199999999999</v>
      </c>
    </row>
    <row r="18667" spans="1:8" ht="13.2">
      <c r="A18667" s="1" t="s">
        <v>12166</v>
      </c>
      <c r="B18667" s="1" t="s">
        <v>12281</v>
      </c>
      <c r="C18667" s="1">
        <v>2430</v>
      </c>
      <c r="D18667" s="11">
        <f t="shared" si="0"/>
        <v>5.913064807190287E-4</v>
      </c>
      <c r="E18667" s="11">
        <f t="shared" ca="1" si="1"/>
        <v>9.461940616503528E-6</v>
      </c>
      <c r="F18667" s="11">
        <f t="shared" ca="1" si="3"/>
        <v>0.99373947842764443</v>
      </c>
      <c r="G18667" s="1">
        <v>44.560400000000001</v>
      </c>
      <c r="H18667" s="1">
        <v>-90.590100000000007</v>
      </c>
    </row>
    <row r="18668" spans="1:8" ht="13.2">
      <c r="A18668" s="1" t="s">
        <v>12166</v>
      </c>
      <c r="B18668" s="1" t="s">
        <v>4741</v>
      </c>
      <c r="C18668" s="1">
        <v>2408</v>
      </c>
      <c r="D18668" s="11">
        <f t="shared" si="0"/>
        <v>5.8595308871251894E-4</v>
      </c>
      <c r="E18668" s="11">
        <f t="shared" ca="1" si="1"/>
        <v>9.3762769566010277E-6</v>
      </c>
      <c r="F18668" s="11">
        <f t="shared" ca="1" si="3"/>
        <v>0.99374894036826089</v>
      </c>
      <c r="G18668" s="1">
        <v>42.549199999999999</v>
      </c>
      <c r="H18668" s="1">
        <v>-88.167000000000002</v>
      </c>
    </row>
    <row r="18669" spans="1:8" ht="13.2">
      <c r="A18669" s="1" t="s">
        <v>12166</v>
      </c>
      <c r="B18669" s="1" t="s">
        <v>4749</v>
      </c>
      <c r="C18669" s="1">
        <v>2376</v>
      </c>
      <c r="D18669" s="11">
        <f t="shared" si="0"/>
        <v>5.7816633670305028E-4</v>
      </c>
      <c r="E18669" s="11">
        <f t="shared" ca="1" si="1"/>
        <v>9.2516752694701167E-6</v>
      </c>
      <c r="F18669" s="11">
        <f t="shared" ca="1" si="3"/>
        <v>0.99375831664521752</v>
      </c>
      <c r="G18669" s="1">
        <v>42.6783</v>
      </c>
      <c r="H18669" s="1">
        <v>-90.118499999999997</v>
      </c>
    </row>
    <row r="18670" spans="1:8" ht="13.2">
      <c r="A18670" s="1" t="s">
        <v>12166</v>
      </c>
      <c r="B18670" s="1" t="s">
        <v>12282</v>
      </c>
      <c r="C18670" s="1">
        <v>2366</v>
      </c>
      <c r="D18670" s="11">
        <f t="shared" si="0"/>
        <v>5.7573297670009127E-4</v>
      </c>
      <c r="E18670" s="11">
        <f t="shared" ca="1" si="1"/>
        <v>9.212737242241706E-6</v>
      </c>
      <c r="F18670" s="11">
        <f t="shared" ca="1" si="3"/>
        <v>0.99376756832048696</v>
      </c>
      <c r="G18670" s="1">
        <v>43.5944</v>
      </c>
      <c r="H18670" s="1">
        <v>-88.442499999999995</v>
      </c>
    </row>
    <row r="18671" spans="1:8" ht="13.2">
      <c r="A18671" s="1" t="s">
        <v>12166</v>
      </c>
      <c r="B18671" s="1" t="s">
        <v>12283</v>
      </c>
      <c r="C18671" s="1">
        <v>2355</v>
      </c>
      <c r="D18671" s="11">
        <f t="shared" si="0"/>
        <v>5.7305628069683639E-4</v>
      </c>
      <c r="E18671" s="11">
        <f t="shared" ca="1" si="1"/>
        <v>9.169905412290455E-6</v>
      </c>
      <c r="F18671" s="11">
        <f t="shared" ca="1" si="3"/>
        <v>0.99377678105772915</v>
      </c>
      <c r="G18671" s="1">
        <v>45.027200000000001</v>
      </c>
      <c r="H18671" s="1">
        <v>-89.690399999999997</v>
      </c>
    </row>
    <row r="18672" spans="1:8" ht="13.2">
      <c r="A18672" s="1" t="s">
        <v>12166</v>
      </c>
      <c r="B18672" s="1" t="s">
        <v>12284</v>
      </c>
      <c r="C18672" s="1">
        <v>2317</v>
      </c>
      <c r="D18672" s="11">
        <f t="shared" si="0"/>
        <v>5.6380951268559241E-4</v>
      </c>
      <c r="E18672" s="11">
        <f t="shared" ca="1" si="1"/>
        <v>9.0219409088225E-6</v>
      </c>
      <c r="F18672" s="11">
        <f t="shared" ca="1" si="3"/>
        <v>0.99378595096314148</v>
      </c>
      <c r="G18672" s="1">
        <v>43.0075</v>
      </c>
      <c r="H18672" s="1">
        <v>-88.477099999999993</v>
      </c>
    </row>
    <row r="18673" spans="1:8" ht="13.2">
      <c r="A18673" s="1" t="s">
        <v>12166</v>
      </c>
      <c r="B18673" s="1" t="s">
        <v>12285</v>
      </c>
      <c r="C18673" s="1">
        <v>2292</v>
      </c>
      <c r="D18673" s="11">
        <f t="shared" si="0"/>
        <v>5.5772611267819493E-4</v>
      </c>
      <c r="E18673" s="11">
        <f t="shared" ca="1" si="1"/>
        <v>8.9245958407514752E-6</v>
      </c>
      <c r="F18673" s="11">
        <f t="shared" ca="1" si="3"/>
        <v>0.99379497290405028</v>
      </c>
      <c r="G18673" s="1">
        <v>45.935000000000002</v>
      </c>
      <c r="H18673" s="1">
        <v>-90.445700000000002</v>
      </c>
    </row>
    <row r="18674" spans="1:8" ht="13.2">
      <c r="A18674" s="1" t="s">
        <v>12166</v>
      </c>
      <c r="B18674" s="1" t="s">
        <v>4314</v>
      </c>
      <c r="C18674" s="1">
        <v>2285</v>
      </c>
      <c r="D18674" s="11">
        <f t="shared" si="0"/>
        <v>5.5602276067612364E-4</v>
      </c>
      <c r="E18674" s="11">
        <f t="shared" ca="1" si="1"/>
        <v>8.8973392216915891E-6</v>
      </c>
      <c r="F18674" s="11">
        <f t="shared" ca="1" si="3"/>
        <v>0.99380389749989106</v>
      </c>
      <c r="G18674" s="1">
        <v>43.501899999999999</v>
      </c>
      <c r="H18674" s="1">
        <v>-87.8476</v>
      </c>
    </row>
    <row r="18675" spans="1:8" ht="13.2">
      <c r="A18675" s="1" t="s">
        <v>12166</v>
      </c>
      <c r="B18675" s="1" t="s">
        <v>7501</v>
      </c>
      <c r="C18675" s="1">
        <v>2271</v>
      </c>
      <c r="D18675" s="11">
        <f t="shared" si="0"/>
        <v>5.5261605667198115E-4</v>
      </c>
      <c r="E18675" s="11">
        <f t="shared" ca="1" si="1"/>
        <v>8.8428259835718169E-6</v>
      </c>
      <c r="F18675" s="11">
        <f t="shared" ca="1" si="3"/>
        <v>0.99381279483911278</v>
      </c>
      <c r="G18675" s="1">
        <v>43.652999999999999</v>
      </c>
      <c r="H18675" s="1">
        <v>-90.8583</v>
      </c>
    </row>
    <row r="18676" spans="1:8" ht="13.2">
      <c r="A18676" s="1" t="s">
        <v>12166</v>
      </c>
      <c r="B18676" s="1" t="s">
        <v>1162</v>
      </c>
      <c r="C18676" s="1">
        <v>2243</v>
      </c>
      <c r="D18676" s="11">
        <f t="shared" si="0"/>
        <v>5.4580264866369607E-4</v>
      </c>
      <c r="E18676" s="11">
        <f t="shared" ca="1" si="1"/>
        <v>8.7337995073322708E-6</v>
      </c>
      <c r="F18676" s="11">
        <f t="shared" ca="1" si="3"/>
        <v>0.99382163766509635</v>
      </c>
      <c r="G18676" s="1">
        <v>43.471600000000002</v>
      </c>
      <c r="H18676" s="1">
        <v>-87.948899999999995</v>
      </c>
    </row>
    <row r="18677" spans="1:8" ht="13.2">
      <c r="A18677" s="1" t="s">
        <v>12166</v>
      </c>
      <c r="B18677" s="1" t="s">
        <v>10598</v>
      </c>
      <c r="C18677" s="1">
        <v>2210</v>
      </c>
      <c r="D18677" s="11">
        <f t="shared" si="0"/>
        <v>5.3777256065393143E-4</v>
      </c>
      <c r="E18677" s="11">
        <f t="shared" ca="1" si="1"/>
        <v>8.6053040174785178E-6</v>
      </c>
      <c r="F18677" s="11">
        <f t="shared" ca="1" si="3"/>
        <v>0.99383037146460373</v>
      </c>
      <c r="G18677" s="1">
        <v>44.3489</v>
      </c>
      <c r="H18677" s="1">
        <v>-87.831000000000003</v>
      </c>
    </row>
    <row r="18678" spans="1:8" ht="13.2">
      <c r="A18678" s="1" t="s">
        <v>12166</v>
      </c>
      <c r="B18678" s="1" t="s">
        <v>12286</v>
      </c>
      <c r="C18678" s="1">
        <v>2198</v>
      </c>
      <c r="D18678" s="11">
        <f t="shared" si="0"/>
        <v>5.3485252865038068E-4</v>
      </c>
      <c r="E18678" s="11">
        <f t="shared" ca="1" si="1"/>
        <v>8.5585783848044264E-6</v>
      </c>
      <c r="F18678" s="11">
        <f t="shared" ca="1" si="3"/>
        <v>0.99383897676862121</v>
      </c>
      <c r="G18678" s="1">
        <v>42.935699999999997</v>
      </c>
      <c r="H18678" s="1">
        <v>-88.403499999999994</v>
      </c>
    </row>
    <row r="18679" spans="1:8" ht="13.2">
      <c r="A18679" s="1" t="s">
        <v>12166</v>
      </c>
      <c r="B18679" s="1" t="s">
        <v>12287</v>
      </c>
      <c r="C18679" s="1">
        <v>2189</v>
      </c>
      <c r="D18679" s="11">
        <f t="shared" si="0"/>
        <v>5.3266250464771765E-4</v>
      </c>
      <c r="E18679" s="11">
        <f t="shared" ca="1" si="1"/>
        <v>8.5235341602988578E-6</v>
      </c>
      <c r="F18679" s="11">
        <f t="shared" ca="1" si="3"/>
        <v>0.99384753534700598</v>
      </c>
      <c r="G18679" s="1">
        <v>44.915199999999999</v>
      </c>
      <c r="H18679" s="1">
        <v>-89.614599999999996</v>
      </c>
    </row>
    <row r="18680" spans="1:8" ht="13.2">
      <c r="A18680" s="1" t="s">
        <v>12166</v>
      </c>
      <c r="B18680" s="1" t="s">
        <v>12288</v>
      </c>
      <c r="C18680" s="1">
        <v>2162</v>
      </c>
      <c r="D18680" s="11">
        <f t="shared" si="0"/>
        <v>5.2609243263972844E-4</v>
      </c>
      <c r="E18680" s="11">
        <f t="shared" ca="1" si="1"/>
        <v>8.4184014867821522E-6</v>
      </c>
      <c r="F18680" s="11">
        <f t="shared" ca="1" si="3"/>
        <v>0.99385605888116624</v>
      </c>
      <c r="G18680" s="1">
        <v>42.813000000000002</v>
      </c>
      <c r="H18680" s="1">
        <v>-89.633700000000005</v>
      </c>
    </row>
    <row r="18681" spans="1:8" ht="13.2">
      <c r="A18681" s="1" t="s">
        <v>12166</v>
      </c>
      <c r="B18681" s="1" t="s">
        <v>3217</v>
      </c>
      <c r="C18681" s="1">
        <v>2135</v>
      </c>
      <c r="D18681" s="11">
        <f t="shared" si="0"/>
        <v>5.1952236063173922E-4</v>
      </c>
      <c r="E18681" s="11">
        <f t="shared" ca="1" si="1"/>
        <v>8.3132688132654465E-6</v>
      </c>
      <c r="F18681" s="11">
        <f t="shared" ca="1" si="3"/>
        <v>0.99386447728265304</v>
      </c>
      <c r="G18681" s="1">
        <v>45.536200000000001</v>
      </c>
      <c r="H18681" s="1">
        <v>-92.026300000000006</v>
      </c>
    </row>
    <row r="18682" spans="1:8" ht="13.2">
      <c r="A18682" s="1" t="s">
        <v>12166</v>
      </c>
      <c r="B18682" s="1" t="s">
        <v>723</v>
      </c>
      <c r="C18682" s="1">
        <v>2126</v>
      </c>
      <c r="D18682" s="11">
        <f t="shared" si="0"/>
        <v>5.1733233662907608E-4</v>
      </c>
      <c r="E18682" s="11">
        <f t="shared" ca="1" si="1"/>
        <v>8.2782245887598763E-6</v>
      </c>
      <c r="F18682" s="11">
        <f t="shared" ca="1" si="3"/>
        <v>0.99387279055146627</v>
      </c>
      <c r="G18682" s="1">
        <v>42.557400000000001</v>
      </c>
      <c r="H18682" s="1">
        <v>-88.867800000000003</v>
      </c>
    </row>
    <row r="18683" spans="1:8" ht="13.2">
      <c r="A18683" s="1" t="s">
        <v>12166</v>
      </c>
      <c r="B18683" s="1" t="s">
        <v>12289</v>
      </c>
      <c r="C18683" s="1">
        <v>2123</v>
      </c>
      <c r="D18683" s="11">
        <f t="shared" si="0"/>
        <v>5.1660232862818848E-4</v>
      </c>
      <c r="E18683" s="11">
        <f t="shared" ca="1" si="1"/>
        <v>8.2665431805913551E-6</v>
      </c>
      <c r="F18683" s="11">
        <f t="shared" ca="1" si="3"/>
        <v>0.99388106877605498</v>
      </c>
      <c r="G18683" s="1">
        <v>44.051000000000002</v>
      </c>
      <c r="H18683" s="1">
        <v>-89.1053</v>
      </c>
    </row>
    <row r="18684" spans="1:8" ht="13.2">
      <c r="A18684" s="1" t="s">
        <v>12166</v>
      </c>
      <c r="B18684" s="1" t="s">
        <v>4878</v>
      </c>
      <c r="C18684" s="1">
        <v>2117</v>
      </c>
      <c r="D18684" s="11">
        <f t="shared" si="0"/>
        <v>5.1514231262641305E-4</v>
      </c>
      <c r="E18684" s="11">
        <f t="shared" ca="1" si="1"/>
        <v>8.2431803642543077E-6</v>
      </c>
      <c r="F18684" s="11">
        <f t="shared" ca="1" si="3"/>
        <v>0.99388933531923562</v>
      </c>
      <c r="G18684" s="1">
        <v>43.567999999999998</v>
      </c>
      <c r="H18684" s="1">
        <v>-87.8245</v>
      </c>
    </row>
    <row r="18685" spans="1:8" ht="13.2">
      <c r="A18685" s="1" t="s">
        <v>12166</v>
      </c>
      <c r="B18685" s="1" t="s">
        <v>12290</v>
      </c>
      <c r="C18685" s="1">
        <v>2104</v>
      </c>
      <c r="D18685" s="11">
        <f t="shared" si="0"/>
        <v>5.1197894462256643E-4</v>
      </c>
      <c r="E18685" s="11">
        <f t="shared" ca="1" si="1"/>
        <v>8.1925609288573759E-6</v>
      </c>
      <c r="F18685" s="11">
        <f t="shared" ca="1" si="3"/>
        <v>0.99389757849959992</v>
      </c>
      <c r="G18685" s="1">
        <v>43.736400000000003</v>
      </c>
      <c r="H18685" s="1">
        <v>-87.779300000000006</v>
      </c>
    </row>
    <row r="18686" spans="1:8" ht="13.2">
      <c r="A18686" s="1" t="s">
        <v>12166</v>
      </c>
      <c r="B18686" s="1" t="s">
        <v>12291</v>
      </c>
      <c r="C18686" s="1">
        <v>2083</v>
      </c>
      <c r="D18686" s="11">
        <f t="shared" si="0"/>
        <v>5.0686888861635254E-4</v>
      </c>
      <c r="E18686" s="11">
        <f t="shared" ca="1" si="1"/>
        <v>8.110791071677716E-6</v>
      </c>
      <c r="F18686" s="11">
        <f t="shared" ca="1" si="3"/>
        <v>0.9939057710605288</v>
      </c>
      <c r="G18686" s="1">
        <v>43.535800000000002</v>
      </c>
      <c r="H18686" s="1">
        <v>-89.301100000000005</v>
      </c>
    </row>
    <row r="18687" spans="1:8" ht="13.2">
      <c r="A18687" s="1" t="s">
        <v>12166</v>
      </c>
      <c r="B18687" s="1" t="s">
        <v>12292</v>
      </c>
      <c r="C18687" s="1">
        <v>2061</v>
      </c>
      <c r="D18687" s="11">
        <f t="shared" si="0"/>
        <v>5.0151549660984289E-4</v>
      </c>
      <c r="E18687" s="11">
        <f t="shared" ca="1" si="1"/>
        <v>8.0251274117752156E-6</v>
      </c>
      <c r="F18687" s="11">
        <f t="shared" ca="1" si="3"/>
        <v>0.99391388185160046</v>
      </c>
      <c r="G18687" s="1">
        <v>45.4101</v>
      </c>
      <c r="H18687" s="1">
        <v>-92.626800000000003</v>
      </c>
    </row>
    <row r="18688" spans="1:8" ht="13.2">
      <c r="A18688" s="1" t="s">
        <v>12166</v>
      </c>
      <c r="B18688" s="1" t="s">
        <v>12293</v>
      </c>
      <c r="C18688" s="1">
        <v>2055</v>
      </c>
      <c r="D18688" s="11">
        <f t="shared" si="0"/>
        <v>5.0005548060806746E-4</v>
      </c>
      <c r="E18688" s="11">
        <f t="shared" ca="1" si="1"/>
        <v>8.0017645954381682E-6</v>
      </c>
      <c r="F18688" s="11">
        <f t="shared" ca="1" si="3"/>
        <v>0.99392190697901228</v>
      </c>
      <c r="G18688" s="1">
        <v>42.603700000000003</v>
      </c>
      <c r="H18688" s="1">
        <v>-90.431799999999996</v>
      </c>
    </row>
    <row r="18689" spans="1:8" ht="13.2">
      <c r="A18689" s="1" t="s">
        <v>12166</v>
      </c>
      <c r="B18689" s="1" t="s">
        <v>4074</v>
      </c>
      <c r="C18689" s="1">
        <v>2045</v>
      </c>
      <c r="D18689" s="11">
        <f t="shared" si="0"/>
        <v>4.9762212060510845E-4</v>
      </c>
      <c r="E18689" s="11">
        <f t="shared" ca="1" si="1"/>
        <v>7.9628265682097593E-6</v>
      </c>
      <c r="F18689" s="11">
        <f t="shared" ca="1" si="3"/>
        <v>0.99392990874360776</v>
      </c>
      <c r="G18689" s="1">
        <v>46.676900000000003</v>
      </c>
      <c r="H18689" s="1">
        <v>-90.901600000000002</v>
      </c>
    </row>
    <row r="18690" spans="1:8" ht="13.2">
      <c r="A18690" s="1" t="s">
        <v>12166</v>
      </c>
      <c r="B18690" s="1" t="s">
        <v>12294</v>
      </c>
      <c r="C18690" s="1">
        <v>2038</v>
      </c>
      <c r="D18690" s="11">
        <f t="shared" si="0"/>
        <v>4.9591876860303726E-4</v>
      </c>
      <c r="E18690" s="11">
        <f t="shared" ca="1" si="1"/>
        <v>7.9355699491498732E-6</v>
      </c>
      <c r="F18690" s="11">
        <f t="shared" ca="1" si="3"/>
        <v>0.99393787157017599</v>
      </c>
      <c r="G18690" s="1">
        <v>43.078800000000001</v>
      </c>
      <c r="H18690" s="1">
        <v>-89.446700000000007</v>
      </c>
    </row>
    <row r="18691" spans="1:8" ht="13.2">
      <c r="A18691" s="1" t="s">
        <v>12166</v>
      </c>
      <c r="B18691" s="1" t="s">
        <v>149</v>
      </c>
      <c r="C18691" s="1">
        <v>1998</v>
      </c>
      <c r="D18691" s="11">
        <f t="shared" si="0"/>
        <v>4.8618532859120138E-4</v>
      </c>
      <c r="E18691" s="11">
        <f t="shared" ca="1" si="1"/>
        <v>7.7798178402362341E-6</v>
      </c>
      <c r="F18691" s="11">
        <f t="shared" ca="1" si="3"/>
        <v>0.99394580714012515</v>
      </c>
      <c r="G18691" s="1">
        <v>42.879100000000001</v>
      </c>
      <c r="H18691" s="1">
        <v>-88.469499999999996</v>
      </c>
    </row>
    <row r="18692" spans="1:8" ht="13.2">
      <c r="A18692" s="1" t="s">
        <v>12166</v>
      </c>
      <c r="B18692" s="1" t="s">
        <v>12295</v>
      </c>
      <c r="C18692" s="1">
        <v>1978</v>
      </c>
      <c r="D18692" s="11">
        <f t="shared" si="0"/>
        <v>4.8131860858528341E-4</v>
      </c>
      <c r="E18692" s="11">
        <f t="shared" ca="1" si="1"/>
        <v>7.7019417857794145E-6</v>
      </c>
      <c r="F18692" s="11">
        <f t="shared" ca="1" si="3"/>
        <v>0.99395358695796543</v>
      </c>
      <c r="G18692" s="1">
        <v>43.5976</v>
      </c>
      <c r="H18692" s="1">
        <v>-88.281300000000002</v>
      </c>
    </row>
    <row r="18693" spans="1:8" ht="13.2">
      <c r="A18693" s="1" t="s">
        <v>12166</v>
      </c>
      <c r="B18693" s="1" t="s">
        <v>2754</v>
      </c>
      <c r="C18693" s="1">
        <v>1911</v>
      </c>
      <c r="D18693" s="11">
        <f t="shared" si="0"/>
        <v>4.6501509656545837E-4</v>
      </c>
      <c r="E18693" s="11">
        <f t="shared" ca="1" si="1"/>
        <v>7.4410570033490714E-6</v>
      </c>
      <c r="F18693" s="11">
        <f t="shared" ca="1" si="3"/>
        <v>0.99396128889975122</v>
      </c>
      <c r="G18693" s="1">
        <v>44.754300000000001</v>
      </c>
      <c r="H18693" s="1">
        <v>-90.298400000000001</v>
      </c>
    </row>
    <row r="18694" spans="1:8" ht="13.2">
      <c r="A18694" s="1" t="s">
        <v>12166</v>
      </c>
      <c r="B18694" s="1" t="s">
        <v>4266</v>
      </c>
      <c r="C18694" s="1">
        <v>1891</v>
      </c>
      <c r="D18694" s="11">
        <f t="shared" si="0"/>
        <v>4.6014837655954045E-4</v>
      </c>
      <c r="E18694" s="11">
        <f t="shared" ca="1" si="1"/>
        <v>7.3631809488922526E-6</v>
      </c>
      <c r="F18694" s="11">
        <f t="shared" ca="1" si="3"/>
        <v>0.99396872995675456</v>
      </c>
      <c r="G18694" s="1">
        <v>44.968699999999998</v>
      </c>
      <c r="H18694" s="1">
        <v>-92.437899999999999</v>
      </c>
    </row>
    <row r="18695" spans="1:8" ht="13.2">
      <c r="A18695" s="1" t="s">
        <v>12166</v>
      </c>
      <c r="B18695" s="1" t="s">
        <v>6413</v>
      </c>
      <c r="C18695" s="1">
        <v>1890</v>
      </c>
      <c r="D18695" s="11">
        <f t="shared" si="0"/>
        <v>4.5990504055924453E-4</v>
      </c>
      <c r="E18695" s="11">
        <f t="shared" ca="1" si="1"/>
        <v>7.3592871461694114E-6</v>
      </c>
      <c r="F18695" s="11">
        <f t="shared" ca="1" si="3"/>
        <v>0.99397609313770341</v>
      </c>
      <c r="G18695" s="1">
        <v>43.955399999999997</v>
      </c>
      <c r="H18695" s="1">
        <v>-89.816900000000004</v>
      </c>
    </row>
    <row r="18696" spans="1:8" ht="13.2">
      <c r="A18696" s="1" t="s">
        <v>12166</v>
      </c>
      <c r="B18696" s="1" t="s">
        <v>12296</v>
      </c>
      <c r="C18696" s="1">
        <v>1860</v>
      </c>
      <c r="D18696" s="11">
        <f t="shared" si="0"/>
        <v>4.5260496055036766E-4</v>
      </c>
      <c r="E18696" s="11">
        <f t="shared" ca="1" si="1"/>
        <v>7.2424730644841829E-6</v>
      </c>
      <c r="F18696" s="11">
        <f t="shared" ca="1" si="3"/>
        <v>0.99398345242484953</v>
      </c>
      <c r="G18696" s="1">
        <v>45.568600000000004</v>
      </c>
      <c r="H18696" s="1">
        <v>-88.897300000000001</v>
      </c>
    </row>
    <row r="18697" spans="1:8" ht="13.2">
      <c r="A18697" s="1" t="s">
        <v>12166</v>
      </c>
      <c r="B18697" s="1" t="s">
        <v>4023</v>
      </c>
      <c r="C18697" s="1">
        <v>1846</v>
      </c>
      <c r="D18697" s="11">
        <f t="shared" si="0"/>
        <v>4.4919825654622506E-4</v>
      </c>
      <c r="E18697" s="11">
        <f t="shared" ca="1" si="1"/>
        <v>7.1879598263644082E-6</v>
      </c>
      <c r="F18697" s="11">
        <f t="shared" ca="1" si="3"/>
        <v>0.99399069489791403</v>
      </c>
      <c r="G18697" s="1">
        <v>44.627200000000002</v>
      </c>
      <c r="H18697" s="1">
        <v>-91.961500000000001</v>
      </c>
    </row>
    <row r="18698" spans="1:8" ht="13.2">
      <c r="A18698" s="1" t="s">
        <v>12166</v>
      </c>
      <c r="B18698" s="1" t="s">
        <v>12297</v>
      </c>
      <c r="C18698" s="1">
        <v>1839</v>
      </c>
      <c r="D18698" s="11">
        <f t="shared" si="0"/>
        <v>4.4749490454415382E-4</v>
      </c>
      <c r="E18698" s="11">
        <f t="shared" ca="1" si="1"/>
        <v>7.1607032073045221E-6</v>
      </c>
      <c r="F18698" s="11">
        <f t="shared" ca="1" si="3"/>
        <v>0.99399788285774038</v>
      </c>
      <c r="G18698" s="1">
        <v>44.323700000000002</v>
      </c>
      <c r="H18698" s="1">
        <v>-88.933199999999999</v>
      </c>
    </row>
    <row r="18699" spans="1:8" ht="13.2">
      <c r="A18699" s="1" t="s">
        <v>12166</v>
      </c>
      <c r="B18699" s="1" t="s">
        <v>4933</v>
      </c>
      <c r="C18699" s="1">
        <v>1831</v>
      </c>
      <c r="D18699" s="11">
        <f t="shared" si="0"/>
        <v>4.4554821654178666E-4</v>
      </c>
      <c r="E18699" s="11">
        <f t="shared" ca="1" si="1"/>
        <v>7.1295527855217948E-6</v>
      </c>
      <c r="F18699" s="11">
        <f t="shared" ca="1" si="3"/>
        <v>0.99400504356094765</v>
      </c>
      <c r="G18699" s="1">
        <v>44.911999999999999</v>
      </c>
      <c r="H18699" s="1">
        <v>-90.316000000000003</v>
      </c>
    </row>
    <row r="18700" spans="1:8" ht="13.2">
      <c r="A18700" s="1" t="s">
        <v>12166</v>
      </c>
      <c r="B18700" s="1" t="s">
        <v>363</v>
      </c>
      <c r="C18700" s="1">
        <v>1820</v>
      </c>
      <c r="D18700" s="11">
        <f t="shared" si="0"/>
        <v>4.4287152053853178E-4</v>
      </c>
      <c r="E18700" s="11">
        <f t="shared" ca="1" si="1"/>
        <v>7.0867209555705438E-6</v>
      </c>
      <c r="F18700" s="11">
        <f t="shared" ca="1" si="3"/>
        <v>0.99401217311373313</v>
      </c>
      <c r="G18700" s="1">
        <v>43.108499999999999</v>
      </c>
      <c r="H18700" s="1">
        <v>-88.071299999999994</v>
      </c>
    </row>
    <row r="18701" spans="1:8" ht="13.2">
      <c r="A18701" s="1" t="s">
        <v>12166</v>
      </c>
      <c r="B18701" s="1" t="s">
        <v>6759</v>
      </c>
      <c r="C18701" s="1">
        <v>1791</v>
      </c>
      <c r="D18701" s="11">
        <f t="shared" si="0"/>
        <v>4.3581477652995077E-4</v>
      </c>
      <c r="E18701" s="11">
        <f t="shared" ca="1" si="1"/>
        <v>6.9738006766081565E-6</v>
      </c>
      <c r="F18701" s="11">
        <f t="shared" ca="1" si="3"/>
        <v>0.99401925983468875</v>
      </c>
      <c r="G18701" s="1">
        <v>45.405900000000003</v>
      </c>
      <c r="H18701" s="1">
        <v>-91.742699999999999</v>
      </c>
    </row>
    <row r="18702" spans="1:8" ht="13.2">
      <c r="A18702" s="1" t="s">
        <v>12166</v>
      </c>
      <c r="B18702" s="1" t="s">
        <v>4176</v>
      </c>
      <c r="C18702" s="1">
        <v>1770</v>
      </c>
      <c r="D18702" s="11">
        <f t="shared" si="0"/>
        <v>4.3070472052373694E-4</v>
      </c>
      <c r="E18702" s="11">
        <f t="shared" ca="1" si="1"/>
        <v>6.8920308194284957E-6</v>
      </c>
      <c r="F18702" s="11">
        <f t="shared" ca="1" si="3"/>
        <v>0.99402623363536535</v>
      </c>
      <c r="G18702" s="1">
        <v>42.878300000000003</v>
      </c>
      <c r="H18702" s="1">
        <v>-88.589699999999993</v>
      </c>
    </row>
    <row r="18703" spans="1:8" ht="13.2">
      <c r="A18703" s="1" t="s">
        <v>12166</v>
      </c>
      <c r="B18703" s="1" t="s">
        <v>3314</v>
      </c>
      <c r="C18703" s="1">
        <v>1767</v>
      </c>
      <c r="D18703" s="11">
        <f t="shared" si="0"/>
        <v>4.2997471252284928E-4</v>
      </c>
      <c r="E18703" s="11">
        <f t="shared" ca="1" si="1"/>
        <v>6.8803494112599737E-6</v>
      </c>
      <c r="F18703" s="11">
        <f t="shared" ca="1" si="3"/>
        <v>0.99403312566618474</v>
      </c>
      <c r="G18703" s="1">
        <v>43.539499999999997</v>
      </c>
      <c r="H18703" s="1">
        <v>-89.002700000000004</v>
      </c>
    </row>
    <row r="18704" spans="1:8" ht="13.2">
      <c r="A18704" s="1" t="s">
        <v>12166</v>
      </c>
      <c r="B18704" s="1" t="s">
        <v>12298</v>
      </c>
      <c r="C18704" s="1">
        <v>1750</v>
      </c>
      <c r="D18704" s="11">
        <f t="shared" si="0"/>
        <v>4.2583800051781902E-4</v>
      </c>
      <c r="E18704" s="11">
        <f t="shared" ca="1" si="1"/>
        <v>6.814154764971677E-6</v>
      </c>
      <c r="F18704" s="11">
        <f t="shared" ca="1" si="3"/>
        <v>0.99404000601559594</v>
      </c>
      <c r="G18704" s="1">
        <v>44.348500000000001</v>
      </c>
      <c r="H18704" s="1">
        <v>-89.854100000000003</v>
      </c>
    </row>
    <row r="18705" spans="1:8" ht="13.2">
      <c r="A18705" s="1" t="s">
        <v>12166</v>
      </c>
      <c r="B18705" s="1" t="s">
        <v>2998</v>
      </c>
      <c r="C18705" s="1">
        <v>1721</v>
      </c>
      <c r="D18705" s="11">
        <f t="shared" si="0"/>
        <v>4.1878125650923802E-4</v>
      </c>
      <c r="E18705" s="11">
        <f t="shared" ca="1" si="1"/>
        <v>6.7012344860092888E-6</v>
      </c>
      <c r="F18705" s="11">
        <f t="shared" ca="1" si="3"/>
        <v>0.99404682017036095</v>
      </c>
      <c r="G18705" s="1">
        <v>44.490600000000001</v>
      </c>
      <c r="H18705" s="1">
        <v>-89.560299999999998</v>
      </c>
    </row>
    <row r="18706" spans="1:8" ht="13.2">
      <c r="A18706" s="1" t="s">
        <v>12166</v>
      </c>
      <c r="B18706" s="1" t="s">
        <v>12299</v>
      </c>
      <c r="C18706" s="1">
        <v>1709</v>
      </c>
      <c r="D18706" s="11">
        <f t="shared" si="0"/>
        <v>4.1586122450568727E-4</v>
      </c>
      <c r="E18706" s="11">
        <f t="shared" ca="1" si="1"/>
        <v>6.6545088533351983E-6</v>
      </c>
      <c r="F18706" s="11">
        <f t="shared" ca="1" si="3"/>
        <v>0.99405352140484693</v>
      </c>
      <c r="G18706" s="1">
        <v>42.781300000000002</v>
      </c>
      <c r="H18706" s="1">
        <v>-87.772000000000006</v>
      </c>
    </row>
    <row r="18707" spans="1:8" ht="13.2">
      <c r="A18707" s="1" t="s">
        <v>12166</v>
      </c>
      <c r="B18707" s="1" t="s">
        <v>6297</v>
      </c>
      <c r="C18707" s="1">
        <v>1696</v>
      </c>
      <c r="D18707" s="11">
        <f t="shared" si="0"/>
        <v>4.126978565018406E-4</v>
      </c>
      <c r="E18707" s="11">
        <f t="shared" ca="1" si="1"/>
        <v>6.6038894179382648E-6</v>
      </c>
      <c r="F18707" s="11">
        <f t="shared" ca="1" si="3"/>
        <v>0.99406017591370022</v>
      </c>
      <c r="G18707" s="1">
        <v>44.579300000000003</v>
      </c>
      <c r="H18707" s="1">
        <v>-91.211600000000004</v>
      </c>
    </row>
    <row r="18708" spans="1:8" ht="13.2">
      <c r="A18708" s="1" t="s">
        <v>12166</v>
      </c>
      <c r="B18708" s="1" t="s">
        <v>5171</v>
      </c>
      <c r="C18708" s="1">
        <v>1686</v>
      </c>
      <c r="D18708" s="11">
        <f t="shared" si="0"/>
        <v>4.1026449649888164E-4</v>
      </c>
      <c r="E18708" s="11">
        <f t="shared" ca="1" si="1"/>
        <v>6.5649513907098558E-6</v>
      </c>
      <c r="F18708" s="11">
        <f t="shared" ca="1" si="3"/>
        <v>0.99406677980311819</v>
      </c>
      <c r="G18708" s="1">
        <v>43.385599999999997</v>
      </c>
      <c r="H18708" s="1">
        <v>-89.045400000000001</v>
      </c>
    </row>
    <row r="18709" spans="1:8" ht="13.2">
      <c r="A18709" s="1" t="s">
        <v>12166</v>
      </c>
      <c r="B18709" s="1" t="s">
        <v>3558</v>
      </c>
      <c r="C18709" s="1">
        <v>1682</v>
      </c>
      <c r="D18709" s="11">
        <f t="shared" si="0"/>
        <v>4.0929115249769806E-4</v>
      </c>
      <c r="E18709" s="11">
        <f t="shared" ca="1" si="1"/>
        <v>6.5493761798184918E-6</v>
      </c>
      <c r="F18709" s="11">
        <f t="shared" ca="1" si="3"/>
        <v>0.99407334475450893</v>
      </c>
      <c r="G18709" s="1">
        <v>44.973300000000002</v>
      </c>
      <c r="H18709" s="1">
        <v>-92.550700000000006</v>
      </c>
    </row>
    <row r="18710" spans="1:8" ht="13.2">
      <c r="A18710" s="1" t="s">
        <v>12166</v>
      </c>
      <c r="B18710" s="1" t="s">
        <v>12300</v>
      </c>
      <c r="C18710" s="1">
        <v>1652</v>
      </c>
      <c r="D18710" s="11">
        <f t="shared" si="0"/>
        <v>4.0199107248882113E-4</v>
      </c>
      <c r="E18710" s="11">
        <f t="shared" ca="1" si="1"/>
        <v>6.4325620981332624E-6</v>
      </c>
      <c r="F18710" s="11">
        <f t="shared" ca="1" si="3"/>
        <v>0.99407989413068876</v>
      </c>
      <c r="G18710" s="1">
        <v>43.177599999999998</v>
      </c>
      <c r="H18710" s="1">
        <v>-90.068799999999996</v>
      </c>
    </row>
    <row r="18711" spans="1:8" ht="13.2">
      <c r="A18711" s="1" t="s">
        <v>12166</v>
      </c>
      <c r="B18711" s="1" t="s">
        <v>12301</v>
      </c>
      <c r="C18711" s="1">
        <v>1629</v>
      </c>
      <c r="D18711" s="11">
        <f t="shared" si="0"/>
        <v>3.963943444820155E-4</v>
      </c>
      <c r="E18711" s="11">
        <f t="shared" ca="1" si="1"/>
        <v>6.3430046355079208E-6</v>
      </c>
      <c r="F18711" s="11">
        <f t="shared" ca="1" si="3"/>
        <v>0.99408632669278685</v>
      </c>
      <c r="G18711" s="1">
        <v>44.958300000000001</v>
      </c>
      <c r="H18711" s="1">
        <v>-90.802400000000006</v>
      </c>
    </row>
    <row r="18712" spans="1:8" ht="13.2">
      <c r="A18712" s="1" t="s">
        <v>12166</v>
      </c>
      <c r="B18712" s="1" t="s">
        <v>12302</v>
      </c>
      <c r="C18712" s="1">
        <v>1618</v>
      </c>
      <c r="D18712" s="11">
        <f t="shared" si="0"/>
        <v>3.9371764847876068E-4</v>
      </c>
      <c r="E18712" s="11">
        <f t="shared" ca="1" si="1"/>
        <v>6.3001728055566707E-6</v>
      </c>
      <c r="F18712" s="11">
        <f t="shared" ca="1" si="3"/>
        <v>0.99409266969742238</v>
      </c>
      <c r="G18712" s="1">
        <v>44.003799999999998</v>
      </c>
      <c r="H18712" s="1">
        <v>-91.430099999999996</v>
      </c>
    </row>
    <row r="18713" spans="1:8" ht="13.2">
      <c r="A18713" s="1" t="s">
        <v>12166</v>
      </c>
      <c r="B18713" s="1" t="s">
        <v>2429</v>
      </c>
      <c r="C18713" s="1">
        <v>1608</v>
      </c>
      <c r="D18713" s="11">
        <f t="shared" si="0"/>
        <v>3.9128428847580172E-4</v>
      </c>
      <c r="E18713" s="11">
        <f t="shared" ca="1" si="1"/>
        <v>6.2612347783282609E-6</v>
      </c>
      <c r="F18713" s="11">
        <f t="shared" ca="1" si="3"/>
        <v>0.99409896987022794</v>
      </c>
      <c r="G18713" s="1">
        <v>42.600700000000003</v>
      </c>
      <c r="H18713" s="1">
        <v>-88.712900000000005</v>
      </c>
    </row>
    <row r="18714" spans="1:8" ht="13.2">
      <c r="A18714" s="1" t="s">
        <v>12166</v>
      </c>
      <c r="B18714" s="1" t="s">
        <v>5919</v>
      </c>
      <c r="C18714" s="1">
        <v>1606</v>
      </c>
      <c r="D18714" s="11">
        <f t="shared" si="0"/>
        <v>3.9079761647520988E-4</v>
      </c>
      <c r="E18714" s="11">
        <f t="shared" ca="1" si="1"/>
        <v>6.2534471728825784E-6</v>
      </c>
      <c r="F18714" s="11">
        <f t="shared" ca="1" si="3"/>
        <v>0.99410523110500626</v>
      </c>
      <c r="G18714" s="1">
        <v>44.365400000000001</v>
      </c>
      <c r="H18714" s="1">
        <v>-91.327600000000004</v>
      </c>
    </row>
    <row r="18715" spans="1:8" ht="13.2">
      <c r="A18715" s="1" t="s">
        <v>12166</v>
      </c>
      <c r="B18715" s="1" t="s">
        <v>12303</v>
      </c>
      <c r="C18715" s="1">
        <v>1592</v>
      </c>
      <c r="D18715" s="11">
        <f t="shared" si="0"/>
        <v>3.8739091247106734E-4</v>
      </c>
      <c r="E18715" s="11">
        <f t="shared" ca="1" si="1"/>
        <v>6.1989339347628054E-6</v>
      </c>
      <c r="F18715" s="11">
        <f t="shared" ca="1" si="3"/>
        <v>0.99411148455217913</v>
      </c>
      <c r="G18715" s="1">
        <v>43.171799999999998</v>
      </c>
      <c r="H18715" s="1">
        <v>-87.935400000000001</v>
      </c>
    </row>
    <row r="18716" spans="1:8" ht="13.2">
      <c r="A18716" s="1" t="s">
        <v>12166</v>
      </c>
      <c r="B18716" s="1" t="s">
        <v>12304</v>
      </c>
      <c r="C18716" s="1">
        <v>1592</v>
      </c>
      <c r="D18716" s="11">
        <f t="shared" si="0"/>
        <v>3.8739091247106734E-4</v>
      </c>
      <c r="E18716" s="11">
        <f t="shared" ca="1" si="1"/>
        <v>6.1989339347628054E-6</v>
      </c>
      <c r="F18716" s="11">
        <f t="shared" ca="1" si="3"/>
        <v>0.99411768348611385</v>
      </c>
      <c r="G18716" s="1">
        <v>43.554400000000001</v>
      </c>
      <c r="H18716" s="1">
        <v>-87.954899999999995</v>
      </c>
    </row>
    <row r="18717" spans="1:8" ht="13.2">
      <c r="A18717" s="1" t="s">
        <v>12166</v>
      </c>
      <c r="B18717" s="1" t="s">
        <v>2707</v>
      </c>
      <c r="C18717" s="1">
        <v>1580</v>
      </c>
      <c r="D18717" s="11">
        <f t="shared" si="0"/>
        <v>3.8447088046751659E-4</v>
      </c>
      <c r="E18717" s="11">
        <f t="shared" ca="1" si="1"/>
        <v>6.152208302088714E-6</v>
      </c>
      <c r="F18717" s="11">
        <f t="shared" ca="1" si="3"/>
        <v>0.99412388242004857</v>
      </c>
      <c r="G18717" s="1">
        <v>42.5047</v>
      </c>
      <c r="H18717" s="1">
        <v>-88.739099999999993</v>
      </c>
    </row>
    <row r="18718" spans="1:8" ht="13.2">
      <c r="A18718" s="1" t="s">
        <v>12166</v>
      </c>
      <c r="B18718" s="1" t="s">
        <v>8034</v>
      </c>
      <c r="C18718" s="1">
        <v>1572</v>
      </c>
      <c r="D18718" s="11">
        <f t="shared" si="0"/>
        <v>3.8252419246514942E-4</v>
      </c>
      <c r="E18718" s="11">
        <f t="shared" ca="1" si="1"/>
        <v>6.1210578803059867E-6</v>
      </c>
      <c r="F18718" s="11">
        <f t="shared" ca="1" si="3"/>
        <v>0.9941300346283507</v>
      </c>
      <c r="G18718" s="1">
        <v>45.780200000000001</v>
      </c>
      <c r="H18718" s="1">
        <v>-87.999200000000002</v>
      </c>
    </row>
    <row r="18719" spans="1:8" ht="13.2">
      <c r="A18719" s="1" t="s">
        <v>12166</v>
      </c>
      <c r="B18719" s="1" t="s">
        <v>3006</v>
      </c>
      <c r="C18719" s="1">
        <v>1571</v>
      </c>
      <c r="D18719" s="11">
        <f t="shared" si="0"/>
        <v>3.822808564648535E-4</v>
      </c>
      <c r="E18719" s="11">
        <f t="shared" ca="1" si="1"/>
        <v>6.1171640775831446E-6</v>
      </c>
      <c r="F18719" s="11">
        <f t="shared" ca="1" si="3"/>
        <v>0.99413615568623104</v>
      </c>
      <c r="G18719" s="1">
        <v>44.800899999999999</v>
      </c>
      <c r="H18719" s="1">
        <v>-90.072299999999998</v>
      </c>
    </row>
    <row r="18720" spans="1:8" ht="13.2">
      <c r="A18720" s="1" t="s">
        <v>12166</v>
      </c>
      <c r="B18720" s="1" t="s">
        <v>12305</v>
      </c>
      <c r="C18720" s="1">
        <v>1537</v>
      </c>
      <c r="D18720" s="11">
        <f t="shared" si="0"/>
        <v>3.7400743245479304E-4</v>
      </c>
      <c r="E18720" s="11">
        <f t="shared" ca="1" si="1"/>
        <v>5.9847747850065528E-6</v>
      </c>
      <c r="F18720" s="11">
        <f t="shared" ca="1" si="3"/>
        <v>0.99414227285030865</v>
      </c>
      <c r="G18720" s="1">
        <v>44.083399999999997</v>
      </c>
      <c r="H18720" s="1">
        <v>-91.3583</v>
      </c>
    </row>
    <row r="18721" spans="1:8" ht="13.2">
      <c r="A18721" s="1" t="s">
        <v>12166</v>
      </c>
      <c r="B18721" s="1" t="s">
        <v>745</v>
      </c>
      <c r="C18721" s="1">
        <v>1520</v>
      </c>
      <c r="D18721" s="11">
        <f t="shared" si="0"/>
        <v>3.6987072044976279E-4</v>
      </c>
      <c r="E18721" s="11">
        <f t="shared" ca="1" si="1"/>
        <v>5.9185801387182561E-6</v>
      </c>
      <c r="F18721" s="11">
        <f t="shared" ca="1" si="3"/>
        <v>0.99414825762509362</v>
      </c>
      <c r="G18721" s="1">
        <v>44.678400000000003</v>
      </c>
      <c r="H18721" s="1">
        <v>-91.1203</v>
      </c>
    </row>
    <row r="18722" spans="1:8" ht="13.2">
      <c r="A18722" s="1" t="s">
        <v>12166</v>
      </c>
      <c r="B18722" s="1" t="s">
        <v>2084</v>
      </c>
      <c r="C18722" s="1">
        <v>1507</v>
      </c>
      <c r="D18722" s="11">
        <f t="shared" si="0"/>
        <v>3.6670735244591612E-4</v>
      </c>
      <c r="E18722" s="11">
        <f t="shared" ca="1" si="1"/>
        <v>5.8679607033213235E-6</v>
      </c>
      <c r="F18722" s="11">
        <f t="shared" ca="1" si="3"/>
        <v>0.99415417620523239</v>
      </c>
      <c r="G18722" s="1">
        <v>44.9345</v>
      </c>
      <c r="H18722" s="1">
        <v>-89.840199999999996</v>
      </c>
    </row>
    <row r="18723" spans="1:8" ht="13.2">
      <c r="A18723" s="1" t="s">
        <v>12166</v>
      </c>
      <c r="B18723" s="1" t="s">
        <v>12306</v>
      </c>
      <c r="C18723" s="1">
        <v>1490</v>
      </c>
      <c r="D18723" s="11">
        <f t="shared" si="0"/>
        <v>3.6257064044088592E-4</v>
      </c>
      <c r="E18723" s="11">
        <f t="shared" ca="1" si="1"/>
        <v>5.8017660570330276E-6</v>
      </c>
      <c r="F18723" s="11">
        <f t="shared" ca="1" si="3"/>
        <v>0.99416004416593573</v>
      </c>
      <c r="G18723" s="1">
        <v>42.629399999999997</v>
      </c>
      <c r="H18723" s="1">
        <v>-89.257199999999997</v>
      </c>
    </row>
    <row r="18724" spans="1:8" ht="13.2">
      <c r="A18724" s="1" t="s">
        <v>12166</v>
      </c>
      <c r="B18724" s="1" t="s">
        <v>5846</v>
      </c>
      <c r="C18724" s="1">
        <v>1483</v>
      </c>
      <c r="D18724" s="11">
        <f t="shared" si="0"/>
        <v>3.6086728843881462E-4</v>
      </c>
      <c r="E18724" s="11">
        <f t="shared" ca="1" si="1"/>
        <v>5.7745094379731407E-6</v>
      </c>
      <c r="F18724" s="11">
        <f t="shared" ca="1" si="3"/>
        <v>0.99416584593199275</v>
      </c>
      <c r="G18724" s="1">
        <v>43.8919</v>
      </c>
      <c r="H18724" s="1">
        <v>-90.988900000000001</v>
      </c>
    </row>
    <row r="18725" spans="1:8" ht="13.2">
      <c r="A18725" s="1" t="s">
        <v>12166</v>
      </c>
      <c r="B18725" s="1" t="s">
        <v>3777</v>
      </c>
      <c r="C18725" s="1">
        <v>1469</v>
      </c>
      <c r="D18725" s="11">
        <f t="shared" si="0"/>
        <v>3.5746058443467208E-4</v>
      </c>
      <c r="E18725" s="11">
        <f t="shared" ca="1" si="1"/>
        <v>5.7199961998533676E-6</v>
      </c>
      <c r="F18725" s="11">
        <f t="shared" ca="1" si="3"/>
        <v>0.9941716204414307</v>
      </c>
      <c r="G18725" s="1">
        <v>43.561799999999998</v>
      </c>
      <c r="H18725" s="1">
        <v>-88.9131</v>
      </c>
    </row>
    <row r="18726" spans="1:8" ht="13.2">
      <c r="A18726" s="1" t="s">
        <v>12166</v>
      </c>
      <c r="B18726" s="1" t="s">
        <v>7144</v>
      </c>
      <c r="C18726" s="1">
        <v>1461</v>
      </c>
      <c r="D18726" s="11">
        <f t="shared" si="0"/>
        <v>3.5551389643230492E-4</v>
      </c>
      <c r="E18726" s="11">
        <f t="shared" ca="1" si="1"/>
        <v>5.6888457780706403E-6</v>
      </c>
      <c r="F18726" s="11">
        <f t="shared" ca="1" si="3"/>
        <v>0.99417734043763051</v>
      </c>
      <c r="G18726" s="1">
        <v>46.4465</v>
      </c>
      <c r="H18726" s="1">
        <v>-90.199100000000001</v>
      </c>
    </row>
    <row r="18727" spans="1:8" ht="13.2">
      <c r="A18727" s="1" t="s">
        <v>12166</v>
      </c>
      <c r="B18727" s="1" t="s">
        <v>389</v>
      </c>
      <c r="C18727" s="1">
        <v>1460</v>
      </c>
      <c r="D18727" s="11">
        <f t="shared" si="0"/>
        <v>3.5527056043200899E-4</v>
      </c>
      <c r="E18727" s="11">
        <f t="shared" ca="1" si="1"/>
        <v>5.6849519753477991E-6</v>
      </c>
      <c r="F18727" s="11">
        <f t="shared" ca="1" si="3"/>
        <v>0.99418302928340863</v>
      </c>
      <c r="G18727" s="1">
        <v>43.917700000000004</v>
      </c>
      <c r="H18727" s="1">
        <v>-87.746899999999997</v>
      </c>
    </row>
    <row r="18728" spans="1:8" ht="13.2">
      <c r="A18728" s="1" t="s">
        <v>12166</v>
      </c>
      <c r="B18728" s="1" t="s">
        <v>8158</v>
      </c>
      <c r="C18728" s="1">
        <v>1454</v>
      </c>
      <c r="D18728" s="11">
        <f t="shared" si="0"/>
        <v>3.5381054443023362E-4</v>
      </c>
      <c r="E18728" s="11">
        <f t="shared" ca="1" si="1"/>
        <v>5.6615891590107534E-6</v>
      </c>
      <c r="F18728" s="11">
        <f t="shared" ca="1" si="3"/>
        <v>0.99418871423538402</v>
      </c>
      <c r="G18728" s="1">
        <v>44.922699999999999</v>
      </c>
      <c r="H18728" s="1">
        <v>-89.962699999999998</v>
      </c>
    </row>
    <row r="18729" spans="1:8" ht="13.2">
      <c r="A18729" s="1" t="s">
        <v>12166</v>
      </c>
      <c r="B18729" s="1" t="s">
        <v>2882</v>
      </c>
      <c r="C18729" s="1">
        <v>1450</v>
      </c>
      <c r="D18729" s="11">
        <f t="shared" si="0"/>
        <v>3.5283720042905004E-4</v>
      </c>
      <c r="E18729" s="11">
        <f t="shared" ca="1" si="1"/>
        <v>5.6460139481193893E-6</v>
      </c>
      <c r="F18729" s="11">
        <f t="shared" ca="1" si="3"/>
        <v>0.99419437582454306</v>
      </c>
      <c r="G18729" s="1">
        <v>42.852499999999999</v>
      </c>
      <c r="H18729" s="1">
        <v>-89.372299999999996</v>
      </c>
    </row>
    <row r="18730" spans="1:8" ht="13.2">
      <c r="A18730" s="1" t="s">
        <v>12166</v>
      </c>
      <c r="B18730" s="1" t="s">
        <v>12307</v>
      </c>
      <c r="C18730" s="1">
        <v>1450</v>
      </c>
      <c r="D18730" s="11">
        <f t="shared" si="0"/>
        <v>3.5283720042905004E-4</v>
      </c>
      <c r="E18730" s="11">
        <f t="shared" ca="1" si="1"/>
        <v>5.6460139481193893E-6</v>
      </c>
      <c r="F18730" s="11">
        <f t="shared" ca="1" si="3"/>
        <v>0.99420002183849121</v>
      </c>
      <c r="G18730" s="1">
        <v>44.738199999999999</v>
      </c>
      <c r="H18730" s="1">
        <v>-88.447400000000002</v>
      </c>
    </row>
    <row r="18731" spans="1:8" ht="13.2">
      <c r="A18731" s="1" t="s">
        <v>12166</v>
      </c>
      <c r="B18731" s="1" t="s">
        <v>12308</v>
      </c>
      <c r="C18731" s="1">
        <v>1442</v>
      </c>
      <c r="D18731" s="11">
        <f t="shared" si="0"/>
        <v>3.5089051242668287E-4</v>
      </c>
      <c r="E18731" s="11">
        <f t="shared" ca="1" si="1"/>
        <v>5.614863526336662E-6</v>
      </c>
      <c r="F18731" s="11">
        <f t="shared" ca="1" si="3"/>
        <v>0.99420566785243936</v>
      </c>
      <c r="G18731" s="1">
        <v>43.481499999999997</v>
      </c>
      <c r="H18731" s="1">
        <v>-89.771900000000002</v>
      </c>
    </row>
    <row r="18732" spans="1:8" ht="13.2">
      <c r="A18732" s="1" t="s">
        <v>12166</v>
      </c>
      <c r="B18732" s="1" t="s">
        <v>12309</v>
      </c>
      <c r="C18732" s="1">
        <v>1437</v>
      </c>
      <c r="D18732" s="11">
        <f t="shared" si="0"/>
        <v>3.4967383242520336E-4</v>
      </c>
      <c r="E18732" s="11">
        <f t="shared" ca="1" si="1"/>
        <v>5.5953945127224567E-6</v>
      </c>
      <c r="F18732" s="11">
        <f t="shared" ca="1" si="3"/>
        <v>0.99421128271596571</v>
      </c>
      <c r="G18732" s="1">
        <v>43.793799999999997</v>
      </c>
      <c r="H18732" s="1">
        <v>-89.333500000000001</v>
      </c>
    </row>
    <row r="18733" spans="1:8" ht="13.2">
      <c r="A18733" s="1" t="s">
        <v>12166</v>
      </c>
      <c r="B18733" s="1" t="s">
        <v>4291</v>
      </c>
      <c r="C18733" s="1">
        <v>1426</v>
      </c>
      <c r="D18733" s="11">
        <f t="shared" si="0"/>
        <v>3.4699713642194854E-4</v>
      </c>
      <c r="E18733" s="11">
        <f t="shared" ca="1" si="1"/>
        <v>5.5525626827712065E-6</v>
      </c>
      <c r="F18733" s="11">
        <f t="shared" ca="1" si="3"/>
        <v>0.99421687811047843</v>
      </c>
      <c r="G18733" s="1">
        <v>45.163200000000003</v>
      </c>
      <c r="H18733" s="1">
        <v>-91.149799999999999</v>
      </c>
    </row>
    <row r="18734" spans="1:8" ht="13.2">
      <c r="A18734" s="1" t="s">
        <v>12166</v>
      </c>
      <c r="B18734" s="1" t="s">
        <v>12310</v>
      </c>
      <c r="C18734" s="1">
        <v>1424</v>
      </c>
      <c r="D18734" s="11">
        <f t="shared" si="0"/>
        <v>3.4651046442135675E-4</v>
      </c>
      <c r="E18734" s="11">
        <f t="shared" ca="1" si="1"/>
        <v>5.5447750773255249E-6</v>
      </c>
      <c r="F18734" s="11">
        <f t="shared" ca="1" si="3"/>
        <v>0.99422243067316118</v>
      </c>
      <c r="G18734" s="1">
        <v>44.95</v>
      </c>
      <c r="H18734" s="1">
        <v>-91.153700000000001</v>
      </c>
    </row>
    <row r="18735" spans="1:8" ht="13.2">
      <c r="A18735" s="1" t="s">
        <v>12166</v>
      </c>
      <c r="B18735" s="1" t="s">
        <v>491</v>
      </c>
      <c r="C18735" s="1">
        <v>1421</v>
      </c>
      <c r="D18735" s="11">
        <f t="shared" si="0"/>
        <v>3.4578045642046903E-4</v>
      </c>
      <c r="E18735" s="11">
        <f t="shared" ca="1" si="1"/>
        <v>5.5330936691570012E-6</v>
      </c>
      <c r="F18735" s="11">
        <f t="shared" ca="1" si="3"/>
        <v>0.99422797544823849</v>
      </c>
      <c r="G18735" s="1">
        <v>43.655900000000003</v>
      </c>
      <c r="H18735" s="1">
        <v>-90.336500000000001</v>
      </c>
    </row>
    <row r="18736" spans="1:8" ht="13.2">
      <c r="A18736" s="1" t="s">
        <v>12166</v>
      </c>
      <c r="B18736" s="1" t="s">
        <v>12311</v>
      </c>
      <c r="C18736" s="1">
        <v>1419</v>
      </c>
      <c r="D18736" s="11">
        <f t="shared" si="0"/>
        <v>3.4529378441987724E-4</v>
      </c>
      <c r="E18736" s="11">
        <f t="shared" ca="1" si="1"/>
        <v>5.5253060637113196E-6</v>
      </c>
      <c r="F18736" s="11">
        <f t="shared" ca="1" si="3"/>
        <v>0.99423350854190762</v>
      </c>
      <c r="G18736" s="1">
        <v>45.924999999999997</v>
      </c>
      <c r="H18736" s="1">
        <v>-89.256600000000006</v>
      </c>
    </row>
    <row r="18737" spans="1:8" ht="13.2">
      <c r="A18737" s="1" t="s">
        <v>12166</v>
      </c>
      <c r="B18737" s="1" t="s">
        <v>12312</v>
      </c>
      <c r="C18737" s="1">
        <v>1415</v>
      </c>
      <c r="D18737" s="11">
        <f t="shared" si="0"/>
        <v>3.4432044041869366E-4</v>
      </c>
      <c r="E18737" s="11">
        <f t="shared" ca="1" si="1"/>
        <v>5.5097308528199555E-6</v>
      </c>
      <c r="F18737" s="11">
        <f t="shared" ca="1" si="3"/>
        <v>0.9942390338479713</v>
      </c>
      <c r="G18737" s="1">
        <v>43.134399999999999</v>
      </c>
      <c r="H18737" s="1">
        <v>-89.747</v>
      </c>
    </row>
    <row r="18738" spans="1:8" ht="13.2">
      <c r="A18738" s="1" t="s">
        <v>12166</v>
      </c>
      <c r="B18738" s="1" t="s">
        <v>12313</v>
      </c>
      <c r="C18738" s="1">
        <v>1410</v>
      </c>
      <c r="D18738" s="11">
        <f t="shared" si="0"/>
        <v>3.4310376041721415E-4</v>
      </c>
      <c r="E18738" s="11">
        <f t="shared" ca="1" si="1"/>
        <v>5.490261839205751E-6</v>
      </c>
      <c r="F18738" s="11">
        <f t="shared" ca="1" si="3"/>
        <v>0.99424454357882408</v>
      </c>
      <c r="G18738" s="1">
        <v>43.709699999999998</v>
      </c>
      <c r="H18738" s="1">
        <v>-88.990700000000004</v>
      </c>
    </row>
    <row r="18739" spans="1:8" ht="13.2">
      <c r="A18739" s="1" t="s">
        <v>12166</v>
      </c>
      <c r="B18739" s="1" t="s">
        <v>12314</v>
      </c>
      <c r="C18739" s="1">
        <v>1407</v>
      </c>
      <c r="D18739" s="11">
        <f t="shared" si="0"/>
        <v>3.4237375241632649E-4</v>
      </c>
      <c r="E18739" s="11">
        <f t="shared" ca="1" si="1"/>
        <v>5.4785804310372282E-6</v>
      </c>
      <c r="F18739" s="11">
        <f t="shared" ca="1" si="3"/>
        <v>0.99425003384066324</v>
      </c>
      <c r="G18739" s="1">
        <v>44.2303</v>
      </c>
      <c r="H18739" s="1">
        <v>-87.642200000000003</v>
      </c>
    </row>
    <row r="18740" spans="1:8" ht="13.2">
      <c r="A18740" s="1" t="s">
        <v>12166</v>
      </c>
      <c r="B18740" s="1" t="s">
        <v>12315</v>
      </c>
      <c r="C18740" s="1">
        <v>1389</v>
      </c>
      <c r="D18740" s="11">
        <f t="shared" si="0"/>
        <v>3.3799370441100037E-4</v>
      </c>
      <c r="E18740" s="11">
        <f t="shared" ca="1" si="1"/>
        <v>5.4084919820260911E-6</v>
      </c>
      <c r="F18740" s="11">
        <f t="shared" ca="1" si="3"/>
        <v>0.99425551242109422</v>
      </c>
      <c r="G18740" s="1">
        <v>43.093899999999998</v>
      </c>
      <c r="H18740" s="1">
        <v>-88.403899999999993</v>
      </c>
    </row>
    <row r="18741" spans="1:8" ht="13.2">
      <c r="A18741" s="1" t="s">
        <v>12166</v>
      </c>
      <c r="B18741" s="1" t="s">
        <v>8091</v>
      </c>
      <c r="C18741" s="1">
        <v>1386</v>
      </c>
      <c r="D18741" s="11">
        <f t="shared" si="0"/>
        <v>3.3726369641011266E-4</v>
      </c>
      <c r="E18741" s="11">
        <f t="shared" ca="1" si="1"/>
        <v>5.3968105738575682E-6</v>
      </c>
      <c r="F18741" s="11">
        <f t="shared" ca="1" si="3"/>
        <v>0.99426092091307627</v>
      </c>
      <c r="G18741" s="1">
        <v>44.295499999999997</v>
      </c>
      <c r="H18741" s="1">
        <v>-91.227000000000004</v>
      </c>
    </row>
    <row r="18742" spans="1:8" ht="13.2">
      <c r="A18742" s="1" t="s">
        <v>12166</v>
      </c>
      <c r="B18742" s="1" t="s">
        <v>8193</v>
      </c>
      <c r="C18742" s="1">
        <v>1375</v>
      </c>
      <c r="D18742" s="11">
        <f t="shared" si="0"/>
        <v>3.3458700040685778E-4</v>
      </c>
      <c r="E18742" s="11">
        <f t="shared" ca="1" si="1"/>
        <v>5.3539787439063172E-6</v>
      </c>
      <c r="F18742" s="11">
        <f t="shared" ca="1" si="3"/>
        <v>0.99426631772365015</v>
      </c>
      <c r="G18742" s="1">
        <v>45.695700000000002</v>
      </c>
      <c r="H18742" s="1">
        <v>-90.401600000000002</v>
      </c>
    </row>
    <row r="18743" spans="1:8" ht="13.2">
      <c r="A18743" s="1" t="s">
        <v>12166</v>
      </c>
      <c r="B18743" s="1" t="s">
        <v>12316</v>
      </c>
      <c r="C18743" s="1">
        <v>1366</v>
      </c>
      <c r="D18743" s="11">
        <f t="shared" si="0"/>
        <v>3.3239697640419474E-4</v>
      </c>
      <c r="E18743" s="11">
        <f t="shared" ca="1" si="1"/>
        <v>5.3189345194007495E-6</v>
      </c>
      <c r="F18743" s="11">
        <f t="shared" ca="1" si="3"/>
        <v>0.99427167170239406</v>
      </c>
      <c r="G18743" s="1">
        <v>43.742199999999997</v>
      </c>
      <c r="H18743" s="1">
        <v>-90.270700000000005</v>
      </c>
    </row>
    <row r="18744" spans="1:8" ht="13.2">
      <c r="A18744" s="1" t="s">
        <v>12166</v>
      </c>
      <c r="B18744" s="1" t="s">
        <v>455</v>
      </c>
      <c r="C18744" s="1">
        <v>1349</v>
      </c>
      <c r="D18744" s="11">
        <f t="shared" si="0"/>
        <v>3.2826026439916449E-4</v>
      </c>
      <c r="E18744" s="11">
        <f t="shared" ca="1" si="1"/>
        <v>5.2527398731124528E-6</v>
      </c>
      <c r="F18744" s="11">
        <f t="shared" ca="1" si="3"/>
        <v>0.99427699063691344</v>
      </c>
      <c r="G18744" s="1">
        <v>44.948500000000003</v>
      </c>
      <c r="H18744" s="1">
        <v>-92.285200000000003</v>
      </c>
    </row>
    <row r="18745" spans="1:8" ht="13.2">
      <c r="A18745" s="1" t="s">
        <v>12166</v>
      </c>
      <c r="B18745" s="1" t="s">
        <v>3853</v>
      </c>
      <c r="C18745" s="1">
        <v>1348</v>
      </c>
      <c r="D18745" s="11">
        <f t="shared" si="0"/>
        <v>3.2801692839886856E-4</v>
      </c>
      <c r="E18745" s="11">
        <f t="shared" ca="1" si="1"/>
        <v>5.2488460703896115E-6</v>
      </c>
      <c r="F18745" s="11">
        <f t="shared" ca="1" si="3"/>
        <v>0.9942822433767865</v>
      </c>
      <c r="G18745" s="1">
        <v>44.850099999999998</v>
      </c>
      <c r="H18745" s="1">
        <v>-92.243499999999997</v>
      </c>
    </row>
    <row r="18746" spans="1:8" ht="13.2">
      <c r="A18746" s="1" t="s">
        <v>12166</v>
      </c>
      <c r="B18746" s="1" t="s">
        <v>12317</v>
      </c>
      <c r="C18746" s="1">
        <v>1339</v>
      </c>
      <c r="D18746" s="11">
        <f t="shared" si="0"/>
        <v>3.2582690439620553E-4</v>
      </c>
      <c r="E18746" s="11">
        <f t="shared" ca="1" si="1"/>
        <v>5.213801845884043E-6</v>
      </c>
      <c r="F18746" s="11">
        <f t="shared" ca="1" si="3"/>
        <v>0.99428749222285684</v>
      </c>
      <c r="G18746" s="1">
        <v>43.113100000000003</v>
      </c>
      <c r="H18746" s="1">
        <v>-89.371700000000004</v>
      </c>
    </row>
    <row r="18747" spans="1:8" ht="13.2">
      <c r="A18747" s="1" t="s">
        <v>12166</v>
      </c>
      <c r="B18747" s="1" t="s">
        <v>2773</v>
      </c>
      <c r="C18747" s="1">
        <v>1337</v>
      </c>
      <c r="D18747" s="11">
        <f t="shared" si="0"/>
        <v>3.2534023239561374E-4</v>
      </c>
      <c r="E18747" s="11">
        <f t="shared" ca="1" si="1"/>
        <v>5.2060142404383614E-6</v>
      </c>
      <c r="F18747" s="11">
        <f t="shared" ca="1" si="3"/>
        <v>0.99429270602470277</v>
      </c>
      <c r="G18747" s="1">
        <v>44.362200000000001</v>
      </c>
      <c r="H18747" s="1">
        <v>-91.418800000000005</v>
      </c>
    </row>
    <row r="18748" spans="1:8" ht="13.2">
      <c r="A18748" s="1" t="s">
        <v>12166</v>
      </c>
      <c r="B18748" s="1" t="s">
        <v>832</v>
      </c>
      <c r="C18748" s="1">
        <v>1336</v>
      </c>
      <c r="D18748" s="11">
        <f t="shared" si="0"/>
        <v>3.2509689639531782E-4</v>
      </c>
      <c r="E18748" s="11">
        <f t="shared" ca="1" si="1"/>
        <v>5.2021204377155201E-6</v>
      </c>
      <c r="F18748" s="11">
        <f t="shared" ca="1" si="3"/>
        <v>0.99429791203894324</v>
      </c>
      <c r="G18748" s="1">
        <v>44.889699999999998</v>
      </c>
      <c r="H18748" s="1">
        <v>-88.306299999999993</v>
      </c>
    </row>
    <row r="18749" spans="1:8" ht="13.2">
      <c r="A18749" s="1" t="s">
        <v>12166</v>
      </c>
      <c r="B18749" s="1" t="s">
        <v>12318</v>
      </c>
      <c r="C18749" s="1">
        <v>1325</v>
      </c>
      <c r="D18749" s="11">
        <f t="shared" si="0"/>
        <v>3.2242020039206299E-4</v>
      </c>
      <c r="E18749" s="11">
        <f t="shared" ca="1" si="1"/>
        <v>5.1592886077642699E-6</v>
      </c>
      <c r="F18749" s="11">
        <f t="shared" ca="1" si="3"/>
        <v>0.994303114159381</v>
      </c>
      <c r="G18749" s="1">
        <v>45.732300000000002</v>
      </c>
      <c r="H18749" s="1">
        <v>-91.903300000000002</v>
      </c>
    </row>
    <row r="18750" spans="1:8" ht="13.2">
      <c r="A18750" s="1" t="s">
        <v>12166</v>
      </c>
      <c r="B18750" s="1" t="s">
        <v>7737</v>
      </c>
      <c r="C18750" s="1">
        <v>1317</v>
      </c>
      <c r="D18750" s="11">
        <f t="shared" si="0"/>
        <v>3.2047351238969577E-4</v>
      </c>
      <c r="E18750" s="11">
        <f t="shared" ca="1" si="1"/>
        <v>5.1281381859815418E-6</v>
      </c>
      <c r="F18750" s="11">
        <f t="shared" ca="1" si="3"/>
        <v>0.99430827344798878</v>
      </c>
      <c r="G18750" s="1">
        <v>44.474200000000003</v>
      </c>
      <c r="H18750" s="1">
        <v>-88.450599999999994</v>
      </c>
    </row>
    <row r="18751" spans="1:8" ht="13.2">
      <c r="A18751" s="1" t="s">
        <v>12166</v>
      </c>
      <c r="B18751" s="1" t="s">
        <v>12319</v>
      </c>
      <c r="C18751" s="1">
        <v>1316</v>
      </c>
      <c r="D18751" s="11">
        <f t="shared" si="0"/>
        <v>3.202301763893999E-4</v>
      </c>
      <c r="E18751" s="11">
        <f t="shared" ca="1" si="1"/>
        <v>5.1242443832587014E-6</v>
      </c>
      <c r="F18751" s="11">
        <f t="shared" ca="1" si="3"/>
        <v>0.99431340158617476</v>
      </c>
      <c r="G18751" s="1">
        <v>42.9024</v>
      </c>
      <c r="H18751" s="1">
        <v>-88.212199999999996</v>
      </c>
    </row>
    <row r="18752" spans="1:8" ht="13.2">
      <c r="A18752" s="1" t="s">
        <v>12166</v>
      </c>
      <c r="B18752" s="1" t="s">
        <v>12320</v>
      </c>
      <c r="C18752" s="1">
        <v>1306</v>
      </c>
      <c r="D18752" s="11">
        <f t="shared" si="0"/>
        <v>3.1779681638644094E-4</v>
      </c>
      <c r="E18752" s="11">
        <f t="shared" ca="1" si="1"/>
        <v>5.0853063560302916E-6</v>
      </c>
      <c r="F18752" s="11">
        <f t="shared" ca="1" si="3"/>
        <v>0.99431852583055802</v>
      </c>
      <c r="G18752" s="1">
        <v>44.7639</v>
      </c>
      <c r="H18752" s="1">
        <v>-91.278300000000002</v>
      </c>
    </row>
    <row r="18753" spans="1:8" ht="13.2">
      <c r="A18753" s="1" t="s">
        <v>12166</v>
      </c>
      <c r="B18753" s="1" t="s">
        <v>12321</v>
      </c>
      <c r="C18753" s="1">
        <v>1301</v>
      </c>
      <c r="D18753" s="11">
        <f t="shared" si="0"/>
        <v>3.1658013638496144E-4</v>
      </c>
      <c r="E18753" s="11">
        <f t="shared" ca="1" si="1"/>
        <v>5.0658373424160863E-6</v>
      </c>
      <c r="F18753" s="11">
        <f t="shared" ca="1" si="3"/>
        <v>0.99432361113691403</v>
      </c>
      <c r="G18753" s="1">
        <v>44.461300000000001</v>
      </c>
      <c r="H18753" s="1">
        <v>-88.920400000000001</v>
      </c>
    </row>
    <row r="18754" spans="1:8" ht="13.2">
      <c r="A18754" s="1" t="s">
        <v>12166</v>
      </c>
      <c r="B18754" s="1" t="s">
        <v>12322</v>
      </c>
      <c r="C18754" s="1">
        <v>1287</v>
      </c>
      <c r="D18754" s="11">
        <f t="shared" si="0"/>
        <v>3.131734323808189E-4</v>
      </c>
      <c r="E18754" s="11">
        <f t="shared" ca="1" si="1"/>
        <v>5.0113241042963133E-6</v>
      </c>
      <c r="F18754" s="11">
        <f t="shared" ca="1" si="3"/>
        <v>0.99432867697425642</v>
      </c>
      <c r="G18754" s="1">
        <v>45.781300000000002</v>
      </c>
      <c r="H18754" s="1">
        <v>-92.683700000000002</v>
      </c>
    </row>
    <row r="18755" spans="1:8" ht="13.2">
      <c r="A18755" s="1" t="s">
        <v>12166</v>
      </c>
      <c r="B18755" s="1" t="s">
        <v>4493</v>
      </c>
      <c r="C18755" s="1">
        <v>1264</v>
      </c>
      <c r="D18755" s="11">
        <f t="shared" si="0"/>
        <v>3.0757670437401327E-4</v>
      </c>
      <c r="E18755" s="11">
        <f t="shared" ca="1" si="1"/>
        <v>4.9217666416709708E-6</v>
      </c>
      <c r="F18755" s="11">
        <f t="shared" ca="1" si="3"/>
        <v>0.99433368829836066</v>
      </c>
      <c r="G18755" s="1">
        <v>44.509099999999997</v>
      </c>
      <c r="H18755" s="1">
        <v>-89.124799999999993</v>
      </c>
    </row>
    <row r="18756" spans="1:8" ht="13.2">
      <c r="A18756" s="1" t="s">
        <v>12166</v>
      </c>
      <c r="B18756" s="1" t="s">
        <v>12323</v>
      </c>
      <c r="C18756" s="1">
        <v>1249</v>
      </c>
      <c r="D18756" s="11">
        <f t="shared" si="0"/>
        <v>3.0392666436957481E-4</v>
      </c>
      <c r="E18756" s="11">
        <f t="shared" ca="1" si="1"/>
        <v>4.8633596008283566E-6</v>
      </c>
      <c r="F18756" s="11">
        <f t="shared" ca="1" si="3"/>
        <v>0.99433861006500235</v>
      </c>
      <c r="G18756" s="1">
        <v>43.1873</v>
      </c>
      <c r="H18756" s="1">
        <v>-90.433800000000005</v>
      </c>
    </row>
    <row r="18757" spans="1:8" ht="13.2">
      <c r="A18757" s="1" t="s">
        <v>12166</v>
      </c>
      <c r="B18757" s="1" t="s">
        <v>12324</v>
      </c>
      <c r="C18757" s="1">
        <v>1243</v>
      </c>
      <c r="D18757" s="11">
        <f t="shared" si="0"/>
        <v>3.0246664836779943E-4</v>
      </c>
      <c r="E18757" s="11">
        <f t="shared" ca="1" si="1"/>
        <v>4.8399967844913109E-6</v>
      </c>
      <c r="F18757" s="11">
        <f t="shared" ca="1" si="3"/>
        <v>0.99434347342460316</v>
      </c>
      <c r="G18757" s="1">
        <v>42.534100000000002</v>
      </c>
      <c r="H18757" s="1">
        <v>-90.436099999999996</v>
      </c>
    </row>
    <row r="18758" spans="1:8" ht="13.2">
      <c r="A18758" s="1" t="s">
        <v>12166</v>
      </c>
      <c r="B18758" s="1" t="s">
        <v>9773</v>
      </c>
      <c r="C18758" s="1">
        <v>1240</v>
      </c>
      <c r="D18758" s="11">
        <f t="shared" si="0"/>
        <v>3.0173664036691177E-4</v>
      </c>
      <c r="E18758" s="11">
        <f t="shared" ca="1" si="1"/>
        <v>4.828315376322788E-6</v>
      </c>
      <c r="F18758" s="11">
        <f t="shared" ca="1" si="3"/>
        <v>0.99434831342138763</v>
      </c>
      <c r="G18758" s="1">
        <v>44.736600000000003</v>
      </c>
      <c r="H18758" s="1">
        <v>-90.495800000000003</v>
      </c>
    </row>
    <row r="18759" spans="1:8" ht="13.2">
      <c r="A18759" s="1" t="s">
        <v>12166</v>
      </c>
      <c r="B18759" s="1" t="s">
        <v>3342</v>
      </c>
      <c r="C18759" s="1">
        <v>1230</v>
      </c>
      <c r="D18759" s="11">
        <f t="shared" si="0"/>
        <v>2.9930328036395282E-4</v>
      </c>
      <c r="E18759" s="11">
        <f t="shared" ca="1" si="1"/>
        <v>4.7893773490943791E-6</v>
      </c>
      <c r="F18759" s="11">
        <f t="shared" ca="1" si="3"/>
        <v>0.99435314173676392</v>
      </c>
      <c r="G18759" s="1">
        <v>43.885100000000001</v>
      </c>
      <c r="H18759" s="1">
        <v>-89.492699999999999</v>
      </c>
    </row>
    <row r="18760" spans="1:8" ht="13.2">
      <c r="A18760" s="1" t="s">
        <v>12166</v>
      </c>
      <c r="B18760" s="1" t="s">
        <v>6995</v>
      </c>
      <c r="C18760" s="1">
        <v>1229</v>
      </c>
      <c r="D18760" s="11">
        <f t="shared" si="0"/>
        <v>2.9905994436365689E-4</v>
      </c>
      <c r="E18760" s="11">
        <f t="shared" ca="1" si="1"/>
        <v>4.7854835463715379E-6</v>
      </c>
      <c r="F18760" s="11">
        <f t="shared" ca="1" si="3"/>
        <v>0.99435793111411297</v>
      </c>
      <c r="G18760" s="1">
        <v>43.432099999999998</v>
      </c>
      <c r="H18760" s="1">
        <v>-88.047600000000003</v>
      </c>
    </row>
    <row r="18761" spans="1:8" ht="13.2">
      <c r="A18761" s="1" t="s">
        <v>12166</v>
      </c>
      <c r="B18761" s="1" t="s">
        <v>8964</v>
      </c>
      <c r="C18761" s="1">
        <v>1226</v>
      </c>
      <c r="D18761" s="11">
        <f t="shared" si="0"/>
        <v>2.9832993636276918E-4</v>
      </c>
      <c r="E18761" s="11">
        <f t="shared" ca="1" si="1"/>
        <v>4.7738021382030142E-6</v>
      </c>
      <c r="F18761" s="11">
        <f t="shared" ca="1" si="3"/>
        <v>0.99436271659765929</v>
      </c>
      <c r="G18761" s="1">
        <v>43.011800000000001</v>
      </c>
      <c r="H18761" s="1">
        <v>-89.897199999999998</v>
      </c>
    </row>
    <row r="18762" spans="1:8" ht="13.2">
      <c r="A18762" s="1" t="s">
        <v>12166</v>
      </c>
      <c r="B18762" s="1" t="s">
        <v>653</v>
      </c>
      <c r="C18762" s="1">
        <v>1220</v>
      </c>
      <c r="D18762" s="11">
        <f t="shared" si="0"/>
        <v>2.968699203609938E-4</v>
      </c>
      <c r="E18762" s="11">
        <f t="shared" ca="1" si="1"/>
        <v>4.7504393218659685E-6</v>
      </c>
      <c r="F18762" s="11">
        <f t="shared" ca="1" si="3"/>
        <v>0.99436749039979755</v>
      </c>
      <c r="G18762" s="1">
        <v>42.7455</v>
      </c>
      <c r="H18762" s="1">
        <v>-89.5899</v>
      </c>
    </row>
    <row r="18763" spans="1:8" ht="13.2">
      <c r="A18763" s="1" t="s">
        <v>12166</v>
      </c>
      <c r="B18763" s="1" t="s">
        <v>12325</v>
      </c>
      <c r="C18763" s="1">
        <v>1219</v>
      </c>
      <c r="D18763" s="11">
        <f t="shared" si="0"/>
        <v>2.9662658436069794E-4</v>
      </c>
      <c r="E18763" s="11">
        <f t="shared" ca="1" si="1"/>
        <v>4.7465455191431281E-6</v>
      </c>
      <c r="F18763" s="11">
        <f t="shared" ca="1" si="3"/>
        <v>0.99437224083911946</v>
      </c>
      <c r="G18763" s="1">
        <v>45.057000000000002</v>
      </c>
      <c r="H18763" s="1">
        <v>-92.171199999999999</v>
      </c>
    </row>
    <row r="18764" spans="1:8" ht="13.2">
      <c r="A18764" s="1" t="s">
        <v>12166</v>
      </c>
      <c r="B18764" s="1" t="s">
        <v>12326</v>
      </c>
      <c r="C18764" s="1">
        <v>1209</v>
      </c>
      <c r="D18764" s="11">
        <f t="shared" si="0"/>
        <v>2.9419322435773898E-4</v>
      </c>
      <c r="E18764" s="11">
        <f t="shared" ca="1" si="1"/>
        <v>4.7076074919147191E-6</v>
      </c>
      <c r="F18764" s="11">
        <f t="shared" ca="1" si="3"/>
        <v>0.99437698738463864</v>
      </c>
      <c r="G18764" s="1">
        <v>42.5732</v>
      </c>
      <c r="H18764" s="1">
        <v>-90.232100000000003</v>
      </c>
    </row>
    <row r="18765" spans="1:8" ht="13.2">
      <c r="A18765" s="1" t="s">
        <v>12166</v>
      </c>
      <c r="B18765" s="1" t="s">
        <v>8887</v>
      </c>
      <c r="C18765" s="1">
        <v>1207</v>
      </c>
      <c r="D18765" s="11">
        <f t="shared" si="0"/>
        <v>2.9370655235714719E-4</v>
      </c>
      <c r="E18765" s="11">
        <f t="shared" ca="1" si="1"/>
        <v>4.6998198864690367E-6</v>
      </c>
      <c r="F18765" s="11">
        <f t="shared" ca="1" si="3"/>
        <v>0.99438169499213058</v>
      </c>
      <c r="G18765" s="1">
        <v>43.516500000000001</v>
      </c>
      <c r="H18765" s="1">
        <v>-88.453999999999994</v>
      </c>
    </row>
    <row r="18766" spans="1:8" ht="13.2">
      <c r="A18766" s="1" t="s">
        <v>12166</v>
      </c>
      <c r="B18766" s="1" t="s">
        <v>290</v>
      </c>
      <c r="C18766" s="1">
        <v>1207</v>
      </c>
      <c r="D18766" s="11">
        <f t="shared" si="0"/>
        <v>2.9370655235714719E-4</v>
      </c>
      <c r="E18766" s="11">
        <f t="shared" ca="1" si="1"/>
        <v>4.6998198864690367E-6</v>
      </c>
      <c r="F18766" s="11">
        <f t="shared" ca="1" si="3"/>
        <v>0.99438639481201707</v>
      </c>
      <c r="G18766" s="1">
        <v>44.674300000000002</v>
      </c>
      <c r="H18766" s="1">
        <v>-88.890199999999993</v>
      </c>
    </row>
    <row r="18767" spans="1:8" ht="13.2">
      <c r="A18767" s="1" t="s">
        <v>12166</v>
      </c>
      <c r="B18767" s="1" t="s">
        <v>2948</v>
      </c>
      <c r="C18767" s="1">
        <v>1175</v>
      </c>
      <c r="D18767" s="11">
        <f t="shared" si="0"/>
        <v>2.8591980034767847E-4</v>
      </c>
      <c r="E18767" s="11">
        <f t="shared" ca="1" si="1"/>
        <v>4.5752181993381257E-6</v>
      </c>
      <c r="F18767" s="11">
        <f t="shared" ca="1" si="3"/>
        <v>0.99439109463190356</v>
      </c>
      <c r="G18767" s="1">
        <v>43.852800000000002</v>
      </c>
      <c r="H18767" s="1">
        <v>-89.130499999999998</v>
      </c>
    </row>
    <row r="18768" spans="1:8" ht="13.2">
      <c r="A18768" s="1" t="s">
        <v>12166</v>
      </c>
      <c r="B18768" s="1" t="s">
        <v>12327</v>
      </c>
      <c r="C18768" s="1">
        <v>1170</v>
      </c>
      <c r="D18768" s="11">
        <f t="shared" si="0"/>
        <v>2.8470312034619902E-4</v>
      </c>
      <c r="E18768" s="11">
        <f t="shared" ca="1" si="1"/>
        <v>4.5557491857239212E-6</v>
      </c>
      <c r="F18768" s="11">
        <f t="shared" ca="1" si="3"/>
        <v>0.99439566985010286</v>
      </c>
      <c r="G18768" s="1">
        <v>44.1524</v>
      </c>
      <c r="H18768" s="1">
        <v>-87.951700000000002</v>
      </c>
    </row>
    <row r="18769" spans="1:8" ht="13.2">
      <c r="A18769" s="1" t="s">
        <v>12166</v>
      </c>
      <c r="B18769" s="1" t="s">
        <v>1585</v>
      </c>
      <c r="C18769" s="1">
        <v>1161</v>
      </c>
      <c r="D18769" s="11">
        <f t="shared" si="0"/>
        <v>2.8251309634353593E-4</v>
      </c>
      <c r="E18769" s="11">
        <f t="shared" ca="1" si="1"/>
        <v>4.5207049612183527E-6</v>
      </c>
      <c r="F18769" s="11">
        <f t="shared" ca="1" si="3"/>
        <v>0.99440022559928853</v>
      </c>
      <c r="G18769" s="1">
        <v>44.997399999999999</v>
      </c>
      <c r="H18769" s="1">
        <v>-91.726200000000006</v>
      </c>
    </row>
    <row r="18770" spans="1:8" ht="13.2">
      <c r="A18770" s="1" t="s">
        <v>12166</v>
      </c>
      <c r="B18770" s="1" t="s">
        <v>12328</v>
      </c>
      <c r="C18770" s="1">
        <v>1143</v>
      </c>
      <c r="D18770" s="11">
        <f t="shared" si="0"/>
        <v>2.7813304833820981E-4</v>
      </c>
      <c r="E18770" s="11">
        <f t="shared" ca="1" si="1"/>
        <v>4.4506165122072156E-6</v>
      </c>
      <c r="F18770" s="11">
        <f t="shared" ca="1" si="3"/>
        <v>0.9944047463042498</v>
      </c>
      <c r="G18770" s="1">
        <v>43.152099999999997</v>
      </c>
      <c r="H18770" s="1">
        <v>-88.1601</v>
      </c>
    </row>
    <row r="18771" spans="1:8" ht="13.2">
      <c r="A18771" s="1" t="s">
        <v>12166</v>
      </c>
      <c r="B18771" s="1" t="s">
        <v>12329</v>
      </c>
      <c r="C18771" s="1">
        <v>1125</v>
      </c>
      <c r="D18771" s="11">
        <f t="shared" si="0"/>
        <v>2.7375300033288363E-4</v>
      </c>
      <c r="E18771" s="11">
        <f t="shared" ca="1" si="1"/>
        <v>4.3805280631960776E-6</v>
      </c>
      <c r="F18771" s="11">
        <f t="shared" ca="1" si="3"/>
        <v>0.99440919692076202</v>
      </c>
      <c r="G18771" s="1">
        <v>43.250100000000003</v>
      </c>
      <c r="H18771" s="1">
        <v>-89.499799999999993</v>
      </c>
    </row>
    <row r="18772" spans="1:8" ht="13.2">
      <c r="A18772" s="1" t="s">
        <v>12166</v>
      </c>
      <c r="B18772" s="1" t="s">
        <v>12330</v>
      </c>
      <c r="C18772" s="1">
        <v>1114</v>
      </c>
      <c r="D18772" s="11">
        <f t="shared" si="0"/>
        <v>2.710763043296288E-4</v>
      </c>
      <c r="E18772" s="11">
        <f t="shared" ca="1" si="1"/>
        <v>4.3376962332448274E-6</v>
      </c>
      <c r="F18772" s="11">
        <f t="shared" ca="1" si="3"/>
        <v>0.99441357744882519</v>
      </c>
      <c r="G18772" s="1">
        <v>44.553100000000001</v>
      </c>
      <c r="H18772" s="1">
        <v>-91.386700000000005</v>
      </c>
    </row>
    <row r="18773" spans="1:8" ht="13.2">
      <c r="A18773" s="1" t="s">
        <v>12166</v>
      </c>
      <c r="B18773" s="1" t="s">
        <v>12331</v>
      </c>
      <c r="C18773" s="1">
        <v>1101</v>
      </c>
      <c r="D18773" s="11">
        <f t="shared" si="0"/>
        <v>2.6791293632578213E-4</v>
      </c>
      <c r="E18773" s="11">
        <f t="shared" ca="1" si="1"/>
        <v>4.2870767978478948E-6</v>
      </c>
      <c r="F18773" s="11">
        <f t="shared" ca="1" si="3"/>
        <v>0.9944179151450584</v>
      </c>
      <c r="G18773" s="1">
        <v>43.741100000000003</v>
      </c>
      <c r="H18773" s="1">
        <v>-90.786900000000003</v>
      </c>
    </row>
    <row r="18774" spans="1:8" ht="13.2">
      <c r="A18774" s="1" t="s">
        <v>12166</v>
      </c>
      <c r="B18774" s="1" t="s">
        <v>12332</v>
      </c>
      <c r="C18774" s="1">
        <v>1097</v>
      </c>
      <c r="D18774" s="11">
        <f t="shared" si="0"/>
        <v>2.6693959232459855E-4</v>
      </c>
      <c r="E18774" s="11">
        <f t="shared" ca="1" si="1"/>
        <v>4.2715015869565316E-6</v>
      </c>
      <c r="F18774" s="11">
        <f t="shared" ca="1" si="3"/>
        <v>0.99442220222185629</v>
      </c>
      <c r="G18774" s="1">
        <v>45.654699999999998</v>
      </c>
      <c r="H18774" s="1">
        <v>-92.464699999999993</v>
      </c>
    </row>
    <row r="18775" spans="1:8" ht="13.2">
      <c r="A18775" s="1" t="s">
        <v>12166</v>
      </c>
      <c r="B18775" s="1" t="s">
        <v>12333</v>
      </c>
      <c r="C18775" s="1">
        <v>1097</v>
      </c>
      <c r="D18775" s="11">
        <f t="shared" si="0"/>
        <v>2.6693959232459855E-4</v>
      </c>
      <c r="E18775" s="11">
        <f t="shared" ca="1" si="1"/>
        <v>4.2715015869565316E-6</v>
      </c>
      <c r="F18775" s="11">
        <f t="shared" ca="1" si="3"/>
        <v>0.99442647372344328</v>
      </c>
      <c r="G18775" s="1">
        <v>45.0428</v>
      </c>
      <c r="H18775" s="1">
        <v>-92.038799999999995</v>
      </c>
    </row>
    <row r="18776" spans="1:8" ht="13.2">
      <c r="A18776" s="1" t="s">
        <v>12166</v>
      </c>
      <c r="B18776" s="1" t="s">
        <v>12334</v>
      </c>
      <c r="C18776" s="1">
        <v>1096</v>
      </c>
      <c r="D18776" s="11">
        <f t="shared" si="0"/>
        <v>2.6669625632430263E-4</v>
      </c>
      <c r="E18776" s="11">
        <f t="shared" ca="1" si="1"/>
        <v>4.2676077842336895E-6</v>
      </c>
      <c r="F18776" s="11">
        <f t="shared" ca="1" si="3"/>
        <v>0.99443074522503028</v>
      </c>
      <c r="G18776" s="1">
        <v>43.3459</v>
      </c>
      <c r="H18776" s="1">
        <v>-88.605099999999993</v>
      </c>
    </row>
    <row r="18777" spans="1:8" ht="13.2">
      <c r="A18777" s="1" t="s">
        <v>12166</v>
      </c>
      <c r="B18777" s="1" t="s">
        <v>185</v>
      </c>
      <c r="C18777" s="1">
        <v>1092</v>
      </c>
      <c r="D18777" s="11">
        <f t="shared" si="0"/>
        <v>2.6572291232311904E-4</v>
      </c>
      <c r="E18777" s="11">
        <f t="shared" ca="1" si="1"/>
        <v>4.2520325733423263E-6</v>
      </c>
      <c r="F18777" s="11">
        <f t="shared" ca="1" si="3"/>
        <v>0.99443501283281455</v>
      </c>
      <c r="G18777" s="1">
        <v>45.034599999999998</v>
      </c>
      <c r="H18777" s="1">
        <v>-90.079099999999997</v>
      </c>
    </row>
    <row r="18778" spans="1:8" ht="13.2">
      <c r="A18778" s="1" t="s">
        <v>12166</v>
      </c>
      <c r="B18778" s="1" t="s">
        <v>12335</v>
      </c>
      <c r="C18778" s="1">
        <v>1079</v>
      </c>
      <c r="D18778" s="11">
        <f t="shared" si="0"/>
        <v>2.6255954431927243E-4</v>
      </c>
      <c r="E18778" s="11">
        <f t="shared" ca="1" si="1"/>
        <v>4.2014131379453945E-6</v>
      </c>
      <c r="F18778" s="11">
        <f t="shared" ca="1" si="3"/>
        <v>0.99443926486538792</v>
      </c>
      <c r="G18778" s="1">
        <v>44.1419</v>
      </c>
      <c r="H18778" s="1">
        <v>-88.160700000000006</v>
      </c>
    </row>
    <row r="18779" spans="1:8" ht="13.2">
      <c r="A18779" s="1" t="s">
        <v>12166</v>
      </c>
      <c r="B18779" s="1" t="s">
        <v>12336</v>
      </c>
      <c r="C18779" s="1">
        <v>1073</v>
      </c>
      <c r="D18779" s="11">
        <f t="shared" si="0"/>
        <v>2.6109952831749705E-4</v>
      </c>
      <c r="E18779" s="11">
        <f t="shared" ca="1" si="1"/>
        <v>4.1780503216083488E-6</v>
      </c>
      <c r="F18779" s="11">
        <f t="shared" ca="1" si="3"/>
        <v>0.99444346627852587</v>
      </c>
      <c r="G18779" s="1">
        <v>45.571800000000003</v>
      </c>
      <c r="H18779" s="1">
        <v>-92.466700000000003</v>
      </c>
    </row>
    <row r="18780" spans="1:8" ht="13.2">
      <c r="A18780" s="1" t="s">
        <v>12166</v>
      </c>
      <c r="B18780" s="1" t="s">
        <v>8817</v>
      </c>
      <c r="C18780" s="1">
        <v>1072</v>
      </c>
      <c r="D18780" s="11">
        <f t="shared" si="0"/>
        <v>2.6085619231720113E-4</v>
      </c>
      <c r="E18780" s="11">
        <f t="shared" ca="1" si="1"/>
        <v>4.1741565188855075E-6</v>
      </c>
      <c r="F18780" s="11">
        <f t="shared" ca="1" si="3"/>
        <v>0.99444764432884747</v>
      </c>
      <c r="G18780" s="1">
        <v>43.6843</v>
      </c>
      <c r="H18780" s="1">
        <v>-88.547600000000003</v>
      </c>
    </row>
    <row r="18781" spans="1:8" ht="13.2">
      <c r="A18781" s="1" t="s">
        <v>12166</v>
      </c>
      <c r="B18781" s="1" t="s">
        <v>12337</v>
      </c>
      <c r="C18781" s="1">
        <v>1058</v>
      </c>
      <c r="D18781" s="11">
        <f t="shared" si="0"/>
        <v>2.5744948831305859E-4</v>
      </c>
      <c r="E18781" s="11">
        <f t="shared" ca="1" si="1"/>
        <v>4.1196432807657337E-6</v>
      </c>
      <c r="F18781" s="11">
        <f t="shared" ca="1" si="3"/>
        <v>0.99445181848536635</v>
      </c>
      <c r="G18781" s="1">
        <v>46.511899999999997</v>
      </c>
      <c r="H18781" s="1">
        <v>-91.6995</v>
      </c>
    </row>
    <row r="18782" spans="1:8" ht="13.2">
      <c r="A18782" s="1" t="s">
        <v>12166</v>
      </c>
      <c r="B18782" s="1" t="s">
        <v>4434</v>
      </c>
      <c r="C18782" s="1">
        <v>1046</v>
      </c>
      <c r="D18782" s="11">
        <f t="shared" si="0"/>
        <v>2.5452945630950784E-4</v>
      </c>
      <c r="E18782" s="11">
        <f t="shared" ca="1" si="1"/>
        <v>4.0729176480916423E-6</v>
      </c>
      <c r="F18782" s="11">
        <f t="shared" ca="1" si="3"/>
        <v>0.99445593812864708</v>
      </c>
      <c r="G18782" s="1">
        <v>43.449800000000003</v>
      </c>
      <c r="H18782" s="1">
        <v>-89.239000000000004</v>
      </c>
    </row>
    <row r="18783" spans="1:8" ht="13.2">
      <c r="A18783" s="1" t="s">
        <v>12166</v>
      </c>
      <c r="B18783" s="1" t="s">
        <v>8206</v>
      </c>
      <c r="C18783" s="1">
        <v>1046</v>
      </c>
      <c r="D18783" s="11">
        <f t="shared" si="0"/>
        <v>2.5452945630950784E-4</v>
      </c>
      <c r="E18783" s="11">
        <f t="shared" ca="1" si="1"/>
        <v>4.0729176480916423E-6</v>
      </c>
      <c r="F18783" s="11">
        <f t="shared" ca="1" si="3"/>
        <v>0.99446001104629522</v>
      </c>
      <c r="G18783" s="1">
        <v>44.447299999999998</v>
      </c>
      <c r="H18783" s="1">
        <v>-89.283299999999997</v>
      </c>
    </row>
    <row r="18784" spans="1:8" ht="13.2">
      <c r="A18784" s="1" t="s">
        <v>12166</v>
      </c>
      <c r="B18784" s="1" t="s">
        <v>12338</v>
      </c>
      <c r="C18784" s="1">
        <v>1045</v>
      </c>
      <c r="D18784" s="11">
        <f t="shared" si="0"/>
        <v>2.5428612030921192E-4</v>
      </c>
      <c r="E18784" s="11">
        <f t="shared" ca="1" si="1"/>
        <v>4.069023845368801E-6</v>
      </c>
      <c r="F18784" s="11">
        <f t="shared" ca="1" si="3"/>
        <v>0.99446408396394337</v>
      </c>
      <c r="G18784" s="1">
        <v>42.626300000000001</v>
      </c>
      <c r="H18784" s="1">
        <v>-90.5929</v>
      </c>
    </row>
    <row r="18785" spans="1:8" ht="13.2">
      <c r="A18785" s="1" t="s">
        <v>12166</v>
      </c>
      <c r="B18785" s="1" t="s">
        <v>7165</v>
      </c>
      <c r="C18785" s="1">
        <v>1039</v>
      </c>
      <c r="D18785" s="11">
        <f t="shared" si="0"/>
        <v>2.5282610430743654E-4</v>
      </c>
      <c r="E18785" s="11">
        <f t="shared" ca="1" si="1"/>
        <v>4.0456610290317553E-6</v>
      </c>
      <c r="F18785" s="11">
        <f t="shared" ca="1" si="3"/>
        <v>0.99446815298778879</v>
      </c>
      <c r="G18785" s="1">
        <v>43.807899999999997</v>
      </c>
      <c r="H18785" s="1">
        <v>-88.673100000000005</v>
      </c>
    </row>
    <row r="18786" spans="1:8" ht="13.2">
      <c r="A18786" s="1" t="s">
        <v>12166</v>
      </c>
      <c r="B18786" s="1" t="s">
        <v>2762</v>
      </c>
      <c r="C18786" s="1">
        <v>1035</v>
      </c>
      <c r="D18786" s="11">
        <f t="shared" si="0"/>
        <v>2.5185276030625296E-4</v>
      </c>
      <c r="E18786" s="11">
        <f t="shared" ca="1" si="1"/>
        <v>4.0300858181403921E-6</v>
      </c>
      <c r="F18786" s="11">
        <f t="shared" ca="1" si="3"/>
        <v>0.99447219864881786</v>
      </c>
      <c r="G18786" s="1">
        <v>45.251600000000003</v>
      </c>
      <c r="H18786" s="1">
        <v>-92.269300000000001</v>
      </c>
    </row>
    <row r="18787" spans="1:8" ht="13.2">
      <c r="A18787" s="1" t="s">
        <v>12166</v>
      </c>
      <c r="B18787" s="1" t="s">
        <v>7912</v>
      </c>
      <c r="C18787" s="1">
        <v>1024</v>
      </c>
      <c r="D18787" s="11">
        <f t="shared" si="0"/>
        <v>2.4917606430299808E-4</v>
      </c>
      <c r="E18787" s="11">
        <f t="shared" ca="1" si="1"/>
        <v>3.9872539881891411E-6</v>
      </c>
      <c r="F18787" s="11">
        <f t="shared" ca="1" si="3"/>
        <v>0.99447622873463604</v>
      </c>
      <c r="G18787" s="1">
        <v>45.3934</v>
      </c>
      <c r="H18787" s="1">
        <v>-92.145200000000003</v>
      </c>
    </row>
    <row r="18788" spans="1:8" ht="13.2">
      <c r="A18788" s="1" t="s">
        <v>12166</v>
      </c>
      <c r="B18788" s="1" t="s">
        <v>12339</v>
      </c>
      <c r="C18788" s="1">
        <v>1019</v>
      </c>
      <c r="D18788" s="11">
        <f t="shared" si="0"/>
        <v>2.4795938430151863E-4</v>
      </c>
      <c r="E18788" s="11">
        <f t="shared" ca="1" si="1"/>
        <v>3.9677849745749366E-6</v>
      </c>
      <c r="F18788" s="11">
        <f t="shared" ca="1" si="3"/>
        <v>0.99448021598862424</v>
      </c>
      <c r="G18788" s="1">
        <v>44.827300000000001</v>
      </c>
      <c r="H18788" s="1">
        <v>-89.166600000000003</v>
      </c>
    </row>
    <row r="18789" spans="1:8" ht="13.2">
      <c r="A18789" s="1" t="s">
        <v>12166</v>
      </c>
      <c r="B18789" s="1" t="s">
        <v>655</v>
      </c>
      <c r="C18789" s="1">
        <v>1015</v>
      </c>
      <c r="D18789" s="11">
        <f t="shared" si="0"/>
        <v>2.4698604030033505E-4</v>
      </c>
      <c r="E18789" s="11">
        <f t="shared" ca="1" si="1"/>
        <v>3.9522097636835725E-6</v>
      </c>
      <c r="F18789" s="11">
        <f t="shared" ca="1" si="3"/>
        <v>0.99448418377359882</v>
      </c>
      <c r="G18789" s="1">
        <v>44.765500000000003</v>
      </c>
      <c r="H18789" s="1">
        <v>-90.599500000000006</v>
      </c>
    </row>
    <row r="18790" spans="1:8" ht="13.2">
      <c r="A18790" s="1" t="s">
        <v>12166</v>
      </c>
      <c r="B18790" s="1" t="s">
        <v>1461</v>
      </c>
      <c r="C18790" s="1">
        <v>1011</v>
      </c>
      <c r="D18790" s="11">
        <f t="shared" si="0"/>
        <v>2.4601269629915146E-4</v>
      </c>
      <c r="E18790" s="11">
        <f t="shared" ca="1" si="1"/>
        <v>3.9366345527922093E-6</v>
      </c>
      <c r="F18790" s="11">
        <f t="shared" ca="1" si="3"/>
        <v>0.9944881359833625</v>
      </c>
      <c r="G18790" s="1">
        <v>42.706899999999997</v>
      </c>
      <c r="H18790" s="1">
        <v>-89.436700000000002</v>
      </c>
    </row>
    <row r="18791" spans="1:8" ht="13.2">
      <c r="A18791" s="1" t="s">
        <v>12166</v>
      </c>
      <c r="B18791" s="1" t="s">
        <v>1423</v>
      </c>
      <c r="C18791" s="1">
        <v>982</v>
      </c>
      <c r="D18791" s="11">
        <f t="shared" si="0"/>
        <v>2.3895595229057043E-4</v>
      </c>
      <c r="E18791" s="11">
        <f t="shared" ca="1" si="1"/>
        <v>3.8237142738298212E-6</v>
      </c>
      <c r="F18791" s="11">
        <f t="shared" ca="1" si="3"/>
        <v>0.99449207261791528</v>
      </c>
      <c r="G18791" s="1">
        <v>42.738</v>
      </c>
      <c r="H18791" s="1">
        <v>-90.334699999999998</v>
      </c>
    </row>
    <row r="18792" spans="1:8" ht="13.2">
      <c r="A18792" s="1" t="s">
        <v>12166</v>
      </c>
      <c r="B18792" s="1" t="s">
        <v>12340</v>
      </c>
      <c r="C18792" s="1">
        <v>980</v>
      </c>
      <c r="D18792" s="11">
        <f t="shared" si="0"/>
        <v>2.3846928028997864E-4</v>
      </c>
      <c r="E18792" s="11">
        <f t="shared" ca="1" si="1"/>
        <v>3.8159266683841387E-6</v>
      </c>
      <c r="F18792" s="11">
        <f t="shared" ca="1" si="3"/>
        <v>0.99449589633218916</v>
      </c>
      <c r="G18792" s="1">
        <v>45.458399999999997</v>
      </c>
      <c r="H18792" s="1">
        <v>-92.4529</v>
      </c>
    </row>
    <row r="18793" spans="1:8" ht="13.2">
      <c r="A18793" s="1" t="s">
        <v>12166</v>
      </c>
      <c r="B18793" s="1" t="s">
        <v>12341</v>
      </c>
      <c r="C18793" s="1">
        <v>969</v>
      </c>
      <c r="D18793" s="11">
        <f t="shared" si="0"/>
        <v>2.3579258428672379E-4</v>
      </c>
      <c r="E18793" s="11">
        <f t="shared" ca="1" si="1"/>
        <v>3.7730948384328885E-6</v>
      </c>
      <c r="F18793" s="11">
        <f t="shared" ca="1" si="3"/>
        <v>0.99449971225885758</v>
      </c>
      <c r="G18793" s="1">
        <v>44.223700000000001</v>
      </c>
      <c r="H18793" s="1">
        <v>-91.865399999999994</v>
      </c>
    </row>
    <row r="18794" spans="1:8" ht="13.2">
      <c r="A18794" s="1" t="s">
        <v>12166</v>
      </c>
      <c r="B18794" s="1" t="s">
        <v>12342</v>
      </c>
      <c r="C18794" s="1">
        <v>965</v>
      </c>
      <c r="D18794" s="11">
        <f t="shared" si="0"/>
        <v>2.3481924028554021E-4</v>
      </c>
      <c r="E18794" s="11">
        <f t="shared" ca="1" si="1"/>
        <v>3.7575196275415249E-6</v>
      </c>
      <c r="F18794" s="11">
        <f t="shared" ca="1" si="3"/>
        <v>0.99450348535369604</v>
      </c>
      <c r="G18794" s="1">
        <v>43.832299999999996</v>
      </c>
      <c r="H18794" s="1">
        <v>-88.014700000000005</v>
      </c>
    </row>
    <row r="18795" spans="1:8" ht="13.2">
      <c r="A18795" s="1" t="s">
        <v>12166</v>
      </c>
      <c r="B18795" s="1" t="s">
        <v>12343</v>
      </c>
      <c r="C18795" s="1">
        <v>957</v>
      </c>
      <c r="D18795" s="11">
        <f t="shared" si="0"/>
        <v>2.3287255228317301E-4</v>
      </c>
      <c r="E18795" s="11">
        <f t="shared" ca="1" si="1"/>
        <v>3.7263692057587967E-6</v>
      </c>
      <c r="F18795" s="11">
        <f t="shared" ca="1" si="3"/>
        <v>0.99450724287332359</v>
      </c>
      <c r="G18795" s="1">
        <v>45.233699999999999</v>
      </c>
      <c r="H18795" s="1">
        <v>-88.006600000000006</v>
      </c>
    </row>
    <row r="18796" spans="1:8" ht="13.2">
      <c r="A18796" s="1" t="s">
        <v>12166</v>
      </c>
      <c r="B18796" s="1" t="s">
        <v>615</v>
      </c>
      <c r="C18796" s="1">
        <v>955</v>
      </c>
      <c r="D18796" s="11">
        <f t="shared" si="0"/>
        <v>2.3238588028258122E-4</v>
      </c>
      <c r="E18796" s="11">
        <f t="shared" ca="1" si="1"/>
        <v>3.7185816003131151E-6</v>
      </c>
      <c r="F18796" s="11">
        <f t="shared" ca="1" si="3"/>
        <v>0.99451096924252935</v>
      </c>
      <c r="G18796" s="1">
        <v>42.5702</v>
      </c>
      <c r="H18796" s="1">
        <v>-90.383099999999999</v>
      </c>
    </row>
    <row r="18797" spans="1:8" ht="13.2">
      <c r="A18797" s="1" t="s">
        <v>12166</v>
      </c>
      <c r="B18797" s="1" t="s">
        <v>12344</v>
      </c>
      <c r="C18797" s="1">
        <v>951</v>
      </c>
      <c r="D18797" s="11">
        <f t="shared" si="0"/>
        <v>2.3141253628139764E-4</v>
      </c>
      <c r="E18797" s="11">
        <f t="shared" ca="1" si="1"/>
        <v>3.703006389421751E-6</v>
      </c>
      <c r="F18797" s="11">
        <f t="shared" ca="1" si="3"/>
        <v>0.99451468782412966</v>
      </c>
      <c r="G18797" s="1">
        <v>43.017699999999998</v>
      </c>
      <c r="H18797" s="1">
        <v>-89.826800000000006</v>
      </c>
    </row>
    <row r="18798" spans="1:8" ht="13.2">
      <c r="A18798" s="1" t="s">
        <v>12166</v>
      </c>
      <c r="B18798" s="1" t="s">
        <v>12345</v>
      </c>
      <c r="C18798" s="1">
        <v>934</v>
      </c>
      <c r="D18798" s="11">
        <f t="shared" si="0"/>
        <v>2.2727582427636741E-4</v>
      </c>
      <c r="E18798" s="11">
        <f t="shared" ca="1" si="1"/>
        <v>3.6368117431334551E-6</v>
      </c>
      <c r="F18798" s="11">
        <f t="shared" ca="1" si="3"/>
        <v>0.99451839083051907</v>
      </c>
      <c r="G18798" s="1">
        <v>44.069600000000001</v>
      </c>
      <c r="H18798" s="1">
        <v>-87.885800000000003</v>
      </c>
    </row>
    <row r="18799" spans="1:8" ht="13.2">
      <c r="A18799" s="1" t="s">
        <v>12166</v>
      </c>
      <c r="B18799" s="1" t="s">
        <v>12346</v>
      </c>
      <c r="C18799" s="1">
        <v>934</v>
      </c>
      <c r="D18799" s="11">
        <f t="shared" si="0"/>
        <v>2.2727582427636741E-4</v>
      </c>
      <c r="E18799" s="11">
        <f t="shared" ca="1" si="1"/>
        <v>3.6368117431334551E-6</v>
      </c>
      <c r="F18799" s="11">
        <f t="shared" ca="1" si="3"/>
        <v>0.99452202764226216</v>
      </c>
      <c r="G18799" s="1">
        <v>43.843299999999999</v>
      </c>
      <c r="H18799" s="1">
        <v>-88.957599999999999</v>
      </c>
    </row>
    <row r="18800" spans="1:8" ht="13.2">
      <c r="A18800" s="1" t="s">
        <v>12166</v>
      </c>
      <c r="B18800" s="1" t="s">
        <v>12347</v>
      </c>
      <c r="C18800" s="1">
        <v>931</v>
      </c>
      <c r="D18800" s="11">
        <f t="shared" si="0"/>
        <v>2.2654581627547972E-4</v>
      </c>
      <c r="E18800" s="11">
        <f t="shared" ca="1" si="1"/>
        <v>3.6251303349649323E-6</v>
      </c>
      <c r="F18800" s="11">
        <f t="shared" ca="1" si="3"/>
        <v>0.99452566445400525</v>
      </c>
      <c r="G18800" s="1">
        <v>44.948500000000003</v>
      </c>
      <c r="H18800" s="1">
        <v>-90.562299999999993</v>
      </c>
    </row>
    <row r="18801" spans="1:8" ht="13.2">
      <c r="A18801" s="1" t="s">
        <v>12166</v>
      </c>
      <c r="B18801" s="1" t="s">
        <v>12348</v>
      </c>
      <c r="C18801" s="1">
        <v>925</v>
      </c>
      <c r="D18801" s="11">
        <f t="shared" si="0"/>
        <v>2.2508580027370432E-4</v>
      </c>
      <c r="E18801" s="11">
        <f t="shared" ca="1" si="1"/>
        <v>3.6017675186278861E-6</v>
      </c>
      <c r="F18801" s="11">
        <f t="shared" ca="1" si="3"/>
        <v>0.99452928958434017</v>
      </c>
      <c r="G18801" s="1">
        <v>45.183500000000002</v>
      </c>
      <c r="H18801" s="1">
        <v>-87.127099999999999</v>
      </c>
    </row>
    <row r="18802" spans="1:8" ht="13.2">
      <c r="A18802" s="1" t="s">
        <v>12166</v>
      </c>
      <c r="B18802" s="1" t="s">
        <v>12349</v>
      </c>
      <c r="C18802" s="1">
        <v>922</v>
      </c>
      <c r="D18802" s="11">
        <f t="shared" si="0"/>
        <v>2.2435579227281664E-4</v>
      </c>
      <c r="E18802" s="11">
        <f t="shared" ca="1" si="1"/>
        <v>3.5900861104593633E-6</v>
      </c>
      <c r="F18802" s="11">
        <f t="shared" ca="1" si="3"/>
        <v>0.99453289135185885</v>
      </c>
      <c r="G18802" s="1">
        <v>45.4497</v>
      </c>
      <c r="H18802" s="1">
        <v>-92.5578</v>
      </c>
    </row>
    <row r="18803" spans="1:8" ht="13.2">
      <c r="A18803" s="1" t="s">
        <v>12166</v>
      </c>
      <c r="B18803" s="1" t="s">
        <v>12350</v>
      </c>
      <c r="C18803" s="1">
        <v>920</v>
      </c>
      <c r="D18803" s="11">
        <f t="shared" si="0"/>
        <v>2.2386912027222484E-4</v>
      </c>
      <c r="E18803" s="11">
        <f t="shared" ca="1" si="1"/>
        <v>3.5822985050136812E-6</v>
      </c>
      <c r="F18803" s="11">
        <f t="shared" ca="1" si="3"/>
        <v>0.99453648143796936</v>
      </c>
      <c r="G18803" s="1">
        <v>44.023200000000003</v>
      </c>
      <c r="H18803" s="1">
        <v>-90.071700000000007</v>
      </c>
    </row>
    <row r="18804" spans="1:8" ht="13.2">
      <c r="A18804" s="1" t="s">
        <v>12166</v>
      </c>
      <c r="B18804" s="1" t="s">
        <v>6795</v>
      </c>
      <c r="C18804" s="1">
        <v>920</v>
      </c>
      <c r="D18804" s="11">
        <f t="shared" si="0"/>
        <v>2.2386912027222484E-4</v>
      </c>
      <c r="E18804" s="11">
        <f t="shared" ca="1" si="1"/>
        <v>3.5822985050136812E-6</v>
      </c>
      <c r="F18804" s="11">
        <f t="shared" ca="1" si="3"/>
        <v>0.99454006373647441</v>
      </c>
      <c r="G18804" s="1">
        <v>42.715600000000002</v>
      </c>
      <c r="H18804" s="1">
        <v>-90.989000000000004</v>
      </c>
    </row>
    <row r="18805" spans="1:8" ht="13.2">
      <c r="A18805" s="1" t="s">
        <v>12166</v>
      </c>
      <c r="B18805" s="1" t="s">
        <v>12351</v>
      </c>
      <c r="C18805" s="1">
        <v>919</v>
      </c>
      <c r="D18805" s="11">
        <f t="shared" si="0"/>
        <v>2.2362578427192895E-4</v>
      </c>
      <c r="E18805" s="11">
        <f t="shared" ca="1" si="1"/>
        <v>3.5784047022908404E-6</v>
      </c>
      <c r="F18805" s="11">
        <f t="shared" ca="1" si="3"/>
        <v>0.99454364603497947</v>
      </c>
      <c r="G18805" s="1">
        <v>44.444899999999997</v>
      </c>
      <c r="H18805" s="1">
        <v>-88.576700000000002</v>
      </c>
    </row>
    <row r="18806" spans="1:8" ht="13.2">
      <c r="A18806" s="1" t="s">
        <v>12166</v>
      </c>
      <c r="B18806" s="1" t="s">
        <v>12352</v>
      </c>
      <c r="C18806" s="1">
        <v>898</v>
      </c>
      <c r="D18806" s="11">
        <f t="shared" si="0"/>
        <v>2.1851572826571511E-4</v>
      </c>
      <c r="E18806" s="11">
        <f t="shared" ca="1" si="1"/>
        <v>3.4966348451111801E-6</v>
      </c>
      <c r="F18806" s="11">
        <f t="shared" ca="1" si="3"/>
        <v>0.9945472244396818</v>
      </c>
      <c r="G18806" s="1">
        <v>43.398200000000003</v>
      </c>
      <c r="H18806" s="1">
        <v>-88.5321</v>
      </c>
    </row>
    <row r="18807" spans="1:8" ht="13.2">
      <c r="A18807" s="1" t="s">
        <v>12166</v>
      </c>
      <c r="B18807" s="1" t="s">
        <v>12353</v>
      </c>
      <c r="C18807" s="1">
        <v>891</v>
      </c>
      <c r="D18807" s="11">
        <f t="shared" si="0"/>
        <v>2.1681237626364384E-4</v>
      </c>
      <c r="E18807" s="11">
        <f t="shared" ca="1" si="1"/>
        <v>3.4693782260512935E-6</v>
      </c>
      <c r="F18807" s="11">
        <f t="shared" ca="1" si="3"/>
        <v>0.99455072107452691</v>
      </c>
      <c r="G18807" s="1">
        <v>45.319200000000002</v>
      </c>
      <c r="H18807" s="1">
        <v>-90.203000000000003</v>
      </c>
    </row>
    <row r="18808" spans="1:8" ht="13.2">
      <c r="A18808" s="1" t="s">
        <v>12166</v>
      </c>
      <c r="B18808" s="1" t="s">
        <v>4753</v>
      </c>
      <c r="C18808" s="1">
        <v>878</v>
      </c>
      <c r="D18808" s="11">
        <f t="shared" si="0"/>
        <v>2.136490082597972E-4</v>
      </c>
      <c r="E18808" s="11">
        <f t="shared" ca="1" si="1"/>
        <v>3.4187587906543613E-6</v>
      </c>
      <c r="F18808" s="11">
        <f t="shared" ca="1" si="3"/>
        <v>0.99455419045275295</v>
      </c>
      <c r="G18808" s="1">
        <v>45.526400000000002</v>
      </c>
      <c r="H18808" s="1">
        <v>-92.501199999999997</v>
      </c>
    </row>
    <row r="18809" spans="1:8" ht="13.2">
      <c r="A18809" s="1" t="s">
        <v>12166</v>
      </c>
      <c r="B18809" s="1" t="s">
        <v>12354</v>
      </c>
      <c r="C18809" s="1">
        <v>872</v>
      </c>
      <c r="D18809" s="11">
        <f t="shared" si="0"/>
        <v>2.1218899225802182E-4</v>
      </c>
      <c r="E18809" s="11">
        <f t="shared" ca="1" si="1"/>
        <v>3.3953959743173156E-6</v>
      </c>
      <c r="F18809" s="11">
        <f t="shared" ca="1" si="3"/>
        <v>0.99455760921154357</v>
      </c>
      <c r="G18809" s="1">
        <v>44.874400000000001</v>
      </c>
      <c r="H18809" s="1">
        <v>-91.686400000000006</v>
      </c>
    </row>
    <row r="18810" spans="1:8" ht="13.2">
      <c r="A18810" s="1" t="s">
        <v>12166</v>
      </c>
      <c r="B18810" s="1" t="s">
        <v>4485</v>
      </c>
      <c r="C18810" s="1">
        <v>867</v>
      </c>
      <c r="D18810" s="11">
        <f t="shared" si="0"/>
        <v>2.1097231225654234E-4</v>
      </c>
      <c r="E18810" s="11">
        <f t="shared" ca="1" si="1"/>
        <v>3.3759269607031112E-6</v>
      </c>
      <c r="F18810" s="11">
        <f t="shared" ca="1" si="3"/>
        <v>0.99456100460751784</v>
      </c>
      <c r="G18810" s="1">
        <v>45.002600000000001</v>
      </c>
      <c r="H18810" s="1">
        <v>-90.3309</v>
      </c>
    </row>
    <row r="18811" spans="1:8" ht="13.2">
      <c r="A18811" s="1" t="s">
        <v>12166</v>
      </c>
      <c r="B18811" s="1" t="s">
        <v>12355</v>
      </c>
      <c r="C18811" s="1">
        <v>859</v>
      </c>
      <c r="D18811" s="11">
        <f t="shared" si="0"/>
        <v>2.0902562425417515E-4</v>
      </c>
      <c r="E18811" s="11">
        <f t="shared" ca="1" si="1"/>
        <v>3.344776538920383E-6</v>
      </c>
      <c r="F18811" s="11">
        <f t="shared" ca="1" si="3"/>
        <v>0.9945643805344786</v>
      </c>
      <c r="G18811" s="1">
        <v>45.361699999999999</v>
      </c>
      <c r="H18811" s="1">
        <v>-92.634399999999999</v>
      </c>
    </row>
    <row r="18812" spans="1:8" ht="13.2">
      <c r="A18812" s="1" t="s">
        <v>12166</v>
      </c>
      <c r="B18812" s="1" t="s">
        <v>3573</v>
      </c>
      <c r="C18812" s="1">
        <v>857</v>
      </c>
      <c r="D18812" s="11">
        <f t="shared" si="0"/>
        <v>2.0853895225358336E-4</v>
      </c>
      <c r="E18812" s="11">
        <f t="shared" ca="1" si="1"/>
        <v>3.3369889334747009E-6</v>
      </c>
      <c r="F18812" s="11">
        <f t="shared" ca="1" si="3"/>
        <v>0.99456772531101756</v>
      </c>
      <c r="G18812" s="1">
        <v>43.692799999999998</v>
      </c>
      <c r="H18812" s="1">
        <v>-88.364199999999997</v>
      </c>
    </row>
    <row r="18813" spans="1:8" ht="13.2">
      <c r="A18813" s="1" t="s">
        <v>12166</v>
      </c>
      <c r="B18813" s="1" t="s">
        <v>3168</v>
      </c>
      <c r="C18813" s="1">
        <v>856</v>
      </c>
      <c r="D18813" s="11">
        <f t="shared" si="0"/>
        <v>2.0829561625328746E-4</v>
      </c>
      <c r="E18813" s="11">
        <f t="shared" ca="1" si="1"/>
        <v>3.3330951307518601E-6</v>
      </c>
      <c r="F18813" s="11">
        <f t="shared" ca="1" si="3"/>
        <v>0.99457106229995107</v>
      </c>
      <c r="G18813" s="1">
        <v>43.735199999999999</v>
      </c>
      <c r="H18813" s="1">
        <v>-88.781899999999993</v>
      </c>
    </row>
    <row r="18814" spans="1:8" ht="13.2">
      <c r="A18814" s="1" t="s">
        <v>12166</v>
      </c>
      <c r="B18814" s="1" t="s">
        <v>4758</v>
      </c>
      <c r="C18814" s="1">
        <v>849</v>
      </c>
      <c r="D18814" s="11">
        <f t="shared" si="0"/>
        <v>2.0659226425121619E-4</v>
      </c>
      <c r="E18814" s="11">
        <f t="shared" ca="1" si="1"/>
        <v>3.3058385116919736E-6</v>
      </c>
      <c r="F18814" s="11">
        <f t="shared" ca="1" si="3"/>
        <v>0.99457439539508186</v>
      </c>
      <c r="G18814" s="1">
        <v>44.120100000000001</v>
      </c>
      <c r="H18814" s="1">
        <v>-91.696899999999999</v>
      </c>
    </row>
    <row r="18815" spans="1:8" ht="13.2">
      <c r="A18815" s="1" t="s">
        <v>12166</v>
      </c>
      <c r="B18815" s="1" t="s">
        <v>3332</v>
      </c>
      <c r="C18815" s="1">
        <v>848</v>
      </c>
      <c r="D18815" s="11">
        <f t="shared" si="0"/>
        <v>2.063489282509203E-4</v>
      </c>
      <c r="E18815" s="11">
        <f t="shared" ca="1" si="1"/>
        <v>3.3019447089691324E-6</v>
      </c>
      <c r="F18815" s="11">
        <f t="shared" ca="1" si="3"/>
        <v>0.99457770123359357</v>
      </c>
      <c r="G18815" s="1">
        <v>43.186599999999999</v>
      </c>
      <c r="H18815" s="1">
        <v>-90.2012</v>
      </c>
    </row>
    <row r="18816" spans="1:8" ht="13.2">
      <c r="A18816" s="1" t="s">
        <v>12166</v>
      </c>
      <c r="B18816" s="1" t="s">
        <v>2676</v>
      </c>
      <c r="C18816" s="1">
        <v>839</v>
      </c>
      <c r="D18816" s="11">
        <f t="shared" si="0"/>
        <v>2.0415890424825724E-4</v>
      </c>
      <c r="E18816" s="11">
        <f t="shared" ca="1" si="1"/>
        <v>3.2669004844635643E-6</v>
      </c>
      <c r="F18816" s="11">
        <f t="shared" ca="1" si="3"/>
        <v>0.99458100317830256</v>
      </c>
      <c r="G18816" s="1">
        <v>42.701300000000003</v>
      </c>
      <c r="H18816" s="1">
        <v>-89.866</v>
      </c>
    </row>
    <row r="18817" spans="1:8" ht="13.2">
      <c r="A18817" s="1" t="s">
        <v>12166</v>
      </c>
      <c r="B18817" s="1" t="s">
        <v>5792</v>
      </c>
      <c r="C18817" s="1">
        <v>839</v>
      </c>
      <c r="D18817" s="11">
        <f t="shared" si="0"/>
        <v>2.0415890424825724E-4</v>
      </c>
      <c r="E18817" s="11">
        <f t="shared" ca="1" si="1"/>
        <v>3.2669004844635643E-6</v>
      </c>
      <c r="F18817" s="11">
        <f t="shared" ca="1" si="3"/>
        <v>0.99458427007878702</v>
      </c>
      <c r="G18817" s="1">
        <v>44.439100000000003</v>
      </c>
      <c r="H18817" s="1">
        <v>-90.130099999999999</v>
      </c>
    </row>
    <row r="18818" spans="1:8" ht="13.2">
      <c r="A18818" s="1" t="s">
        <v>12166</v>
      </c>
      <c r="B18818" s="1" t="s">
        <v>788</v>
      </c>
      <c r="C18818" s="1">
        <v>837</v>
      </c>
      <c r="D18818" s="11">
        <f t="shared" si="0"/>
        <v>2.0367223224766545E-4</v>
      </c>
      <c r="E18818" s="11">
        <f t="shared" ca="1" si="1"/>
        <v>3.2591128790178822E-6</v>
      </c>
      <c r="F18818" s="11">
        <f t="shared" ca="1" si="3"/>
        <v>0.99458753697927149</v>
      </c>
      <c r="G18818" s="1">
        <v>43.047499999999999</v>
      </c>
      <c r="H18818" s="1">
        <v>-90.380200000000002</v>
      </c>
    </row>
    <row r="18819" spans="1:8" ht="13.2">
      <c r="A18819" s="1" t="s">
        <v>12166</v>
      </c>
      <c r="B18819" s="1" t="s">
        <v>3105</v>
      </c>
      <c r="C18819" s="1">
        <v>836</v>
      </c>
      <c r="D18819" s="11">
        <f t="shared" si="0"/>
        <v>2.0342889624736955E-4</v>
      </c>
      <c r="E18819" s="11">
        <f t="shared" ca="1" si="1"/>
        <v>3.2552190762950414E-6</v>
      </c>
      <c r="F18819" s="11">
        <f t="shared" ca="1" si="3"/>
        <v>0.99459079609215051</v>
      </c>
      <c r="G18819" s="1">
        <v>44.217799999999997</v>
      </c>
      <c r="H18819" s="1">
        <v>-89.497299999999996</v>
      </c>
    </row>
    <row r="18820" spans="1:8" ht="13.2">
      <c r="A18820" s="1" t="s">
        <v>12166</v>
      </c>
      <c r="B18820" s="1" t="s">
        <v>12356</v>
      </c>
      <c r="C18820" s="1">
        <v>826</v>
      </c>
      <c r="D18820" s="11">
        <f t="shared" si="0"/>
        <v>2.0099553624441057E-4</v>
      </c>
      <c r="E18820" s="11">
        <f t="shared" ca="1" si="1"/>
        <v>3.2162810490666312E-6</v>
      </c>
      <c r="F18820" s="11">
        <f t="shared" ca="1" si="3"/>
        <v>0.9945940513112268</v>
      </c>
      <c r="G18820" s="1">
        <v>43.662300000000002</v>
      </c>
      <c r="H18820" s="1">
        <v>-91.218000000000004</v>
      </c>
    </row>
    <row r="18821" spans="1:8" ht="13.2">
      <c r="A18821" s="1" t="s">
        <v>12166</v>
      </c>
      <c r="B18821" s="1" t="s">
        <v>12357</v>
      </c>
      <c r="C18821" s="1">
        <v>820</v>
      </c>
      <c r="D18821" s="11">
        <f t="shared" si="0"/>
        <v>1.9953552024263519E-4</v>
      </c>
      <c r="E18821" s="11">
        <f t="shared" ca="1" si="1"/>
        <v>3.1929182327295855E-6</v>
      </c>
      <c r="F18821" s="11">
        <f t="shared" ca="1" si="3"/>
        <v>0.99459726759227585</v>
      </c>
      <c r="G18821" s="1">
        <v>43.163699999999999</v>
      </c>
      <c r="H18821" s="1">
        <v>-89.9101</v>
      </c>
    </row>
    <row r="18822" spans="1:8" ht="13.2">
      <c r="A18822" s="1" t="s">
        <v>12166</v>
      </c>
      <c r="B18822" s="1" t="s">
        <v>2493</v>
      </c>
      <c r="C18822" s="1">
        <v>808</v>
      </c>
      <c r="D18822" s="11">
        <f t="shared" si="0"/>
        <v>1.9661548823908444E-4</v>
      </c>
      <c r="E18822" s="11">
        <f t="shared" ca="1" si="1"/>
        <v>3.1461926000554945E-6</v>
      </c>
      <c r="F18822" s="11">
        <f t="shared" ca="1" si="3"/>
        <v>0.99460046051050854</v>
      </c>
      <c r="G18822" s="1">
        <v>43.3352</v>
      </c>
      <c r="H18822" s="1">
        <v>-89.372399999999999</v>
      </c>
    </row>
    <row r="18823" spans="1:8" ht="13.2">
      <c r="A18823" s="1" t="s">
        <v>12166</v>
      </c>
      <c r="B18823" s="1" t="s">
        <v>6565</v>
      </c>
      <c r="C18823" s="1">
        <v>807</v>
      </c>
      <c r="D18823" s="11">
        <f t="shared" si="0"/>
        <v>1.9637215223878855E-4</v>
      </c>
      <c r="E18823" s="11">
        <f t="shared" ca="1" si="1"/>
        <v>3.1422987973326533E-6</v>
      </c>
      <c r="F18823" s="11">
        <f t="shared" ca="1" si="3"/>
        <v>0.99460360670310854</v>
      </c>
      <c r="G18823" s="1">
        <v>44.642600000000002</v>
      </c>
      <c r="H18823" s="1">
        <v>-90.104799999999997</v>
      </c>
    </row>
    <row r="18824" spans="1:8" ht="13.2">
      <c r="A18824" s="1" t="s">
        <v>12166</v>
      </c>
      <c r="B18824" s="1" t="s">
        <v>12358</v>
      </c>
      <c r="C18824" s="1">
        <v>805</v>
      </c>
      <c r="D18824" s="11">
        <f t="shared" si="0"/>
        <v>1.9588548023819676E-4</v>
      </c>
      <c r="E18824" s="11">
        <f t="shared" ca="1" si="1"/>
        <v>3.1345111918869717E-6</v>
      </c>
      <c r="F18824" s="11">
        <f t="shared" ca="1" si="3"/>
        <v>0.99460674900190593</v>
      </c>
      <c r="G18824" s="1">
        <v>42.8093</v>
      </c>
      <c r="H18824" s="1">
        <v>-89.860600000000005</v>
      </c>
    </row>
    <row r="18825" spans="1:8" ht="13.2">
      <c r="A18825" s="1" t="s">
        <v>12166</v>
      </c>
      <c r="B18825" s="1" t="s">
        <v>3942</v>
      </c>
      <c r="C18825" s="1">
        <v>804</v>
      </c>
      <c r="D18825" s="11">
        <f t="shared" si="0"/>
        <v>1.9564214423790086E-4</v>
      </c>
      <c r="E18825" s="11">
        <f t="shared" ca="1" si="1"/>
        <v>3.1306173891641304E-6</v>
      </c>
      <c r="F18825" s="11">
        <f t="shared" ca="1" si="3"/>
        <v>0.99460988351309787</v>
      </c>
      <c r="G18825" s="1">
        <v>44.779899999999998</v>
      </c>
      <c r="H18825" s="1">
        <v>-92.149199999999993</v>
      </c>
    </row>
    <row r="18826" spans="1:8" ht="13.2">
      <c r="A18826" s="1" t="s">
        <v>12166</v>
      </c>
      <c r="B18826" s="1" t="s">
        <v>12359</v>
      </c>
      <c r="C18826" s="1">
        <v>803</v>
      </c>
      <c r="D18826" s="11">
        <f t="shared" si="0"/>
        <v>1.9539880823760494E-4</v>
      </c>
      <c r="E18826" s="11">
        <f t="shared" ca="1" si="1"/>
        <v>3.1267235864412892E-6</v>
      </c>
      <c r="F18826" s="11">
        <f t="shared" ca="1" si="3"/>
        <v>0.99461301413048708</v>
      </c>
      <c r="G18826" s="1">
        <v>42.671500000000002</v>
      </c>
      <c r="H18826" s="1">
        <v>-89.208399999999997</v>
      </c>
    </row>
    <row r="18827" spans="1:8" ht="13.2">
      <c r="A18827" s="1" t="s">
        <v>12166</v>
      </c>
      <c r="B18827" s="1" t="s">
        <v>12360</v>
      </c>
      <c r="C18827" s="1">
        <v>795</v>
      </c>
      <c r="D18827" s="11">
        <f t="shared" si="0"/>
        <v>1.9345212023523777E-4</v>
      </c>
      <c r="E18827" s="11">
        <f t="shared" ca="1" si="1"/>
        <v>3.0955731646585615E-6</v>
      </c>
      <c r="F18827" s="11">
        <f t="shared" ca="1" si="3"/>
        <v>0.99461614085407357</v>
      </c>
      <c r="G18827" s="1">
        <v>44.931800000000003</v>
      </c>
      <c r="H18827" s="1">
        <v>-89.209400000000002</v>
      </c>
    </row>
    <row r="18828" spans="1:8" ht="13.2">
      <c r="A18828" s="1" t="s">
        <v>12166</v>
      </c>
      <c r="B18828" s="1" t="s">
        <v>12361</v>
      </c>
      <c r="C18828" s="1">
        <v>794</v>
      </c>
      <c r="D18828" s="11">
        <f t="shared" si="0"/>
        <v>1.9320878423494188E-4</v>
      </c>
      <c r="E18828" s="11">
        <f t="shared" ca="1" si="1"/>
        <v>3.0916793619357207E-6</v>
      </c>
      <c r="F18828" s="11">
        <f t="shared" ca="1" si="3"/>
        <v>0.99461923642723826</v>
      </c>
      <c r="G18828" s="1">
        <v>43.653100000000002</v>
      </c>
      <c r="H18828" s="1">
        <v>-90.2239</v>
      </c>
    </row>
    <row r="18829" spans="1:8" ht="13.2">
      <c r="A18829" s="1" t="s">
        <v>12166</v>
      </c>
      <c r="B18829" s="1" t="s">
        <v>12362</v>
      </c>
      <c r="C18829" s="1">
        <v>793</v>
      </c>
      <c r="D18829" s="11">
        <f t="shared" si="0"/>
        <v>1.9296544823464598E-4</v>
      </c>
      <c r="E18829" s="11">
        <f t="shared" ca="1" si="1"/>
        <v>3.0877855592128798E-6</v>
      </c>
      <c r="F18829" s="11">
        <f t="shared" ca="1" si="3"/>
        <v>0.99462232810660023</v>
      </c>
      <c r="G18829" s="1">
        <v>44.442399999999999</v>
      </c>
      <c r="H18829" s="1">
        <v>-92.148499999999999</v>
      </c>
    </row>
    <row r="18830" spans="1:8" ht="13.2">
      <c r="A18830" s="1" t="s">
        <v>12166</v>
      </c>
      <c r="B18830" s="1" t="s">
        <v>12363</v>
      </c>
      <c r="C18830" s="1">
        <v>792</v>
      </c>
      <c r="D18830" s="11">
        <f t="shared" si="0"/>
        <v>1.9272211223435008E-4</v>
      </c>
      <c r="E18830" s="11">
        <f t="shared" ca="1" si="1"/>
        <v>3.083891756490039E-6</v>
      </c>
      <c r="F18830" s="11">
        <f t="shared" ca="1" si="3"/>
        <v>0.99462541589215947</v>
      </c>
      <c r="G18830" s="1">
        <v>44.4283</v>
      </c>
      <c r="H18830" s="1">
        <v>-89.765600000000006</v>
      </c>
    </row>
    <row r="18831" spans="1:8" ht="13.2">
      <c r="A18831" s="1" t="s">
        <v>12166</v>
      </c>
      <c r="B18831" s="1" t="s">
        <v>12364</v>
      </c>
      <c r="C18831" s="1">
        <v>788</v>
      </c>
      <c r="D18831" s="11">
        <f t="shared" si="0"/>
        <v>1.917487682331665E-4</v>
      </c>
      <c r="E18831" s="11">
        <f t="shared" ca="1" si="1"/>
        <v>3.0683165455986749E-6</v>
      </c>
      <c r="F18831" s="11">
        <f t="shared" ca="1" si="3"/>
        <v>0.99462849978391599</v>
      </c>
      <c r="G18831" s="1">
        <v>43.702399999999997</v>
      </c>
      <c r="H18831" s="1">
        <v>-91.011200000000002</v>
      </c>
    </row>
    <row r="18832" spans="1:8" ht="13.2">
      <c r="A18832" s="1" t="s">
        <v>12166</v>
      </c>
      <c r="B18832" s="1" t="s">
        <v>12365</v>
      </c>
      <c r="C18832" s="1">
        <v>778</v>
      </c>
      <c r="D18832" s="11">
        <f t="shared" si="0"/>
        <v>1.8931540823020754E-4</v>
      </c>
      <c r="E18832" s="11">
        <f t="shared" ca="1" si="1"/>
        <v>3.0293785183702656E-6</v>
      </c>
      <c r="F18832" s="11">
        <f t="shared" ca="1" si="3"/>
        <v>0.9946315681004616</v>
      </c>
      <c r="G18832" s="1">
        <v>45.783000000000001</v>
      </c>
      <c r="H18832" s="1">
        <v>-92.382099999999994</v>
      </c>
    </row>
    <row r="18833" spans="1:8" ht="13.2">
      <c r="A18833" s="1" t="s">
        <v>12166</v>
      </c>
      <c r="B18833" s="1" t="s">
        <v>12366</v>
      </c>
      <c r="C18833" s="1">
        <v>778</v>
      </c>
      <c r="D18833" s="11">
        <f t="shared" si="0"/>
        <v>1.8931540823020754E-4</v>
      </c>
      <c r="E18833" s="11">
        <f t="shared" ca="1" si="1"/>
        <v>3.0293785183702656E-6</v>
      </c>
      <c r="F18833" s="11">
        <f t="shared" ca="1" si="3"/>
        <v>0.99463459747897998</v>
      </c>
      <c r="G18833" s="1">
        <v>43.277900000000002</v>
      </c>
      <c r="H18833" s="1">
        <v>-90.042299999999997</v>
      </c>
    </row>
    <row r="18834" spans="1:8" ht="13.2">
      <c r="A18834" s="1" t="s">
        <v>12166</v>
      </c>
      <c r="B18834" s="1" t="s">
        <v>12367</v>
      </c>
      <c r="C18834" s="1">
        <v>776</v>
      </c>
      <c r="D18834" s="11">
        <f t="shared" si="0"/>
        <v>1.8882873622961575E-4</v>
      </c>
      <c r="E18834" s="11">
        <f t="shared" ca="1" si="1"/>
        <v>3.0215909129245835E-6</v>
      </c>
      <c r="F18834" s="11">
        <f t="shared" ca="1" si="3"/>
        <v>0.99463762685749835</v>
      </c>
      <c r="G18834" s="1">
        <v>46.431399999999996</v>
      </c>
      <c r="H18834" s="1">
        <v>-90.238200000000006</v>
      </c>
    </row>
    <row r="18835" spans="1:8" ht="13.2">
      <c r="A18835" s="1" t="s">
        <v>12166</v>
      </c>
      <c r="B18835" s="1" t="s">
        <v>12368</v>
      </c>
      <c r="C18835" s="1">
        <v>771</v>
      </c>
      <c r="D18835" s="11">
        <f t="shared" si="0"/>
        <v>1.8761205622813625E-4</v>
      </c>
      <c r="E18835" s="11">
        <f t="shared" ca="1" si="1"/>
        <v>3.0021218993103787E-6</v>
      </c>
      <c r="F18835" s="11">
        <f t="shared" ca="1" si="3"/>
        <v>0.99464064844841127</v>
      </c>
      <c r="G18835" s="1">
        <v>43.578000000000003</v>
      </c>
      <c r="H18835" s="1">
        <v>-90.638000000000005</v>
      </c>
    </row>
    <row r="18836" spans="1:8" ht="13.2">
      <c r="A18836" s="1" t="s">
        <v>12166</v>
      </c>
      <c r="B18836" s="1" t="s">
        <v>4042</v>
      </c>
      <c r="C18836" s="1">
        <v>756</v>
      </c>
      <c r="D18836" s="11">
        <f t="shared" si="0"/>
        <v>1.8396201622369781E-4</v>
      </c>
      <c r="E18836" s="11">
        <f t="shared" ca="1" si="1"/>
        <v>2.9437148584677644E-6</v>
      </c>
      <c r="F18836" s="11">
        <f t="shared" ca="1" si="3"/>
        <v>0.99464365057031057</v>
      </c>
      <c r="G18836" s="1">
        <v>43.541600000000003</v>
      </c>
      <c r="H18836" s="1">
        <v>-89.111000000000004</v>
      </c>
    </row>
    <row r="18837" spans="1:8" ht="13.2">
      <c r="A18837" s="1" t="s">
        <v>12166</v>
      </c>
      <c r="B18837" s="1" t="s">
        <v>12369</v>
      </c>
      <c r="C18837" s="1">
        <v>755</v>
      </c>
      <c r="D18837" s="11">
        <f t="shared" si="0"/>
        <v>1.8371868022340192E-4</v>
      </c>
      <c r="E18837" s="11">
        <f t="shared" ca="1" si="1"/>
        <v>2.9398210557449236E-6</v>
      </c>
      <c r="F18837" s="11">
        <f t="shared" ca="1" si="3"/>
        <v>0.99464659428516899</v>
      </c>
      <c r="G18837" s="1">
        <v>44.006700000000002</v>
      </c>
      <c r="H18837" s="1">
        <v>-87.924599999999998</v>
      </c>
    </row>
    <row r="18838" spans="1:8" ht="13.2">
      <c r="A18838" s="1" t="s">
        <v>12166</v>
      </c>
      <c r="B18838" s="1" t="s">
        <v>12370</v>
      </c>
      <c r="C18838" s="1">
        <v>745</v>
      </c>
      <c r="D18838" s="11">
        <f t="shared" si="0"/>
        <v>1.8128532022044296E-4</v>
      </c>
      <c r="E18838" s="11">
        <f t="shared" ca="1" si="1"/>
        <v>2.9008830285165138E-6</v>
      </c>
      <c r="F18838" s="11">
        <f t="shared" ca="1" si="3"/>
        <v>0.9946495341062247</v>
      </c>
      <c r="G18838" s="1">
        <v>43.493000000000002</v>
      </c>
      <c r="H18838" s="1">
        <v>-89.309700000000007</v>
      </c>
    </row>
    <row r="18839" spans="1:8" ht="13.2">
      <c r="A18839" s="1" t="s">
        <v>12166</v>
      </c>
      <c r="B18839" s="1" t="s">
        <v>12371</v>
      </c>
      <c r="C18839" s="1">
        <v>743</v>
      </c>
      <c r="D18839" s="11">
        <f t="shared" si="0"/>
        <v>1.8079864821985117E-4</v>
      </c>
      <c r="E18839" s="11">
        <f t="shared" ca="1" si="1"/>
        <v>2.8930954230708322E-6</v>
      </c>
      <c r="F18839" s="11">
        <f t="shared" ca="1" si="3"/>
        <v>0.99465243498925326</v>
      </c>
      <c r="G18839" s="1">
        <v>43.826300000000003</v>
      </c>
      <c r="H18839" s="1">
        <v>-88.246099999999998</v>
      </c>
    </row>
    <row r="18840" spans="1:8" ht="13.2">
      <c r="A18840" s="1" t="s">
        <v>12166</v>
      </c>
      <c r="B18840" s="1" t="s">
        <v>12372</v>
      </c>
      <c r="C18840" s="1">
        <v>739</v>
      </c>
      <c r="D18840" s="11">
        <f t="shared" si="0"/>
        <v>1.7982530421866756E-4</v>
      </c>
      <c r="E18840" s="11">
        <f t="shared" ca="1" si="1"/>
        <v>2.8775202121794681E-6</v>
      </c>
      <c r="F18840" s="11">
        <f t="shared" ca="1" si="3"/>
        <v>0.99465532808467638</v>
      </c>
      <c r="G18840" s="1">
        <v>44.145200000000003</v>
      </c>
      <c r="H18840" s="1">
        <v>-87.828100000000006</v>
      </c>
    </row>
    <row r="18841" spans="1:8" ht="13.2">
      <c r="A18841" s="1" t="s">
        <v>12166</v>
      </c>
      <c r="B18841" s="1" t="s">
        <v>12373</v>
      </c>
      <c r="C18841" s="1">
        <v>730</v>
      </c>
      <c r="D18841" s="11">
        <f t="shared" si="0"/>
        <v>1.776352802160045E-4</v>
      </c>
      <c r="E18841" s="11">
        <f t="shared" ca="1" si="1"/>
        <v>2.8424759876738995E-6</v>
      </c>
      <c r="F18841" s="11">
        <f t="shared" ca="1" si="3"/>
        <v>0.9946582056048886</v>
      </c>
      <c r="G18841" s="1">
        <v>43.085099999999997</v>
      </c>
      <c r="H18841" s="1">
        <v>-90.899500000000003</v>
      </c>
    </row>
    <row r="18842" spans="1:8" ht="13.2">
      <c r="A18842" s="1" t="s">
        <v>12166</v>
      </c>
      <c r="B18842" s="1" t="s">
        <v>7326</v>
      </c>
      <c r="C18842" s="1">
        <v>724</v>
      </c>
      <c r="D18842" s="11">
        <f t="shared" si="0"/>
        <v>1.7617526421422912E-4</v>
      </c>
      <c r="E18842" s="11">
        <f t="shared" ca="1" si="1"/>
        <v>2.8191131713368538E-6</v>
      </c>
      <c r="F18842" s="11">
        <f t="shared" ca="1" si="3"/>
        <v>0.9946610480808763</v>
      </c>
      <c r="G18842" s="1">
        <v>45.459000000000003</v>
      </c>
      <c r="H18842" s="1">
        <v>-91.273399999999995</v>
      </c>
    </row>
    <row r="18843" spans="1:8" ht="13.2">
      <c r="A18843" s="1" t="s">
        <v>12166</v>
      </c>
      <c r="B18843" s="1" t="s">
        <v>671</v>
      </c>
      <c r="C18843" s="1">
        <v>721</v>
      </c>
      <c r="D18843" s="11">
        <f t="shared" si="0"/>
        <v>1.7544525621334143E-4</v>
      </c>
      <c r="E18843" s="11">
        <f t="shared" ca="1" si="1"/>
        <v>2.807431763168331E-6</v>
      </c>
      <c r="F18843" s="11">
        <f t="shared" ca="1" si="3"/>
        <v>0.99466386719404765</v>
      </c>
      <c r="G18843" s="1">
        <v>44.336500000000001</v>
      </c>
      <c r="H18843" s="1">
        <v>-91.922300000000007</v>
      </c>
    </row>
    <row r="18844" spans="1:8" ht="13.2">
      <c r="A18844" s="1" t="s">
        <v>12166</v>
      </c>
      <c r="B18844" s="1" t="s">
        <v>12374</v>
      </c>
      <c r="C18844" s="1">
        <v>716</v>
      </c>
      <c r="D18844" s="11">
        <f t="shared" si="0"/>
        <v>1.7422857621186196E-4</v>
      </c>
      <c r="E18844" s="11">
        <f t="shared" ca="1" si="1"/>
        <v>2.7879627495541261E-6</v>
      </c>
      <c r="F18844" s="11">
        <f t="shared" ca="1" si="3"/>
        <v>0.99466667462581082</v>
      </c>
      <c r="G18844" s="1">
        <v>44.740900000000003</v>
      </c>
      <c r="H18844" s="1">
        <v>-89.046499999999995</v>
      </c>
    </row>
    <row r="18845" spans="1:8" ht="13.2">
      <c r="A18845" s="1" t="s">
        <v>12166</v>
      </c>
      <c r="B18845" s="1" t="s">
        <v>3591</v>
      </c>
      <c r="C18845" s="1">
        <v>715</v>
      </c>
      <c r="D18845" s="11">
        <f t="shared" si="0"/>
        <v>1.7398524021156606E-4</v>
      </c>
      <c r="E18845" s="11">
        <f t="shared" ca="1" si="1"/>
        <v>2.7840689468312853E-6</v>
      </c>
      <c r="F18845" s="11">
        <f t="shared" ca="1" si="3"/>
        <v>0.99466946258856037</v>
      </c>
      <c r="G18845" s="1">
        <v>42.892899999999997</v>
      </c>
      <c r="H18845" s="1">
        <v>-90.925899999999999</v>
      </c>
    </row>
    <row r="18846" spans="1:8" ht="13.2">
      <c r="A18846" s="1" t="s">
        <v>12166</v>
      </c>
      <c r="B18846" s="1" t="s">
        <v>12375</v>
      </c>
      <c r="C18846" s="1">
        <v>706</v>
      </c>
      <c r="D18846" s="11">
        <f t="shared" si="0"/>
        <v>1.7179521620890297E-4</v>
      </c>
      <c r="E18846" s="11">
        <f t="shared" ca="1" si="1"/>
        <v>2.7490247223257163E-6</v>
      </c>
      <c r="F18846" s="11">
        <f t="shared" ca="1" si="3"/>
        <v>0.9946722466575072</v>
      </c>
      <c r="G18846" s="1">
        <v>43.459000000000003</v>
      </c>
      <c r="H18846" s="1">
        <v>-89.860299999999995</v>
      </c>
    </row>
    <row r="18847" spans="1:8" ht="13.2">
      <c r="A18847" s="1" t="s">
        <v>12166</v>
      </c>
      <c r="B18847" s="1" t="s">
        <v>12376</v>
      </c>
      <c r="C18847" s="1">
        <v>703</v>
      </c>
      <c r="D18847" s="11">
        <f t="shared" si="0"/>
        <v>1.7106520820801528E-4</v>
      </c>
      <c r="E18847" s="11">
        <f t="shared" ca="1" si="1"/>
        <v>2.7373433141571935E-6</v>
      </c>
      <c r="F18847" s="11">
        <f t="shared" ca="1" si="3"/>
        <v>0.9946749956822295</v>
      </c>
      <c r="G18847" s="1">
        <v>44.179600000000001</v>
      </c>
      <c r="H18847" s="1">
        <v>-89.242800000000003</v>
      </c>
    </row>
    <row r="18848" spans="1:8" ht="13.2">
      <c r="A18848" s="1" t="s">
        <v>12166</v>
      </c>
      <c r="B18848" s="1" t="s">
        <v>2228</v>
      </c>
      <c r="C18848" s="1">
        <v>702</v>
      </c>
      <c r="D18848" s="11">
        <f t="shared" si="0"/>
        <v>1.7082187220771939E-4</v>
      </c>
      <c r="E18848" s="11">
        <f t="shared" ca="1" si="1"/>
        <v>2.7334495114343527E-6</v>
      </c>
      <c r="F18848" s="11">
        <f t="shared" ca="1" si="3"/>
        <v>0.99467773302554363</v>
      </c>
      <c r="G18848" s="1">
        <v>45.069499999999998</v>
      </c>
      <c r="H18848" s="1">
        <v>-88.034800000000004</v>
      </c>
    </row>
    <row r="18849" spans="1:8" ht="13.2">
      <c r="A18849" s="1" t="s">
        <v>12166</v>
      </c>
      <c r="B18849" s="1" t="s">
        <v>12377</v>
      </c>
      <c r="C18849" s="1">
        <v>698</v>
      </c>
      <c r="D18849" s="11">
        <f t="shared" si="0"/>
        <v>1.6984852820653581E-4</v>
      </c>
      <c r="E18849" s="11">
        <f t="shared" ca="1" si="1"/>
        <v>2.7178743005429886E-6</v>
      </c>
      <c r="F18849" s="11">
        <f t="shared" ca="1" si="3"/>
        <v>0.99468046647505504</v>
      </c>
      <c r="G18849" s="1">
        <v>42.969799999999999</v>
      </c>
      <c r="H18849" s="1">
        <v>-90.433199999999999</v>
      </c>
    </row>
    <row r="18850" spans="1:8" ht="13.2">
      <c r="A18850" s="1" t="s">
        <v>12166</v>
      </c>
      <c r="B18850" s="1" t="s">
        <v>2831</v>
      </c>
      <c r="C18850" s="1">
        <v>697</v>
      </c>
      <c r="D18850" s="11">
        <f t="shared" si="0"/>
        <v>1.6960519220623991E-4</v>
      </c>
      <c r="E18850" s="11">
        <f t="shared" ca="1" si="1"/>
        <v>2.7139804978201478E-6</v>
      </c>
      <c r="F18850" s="11">
        <f t="shared" ca="1" si="3"/>
        <v>0.99468318434935554</v>
      </c>
      <c r="G18850" s="1">
        <v>43.659799999999997</v>
      </c>
      <c r="H18850" s="1">
        <v>-88.007199999999997</v>
      </c>
    </row>
    <row r="18851" spans="1:8" ht="13.2">
      <c r="A18851" s="1" t="s">
        <v>12166</v>
      </c>
      <c r="B18851" s="1" t="s">
        <v>12378</v>
      </c>
      <c r="C18851" s="1">
        <v>696</v>
      </c>
      <c r="D18851" s="11">
        <f t="shared" si="0"/>
        <v>1.6936185620594401E-4</v>
      </c>
      <c r="E18851" s="11">
        <f t="shared" ca="1" si="1"/>
        <v>2.710086695097307E-6</v>
      </c>
      <c r="F18851" s="11">
        <f t="shared" ca="1" si="3"/>
        <v>0.99468589832985332</v>
      </c>
      <c r="G18851" s="1">
        <v>46.323900000000002</v>
      </c>
      <c r="H18851" s="1">
        <v>-90.660700000000006</v>
      </c>
    </row>
    <row r="18852" spans="1:8" ht="13.2">
      <c r="A18852" s="1" t="s">
        <v>12166</v>
      </c>
      <c r="B18852" s="1" t="s">
        <v>12379</v>
      </c>
      <c r="C18852" s="1">
        <v>680</v>
      </c>
      <c r="D18852" s="11">
        <f t="shared" si="0"/>
        <v>1.6546848020120968E-4</v>
      </c>
      <c r="E18852" s="11">
        <f t="shared" ca="1" si="1"/>
        <v>2.6477858515318519E-6</v>
      </c>
      <c r="F18852" s="11">
        <f t="shared" ca="1" si="3"/>
        <v>0.99468860841654838</v>
      </c>
      <c r="G18852" s="1">
        <v>43.306100000000001</v>
      </c>
      <c r="H18852" s="1">
        <v>-88.844499999999996</v>
      </c>
    </row>
    <row r="18853" spans="1:8" ht="13.2">
      <c r="A18853" s="1" t="s">
        <v>12166</v>
      </c>
      <c r="B18853" s="1" t="s">
        <v>6785</v>
      </c>
      <c r="C18853" s="1">
        <v>675</v>
      </c>
      <c r="D18853" s="11">
        <f t="shared" si="0"/>
        <v>1.6425180019973018E-4</v>
      </c>
      <c r="E18853" s="11">
        <f t="shared" ca="1" si="1"/>
        <v>2.6283168379176466E-6</v>
      </c>
      <c r="F18853" s="11">
        <f t="shared" ca="1" si="3"/>
        <v>0.99469125620239995</v>
      </c>
      <c r="G18853" s="1">
        <v>42.6875</v>
      </c>
      <c r="H18853" s="1">
        <v>-90.710800000000006</v>
      </c>
    </row>
    <row r="18854" spans="1:8" ht="13.2">
      <c r="A18854" s="1" t="s">
        <v>12166</v>
      </c>
      <c r="B18854" s="1" t="s">
        <v>923</v>
      </c>
      <c r="C18854" s="1">
        <v>672</v>
      </c>
      <c r="D18854" s="11">
        <f t="shared" si="0"/>
        <v>1.6352179219884249E-4</v>
      </c>
      <c r="E18854" s="11">
        <f t="shared" ca="1" si="1"/>
        <v>2.6166354297491237E-6</v>
      </c>
      <c r="F18854" s="11">
        <f t="shared" ca="1" si="3"/>
        <v>0.9946938845192379</v>
      </c>
      <c r="G18854" s="1">
        <v>43.506999999999998</v>
      </c>
      <c r="H18854" s="1">
        <v>-90.673400000000001</v>
      </c>
    </row>
    <row r="18855" spans="1:8" ht="13.2">
      <c r="A18855" s="1" t="s">
        <v>12166</v>
      </c>
      <c r="B18855" s="1" t="s">
        <v>12380</v>
      </c>
      <c r="C18855" s="1">
        <v>670</v>
      </c>
      <c r="D18855" s="11">
        <f t="shared" si="0"/>
        <v>1.630351201982507E-4</v>
      </c>
      <c r="E18855" s="11">
        <f t="shared" ca="1" si="1"/>
        <v>2.6088478243034417E-6</v>
      </c>
      <c r="F18855" s="11">
        <f t="shared" ca="1" si="3"/>
        <v>0.99469650115466768</v>
      </c>
      <c r="G18855" s="1">
        <v>44.576300000000003</v>
      </c>
      <c r="H18855" s="1">
        <v>-91.470100000000002</v>
      </c>
    </row>
    <row r="18856" spans="1:8" ht="13.2">
      <c r="A18856" s="1" t="s">
        <v>12166</v>
      </c>
      <c r="B18856" s="1" t="s">
        <v>3876</v>
      </c>
      <c r="C18856" s="1">
        <v>668</v>
      </c>
      <c r="D18856" s="11">
        <f t="shared" si="0"/>
        <v>1.6254844819765891E-4</v>
      </c>
      <c r="E18856" s="11">
        <f t="shared" ca="1" si="1"/>
        <v>2.6010602188577601E-6</v>
      </c>
      <c r="F18856" s="11">
        <f t="shared" ca="1" si="3"/>
        <v>0.994699110002492</v>
      </c>
      <c r="G18856" s="1">
        <v>43.011899999999997</v>
      </c>
      <c r="H18856" s="1">
        <v>-88.590299999999999</v>
      </c>
    </row>
    <row r="18857" spans="1:8" ht="13.2">
      <c r="A18857" s="1" t="s">
        <v>12166</v>
      </c>
      <c r="B18857" s="1" t="s">
        <v>2048</v>
      </c>
      <c r="C18857" s="1">
        <v>666</v>
      </c>
      <c r="D18857" s="11">
        <f t="shared" si="0"/>
        <v>1.6206177619706712E-4</v>
      </c>
      <c r="E18857" s="11">
        <f t="shared" ca="1" si="1"/>
        <v>2.593272613412078E-6</v>
      </c>
      <c r="F18857" s="11">
        <f t="shared" ca="1" si="3"/>
        <v>0.99470171106271088</v>
      </c>
      <c r="G18857" s="1">
        <v>44.6267</v>
      </c>
      <c r="H18857" s="1">
        <v>-90.014300000000006</v>
      </c>
    </row>
    <row r="18858" spans="1:8" ht="13.2">
      <c r="A18858" s="1" t="s">
        <v>12166</v>
      </c>
      <c r="B18858" s="1" t="s">
        <v>1193</v>
      </c>
      <c r="C18858" s="1">
        <v>662</v>
      </c>
      <c r="D18858" s="11">
        <f t="shared" si="0"/>
        <v>1.6108843219588353E-4</v>
      </c>
      <c r="E18858" s="11">
        <f t="shared" ca="1" si="1"/>
        <v>2.5776974025207144E-6</v>
      </c>
      <c r="F18858" s="11">
        <f t="shared" ca="1" si="3"/>
        <v>0.99470430433532431</v>
      </c>
      <c r="G18858" s="1">
        <v>44.260199999999998</v>
      </c>
      <c r="H18858" s="1">
        <v>-88.871499999999997</v>
      </c>
    </row>
    <row r="18859" spans="1:8" ht="13.2">
      <c r="A18859" s="1" t="s">
        <v>12166</v>
      </c>
      <c r="B18859" s="1" t="s">
        <v>989</v>
      </c>
      <c r="C18859" s="1">
        <v>659</v>
      </c>
      <c r="D18859" s="11">
        <f t="shared" si="0"/>
        <v>1.6035842419499585E-4</v>
      </c>
      <c r="E18859" s="11">
        <f t="shared" ca="1" si="1"/>
        <v>2.5660159943521915E-6</v>
      </c>
      <c r="F18859" s="11">
        <f t="shared" ca="1" si="3"/>
        <v>0.99470688203272684</v>
      </c>
      <c r="G18859" s="1">
        <v>43.972000000000001</v>
      </c>
      <c r="H18859" s="1">
        <v>-89.820300000000003</v>
      </c>
    </row>
    <row r="18860" spans="1:8" ht="13.2">
      <c r="A18860" s="1" t="s">
        <v>12166</v>
      </c>
      <c r="B18860" s="1" t="s">
        <v>5089</v>
      </c>
      <c r="C18860" s="1">
        <v>656</v>
      </c>
      <c r="D18860" s="11">
        <f t="shared" si="0"/>
        <v>1.5962841619410816E-4</v>
      </c>
      <c r="E18860" s="11">
        <f t="shared" ca="1" si="1"/>
        <v>2.5543345861836687E-6</v>
      </c>
      <c r="F18860" s="11">
        <f t="shared" ca="1" si="3"/>
        <v>0.99470944804872119</v>
      </c>
      <c r="G18860" s="1">
        <v>45.414900000000003</v>
      </c>
      <c r="H18860" s="1">
        <v>-92.038200000000003</v>
      </c>
    </row>
    <row r="18861" spans="1:8" ht="13.2">
      <c r="A18861" s="1" t="s">
        <v>12166</v>
      </c>
      <c r="B18861" s="1" t="s">
        <v>12381</v>
      </c>
      <c r="C18861" s="1">
        <v>648</v>
      </c>
      <c r="D18861" s="11">
        <f t="shared" si="0"/>
        <v>1.5768172819174099E-4</v>
      </c>
      <c r="E18861" s="11">
        <f t="shared" ca="1" si="1"/>
        <v>2.5231841644009409E-6</v>
      </c>
      <c r="F18861" s="11">
        <f t="shared" ca="1" si="3"/>
        <v>0.99471200238330737</v>
      </c>
      <c r="G18861" s="1">
        <v>44.200499999999998</v>
      </c>
      <c r="H18861" s="1">
        <v>-87.721100000000007</v>
      </c>
    </row>
    <row r="18862" spans="1:8" ht="13.2">
      <c r="A18862" s="1" t="s">
        <v>12166</v>
      </c>
      <c r="B18862" s="1" t="s">
        <v>289</v>
      </c>
      <c r="C18862" s="1">
        <v>647</v>
      </c>
      <c r="D18862" s="11">
        <f t="shared" si="0"/>
        <v>1.574383921914451E-4</v>
      </c>
      <c r="E18862" s="11">
        <f t="shared" ca="1" si="1"/>
        <v>2.5192903616781001E-6</v>
      </c>
      <c r="F18862" s="11">
        <f t="shared" ca="1" si="3"/>
        <v>0.99471452556747175</v>
      </c>
      <c r="G18862" s="1">
        <v>42.900100000000002</v>
      </c>
      <c r="H18862" s="1">
        <v>-90.433700000000002</v>
      </c>
    </row>
    <row r="18863" spans="1:8" ht="13.2">
      <c r="A18863" s="1" t="s">
        <v>12166</v>
      </c>
      <c r="B18863" s="1" t="s">
        <v>3171</v>
      </c>
      <c r="C18863" s="1">
        <v>635</v>
      </c>
      <c r="D18863" s="11">
        <f t="shared" si="0"/>
        <v>1.5451836018789432E-4</v>
      </c>
      <c r="E18863" s="11">
        <f t="shared" ca="1" si="1"/>
        <v>2.4725647290040083E-6</v>
      </c>
      <c r="F18863" s="11">
        <f t="shared" ca="1" si="3"/>
        <v>0.99471704485783341</v>
      </c>
      <c r="G18863" s="1">
        <v>42.9985</v>
      </c>
      <c r="H18863" s="1">
        <v>-89.993200000000002</v>
      </c>
    </row>
    <row r="18864" spans="1:8" ht="13.2">
      <c r="A18864" s="1" t="s">
        <v>12166</v>
      </c>
      <c r="B18864" s="1" t="s">
        <v>1241</v>
      </c>
      <c r="C18864" s="1">
        <v>634</v>
      </c>
      <c r="D18864" s="11">
        <f t="shared" si="0"/>
        <v>1.5427502418759843E-4</v>
      </c>
      <c r="E18864" s="11">
        <f t="shared" ca="1" si="1"/>
        <v>2.4686709262811675E-6</v>
      </c>
      <c r="F18864" s="11">
        <f t="shared" ca="1" si="3"/>
        <v>0.99471951742256237</v>
      </c>
      <c r="G18864" s="1">
        <v>43.834200000000003</v>
      </c>
      <c r="H18864" s="1">
        <v>-90.626900000000006</v>
      </c>
    </row>
    <row r="18865" spans="1:8" ht="13.2">
      <c r="A18865" s="1" t="s">
        <v>12166</v>
      </c>
      <c r="B18865" s="1" t="s">
        <v>3582</v>
      </c>
      <c r="C18865" s="1">
        <v>631</v>
      </c>
      <c r="D18865" s="11">
        <f t="shared" si="0"/>
        <v>1.5354501618671074E-4</v>
      </c>
      <c r="E18865" s="11">
        <f t="shared" ca="1" si="1"/>
        <v>2.4569895181126446E-6</v>
      </c>
      <c r="F18865" s="11">
        <f t="shared" ca="1" si="3"/>
        <v>0.99472198609348861</v>
      </c>
      <c r="G18865" s="1">
        <v>43.907299999999999</v>
      </c>
      <c r="H18865" s="1">
        <v>-90.9161</v>
      </c>
    </row>
    <row r="18866" spans="1:8" ht="13.2">
      <c r="A18866" s="1" t="s">
        <v>12166</v>
      </c>
      <c r="B18866" s="1" t="s">
        <v>2219</v>
      </c>
      <c r="C18866" s="1">
        <v>626</v>
      </c>
      <c r="D18866" s="11">
        <f t="shared" si="0"/>
        <v>1.5232833618523126E-4</v>
      </c>
      <c r="E18866" s="11">
        <f t="shared" ca="1" si="1"/>
        <v>2.4375205044984397E-6</v>
      </c>
      <c r="F18866" s="11">
        <f t="shared" ca="1" si="3"/>
        <v>0.99472444308300667</v>
      </c>
      <c r="G18866" s="1">
        <v>45.88</v>
      </c>
      <c r="H18866" s="1">
        <v>-92.363100000000003</v>
      </c>
    </row>
    <row r="18867" spans="1:8" ht="13.2">
      <c r="A18867" s="1" t="s">
        <v>12166</v>
      </c>
      <c r="B18867" s="1" t="s">
        <v>2320</v>
      </c>
      <c r="C18867" s="1">
        <v>620</v>
      </c>
      <c r="D18867" s="11">
        <f t="shared" si="0"/>
        <v>1.5086832018345589E-4</v>
      </c>
      <c r="E18867" s="11">
        <f t="shared" ca="1" si="1"/>
        <v>2.414157688161394E-6</v>
      </c>
      <c r="F18867" s="11">
        <f t="shared" ca="1" si="3"/>
        <v>0.99472688060351122</v>
      </c>
      <c r="G18867" s="1">
        <v>44.0717</v>
      </c>
      <c r="H18867" s="1">
        <v>-88.310500000000005</v>
      </c>
    </row>
    <row r="18868" spans="1:8" ht="13.2">
      <c r="A18868" s="1" t="s">
        <v>12166</v>
      </c>
      <c r="B18868" s="1" t="s">
        <v>866</v>
      </c>
      <c r="C18868" s="1">
        <v>619</v>
      </c>
      <c r="D18868" s="11">
        <f t="shared" si="0"/>
        <v>1.5062498418315999E-4</v>
      </c>
      <c r="E18868" s="11">
        <f t="shared" ca="1" si="1"/>
        <v>2.4102638854385532E-6</v>
      </c>
      <c r="F18868" s="11">
        <f t="shared" ca="1" si="3"/>
        <v>0.99472929476119942</v>
      </c>
      <c r="G18868" s="1">
        <v>43.190100000000001</v>
      </c>
      <c r="H18868" s="1">
        <v>-90.326099999999997</v>
      </c>
    </row>
    <row r="18869" spans="1:8" ht="13.2">
      <c r="A18869" s="1" t="s">
        <v>12166</v>
      </c>
      <c r="B18869" s="1" t="s">
        <v>12382</v>
      </c>
      <c r="C18869" s="1">
        <v>619</v>
      </c>
      <c r="D18869" s="11">
        <f t="shared" si="0"/>
        <v>1.5062498418315999E-4</v>
      </c>
      <c r="E18869" s="11">
        <f t="shared" ca="1" si="1"/>
        <v>2.4102638854385532E-6</v>
      </c>
      <c r="F18869" s="11">
        <f t="shared" ca="1" si="3"/>
        <v>0.9947317050250849</v>
      </c>
      <c r="G18869" s="1">
        <v>45.540799999999997</v>
      </c>
      <c r="H18869" s="1">
        <v>-90.289500000000004</v>
      </c>
    </row>
    <row r="18870" spans="1:8" ht="13.2">
      <c r="A18870" s="1" t="s">
        <v>12166</v>
      </c>
      <c r="B18870" s="1" t="s">
        <v>12383</v>
      </c>
      <c r="C18870" s="1">
        <v>616</v>
      </c>
      <c r="D18870" s="11">
        <f t="shared" si="0"/>
        <v>1.498949761822723E-4</v>
      </c>
      <c r="E18870" s="11">
        <f t="shared" ca="1" si="1"/>
        <v>2.3985824772700304E-6</v>
      </c>
      <c r="F18870" s="11">
        <f t="shared" ca="1" si="3"/>
        <v>0.99473411528897038</v>
      </c>
      <c r="G18870" s="1">
        <v>43.919699999999999</v>
      </c>
      <c r="H18870" s="1">
        <v>-90.269900000000007</v>
      </c>
    </row>
    <row r="18871" spans="1:8" ht="13.2">
      <c r="A18871" s="1" t="s">
        <v>12166</v>
      </c>
      <c r="B18871" s="1" t="s">
        <v>7388</v>
      </c>
      <c r="C18871" s="1">
        <v>605</v>
      </c>
      <c r="D18871" s="11">
        <f t="shared" si="0"/>
        <v>1.4721828017901742E-4</v>
      </c>
      <c r="E18871" s="11">
        <f t="shared" ca="1" si="1"/>
        <v>2.3557506473187798E-6</v>
      </c>
      <c r="F18871" s="11">
        <f t="shared" ca="1" si="3"/>
        <v>0.99473651387144768</v>
      </c>
      <c r="G18871" s="1">
        <v>44.885800000000003</v>
      </c>
      <c r="H18871" s="1">
        <v>-89.337100000000007</v>
      </c>
    </row>
    <row r="18872" spans="1:8" ht="13.2">
      <c r="A18872" s="1" t="s">
        <v>12166</v>
      </c>
      <c r="B18872" s="1" t="s">
        <v>12384</v>
      </c>
      <c r="C18872" s="1">
        <v>600</v>
      </c>
      <c r="D18872" s="11">
        <f t="shared" si="0"/>
        <v>1.4600160017753794E-4</v>
      </c>
      <c r="E18872" s="11">
        <f t="shared" ca="1" si="1"/>
        <v>2.3362816337045749E-6</v>
      </c>
      <c r="F18872" s="11">
        <f t="shared" ca="1" si="3"/>
        <v>0.99473886962209501</v>
      </c>
      <c r="G18872" s="1">
        <v>46.349499999999999</v>
      </c>
      <c r="H18872" s="1">
        <v>-91.820800000000006</v>
      </c>
    </row>
    <row r="18873" spans="1:8" ht="13.2">
      <c r="A18873" s="1" t="s">
        <v>12166</v>
      </c>
      <c r="B18873" s="1" t="s">
        <v>7455</v>
      </c>
      <c r="C18873" s="1">
        <v>598</v>
      </c>
      <c r="D18873" s="11">
        <f t="shared" si="0"/>
        <v>1.4551492817694615E-4</v>
      </c>
      <c r="E18873" s="11">
        <f t="shared" ca="1" si="1"/>
        <v>2.3284940282588928E-6</v>
      </c>
      <c r="F18873" s="11">
        <f t="shared" ca="1" si="3"/>
        <v>0.99474120590372872</v>
      </c>
      <c r="G18873" s="1">
        <v>46.582799999999999</v>
      </c>
      <c r="H18873" s="1">
        <v>-91.783600000000007</v>
      </c>
    </row>
    <row r="18874" spans="1:8" ht="13.2">
      <c r="A18874" s="1" t="s">
        <v>12166</v>
      </c>
      <c r="B18874" s="1" t="s">
        <v>12385</v>
      </c>
      <c r="C18874" s="1">
        <v>595</v>
      </c>
      <c r="D18874" s="11">
        <f t="shared" si="0"/>
        <v>1.4478492017605847E-4</v>
      </c>
      <c r="E18874" s="11">
        <f t="shared" ca="1" si="1"/>
        <v>2.31681262009037E-6</v>
      </c>
      <c r="F18874" s="11">
        <f t="shared" ca="1" si="3"/>
        <v>0.99474353439775698</v>
      </c>
      <c r="G18874" s="1">
        <v>44.633800000000001</v>
      </c>
      <c r="H18874" s="1">
        <v>-92.191900000000004</v>
      </c>
    </row>
    <row r="18875" spans="1:8" ht="13.2">
      <c r="A18875" s="1" t="s">
        <v>12166</v>
      </c>
      <c r="B18875" s="1" t="s">
        <v>193</v>
      </c>
      <c r="C18875" s="1">
        <v>591</v>
      </c>
      <c r="D18875" s="11">
        <f t="shared" si="0"/>
        <v>1.4381157617487488E-4</v>
      </c>
      <c r="E18875" s="11">
        <f t="shared" ca="1" si="1"/>
        <v>2.3012374091990063E-6</v>
      </c>
      <c r="F18875" s="11">
        <f t="shared" ca="1" si="3"/>
        <v>0.99474585121037706</v>
      </c>
      <c r="G18875" s="1">
        <v>43.779699999999998</v>
      </c>
      <c r="H18875" s="1">
        <v>-89.562399999999997</v>
      </c>
    </row>
    <row r="18876" spans="1:8" ht="13.2">
      <c r="A18876" s="1" t="s">
        <v>12166</v>
      </c>
      <c r="B18876" s="1" t="s">
        <v>12386</v>
      </c>
      <c r="C18876" s="1">
        <v>585</v>
      </c>
      <c r="D18876" s="11">
        <f t="shared" si="0"/>
        <v>1.4235156017309951E-4</v>
      </c>
      <c r="E18876" s="11">
        <f t="shared" ca="1" si="1"/>
        <v>2.2778745928619606E-6</v>
      </c>
      <c r="F18876" s="11">
        <f t="shared" ca="1" si="3"/>
        <v>0.99474815244778625</v>
      </c>
      <c r="G18876" s="1">
        <v>43.097299999999997</v>
      </c>
      <c r="H18876" s="1">
        <v>-88.452200000000005</v>
      </c>
    </row>
    <row r="18877" spans="1:8" ht="13.2">
      <c r="A18877" s="1" t="s">
        <v>12166</v>
      </c>
      <c r="B18877" s="1" t="s">
        <v>12387</v>
      </c>
      <c r="C18877" s="1">
        <v>584</v>
      </c>
      <c r="D18877" s="11">
        <f t="shared" si="0"/>
        <v>1.4210822417280361E-4</v>
      </c>
      <c r="E18877" s="11">
        <f t="shared" ca="1" si="1"/>
        <v>2.2739807901391198E-6</v>
      </c>
      <c r="F18877" s="11">
        <f t="shared" ca="1" si="3"/>
        <v>0.99475043032237909</v>
      </c>
      <c r="G18877" s="1">
        <v>43.122999999999998</v>
      </c>
      <c r="H18877" s="1">
        <v>-88.383600000000001</v>
      </c>
    </row>
    <row r="18878" spans="1:8" ht="13.2">
      <c r="A18878" s="1" t="s">
        <v>12166</v>
      </c>
      <c r="B18878" s="1" t="s">
        <v>5384</v>
      </c>
      <c r="C18878" s="1">
        <v>583</v>
      </c>
      <c r="D18878" s="11">
        <f t="shared" si="0"/>
        <v>1.4186488817250772E-4</v>
      </c>
      <c r="E18878" s="11">
        <f t="shared" ca="1" si="1"/>
        <v>2.270086987416279E-6</v>
      </c>
      <c r="F18878" s="11">
        <f t="shared" ca="1" si="3"/>
        <v>0.9947527043031692</v>
      </c>
      <c r="G18878" s="1">
        <v>43.614400000000003</v>
      </c>
      <c r="H18878" s="1">
        <v>-88.495199999999997</v>
      </c>
    </row>
    <row r="18879" spans="1:8" ht="13.2">
      <c r="A18879" s="1" t="s">
        <v>12166</v>
      </c>
      <c r="B18879" s="1" t="s">
        <v>12388</v>
      </c>
      <c r="C18879" s="1">
        <v>579</v>
      </c>
      <c r="D18879" s="11">
        <f t="shared" si="0"/>
        <v>1.4089154417132411E-4</v>
      </c>
      <c r="E18879" s="11">
        <f t="shared" ca="1" si="1"/>
        <v>2.2545117765249145E-6</v>
      </c>
      <c r="F18879" s="11">
        <f t="shared" ca="1" si="3"/>
        <v>0.99475497439015659</v>
      </c>
      <c r="G18879" s="1">
        <v>44.6036</v>
      </c>
      <c r="H18879" s="1">
        <v>-90.957700000000003</v>
      </c>
    </row>
    <row r="18880" spans="1:8" ht="13.2">
      <c r="A18880" s="1" t="s">
        <v>12166</v>
      </c>
      <c r="B18880" s="1" t="s">
        <v>12389</v>
      </c>
      <c r="C18880" s="1">
        <v>578</v>
      </c>
      <c r="D18880" s="11">
        <f t="shared" si="0"/>
        <v>1.4064820817102821E-4</v>
      </c>
      <c r="E18880" s="11">
        <f t="shared" ca="1" si="1"/>
        <v>2.2506179738020737E-6</v>
      </c>
      <c r="F18880" s="11">
        <f t="shared" ca="1" si="3"/>
        <v>0.99475722890193308</v>
      </c>
      <c r="G18880" s="1">
        <v>44.555700000000002</v>
      </c>
      <c r="H18880" s="1">
        <v>-87.619699999999995</v>
      </c>
    </row>
    <row r="18881" spans="1:8" ht="13.2">
      <c r="A18881" s="1" t="s">
        <v>12166</v>
      </c>
      <c r="B18881" s="1" t="s">
        <v>12390</v>
      </c>
      <c r="C18881" s="1">
        <v>568</v>
      </c>
      <c r="D18881" s="11">
        <f t="shared" si="0"/>
        <v>1.3821484816806925E-4</v>
      </c>
      <c r="E18881" s="11">
        <f t="shared" ca="1" si="1"/>
        <v>2.2116799465736643E-6</v>
      </c>
      <c r="F18881" s="11">
        <f t="shared" ca="1" si="3"/>
        <v>0.99475947951990684</v>
      </c>
      <c r="G18881" s="1">
        <v>45.197499999999998</v>
      </c>
      <c r="H18881" s="1">
        <v>-92.5321</v>
      </c>
    </row>
    <row r="18882" spans="1:8" ht="13.2">
      <c r="A18882" s="1" t="s">
        <v>12166</v>
      </c>
      <c r="B18882" s="1" t="s">
        <v>8215</v>
      </c>
      <c r="C18882" s="1">
        <v>567</v>
      </c>
      <c r="D18882" s="11">
        <f t="shared" si="0"/>
        <v>1.3797151216777336E-4</v>
      </c>
      <c r="E18882" s="11">
        <f t="shared" ca="1" si="1"/>
        <v>2.2077861438508231E-6</v>
      </c>
      <c r="F18882" s="11">
        <f t="shared" ca="1" si="3"/>
        <v>0.99476169119985347</v>
      </c>
      <c r="G18882" s="1">
        <v>44.8476</v>
      </c>
      <c r="H18882" s="1">
        <v>-88.784899999999993</v>
      </c>
    </row>
    <row r="18883" spans="1:8" ht="13.2">
      <c r="A18883" s="1" t="s">
        <v>12166</v>
      </c>
      <c r="B18883" s="1" t="s">
        <v>6495</v>
      </c>
      <c r="C18883" s="1">
        <v>567</v>
      </c>
      <c r="D18883" s="11">
        <f t="shared" si="0"/>
        <v>1.3797151216777336E-4</v>
      </c>
      <c r="E18883" s="11">
        <f t="shared" ca="1" si="1"/>
        <v>2.2077861438508231E-6</v>
      </c>
      <c r="F18883" s="11">
        <f t="shared" ca="1" si="3"/>
        <v>0.99476389898599737</v>
      </c>
      <c r="G18883" s="1">
        <v>45.198799999999999</v>
      </c>
      <c r="H18883" s="1">
        <v>-91.566599999999994</v>
      </c>
    </row>
    <row r="18884" spans="1:8" ht="13.2">
      <c r="A18884" s="1" t="s">
        <v>12166</v>
      </c>
      <c r="B18884" s="1" t="s">
        <v>12391</v>
      </c>
      <c r="C18884" s="1">
        <v>562</v>
      </c>
      <c r="D18884" s="11">
        <f t="shared" si="0"/>
        <v>1.3675483216629388E-4</v>
      </c>
      <c r="E18884" s="11">
        <f t="shared" ca="1" si="1"/>
        <v>2.1883171302366186E-6</v>
      </c>
      <c r="F18884" s="11">
        <f t="shared" ca="1" si="3"/>
        <v>0.99476610677214128</v>
      </c>
      <c r="G18884" s="1">
        <v>45.377899999999997</v>
      </c>
      <c r="H18884" s="1">
        <v>-87.955100000000002</v>
      </c>
    </row>
    <row r="18885" spans="1:8" ht="13.2">
      <c r="A18885" s="1" t="s">
        <v>12166</v>
      </c>
      <c r="B18885" s="1" t="s">
        <v>1207</v>
      </c>
      <c r="C18885" s="1">
        <v>554</v>
      </c>
      <c r="D18885" s="11">
        <f t="shared" si="0"/>
        <v>1.3480814416392671E-4</v>
      </c>
      <c r="E18885" s="11">
        <f t="shared" ca="1" si="1"/>
        <v>2.1571667084538909E-6</v>
      </c>
      <c r="F18885" s="11">
        <f t="shared" ca="1" si="3"/>
        <v>0.99476829508927156</v>
      </c>
      <c r="G18885" s="1">
        <v>43.722200000000001</v>
      </c>
      <c r="H18885" s="1">
        <v>-90.594099999999997</v>
      </c>
    </row>
    <row r="18886" spans="1:8" ht="13.2">
      <c r="A18886" s="1" t="s">
        <v>12166</v>
      </c>
      <c r="B18886" s="1" t="s">
        <v>12392</v>
      </c>
      <c r="C18886" s="1">
        <v>554</v>
      </c>
      <c r="D18886" s="11">
        <f t="shared" si="0"/>
        <v>1.3480814416392671E-4</v>
      </c>
      <c r="E18886" s="11">
        <f t="shared" ca="1" si="1"/>
        <v>2.1571667084538909E-6</v>
      </c>
      <c r="F18886" s="11">
        <f t="shared" ca="1" si="3"/>
        <v>0.99477045225598004</v>
      </c>
      <c r="G18886" s="1">
        <v>44.480499999999999</v>
      </c>
      <c r="H18886" s="1">
        <v>-89.967500000000001</v>
      </c>
    </row>
    <row r="18887" spans="1:8" ht="13.2">
      <c r="A18887" s="1" t="s">
        <v>12166</v>
      </c>
      <c r="B18887" s="1" t="s">
        <v>6747</v>
      </c>
      <c r="C18887" s="1">
        <v>553</v>
      </c>
      <c r="D18887" s="11">
        <f t="shared" si="0"/>
        <v>1.3456480816363082E-4</v>
      </c>
      <c r="E18887" s="11">
        <f t="shared" ca="1" si="1"/>
        <v>2.1532729057310501E-6</v>
      </c>
      <c r="F18887" s="11">
        <f t="shared" ca="1" si="3"/>
        <v>0.99477260942268853</v>
      </c>
      <c r="G18887" s="1">
        <v>43.310099999999998</v>
      </c>
      <c r="H18887" s="1">
        <v>-88.519199999999998</v>
      </c>
    </row>
    <row r="18888" spans="1:8" ht="13.2">
      <c r="A18888" s="1" t="s">
        <v>12166</v>
      </c>
      <c r="B18888" s="1" t="s">
        <v>2655</v>
      </c>
      <c r="C18888" s="1">
        <v>552</v>
      </c>
      <c r="D18888" s="11">
        <f t="shared" si="0"/>
        <v>1.3432147216333492E-4</v>
      </c>
      <c r="E18888" s="11">
        <f t="shared" ca="1" si="1"/>
        <v>2.1493791030082093E-6</v>
      </c>
      <c r="F18888" s="11">
        <f t="shared" ca="1" si="3"/>
        <v>0.99477476269559428</v>
      </c>
      <c r="G18888" s="1">
        <v>44.811100000000003</v>
      </c>
      <c r="H18888" s="1">
        <v>-88.448599999999999</v>
      </c>
    </row>
    <row r="18889" spans="1:8" ht="13.2">
      <c r="A18889" s="1" t="s">
        <v>12166</v>
      </c>
      <c r="B18889" s="1" t="s">
        <v>12393</v>
      </c>
      <c r="C18889" s="1">
        <v>552</v>
      </c>
      <c r="D18889" s="11">
        <f t="shared" si="0"/>
        <v>1.3432147216333492E-4</v>
      </c>
      <c r="E18889" s="11">
        <f t="shared" ca="1" si="1"/>
        <v>2.1493791030082093E-6</v>
      </c>
      <c r="F18889" s="11">
        <f t="shared" ca="1" si="3"/>
        <v>0.99477691207469732</v>
      </c>
      <c r="G18889" s="1">
        <v>43.392099999999999</v>
      </c>
      <c r="H18889" s="1">
        <v>-90.773499999999999</v>
      </c>
    </row>
    <row r="18890" spans="1:8" ht="13.2">
      <c r="A18890" s="1" t="s">
        <v>12166</v>
      </c>
      <c r="B18890" s="1" t="s">
        <v>301</v>
      </c>
      <c r="C18890" s="1">
        <v>547</v>
      </c>
      <c r="D18890" s="11">
        <f t="shared" si="0"/>
        <v>1.3310479216185542E-4</v>
      </c>
      <c r="E18890" s="11">
        <f t="shared" ca="1" si="1"/>
        <v>2.1299100893940039E-6</v>
      </c>
      <c r="F18890" s="11">
        <f t="shared" ca="1" si="3"/>
        <v>0.99477906145380035</v>
      </c>
      <c r="G18890" s="1">
        <v>45.326000000000001</v>
      </c>
      <c r="H18890" s="1">
        <v>-92.171000000000006</v>
      </c>
    </row>
    <row r="18891" spans="1:8" ht="13.2">
      <c r="A18891" s="1" t="s">
        <v>12166</v>
      </c>
      <c r="B18891" s="1" t="s">
        <v>3947</v>
      </c>
      <c r="C18891" s="1">
        <v>545</v>
      </c>
      <c r="D18891" s="11">
        <f t="shared" si="0"/>
        <v>1.3261812016126363E-4</v>
      </c>
      <c r="E18891" s="11">
        <f t="shared" ca="1" si="1"/>
        <v>2.1221224839483219E-6</v>
      </c>
      <c r="F18891" s="11">
        <f t="shared" ca="1" si="3"/>
        <v>0.99478119136388976</v>
      </c>
      <c r="G18891" s="1">
        <v>44.952800000000003</v>
      </c>
      <c r="H18891" s="1">
        <v>-88.048100000000005</v>
      </c>
    </row>
    <row r="18892" spans="1:8" ht="13.2">
      <c r="A18892" s="1" t="s">
        <v>12166</v>
      </c>
      <c r="B18892" s="1" t="s">
        <v>6611</v>
      </c>
      <c r="C18892" s="1">
        <v>537</v>
      </c>
      <c r="D18892" s="11">
        <f t="shared" si="0"/>
        <v>1.3067143215889646E-4</v>
      </c>
      <c r="E18892" s="11">
        <f t="shared" ca="1" si="1"/>
        <v>2.0909720621655946E-6</v>
      </c>
      <c r="F18892" s="11">
        <f t="shared" ca="1" si="3"/>
        <v>0.99478331348637372</v>
      </c>
      <c r="G18892" s="1">
        <v>44.953299999999999</v>
      </c>
      <c r="H18892" s="1">
        <v>-91.0398</v>
      </c>
    </row>
    <row r="18893" spans="1:8" ht="13.2">
      <c r="A18893" s="1" t="s">
        <v>12166</v>
      </c>
      <c r="B18893" s="1" t="s">
        <v>12394</v>
      </c>
      <c r="C18893" s="1">
        <v>531</v>
      </c>
      <c r="D18893" s="11">
        <f t="shared" si="0"/>
        <v>1.2921141615712109E-4</v>
      </c>
      <c r="E18893" s="11">
        <f t="shared" ca="1" si="1"/>
        <v>2.0676092458285489E-6</v>
      </c>
      <c r="F18893" s="11">
        <f t="shared" ca="1" si="3"/>
        <v>0.99478540445843588</v>
      </c>
      <c r="G18893" s="1">
        <v>44.450400000000002</v>
      </c>
      <c r="H18893" s="1">
        <v>-90.835499999999996</v>
      </c>
    </row>
    <row r="18894" spans="1:8" ht="13.2">
      <c r="A18894" s="1" t="s">
        <v>12166</v>
      </c>
      <c r="B18894" s="1" t="s">
        <v>342</v>
      </c>
      <c r="C18894" s="1">
        <v>530</v>
      </c>
      <c r="D18894" s="11">
        <f t="shared" si="0"/>
        <v>1.2896808015682519E-4</v>
      </c>
      <c r="E18894" s="11">
        <f t="shared" ca="1" si="1"/>
        <v>2.0637154431057081E-6</v>
      </c>
      <c r="F18894" s="11">
        <f t="shared" ca="1" si="3"/>
        <v>0.9947874720676817</v>
      </c>
      <c r="G18894" s="1">
        <v>42.918500000000002</v>
      </c>
      <c r="H18894" s="1">
        <v>-90.274199999999993</v>
      </c>
    </row>
    <row r="18895" spans="1:8" ht="13.2">
      <c r="A18895" s="1" t="s">
        <v>12166</v>
      </c>
      <c r="B18895" s="1" t="s">
        <v>12395</v>
      </c>
      <c r="C18895" s="1">
        <v>526</v>
      </c>
      <c r="D18895" s="11">
        <f t="shared" si="0"/>
        <v>1.2799473615564161E-4</v>
      </c>
      <c r="E18895" s="11">
        <f t="shared" ca="1" si="1"/>
        <v>2.048140232214344E-6</v>
      </c>
      <c r="F18895" s="11">
        <f t="shared" ca="1" si="3"/>
        <v>0.99478953578312479</v>
      </c>
      <c r="G18895" s="1">
        <v>45.000799999999998</v>
      </c>
      <c r="H18895" s="1">
        <v>-88.369399999999999</v>
      </c>
    </row>
    <row r="18896" spans="1:8" ht="13.2">
      <c r="A18896" s="1" t="s">
        <v>12166</v>
      </c>
      <c r="B18896" s="1" t="s">
        <v>12396</v>
      </c>
      <c r="C18896" s="1">
        <v>525</v>
      </c>
      <c r="D18896" s="11">
        <f t="shared" si="0"/>
        <v>1.2775140015534571E-4</v>
      </c>
      <c r="E18896" s="11">
        <f t="shared" ca="1" si="1"/>
        <v>2.0442464294915032E-6</v>
      </c>
      <c r="F18896" s="11">
        <f t="shared" ca="1" si="3"/>
        <v>0.99479158392335698</v>
      </c>
      <c r="G18896" s="1">
        <v>43.322000000000003</v>
      </c>
      <c r="H18896" s="1">
        <v>-90.8489</v>
      </c>
    </row>
    <row r="18897" spans="1:8" ht="13.2">
      <c r="A18897" s="1" t="s">
        <v>12166</v>
      </c>
      <c r="B18897" s="1" t="s">
        <v>12397</v>
      </c>
      <c r="C18897" s="1">
        <v>522</v>
      </c>
      <c r="D18897" s="11">
        <f t="shared" si="0"/>
        <v>1.2702139215445802E-4</v>
      </c>
      <c r="E18897" s="11">
        <f t="shared" ca="1" si="1"/>
        <v>2.0325650213229803E-6</v>
      </c>
      <c r="F18897" s="11">
        <f t="shared" ca="1" si="3"/>
        <v>0.99479362816978645</v>
      </c>
      <c r="G18897" s="1">
        <v>45.077199999999998</v>
      </c>
      <c r="H18897" s="1">
        <v>-90.314300000000003</v>
      </c>
    </row>
    <row r="18898" spans="1:8" ht="13.2">
      <c r="A18898" s="1" t="s">
        <v>12166</v>
      </c>
      <c r="B18898" s="1" t="s">
        <v>12398</v>
      </c>
      <c r="C18898" s="1">
        <v>520</v>
      </c>
      <c r="D18898" s="11">
        <f t="shared" si="0"/>
        <v>1.2653472015386623E-4</v>
      </c>
      <c r="E18898" s="11">
        <f t="shared" ca="1" si="1"/>
        <v>2.0247774158772983E-6</v>
      </c>
      <c r="F18898" s="11">
        <f t="shared" ca="1" si="3"/>
        <v>0.99479566073480774</v>
      </c>
      <c r="G18898" s="1">
        <v>43.621400000000001</v>
      </c>
      <c r="H18898" s="1">
        <v>-87.948099999999997</v>
      </c>
    </row>
    <row r="18899" spans="1:8" ht="13.2">
      <c r="A18899" s="1" t="s">
        <v>12166</v>
      </c>
      <c r="B18899" s="1" t="s">
        <v>12399</v>
      </c>
      <c r="C18899" s="1">
        <v>517</v>
      </c>
      <c r="D18899" s="11">
        <f t="shared" si="0"/>
        <v>1.2580471215297852E-4</v>
      </c>
      <c r="E18899" s="11">
        <f t="shared" ca="1" si="1"/>
        <v>2.013096007708775E-6</v>
      </c>
      <c r="F18899" s="11">
        <f t="shared" ca="1" si="3"/>
        <v>0.99479768551222358</v>
      </c>
      <c r="G18899" s="1">
        <v>44.170099999999998</v>
      </c>
      <c r="H18899" s="1">
        <v>-91.265699999999995</v>
      </c>
    </row>
    <row r="18900" spans="1:8" ht="13.2">
      <c r="A18900" s="1" t="s">
        <v>12166</v>
      </c>
      <c r="B18900" s="1" t="s">
        <v>463</v>
      </c>
      <c r="C18900" s="1">
        <v>503</v>
      </c>
      <c r="D18900" s="11">
        <f t="shared" si="0"/>
        <v>1.2239800814883598E-4</v>
      </c>
      <c r="E18900" s="11">
        <f t="shared" ca="1" si="1"/>
        <v>1.958582769589002E-6</v>
      </c>
      <c r="F18900" s="11">
        <f t="shared" ca="1" si="3"/>
        <v>0.99479969860823125</v>
      </c>
      <c r="G18900" s="1">
        <v>43.813200000000002</v>
      </c>
      <c r="H18900" s="1">
        <v>-90.526799999999994</v>
      </c>
    </row>
    <row r="18901" spans="1:8" ht="13.2">
      <c r="A18901" s="1" t="s">
        <v>12166</v>
      </c>
      <c r="B18901" s="1" t="s">
        <v>12400</v>
      </c>
      <c r="C18901" s="1">
        <v>503</v>
      </c>
      <c r="D18901" s="11">
        <f t="shared" si="0"/>
        <v>1.2239800814883598E-4</v>
      </c>
      <c r="E18901" s="11">
        <f t="shared" ca="1" si="1"/>
        <v>1.958582769589002E-6</v>
      </c>
      <c r="F18901" s="11">
        <f t="shared" ca="1" si="3"/>
        <v>0.99480165719100089</v>
      </c>
      <c r="G18901" s="1">
        <v>46.0976</v>
      </c>
      <c r="H18901" s="1">
        <v>-91.8262</v>
      </c>
    </row>
    <row r="18902" spans="1:8" ht="13.2">
      <c r="A18902" s="1" t="s">
        <v>12166</v>
      </c>
      <c r="B18902" s="1" t="s">
        <v>3656</v>
      </c>
      <c r="C18902" s="1">
        <v>502</v>
      </c>
      <c r="D18902" s="11">
        <f t="shared" si="0"/>
        <v>1.2215467214854008E-4</v>
      </c>
      <c r="E18902" s="11">
        <f t="shared" ca="1" si="1"/>
        <v>1.9546889668661612E-6</v>
      </c>
      <c r="F18902" s="11">
        <f t="shared" ca="1" si="3"/>
        <v>0.99480361577377052</v>
      </c>
      <c r="G18902" s="1">
        <v>44.52</v>
      </c>
      <c r="H18902" s="1">
        <v>-89.546300000000002</v>
      </c>
    </row>
    <row r="18903" spans="1:8" ht="13.2">
      <c r="A18903" s="1" t="s">
        <v>12166</v>
      </c>
      <c r="B18903" s="1" t="s">
        <v>541</v>
      </c>
      <c r="C18903" s="1">
        <v>500</v>
      </c>
      <c r="D18903" s="11">
        <f t="shared" si="0"/>
        <v>1.2166800014794829E-4</v>
      </c>
      <c r="E18903" s="11">
        <f t="shared" ca="1" si="1"/>
        <v>1.9469013614204791E-6</v>
      </c>
      <c r="F18903" s="11">
        <f t="shared" ca="1" si="3"/>
        <v>0.99480557046273743</v>
      </c>
      <c r="G18903" s="1">
        <v>43.676600000000001</v>
      </c>
      <c r="H18903" s="1">
        <v>-87.9482</v>
      </c>
    </row>
    <row r="18904" spans="1:8" ht="13.2">
      <c r="A18904" s="1" t="s">
        <v>12166</v>
      </c>
      <c r="B18904" s="1" t="s">
        <v>3688</v>
      </c>
      <c r="C18904" s="1">
        <v>495</v>
      </c>
      <c r="D18904" s="11">
        <f t="shared" si="0"/>
        <v>1.204513201464688E-4</v>
      </c>
      <c r="E18904" s="11">
        <f t="shared" ca="1" si="1"/>
        <v>1.9274323478062742E-6</v>
      </c>
      <c r="F18904" s="11">
        <f t="shared" ca="1" si="3"/>
        <v>0.99480751736409889</v>
      </c>
      <c r="G18904" s="1">
        <v>42.691899999999997</v>
      </c>
      <c r="H18904" s="1">
        <v>-87.822599999999994</v>
      </c>
    </row>
    <row r="18905" spans="1:8" ht="13.2">
      <c r="A18905" s="1" t="s">
        <v>12166</v>
      </c>
      <c r="B18905" s="1" t="s">
        <v>12401</v>
      </c>
      <c r="C18905" s="1">
        <v>494</v>
      </c>
      <c r="D18905" s="11">
        <f t="shared" si="0"/>
        <v>1.202079841461729E-4</v>
      </c>
      <c r="E18905" s="11">
        <f t="shared" ca="1" si="1"/>
        <v>1.9235385450834334E-6</v>
      </c>
      <c r="F18905" s="11">
        <f t="shared" ca="1" si="3"/>
        <v>0.99480944479644673</v>
      </c>
      <c r="G18905" s="1">
        <v>44.436999999999998</v>
      </c>
      <c r="H18905" s="1">
        <v>-90.912800000000004</v>
      </c>
    </row>
    <row r="18906" spans="1:8" ht="13.2">
      <c r="A18906" s="1" t="s">
        <v>12166</v>
      </c>
      <c r="B18906" s="1" t="s">
        <v>3367</v>
      </c>
      <c r="C18906" s="1">
        <v>491</v>
      </c>
      <c r="D18906" s="11">
        <f t="shared" si="0"/>
        <v>1.1947797614528522E-4</v>
      </c>
      <c r="E18906" s="11">
        <f t="shared" ca="1" si="1"/>
        <v>1.9118571369149106E-6</v>
      </c>
      <c r="F18906" s="11">
        <f t="shared" ca="1" si="3"/>
        <v>0.99481136833499184</v>
      </c>
      <c r="G18906" s="1">
        <v>44.131599999999999</v>
      </c>
      <c r="H18906" s="1">
        <v>-90.997</v>
      </c>
    </row>
    <row r="18907" spans="1:8" ht="13.2">
      <c r="A18907" s="1" t="s">
        <v>12166</v>
      </c>
      <c r="B18907" s="1" t="s">
        <v>10778</v>
      </c>
      <c r="C18907" s="1">
        <v>489</v>
      </c>
      <c r="D18907" s="11">
        <f t="shared" si="0"/>
        <v>1.1899130414469343E-4</v>
      </c>
      <c r="E18907" s="11">
        <f t="shared" ca="1" si="1"/>
        <v>1.9040695314692285E-6</v>
      </c>
      <c r="F18907" s="11">
        <f t="shared" ca="1" si="3"/>
        <v>0.99481328019212878</v>
      </c>
      <c r="G18907" s="1">
        <v>44.63</v>
      </c>
      <c r="H18907" s="1">
        <v>-89.305300000000003</v>
      </c>
    </row>
    <row r="18908" spans="1:8" ht="13.2">
      <c r="A18908" s="1" t="s">
        <v>12166</v>
      </c>
      <c r="B18908" s="1" t="s">
        <v>5875</v>
      </c>
      <c r="C18908" s="1">
        <v>484</v>
      </c>
      <c r="D18908" s="11">
        <f t="shared" si="0"/>
        <v>1.1777462414321395E-4</v>
      </c>
      <c r="E18908" s="11">
        <f t="shared" ca="1" si="1"/>
        <v>1.8846005178550239E-6</v>
      </c>
      <c r="F18908" s="11">
        <f t="shared" ca="1" si="3"/>
        <v>0.99481518426166027</v>
      </c>
      <c r="G18908" s="1">
        <v>44.5871</v>
      </c>
      <c r="H18908" s="1">
        <v>-92.457099999999997</v>
      </c>
    </row>
    <row r="18909" spans="1:8" ht="13.2">
      <c r="A18909" s="1" t="s">
        <v>12166</v>
      </c>
      <c r="B18909" s="1" t="s">
        <v>12402</v>
      </c>
      <c r="C18909" s="1">
        <v>479</v>
      </c>
      <c r="D18909" s="11">
        <f t="shared" si="0"/>
        <v>1.1655794414173445E-4</v>
      </c>
      <c r="E18909" s="11">
        <f t="shared" ca="1" si="1"/>
        <v>1.865131504240819E-6</v>
      </c>
      <c r="F18909" s="11">
        <f t="shared" ca="1" si="3"/>
        <v>0.99481706886217813</v>
      </c>
      <c r="G18909" s="1">
        <v>43.709000000000003</v>
      </c>
      <c r="H18909" s="1">
        <v>-89.893799999999999</v>
      </c>
    </row>
    <row r="18910" spans="1:8" ht="13.2">
      <c r="A18910" s="1" t="s">
        <v>12166</v>
      </c>
      <c r="B18910" s="1" t="s">
        <v>12403</v>
      </c>
      <c r="C18910" s="1">
        <v>476</v>
      </c>
      <c r="D18910" s="11">
        <f t="shared" si="0"/>
        <v>1.1582793614084677E-4</v>
      </c>
      <c r="E18910" s="11">
        <f t="shared" ca="1" si="1"/>
        <v>1.8534500960722961E-6</v>
      </c>
      <c r="F18910" s="11">
        <f t="shared" ca="1" si="3"/>
        <v>0.99481893399368237</v>
      </c>
      <c r="G18910" s="1">
        <v>44.950800000000001</v>
      </c>
      <c r="H18910" s="1">
        <v>-90.598799999999997</v>
      </c>
    </row>
    <row r="18911" spans="1:8" ht="13.2">
      <c r="A18911" s="1" t="s">
        <v>12166</v>
      </c>
      <c r="B18911" s="1" t="s">
        <v>1701</v>
      </c>
      <c r="C18911" s="1">
        <v>475</v>
      </c>
      <c r="D18911" s="11">
        <f t="shared" si="0"/>
        <v>1.1558460014055087E-4</v>
      </c>
      <c r="E18911" s="11">
        <f t="shared" ca="1" si="1"/>
        <v>1.8495562933494551E-6</v>
      </c>
      <c r="F18911" s="11">
        <f t="shared" ca="1" si="3"/>
        <v>0.99482078744377844</v>
      </c>
      <c r="G18911" s="1">
        <v>46.814100000000003</v>
      </c>
      <c r="H18911" s="1">
        <v>-90.822599999999994</v>
      </c>
    </row>
    <row r="18912" spans="1:8" ht="13.2">
      <c r="A18912" s="1" t="s">
        <v>12166</v>
      </c>
      <c r="B18912" s="1" t="s">
        <v>12404</v>
      </c>
      <c r="C18912" s="1">
        <v>475</v>
      </c>
      <c r="D18912" s="11">
        <f t="shared" si="0"/>
        <v>1.1558460014055087E-4</v>
      </c>
      <c r="E18912" s="11">
        <f t="shared" ca="1" si="1"/>
        <v>1.8495562933494551E-6</v>
      </c>
      <c r="F18912" s="11">
        <f t="shared" ca="1" si="3"/>
        <v>0.99482263700007179</v>
      </c>
      <c r="G18912" s="1">
        <v>42.566899999999997</v>
      </c>
      <c r="H18912" s="1">
        <v>-89.876000000000005</v>
      </c>
    </row>
    <row r="18913" spans="1:8" ht="13.2">
      <c r="A18913" s="1" t="s">
        <v>12166</v>
      </c>
      <c r="B18913" s="1" t="s">
        <v>12405</v>
      </c>
      <c r="C18913" s="1">
        <v>473</v>
      </c>
      <c r="D18913" s="11">
        <f t="shared" si="0"/>
        <v>1.1509792813995908E-4</v>
      </c>
      <c r="E18913" s="11">
        <f t="shared" ca="1" si="1"/>
        <v>1.8417686879037733E-6</v>
      </c>
      <c r="F18913" s="11">
        <f t="shared" ca="1" si="3"/>
        <v>0.99482448655636513</v>
      </c>
      <c r="G18913" s="1">
        <v>43.7926</v>
      </c>
      <c r="H18913" s="1">
        <v>-90.367699999999999</v>
      </c>
    </row>
    <row r="18914" spans="1:8" ht="13.2">
      <c r="A18914" s="1" t="s">
        <v>12166</v>
      </c>
      <c r="B18914" s="1" t="s">
        <v>319</v>
      </c>
      <c r="C18914" s="1">
        <v>472</v>
      </c>
      <c r="D18914" s="11">
        <f t="shared" si="0"/>
        <v>1.1485459213966318E-4</v>
      </c>
      <c r="E18914" s="11">
        <f t="shared" ca="1" si="1"/>
        <v>1.8378748851809322E-6</v>
      </c>
      <c r="F18914" s="11">
        <f t="shared" ca="1" si="3"/>
        <v>0.99482632832505302</v>
      </c>
      <c r="G18914" s="1">
        <v>44.3217</v>
      </c>
      <c r="H18914" s="1">
        <v>-91.120500000000007</v>
      </c>
    </row>
    <row r="18915" spans="1:8" ht="13.2">
      <c r="A18915" s="1" t="s">
        <v>12166</v>
      </c>
      <c r="B18915" s="1" t="s">
        <v>12406</v>
      </c>
      <c r="C18915" s="1">
        <v>461</v>
      </c>
      <c r="D18915" s="11">
        <f t="shared" si="0"/>
        <v>1.1217789613640832E-4</v>
      </c>
      <c r="E18915" s="11">
        <f t="shared" ca="1" si="1"/>
        <v>1.7950430552296816E-6</v>
      </c>
      <c r="F18915" s="11">
        <f t="shared" ca="1" si="3"/>
        <v>0.99482816619993819</v>
      </c>
      <c r="G18915" s="1">
        <v>43.716299999999997</v>
      </c>
      <c r="H18915" s="1">
        <v>-89.469499999999996</v>
      </c>
    </row>
    <row r="18916" spans="1:8" ht="13.2">
      <c r="A18916" s="1" t="s">
        <v>12166</v>
      </c>
      <c r="B18916" s="1" t="s">
        <v>12407</v>
      </c>
      <c r="C18916" s="1">
        <v>461</v>
      </c>
      <c r="D18916" s="11">
        <f t="shared" si="0"/>
        <v>1.1217789613640832E-4</v>
      </c>
      <c r="E18916" s="11">
        <f t="shared" ca="1" si="1"/>
        <v>1.7950430552296816E-6</v>
      </c>
      <c r="F18916" s="11">
        <f t="shared" ca="1" si="3"/>
        <v>0.99482996124299339</v>
      </c>
      <c r="G18916" s="1">
        <v>42.9664</v>
      </c>
      <c r="H18916" s="1">
        <v>-90.328900000000004</v>
      </c>
    </row>
    <row r="18917" spans="1:8" ht="13.2">
      <c r="A18917" s="1" t="s">
        <v>12166</v>
      </c>
      <c r="B18917" s="1" t="s">
        <v>1981</v>
      </c>
      <c r="C18917" s="1">
        <v>458</v>
      </c>
      <c r="D18917" s="11">
        <f t="shared" si="0"/>
        <v>1.1144788813552063E-4</v>
      </c>
      <c r="E18917" s="11">
        <f t="shared" ca="1" si="1"/>
        <v>1.7833616470611588E-6</v>
      </c>
      <c r="F18917" s="11">
        <f t="shared" ca="1" si="3"/>
        <v>0.99483175628604859</v>
      </c>
      <c r="G18917" s="1">
        <v>43.8245</v>
      </c>
      <c r="H18917" s="1">
        <v>-88.168700000000001</v>
      </c>
    </row>
    <row r="18918" spans="1:8" ht="13.2">
      <c r="A18918" s="1" t="s">
        <v>12166</v>
      </c>
      <c r="B18918" s="1" t="s">
        <v>12408</v>
      </c>
      <c r="C18918" s="1">
        <v>457</v>
      </c>
      <c r="D18918" s="11">
        <f t="shared" si="0"/>
        <v>1.1120455213522474E-4</v>
      </c>
      <c r="E18918" s="11">
        <f t="shared" ca="1" si="1"/>
        <v>1.779467844338318E-6</v>
      </c>
      <c r="F18918" s="11">
        <f t="shared" ca="1" si="3"/>
        <v>0.99483353964769561</v>
      </c>
      <c r="G18918" s="1">
        <v>44.9514</v>
      </c>
      <c r="H18918" s="1">
        <v>-92.077100000000002</v>
      </c>
    </row>
    <row r="18919" spans="1:8" ht="13.2">
      <c r="A18919" s="1" t="s">
        <v>12166</v>
      </c>
      <c r="B18919" s="1" t="s">
        <v>12409</v>
      </c>
      <c r="C18919" s="1">
        <v>456</v>
      </c>
      <c r="D18919" s="11">
        <f t="shared" si="0"/>
        <v>1.1096121613492884E-4</v>
      </c>
      <c r="E18919" s="11">
        <f t="shared" ca="1" si="1"/>
        <v>1.775574041615477E-6</v>
      </c>
      <c r="F18919" s="11">
        <f t="shared" ca="1" si="3"/>
        <v>0.99483531911553991</v>
      </c>
      <c r="G18919" s="1">
        <v>43.798299999999998</v>
      </c>
      <c r="H18919" s="1">
        <v>-88.046899999999994</v>
      </c>
    </row>
    <row r="18920" spans="1:8" ht="13.2">
      <c r="A18920" s="1" t="s">
        <v>12166</v>
      </c>
      <c r="B18920" s="1" t="s">
        <v>12410</v>
      </c>
      <c r="C18920" s="1">
        <v>443</v>
      </c>
      <c r="D18920" s="11">
        <f t="shared" si="0"/>
        <v>1.0779784813108218E-4</v>
      </c>
      <c r="E18920" s="11">
        <f t="shared" ca="1" si="1"/>
        <v>1.7249546062185445E-6</v>
      </c>
      <c r="F18920" s="11">
        <f t="shared" ca="1" si="3"/>
        <v>0.99483709468958148</v>
      </c>
      <c r="G18920" s="1">
        <v>45.236800000000002</v>
      </c>
      <c r="H18920" s="1">
        <v>-91.980400000000003</v>
      </c>
    </row>
    <row r="18921" spans="1:8" ht="13.2">
      <c r="A18921" s="1" t="s">
        <v>12166</v>
      </c>
      <c r="B18921" s="1" t="s">
        <v>12411</v>
      </c>
      <c r="C18921" s="1">
        <v>439</v>
      </c>
      <c r="D18921" s="11">
        <f t="shared" si="0"/>
        <v>1.068245041298986E-4</v>
      </c>
      <c r="E18921" s="11">
        <f t="shared" ca="1" si="1"/>
        <v>1.7093793953271807E-6</v>
      </c>
      <c r="F18921" s="11">
        <f t="shared" ca="1" si="3"/>
        <v>0.99483881964418774</v>
      </c>
      <c r="G18921" s="1">
        <v>43.374099999999999</v>
      </c>
      <c r="H18921" s="1">
        <v>-89.627200000000002</v>
      </c>
    </row>
    <row r="18922" spans="1:8" ht="13.2">
      <c r="A18922" s="1" t="s">
        <v>12166</v>
      </c>
      <c r="B18922" s="1" t="s">
        <v>6032</v>
      </c>
      <c r="C18922" s="1">
        <v>438</v>
      </c>
      <c r="D18922" s="11">
        <f t="shared" si="0"/>
        <v>1.065811681296027E-4</v>
      </c>
      <c r="E18922" s="11">
        <f t="shared" ca="1" si="1"/>
        <v>1.7054855926043396E-6</v>
      </c>
      <c r="F18922" s="11">
        <f t="shared" ca="1" si="3"/>
        <v>0.99484052902358311</v>
      </c>
      <c r="G18922" s="1">
        <v>44.038499999999999</v>
      </c>
      <c r="H18922" s="1">
        <v>-89.531599999999997</v>
      </c>
    </row>
    <row r="18923" spans="1:8" ht="13.2">
      <c r="A18923" s="1" t="s">
        <v>12166</v>
      </c>
      <c r="B18923" s="1" t="s">
        <v>411</v>
      </c>
      <c r="C18923" s="1">
        <v>433</v>
      </c>
      <c r="D18923" s="11">
        <f t="shared" si="0"/>
        <v>1.0536448812812321E-4</v>
      </c>
      <c r="E18923" s="11">
        <f t="shared" ca="1" si="1"/>
        <v>1.6860165789901347E-6</v>
      </c>
      <c r="F18923" s="11">
        <f t="shared" ca="1" si="3"/>
        <v>0.99484223450917575</v>
      </c>
      <c r="G18923" s="1">
        <v>44.531300000000002</v>
      </c>
      <c r="H18923" s="1">
        <v>-88.727500000000006</v>
      </c>
    </row>
    <row r="18924" spans="1:8" ht="13.2">
      <c r="A18924" s="1" t="s">
        <v>12166</v>
      </c>
      <c r="B18924" s="1" t="s">
        <v>12412</v>
      </c>
      <c r="C18924" s="1">
        <v>430</v>
      </c>
      <c r="D18924" s="11">
        <f t="shared" si="0"/>
        <v>1.0463448012723552E-4</v>
      </c>
      <c r="E18924" s="11">
        <f t="shared" ca="1" si="1"/>
        <v>1.6743351708216119E-6</v>
      </c>
      <c r="F18924" s="11">
        <f t="shared" ca="1" si="3"/>
        <v>0.99484392052575477</v>
      </c>
      <c r="G18924" s="1">
        <v>44.497100000000003</v>
      </c>
      <c r="H18924" s="1">
        <v>-89.8018</v>
      </c>
    </row>
    <row r="18925" spans="1:8" ht="13.2">
      <c r="A18925" s="1" t="s">
        <v>12166</v>
      </c>
      <c r="B18925" s="1" t="s">
        <v>8937</v>
      </c>
      <c r="C18925" s="1">
        <v>429</v>
      </c>
      <c r="D18925" s="11">
        <f t="shared" si="0"/>
        <v>1.0439114412693963E-4</v>
      </c>
      <c r="E18925" s="11">
        <f t="shared" ca="1" si="1"/>
        <v>1.6704413680987711E-6</v>
      </c>
      <c r="F18925" s="11">
        <f t="shared" ca="1" si="3"/>
        <v>0.99484559486092561</v>
      </c>
      <c r="G18925" s="1">
        <v>44.2607</v>
      </c>
      <c r="H18925" s="1">
        <v>-89.408699999999996</v>
      </c>
    </row>
    <row r="18926" spans="1:8" ht="13.2">
      <c r="A18926" s="1" t="s">
        <v>12166</v>
      </c>
      <c r="B18926" s="1" t="s">
        <v>856</v>
      </c>
      <c r="C18926" s="1">
        <v>429</v>
      </c>
      <c r="D18926" s="11">
        <f t="shared" si="0"/>
        <v>1.0439114412693963E-4</v>
      </c>
      <c r="E18926" s="11">
        <f t="shared" ca="1" si="1"/>
        <v>1.6704413680987711E-6</v>
      </c>
      <c r="F18926" s="11">
        <f t="shared" ca="1" si="3"/>
        <v>0.99484726530229373</v>
      </c>
      <c r="G18926" s="1">
        <v>44.593400000000003</v>
      </c>
      <c r="H18926" s="1">
        <v>-89.768299999999996</v>
      </c>
    </row>
    <row r="18927" spans="1:8" ht="13.2">
      <c r="A18927" s="1" t="s">
        <v>12166</v>
      </c>
      <c r="B18927" s="1" t="s">
        <v>12413</v>
      </c>
      <c r="C18927" s="1">
        <v>427</v>
      </c>
      <c r="D18927" s="11">
        <f t="shared" si="0"/>
        <v>1.0390447212634784E-4</v>
      </c>
      <c r="E18927" s="11">
        <f t="shared" ca="1" si="1"/>
        <v>1.662653762653089E-6</v>
      </c>
      <c r="F18927" s="11">
        <f t="shared" ca="1" si="3"/>
        <v>0.99484893574366184</v>
      </c>
      <c r="G18927" s="1">
        <v>45.657699999999998</v>
      </c>
      <c r="H18927" s="1">
        <v>-91.550799999999995</v>
      </c>
    </row>
    <row r="18928" spans="1:8" ht="13.2">
      <c r="A18928" s="1" t="s">
        <v>12166</v>
      </c>
      <c r="B18928" s="1" t="s">
        <v>12414</v>
      </c>
      <c r="C18928" s="1">
        <v>423</v>
      </c>
      <c r="D18928" s="11">
        <f t="shared" si="0"/>
        <v>1.0293112812516425E-4</v>
      </c>
      <c r="E18928" s="11">
        <f t="shared" ca="1" si="1"/>
        <v>1.6470785517617254E-6</v>
      </c>
      <c r="F18928" s="11">
        <f t="shared" ca="1" si="3"/>
        <v>0.99485059839742451</v>
      </c>
      <c r="G18928" s="1">
        <v>44.383099999999999</v>
      </c>
      <c r="H18928" s="1">
        <v>-91.015299999999996</v>
      </c>
    </row>
    <row r="18929" spans="1:8" ht="13.2">
      <c r="A18929" s="1" t="s">
        <v>12166</v>
      </c>
      <c r="B18929" s="1" t="s">
        <v>12415</v>
      </c>
      <c r="C18929" s="1">
        <v>422</v>
      </c>
      <c r="D18929" s="11">
        <f t="shared" si="0"/>
        <v>1.0268779212486836E-4</v>
      </c>
      <c r="E18929" s="11">
        <f t="shared" ca="1" si="1"/>
        <v>1.6431847490388844E-6</v>
      </c>
      <c r="F18929" s="11">
        <f t="shared" ca="1" si="3"/>
        <v>0.99485224547597628</v>
      </c>
      <c r="G18929" s="1">
        <v>43.965200000000003</v>
      </c>
      <c r="H18929" s="1">
        <v>-89.215699999999998</v>
      </c>
    </row>
    <row r="18930" spans="1:8" ht="13.2">
      <c r="A18930" s="1" t="s">
        <v>12166</v>
      </c>
      <c r="B18930" s="1" t="s">
        <v>12416</v>
      </c>
      <c r="C18930" s="1">
        <v>419</v>
      </c>
      <c r="D18930" s="11">
        <f t="shared" si="0"/>
        <v>1.0195778412398067E-4</v>
      </c>
      <c r="E18930" s="11">
        <f t="shared" ca="1" si="1"/>
        <v>1.6315033408703615E-6</v>
      </c>
      <c r="F18930" s="11">
        <f t="shared" ca="1" si="3"/>
        <v>0.99485388866072533</v>
      </c>
      <c r="G18930" s="1">
        <v>44.228099999999998</v>
      </c>
      <c r="H18930" s="1">
        <v>-91.839100000000002</v>
      </c>
    </row>
    <row r="18931" spans="1:8" ht="13.2">
      <c r="A18931" s="1" t="s">
        <v>12166</v>
      </c>
      <c r="B18931" s="1" t="s">
        <v>12417</v>
      </c>
      <c r="C18931" s="1">
        <v>417</v>
      </c>
      <c r="D18931" s="11">
        <f t="shared" si="0"/>
        <v>1.0147111212338887E-4</v>
      </c>
      <c r="E18931" s="11">
        <f t="shared" ca="1" si="1"/>
        <v>1.6237157354246795E-6</v>
      </c>
      <c r="F18931" s="11">
        <f t="shared" ca="1" si="3"/>
        <v>0.9948555201640662</v>
      </c>
      <c r="G18931" s="1">
        <v>43.448500000000003</v>
      </c>
      <c r="H18931" s="1">
        <v>-90.759</v>
      </c>
    </row>
    <row r="18932" spans="1:8" ht="13.2">
      <c r="A18932" s="1" t="s">
        <v>12166</v>
      </c>
      <c r="B18932" s="1" t="s">
        <v>1750</v>
      </c>
      <c r="C18932" s="1">
        <v>417</v>
      </c>
      <c r="D18932" s="11">
        <f t="shared" si="0"/>
        <v>1.0147111212338887E-4</v>
      </c>
      <c r="E18932" s="11">
        <f t="shared" ca="1" si="1"/>
        <v>1.6237157354246795E-6</v>
      </c>
      <c r="F18932" s="11">
        <f t="shared" ca="1" si="3"/>
        <v>0.99485714387980162</v>
      </c>
      <c r="G18932" s="1">
        <v>43.185099999999998</v>
      </c>
      <c r="H18932" s="1">
        <v>-90.5715</v>
      </c>
    </row>
    <row r="18933" spans="1:8" ht="13.2">
      <c r="A18933" s="1" t="s">
        <v>12166</v>
      </c>
      <c r="B18933" s="1" t="s">
        <v>3720</v>
      </c>
      <c r="C18933" s="1">
        <v>416</v>
      </c>
      <c r="D18933" s="11">
        <f t="shared" si="0"/>
        <v>1.0122777612309297E-4</v>
      </c>
      <c r="E18933" s="11">
        <f t="shared" ca="1" si="1"/>
        <v>1.6198219327018385E-6</v>
      </c>
      <c r="F18933" s="11">
        <f t="shared" ca="1" si="3"/>
        <v>0.99485876759553704</v>
      </c>
      <c r="G18933" s="1">
        <v>45.004600000000003</v>
      </c>
      <c r="H18933" s="1">
        <v>-89.041499999999999</v>
      </c>
    </row>
    <row r="18934" spans="1:8" ht="13.2">
      <c r="A18934" s="1" t="s">
        <v>12166</v>
      </c>
      <c r="B18934" s="1" t="s">
        <v>12418</v>
      </c>
      <c r="C18934" s="1">
        <v>414</v>
      </c>
      <c r="D18934" s="11">
        <f t="shared" si="0"/>
        <v>1.0074110412250118E-4</v>
      </c>
      <c r="E18934" s="11">
        <f t="shared" ca="1" si="1"/>
        <v>1.6120343272561566E-6</v>
      </c>
      <c r="F18934" s="11">
        <f t="shared" ca="1" si="3"/>
        <v>0.99486038741746974</v>
      </c>
      <c r="G18934" s="1">
        <v>44.424900000000001</v>
      </c>
      <c r="H18934" s="1">
        <v>-91.208799999999997</v>
      </c>
    </row>
    <row r="18935" spans="1:8" ht="13.2">
      <c r="A18935" s="1" t="s">
        <v>12166</v>
      </c>
      <c r="B18935" s="1" t="s">
        <v>6167</v>
      </c>
      <c r="C18935" s="1">
        <v>409</v>
      </c>
      <c r="D18935" s="11">
        <f t="shared" si="0"/>
        <v>9.95244241210217E-5</v>
      </c>
      <c r="E18935" s="11">
        <f t="shared" ca="1" si="1"/>
        <v>1.5925653136419519E-6</v>
      </c>
      <c r="F18935" s="11">
        <f t="shared" ca="1" si="3"/>
        <v>0.99486199945179699</v>
      </c>
      <c r="G18935" s="1">
        <v>44.6907</v>
      </c>
      <c r="H18935" s="1">
        <v>-87.478700000000003</v>
      </c>
    </row>
    <row r="18936" spans="1:8" ht="13.2">
      <c r="A18936" s="1" t="s">
        <v>12166</v>
      </c>
      <c r="B18936" s="1" t="s">
        <v>2388</v>
      </c>
      <c r="C18936" s="1">
        <v>408</v>
      </c>
      <c r="D18936" s="11">
        <f t="shared" si="0"/>
        <v>9.9281088120725805E-5</v>
      </c>
      <c r="E18936" s="11">
        <f t="shared" ca="1" si="1"/>
        <v>1.5886715109191109E-6</v>
      </c>
      <c r="F18936" s="11">
        <f t="shared" ca="1" si="3"/>
        <v>0.99486359201711061</v>
      </c>
      <c r="G18936" s="1">
        <v>43.162199999999999</v>
      </c>
      <c r="H18936" s="1">
        <v>-91.025400000000005</v>
      </c>
    </row>
    <row r="18937" spans="1:8" ht="13.2">
      <c r="A18937" s="1" t="s">
        <v>12166</v>
      </c>
      <c r="B18937" s="1" t="s">
        <v>3269</v>
      </c>
      <c r="C18937" s="1">
        <v>402</v>
      </c>
      <c r="D18937" s="11">
        <f t="shared" si="0"/>
        <v>9.782107211895043E-5</v>
      </c>
      <c r="E18937" s="11">
        <f t="shared" ca="1" si="1"/>
        <v>1.5653086945820652E-6</v>
      </c>
      <c r="F18937" s="11">
        <f t="shared" ca="1" si="3"/>
        <v>0.99486518068862151</v>
      </c>
      <c r="G18937" s="1">
        <v>44.133000000000003</v>
      </c>
      <c r="H18937" s="1">
        <v>-89.520200000000003</v>
      </c>
    </row>
    <row r="18938" spans="1:8" ht="13.2">
      <c r="A18938" s="1" t="s">
        <v>12166</v>
      </c>
      <c r="B18938" s="1" t="s">
        <v>2671</v>
      </c>
      <c r="C18938" s="1">
        <v>400</v>
      </c>
      <c r="D18938" s="11">
        <f t="shared" si="0"/>
        <v>9.7334400118358625E-5</v>
      </c>
      <c r="E18938" s="11">
        <f t="shared" ca="1" si="1"/>
        <v>1.5575210891363832E-6</v>
      </c>
      <c r="F18938" s="11">
        <f t="shared" ca="1" si="3"/>
        <v>0.99486674599731606</v>
      </c>
      <c r="G18938" s="1">
        <v>46.6492</v>
      </c>
      <c r="H18938" s="1">
        <v>-92.188299999999998</v>
      </c>
    </row>
    <row r="18939" spans="1:8" ht="13.2">
      <c r="A18939" s="1" t="s">
        <v>12166</v>
      </c>
      <c r="B18939" s="1" t="s">
        <v>12419</v>
      </c>
      <c r="C18939" s="1">
        <v>399</v>
      </c>
      <c r="D18939" s="11">
        <f t="shared" si="0"/>
        <v>9.709106411806273E-5</v>
      </c>
      <c r="E18939" s="11">
        <f t="shared" ca="1" si="1"/>
        <v>1.5536272864135422E-6</v>
      </c>
      <c r="F18939" s="11">
        <f t="shared" ca="1" si="3"/>
        <v>0.99486830351840516</v>
      </c>
      <c r="G18939" s="1">
        <v>43.311599999999999</v>
      </c>
      <c r="H18939" s="1">
        <v>-88.723100000000002</v>
      </c>
    </row>
    <row r="18940" spans="1:8" ht="13.2">
      <c r="A18940" s="1" t="s">
        <v>12166</v>
      </c>
      <c r="B18940" s="1" t="s">
        <v>3070</v>
      </c>
      <c r="C18940" s="1">
        <v>395</v>
      </c>
      <c r="D18940" s="11">
        <f t="shared" si="0"/>
        <v>9.6117720116879147E-5</v>
      </c>
      <c r="E18940" s="11">
        <f t="shared" ca="1" si="1"/>
        <v>1.5380520755221785E-6</v>
      </c>
      <c r="F18940" s="11">
        <f t="shared" ca="1" si="3"/>
        <v>0.99486985714569154</v>
      </c>
      <c r="G18940" s="1">
        <v>45.166200000000003</v>
      </c>
      <c r="H18940" s="1">
        <v>-90.807199999999995</v>
      </c>
    </row>
    <row r="18941" spans="1:8" ht="13.2">
      <c r="A18941" s="1" t="s">
        <v>12166</v>
      </c>
      <c r="B18941" s="1" t="s">
        <v>2349</v>
      </c>
      <c r="C18941" s="1">
        <v>394</v>
      </c>
      <c r="D18941" s="11">
        <f t="shared" si="0"/>
        <v>9.5874384116583251E-5</v>
      </c>
      <c r="E18941" s="11">
        <f t="shared" ca="1" si="1"/>
        <v>1.5341582727993375E-6</v>
      </c>
      <c r="F18941" s="11">
        <f t="shared" ca="1" si="3"/>
        <v>0.99487139519776702</v>
      </c>
      <c r="G18941" s="1">
        <v>45.259</v>
      </c>
      <c r="H18941" s="1">
        <v>-91.8142</v>
      </c>
    </row>
    <row r="18942" spans="1:8" ht="13.2">
      <c r="A18942" s="1" t="s">
        <v>12166</v>
      </c>
      <c r="B18942" s="1" t="s">
        <v>12420</v>
      </c>
      <c r="C18942" s="1">
        <v>389</v>
      </c>
      <c r="D18942" s="11">
        <f t="shared" si="0"/>
        <v>9.4657704115103772E-5</v>
      </c>
      <c r="E18942" s="11">
        <f t="shared" ca="1" si="1"/>
        <v>1.5146892591851328E-6</v>
      </c>
      <c r="F18942" s="11">
        <f t="shared" ca="1" si="3"/>
        <v>0.99487292935603977</v>
      </c>
      <c r="G18942" s="1">
        <v>44.668500000000002</v>
      </c>
      <c r="H18942" s="1">
        <v>-88.703599999999994</v>
      </c>
    </row>
    <row r="18943" spans="1:8" ht="13.2">
      <c r="A18943" s="1" t="s">
        <v>12166</v>
      </c>
      <c r="B18943" s="1" t="s">
        <v>3144</v>
      </c>
      <c r="C18943" s="1">
        <v>383</v>
      </c>
      <c r="D18943" s="11">
        <f t="shared" si="0"/>
        <v>9.3197688113328385E-5</v>
      </c>
      <c r="E18943" s="11">
        <f t="shared" ca="1" si="1"/>
        <v>1.4913264428480869E-6</v>
      </c>
      <c r="F18943" s="11">
        <f t="shared" ca="1" si="3"/>
        <v>0.9948744440452989</v>
      </c>
      <c r="G18943" s="1">
        <v>44.0383</v>
      </c>
      <c r="H18943" s="1">
        <v>-89.120199999999997</v>
      </c>
    </row>
    <row r="18944" spans="1:8" ht="13.2">
      <c r="A18944" s="1" t="s">
        <v>12166</v>
      </c>
      <c r="B18944" s="1" t="s">
        <v>12421</v>
      </c>
      <c r="C18944" s="1">
        <v>375</v>
      </c>
      <c r="D18944" s="11">
        <f t="shared" si="0"/>
        <v>9.1251000110961219E-5</v>
      </c>
      <c r="E18944" s="11">
        <f t="shared" ca="1" si="1"/>
        <v>1.4601760210653593E-6</v>
      </c>
      <c r="F18944" s="11">
        <f t="shared" ca="1" si="3"/>
        <v>0.99487593537174179</v>
      </c>
      <c r="G18944" s="1">
        <v>44.468600000000002</v>
      </c>
      <c r="H18944" s="1">
        <v>-89.316999999999993</v>
      </c>
    </row>
    <row r="18945" spans="1:8" ht="13.2">
      <c r="A18945" s="1" t="s">
        <v>12166</v>
      </c>
      <c r="B18945" s="1" t="s">
        <v>11924</v>
      </c>
      <c r="C18945" s="1">
        <v>372</v>
      </c>
      <c r="D18945" s="11">
        <f t="shared" si="0"/>
        <v>9.0520992110073532E-5</v>
      </c>
      <c r="E18945" s="11">
        <f t="shared" ca="1" si="1"/>
        <v>1.4484946128968365E-6</v>
      </c>
      <c r="F18945" s="11">
        <f t="shared" ca="1" si="3"/>
        <v>0.99487739554776289</v>
      </c>
      <c r="G18945" s="1">
        <v>45.095700000000001</v>
      </c>
      <c r="H18945" s="1">
        <v>-88.033500000000004</v>
      </c>
    </row>
    <row r="18946" spans="1:8" ht="13.2">
      <c r="A18946" s="1" t="s">
        <v>12166</v>
      </c>
      <c r="B18946" s="1" t="s">
        <v>12422</v>
      </c>
      <c r="C18946" s="1">
        <v>371</v>
      </c>
      <c r="D18946" s="11">
        <f t="shared" si="0"/>
        <v>9.0277656109777636E-5</v>
      </c>
      <c r="E18946" s="11">
        <f t="shared" ca="1" si="1"/>
        <v>1.4446008101739957E-6</v>
      </c>
      <c r="F18946" s="11">
        <f t="shared" ca="1" si="3"/>
        <v>0.99487884404237581</v>
      </c>
      <c r="G18946" s="1">
        <v>43.478999999999999</v>
      </c>
      <c r="H18946" s="1">
        <v>-89.917699999999996</v>
      </c>
    </row>
    <row r="18947" spans="1:8" ht="13.2">
      <c r="A18947" s="1" t="s">
        <v>12166</v>
      </c>
      <c r="B18947" s="1" t="s">
        <v>3180</v>
      </c>
      <c r="C18947" s="1">
        <v>369</v>
      </c>
      <c r="D18947" s="11">
        <f t="shared" si="0"/>
        <v>8.9790984109185831E-5</v>
      </c>
      <c r="E18947" s="11">
        <f t="shared" ca="1" si="1"/>
        <v>1.4368132047283134E-6</v>
      </c>
      <c r="F18947" s="11">
        <f t="shared" ca="1" si="3"/>
        <v>0.99488028864318601</v>
      </c>
      <c r="G18947" s="1">
        <v>42.9011</v>
      </c>
      <c r="H18947" s="1">
        <v>-91.097200000000001</v>
      </c>
    </row>
    <row r="18948" spans="1:8" ht="13.2">
      <c r="A18948" s="1" t="s">
        <v>12166</v>
      </c>
      <c r="B18948" s="1" t="s">
        <v>12423</v>
      </c>
      <c r="C18948" s="1">
        <v>366</v>
      </c>
      <c r="D18948" s="11">
        <f t="shared" si="0"/>
        <v>8.9060976108298144E-5</v>
      </c>
      <c r="E18948" s="11">
        <f t="shared" ca="1" si="1"/>
        <v>1.4251317965597906E-6</v>
      </c>
      <c r="F18948" s="11">
        <f t="shared" ca="1" si="3"/>
        <v>0.99488172545639075</v>
      </c>
      <c r="G18948" s="1">
        <v>43.742400000000004</v>
      </c>
      <c r="H18948" s="1">
        <v>-88.867999999999995</v>
      </c>
    </row>
    <row r="18949" spans="1:8" ht="13.2">
      <c r="A18949" s="1" t="s">
        <v>12166</v>
      </c>
      <c r="B18949" s="1" t="s">
        <v>12424</v>
      </c>
      <c r="C18949" s="1">
        <v>364</v>
      </c>
      <c r="D18949" s="11">
        <f t="shared" si="0"/>
        <v>8.8574304107706352E-5</v>
      </c>
      <c r="E18949" s="11">
        <f t="shared" ca="1" si="1"/>
        <v>1.4173441911141088E-6</v>
      </c>
      <c r="F18949" s="11">
        <f t="shared" ca="1" si="3"/>
        <v>0.99488315058818733</v>
      </c>
      <c r="G18949" s="1">
        <v>44.460799999999999</v>
      </c>
      <c r="H18949" s="1">
        <v>-89.146000000000001</v>
      </c>
    </row>
    <row r="18950" spans="1:8" ht="13.2">
      <c r="A18950" s="1" t="s">
        <v>12166</v>
      </c>
      <c r="B18950" s="1" t="s">
        <v>12425</v>
      </c>
      <c r="C18950" s="1">
        <v>363</v>
      </c>
      <c r="D18950" s="11">
        <f t="shared" si="0"/>
        <v>8.8330968107410457E-5</v>
      </c>
      <c r="E18950" s="11">
        <f t="shared" ca="1" si="1"/>
        <v>1.4134503883912677E-6</v>
      </c>
      <c r="F18950" s="11">
        <f t="shared" ca="1" si="3"/>
        <v>0.99488456793237845</v>
      </c>
      <c r="G18950" s="1">
        <v>43.583100000000002</v>
      </c>
      <c r="H18950" s="1">
        <v>-90.130399999999995</v>
      </c>
    </row>
    <row r="18951" spans="1:8" ht="13.2">
      <c r="A18951" s="1" t="s">
        <v>12166</v>
      </c>
      <c r="B18951" s="1" t="s">
        <v>12426</v>
      </c>
      <c r="C18951" s="1">
        <v>361</v>
      </c>
      <c r="D18951" s="11">
        <f t="shared" si="0"/>
        <v>8.7844296106818665E-5</v>
      </c>
      <c r="E18951" s="11">
        <f t="shared" ca="1" si="1"/>
        <v>1.4056627829455859E-6</v>
      </c>
      <c r="F18951" s="11">
        <f t="shared" ca="1" si="3"/>
        <v>0.99488598138276685</v>
      </c>
      <c r="G18951" s="1">
        <v>46.013199999999998</v>
      </c>
      <c r="H18951" s="1">
        <v>-90.497200000000007</v>
      </c>
    </row>
    <row r="18952" spans="1:8" ht="13.2">
      <c r="A18952" s="1" t="s">
        <v>12166</v>
      </c>
      <c r="B18952" s="1" t="s">
        <v>12427</v>
      </c>
      <c r="C18952" s="1">
        <v>354</v>
      </c>
      <c r="D18952" s="11">
        <f t="shared" si="0"/>
        <v>8.6140944104747382E-5</v>
      </c>
      <c r="E18952" s="11">
        <f t="shared" ca="1" si="1"/>
        <v>1.3784061638856992E-6</v>
      </c>
      <c r="F18952" s="11">
        <f t="shared" ca="1" si="3"/>
        <v>0.9948873870455498</v>
      </c>
      <c r="G18952" s="1">
        <v>43.5886</v>
      </c>
      <c r="H18952" s="1">
        <v>-89.066900000000004</v>
      </c>
    </row>
    <row r="18953" spans="1:8" ht="13.2">
      <c r="A18953" s="1" t="s">
        <v>12166</v>
      </c>
      <c r="B18953" s="1" t="s">
        <v>4837</v>
      </c>
      <c r="C18953" s="1">
        <v>352</v>
      </c>
      <c r="D18953" s="11">
        <f t="shared" si="0"/>
        <v>8.565427210415559E-5</v>
      </c>
      <c r="E18953" s="11">
        <f t="shared" ca="1" si="1"/>
        <v>1.3706185584400171E-6</v>
      </c>
      <c r="F18953" s="11">
        <f t="shared" ca="1" si="3"/>
        <v>0.99488876545171367</v>
      </c>
      <c r="G18953" s="1">
        <v>42.6907</v>
      </c>
      <c r="H18953" s="1">
        <v>-90.686899999999994</v>
      </c>
    </row>
    <row r="18954" spans="1:8" ht="13.2">
      <c r="A18954" s="1" t="s">
        <v>12166</v>
      </c>
      <c r="B18954" s="1" t="s">
        <v>12428</v>
      </c>
      <c r="C18954" s="1">
        <v>350</v>
      </c>
      <c r="D18954" s="11">
        <f t="shared" si="0"/>
        <v>8.5167600103563799E-5</v>
      </c>
      <c r="E18954" s="11">
        <f t="shared" ca="1" si="1"/>
        <v>1.3628309529943353E-6</v>
      </c>
      <c r="F18954" s="11">
        <f t="shared" ca="1" si="3"/>
        <v>0.9948901360702721</v>
      </c>
      <c r="G18954" s="1">
        <v>44.128700000000002</v>
      </c>
      <c r="H18954" s="1">
        <v>-90.515699999999995</v>
      </c>
    </row>
    <row r="18955" spans="1:8" ht="13.2">
      <c r="A18955" s="1" t="s">
        <v>12166</v>
      </c>
      <c r="B18955" s="1" t="s">
        <v>12429</v>
      </c>
      <c r="C18955" s="1">
        <v>347</v>
      </c>
      <c r="D18955" s="11">
        <f t="shared" si="0"/>
        <v>8.4437592102676112E-5</v>
      </c>
      <c r="E18955" s="11">
        <f t="shared" ca="1" si="1"/>
        <v>1.3511495448258125E-6</v>
      </c>
      <c r="F18955" s="11">
        <f t="shared" ca="1" si="3"/>
        <v>0.99489149890122508</v>
      </c>
      <c r="G18955" s="1">
        <v>44.588500000000003</v>
      </c>
      <c r="H18955" s="1">
        <v>-90.461500000000001</v>
      </c>
    </row>
    <row r="18956" spans="1:8" ht="13.2">
      <c r="A18956" s="1" t="s">
        <v>12166</v>
      </c>
      <c r="B18956" s="1" t="s">
        <v>2409</v>
      </c>
      <c r="C18956" s="1">
        <v>347</v>
      </c>
      <c r="D18956" s="11">
        <f t="shared" si="0"/>
        <v>8.4437592102676112E-5</v>
      </c>
      <c r="E18956" s="11">
        <f t="shared" ca="1" si="1"/>
        <v>1.3511495448258125E-6</v>
      </c>
      <c r="F18956" s="11">
        <f t="shared" ca="1" si="3"/>
        <v>0.99489285005076988</v>
      </c>
      <c r="G18956" s="1">
        <v>44.421399999999998</v>
      </c>
      <c r="H18956" s="1">
        <v>-92.004499999999993</v>
      </c>
    </row>
    <row r="18957" spans="1:8" ht="13.2">
      <c r="A18957" s="1" t="s">
        <v>12166</v>
      </c>
      <c r="B18957" s="1" t="s">
        <v>7734</v>
      </c>
      <c r="C18957" s="1">
        <v>342</v>
      </c>
      <c r="D18957" s="11">
        <f t="shared" si="0"/>
        <v>8.3220912101196633E-5</v>
      </c>
      <c r="E18957" s="11">
        <f t="shared" ca="1" si="1"/>
        <v>1.3316805312116078E-6</v>
      </c>
      <c r="F18957" s="11">
        <f t="shared" ca="1" si="3"/>
        <v>0.99489420120031469</v>
      </c>
      <c r="G18957" s="1">
        <v>45.161900000000003</v>
      </c>
      <c r="H18957" s="1">
        <v>-88.770399999999995</v>
      </c>
    </row>
    <row r="18958" spans="1:8" ht="13.2">
      <c r="A18958" s="1" t="s">
        <v>12166</v>
      </c>
      <c r="B18958" s="1" t="s">
        <v>12430</v>
      </c>
      <c r="C18958" s="1">
        <v>342</v>
      </c>
      <c r="D18958" s="11">
        <f t="shared" si="0"/>
        <v>8.3220912101196633E-5</v>
      </c>
      <c r="E18958" s="11">
        <f t="shared" ca="1" si="1"/>
        <v>1.3316805312116078E-6</v>
      </c>
      <c r="F18958" s="11">
        <f t="shared" ca="1" si="3"/>
        <v>0.99489553288084587</v>
      </c>
      <c r="G18958" s="1">
        <v>44.277500000000003</v>
      </c>
      <c r="H18958" s="1">
        <v>-87.802499999999995</v>
      </c>
    </row>
    <row r="18959" spans="1:8" ht="13.2">
      <c r="A18959" s="1" t="s">
        <v>12166</v>
      </c>
      <c r="B18959" s="1" t="s">
        <v>9922</v>
      </c>
      <c r="C18959" s="1">
        <v>342</v>
      </c>
      <c r="D18959" s="11">
        <f t="shared" si="0"/>
        <v>8.3220912101196633E-5</v>
      </c>
      <c r="E18959" s="11">
        <f t="shared" ca="1" si="1"/>
        <v>1.3316805312116078E-6</v>
      </c>
      <c r="F18959" s="11">
        <f t="shared" ca="1" si="3"/>
        <v>0.99489686456137705</v>
      </c>
      <c r="G18959" s="1">
        <v>44.851199999999999</v>
      </c>
      <c r="H18959" s="1">
        <v>-90.313000000000002</v>
      </c>
    </row>
    <row r="18960" spans="1:8" ht="13.2">
      <c r="A18960" s="1" t="s">
        <v>12166</v>
      </c>
      <c r="B18960" s="1" t="s">
        <v>4484</v>
      </c>
      <c r="C18960" s="1">
        <v>332</v>
      </c>
      <c r="D18960" s="11">
        <f t="shared" si="0"/>
        <v>8.0787552098237662E-5</v>
      </c>
      <c r="E18960" s="11">
        <f t="shared" ca="1" si="1"/>
        <v>1.2927425039831982E-6</v>
      </c>
      <c r="F18960" s="11">
        <f t="shared" ca="1" si="3"/>
        <v>0.99489819624190823</v>
      </c>
      <c r="G18960" s="1">
        <v>45.043900000000001</v>
      </c>
      <c r="H18960" s="1">
        <v>-91.903999999999996</v>
      </c>
    </row>
    <row r="18961" spans="1:8" ht="13.2">
      <c r="A18961" s="1" t="s">
        <v>12166</v>
      </c>
      <c r="B18961" s="1" t="s">
        <v>8765</v>
      </c>
      <c r="C18961" s="1">
        <v>325</v>
      </c>
      <c r="D18961" s="11">
        <f t="shared" si="0"/>
        <v>7.9084200096166392E-5</v>
      </c>
      <c r="E18961" s="11">
        <f t="shared" ca="1" si="1"/>
        <v>1.2654858849233115E-6</v>
      </c>
      <c r="F18961" s="11">
        <f t="shared" ca="1" si="3"/>
        <v>0.99489948898441216</v>
      </c>
      <c r="G18961" s="1">
        <v>43.523699999999998</v>
      </c>
      <c r="H18961" s="1">
        <v>-90.199100000000001</v>
      </c>
    </row>
    <row r="18962" spans="1:8" ht="13.2">
      <c r="A18962" s="1" t="s">
        <v>12166</v>
      </c>
      <c r="B18962" s="1" t="s">
        <v>2564</v>
      </c>
      <c r="C18962" s="1">
        <v>325</v>
      </c>
      <c r="D18962" s="11">
        <f t="shared" si="0"/>
        <v>7.9084200096166392E-5</v>
      </c>
      <c r="E18962" s="11">
        <f t="shared" ca="1" si="1"/>
        <v>1.2654858849233115E-6</v>
      </c>
      <c r="F18962" s="11">
        <f t="shared" ca="1" si="3"/>
        <v>0.99490075447029713</v>
      </c>
      <c r="G18962" s="1">
        <v>43.693199999999997</v>
      </c>
      <c r="H18962" s="1">
        <v>-89.130600000000001</v>
      </c>
    </row>
    <row r="18963" spans="1:8" ht="13.2">
      <c r="A18963" s="1" t="s">
        <v>12166</v>
      </c>
      <c r="B18963" s="1" t="s">
        <v>656</v>
      </c>
      <c r="C18963" s="1">
        <v>322</v>
      </c>
      <c r="D18963" s="11">
        <f t="shared" si="0"/>
        <v>7.8354192095278692E-5</v>
      </c>
      <c r="E18963" s="11">
        <f t="shared" ca="1" si="1"/>
        <v>1.2538044767547884E-6</v>
      </c>
      <c r="F18963" s="11">
        <f t="shared" ca="1" si="3"/>
        <v>0.9949020199561821</v>
      </c>
      <c r="G18963" s="1">
        <v>43.336300000000001</v>
      </c>
      <c r="H18963" s="1">
        <v>-88.818399999999997</v>
      </c>
    </row>
    <row r="18964" spans="1:8" ht="13.2">
      <c r="A18964" s="1" t="s">
        <v>12166</v>
      </c>
      <c r="B18964" s="1" t="s">
        <v>12431</v>
      </c>
      <c r="C18964" s="1">
        <v>320</v>
      </c>
      <c r="D18964" s="11">
        <f t="shared" si="0"/>
        <v>7.78675200946869E-5</v>
      </c>
      <c r="E18964" s="11">
        <f t="shared" ca="1" si="1"/>
        <v>1.2460168713091066E-6</v>
      </c>
      <c r="F18964" s="11">
        <f t="shared" ca="1" si="3"/>
        <v>0.9949032737606589</v>
      </c>
      <c r="G18964" s="1">
        <v>44.225299999999997</v>
      </c>
      <c r="H18964" s="1">
        <v>-87.802000000000007</v>
      </c>
    </row>
    <row r="18965" spans="1:8" ht="13.2">
      <c r="A18965" s="1" t="s">
        <v>12166</v>
      </c>
      <c r="B18965" s="1" t="s">
        <v>12432</v>
      </c>
      <c r="C18965" s="1">
        <v>320</v>
      </c>
      <c r="D18965" s="11">
        <f t="shared" si="0"/>
        <v>7.78675200946869E-5</v>
      </c>
      <c r="E18965" s="11">
        <f t="shared" ca="1" si="1"/>
        <v>1.2460168713091066E-6</v>
      </c>
      <c r="F18965" s="11">
        <f t="shared" ca="1" si="3"/>
        <v>0.99490451977753025</v>
      </c>
      <c r="G18965" s="1">
        <v>44.539400000000001</v>
      </c>
      <c r="H18965" s="1">
        <v>-90.031899999999993</v>
      </c>
    </row>
    <row r="18966" spans="1:8" ht="13.2">
      <c r="A18966" s="1" t="s">
        <v>12166</v>
      </c>
      <c r="B18966" s="1" t="s">
        <v>2357</v>
      </c>
      <c r="C18966" s="1">
        <v>309</v>
      </c>
      <c r="D18966" s="11">
        <f t="shared" si="0"/>
        <v>7.5190824091432047E-5</v>
      </c>
      <c r="E18966" s="11">
        <f t="shared" ca="1" si="1"/>
        <v>1.2031850413578562E-6</v>
      </c>
      <c r="F18966" s="11">
        <f t="shared" ca="1" si="3"/>
        <v>0.9949057657944016</v>
      </c>
      <c r="G18966" s="1">
        <v>43.438600000000001</v>
      </c>
      <c r="H18966" s="1">
        <v>-90.037199999999999</v>
      </c>
    </row>
    <row r="18967" spans="1:8" ht="13.2">
      <c r="A18967" s="1" t="s">
        <v>12166</v>
      </c>
      <c r="B18967" s="1" t="s">
        <v>12433</v>
      </c>
      <c r="C18967" s="1">
        <v>304</v>
      </c>
      <c r="D18967" s="11">
        <f t="shared" si="0"/>
        <v>7.3974144089952555E-5</v>
      </c>
      <c r="E18967" s="11">
        <f t="shared" ca="1" si="1"/>
        <v>1.1837160277436513E-6</v>
      </c>
      <c r="F18967" s="11">
        <f t="shared" ca="1" si="3"/>
        <v>0.99490696897944297</v>
      </c>
      <c r="G18967" s="1">
        <v>43.659799999999997</v>
      </c>
      <c r="H18967" s="1">
        <v>-91.096999999999994</v>
      </c>
    </row>
    <row r="18968" spans="1:8" ht="13.2">
      <c r="A18968" s="1" t="s">
        <v>12166</v>
      </c>
      <c r="B18968" s="1" t="s">
        <v>9118</v>
      </c>
      <c r="C18968" s="1">
        <v>299</v>
      </c>
      <c r="D18968" s="11">
        <f t="shared" si="0"/>
        <v>7.2757464088473077E-5</v>
      </c>
      <c r="E18968" s="11">
        <f t="shared" ca="1" si="1"/>
        <v>1.1642470141294464E-6</v>
      </c>
      <c r="F18968" s="11">
        <f t="shared" ca="1" si="3"/>
        <v>0.99490815269547073</v>
      </c>
      <c r="G18968" s="1">
        <v>43.427599999999998</v>
      </c>
      <c r="H18968" s="1">
        <v>-89.145799999999994</v>
      </c>
    </row>
    <row r="18969" spans="1:8" ht="13.2">
      <c r="A18969" s="1" t="s">
        <v>12166</v>
      </c>
      <c r="B18969" s="1" t="s">
        <v>12434</v>
      </c>
      <c r="C18969" s="1">
        <v>296</v>
      </c>
      <c r="D18969" s="11">
        <f t="shared" si="0"/>
        <v>7.2027456087585389E-5</v>
      </c>
      <c r="E18969" s="11">
        <f t="shared" ca="1" si="1"/>
        <v>1.1525656059609238E-6</v>
      </c>
      <c r="F18969" s="11">
        <f t="shared" ca="1" si="3"/>
        <v>0.99490931694248486</v>
      </c>
      <c r="G18969" s="1">
        <v>45.822099999999999</v>
      </c>
      <c r="H18969" s="1">
        <v>-91.013000000000005</v>
      </c>
    </row>
    <row r="18970" spans="1:8" ht="13.2">
      <c r="A18970" s="1" t="s">
        <v>12166</v>
      </c>
      <c r="B18970" s="1" t="s">
        <v>1447</v>
      </c>
      <c r="C18970" s="1">
        <v>296</v>
      </c>
      <c r="D18970" s="11">
        <f t="shared" si="0"/>
        <v>7.2027456087585389E-5</v>
      </c>
      <c r="E18970" s="11">
        <f t="shared" ca="1" si="1"/>
        <v>1.1525656059609238E-6</v>
      </c>
      <c r="F18970" s="11">
        <f t="shared" ca="1" si="3"/>
        <v>0.99491046950809081</v>
      </c>
      <c r="G18970" s="1">
        <v>43.962000000000003</v>
      </c>
      <c r="H18970" s="1">
        <v>-90.378900000000002</v>
      </c>
    </row>
    <row r="18971" spans="1:8" ht="13.2">
      <c r="A18971" s="1" t="s">
        <v>12166</v>
      </c>
      <c r="B18971" s="1" t="s">
        <v>12435</v>
      </c>
      <c r="C18971" s="1">
        <v>296</v>
      </c>
      <c r="D18971" s="11">
        <f t="shared" si="0"/>
        <v>7.2027456087585389E-5</v>
      </c>
      <c r="E18971" s="11">
        <f t="shared" ca="1" si="1"/>
        <v>1.1525656059609238E-6</v>
      </c>
      <c r="F18971" s="11">
        <f t="shared" ca="1" si="3"/>
        <v>0.99491162207369677</v>
      </c>
      <c r="G18971" s="1">
        <v>44.862900000000003</v>
      </c>
      <c r="H18971" s="1">
        <v>-88.981499999999997</v>
      </c>
    </row>
    <row r="18972" spans="1:8" ht="13.2">
      <c r="A18972" s="1" t="s">
        <v>12166</v>
      </c>
      <c r="B18972" s="1" t="s">
        <v>12436</v>
      </c>
      <c r="C18972" s="1">
        <v>295</v>
      </c>
      <c r="D18972" s="11">
        <f t="shared" si="0"/>
        <v>7.1784120087289494E-5</v>
      </c>
      <c r="E18972" s="11">
        <f t="shared" ca="1" si="1"/>
        <v>1.1486718032380828E-6</v>
      </c>
      <c r="F18972" s="11">
        <f t="shared" ca="1" si="3"/>
        <v>0.99491277463930272</v>
      </c>
      <c r="G18972" s="1">
        <v>43.142800000000001</v>
      </c>
      <c r="H18972" s="1">
        <v>-88.530199999999994</v>
      </c>
    </row>
    <row r="18973" spans="1:8" ht="13.2">
      <c r="A18973" s="1" t="s">
        <v>12166</v>
      </c>
      <c r="B18973" s="1" t="s">
        <v>12437</v>
      </c>
      <c r="C18973" s="1">
        <v>295</v>
      </c>
      <c r="D18973" s="11">
        <f t="shared" si="0"/>
        <v>7.1784120087289494E-5</v>
      </c>
      <c r="E18973" s="11">
        <f t="shared" ca="1" si="1"/>
        <v>1.1486718032380828E-6</v>
      </c>
      <c r="F18973" s="11">
        <f t="shared" ca="1" si="3"/>
        <v>0.99491392331110595</v>
      </c>
      <c r="G18973" s="1">
        <v>42.841700000000003</v>
      </c>
      <c r="H18973" s="1">
        <v>-90.396199999999993</v>
      </c>
    </row>
    <row r="18974" spans="1:8" ht="13.2">
      <c r="A18974" s="1" t="s">
        <v>12166</v>
      </c>
      <c r="B18974" s="1" t="s">
        <v>2922</v>
      </c>
      <c r="C18974" s="1">
        <v>288</v>
      </c>
      <c r="D18974" s="11">
        <f t="shared" si="0"/>
        <v>7.008076808521821E-5</v>
      </c>
      <c r="E18974" s="11">
        <f t="shared" ca="1" si="1"/>
        <v>1.1214151841781958E-6</v>
      </c>
      <c r="F18974" s="11">
        <f t="shared" ca="1" si="3"/>
        <v>0.99491507198290918</v>
      </c>
      <c r="G18974" s="1">
        <v>43.4283</v>
      </c>
      <c r="H18974" s="1">
        <v>-91.196399999999997</v>
      </c>
    </row>
    <row r="18975" spans="1:8" ht="13.2">
      <c r="A18975" s="1" t="s">
        <v>12166</v>
      </c>
      <c r="B18975" s="1" t="s">
        <v>6549</v>
      </c>
      <c r="C18975" s="1">
        <v>288</v>
      </c>
      <c r="D18975" s="11">
        <f t="shared" si="0"/>
        <v>7.008076808521821E-5</v>
      </c>
      <c r="E18975" s="11">
        <f t="shared" ca="1" si="1"/>
        <v>1.1214151841781958E-6</v>
      </c>
      <c r="F18975" s="11">
        <f t="shared" ca="1" si="3"/>
        <v>0.99491619339809334</v>
      </c>
      <c r="G18975" s="1">
        <v>42.875599999999999</v>
      </c>
      <c r="H18975" s="1">
        <v>-89.934200000000004</v>
      </c>
    </row>
    <row r="18976" spans="1:8" ht="13.2">
      <c r="A18976" s="1" t="s">
        <v>12166</v>
      </c>
      <c r="B18976" s="1" t="s">
        <v>11788</v>
      </c>
      <c r="C18976" s="1">
        <v>285</v>
      </c>
      <c r="D18976" s="11">
        <f t="shared" si="0"/>
        <v>6.9350760084330523E-5</v>
      </c>
      <c r="E18976" s="11">
        <f t="shared" ca="1" si="1"/>
        <v>1.109733776009673E-6</v>
      </c>
      <c r="F18976" s="11">
        <f t="shared" ca="1" si="3"/>
        <v>0.9949173148132775</v>
      </c>
      <c r="G18976" s="1">
        <v>45.158900000000003</v>
      </c>
      <c r="H18976" s="1">
        <v>-87.166700000000006</v>
      </c>
    </row>
    <row r="18977" spans="1:8" ht="13.2">
      <c r="A18977" s="1" t="s">
        <v>12166</v>
      </c>
      <c r="B18977" s="1" t="s">
        <v>12438</v>
      </c>
      <c r="C18977" s="1">
        <v>284</v>
      </c>
      <c r="D18977" s="11">
        <f t="shared" si="0"/>
        <v>6.9107424084034627E-5</v>
      </c>
      <c r="E18977" s="11">
        <f t="shared" ca="1" si="1"/>
        <v>1.1058399732868322E-6</v>
      </c>
      <c r="F18977" s="11">
        <f t="shared" ca="1" si="3"/>
        <v>0.99491842454705348</v>
      </c>
      <c r="G18977" s="1">
        <v>45.607799999999997</v>
      </c>
      <c r="H18977" s="1">
        <v>-91.778899999999993</v>
      </c>
    </row>
    <row r="18978" spans="1:8" ht="13.2">
      <c r="A18978" s="1" t="s">
        <v>12166</v>
      </c>
      <c r="B18978" s="1" t="s">
        <v>7287</v>
      </c>
      <c r="C18978" s="1">
        <v>282</v>
      </c>
      <c r="D18978" s="11">
        <f t="shared" si="0"/>
        <v>6.8620752083442836E-5</v>
      </c>
      <c r="E18978" s="11">
        <f t="shared" ca="1" si="1"/>
        <v>1.0980523678411503E-6</v>
      </c>
      <c r="F18978" s="11">
        <f t="shared" ca="1" si="3"/>
        <v>0.99491953038702674</v>
      </c>
      <c r="G18978" s="1">
        <v>45.202199999999998</v>
      </c>
      <c r="H18978" s="1">
        <v>-91.897499999999994</v>
      </c>
    </row>
    <row r="18979" spans="1:8" ht="13.2">
      <c r="A18979" s="1" t="s">
        <v>12166</v>
      </c>
      <c r="B18979" s="1" t="s">
        <v>11430</v>
      </c>
      <c r="C18979" s="1">
        <v>282</v>
      </c>
      <c r="D18979" s="11">
        <f t="shared" si="0"/>
        <v>6.8620752083442836E-5</v>
      </c>
      <c r="E18979" s="11">
        <f t="shared" ca="1" si="1"/>
        <v>1.0980523678411503E-6</v>
      </c>
      <c r="F18979" s="11">
        <f t="shared" ca="1" si="3"/>
        <v>0.99492062843939455</v>
      </c>
      <c r="G18979" s="1">
        <v>45.511400000000002</v>
      </c>
      <c r="H18979" s="1">
        <v>-90.714799999999997</v>
      </c>
    </row>
    <row r="18980" spans="1:8" ht="13.2">
      <c r="A18980" s="1" t="s">
        <v>12166</v>
      </c>
      <c r="B18980" s="1" t="s">
        <v>12439</v>
      </c>
      <c r="C18980" s="1">
        <v>281</v>
      </c>
      <c r="D18980" s="11">
        <f t="shared" si="0"/>
        <v>6.837741608314694E-5</v>
      </c>
      <c r="E18980" s="11">
        <f t="shared" ca="1" si="1"/>
        <v>1.0941585651183093E-6</v>
      </c>
      <c r="F18980" s="11">
        <f t="shared" ca="1" si="3"/>
        <v>0.99492172649176236</v>
      </c>
      <c r="G18980" s="1">
        <v>42.578800000000001</v>
      </c>
      <c r="H18980" s="1">
        <v>-89.789500000000004</v>
      </c>
    </row>
    <row r="18981" spans="1:8" ht="13.2">
      <c r="A18981" s="1" t="s">
        <v>12166</v>
      </c>
      <c r="B18981" s="1" t="s">
        <v>12440</v>
      </c>
      <c r="C18981" s="1">
        <v>272</v>
      </c>
      <c r="D18981" s="11">
        <f t="shared" si="0"/>
        <v>6.6187392080483865E-5</v>
      </c>
      <c r="E18981" s="11">
        <f t="shared" ca="1" si="1"/>
        <v>1.0591143406127405E-6</v>
      </c>
      <c r="F18981" s="11">
        <f t="shared" ca="1" si="3"/>
        <v>0.99492282065032744</v>
      </c>
      <c r="G18981" s="1">
        <v>44.605699999999999</v>
      </c>
      <c r="H18981" s="1">
        <v>-89.854799999999997</v>
      </c>
    </row>
    <row r="18982" spans="1:8" ht="13.2">
      <c r="A18982" s="1" t="s">
        <v>12166</v>
      </c>
      <c r="B18982" s="1" t="s">
        <v>1828</v>
      </c>
      <c r="C18982" s="1">
        <v>270</v>
      </c>
      <c r="D18982" s="11">
        <f t="shared" si="0"/>
        <v>6.5700720079892074E-5</v>
      </c>
      <c r="E18982" s="11">
        <f t="shared" ca="1" si="1"/>
        <v>1.0513267351670587E-6</v>
      </c>
      <c r="F18982" s="11">
        <f t="shared" ca="1" si="3"/>
        <v>0.99492387976466801</v>
      </c>
      <c r="G18982" s="1">
        <v>43.573399999999999</v>
      </c>
      <c r="H18982" s="1">
        <v>-91.226100000000002</v>
      </c>
    </row>
    <row r="18983" spans="1:8" ht="13.2">
      <c r="A18983" s="1" t="s">
        <v>12166</v>
      </c>
      <c r="B18983" s="1" t="s">
        <v>7043</v>
      </c>
      <c r="C18983" s="1">
        <v>270</v>
      </c>
      <c r="D18983" s="11">
        <f t="shared" si="0"/>
        <v>6.5700720079892074E-5</v>
      </c>
      <c r="E18983" s="11">
        <f t="shared" ca="1" si="1"/>
        <v>1.0513267351670587E-6</v>
      </c>
      <c r="F18983" s="11">
        <f t="shared" ca="1" si="3"/>
        <v>0.99492493109140312</v>
      </c>
      <c r="G18983" s="1">
        <v>45.049700000000001</v>
      </c>
      <c r="H18983" s="1">
        <v>-92.124300000000005</v>
      </c>
    </row>
    <row r="18984" spans="1:8" ht="13.2">
      <c r="A18984" s="1" t="s">
        <v>12166</v>
      </c>
      <c r="B18984" s="1" t="s">
        <v>3129</v>
      </c>
      <c r="C18984" s="1">
        <v>269</v>
      </c>
      <c r="D18984" s="11">
        <f t="shared" si="0"/>
        <v>6.5457384079596178E-5</v>
      </c>
      <c r="E18984" s="11">
        <f t="shared" ca="1" si="1"/>
        <v>1.0474329324442177E-6</v>
      </c>
      <c r="F18984" s="11">
        <f t="shared" ca="1" si="3"/>
        <v>0.99492598241813823</v>
      </c>
      <c r="G18984" s="1">
        <v>44.567100000000003</v>
      </c>
      <c r="H18984" s="1">
        <v>-88.467799999999997</v>
      </c>
    </row>
    <row r="18985" spans="1:8" ht="13.2">
      <c r="A18985" s="1" t="s">
        <v>12166</v>
      </c>
      <c r="B18985" s="1" t="s">
        <v>6460</v>
      </c>
      <c r="C18985" s="1">
        <v>257</v>
      </c>
      <c r="D18985" s="11">
        <f t="shared" si="0"/>
        <v>6.2537352076045416E-5</v>
      </c>
      <c r="E18985" s="11">
        <f t="shared" ca="1" si="1"/>
        <v>1.0007072997701263E-6</v>
      </c>
      <c r="F18985" s="11">
        <f t="shared" ca="1" si="3"/>
        <v>0.99492702985107073</v>
      </c>
      <c r="G18985" s="1">
        <v>43.545299999999997</v>
      </c>
      <c r="H18985" s="1">
        <v>-90.143600000000006</v>
      </c>
    </row>
    <row r="18986" spans="1:8" ht="13.2">
      <c r="A18986" s="1" t="s">
        <v>12166</v>
      </c>
      <c r="B18986" s="1" t="s">
        <v>12441</v>
      </c>
      <c r="C18986" s="1">
        <v>251</v>
      </c>
      <c r="D18986" s="11">
        <f t="shared" si="0"/>
        <v>6.1077336074270042E-5</v>
      </c>
      <c r="E18986" s="11">
        <f t="shared" ca="1" si="1"/>
        <v>9.7734448343308059E-7</v>
      </c>
      <c r="F18986" s="11">
        <f t="shared" ca="1" si="3"/>
        <v>0.99492803055837054</v>
      </c>
      <c r="G18986" s="1">
        <v>45.027200000000001</v>
      </c>
      <c r="H18986" s="1">
        <v>-89.657799999999995</v>
      </c>
    </row>
    <row r="18987" spans="1:8" ht="13.2">
      <c r="A18987" s="1" t="s">
        <v>12166</v>
      </c>
      <c r="B18987" s="1" t="s">
        <v>12442</v>
      </c>
      <c r="C18987" s="1">
        <v>245</v>
      </c>
      <c r="D18987" s="11">
        <f t="shared" si="0"/>
        <v>5.9617320072494661E-5</v>
      </c>
      <c r="E18987" s="11">
        <f t="shared" ca="1" si="1"/>
        <v>9.5398166709603467E-7</v>
      </c>
      <c r="F18987" s="11">
        <f t="shared" ca="1" si="3"/>
        <v>0.99492900790285399</v>
      </c>
      <c r="G18987" s="1">
        <v>45.011400000000002</v>
      </c>
      <c r="H18987" s="1">
        <v>-89.208799999999997</v>
      </c>
    </row>
    <row r="18988" spans="1:8" ht="13.2">
      <c r="A18988" s="1" t="s">
        <v>12166</v>
      </c>
      <c r="B18988" s="1" t="s">
        <v>8180</v>
      </c>
      <c r="C18988" s="1">
        <v>245</v>
      </c>
      <c r="D18988" s="11">
        <f t="shared" si="0"/>
        <v>5.9617320072494661E-5</v>
      </c>
      <c r="E18988" s="11">
        <f t="shared" ca="1" si="1"/>
        <v>9.5398166709603467E-7</v>
      </c>
      <c r="F18988" s="11">
        <f t="shared" ca="1" si="3"/>
        <v>0.9949299618845211</v>
      </c>
      <c r="G18988" s="1">
        <v>44.1203</v>
      </c>
      <c r="H18988" s="1">
        <v>-88.099199999999996</v>
      </c>
    </row>
    <row r="18989" spans="1:8" ht="13.2">
      <c r="A18989" s="1" t="s">
        <v>12166</v>
      </c>
      <c r="B18989" s="1" t="s">
        <v>12443</v>
      </c>
      <c r="C18989" s="1">
        <v>241</v>
      </c>
      <c r="D18989" s="11">
        <f t="shared" si="0"/>
        <v>5.8643976071311078E-5</v>
      </c>
      <c r="E18989" s="11">
        <f t="shared" ca="1" si="1"/>
        <v>9.3840645620467101E-7</v>
      </c>
      <c r="F18989" s="11">
        <f t="shared" ca="1" si="3"/>
        <v>0.9949309158661882</v>
      </c>
      <c r="G18989" s="1">
        <v>45.7684</v>
      </c>
      <c r="H18989" s="1">
        <v>-91.217799999999997</v>
      </c>
    </row>
    <row r="18990" spans="1:8" ht="13.2">
      <c r="A18990" s="1" t="s">
        <v>12166</v>
      </c>
      <c r="B18990" s="1" t="s">
        <v>12444</v>
      </c>
      <c r="C18990" s="1">
        <v>240</v>
      </c>
      <c r="D18990" s="11">
        <f t="shared" si="0"/>
        <v>5.8400640071015175E-5</v>
      </c>
      <c r="E18990" s="11">
        <f t="shared" ca="1" si="1"/>
        <v>9.3451265348182988E-7</v>
      </c>
      <c r="F18990" s="11">
        <f t="shared" ca="1" si="3"/>
        <v>0.99493185427264441</v>
      </c>
      <c r="G18990" s="1">
        <v>42.764400000000002</v>
      </c>
      <c r="H18990" s="1">
        <v>-87.780900000000003</v>
      </c>
    </row>
    <row r="18991" spans="1:8" ht="13.2">
      <c r="A18991" s="1" t="s">
        <v>12166</v>
      </c>
      <c r="B18991" s="1" t="s">
        <v>9369</v>
      </c>
      <c r="C18991" s="1">
        <v>235</v>
      </c>
      <c r="D18991" s="11">
        <f t="shared" si="0"/>
        <v>5.7183960069535697E-5</v>
      </c>
      <c r="E18991" s="11">
        <f t="shared" ca="1" si="1"/>
        <v>9.150436398676252E-7</v>
      </c>
      <c r="F18991" s="11">
        <f t="shared" ca="1" si="3"/>
        <v>0.99493278878529789</v>
      </c>
      <c r="G18991" s="1">
        <v>42.580100000000002</v>
      </c>
      <c r="H18991" s="1">
        <v>-90.023399999999995</v>
      </c>
    </row>
    <row r="18992" spans="1:8" ht="13.2">
      <c r="A18992" s="1" t="s">
        <v>12166</v>
      </c>
      <c r="B18992" s="1" t="s">
        <v>5029</v>
      </c>
      <c r="C18992" s="1">
        <v>224</v>
      </c>
      <c r="D18992" s="11">
        <f t="shared" si="0"/>
        <v>5.450726406628083E-5</v>
      </c>
      <c r="E18992" s="11">
        <f t="shared" ca="1" si="1"/>
        <v>8.7221180991637461E-7</v>
      </c>
      <c r="F18992" s="11">
        <f t="shared" ca="1" si="3"/>
        <v>0.99493370382893775</v>
      </c>
      <c r="G18992" s="1">
        <v>42.9696</v>
      </c>
      <c r="H18992" s="1">
        <v>-90.859099999999998</v>
      </c>
    </row>
    <row r="18993" spans="1:8" ht="13.2">
      <c r="A18993" s="1" t="s">
        <v>12166</v>
      </c>
      <c r="B18993" s="1" t="s">
        <v>12445</v>
      </c>
      <c r="C18993" s="1">
        <v>223</v>
      </c>
      <c r="D18993" s="11">
        <f t="shared" si="0"/>
        <v>5.4263928065984934E-5</v>
      </c>
      <c r="E18993" s="11">
        <f t="shared" ca="1" si="1"/>
        <v>8.6831800719353369E-7</v>
      </c>
      <c r="F18993" s="11">
        <f t="shared" ca="1" si="3"/>
        <v>0.99493457604074764</v>
      </c>
      <c r="G18993" s="1">
        <v>45.4251</v>
      </c>
      <c r="H18993" s="1">
        <v>-91.414500000000004</v>
      </c>
    </row>
    <row r="18994" spans="1:8" ht="13.2">
      <c r="A18994" s="1" t="s">
        <v>12166</v>
      </c>
      <c r="B18994" s="1" t="s">
        <v>2787</v>
      </c>
      <c r="C18994" s="1">
        <v>222</v>
      </c>
      <c r="D18994" s="11">
        <f t="shared" si="0"/>
        <v>5.4020592065689039E-5</v>
      </c>
      <c r="E18994" s="11">
        <f t="shared" ca="1" si="1"/>
        <v>8.6442420447069267E-7</v>
      </c>
      <c r="F18994" s="11">
        <f t="shared" ca="1" si="3"/>
        <v>0.99493544435875481</v>
      </c>
      <c r="G18994" s="1">
        <v>45.311900000000001</v>
      </c>
      <c r="H18994" s="1">
        <v>-90.956699999999998</v>
      </c>
    </row>
    <row r="18995" spans="1:8" ht="13.2">
      <c r="A18995" s="1" t="s">
        <v>12166</v>
      </c>
      <c r="B18995" s="1" t="s">
        <v>3974</v>
      </c>
      <c r="C18995" s="1">
        <v>221</v>
      </c>
      <c r="D18995" s="11">
        <f t="shared" si="0"/>
        <v>5.3777256065393143E-5</v>
      </c>
      <c r="E18995" s="11">
        <f t="shared" ca="1" si="1"/>
        <v>8.6053040174785176E-7</v>
      </c>
      <c r="F18995" s="11">
        <f t="shared" ca="1" si="3"/>
        <v>0.99493630878295924</v>
      </c>
      <c r="G18995" s="1">
        <v>42.971699999999998</v>
      </c>
      <c r="H18995" s="1">
        <v>-89.031700000000001</v>
      </c>
    </row>
    <row r="18996" spans="1:8" ht="13.2">
      <c r="A18996" s="1" t="s">
        <v>12166</v>
      </c>
      <c r="B18996" s="1" t="s">
        <v>3904</v>
      </c>
      <c r="C18996" s="1">
        <v>218</v>
      </c>
      <c r="D18996" s="11">
        <f t="shared" si="0"/>
        <v>5.3047248064505456E-5</v>
      </c>
      <c r="E18996" s="11">
        <f t="shared" ca="1" si="1"/>
        <v>8.4884899357932891E-7</v>
      </c>
      <c r="F18996" s="11">
        <f t="shared" ca="1" si="3"/>
        <v>0.99493716931336096</v>
      </c>
      <c r="G18996" s="1">
        <v>45.188499999999998</v>
      </c>
      <c r="H18996" s="1">
        <v>-92.387600000000006</v>
      </c>
    </row>
    <row r="18997" spans="1:8" ht="13.2">
      <c r="A18997" s="1" t="s">
        <v>12166</v>
      </c>
      <c r="B18997" s="1" t="s">
        <v>12446</v>
      </c>
      <c r="C18997" s="1">
        <v>216</v>
      </c>
      <c r="D18997" s="11">
        <f t="shared" si="0"/>
        <v>5.2560576063913658E-5</v>
      </c>
      <c r="E18997" s="11">
        <f t="shared" ca="1" si="1"/>
        <v>8.4106138813364697E-7</v>
      </c>
      <c r="F18997" s="11">
        <f t="shared" ca="1" si="3"/>
        <v>0.9949380181623545</v>
      </c>
      <c r="G18997" s="1">
        <v>44.952199999999998</v>
      </c>
      <c r="H18997" s="1">
        <v>-90.434799999999996</v>
      </c>
    </row>
    <row r="18998" spans="1:8" ht="13.2">
      <c r="A18998" s="1" t="s">
        <v>12166</v>
      </c>
      <c r="B18998" s="1" t="s">
        <v>3897</v>
      </c>
      <c r="C18998" s="1">
        <v>206</v>
      </c>
      <c r="D18998" s="11">
        <f t="shared" si="0"/>
        <v>5.0127216060954694E-5</v>
      </c>
      <c r="E18998" s="11">
        <f t="shared" ca="1" si="1"/>
        <v>8.021233609052374E-7</v>
      </c>
      <c r="F18998" s="11">
        <f t="shared" ca="1" si="3"/>
        <v>0.99493885922374259</v>
      </c>
      <c r="G18998" s="1">
        <v>43.316299999999998</v>
      </c>
      <c r="H18998" s="1">
        <v>-90.929199999999994</v>
      </c>
    </row>
    <row r="18999" spans="1:8" ht="13.2">
      <c r="A18999" s="1" t="s">
        <v>12166</v>
      </c>
      <c r="B18999" s="1" t="s">
        <v>12447</v>
      </c>
      <c r="C18999" s="1">
        <v>203</v>
      </c>
      <c r="D18999" s="11">
        <f t="shared" si="0"/>
        <v>4.9397208060067007E-5</v>
      </c>
      <c r="E18999" s="11">
        <f t="shared" ca="1" si="1"/>
        <v>7.9044195273671455E-7</v>
      </c>
      <c r="F18999" s="11">
        <f t="shared" ca="1" si="3"/>
        <v>0.99493966134710354</v>
      </c>
      <c r="G18999" s="1">
        <v>45.052799999999998</v>
      </c>
      <c r="H18999" s="1">
        <v>-87.282600000000002</v>
      </c>
    </row>
    <row r="19000" spans="1:8" ht="13.2">
      <c r="A19000" s="1" t="s">
        <v>12166</v>
      </c>
      <c r="B19000" s="1" t="s">
        <v>12448</v>
      </c>
      <c r="C19000" s="1">
        <v>200</v>
      </c>
      <c r="D19000" s="11">
        <f t="shared" si="0"/>
        <v>4.8667200059179313E-5</v>
      </c>
      <c r="E19000" s="11">
        <f t="shared" ca="1" si="1"/>
        <v>7.7876054456819159E-7</v>
      </c>
      <c r="F19000" s="11">
        <f t="shared" ca="1" si="3"/>
        <v>0.99494045178905632</v>
      </c>
      <c r="G19000" s="1">
        <v>44.866999999999997</v>
      </c>
      <c r="H19000" s="1">
        <v>-89.209000000000003</v>
      </c>
    </row>
    <row r="19001" spans="1:8" ht="13.2">
      <c r="A19001" s="1" t="s">
        <v>12166</v>
      </c>
      <c r="B19001" s="1" t="s">
        <v>12449</v>
      </c>
      <c r="C19001" s="1">
        <v>199</v>
      </c>
      <c r="D19001" s="11">
        <f t="shared" si="0"/>
        <v>4.8423864058883417E-5</v>
      </c>
      <c r="E19001" s="11">
        <f t="shared" ca="1" si="1"/>
        <v>7.7486674184535067E-7</v>
      </c>
      <c r="F19001" s="11">
        <f t="shared" ca="1" si="3"/>
        <v>0.99494123054960093</v>
      </c>
      <c r="G19001" s="1">
        <v>42.940399999999997</v>
      </c>
      <c r="H19001" s="1">
        <v>-90.972300000000004</v>
      </c>
    </row>
    <row r="19002" spans="1:8" ht="13.2">
      <c r="A19002" s="1" t="s">
        <v>12166</v>
      </c>
      <c r="B19002" s="1" t="s">
        <v>12450</v>
      </c>
      <c r="C19002" s="1">
        <v>195</v>
      </c>
      <c r="D19002" s="11">
        <f t="shared" si="0"/>
        <v>4.7450520057699834E-5</v>
      </c>
      <c r="E19002" s="11">
        <f t="shared" ca="1" si="1"/>
        <v>7.5929153095398691E-7</v>
      </c>
      <c r="F19002" s="11">
        <f t="shared" ca="1" si="3"/>
        <v>0.99494200541634281</v>
      </c>
      <c r="G19002" s="1">
        <v>43.682699999999997</v>
      </c>
      <c r="H19002" s="1">
        <v>-90.263400000000004</v>
      </c>
    </row>
    <row r="19003" spans="1:8" ht="13.2">
      <c r="A19003" s="1" t="s">
        <v>12166</v>
      </c>
      <c r="B19003" s="1" t="s">
        <v>12451</v>
      </c>
      <c r="C19003" s="1">
        <v>194</v>
      </c>
      <c r="D19003" s="11">
        <f t="shared" si="0"/>
        <v>4.7207184057403938E-5</v>
      </c>
      <c r="E19003" s="11">
        <f t="shared" ca="1" si="1"/>
        <v>7.5539772823114589E-7</v>
      </c>
      <c r="F19003" s="11">
        <f t="shared" ca="1" si="3"/>
        <v>0.99494276470787379</v>
      </c>
      <c r="G19003" s="1">
        <v>45.667000000000002</v>
      </c>
      <c r="H19003" s="1">
        <v>-91.242500000000007</v>
      </c>
    </row>
    <row r="19004" spans="1:8" ht="13.2">
      <c r="A19004" s="1" t="s">
        <v>12166</v>
      </c>
      <c r="B19004" s="1" t="s">
        <v>12452</v>
      </c>
      <c r="C19004" s="1">
        <v>192</v>
      </c>
      <c r="D19004" s="11">
        <f t="shared" si="0"/>
        <v>4.672051205681214E-5</v>
      </c>
      <c r="E19004" s="11">
        <f t="shared" ca="1" si="1"/>
        <v>7.4761012278546395E-7</v>
      </c>
      <c r="F19004" s="11">
        <f t="shared" ca="1" si="3"/>
        <v>0.99494352010560205</v>
      </c>
      <c r="G19004" s="1">
        <v>43.877099999999999</v>
      </c>
      <c r="H19004" s="1">
        <v>-90.265799999999999</v>
      </c>
    </row>
    <row r="19005" spans="1:8" ht="13.2">
      <c r="A19005" s="1" t="s">
        <v>12166</v>
      </c>
      <c r="B19005" s="1" t="s">
        <v>806</v>
      </c>
      <c r="C19005" s="1">
        <v>185</v>
      </c>
      <c r="D19005" s="11">
        <f t="shared" si="0"/>
        <v>4.5017160054740863E-5</v>
      </c>
      <c r="E19005" s="11">
        <f t="shared" ca="1" si="1"/>
        <v>7.2035350372557723E-7</v>
      </c>
      <c r="F19005" s="11">
        <f t="shared" ca="1" si="3"/>
        <v>0.99494426771572486</v>
      </c>
      <c r="G19005" s="1">
        <v>44.958199999999998</v>
      </c>
      <c r="H19005" s="1">
        <v>-92.170599999999993</v>
      </c>
    </row>
    <row r="19006" spans="1:8" ht="13.2">
      <c r="A19006" s="1" t="s">
        <v>12166</v>
      </c>
      <c r="B19006" s="1" t="s">
        <v>8479</v>
      </c>
      <c r="C19006" s="1">
        <v>181</v>
      </c>
      <c r="D19006" s="11">
        <f t="shared" si="0"/>
        <v>4.404381605355728E-5</v>
      </c>
      <c r="E19006" s="11">
        <f t="shared" ca="1" si="1"/>
        <v>7.0477829283421346E-7</v>
      </c>
      <c r="F19006" s="11">
        <f t="shared" ca="1" si="3"/>
        <v>0.9949449880692286</v>
      </c>
      <c r="G19006" s="1">
        <v>44.453499999999998</v>
      </c>
      <c r="H19006" s="1">
        <v>-89.031599999999997</v>
      </c>
    </row>
    <row r="19007" spans="1:8" ht="13.2">
      <c r="A19007" s="1" t="s">
        <v>12166</v>
      </c>
      <c r="B19007" s="1" t="s">
        <v>12453</v>
      </c>
      <c r="C19007" s="1">
        <v>180</v>
      </c>
      <c r="D19007" s="11">
        <f t="shared" si="0"/>
        <v>4.3800480053261385E-5</v>
      </c>
      <c r="E19007" s="11">
        <f t="shared" ca="1" si="1"/>
        <v>7.0088449011137244E-7</v>
      </c>
      <c r="F19007" s="11">
        <f t="shared" ca="1" si="3"/>
        <v>0.99494569284752143</v>
      </c>
      <c r="G19007" s="1">
        <v>44.783900000000003</v>
      </c>
      <c r="H19007" s="1">
        <v>-89.247799999999998</v>
      </c>
    </row>
    <row r="19008" spans="1:8" ht="13.2">
      <c r="A19008" s="1" t="s">
        <v>12166</v>
      </c>
      <c r="B19008" s="1" t="s">
        <v>12454</v>
      </c>
      <c r="C19008" s="1">
        <v>180</v>
      </c>
      <c r="D19008" s="11">
        <f t="shared" si="0"/>
        <v>4.3800480053261385E-5</v>
      </c>
      <c r="E19008" s="11">
        <f t="shared" ca="1" si="1"/>
        <v>7.0088449011137244E-7</v>
      </c>
      <c r="F19008" s="11">
        <f t="shared" ca="1" si="3"/>
        <v>0.99494639373201155</v>
      </c>
      <c r="G19008" s="1">
        <v>43.351599999999998</v>
      </c>
      <c r="H19008" s="1">
        <v>-91.093500000000006</v>
      </c>
    </row>
    <row r="19009" spans="1:8" ht="13.2">
      <c r="A19009" s="1" t="s">
        <v>12166</v>
      </c>
      <c r="B19009" s="1" t="s">
        <v>12455</v>
      </c>
      <c r="C19009" s="1">
        <v>166</v>
      </c>
      <c r="D19009" s="11">
        <f t="shared" si="0"/>
        <v>4.0393776049118831E-5</v>
      </c>
      <c r="E19009" s="11">
        <f t="shared" ca="1" si="1"/>
        <v>6.463712519915991E-7</v>
      </c>
      <c r="F19009" s="11">
        <f t="shared" ca="1" si="3"/>
        <v>0.99494709461650166</v>
      </c>
      <c r="G19009" s="1">
        <v>43.467599999999997</v>
      </c>
      <c r="H19009" s="1">
        <v>-90.157600000000002</v>
      </c>
    </row>
    <row r="19010" spans="1:8" ht="13.2">
      <c r="A19010" s="1" t="s">
        <v>12166</v>
      </c>
      <c r="B19010" s="1" t="s">
        <v>8907</v>
      </c>
      <c r="C19010" s="1">
        <v>158</v>
      </c>
      <c r="D19010" s="11">
        <f t="shared" si="0"/>
        <v>3.8447088046751659E-5</v>
      </c>
      <c r="E19010" s="11">
        <f t="shared" ca="1" si="1"/>
        <v>6.1522083020887136E-7</v>
      </c>
      <c r="F19010" s="11">
        <f t="shared" ca="1" si="3"/>
        <v>0.99494774098775363</v>
      </c>
      <c r="G19010" s="1">
        <v>44.493699999999997</v>
      </c>
      <c r="H19010" s="1">
        <v>-89.309100000000001</v>
      </c>
    </row>
    <row r="19011" spans="1:8" ht="13.2">
      <c r="A19011" s="1" t="s">
        <v>12166</v>
      </c>
      <c r="B19011" s="1" t="s">
        <v>12456</v>
      </c>
      <c r="C19011" s="1">
        <v>157</v>
      </c>
      <c r="D19011" s="11">
        <f t="shared" si="0"/>
        <v>3.8203752046455763E-5</v>
      </c>
      <c r="E19011" s="11">
        <f t="shared" ca="1" si="1"/>
        <v>6.1132702748603044E-7</v>
      </c>
      <c r="F19011" s="11">
        <f t="shared" ca="1" si="3"/>
        <v>0.9949483562085838</v>
      </c>
      <c r="G19011" s="1">
        <v>43.526800000000001</v>
      </c>
      <c r="H19011" s="1">
        <v>-88.561599999999999</v>
      </c>
    </row>
    <row r="19012" spans="1:8" ht="13.2">
      <c r="A19012" s="1" t="s">
        <v>12166</v>
      </c>
      <c r="B19012" s="1" t="s">
        <v>12457</v>
      </c>
      <c r="C19012" s="1">
        <v>153</v>
      </c>
      <c r="D19012" s="11">
        <f t="shared" si="0"/>
        <v>3.7230408045272173E-5</v>
      </c>
      <c r="E19012" s="11">
        <f t="shared" ca="1" si="1"/>
        <v>5.9575181659466657E-7</v>
      </c>
      <c r="F19012" s="11">
        <f t="shared" ca="1" si="3"/>
        <v>0.99494896753561124</v>
      </c>
      <c r="G19012" s="1">
        <v>44.8658</v>
      </c>
      <c r="H19012" s="1">
        <v>-90.014600000000002</v>
      </c>
    </row>
    <row r="19013" spans="1:8" ht="13.2">
      <c r="A19013" s="1" t="s">
        <v>12166</v>
      </c>
      <c r="B19013" s="1" t="s">
        <v>223</v>
      </c>
      <c r="C19013" s="1">
        <v>151</v>
      </c>
      <c r="D19013" s="11">
        <f t="shared" si="0"/>
        <v>3.6743736044680382E-5</v>
      </c>
      <c r="E19013" s="11">
        <f t="shared" ca="1" si="1"/>
        <v>5.8796421114898463E-7</v>
      </c>
      <c r="F19013" s="11">
        <f t="shared" ca="1" si="3"/>
        <v>0.99494956328742779</v>
      </c>
      <c r="G19013" s="1">
        <v>43.329900000000002</v>
      </c>
      <c r="H19013" s="1">
        <v>-90.527799999999999</v>
      </c>
    </row>
    <row r="19014" spans="1:8" ht="13.2">
      <c r="A19014" s="1" t="s">
        <v>12166</v>
      </c>
      <c r="B19014" s="1" t="s">
        <v>12458</v>
      </c>
      <c r="C19014" s="1">
        <v>147</v>
      </c>
      <c r="D19014" s="11">
        <f t="shared" si="0"/>
        <v>3.5770392043496799E-5</v>
      </c>
      <c r="E19014" s="11">
        <f t="shared" ca="1" si="1"/>
        <v>5.7238900025762087E-7</v>
      </c>
      <c r="F19014" s="11">
        <f t="shared" ca="1" si="3"/>
        <v>0.99495015125163888</v>
      </c>
      <c r="G19014" s="1">
        <v>44.027900000000002</v>
      </c>
      <c r="H19014" s="1">
        <v>-90.386099999999999</v>
      </c>
    </row>
    <row r="19015" spans="1:8" ht="13.2">
      <c r="A19015" s="1" t="s">
        <v>12166</v>
      </c>
      <c r="B19015" s="1" t="s">
        <v>3094</v>
      </c>
      <c r="C19015" s="1">
        <v>147</v>
      </c>
      <c r="D19015" s="11">
        <f t="shared" si="0"/>
        <v>3.5770392043496799E-5</v>
      </c>
      <c r="E19015" s="11">
        <f t="shared" ca="1" si="1"/>
        <v>5.7238900025762087E-7</v>
      </c>
      <c r="F19015" s="11">
        <f t="shared" ca="1" si="3"/>
        <v>0.99495072364063919</v>
      </c>
      <c r="G19015" s="1">
        <v>43.746200000000002</v>
      </c>
      <c r="H19015" s="1">
        <v>-89.138499999999993</v>
      </c>
    </row>
    <row r="19016" spans="1:8" ht="13.2">
      <c r="A19016" s="1" t="s">
        <v>12166</v>
      </c>
      <c r="B19016" s="1" t="s">
        <v>12459</v>
      </c>
      <c r="C19016" s="1">
        <v>130</v>
      </c>
      <c r="D19016" s="11">
        <f t="shared" si="0"/>
        <v>3.1633680038466558E-5</v>
      </c>
      <c r="E19016" s="11">
        <f t="shared" ca="1" si="1"/>
        <v>5.0619435396932457E-7</v>
      </c>
      <c r="F19016" s="11">
        <f t="shared" ca="1" si="3"/>
        <v>0.9949512960296395</v>
      </c>
      <c r="G19016" s="1">
        <v>43.092500000000001</v>
      </c>
      <c r="H19016" s="1">
        <v>-90.796999999999997</v>
      </c>
    </row>
    <row r="19017" spans="1:8" ht="13.2">
      <c r="A19017" s="1" t="s">
        <v>12166</v>
      </c>
      <c r="B19017" s="1" t="s">
        <v>12460</v>
      </c>
      <c r="C19017" s="1">
        <v>129</v>
      </c>
      <c r="D19017" s="11">
        <f t="shared" si="0"/>
        <v>3.1390344038170656E-5</v>
      </c>
      <c r="E19017" s="11">
        <f t="shared" ca="1" si="1"/>
        <v>5.0230055124648355E-7</v>
      </c>
      <c r="F19017" s="11">
        <f t="shared" ca="1" si="3"/>
        <v>0.99495180222399349</v>
      </c>
      <c r="G19017" s="1">
        <v>45.53</v>
      </c>
      <c r="H19017" s="1">
        <v>-90.586799999999997</v>
      </c>
    </row>
    <row r="19018" spans="1:8" ht="13.2">
      <c r="A19018" s="1" t="s">
        <v>12166</v>
      </c>
      <c r="B19018" s="1" t="s">
        <v>12461</v>
      </c>
      <c r="C19018" s="1">
        <v>129</v>
      </c>
      <c r="D19018" s="11">
        <f t="shared" si="0"/>
        <v>3.1390344038170656E-5</v>
      </c>
      <c r="E19018" s="11">
        <f t="shared" ca="1" si="1"/>
        <v>5.0230055124648355E-7</v>
      </c>
      <c r="F19018" s="11">
        <f t="shared" ca="1" si="3"/>
        <v>0.99495230452454475</v>
      </c>
      <c r="G19018" s="1">
        <v>43.249299999999998</v>
      </c>
      <c r="H19018" s="1">
        <v>-91.046400000000006</v>
      </c>
    </row>
    <row r="19019" spans="1:8" ht="13.2">
      <c r="A19019" s="1" t="s">
        <v>12166</v>
      </c>
      <c r="B19019" s="1" t="s">
        <v>12462</v>
      </c>
      <c r="C19019" s="1">
        <v>128</v>
      </c>
      <c r="D19019" s="11">
        <f t="shared" si="0"/>
        <v>3.114700803787476E-5</v>
      </c>
      <c r="E19019" s="11">
        <f t="shared" ca="1" si="1"/>
        <v>4.9840674852364263E-7</v>
      </c>
      <c r="F19019" s="11">
        <f t="shared" ca="1" si="3"/>
        <v>0.99495280682509601</v>
      </c>
      <c r="G19019" s="1">
        <v>43.183300000000003</v>
      </c>
      <c r="H19019" s="1">
        <v>-90.856899999999996</v>
      </c>
    </row>
    <row r="19020" spans="1:8" ht="13.2">
      <c r="A19020" s="1" t="s">
        <v>12166</v>
      </c>
      <c r="B19020" s="1" t="s">
        <v>12463</v>
      </c>
      <c r="C19020" s="1">
        <v>120</v>
      </c>
      <c r="D19020" s="11">
        <f t="shared" si="0"/>
        <v>2.9200320035507588E-5</v>
      </c>
      <c r="E19020" s="11">
        <f t="shared" ca="1" si="1"/>
        <v>4.6725632674091494E-7</v>
      </c>
      <c r="F19020" s="11">
        <f t="shared" ca="1" si="3"/>
        <v>0.99495330523184455</v>
      </c>
      <c r="G19020" s="1">
        <v>44.566000000000003</v>
      </c>
      <c r="H19020" s="1">
        <v>-92.307900000000004</v>
      </c>
    </row>
    <row r="19021" spans="1:8" ht="13.2">
      <c r="A19021" s="1" t="s">
        <v>12166</v>
      </c>
      <c r="B19021" s="1" t="s">
        <v>12464</v>
      </c>
      <c r="C19021" s="1">
        <v>116</v>
      </c>
      <c r="D19021" s="11">
        <f t="shared" si="0"/>
        <v>2.8226976034324001E-5</v>
      </c>
      <c r="E19021" s="11">
        <f t="shared" ca="1" si="1"/>
        <v>4.5168111584955112E-7</v>
      </c>
      <c r="F19021" s="11">
        <f t="shared" ca="1" si="3"/>
        <v>0.9949537724881713</v>
      </c>
      <c r="G19021" s="1">
        <v>43.291600000000003</v>
      </c>
      <c r="H19021" s="1">
        <v>-90.825599999999994</v>
      </c>
    </row>
    <row r="19022" spans="1:8" ht="13.2">
      <c r="A19022" s="1" t="s">
        <v>12166</v>
      </c>
      <c r="B19022" s="1" t="s">
        <v>12465</v>
      </c>
      <c r="C19022" s="1">
        <v>116</v>
      </c>
      <c r="D19022" s="11">
        <f t="shared" si="0"/>
        <v>2.8226976034324001E-5</v>
      </c>
      <c r="E19022" s="11">
        <f t="shared" ca="1" si="1"/>
        <v>4.5168111584955112E-7</v>
      </c>
      <c r="F19022" s="11">
        <f t="shared" ca="1" si="3"/>
        <v>0.99495422416928714</v>
      </c>
      <c r="G19022" s="1">
        <v>45.075000000000003</v>
      </c>
      <c r="H19022" s="1">
        <v>-90.723600000000005</v>
      </c>
    </row>
    <row r="19023" spans="1:8" ht="13.2">
      <c r="A19023" s="1" t="s">
        <v>12166</v>
      </c>
      <c r="B19023" s="1" t="s">
        <v>12466</v>
      </c>
      <c r="C19023" s="1">
        <v>106</v>
      </c>
      <c r="D19023" s="11">
        <f t="shared" si="0"/>
        <v>2.5793616031365037E-5</v>
      </c>
      <c r="E19023" s="11">
        <f t="shared" ca="1" si="1"/>
        <v>4.1274308862114155E-7</v>
      </c>
      <c r="F19023" s="11">
        <f t="shared" ca="1" si="3"/>
        <v>0.99495467585040298</v>
      </c>
      <c r="G19023" s="1">
        <v>45.480400000000003</v>
      </c>
      <c r="H19023" s="1">
        <v>-90.997100000000003</v>
      </c>
    </row>
    <row r="19024" spans="1:8" ht="13.2">
      <c r="A19024" s="1" t="s">
        <v>12166</v>
      </c>
      <c r="B19024" s="1" t="s">
        <v>7751</v>
      </c>
      <c r="C19024" s="1">
        <v>105</v>
      </c>
      <c r="D19024" s="11">
        <f t="shared" si="0"/>
        <v>2.5550280031069142E-5</v>
      </c>
      <c r="E19024" s="11">
        <f t="shared" ca="1" si="1"/>
        <v>4.0884928589830063E-7</v>
      </c>
      <c r="F19024" s="11">
        <f t="shared" ca="1" si="3"/>
        <v>0.99495508859349158</v>
      </c>
      <c r="G19024" s="1">
        <v>45.537100000000002</v>
      </c>
      <c r="H19024" s="1">
        <v>-90.533500000000004</v>
      </c>
    </row>
    <row r="19025" spans="1:8" ht="13.2">
      <c r="A19025" s="1" t="s">
        <v>12166</v>
      </c>
      <c r="B19025" s="1" t="s">
        <v>12467</v>
      </c>
      <c r="C19025" s="1">
        <v>104</v>
      </c>
      <c r="D19025" s="11">
        <f t="shared" si="0"/>
        <v>2.5306944030773243E-5</v>
      </c>
      <c r="E19025" s="11">
        <f t="shared" ca="1" si="1"/>
        <v>4.0495548317545961E-7</v>
      </c>
      <c r="F19025" s="11">
        <f t="shared" ca="1" si="3"/>
        <v>0.99495549744277745</v>
      </c>
      <c r="G19025" s="1">
        <v>43.802399999999999</v>
      </c>
      <c r="H19025" s="1">
        <v>-90.781499999999994</v>
      </c>
    </row>
    <row r="19026" spans="1:8" ht="13.2">
      <c r="A19026" s="1" t="s">
        <v>12166</v>
      </c>
      <c r="B19026" s="1" t="s">
        <v>12468</v>
      </c>
      <c r="C19026" s="1">
        <v>92</v>
      </c>
      <c r="D19026" s="11">
        <f t="shared" si="0"/>
        <v>2.2386912027222484E-5</v>
      </c>
      <c r="E19026" s="11">
        <f t="shared" ca="1" si="1"/>
        <v>3.5822985050136816E-7</v>
      </c>
      <c r="F19026" s="11">
        <f t="shared" ca="1" si="3"/>
        <v>0.99495590239826059</v>
      </c>
      <c r="G19026" s="1">
        <v>45.3842</v>
      </c>
      <c r="H19026" s="1">
        <v>-91.035700000000006</v>
      </c>
    </row>
    <row r="19027" spans="1:8" ht="13.2">
      <c r="A19027" s="1" t="s">
        <v>12166</v>
      </c>
      <c r="B19027" s="1" t="s">
        <v>4343</v>
      </c>
      <c r="C19027" s="1">
        <v>91</v>
      </c>
      <c r="D19027" s="11">
        <f t="shared" si="0"/>
        <v>2.2143576026926588E-5</v>
      </c>
      <c r="E19027" s="11">
        <f t="shared" ca="1" si="1"/>
        <v>3.5433604777852719E-7</v>
      </c>
      <c r="F19027" s="11">
        <f t="shared" ca="1" si="3"/>
        <v>0.99495626062811104</v>
      </c>
      <c r="G19027" s="1">
        <v>46.435400000000001</v>
      </c>
      <c r="H19027" s="1">
        <v>-91.06</v>
      </c>
    </row>
    <row r="19028" spans="1:8" ht="13.2">
      <c r="A19028" s="1" t="s">
        <v>12166</v>
      </c>
      <c r="B19028" s="1" t="s">
        <v>12469</v>
      </c>
      <c r="C19028" s="1">
        <v>87</v>
      </c>
      <c r="D19028" s="11">
        <f t="shared" si="0"/>
        <v>2.1170232025743002E-5</v>
      </c>
      <c r="E19028" s="11">
        <f t="shared" ca="1" si="1"/>
        <v>3.3876083688716337E-7</v>
      </c>
      <c r="F19028" s="11">
        <f t="shared" ca="1" si="3"/>
        <v>0.99495661496415877</v>
      </c>
      <c r="G19028" s="1">
        <v>45.497</v>
      </c>
      <c r="H19028" s="1">
        <v>-90.893500000000003</v>
      </c>
    </row>
    <row r="19029" spans="1:8" ht="13.2">
      <c r="A19029" s="1" t="s">
        <v>12166</v>
      </c>
      <c r="B19029" s="1" t="s">
        <v>12470</v>
      </c>
      <c r="C19029" s="1">
        <v>87</v>
      </c>
      <c r="D19029" s="11">
        <f t="shared" si="0"/>
        <v>2.1170232025743002E-5</v>
      </c>
      <c r="E19029" s="11">
        <f t="shared" ca="1" si="1"/>
        <v>3.3876083688716337E-7</v>
      </c>
      <c r="F19029" s="11">
        <f t="shared" ca="1" si="3"/>
        <v>0.99495695372499571</v>
      </c>
      <c r="G19029" s="1">
        <v>45.797699999999999</v>
      </c>
      <c r="H19029" s="1">
        <v>-91.3005</v>
      </c>
    </row>
    <row r="19030" spans="1:8" ht="13.2">
      <c r="A19030" s="1" t="s">
        <v>12166</v>
      </c>
      <c r="B19030" s="1" t="s">
        <v>10110</v>
      </c>
      <c r="C19030" s="1">
        <v>73</v>
      </c>
      <c r="D19030" s="11">
        <f t="shared" si="0"/>
        <v>1.7763528021600452E-5</v>
      </c>
      <c r="E19030" s="11">
        <f t="shared" ca="1" si="1"/>
        <v>2.8424759876738998E-7</v>
      </c>
      <c r="F19030" s="11">
        <f t="shared" ca="1" si="3"/>
        <v>0.99495729248583265</v>
      </c>
      <c r="G19030" s="1">
        <v>45.505600000000001</v>
      </c>
      <c r="H19030" s="1">
        <v>-90.813699999999997</v>
      </c>
    </row>
    <row r="19031" spans="1:8" ht="13.2">
      <c r="A19031" s="1" t="s">
        <v>12166</v>
      </c>
      <c r="B19031" s="1" t="s">
        <v>12471</v>
      </c>
      <c r="C19031" s="1">
        <v>72</v>
      </c>
      <c r="D19031" s="11">
        <f t="shared" si="0"/>
        <v>1.7520192021304553E-5</v>
      </c>
      <c r="E19031" s="11">
        <f t="shared" ca="1" si="1"/>
        <v>2.8035379604454895E-7</v>
      </c>
      <c r="F19031" s="11">
        <f t="shared" ca="1" si="3"/>
        <v>0.99495757673343144</v>
      </c>
      <c r="G19031" s="1">
        <v>43.5364</v>
      </c>
      <c r="H19031" s="1">
        <v>-90.426699999999997</v>
      </c>
    </row>
    <row r="19032" spans="1:8" ht="13.2">
      <c r="A19032" s="1" t="s">
        <v>12166</v>
      </c>
      <c r="B19032" s="1" t="s">
        <v>10827</v>
      </c>
      <c r="C19032" s="1">
        <v>66</v>
      </c>
      <c r="D19032" s="11">
        <f t="shared" si="0"/>
        <v>1.6060176019529175E-5</v>
      </c>
      <c r="E19032" s="11">
        <f t="shared" ca="1" si="1"/>
        <v>2.5699097970750325E-7</v>
      </c>
      <c r="F19032" s="11">
        <f t="shared" ca="1" si="3"/>
        <v>0.9949578570872275</v>
      </c>
      <c r="G19032" s="1">
        <v>44.484900000000003</v>
      </c>
      <c r="H19032" s="1">
        <v>-92.263000000000005</v>
      </c>
    </row>
    <row r="19033" spans="1:8" ht="13.2">
      <c r="A19033" s="1" t="s">
        <v>12166</v>
      </c>
      <c r="B19033" s="1" t="s">
        <v>6583</v>
      </c>
      <c r="C19033" s="1">
        <v>61</v>
      </c>
      <c r="D19033" s="11">
        <f t="shared" si="0"/>
        <v>1.4843496018049691E-5</v>
      </c>
      <c r="E19033" s="11">
        <f t="shared" ca="1" si="1"/>
        <v>2.3752196609329844E-7</v>
      </c>
      <c r="F19033" s="11">
        <f t="shared" ca="1" si="3"/>
        <v>0.99495811407820722</v>
      </c>
      <c r="G19033" s="1">
        <v>44.617400000000004</v>
      </c>
      <c r="H19033" s="1">
        <v>-89.016599999999997</v>
      </c>
    </row>
    <row r="19034" spans="1:8" ht="13.2">
      <c r="A19034" s="1" t="s">
        <v>12472</v>
      </c>
      <c r="B19034" s="1" t="s">
        <v>838</v>
      </c>
      <c r="C19034" s="1">
        <v>48113</v>
      </c>
      <c r="D19034" s="11">
        <f t="shared" si="0"/>
        <v>7.6430014741764946E-2</v>
      </c>
      <c r="E19034" s="11">
        <f t="shared" ca="1" si="1"/>
        <v>2.5130430099221264E-4</v>
      </c>
      <c r="F19034" s="11">
        <f t="shared" ca="1" si="3"/>
        <v>0.99495835160017332</v>
      </c>
      <c r="G19034" s="1">
        <v>38.410899999999998</v>
      </c>
      <c r="H19034" s="1">
        <v>-82.434399999999997</v>
      </c>
    </row>
    <row r="19035" spans="1:8" ht="13.2">
      <c r="A19035" s="1" t="s">
        <v>12472</v>
      </c>
      <c r="B19035" s="1" t="s">
        <v>725</v>
      </c>
      <c r="C19035" s="1">
        <v>49138</v>
      </c>
      <c r="D19035" s="11">
        <f t="shared" si="0"/>
        <v>7.8058280805205368E-2</v>
      </c>
      <c r="E19035" s="11">
        <f t="shared" ca="1" si="1"/>
        <v>2.566580912051908E-4</v>
      </c>
      <c r="F19035" s="11">
        <f t="shared" ca="1" si="3"/>
        <v>0.9952096559011655</v>
      </c>
      <c r="G19035" s="1">
        <v>38.348399999999998</v>
      </c>
      <c r="H19035" s="1">
        <v>-81.632300000000001</v>
      </c>
    </row>
    <row r="19036" spans="1:8" ht="13.2">
      <c r="A19036" s="1" t="s">
        <v>12472</v>
      </c>
      <c r="B19036" s="1" t="s">
        <v>3652</v>
      </c>
      <c r="C19036" s="1">
        <v>27375</v>
      </c>
      <c r="D19036" s="11">
        <f t="shared" si="0"/>
        <v>4.3486618035786906E-2</v>
      </c>
      <c r="E19036" s="11">
        <f t="shared" ca="1" si="1"/>
        <v>1.4298537276124585E-4</v>
      </c>
      <c r="F19036" s="11">
        <f t="shared" ca="1" si="3"/>
        <v>0.99546631399237073</v>
      </c>
      <c r="G19036" s="1">
        <v>40.075299999999999</v>
      </c>
      <c r="H19036" s="1">
        <v>-80.695099999999996</v>
      </c>
    </row>
    <row r="19037" spans="1:8" ht="13.2">
      <c r="A19037" s="1" t="s">
        <v>12472</v>
      </c>
      <c r="B19037" s="1" t="s">
        <v>4735</v>
      </c>
      <c r="C19037" s="1">
        <v>30855</v>
      </c>
      <c r="D19037" s="11">
        <f t="shared" si="0"/>
        <v>4.901477989019927E-2</v>
      </c>
      <c r="E19037" s="11">
        <f t="shared" ca="1" si="1"/>
        <v>1.6116214343555219E-4</v>
      </c>
      <c r="F19037" s="11">
        <f t="shared" ca="1" si="3"/>
        <v>0.99560929936513198</v>
      </c>
      <c r="G19037" s="1">
        <v>39.637900000000002</v>
      </c>
      <c r="H19037" s="1">
        <v>-79.946799999999996</v>
      </c>
    </row>
    <row r="19038" spans="1:8" ht="13.2">
      <c r="A19038" s="1" t="s">
        <v>12472</v>
      </c>
      <c r="B19038" s="1" t="s">
        <v>12473</v>
      </c>
      <c r="C19038" s="1">
        <v>18989</v>
      </c>
      <c r="D19038" s="11">
        <f t="shared" si="0"/>
        <v>3.0165018808458722E-2</v>
      </c>
      <c r="E19038" s="11">
        <f t="shared" ca="1" si="1"/>
        <v>9.9183534004138721E-5</v>
      </c>
      <c r="F19038" s="11">
        <f t="shared" ca="1" si="3"/>
        <v>0.99577046150856752</v>
      </c>
      <c r="G19038" s="1">
        <v>40.405999999999999</v>
      </c>
      <c r="H19038" s="1">
        <v>-80.567099999999996</v>
      </c>
    </row>
    <row r="19039" spans="1:8" ht="13.2">
      <c r="A19039" s="1" t="s">
        <v>12472</v>
      </c>
      <c r="B19039" s="1" t="s">
        <v>2846</v>
      </c>
      <c r="C19039" s="1">
        <v>30601</v>
      </c>
      <c r="D19039" s="11">
        <f t="shared" si="0"/>
        <v>4.8611287616917444E-2</v>
      </c>
      <c r="E19039" s="11">
        <f t="shared" ca="1" si="1"/>
        <v>1.5983544810472636E-4</v>
      </c>
      <c r="F19039" s="11">
        <f t="shared" ca="1" si="3"/>
        <v>0.99586964504257169</v>
      </c>
      <c r="G19039" s="1">
        <v>39.2624</v>
      </c>
      <c r="H19039" s="1">
        <v>-81.541899999999998</v>
      </c>
    </row>
    <row r="19040" spans="1:8" ht="13.2">
      <c r="A19040" s="1" t="s">
        <v>12472</v>
      </c>
      <c r="B19040" s="1" t="s">
        <v>12474</v>
      </c>
      <c r="C19040" s="1">
        <v>16972</v>
      </c>
      <c r="D19040" s="11">
        <f t="shared" si="0"/>
        <v>2.6960908906059372E-2</v>
      </c>
      <c r="E19040" s="11">
        <f t="shared" ca="1" si="1"/>
        <v>8.8648319506990481E-5</v>
      </c>
      <c r="F19040" s="11">
        <f t="shared" ca="1" si="3"/>
        <v>0.99602948049067641</v>
      </c>
      <c r="G19040" s="1">
        <v>37.787799999999997</v>
      </c>
      <c r="H19040" s="1">
        <v>-81.184100000000001</v>
      </c>
    </row>
    <row r="19041" spans="1:8" ht="13.2">
      <c r="A19041" s="1" t="s">
        <v>12472</v>
      </c>
      <c r="B19041" s="1" t="s">
        <v>11884</v>
      </c>
      <c r="C19041" s="1">
        <v>10191</v>
      </c>
      <c r="D19041" s="11">
        <f t="shared" si="0"/>
        <v>1.6188936051240343E-2</v>
      </c>
      <c r="E19041" s="11">
        <f t="shared" ca="1" si="1"/>
        <v>5.3229732741912571E-5</v>
      </c>
      <c r="F19041" s="11">
        <f t="shared" ca="1" si="3"/>
        <v>0.99611812881018336</v>
      </c>
      <c r="G19041" s="1">
        <v>37.260199999999998</v>
      </c>
      <c r="H19041" s="1">
        <v>-81.216999999999999</v>
      </c>
    </row>
    <row r="19042" spans="1:8" ht="13.2">
      <c r="A19042" s="1" t="s">
        <v>12472</v>
      </c>
      <c r="B19042" s="1" t="s">
        <v>7040</v>
      </c>
      <c r="C19042" s="1">
        <v>16035</v>
      </c>
      <c r="D19042" s="11">
        <f t="shared" si="0"/>
        <v>2.5472435441236275E-2</v>
      </c>
      <c r="E19042" s="11">
        <f t="shared" ca="1" si="1"/>
        <v>8.3754171770833869E-5</v>
      </c>
      <c r="F19042" s="11">
        <f t="shared" ca="1" si="3"/>
        <v>0.99617135854292527</v>
      </c>
      <c r="G19042" s="1">
        <v>39.286200000000001</v>
      </c>
      <c r="H19042" s="1">
        <v>-80.322999999999993</v>
      </c>
    </row>
    <row r="19043" spans="1:8" ht="13.2">
      <c r="A19043" s="1" t="s">
        <v>12472</v>
      </c>
      <c r="B19043" s="1" t="s">
        <v>6231</v>
      </c>
      <c r="C19043" s="1">
        <v>18622</v>
      </c>
      <c r="D19043" s="11">
        <f t="shared" si="0"/>
        <v>2.9582020130134203E-2</v>
      </c>
      <c r="E19043" s="11">
        <f t="shared" ca="1" si="1"/>
        <v>9.7266615947394353E-5</v>
      </c>
      <c r="F19043" s="11">
        <f t="shared" ca="1" si="3"/>
        <v>0.99625511271469613</v>
      </c>
      <c r="G19043" s="1">
        <v>39.476799999999997</v>
      </c>
      <c r="H19043" s="1">
        <v>-80.149000000000001</v>
      </c>
    </row>
    <row r="19044" spans="1:8" ht="13.2">
      <c r="A19044" s="1" t="s">
        <v>12472</v>
      </c>
      <c r="B19044" s="1" t="s">
        <v>12475</v>
      </c>
      <c r="C19044" s="1">
        <v>5945</v>
      </c>
      <c r="D19044" s="11">
        <f t="shared" si="0"/>
        <v>9.4439431679544522E-3</v>
      </c>
      <c r="E19044" s="11">
        <f t="shared" ca="1" si="1"/>
        <v>3.1051983235273295E-5</v>
      </c>
      <c r="F19044" s="11">
        <f t="shared" ca="1" si="3"/>
        <v>0.99635237933064358</v>
      </c>
      <c r="G19044" s="1">
        <v>39.2746</v>
      </c>
      <c r="H19044" s="1">
        <v>-77.863200000000006</v>
      </c>
    </row>
    <row r="19045" spans="1:8" ht="13.2">
      <c r="A19045" s="1" t="s">
        <v>12472</v>
      </c>
      <c r="B19045" s="1" t="s">
        <v>3366</v>
      </c>
      <c r="C19045" s="1">
        <v>17687</v>
      </c>
      <c r="D19045" s="11">
        <f t="shared" si="0"/>
        <v>2.8096723769825131E-2</v>
      </c>
      <c r="E19045" s="11">
        <f t="shared" ca="1" si="1"/>
        <v>9.2382914631165494E-5</v>
      </c>
      <c r="F19045" s="11">
        <f t="shared" ca="1" si="3"/>
        <v>0.99638343131387885</v>
      </c>
      <c r="G19045" s="1">
        <v>39.457999999999998</v>
      </c>
      <c r="H19045" s="1">
        <v>-77.977900000000005</v>
      </c>
    </row>
    <row r="19046" spans="1:8" ht="13.2">
      <c r="A19046" s="1" t="s">
        <v>12472</v>
      </c>
      <c r="B19046" s="1" t="s">
        <v>9163</v>
      </c>
      <c r="C19046" s="1">
        <v>12859</v>
      </c>
      <c r="D19046" s="11">
        <f t="shared" si="0"/>
        <v>2.0427193472956486E-2</v>
      </c>
      <c r="E19046" s="11">
        <f t="shared" ca="1" si="1"/>
        <v>6.7165256925547418E-5</v>
      </c>
      <c r="F19046" s="11">
        <f t="shared" ca="1" si="3"/>
        <v>0.99647581422851006</v>
      </c>
      <c r="G19046" s="1">
        <v>38.348199999999999</v>
      </c>
      <c r="H19046" s="1">
        <v>-81.710999999999999</v>
      </c>
    </row>
    <row r="19047" spans="1:8" ht="13.2">
      <c r="A19047" s="1" t="s">
        <v>12472</v>
      </c>
      <c r="B19047" s="1" t="s">
        <v>710</v>
      </c>
      <c r="C19047" s="1">
        <v>7187</v>
      </c>
      <c r="D19047" s="11">
        <f t="shared" si="0"/>
        <v>1.1416925071167141E-2</v>
      </c>
      <c r="E19047" s="11">
        <f t="shared" ca="1" si="1"/>
        <v>3.7539210010413662E-5</v>
      </c>
      <c r="F19047" s="11">
        <f t="shared" ca="1" si="3"/>
        <v>0.99654297948543558</v>
      </c>
      <c r="G19047" s="1">
        <v>38.923699999999997</v>
      </c>
      <c r="H19047" s="1">
        <v>-79.853999999999999</v>
      </c>
    </row>
    <row r="19048" spans="1:8" ht="13.2">
      <c r="A19048" s="1" t="s">
        <v>12472</v>
      </c>
      <c r="B19048" s="1" t="s">
        <v>8346</v>
      </c>
      <c r="C19048" s="1">
        <v>4237</v>
      </c>
      <c r="D19048" s="11">
        <f t="shared" si="0"/>
        <v>6.730695912972753E-3</v>
      </c>
      <c r="E19048" s="11">
        <f t="shared" ca="1" si="1"/>
        <v>2.2130740616964336E-5</v>
      </c>
      <c r="F19048" s="11">
        <f t="shared" ca="1" si="3"/>
        <v>0.99658051869544595</v>
      </c>
      <c r="G19048" s="1">
        <v>38.853000000000002</v>
      </c>
      <c r="H19048" s="1">
        <v>-82.130300000000005</v>
      </c>
    </row>
    <row r="19049" spans="1:8" ht="13.2">
      <c r="A19049" s="1" t="s">
        <v>12472</v>
      </c>
      <c r="B19049" s="1" t="s">
        <v>11982</v>
      </c>
      <c r="C19049" s="1">
        <v>10553</v>
      </c>
      <c r="D19049" s="11">
        <f t="shared" si="0"/>
        <v>1.6763991968279789E-2</v>
      </c>
      <c r="E19049" s="11">
        <f t="shared" ca="1" si="1"/>
        <v>5.5120534748837531E-5</v>
      </c>
      <c r="F19049" s="11">
        <f t="shared" ca="1" si="3"/>
        <v>0.99660264943606292</v>
      </c>
      <c r="G19049" s="1">
        <v>38.376899999999999</v>
      </c>
      <c r="H19049" s="1">
        <v>-81.819800000000001</v>
      </c>
    </row>
    <row r="19050" spans="1:8" ht="13.2">
      <c r="A19050" s="1" t="s">
        <v>12472</v>
      </c>
      <c r="B19050" s="1" t="s">
        <v>2435</v>
      </c>
      <c r="C19050" s="1">
        <v>10459</v>
      </c>
      <c r="D19050" s="11">
        <f t="shared" si="0"/>
        <v>1.6614668056120375E-2</v>
      </c>
      <c r="E19050" s="11">
        <f t="shared" ca="1" si="1"/>
        <v>5.4629553012232709E-5</v>
      </c>
      <c r="F19050" s="11">
        <f t="shared" ca="1" si="3"/>
        <v>0.99665776997081179</v>
      </c>
      <c r="G19050" s="1">
        <v>39.323599999999999</v>
      </c>
      <c r="H19050" s="1">
        <v>-81.5381</v>
      </c>
    </row>
    <row r="19051" spans="1:8" ht="13.2">
      <c r="A19051" s="1" t="s">
        <v>12472</v>
      </c>
      <c r="B19051" s="1" t="s">
        <v>2878</v>
      </c>
      <c r="C19051" s="1">
        <v>1600</v>
      </c>
      <c r="D19051" s="11">
        <f t="shared" si="0"/>
        <v>2.5416836112240747E-3</v>
      </c>
      <c r="E19051" s="11">
        <f t="shared" ca="1" si="1"/>
        <v>8.3571359422098034E-6</v>
      </c>
      <c r="F19051" s="11">
        <f t="shared" ca="1" si="3"/>
        <v>0.99671239952382407</v>
      </c>
      <c r="G19051" s="1">
        <v>37.850900000000003</v>
      </c>
      <c r="H19051" s="1">
        <v>-81.985699999999994</v>
      </c>
    </row>
    <row r="19052" spans="1:8" ht="13.2">
      <c r="A19052" s="1" t="s">
        <v>12472</v>
      </c>
      <c r="B19052" s="1" t="s">
        <v>12476</v>
      </c>
      <c r="C19052" s="1">
        <v>8741</v>
      </c>
      <c r="D19052" s="11">
        <f t="shared" si="0"/>
        <v>1.3885535278568523E-2</v>
      </c>
      <c r="E19052" s="11">
        <f t="shared" ca="1" si="1"/>
        <v>4.5656078294284933E-5</v>
      </c>
      <c r="F19052" s="11">
        <f t="shared" ca="1" si="3"/>
        <v>0.99672075665976623</v>
      </c>
      <c r="G19052" s="1">
        <v>39.9221</v>
      </c>
      <c r="H19052" s="1">
        <v>-80.742199999999997</v>
      </c>
    </row>
    <row r="19053" spans="1:8" ht="13.2">
      <c r="A19053" s="1" t="s">
        <v>12472</v>
      </c>
      <c r="B19053" s="1" t="s">
        <v>12477</v>
      </c>
      <c r="C19053" s="1">
        <v>5612</v>
      </c>
      <c r="D19053" s="11">
        <f t="shared" si="0"/>
        <v>8.9149552663684416E-3</v>
      </c>
      <c r="E19053" s="11">
        <f t="shared" ca="1" si="1"/>
        <v>2.9312654317300882E-5</v>
      </c>
      <c r="F19053" s="11">
        <f t="shared" ca="1" si="3"/>
        <v>0.99676641273806055</v>
      </c>
      <c r="G19053" s="1">
        <v>38.992699999999999</v>
      </c>
      <c r="H19053" s="1">
        <v>-80.227900000000005</v>
      </c>
    </row>
    <row r="19054" spans="1:8" ht="13.2">
      <c r="A19054" s="1" t="s">
        <v>12472</v>
      </c>
      <c r="B19054" s="1" t="s">
        <v>618</v>
      </c>
      <c r="C19054" s="1">
        <v>8544</v>
      </c>
      <c r="D19054" s="11">
        <f t="shared" si="0"/>
        <v>1.357259048393656E-2</v>
      </c>
      <c r="E19054" s="11">
        <f t="shared" ca="1" si="1"/>
        <v>4.4627105931400348E-5</v>
      </c>
      <c r="F19054" s="11">
        <f t="shared" ca="1" si="3"/>
        <v>0.99679572539237782</v>
      </c>
      <c r="G19054" s="1">
        <v>37.988900000000001</v>
      </c>
      <c r="H19054" s="1">
        <v>-81.146699999999996</v>
      </c>
    </row>
    <row r="19055" spans="1:8" ht="13.2">
      <c r="A19055" s="1" t="s">
        <v>12472</v>
      </c>
      <c r="B19055" s="1" t="s">
        <v>327</v>
      </c>
      <c r="C19055" s="1">
        <v>8364</v>
      </c>
      <c r="D19055" s="11">
        <f t="shared" si="0"/>
        <v>1.3286651077673852E-2</v>
      </c>
      <c r="E19055" s="11">
        <f t="shared" ca="1" si="1"/>
        <v>4.3686928137901748E-5</v>
      </c>
      <c r="F19055" s="11">
        <f t="shared" ca="1" si="3"/>
        <v>0.99684035249830927</v>
      </c>
      <c r="G19055" s="1">
        <v>39.303600000000003</v>
      </c>
      <c r="H19055" s="1">
        <v>-80.247600000000006</v>
      </c>
    </row>
    <row r="19056" spans="1:8" ht="13.2">
      <c r="A19056" s="1" t="s">
        <v>12472</v>
      </c>
      <c r="B19056" s="1" t="s">
        <v>8226</v>
      </c>
      <c r="C19056" s="1">
        <v>7543</v>
      </c>
      <c r="D19056" s="11">
        <f t="shared" si="0"/>
        <v>1.1982449674664497E-2</v>
      </c>
      <c r="E19056" s="11">
        <f t="shared" ca="1" si="1"/>
        <v>3.9398672757555337E-5</v>
      </c>
      <c r="F19056" s="11">
        <f t="shared" ca="1" si="3"/>
        <v>0.99688403942644721</v>
      </c>
      <c r="G19056" s="1">
        <v>38.3688</v>
      </c>
      <c r="H19056" s="1">
        <v>-81.734499999999997</v>
      </c>
    </row>
    <row r="19057" spans="1:8" ht="13.2">
      <c r="A19057" s="1" t="s">
        <v>12472</v>
      </c>
      <c r="B19057" s="1" t="s">
        <v>5388</v>
      </c>
      <c r="C19057" s="1">
        <v>3921</v>
      </c>
      <c r="D19057" s="11">
        <f t="shared" si="0"/>
        <v>6.2287133997559986E-3</v>
      </c>
      <c r="E19057" s="11">
        <f t="shared" ca="1" si="1"/>
        <v>2.0480206268377901E-5</v>
      </c>
      <c r="F19057" s="11">
        <f t="shared" ca="1" si="3"/>
        <v>0.99692343809920481</v>
      </c>
      <c r="G19057" s="1">
        <v>37.809600000000003</v>
      </c>
      <c r="H19057" s="1">
        <v>-80.432699999999997</v>
      </c>
    </row>
    <row r="19058" spans="1:8" ht="13.2">
      <c r="A19058" s="1" t="s">
        <v>12472</v>
      </c>
      <c r="B19058" s="1" t="s">
        <v>12478</v>
      </c>
      <c r="C19058" s="1">
        <v>5200</v>
      </c>
      <c r="D19058" s="11">
        <f t="shared" si="0"/>
        <v>8.2604717364782431E-3</v>
      </c>
      <c r="E19058" s="11">
        <f t="shared" ca="1" si="1"/>
        <v>2.7160691812181859E-5</v>
      </c>
      <c r="F19058" s="11">
        <f t="shared" ca="1" si="3"/>
        <v>0.99694391830547313</v>
      </c>
      <c r="G19058" s="1">
        <v>39.439399999999999</v>
      </c>
      <c r="H19058" s="1">
        <v>-78.982299999999995</v>
      </c>
    </row>
    <row r="19059" spans="1:8" ht="13.2">
      <c r="A19059" s="1" t="s">
        <v>12472</v>
      </c>
      <c r="B19059" s="1" t="s">
        <v>12479</v>
      </c>
      <c r="C19059" s="1">
        <v>6686</v>
      </c>
      <c r="D19059" s="11">
        <f t="shared" si="0"/>
        <v>1.0621060390402602E-2</v>
      </c>
      <c r="E19059" s="11">
        <f t="shared" ca="1" si="1"/>
        <v>3.4922381818509212E-5</v>
      </c>
      <c r="F19059" s="11">
        <f t="shared" ca="1" si="3"/>
        <v>0.99697107899728532</v>
      </c>
      <c r="G19059" s="1">
        <v>38.411900000000003</v>
      </c>
      <c r="H19059" s="1">
        <v>-81.819400000000002</v>
      </c>
    </row>
    <row r="19060" spans="1:8" ht="13.2">
      <c r="A19060" s="1" t="s">
        <v>12472</v>
      </c>
      <c r="B19060" s="1" t="s">
        <v>11769</v>
      </c>
      <c r="C19060" s="1">
        <v>6604</v>
      </c>
      <c r="D19060" s="11">
        <f t="shared" si="0"/>
        <v>1.0490799105327369E-2</v>
      </c>
      <c r="E19060" s="11">
        <f t="shared" ca="1" si="1"/>
        <v>3.4494078601470959E-5</v>
      </c>
      <c r="F19060" s="11">
        <f t="shared" ca="1" si="3"/>
        <v>0.99700600137910378</v>
      </c>
      <c r="G19060" s="1">
        <v>38.429400000000001</v>
      </c>
      <c r="H19060" s="1">
        <v>-82.016800000000003</v>
      </c>
    </row>
    <row r="19061" spans="1:8" ht="13.2">
      <c r="A19061" s="1" t="s">
        <v>12472</v>
      </c>
      <c r="B19061" s="1" t="s">
        <v>2948</v>
      </c>
      <c r="C19061" s="1">
        <v>5962</v>
      </c>
      <c r="D19061" s="11">
        <f t="shared" si="0"/>
        <v>9.4709485563237092E-3</v>
      </c>
      <c r="E19061" s="11">
        <f t="shared" ca="1" si="1"/>
        <v>3.1140777804659279E-5</v>
      </c>
      <c r="F19061" s="11">
        <f t="shared" ca="1" si="3"/>
        <v>0.99704049545770523</v>
      </c>
      <c r="G19061" s="1">
        <v>37.3688</v>
      </c>
      <c r="H19061" s="1">
        <v>-81.096100000000007</v>
      </c>
    </row>
    <row r="19062" spans="1:8" ht="13.2">
      <c r="A19062" s="1" t="s">
        <v>12472</v>
      </c>
      <c r="B19062" s="1" t="s">
        <v>12480</v>
      </c>
      <c r="C19062" s="1">
        <v>5181</v>
      </c>
      <c r="D19062" s="11">
        <f t="shared" si="0"/>
        <v>8.2302892435949567E-3</v>
      </c>
      <c r="E19062" s="11">
        <f t="shared" ca="1" si="1"/>
        <v>2.7061450822868119E-5</v>
      </c>
      <c r="F19062" s="11">
        <f t="shared" ca="1" si="3"/>
        <v>0.99707163623550987</v>
      </c>
      <c r="G19062" s="1">
        <v>39.663600000000002</v>
      </c>
      <c r="H19062" s="1">
        <v>-80.856899999999996</v>
      </c>
    </row>
    <row r="19063" spans="1:8" ht="13.2">
      <c r="A19063" s="1" t="s">
        <v>12472</v>
      </c>
      <c r="B19063" s="1" t="s">
        <v>3213</v>
      </c>
      <c r="C19063" s="1">
        <v>5127</v>
      </c>
      <c r="D19063" s="11">
        <f t="shared" si="0"/>
        <v>8.1445074217161451E-3</v>
      </c>
      <c r="E19063" s="11">
        <f t="shared" ca="1" si="1"/>
        <v>2.677939748481854E-5</v>
      </c>
      <c r="F19063" s="11">
        <f t="shared" ca="1" si="3"/>
        <v>0.99709869768633275</v>
      </c>
      <c r="G19063" s="1">
        <v>39.340899999999998</v>
      </c>
      <c r="H19063" s="1">
        <v>-80.016199999999998</v>
      </c>
    </row>
    <row r="19064" spans="1:8" ht="13.2">
      <c r="A19064" s="1" t="s">
        <v>12472</v>
      </c>
      <c r="B19064" s="1" t="s">
        <v>12481</v>
      </c>
      <c r="C19064" s="1">
        <v>1991</v>
      </c>
      <c r="D19064" s="11">
        <f t="shared" si="0"/>
        <v>3.1628075437169583E-3</v>
      </c>
      <c r="E19064" s="11">
        <f t="shared" ca="1" si="1"/>
        <v>1.0399411038087325E-5</v>
      </c>
      <c r="F19064" s="11">
        <f t="shared" ca="1" si="3"/>
        <v>0.9971254770838176</v>
      </c>
      <c r="G19064" s="1">
        <v>39.431800000000003</v>
      </c>
      <c r="H19064" s="1">
        <v>-77.8048</v>
      </c>
    </row>
    <row r="19065" spans="1:8" ht="13.2">
      <c r="A19065" s="1" t="s">
        <v>12472</v>
      </c>
      <c r="B19065" s="1" t="s">
        <v>12482</v>
      </c>
      <c r="C19065" s="1">
        <v>5166</v>
      </c>
      <c r="D19065" s="11">
        <f t="shared" si="0"/>
        <v>8.2064609597397309E-3</v>
      </c>
      <c r="E19065" s="11">
        <f t="shared" ca="1" si="1"/>
        <v>2.69831026734099E-5</v>
      </c>
      <c r="F19065" s="11">
        <f t="shared" ca="1" si="3"/>
        <v>0.99713587649485569</v>
      </c>
      <c r="G19065" s="1">
        <v>39.325000000000003</v>
      </c>
      <c r="H19065" s="1">
        <v>-77.866699999999994</v>
      </c>
    </row>
    <row r="19066" spans="1:8" ht="13.2">
      <c r="A19066" s="1" t="s">
        <v>12472</v>
      </c>
      <c r="B19066" s="1" t="s">
        <v>1963</v>
      </c>
      <c r="C19066" s="1">
        <v>4044</v>
      </c>
      <c r="D19066" s="11">
        <f t="shared" si="0"/>
        <v>6.4241053273688493E-3</v>
      </c>
      <c r="E19066" s="11">
        <f t="shared" ca="1" si="1"/>
        <v>2.112266109393528E-5</v>
      </c>
      <c r="F19066" s="11">
        <f t="shared" ca="1" si="3"/>
        <v>0.99716285959752915</v>
      </c>
      <c r="G19066" s="1">
        <v>39.039099999999998</v>
      </c>
      <c r="H19066" s="1">
        <v>-80.461699999999993</v>
      </c>
    </row>
    <row r="19067" spans="1:8" ht="13.2">
      <c r="A19067" s="1" t="s">
        <v>12472</v>
      </c>
      <c r="B19067" s="1" t="s">
        <v>166</v>
      </c>
      <c r="C19067" s="1">
        <v>1577</v>
      </c>
      <c r="D19067" s="11">
        <f t="shared" si="0"/>
        <v>2.5051469093127286E-3</v>
      </c>
      <c r="E19067" s="11">
        <f t="shared" ca="1" si="1"/>
        <v>8.237002113040536E-6</v>
      </c>
      <c r="F19067" s="11">
        <f t="shared" ca="1" si="3"/>
        <v>0.99718398225862304</v>
      </c>
      <c r="G19067" s="1">
        <v>38.174100000000003</v>
      </c>
      <c r="H19067" s="1">
        <v>-81.324100000000001</v>
      </c>
    </row>
    <row r="19068" spans="1:8" ht="13.2">
      <c r="A19068" s="1" t="s">
        <v>12472</v>
      </c>
      <c r="B19068" s="1" t="s">
        <v>176</v>
      </c>
      <c r="C19068" s="1">
        <v>2865</v>
      </c>
      <c r="D19068" s="11">
        <f t="shared" si="0"/>
        <v>4.5512022163481094E-3</v>
      </c>
      <c r="E19068" s="11">
        <f t="shared" ca="1" si="1"/>
        <v>1.496449654651943E-5</v>
      </c>
      <c r="F19068" s="11">
        <f t="shared" ca="1" si="3"/>
        <v>0.99719221926073609</v>
      </c>
      <c r="G19068" s="1">
        <v>38.063200000000002</v>
      </c>
      <c r="H19068" s="1">
        <v>-81.804599999999994</v>
      </c>
    </row>
    <row r="19069" spans="1:8" ht="13.2">
      <c r="A19069" s="1" t="s">
        <v>12472</v>
      </c>
      <c r="B19069" s="1" t="s">
        <v>12483</v>
      </c>
      <c r="C19069" s="1">
        <v>4262</v>
      </c>
      <c r="D19069" s="11">
        <f t="shared" si="0"/>
        <v>6.7704097193981294E-3</v>
      </c>
      <c r="E19069" s="11">
        <f t="shared" ca="1" si="1"/>
        <v>2.2261320866061364E-5</v>
      </c>
      <c r="F19069" s="11">
        <f t="shared" ca="1" si="3"/>
        <v>0.99720718375728257</v>
      </c>
      <c r="G19069" s="1">
        <v>38.406100000000002</v>
      </c>
      <c r="H19069" s="1">
        <v>-82.296999999999997</v>
      </c>
    </row>
    <row r="19070" spans="1:8" ht="13.2">
      <c r="A19070" s="1" t="s">
        <v>12472</v>
      </c>
      <c r="B19070" s="1" t="s">
        <v>2311</v>
      </c>
      <c r="C19070" s="1">
        <v>1837</v>
      </c>
      <c r="D19070" s="11">
        <f t="shared" si="0"/>
        <v>2.9181704961366408E-3</v>
      </c>
      <c r="E19070" s="11">
        <f t="shared" ca="1" si="1"/>
        <v>9.5950367036496297E-6</v>
      </c>
      <c r="F19070" s="11">
        <f t="shared" ca="1" si="3"/>
        <v>0.99722944507814859</v>
      </c>
      <c r="G19070" s="1">
        <v>39.402299999999997</v>
      </c>
      <c r="H19070" s="1">
        <v>-81.195099999999996</v>
      </c>
    </row>
    <row r="19071" spans="1:8" ht="13.2">
      <c r="A19071" s="1" t="s">
        <v>12472</v>
      </c>
      <c r="B19071" s="1" t="s">
        <v>373</v>
      </c>
      <c r="C19071" s="1">
        <v>4243</v>
      </c>
      <c r="D19071" s="11">
        <f t="shared" si="0"/>
        <v>6.740227226514843E-3</v>
      </c>
      <c r="E19071" s="11">
        <f t="shared" ca="1" si="1"/>
        <v>2.216207987674762E-5</v>
      </c>
      <c r="F19071" s="11">
        <f t="shared" ca="1" si="3"/>
        <v>0.9972390401148522</v>
      </c>
      <c r="G19071" s="1">
        <v>39.632399999999997</v>
      </c>
      <c r="H19071" s="1">
        <v>-79.9773</v>
      </c>
    </row>
    <row r="19072" spans="1:8" ht="13.2">
      <c r="A19072" s="1" t="s">
        <v>12472</v>
      </c>
      <c r="B19072" s="1" t="s">
        <v>4534</v>
      </c>
      <c r="C19072" s="1">
        <v>3245</v>
      </c>
      <c r="D19072" s="11">
        <f t="shared" si="0"/>
        <v>5.1548520740138269E-3</v>
      </c>
      <c r="E19072" s="11">
        <f t="shared" ca="1" si="1"/>
        <v>1.6949316332794259E-5</v>
      </c>
      <c r="F19072" s="11">
        <f t="shared" ca="1" si="3"/>
        <v>0.99726120219472891</v>
      </c>
      <c r="G19072" s="1">
        <v>38.820099999999996</v>
      </c>
      <c r="H19072" s="1">
        <v>-81.709100000000007</v>
      </c>
    </row>
    <row r="19073" spans="1:8" ht="13.2">
      <c r="A19073" s="1" t="s">
        <v>12472</v>
      </c>
      <c r="B19073" s="1" t="s">
        <v>12484</v>
      </c>
      <c r="C19073" s="1">
        <v>3825</v>
      </c>
      <c r="D19073" s="11">
        <f t="shared" si="0"/>
        <v>6.0762123830825536E-3</v>
      </c>
      <c r="E19073" s="11">
        <f t="shared" ca="1" si="1"/>
        <v>1.9978778111845309E-5</v>
      </c>
      <c r="F19073" s="11">
        <f t="shared" ca="1" si="3"/>
        <v>0.99727815151106169</v>
      </c>
      <c r="G19073" s="1">
        <v>38.956099999999999</v>
      </c>
      <c r="H19073" s="1">
        <v>-81.761899999999997</v>
      </c>
    </row>
    <row r="19074" spans="1:8" ht="13.2">
      <c r="A19074" s="1" t="s">
        <v>12472</v>
      </c>
      <c r="B19074" s="1" t="s">
        <v>6448</v>
      </c>
      <c r="C19074" s="1">
        <v>1517</v>
      </c>
      <c r="D19074" s="11">
        <f t="shared" si="0"/>
        <v>2.4098337738918257E-3</v>
      </c>
      <c r="E19074" s="11">
        <f t="shared" ca="1" si="1"/>
        <v>7.9236095152076693E-6</v>
      </c>
      <c r="F19074" s="11">
        <f t="shared" ca="1" si="3"/>
        <v>0.99729813028917358</v>
      </c>
      <c r="G19074" s="1">
        <v>38.937899999999999</v>
      </c>
      <c r="H19074" s="1">
        <v>-80.8339</v>
      </c>
    </row>
    <row r="19075" spans="1:8" ht="13.2">
      <c r="A19075" s="1" t="s">
        <v>12472</v>
      </c>
      <c r="B19075" s="1" t="s">
        <v>6976</v>
      </c>
      <c r="C19075" s="1">
        <v>3434</v>
      </c>
      <c r="D19075" s="11">
        <f t="shared" si="0"/>
        <v>5.4550884505896709E-3</v>
      </c>
      <c r="E19075" s="11">
        <f t="shared" ca="1" si="1"/>
        <v>1.7936503015967792E-5</v>
      </c>
      <c r="F19075" s="11">
        <f t="shared" ca="1" si="3"/>
        <v>0.99730605389868876</v>
      </c>
      <c r="G19075" s="1">
        <v>38.286499999999997</v>
      </c>
      <c r="H19075" s="1">
        <v>-80.840999999999994</v>
      </c>
    </row>
    <row r="19076" spans="1:8" ht="13.2">
      <c r="A19076" s="1" t="s">
        <v>12472</v>
      </c>
      <c r="B19076" s="1" t="s">
        <v>12485</v>
      </c>
      <c r="C19076" s="1">
        <v>2956</v>
      </c>
      <c r="D19076" s="11">
        <f t="shared" si="0"/>
        <v>4.6957604717364782E-3</v>
      </c>
      <c r="E19076" s="11">
        <f t="shared" ca="1" si="1"/>
        <v>1.5439808653232611E-5</v>
      </c>
      <c r="F19076" s="11">
        <f t="shared" ca="1" si="3"/>
        <v>0.99732399040170472</v>
      </c>
      <c r="G19076" s="1">
        <v>39.471899999999998</v>
      </c>
      <c r="H19076" s="1">
        <v>-79.682199999999995</v>
      </c>
    </row>
    <row r="19077" spans="1:8" ht="13.2">
      <c r="A19077" s="1" t="s">
        <v>12472</v>
      </c>
      <c r="B19077" s="1" t="s">
        <v>12486</v>
      </c>
      <c r="C19077" s="1">
        <v>3533</v>
      </c>
      <c r="D19077" s="11">
        <f t="shared" si="0"/>
        <v>5.61235512403416E-3</v>
      </c>
      <c r="E19077" s="11">
        <f t="shared" ca="1" si="1"/>
        <v>1.845360080239202E-5</v>
      </c>
      <c r="F19077" s="11">
        <f t="shared" ca="1" si="3"/>
        <v>0.99733943021035798</v>
      </c>
      <c r="G19077" s="1">
        <v>39.148800000000001</v>
      </c>
      <c r="H19077" s="1">
        <v>-80.041700000000006</v>
      </c>
    </row>
    <row r="19078" spans="1:8" ht="13.2">
      <c r="A19078" s="1" t="s">
        <v>12472</v>
      </c>
      <c r="B19078" s="1" t="s">
        <v>6810</v>
      </c>
      <c r="C19078" s="1">
        <v>3172</v>
      </c>
      <c r="D19078" s="11">
        <f t="shared" si="0"/>
        <v>5.038887759251728E-3</v>
      </c>
      <c r="E19078" s="11">
        <f t="shared" ca="1" si="1"/>
        <v>1.6568022005430933E-5</v>
      </c>
      <c r="F19078" s="11">
        <f t="shared" ca="1" si="3"/>
        <v>0.99735788381116042</v>
      </c>
      <c r="G19078" s="1">
        <v>39.450499999999998</v>
      </c>
      <c r="H19078" s="1">
        <v>-80.155199999999994</v>
      </c>
    </row>
    <row r="19079" spans="1:8" ht="13.2">
      <c r="A19079" s="1" t="s">
        <v>12472</v>
      </c>
      <c r="B19079" s="1" t="s">
        <v>2608</v>
      </c>
      <c r="C19079" s="1">
        <v>2924</v>
      </c>
      <c r="D19079" s="11">
        <f t="shared" si="0"/>
        <v>4.6449267995119971E-3</v>
      </c>
      <c r="E19079" s="11">
        <f t="shared" ca="1" si="1"/>
        <v>1.5272665934388415E-5</v>
      </c>
      <c r="F19079" s="11">
        <f t="shared" ca="1" si="3"/>
        <v>0.99737445183316586</v>
      </c>
      <c r="G19079" s="1">
        <v>37.674199999999999</v>
      </c>
      <c r="H19079" s="1">
        <v>-82.271000000000001</v>
      </c>
    </row>
    <row r="19080" spans="1:8" ht="13.2">
      <c r="A19080" s="1" t="s">
        <v>12472</v>
      </c>
      <c r="B19080" s="1" t="s">
        <v>12487</v>
      </c>
      <c r="C19080" s="1">
        <v>3055</v>
      </c>
      <c r="D19080" s="11">
        <f t="shared" si="0"/>
        <v>4.8530271451809682E-3</v>
      </c>
      <c r="E19080" s="11">
        <f t="shared" ca="1" si="1"/>
        <v>1.5956906439656845E-5</v>
      </c>
      <c r="F19080" s="11">
        <f t="shared" ca="1" si="3"/>
        <v>0.99738972449910024</v>
      </c>
      <c r="G19080" s="1">
        <v>38.402900000000002</v>
      </c>
      <c r="H19080" s="1">
        <v>-82.582499999999996</v>
      </c>
    </row>
    <row r="19081" spans="1:8" ht="13.2">
      <c r="A19081" s="1" t="s">
        <v>12472</v>
      </c>
      <c r="B19081" s="1" t="s">
        <v>5304</v>
      </c>
      <c r="C19081" s="1">
        <v>2941</v>
      </c>
      <c r="D19081" s="11">
        <f t="shared" si="0"/>
        <v>4.6719321878812524E-3</v>
      </c>
      <c r="E19081" s="11">
        <f t="shared" ca="1" si="1"/>
        <v>1.5361460503774393E-5</v>
      </c>
      <c r="F19081" s="11">
        <f t="shared" ca="1" si="3"/>
        <v>0.99740568140553987</v>
      </c>
      <c r="G19081" s="1">
        <v>39.400399999999998</v>
      </c>
      <c r="H19081" s="1">
        <v>-81.451800000000006</v>
      </c>
    </row>
    <row r="19082" spans="1:8" ht="13.2">
      <c r="A19082" s="1" t="s">
        <v>12472</v>
      </c>
      <c r="B19082" s="1" t="s">
        <v>622</v>
      </c>
      <c r="C19082" s="1">
        <v>2852</v>
      </c>
      <c r="D19082" s="11">
        <f t="shared" si="0"/>
        <v>4.530551037006913E-3</v>
      </c>
      <c r="E19082" s="11">
        <f t="shared" ca="1" si="1"/>
        <v>1.4896594816988972E-5</v>
      </c>
      <c r="F19082" s="11">
        <f t="shared" ca="1" si="3"/>
        <v>0.99742104286604361</v>
      </c>
      <c r="G19082" s="1">
        <v>38.0623</v>
      </c>
      <c r="H19082" s="1">
        <v>-81.108400000000003</v>
      </c>
    </row>
    <row r="19083" spans="1:8" ht="13.2">
      <c r="A19083" s="1" t="s">
        <v>12472</v>
      </c>
      <c r="B19083" s="1" t="s">
        <v>12488</v>
      </c>
      <c r="C19083" s="1">
        <v>2838</v>
      </c>
      <c r="D19083" s="11">
        <f t="shared" si="0"/>
        <v>4.5083113054087028E-3</v>
      </c>
      <c r="E19083" s="11">
        <f t="shared" ca="1" si="1"/>
        <v>1.4823469877494639E-5</v>
      </c>
      <c r="F19083" s="11">
        <f t="shared" ca="1" si="3"/>
        <v>0.99743593946086062</v>
      </c>
      <c r="G19083" s="1">
        <v>40.338500000000003</v>
      </c>
      <c r="H19083" s="1">
        <v>-80.597499999999997</v>
      </c>
    </row>
    <row r="19084" spans="1:8" ht="13.2">
      <c r="A19084" s="1" t="s">
        <v>12472</v>
      </c>
      <c r="B19084" s="1" t="s">
        <v>2754</v>
      </c>
      <c r="C19084" s="1">
        <v>2158</v>
      </c>
      <c r="D19084" s="11">
        <f t="shared" si="0"/>
        <v>3.4280957706384709E-3</v>
      </c>
      <c r="E19084" s="11">
        <f t="shared" ca="1" si="1"/>
        <v>1.1271687102055471E-5</v>
      </c>
      <c r="F19084" s="11">
        <f t="shared" ca="1" si="3"/>
        <v>0.99745076293073809</v>
      </c>
      <c r="G19084" s="1">
        <v>38.802500000000002</v>
      </c>
      <c r="H19084" s="1">
        <v>-81.353099999999998</v>
      </c>
    </row>
    <row r="19085" spans="1:8" ht="13.2">
      <c r="A19085" s="1" t="s">
        <v>12472</v>
      </c>
      <c r="B19085" s="1" t="s">
        <v>3014</v>
      </c>
      <c r="C19085" s="1">
        <v>2657</v>
      </c>
      <c r="D19085" s="11">
        <f t="shared" si="0"/>
        <v>4.220783346888979E-3</v>
      </c>
      <c r="E19085" s="11">
        <f t="shared" ca="1" si="1"/>
        <v>1.3878068874032154E-5</v>
      </c>
      <c r="F19085" s="11">
        <f t="shared" ca="1" si="3"/>
        <v>0.99746203461784011</v>
      </c>
      <c r="G19085" s="1">
        <v>40.281100000000002</v>
      </c>
      <c r="H19085" s="1">
        <v>-80.610200000000006</v>
      </c>
    </row>
    <row r="19086" spans="1:8" ht="13.2">
      <c r="A19086" s="1" t="s">
        <v>12472</v>
      </c>
      <c r="B19086" s="1" t="s">
        <v>1020</v>
      </c>
      <c r="C19086" s="1">
        <v>2473</v>
      </c>
      <c r="D19086" s="11">
        <f t="shared" si="0"/>
        <v>3.9284897315982103E-3</v>
      </c>
      <c r="E19086" s="11">
        <f t="shared" ca="1" si="1"/>
        <v>1.2916998240678025E-5</v>
      </c>
      <c r="F19086" s="11">
        <f t="shared" ca="1" si="3"/>
        <v>0.99747591268671409</v>
      </c>
      <c r="G19086" s="1">
        <v>39.067399999999999</v>
      </c>
      <c r="H19086" s="1">
        <v>-78.962400000000002</v>
      </c>
    </row>
    <row r="19087" spans="1:8" ht="13.2">
      <c r="A19087" s="1" t="s">
        <v>12472</v>
      </c>
      <c r="B19087" s="1" t="s">
        <v>3933</v>
      </c>
      <c r="C19087" s="1">
        <v>2573</v>
      </c>
      <c r="D19087" s="11">
        <f t="shared" si="0"/>
        <v>4.0873449572997158E-3</v>
      </c>
      <c r="E19087" s="11">
        <f t="shared" ca="1" si="1"/>
        <v>1.3439319237066142E-5</v>
      </c>
      <c r="F19087" s="11">
        <f t="shared" ca="1" si="3"/>
        <v>0.99748882968495478</v>
      </c>
      <c r="G19087" s="1">
        <v>38.995699999999999</v>
      </c>
      <c r="H19087" s="1">
        <v>-79.127600000000001</v>
      </c>
    </row>
    <row r="19088" spans="1:8" ht="13.2">
      <c r="A19088" s="1" t="s">
        <v>12472</v>
      </c>
      <c r="B19088" s="1" t="s">
        <v>7473</v>
      </c>
      <c r="C19088" s="1">
        <v>2420</v>
      </c>
      <c r="D19088" s="11">
        <f t="shared" si="0"/>
        <v>3.8442964619764134E-3</v>
      </c>
      <c r="E19088" s="11">
        <f t="shared" ca="1" si="1"/>
        <v>1.2640168112592328E-5</v>
      </c>
      <c r="F19088" s="11">
        <f t="shared" ca="1" si="3"/>
        <v>0.99750226900419181</v>
      </c>
      <c r="G19088" s="1">
        <v>37.796199999999999</v>
      </c>
      <c r="H19088" s="1">
        <v>-80.301599999999993</v>
      </c>
    </row>
    <row r="19089" spans="1:8" ht="13.2">
      <c r="A19089" s="1" t="s">
        <v>12472</v>
      </c>
      <c r="B19089" s="1" t="s">
        <v>1894</v>
      </c>
      <c r="C19089" s="1">
        <v>2614</v>
      </c>
      <c r="D19089" s="11">
        <f t="shared" si="0"/>
        <v>4.1524755998373327E-3</v>
      </c>
      <c r="E19089" s="11">
        <f t="shared" ca="1" si="1"/>
        <v>1.3653470845585268E-5</v>
      </c>
      <c r="F19089" s="11">
        <f t="shared" ca="1" si="3"/>
        <v>0.99751490917230445</v>
      </c>
      <c r="G19089" s="1">
        <v>38.435299999999998</v>
      </c>
      <c r="H19089" s="1">
        <v>-82.137600000000006</v>
      </c>
    </row>
    <row r="19090" spans="1:8" ht="13.2">
      <c r="A19090" s="1" t="s">
        <v>12472</v>
      </c>
      <c r="B19090" s="1" t="s">
        <v>9694</v>
      </c>
      <c r="C19090" s="1">
        <v>1173</v>
      </c>
      <c r="D19090" s="11">
        <f t="shared" si="0"/>
        <v>1.8633717974786499E-3</v>
      </c>
      <c r="E19090" s="11">
        <f t="shared" ca="1" si="1"/>
        <v>6.126825287632562E-6</v>
      </c>
      <c r="F19090" s="11">
        <f t="shared" ca="1" si="3"/>
        <v>0.99752856264315004</v>
      </c>
      <c r="G19090" s="1">
        <v>37.727699999999999</v>
      </c>
      <c r="H19090" s="1">
        <v>-80.643600000000006</v>
      </c>
    </row>
    <row r="19091" spans="1:8" ht="13.2">
      <c r="A19091" s="1" t="s">
        <v>12472</v>
      </c>
      <c r="B19091" s="1" t="s">
        <v>3160</v>
      </c>
      <c r="C19091" s="1">
        <v>2562</v>
      </c>
      <c r="D19091" s="11">
        <f t="shared" si="0"/>
        <v>4.0698708824725496E-3</v>
      </c>
      <c r="E19091" s="11">
        <f t="shared" ca="1" si="1"/>
        <v>1.3381863927463447E-5</v>
      </c>
      <c r="F19091" s="11">
        <f t="shared" ca="1" si="3"/>
        <v>0.99753468946843771</v>
      </c>
      <c r="G19091" s="1">
        <v>39.647100000000002</v>
      </c>
      <c r="H19091" s="1">
        <v>-79.997399999999999</v>
      </c>
    </row>
    <row r="19092" spans="1:8" ht="13.2">
      <c r="A19092" s="1" t="s">
        <v>12472</v>
      </c>
      <c r="B19092" s="1" t="s">
        <v>12489</v>
      </c>
      <c r="C19092" s="1">
        <v>2487</v>
      </c>
      <c r="D19092" s="11">
        <f t="shared" si="0"/>
        <v>3.9507294631964214E-3</v>
      </c>
      <c r="E19092" s="11">
        <f t="shared" ca="1" si="1"/>
        <v>1.2990123180172364E-5</v>
      </c>
      <c r="F19092" s="11">
        <f t="shared" ca="1" si="3"/>
        <v>0.99754807133236512</v>
      </c>
      <c r="G19092" s="1">
        <v>39.603499999999997</v>
      </c>
      <c r="H19092" s="1">
        <v>-80.935100000000006</v>
      </c>
    </row>
    <row r="19093" spans="1:8" ht="13.2">
      <c r="A19093" s="1" t="s">
        <v>12472</v>
      </c>
      <c r="B19093" s="1" t="s">
        <v>1005</v>
      </c>
      <c r="C19093" s="1">
        <v>2474</v>
      </c>
      <c r="D19093" s="11">
        <f t="shared" si="0"/>
        <v>3.9300782838552258E-3</v>
      </c>
      <c r="E19093" s="11">
        <f t="shared" ca="1" si="1"/>
        <v>1.2922221450641908E-5</v>
      </c>
      <c r="F19093" s="11">
        <f t="shared" ca="1" si="3"/>
        <v>0.99756106145554524</v>
      </c>
      <c r="G19093" s="1">
        <v>40.612900000000003</v>
      </c>
      <c r="H19093" s="1">
        <v>-80.562700000000007</v>
      </c>
    </row>
    <row r="19094" spans="1:8" ht="13.2">
      <c r="A19094" s="1" t="s">
        <v>12472</v>
      </c>
      <c r="B19094" s="1" t="s">
        <v>2941</v>
      </c>
      <c r="C19094" s="1">
        <v>2469</v>
      </c>
      <c r="D19094" s="11">
        <f t="shared" si="0"/>
        <v>3.9221355225701506E-3</v>
      </c>
      <c r="E19094" s="11">
        <f t="shared" ca="1" si="1"/>
        <v>1.2896105400822503E-5</v>
      </c>
      <c r="F19094" s="11">
        <f t="shared" ca="1" si="3"/>
        <v>0.9975739836769959</v>
      </c>
      <c r="G19094" s="1">
        <v>37.665100000000002</v>
      </c>
      <c r="H19094" s="1">
        <v>-80.882800000000003</v>
      </c>
    </row>
    <row r="19095" spans="1:8" ht="13.2">
      <c r="A19095" s="1" t="s">
        <v>12472</v>
      </c>
      <c r="B19095" s="1" t="s">
        <v>12490</v>
      </c>
      <c r="C19095" s="1">
        <v>1280</v>
      </c>
      <c r="D19095" s="11">
        <f t="shared" si="0"/>
        <v>2.0333468889792597E-3</v>
      </c>
      <c r="E19095" s="11">
        <f t="shared" ca="1" si="1"/>
        <v>6.6857087537678422E-6</v>
      </c>
      <c r="F19095" s="11">
        <f t="shared" ca="1" si="3"/>
        <v>0.99758687978239668</v>
      </c>
      <c r="G19095" s="1">
        <v>37.692700000000002</v>
      </c>
      <c r="H19095" s="1">
        <v>-81.632400000000004</v>
      </c>
    </row>
    <row r="19096" spans="1:8" ht="13.2">
      <c r="A19096" s="1" t="s">
        <v>12472</v>
      </c>
      <c r="B19096" s="1" t="s">
        <v>2559</v>
      </c>
      <c r="C19096" s="1">
        <v>2398</v>
      </c>
      <c r="D19096" s="11">
        <f t="shared" si="0"/>
        <v>3.809348312322082E-3</v>
      </c>
      <c r="E19096" s="11">
        <f t="shared" ca="1" si="1"/>
        <v>1.2525257493386942E-5</v>
      </c>
      <c r="F19096" s="11">
        <f t="shared" ca="1" si="3"/>
        <v>0.99759356549115041</v>
      </c>
      <c r="G19096" s="1">
        <v>40.045200000000001</v>
      </c>
      <c r="H19096" s="1">
        <v>-80.689800000000005</v>
      </c>
    </row>
    <row r="19097" spans="1:8" ht="13.2">
      <c r="A19097" s="1" t="s">
        <v>12472</v>
      </c>
      <c r="B19097" s="1" t="s">
        <v>269</v>
      </c>
      <c r="C19097" s="1">
        <v>2357</v>
      </c>
      <c r="D19097" s="11">
        <f t="shared" si="0"/>
        <v>3.7442176697844651E-3</v>
      </c>
      <c r="E19097" s="11">
        <f t="shared" ca="1" si="1"/>
        <v>1.2311105884867815E-5</v>
      </c>
      <c r="F19097" s="11">
        <f t="shared" ca="1" si="3"/>
        <v>0.99760609074864381</v>
      </c>
      <c r="G19097" s="1">
        <v>38.528500000000001</v>
      </c>
      <c r="H19097" s="1">
        <v>-81.886099999999999</v>
      </c>
    </row>
    <row r="19098" spans="1:8" ht="13.2">
      <c r="A19098" s="1" t="s">
        <v>12472</v>
      </c>
      <c r="B19098" s="1" t="s">
        <v>9620</v>
      </c>
      <c r="C19098" s="1">
        <v>1816</v>
      </c>
      <c r="D19098" s="11">
        <f t="shared" si="0"/>
        <v>2.884810898739325E-3</v>
      </c>
      <c r="E19098" s="11">
        <f t="shared" ca="1" si="1"/>
        <v>9.4853492944081267E-6</v>
      </c>
      <c r="F19098" s="11">
        <f t="shared" ca="1" si="3"/>
        <v>0.99761840185452866</v>
      </c>
      <c r="G19098" s="1">
        <v>37.445500000000003</v>
      </c>
      <c r="H19098" s="1">
        <v>-81.572100000000006</v>
      </c>
    </row>
    <row r="19099" spans="1:8" ht="13.2">
      <c r="A19099" s="1" t="s">
        <v>12472</v>
      </c>
      <c r="B19099" s="1" t="s">
        <v>12491</v>
      </c>
      <c r="C19099" s="1">
        <v>2161</v>
      </c>
      <c r="D19099" s="11">
        <f t="shared" si="0"/>
        <v>3.4328614274095159E-3</v>
      </c>
      <c r="E19099" s="11">
        <f t="shared" ca="1" si="1"/>
        <v>1.1287356731947115E-5</v>
      </c>
      <c r="F19099" s="11">
        <f t="shared" ca="1" si="3"/>
        <v>0.99762788720382312</v>
      </c>
      <c r="G19099" s="1">
        <v>39.392299999999999</v>
      </c>
      <c r="H19099" s="1">
        <v>-80.298900000000003</v>
      </c>
    </row>
    <row r="19100" spans="1:8" ht="13.2">
      <c r="A19100" s="1" t="s">
        <v>12472</v>
      </c>
      <c r="B19100" s="1" t="s">
        <v>12492</v>
      </c>
      <c r="C19100" s="1">
        <v>2059</v>
      </c>
      <c r="D19100" s="11">
        <f t="shared" si="0"/>
        <v>3.2708290971939814E-3</v>
      </c>
      <c r="E19100" s="11">
        <f t="shared" ca="1" si="1"/>
        <v>1.0754589315631241E-5</v>
      </c>
      <c r="F19100" s="11">
        <f t="shared" ca="1" si="3"/>
        <v>0.99763917456055506</v>
      </c>
      <c r="G19100" s="1">
        <v>39.5274</v>
      </c>
      <c r="H19100" s="1">
        <v>-80.340999999999994</v>
      </c>
    </row>
    <row r="19101" spans="1:8" ht="13.2">
      <c r="A19101" s="1" t="s">
        <v>12472</v>
      </c>
      <c r="B19101" s="1" t="s">
        <v>739</v>
      </c>
      <c r="C19101" s="1">
        <v>2024</v>
      </c>
      <c r="D19101" s="11">
        <f t="shared" si="0"/>
        <v>3.2152297681984545E-3</v>
      </c>
      <c r="E19101" s="11">
        <f t="shared" ca="1" si="1"/>
        <v>1.0571776966895401E-5</v>
      </c>
      <c r="F19101" s="11">
        <f t="shared" ca="1" si="3"/>
        <v>0.99764992914987072</v>
      </c>
      <c r="G19101" s="1">
        <v>39.658700000000003</v>
      </c>
      <c r="H19101" s="1">
        <v>-79.986800000000002</v>
      </c>
    </row>
    <row r="19102" spans="1:8" ht="13.2">
      <c r="A19102" s="1" t="s">
        <v>12472</v>
      </c>
      <c r="B19102" s="1" t="s">
        <v>5572</v>
      </c>
      <c r="C19102" s="1">
        <v>1955</v>
      </c>
      <c r="D19102" s="11">
        <f t="shared" si="0"/>
        <v>3.1056196624644162E-3</v>
      </c>
      <c r="E19102" s="11">
        <f t="shared" ca="1" si="1"/>
        <v>1.0211375479387602E-5</v>
      </c>
      <c r="F19102" s="11">
        <f t="shared" ca="1" si="3"/>
        <v>0.99766050092683767</v>
      </c>
      <c r="G19102" s="1">
        <v>38.222099999999998</v>
      </c>
      <c r="H19102" s="1">
        <v>-80.536299999999997</v>
      </c>
    </row>
    <row r="19103" spans="1:8" ht="13.2">
      <c r="A19103" s="1" t="s">
        <v>12472</v>
      </c>
      <c r="B19103" s="1" t="s">
        <v>12493</v>
      </c>
      <c r="C19103" s="1">
        <v>1910</v>
      </c>
      <c r="D19103" s="11">
        <f t="shared" si="0"/>
        <v>3.0341348108987392E-3</v>
      </c>
      <c r="E19103" s="11">
        <f t="shared" ca="1" si="1"/>
        <v>9.9763310310129521E-6</v>
      </c>
      <c r="F19103" s="11">
        <f t="shared" ca="1" si="3"/>
        <v>0.99767071230231708</v>
      </c>
      <c r="G19103" s="1">
        <v>39.021999999999998</v>
      </c>
      <c r="H19103" s="1">
        <v>-79.938299999999998</v>
      </c>
    </row>
    <row r="19104" spans="1:8" ht="13.2">
      <c r="A19104" s="1" t="s">
        <v>12472</v>
      </c>
      <c r="B19104" s="1" t="s">
        <v>12494</v>
      </c>
      <c r="C19104" s="1">
        <v>1819</v>
      </c>
      <c r="D19104" s="11">
        <f t="shared" si="0"/>
        <v>2.8895765555103699E-3</v>
      </c>
      <c r="E19104" s="11">
        <f t="shared" ca="1" si="1"/>
        <v>9.501018924299769E-6</v>
      </c>
      <c r="F19104" s="11">
        <f t="shared" ca="1" si="3"/>
        <v>0.99768068863334813</v>
      </c>
      <c r="G19104" s="1">
        <v>39.985399999999998</v>
      </c>
      <c r="H19104" s="1">
        <v>-80.733500000000006</v>
      </c>
    </row>
    <row r="19105" spans="1:8" ht="13.2">
      <c r="A19105" s="1" t="s">
        <v>12472</v>
      </c>
      <c r="B19105" s="1" t="s">
        <v>12495</v>
      </c>
      <c r="C19105" s="1">
        <v>1759</v>
      </c>
      <c r="D19105" s="11">
        <f t="shared" si="0"/>
        <v>2.7942634200894671E-3</v>
      </c>
      <c r="E19105" s="11">
        <f t="shared" ca="1" si="1"/>
        <v>9.1876263264669023E-6</v>
      </c>
      <c r="F19105" s="11">
        <f t="shared" ca="1" si="3"/>
        <v>0.99769018965227241</v>
      </c>
      <c r="G19105" s="1">
        <v>39.345399999999998</v>
      </c>
      <c r="H19105" s="1">
        <v>-78.756399999999999</v>
      </c>
    </row>
    <row r="19106" spans="1:8" ht="13.2">
      <c r="A19106" s="1" t="s">
        <v>12472</v>
      </c>
      <c r="B19106" s="1" t="s">
        <v>12496</v>
      </c>
      <c r="C19106" s="1">
        <v>1753</v>
      </c>
      <c r="D19106" s="11">
        <f t="shared" si="0"/>
        <v>2.7847321065473771E-3</v>
      </c>
      <c r="E19106" s="11">
        <f t="shared" ca="1" si="1"/>
        <v>9.1562870666836159E-6</v>
      </c>
      <c r="F19106" s="11">
        <f t="shared" ca="1" si="3"/>
        <v>0.99769937727859892</v>
      </c>
      <c r="G19106" s="1">
        <v>39.250100000000003</v>
      </c>
      <c r="H19106" s="1">
        <v>-80.305400000000006</v>
      </c>
    </row>
    <row r="19107" spans="1:8" ht="13.2">
      <c r="A19107" s="1" t="s">
        <v>12472</v>
      </c>
      <c r="B19107" s="1" t="s">
        <v>6115</v>
      </c>
      <c r="C19107" s="1">
        <v>1750</v>
      </c>
      <c r="D19107" s="11">
        <f t="shared" si="0"/>
        <v>2.7799664497763317E-3</v>
      </c>
      <c r="E19107" s="11">
        <f t="shared" ca="1" si="1"/>
        <v>9.1406174367919719E-6</v>
      </c>
      <c r="F19107" s="11">
        <f t="shared" ca="1" si="3"/>
        <v>0.99770853356566558</v>
      </c>
      <c r="G19107" s="1">
        <v>39.2104</v>
      </c>
      <c r="H19107" s="1">
        <v>-81.048500000000004</v>
      </c>
    </row>
    <row r="19108" spans="1:8" ht="13.2">
      <c r="A19108" s="1" t="s">
        <v>12472</v>
      </c>
      <c r="B19108" s="1" t="s">
        <v>12497</v>
      </c>
      <c r="C19108" s="1">
        <v>1736</v>
      </c>
      <c r="D19108" s="11">
        <f t="shared" si="0"/>
        <v>2.757726718178121E-3</v>
      </c>
      <c r="E19108" s="11">
        <f t="shared" ca="1" si="1"/>
        <v>9.0674924972976366E-6</v>
      </c>
      <c r="F19108" s="11">
        <f t="shared" ca="1" si="3"/>
        <v>0.99771767418310242</v>
      </c>
      <c r="G19108" s="1">
        <v>37.750300000000003</v>
      </c>
      <c r="H19108" s="1">
        <v>-80.471500000000006</v>
      </c>
    </row>
    <row r="19109" spans="1:8" ht="13.2">
      <c r="A19109" s="1" t="s">
        <v>12472</v>
      </c>
      <c r="B19109" s="1" t="s">
        <v>12498</v>
      </c>
      <c r="C19109" s="1">
        <v>1603</v>
      </c>
      <c r="D19109" s="11">
        <f t="shared" si="0"/>
        <v>2.5464492679951201E-3</v>
      </c>
      <c r="E19109" s="11">
        <f t="shared" ca="1" si="1"/>
        <v>8.3728055721014474E-6</v>
      </c>
      <c r="F19109" s="11">
        <f t="shared" ca="1" si="3"/>
        <v>0.99772674167559972</v>
      </c>
      <c r="G19109" s="1">
        <v>38.537399999999998</v>
      </c>
      <c r="H19109" s="1">
        <v>-81.925600000000003</v>
      </c>
    </row>
    <row r="19110" spans="1:8" ht="13.2">
      <c r="A19110" s="1" t="s">
        <v>12472</v>
      </c>
      <c r="B19110" s="1" t="s">
        <v>12499</v>
      </c>
      <c r="C19110" s="1">
        <v>1570</v>
      </c>
      <c r="D19110" s="11">
        <f t="shared" si="0"/>
        <v>2.4940270435136235E-3</v>
      </c>
      <c r="E19110" s="11">
        <f t="shared" ca="1" si="1"/>
        <v>8.2004396432933701E-6</v>
      </c>
      <c r="F19110" s="11">
        <f t="shared" ca="1" si="3"/>
        <v>0.9977351144811718</v>
      </c>
      <c r="G19110" s="1">
        <v>39.260399999999997</v>
      </c>
      <c r="H19110" s="1">
        <v>-80.326499999999996</v>
      </c>
    </row>
    <row r="19111" spans="1:8" ht="13.2">
      <c r="A19111" s="1" t="s">
        <v>12472</v>
      </c>
      <c r="B19111" s="1" t="s">
        <v>761</v>
      </c>
      <c r="C19111" s="1">
        <v>1541</v>
      </c>
      <c r="D19111" s="11">
        <f t="shared" si="0"/>
        <v>2.447959028060187E-3</v>
      </c>
      <c r="E19111" s="11">
        <f t="shared" ca="1" si="1"/>
        <v>8.0489665543408164E-6</v>
      </c>
      <c r="F19111" s="11">
        <f t="shared" ca="1" si="3"/>
        <v>0.99774331492081514</v>
      </c>
      <c r="G19111" s="1">
        <v>39.2849</v>
      </c>
      <c r="H19111" s="1">
        <v>-80.564499999999995</v>
      </c>
    </row>
    <row r="19112" spans="1:8" ht="13.2">
      <c r="A19112" s="1" t="s">
        <v>12472</v>
      </c>
      <c r="B19112" s="1" t="s">
        <v>1854</v>
      </c>
      <c r="C19112" s="1">
        <v>1514</v>
      </c>
      <c r="D19112" s="11">
        <f t="shared" si="0"/>
        <v>2.4050681171207807E-3</v>
      </c>
      <c r="E19112" s="11">
        <f t="shared" ca="1" si="1"/>
        <v>7.9079398853160253E-6</v>
      </c>
      <c r="F19112" s="11">
        <f t="shared" ca="1" si="3"/>
        <v>0.99775136388736951</v>
      </c>
      <c r="G19112" s="1">
        <v>38.9876</v>
      </c>
      <c r="H19112" s="1">
        <v>-81.965500000000006</v>
      </c>
    </row>
    <row r="19113" spans="1:8" ht="13.2">
      <c r="A19113" s="1" t="s">
        <v>12472</v>
      </c>
      <c r="B19113" s="1" t="s">
        <v>12500</v>
      </c>
      <c r="C19113" s="1">
        <v>1491</v>
      </c>
      <c r="D19113" s="11">
        <f t="shared" si="0"/>
        <v>2.3685314152094347E-3</v>
      </c>
      <c r="E19113" s="11">
        <f t="shared" ca="1" si="1"/>
        <v>7.7878060561467596E-6</v>
      </c>
      <c r="F19113" s="11">
        <f t="shared" ca="1" si="3"/>
        <v>0.99775927182725488</v>
      </c>
      <c r="G19113" s="1">
        <v>39.444200000000002</v>
      </c>
      <c r="H19113" s="1">
        <v>-79.543499999999995</v>
      </c>
    </row>
    <row r="19114" spans="1:8" ht="13.2">
      <c r="A19114" s="1" t="s">
        <v>12472</v>
      </c>
      <c r="B19114" s="1" t="s">
        <v>9251</v>
      </c>
      <c r="C19114" s="1">
        <v>1480</v>
      </c>
      <c r="D19114" s="11">
        <f t="shared" si="0"/>
        <v>2.3510573403822694E-3</v>
      </c>
      <c r="E19114" s="11">
        <f t="shared" ca="1" si="1"/>
        <v>7.7303507465440683E-6</v>
      </c>
      <c r="F19114" s="11">
        <f t="shared" ca="1" si="3"/>
        <v>0.99776705963331103</v>
      </c>
      <c r="G19114" s="1">
        <v>38.223300000000002</v>
      </c>
      <c r="H19114" s="1">
        <v>-81.5364</v>
      </c>
    </row>
    <row r="19115" spans="1:8" ht="13.2">
      <c r="A19115" s="1" t="s">
        <v>12472</v>
      </c>
      <c r="B19115" s="1" t="s">
        <v>2799</v>
      </c>
      <c r="C19115" s="1">
        <v>1471</v>
      </c>
      <c r="D19115" s="11">
        <f t="shared" si="0"/>
        <v>2.336760370069134E-3</v>
      </c>
      <c r="E19115" s="11">
        <f t="shared" ca="1" si="1"/>
        <v>7.683341856869138E-6</v>
      </c>
      <c r="F19115" s="11">
        <f t="shared" ca="1" si="3"/>
        <v>0.99777478998405755</v>
      </c>
      <c r="G19115" s="1">
        <v>40.164700000000003</v>
      </c>
      <c r="H19115" s="1">
        <v>-80.597200000000001</v>
      </c>
    </row>
    <row r="19116" spans="1:8" ht="13.2">
      <c r="A19116" s="1" t="s">
        <v>12472</v>
      </c>
      <c r="B19116" s="1" t="s">
        <v>12501</v>
      </c>
      <c r="C19116" s="1">
        <v>1468</v>
      </c>
      <c r="D19116" s="11">
        <f t="shared" si="0"/>
        <v>2.3319947132980886E-3</v>
      </c>
      <c r="E19116" s="11">
        <f t="shared" ca="1" si="1"/>
        <v>7.6676722269774939E-6</v>
      </c>
      <c r="F19116" s="11">
        <f t="shared" ca="1" si="3"/>
        <v>0.99778247332591441</v>
      </c>
      <c r="G19116" s="1">
        <v>37.967799999999997</v>
      </c>
      <c r="H19116" s="1">
        <v>-80.771699999999996</v>
      </c>
    </row>
    <row r="19117" spans="1:8" ht="13.2">
      <c r="A19117" s="1" t="s">
        <v>12472</v>
      </c>
      <c r="B19117" s="1" t="s">
        <v>1091</v>
      </c>
      <c r="C19117" s="1">
        <v>1446</v>
      </c>
      <c r="D19117" s="11">
        <f t="shared" si="0"/>
        <v>2.2970465636437576E-3</v>
      </c>
      <c r="E19117" s="11">
        <f t="shared" ca="1" si="1"/>
        <v>7.5527616077721096E-6</v>
      </c>
      <c r="F19117" s="11">
        <f t="shared" ca="1" si="3"/>
        <v>0.99779014099814134</v>
      </c>
      <c r="G19117" s="1">
        <v>39.946599999999997</v>
      </c>
      <c r="H19117" s="1">
        <v>-80.756399999999999</v>
      </c>
    </row>
    <row r="19118" spans="1:8" ht="13.2">
      <c r="A19118" s="1" t="s">
        <v>12472</v>
      </c>
      <c r="B19118" s="1" t="s">
        <v>12502</v>
      </c>
      <c r="C19118" s="1">
        <v>1439</v>
      </c>
      <c r="D19118" s="11">
        <f t="shared" si="0"/>
        <v>2.2859266978446525E-3</v>
      </c>
      <c r="E19118" s="11">
        <f t="shared" ca="1" si="1"/>
        <v>7.5161991380249428E-6</v>
      </c>
      <c r="F19118" s="11">
        <f t="shared" ca="1" si="3"/>
        <v>0.99779769375974914</v>
      </c>
      <c r="G19118" s="1">
        <v>37.581200000000003</v>
      </c>
      <c r="H19118" s="1">
        <v>-81.385499999999993</v>
      </c>
    </row>
    <row r="19119" spans="1:8" ht="13.2">
      <c r="A19119" s="1" t="s">
        <v>12472</v>
      </c>
      <c r="B19119" s="1" t="s">
        <v>12503</v>
      </c>
      <c r="C19119" s="1">
        <v>1429</v>
      </c>
      <c r="D19119" s="11">
        <f t="shared" si="0"/>
        <v>2.2700411752745019E-3</v>
      </c>
      <c r="E19119" s="11">
        <f t="shared" ca="1" si="1"/>
        <v>7.4639670383861311E-6</v>
      </c>
      <c r="F19119" s="11">
        <f t="shared" ca="1" si="3"/>
        <v>0.99780520995888722</v>
      </c>
      <c r="G19119" s="1">
        <v>38.245800000000003</v>
      </c>
      <c r="H19119" s="1">
        <v>-81.571200000000005</v>
      </c>
    </row>
    <row r="19120" spans="1:8" ht="13.2">
      <c r="A19120" s="1" t="s">
        <v>12472</v>
      </c>
      <c r="B19120" s="1" t="s">
        <v>4922</v>
      </c>
      <c r="C19120" s="1">
        <v>1423</v>
      </c>
      <c r="D19120" s="11">
        <f t="shared" si="0"/>
        <v>2.2605098617324115E-3</v>
      </c>
      <c r="E19120" s="11">
        <f t="shared" ca="1" si="1"/>
        <v>7.4326277786028439E-6</v>
      </c>
      <c r="F19120" s="11">
        <f t="shared" ca="1" si="3"/>
        <v>0.99781267392592565</v>
      </c>
      <c r="G19120" s="1">
        <v>39.094200000000001</v>
      </c>
      <c r="H19120" s="1">
        <v>-79.678600000000003</v>
      </c>
    </row>
    <row r="19121" spans="1:8" ht="13.2">
      <c r="A19121" s="1" t="s">
        <v>12472</v>
      </c>
      <c r="B19121" s="1" t="s">
        <v>12504</v>
      </c>
      <c r="C19121" s="1">
        <v>1376</v>
      </c>
      <c r="D19121" s="11">
        <f t="shared" si="0"/>
        <v>2.1858479056527042E-3</v>
      </c>
      <c r="E19121" s="11">
        <f t="shared" ca="1" si="1"/>
        <v>7.1871369103004303E-6</v>
      </c>
      <c r="F19121" s="11">
        <f t="shared" ca="1" si="3"/>
        <v>0.99782010655370423</v>
      </c>
      <c r="G19121" s="1">
        <v>38.395099999999999</v>
      </c>
      <c r="H19121" s="1">
        <v>-82.554199999999994</v>
      </c>
    </row>
    <row r="19122" spans="1:8" ht="13.2">
      <c r="A19122" s="1" t="s">
        <v>12472</v>
      </c>
      <c r="B19122" s="1" t="s">
        <v>12505</v>
      </c>
      <c r="C19122" s="1">
        <v>1374</v>
      </c>
      <c r="D19122" s="11">
        <f t="shared" si="0"/>
        <v>2.1826708011386743E-3</v>
      </c>
      <c r="E19122" s="11">
        <f t="shared" ca="1" si="1"/>
        <v>7.1766904903726685E-6</v>
      </c>
      <c r="F19122" s="11">
        <f t="shared" ca="1" si="3"/>
        <v>0.99782729369061451</v>
      </c>
      <c r="G19122" s="1">
        <v>38.1357</v>
      </c>
      <c r="H19122" s="1">
        <v>-81.103800000000007</v>
      </c>
    </row>
    <row r="19123" spans="1:8" ht="13.2">
      <c r="A19123" s="1" t="s">
        <v>12472</v>
      </c>
      <c r="B19123" s="1" t="s">
        <v>3952</v>
      </c>
      <c r="C19123" s="1">
        <v>1366</v>
      </c>
      <c r="D19123" s="11">
        <f t="shared" si="0"/>
        <v>2.1699623830825541E-3</v>
      </c>
      <c r="E19123" s="11">
        <f t="shared" ca="1" si="1"/>
        <v>7.1349048106616203E-6</v>
      </c>
      <c r="F19123" s="11">
        <f t="shared" ca="1" si="3"/>
        <v>0.99783447038110484</v>
      </c>
      <c r="G19123" s="1">
        <v>38.2254</v>
      </c>
      <c r="H19123" s="1">
        <v>-82.441500000000005</v>
      </c>
    </row>
    <row r="19124" spans="1:8" ht="13.2">
      <c r="A19124" s="1" t="s">
        <v>12472</v>
      </c>
      <c r="B19124" s="1" t="s">
        <v>5029</v>
      </c>
      <c r="C19124" s="1">
        <v>1350</v>
      </c>
      <c r="D19124" s="11">
        <f t="shared" si="0"/>
        <v>2.1445455469703131E-3</v>
      </c>
      <c r="E19124" s="11">
        <f t="shared" ca="1" si="1"/>
        <v>7.0513334512395215E-6</v>
      </c>
      <c r="F19124" s="11">
        <f t="shared" ca="1" si="3"/>
        <v>0.99784160528591548</v>
      </c>
      <c r="G19124" s="1">
        <v>37.900300000000001</v>
      </c>
      <c r="H19124" s="1">
        <v>-81.1721</v>
      </c>
    </row>
    <row r="19125" spans="1:8" ht="13.2">
      <c r="A19125" s="1" t="s">
        <v>12472</v>
      </c>
      <c r="B19125" s="1" t="s">
        <v>12506</v>
      </c>
      <c r="C19125" s="1">
        <v>1350</v>
      </c>
      <c r="D19125" s="11">
        <f t="shared" si="0"/>
        <v>2.1445455469703131E-3</v>
      </c>
      <c r="E19125" s="11">
        <f t="shared" ca="1" si="1"/>
        <v>7.0513334512395215E-6</v>
      </c>
      <c r="F19125" s="11">
        <f t="shared" ca="1" si="3"/>
        <v>0.99784865661936673</v>
      </c>
      <c r="G19125" s="1">
        <v>37.769399999999997</v>
      </c>
      <c r="H19125" s="1">
        <v>-81.213300000000004</v>
      </c>
    </row>
    <row r="19126" spans="1:8" ht="13.2">
      <c r="A19126" s="1" t="s">
        <v>12472</v>
      </c>
      <c r="B19126" s="1" t="s">
        <v>12507</v>
      </c>
      <c r="C19126" s="1">
        <v>1344</v>
      </c>
      <c r="D19126" s="11">
        <f t="shared" si="0"/>
        <v>2.1350142334282227E-3</v>
      </c>
      <c r="E19126" s="11">
        <f t="shared" ca="1" si="1"/>
        <v>7.0199941914562343E-6</v>
      </c>
      <c r="F19126" s="11">
        <f t="shared" ca="1" si="3"/>
        <v>0.99785570795281797</v>
      </c>
      <c r="G19126" s="1">
        <v>40.0139</v>
      </c>
      <c r="H19126" s="1">
        <v>-80.732799999999997</v>
      </c>
    </row>
    <row r="19127" spans="1:8" ht="13.2">
      <c r="A19127" s="1" t="s">
        <v>12472</v>
      </c>
      <c r="B19127" s="1" t="s">
        <v>12508</v>
      </c>
      <c r="C19127" s="1">
        <v>1316</v>
      </c>
      <c r="D19127" s="11">
        <f t="shared" si="0"/>
        <v>2.0905347702318017E-3</v>
      </c>
      <c r="E19127" s="11">
        <f t="shared" ca="1" si="1"/>
        <v>6.8737443124675636E-6</v>
      </c>
      <c r="F19127" s="11">
        <f t="shared" ca="1" si="3"/>
        <v>0.99786272794700948</v>
      </c>
      <c r="G19127" s="1">
        <v>39.559800000000003</v>
      </c>
      <c r="H19127" s="1">
        <v>-80.998699999999999</v>
      </c>
    </row>
    <row r="19128" spans="1:8" ht="13.2">
      <c r="A19128" s="1" t="s">
        <v>12472</v>
      </c>
      <c r="B19128" s="1" t="s">
        <v>12509</v>
      </c>
      <c r="C19128" s="1">
        <v>1311</v>
      </c>
      <c r="D19128" s="11">
        <f t="shared" si="0"/>
        <v>2.0825920089467265E-3</v>
      </c>
      <c r="E19128" s="11">
        <f t="shared" ca="1" si="1"/>
        <v>6.8476282626481578E-6</v>
      </c>
      <c r="F19128" s="11">
        <f t="shared" ca="1" si="3"/>
        <v>0.99786960169132199</v>
      </c>
      <c r="G19128" s="1">
        <v>39.501300000000001</v>
      </c>
      <c r="H19128" s="1">
        <v>-80.169600000000003</v>
      </c>
    </row>
    <row r="19129" spans="1:8" ht="13.2">
      <c r="A19129" s="1" t="s">
        <v>12472</v>
      </c>
      <c r="B19129" s="1" t="s">
        <v>12510</v>
      </c>
      <c r="C19129" s="1">
        <v>1311</v>
      </c>
      <c r="D19129" s="11">
        <f t="shared" si="0"/>
        <v>2.0825920089467265E-3</v>
      </c>
      <c r="E19129" s="11">
        <f t="shared" ca="1" si="1"/>
        <v>6.8476282626481578E-6</v>
      </c>
      <c r="F19129" s="11">
        <f t="shared" ca="1" si="3"/>
        <v>0.99787644931958464</v>
      </c>
      <c r="G19129" s="1">
        <v>37.7117</v>
      </c>
      <c r="H19129" s="1">
        <v>-81.252399999999994</v>
      </c>
    </row>
    <row r="19130" spans="1:8" ht="13.2">
      <c r="A19130" s="1" t="s">
        <v>12472</v>
      </c>
      <c r="B19130" s="1" t="s">
        <v>2895</v>
      </c>
      <c r="C19130" s="1">
        <v>1250</v>
      </c>
      <c r="D19130" s="11">
        <f t="shared" si="0"/>
        <v>1.9856903212688085E-3</v>
      </c>
      <c r="E19130" s="11">
        <f t="shared" ca="1" si="1"/>
        <v>6.5290124548514089E-6</v>
      </c>
      <c r="F19130" s="11">
        <f t="shared" ca="1" si="3"/>
        <v>0.99788329694784728</v>
      </c>
      <c r="G19130" s="1">
        <v>38.611699999999999</v>
      </c>
      <c r="H19130" s="1">
        <v>-81.981999999999999</v>
      </c>
    </row>
    <row r="19131" spans="1:8" ht="13.2">
      <c r="A19131" s="1" t="s">
        <v>12472</v>
      </c>
      <c r="B19131" s="1" t="s">
        <v>6855</v>
      </c>
      <c r="C19131" s="1">
        <v>1192</v>
      </c>
      <c r="D19131" s="11">
        <f t="shared" si="0"/>
        <v>1.8935542903619357E-3</v>
      </c>
      <c r="E19131" s="11">
        <f t="shared" ca="1" si="1"/>
        <v>6.2260662769463031E-6</v>
      </c>
      <c r="F19131" s="11">
        <f t="shared" ca="1" si="3"/>
        <v>0.99788982596030218</v>
      </c>
      <c r="G19131" s="1">
        <v>38.233699999999999</v>
      </c>
      <c r="H19131" s="1">
        <v>-81.538700000000006</v>
      </c>
    </row>
    <row r="19132" spans="1:8" ht="13.2">
      <c r="A19132" s="1" t="s">
        <v>12472</v>
      </c>
      <c r="B19132" s="1" t="s">
        <v>12511</v>
      </c>
      <c r="C19132" s="1">
        <v>1173</v>
      </c>
      <c r="D19132" s="11">
        <f t="shared" si="0"/>
        <v>1.8633717974786499E-3</v>
      </c>
      <c r="E19132" s="11">
        <f t="shared" ca="1" si="1"/>
        <v>6.126825287632562E-6</v>
      </c>
      <c r="F19132" s="11">
        <f t="shared" ca="1" si="3"/>
        <v>0.99789605202657916</v>
      </c>
      <c r="G19132" s="1">
        <v>38.485999999999997</v>
      </c>
      <c r="H19132" s="1">
        <v>-81.350200000000001</v>
      </c>
    </row>
    <row r="19133" spans="1:8" ht="13.2">
      <c r="A19133" s="1" t="s">
        <v>12472</v>
      </c>
      <c r="B19133" s="1" t="s">
        <v>12512</v>
      </c>
      <c r="C19133" s="1">
        <v>1171</v>
      </c>
      <c r="D19133" s="11">
        <f t="shared" si="0"/>
        <v>1.8601946929646198E-3</v>
      </c>
      <c r="E19133" s="11">
        <f t="shared" ca="1" si="1"/>
        <v>6.1163788677048001E-6</v>
      </c>
      <c r="F19133" s="11">
        <f t="shared" ca="1" si="3"/>
        <v>0.99790217885186683</v>
      </c>
      <c r="G19133" s="1">
        <v>37.972700000000003</v>
      </c>
      <c r="H19133" s="1">
        <v>-82.021600000000007</v>
      </c>
    </row>
    <row r="19134" spans="1:8" ht="13.2">
      <c r="A19134" s="1" t="s">
        <v>12472</v>
      </c>
      <c r="B19134" s="1" t="s">
        <v>5246</v>
      </c>
      <c r="C19134" s="1">
        <v>1114</v>
      </c>
      <c r="D19134" s="11">
        <f t="shared" si="0"/>
        <v>1.7696472143147622E-3</v>
      </c>
      <c r="E19134" s="11">
        <f t="shared" ca="1" si="1"/>
        <v>5.8186558997635757E-6</v>
      </c>
      <c r="F19134" s="11">
        <f t="shared" ca="1" si="3"/>
        <v>0.99790829523073454</v>
      </c>
      <c r="G19134" s="1">
        <v>38.280500000000004</v>
      </c>
      <c r="H19134" s="1">
        <v>-82.108699999999999</v>
      </c>
    </row>
    <row r="19135" spans="1:8" ht="13.2">
      <c r="A19135" s="1" t="s">
        <v>12472</v>
      </c>
      <c r="B19135" s="1" t="s">
        <v>12513</v>
      </c>
      <c r="C19135" s="1">
        <v>1106</v>
      </c>
      <c r="D19135" s="11">
        <f t="shared" si="0"/>
        <v>1.7569387962586417E-3</v>
      </c>
      <c r="E19135" s="11">
        <f t="shared" ca="1" si="1"/>
        <v>5.7768702200525267E-6</v>
      </c>
      <c r="F19135" s="11">
        <f t="shared" ca="1" si="3"/>
        <v>0.99791411388663431</v>
      </c>
      <c r="G19135" s="1">
        <v>39.459800000000001</v>
      </c>
      <c r="H19135" s="1">
        <v>-80.218500000000006</v>
      </c>
    </row>
    <row r="19136" spans="1:8" ht="13.2">
      <c r="A19136" s="1" t="s">
        <v>12472</v>
      </c>
      <c r="B19136" s="1" t="s">
        <v>12514</v>
      </c>
      <c r="C19136" s="1">
        <v>1067</v>
      </c>
      <c r="D19136" s="11">
        <f t="shared" si="0"/>
        <v>1.6949852582350548E-3</v>
      </c>
      <c r="E19136" s="11">
        <f t="shared" ca="1" si="1"/>
        <v>5.5731650314611622E-6</v>
      </c>
      <c r="F19136" s="11">
        <f t="shared" ca="1" si="3"/>
        <v>0.99791989075685439</v>
      </c>
      <c r="G19136" s="1">
        <v>39.287399999999998</v>
      </c>
      <c r="H19136" s="1">
        <v>-80.975399999999993</v>
      </c>
    </row>
    <row r="19137" spans="1:8" ht="13.2">
      <c r="A19137" s="1" t="s">
        <v>12472</v>
      </c>
      <c r="B19137" s="1" t="s">
        <v>9992</v>
      </c>
      <c r="C19137" s="1">
        <v>1051</v>
      </c>
      <c r="D19137" s="11">
        <f t="shared" si="0"/>
        <v>1.6695684221228141E-3</v>
      </c>
      <c r="E19137" s="11">
        <f t="shared" ca="1" si="1"/>
        <v>5.4895936720390642E-6</v>
      </c>
      <c r="F19137" s="11">
        <f t="shared" ca="1" si="3"/>
        <v>0.99792546392188586</v>
      </c>
      <c r="G19137" s="1">
        <v>40.507199999999997</v>
      </c>
      <c r="H19137" s="1">
        <v>-80.611500000000007</v>
      </c>
    </row>
    <row r="19138" spans="1:8" ht="13.2">
      <c r="A19138" s="1" t="s">
        <v>12472</v>
      </c>
      <c r="B19138" s="1" t="s">
        <v>6758</v>
      </c>
      <c r="C19138" s="1">
        <v>1046</v>
      </c>
      <c r="D19138" s="11">
        <f t="shared" si="0"/>
        <v>1.6616256608377388E-3</v>
      </c>
      <c r="E19138" s="11">
        <f t="shared" ca="1" si="1"/>
        <v>5.4634776222196583E-6</v>
      </c>
      <c r="F19138" s="11">
        <f t="shared" ca="1" si="3"/>
        <v>0.99793095351555794</v>
      </c>
      <c r="G19138" s="1">
        <v>39.324199999999998</v>
      </c>
      <c r="H19138" s="1">
        <v>-77.7517</v>
      </c>
    </row>
    <row r="19139" spans="1:8" ht="13.2">
      <c r="A19139" s="1" t="s">
        <v>12472</v>
      </c>
      <c r="B19139" s="1" t="s">
        <v>8111</v>
      </c>
      <c r="C19139" s="1">
        <v>1033</v>
      </c>
      <c r="D19139" s="11">
        <f t="shared" si="0"/>
        <v>1.6409744814965433E-3</v>
      </c>
      <c r="E19139" s="11">
        <f t="shared" ca="1" si="1"/>
        <v>5.3955758926892043E-6</v>
      </c>
      <c r="F19139" s="11">
        <f t="shared" ca="1" si="3"/>
        <v>0.99793641699318014</v>
      </c>
      <c r="G19139" s="1">
        <v>38.666400000000003</v>
      </c>
      <c r="H19139" s="1">
        <v>-80.711699999999993</v>
      </c>
    </row>
    <row r="19140" spans="1:8" ht="13.2">
      <c r="A19140" s="1" t="s">
        <v>12472</v>
      </c>
      <c r="B19140" s="1" t="s">
        <v>12515</v>
      </c>
      <c r="C19140" s="1">
        <v>1014</v>
      </c>
      <c r="D19140" s="11">
        <f t="shared" si="0"/>
        <v>1.6107919886132573E-3</v>
      </c>
      <c r="E19140" s="11">
        <f t="shared" ca="1" si="1"/>
        <v>5.2963349033754623E-6</v>
      </c>
      <c r="F19140" s="11">
        <f t="shared" ca="1" si="3"/>
        <v>0.99794181256907288</v>
      </c>
      <c r="G19140" s="1">
        <v>38.224499999999999</v>
      </c>
      <c r="H19140" s="1">
        <v>-80.090500000000006</v>
      </c>
    </row>
    <row r="19141" spans="1:8" ht="13.2">
      <c r="A19141" s="1" t="s">
        <v>12472</v>
      </c>
      <c r="B19141" s="1" t="s">
        <v>4035</v>
      </c>
      <c r="C19141" s="1">
        <v>1002</v>
      </c>
      <c r="D19141" s="11">
        <f t="shared" si="0"/>
        <v>1.5917293615290769E-3</v>
      </c>
      <c r="E19141" s="11">
        <f t="shared" ca="1" si="1"/>
        <v>5.2336563838088896E-6</v>
      </c>
      <c r="F19141" s="11">
        <f t="shared" ca="1" si="3"/>
        <v>0.99794710890397631</v>
      </c>
      <c r="G19141" s="1">
        <v>40.205300000000001</v>
      </c>
      <c r="H19141" s="1">
        <v>-80.562899999999999</v>
      </c>
    </row>
    <row r="19142" spans="1:8" ht="13.2">
      <c r="A19142" s="1" t="s">
        <v>12472</v>
      </c>
      <c r="B19142" s="1" t="s">
        <v>12516</v>
      </c>
      <c r="C19142" s="1">
        <v>989</v>
      </c>
      <c r="D19142" s="11">
        <f t="shared" si="0"/>
        <v>1.5710781821878812E-3</v>
      </c>
      <c r="E19142" s="11">
        <f t="shared" ca="1" si="1"/>
        <v>5.1657546542784339E-6</v>
      </c>
      <c r="F19142" s="11">
        <f t="shared" ca="1" si="3"/>
        <v>0.99795234256036014</v>
      </c>
      <c r="G19142" s="1">
        <v>38.472999999999999</v>
      </c>
      <c r="H19142" s="1">
        <v>-81.812399999999997</v>
      </c>
    </row>
    <row r="19143" spans="1:8" ht="13.2">
      <c r="A19143" s="1" t="s">
        <v>12472</v>
      </c>
      <c r="B19143" s="1" t="s">
        <v>185</v>
      </c>
      <c r="C19143" s="1">
        <v>940</v>
      </c>
      <c r="D19143" s="11">
        <f t="shared" si="0"/>
        <v>1.493239121594144E-3</v>
      </c>
      <c r="E19143" s="11">
        <f t="shared" ca="1" si="1"/>
        <v>4.9098173660482594E-6</v>
      </c>
      <c r="F19143" s="11">
        <f t="shared" ca="1" si="3"/>
        <v>0.9979575083150144</v>
      </c>
      <c r="G19143" s="1">
        <v>37.423000000000002</v>
      </c>
      <c r="H19143" s="1">
        <v>-81.014799999999994</v>
      </c>
    </row>
    <row r="19144" spans="1:8" ht="13.2">
      <c r="A19144" s="1" t="s">
        <v>12472</v>
      </c>
      <c r="B19144" s="1" t="s">
        <v>4878</v>
      </c>
      <c r="C19144" s="1">
        <v>938</v>
      </c>
      <c r="D19144" s="11">
        <f t="shared" si="0"/>
        <v>1.4900620170801139E-3</v>
      </c>
      <c r="E19144" s="11">
        <f t="shared" ca="1" si="1"/>
        <v>4.8993709461204975E-6</v>
      </c>
      <c r="F19144" s="11">
        <f t="shared" ca="1" si="3"/>
        <v>0.9979624181323804</v>
      </c>
      <c r="G19144" s="1">
        <v>38.222299999999997</v>
      </c>
      <c r="H19144" s="1">
        <v>-81.437600000000003</v>
      </c>
    </row>
    <row r="19145" spans="1:8" ht="13.2">
      <c r="A19145" s="1" t="s">
        <v>12472</v>
      </c>
      <c r="B19145" s="1" t="s">
        <v>12517</v>
      </c>
      <c r="C19145" s="1">
        <v>934</v>
      </c>
      <c r="D19145" s="11">
        <f t="shared" si="0"/>
        <v>1.4837078080520538E-3</v>
      </c>
      <c r="E19145" s="11">
        <f t="shared" ca="1" si="1"/>
        <v>4.878478106264973E-6</v>
      </c>
      <c r="F19145" s="11">
        <f t="shared" ca="1" si="3"/>
        <v>0.99796731750332657</v>
      </c>
      <c r="G19145" s="1">
        <v>39.531799999999997</v>
      </c>
      <c r="H19145" s="1">
        <v>-80.120699999999999</v>
      </c>
    </row>
    <row r="19146" spans="1:8" ht="13.2">
      <c r="A19146" s="1" t="s">
        <v>12472</v>
      </c>
      <c r="B19146" s="1" t="s">
        <v>12518</v>
      </c>
      <c r="C19146" s="1">
        <v>934</v>
      </c>
      <c r="D19146" s="11">
        <f t="shared" si="0"/>
        <v>1.4837078080520538E-3</v>
      </c>
      <c r="E19146" s="11">
        <f t="shared" ca="1" si="1"/>
        <v>4.878478106264973E-6</v>
      </c>
      <c r="F19146" s="11">
        <f t="shared" ca="1" si="3"/>
        <v>0.99797219598143283</v>
      </c>
      <c r="G19146" s="1">
        <v>39.627800000000001</v>
      </c>
      <c r="H19146" s="1">
        <v>-78.789599999999993</v>
      </c>
    </row>
    <row r="19147" spans="1:8" ht="13.2">
      <c r="A19147" s="1" t="s">
        <v>12472</v>
      </c>
      <c r="B19147" s="1" t="s">
        <v>4343</v>
      </c>
      <c r="C19147" s="1">
        <v>933</v>
      </c>
      <c r="D19147" s="11">
        <f t="shared" si="0"/>
        <v>1.4821192557950386E-3</v>
      </c>
      <c r="E19147" s="11">
        <f t="shared" ca="1" si="1"/>
        <v>4.8732548963010917E-6</v>
      </c>
      <c r="F19147" s="11">
        <f t="shared" ca="1" si="3"/>
        <v>0.99797707445953909</v>
      </c>
      <c r="G19147" s="1">
        <v>39.018300000000004</v>
      </c>
      <c r="H19147" s="1">
        <v>-82.031400000000005</v>
      </c>
    </row>
    <row r="19148" spans="1:8" ht="13.2">
      <c r="A19148" s="1" t="s">
        <v>12472</v>
      </c>
      <c r="B19148" s="1" t="s">
        <v>3491</v>
      </c>
      <c r="C19148" s="1">
        <v>923</v>
      </c>
      <c r="D19148" s="11">
        <f t="shared" si="0"/>
        <v>1.4662337332248881E-3</v>
      </c>
      <c r="E19148" s="11">
        <f t="shared" ca="1" si="1"/>
        <v>4.82102279666228E-6</v>
      </c>
      <c r="F19148" s="11">
        <f t="shared" ca="1" si="3"/>
        <v>0.99798194771443538</v>
      </c>
      <c r="G19148" s="1">
        <v>37.9649</v>
      </c>
      <c r="H19148" s="1">
        <v>-80.686999999999998</v>
      </c>
    </row>
    <row r="19149" spans="1:8" ht="13.2">
      <c r="A19149" s="1" t="s">
        <v>12472</v>
      </c>
      <c r="B19149" s="1" t="s">
        <v>12519</v>
      </c>
      <c r="C19149" s="1">
        <v>919</v>
      </c>
      <c r="D19149" s="11">
        <f t="shared" si="0"/>
        <v>1.459879524196828E-3</v>
      </c>
      <c r="E19149" s="11">
        <f t="shared" ca="1" si="1"/>
        <v>4.8001299568067555E-6</v>
      </c>
      <c r="F19149" s="11">
        <f t="shared" ca="1" si="3"/>
        <v>0.99798676873723202</v>
      </c>
      <c r="G19149" s="1">
        <v>38.215400000000002</v>
      </c>
      <c r="H19149" s="1">
        <v>-81.443899999999999</v>
      </c>
    </row>
    <row r="19150" spans="1:8" ht="13.2">
      <c r="A19150" s="1" t="s">
        <v>12472</v>
      </c>
      <c r="B19150" s="1" t="s">
        <v>12520</v>
      </c>
      <c r="C19150" s="1">
        <v>902</v>
      </c>
      <c r="D19150" s="11">
        <f t="shared" si="0"/>
        <v>1.4328741358275723E-3</v>
      </c>
      <c r="E19150" s="11">
        <f t="shared" ca="1" si="1"/>
        <v>4.711335387420777E-6</v>
      </c>
      <c r="F19150" s="11">
        <f t="shared" ca="1" si="3"/>
        <v>0.99799156886718887</v>
      </c>
      <c r="G19150" s="1">
        <v>38.670200000000001</v>
      </c>
      <c r="H19150" s="1">
        <v>-80.771699999999996</v>
      </c>
    </row>
    <row r="19151" spans="1:8" ht="13.2">
      <c r="A19151" s="1" t="s">
        <v>12472</v>
      </c>
      <c r="B19151" s="1" t="s">
        <v>6759</v>
      </c>
      <c r="C19151" s="1">
        <v>891</v>
      </c>
      <c r="D19151" s="11">
        <f t="shared" si="0"/>
        <v>1.4154000610004066E-3</v>
      </c>
      <c r="E19151" s="11">
        <f t="shared" ca="1" si="1"/>
        <v>4.653880077818084E-6</v>
      </c>
      <c r="F19151" s="11">
        <f t="shared" ca="1" si="3"/>
        <v>0.99799628020257625</v>
      </c>
      <c r="G19151" s="1">
        <v>39.828000000000003</v>
      </c>
      <c r="H19151" s="1">
        <v>-80.569299999999998</v>
      </c>
    </row>
    <row r="19152" spans="1:8" ht="13.2">
      <c r="A19152" s="1" t="s">
        <v>12472</v>
      </c>
      <c r="B19152" s="1" t="s">
        <v>1423</v>
      </c>
      <c r="C19152" s="1">
        <v>890</v>
      </c>
      <c r="D19152" s="11">
        <f t="shared" si="0"/>
        <v>1.4138115087433917E-3</v>
      </c>
      <c r="E19152" s="11">
        <f t="shared" ca="1" si="1"/>
        <v>4.6486568678542035E-6</v>
      </c>
      <c r="F19152" s="11">
        <f t="shared" ca="1" si="3"/>
        <v>0.99800093408265411</v>
      </c>
      <c r="G19152" s="1">
        <v>39.378599999999999</v>
      </c>
      <c r="H19152" s="1">
        <v>-81.263499999999993</v>
      </c>
    </row>
    <row r="19153" spans="1:8" ht="13.2">
      <c r="A19153" s="1" t="s">
        <v>12472</v>
      </c>
      <c r="B19153" s="1" t="s">
        <v>4497</v>
      </c>
      <c r="C19153" s="1">
        <v>870</v>
      </c>
      <c r="D19153" s="11">
        <f t="shared" si="0"/>
        <v>1.3820404636030908E-3</v>
      </c>
      <c r="E19153" s="11">
        <f t="shared" ca="1" si="1"/>
        <v>4.544192668576581E-6</v>
      </c>
      <c r="F19153" s="11">
        <f t="shared" ca="1" si="3"/>
        <v>0.998005582739522</v>
      </c>
      <c r="G19153" s="1">
        <v>38.210900000000002</v>
      </c>
      <c r="H19153" s="1">
        <v>-81.421800000000005</v>
      </c>
    </row>
    <row r="19154" spans="1:8" ht="13.2">
      <c r="A19154" s="1" t="s">
        <v>12472</v>
      </c>
      <c r="B19154" s="1" t="s">
        <v>4571</v>
      </c>
      <c r="C19154" s="1">
        <v>866</v>
      </c>
      <c r="D19154" s="11">
        <f t="shared" si="0"/>
        <v>1.3756862545750304E-3</v>
      </c>
      <c r="E19154" s="11">
        <f t="shared" ca="1" si="1"/>
        <v>4.5232998287210556E-6</v>
      </c>
      <c r="F19154" s="11">
        <f t="shared" ca="1" si="3"/>
        <v>0.9980101269321906</v>
      </c>
      <c r="G19154" s="1">
        <v>37.362099999999998</v>
      </c>
      <c r="H19154" s="1">
        <v>-81.540499999999994</v>
      </c>
    </row>
    <row r="19155" spans="1:8" ht="13.2">
      <c r="A19155" s="1" t="s">
        <v>12472</v>
      </c>
      <c r="B19155" s="1" t="s">
        <v>12521</v>
      </c>
      <c r="C19155" s="1">
        <v>859</v>
      </c>
      <c r="D19155" s="11">
        <f t="shared" si="0"/>
        <v>1.3645663887759251E-3</v>
      </c>
      <c r="E19155" s="11">
        <f t="shared" ca="1" si="1"/>
        <v>4.4867373589738879E-6</v>
      </c>
      <c r="F19155" s="11">
        <f t="shared" ca="1" si="3"/>
        <v>0.9980146502320193</v>
      </c>
      <c r="G19155" s="1">
        <v>39.374200000000002</v>
      </c>
      <c r="H19155" s="1">
        <v>-80.348399999999998</v>
      </c>
    </row>
    <row r="19156" spans="1:8" ht="13.2">
      <c r="A19156" s="1" t="s">
        <v>12472</v>
      </c>
      <c r="B19156" s="1" t="s">
        <v>287</v>
      </c>
      <c r="C19156" s="1">
        <v>835</v>
      </c>
      <c r="D19156" s="11">
        <f t="shared" si="0"/>
        <v>1.3264411346075641E-3</v>
      </c>
      <c r="E19156" s="11">
        <f t="shared" ca="1" si="1"/>
        <v>4.3613803198407409E-6</v>
      </c>
      <c r="F19156" s="11">
        <f t="shared" ca="1" si="3"/>
        <v>0.99801913696937827</v>
      </c>
      <c r="G19156" s="1">
        <v>39.477800000000002</v>
      </c>
      <c r="H19156" s="1">
        <v>-79.046599999999998</v>
      </c>
    </row>
    <row r="19157" spans="1:8" ht="13.2">
      <c r="A19157" s="1" t="s">
        <v>12472</v>
      </c>
      <c r="B19157" s="1" t="s">
        <v>1731</v>
      </c>
      <c r="C19157" s="1">
        <v>831</v>
      </c>
      <c r="D19157" s="11">
        <f t="shared" si="0"/>
        <v>1.3200869255795039E-3</v>
      </c>
      <c r="E19157" s="11">
        <f t="shared" ca="1" si="1"/>
        <v>4.3404874799852164E-6</v>
      </c>
      <c r="F19157" s="11">
        <f t="shared" ca="1" si="3"/>
        <v>0.99802349834969817</v>
      </c>
      <c r="G19157" s="1">
        <v>39.061799999999998</v>
      </c>
      <c r="H19157" s="1">
        <v>-81.397499999999994</v>
      </c>
    </row>
    <row r="19158" spans="1:8" ht="13.2">
      <c r="A19158" s="1" t="s">
        <v>12472</v>
      </c>
      <c r="B19158" s="1" t="s">
        <v>2827</v>
      </c>
      <c r="C19158" s="1">
        <v>820</v>
      </c>
      <c r="D19158" s="11">
        <f t="shared" si="0"/>
        <v>1.3026128507523385E-3</v>
      </c>
      <c r="E19158" s="11">
        <f t="shared" ca="1" si="1"/>
        <v>4.2830321703825242E-6</v>
      </c>
      <c r="F19158" s="11">
        <f t="shared" ca="1" si="3"/>
        <v>0.99802783883717816</v>
      </c>
      <c r="G19158" s="1">
        <v>39.296300000000002</v>
      </c>
      <c r="H19158" s="1">
        <v>-80.775099999999995</v>
      </c>
    </row>
    <row r="19159" spans="1:8" ht="13.2">
      <c r="A19159" s="1" t="s">
        <v>12472</v>
      </c>
      <c r="B19159" s="1" t="s">
        <v>8711</v>
      </c>
      <c r="C19159" s="1">
        <v>820</v>
      </c>
      <c r="D19159" s="11">
        <f t="shared" si="0"/>
        <v>1.3026128507523385E-3</v>
      </c>
      <c r="E19159" s="11">
        <f t="shared" ca="1" si="1"/>
        <v>4.2830321703825242E-6</v>
      </c>
      <c r="F19159" s="11">
        <f t="shared" ca="1" si="3"/>
        <v>0.99803212186934853</v>
      </c>
      <c r="G19159" s="1">
        <v>39.314900000000002</v>
      </c>
      <c r="H19159" s="1">
        <v>-81.508799999999994</v>
      </c>
    </row>
    <row r="19160" spans="1:8" ht="13.2">
      <c r="A19160" s="1" t="s">
        <v>12472</v>
      </c>
      <c r="B19160" s="1" t="s">
        <v>12522</v>
      </c>
      <c r="C19160" s="1">
        <v>787</v>
      </c>
      <c r="D19160" s="11">
        <f t="shared" si="0"/>
        <v>1.2501906262708418E-3</v>
      </c>
      <c r="E19160" s="11">
        <f t="shared" ca="1" si="1"/>
        <v>4.1106662415744469E-6</v>
      </c>
      <c r="F19160" s="11">
        <f t="shared" ca="1" si="3"/>
        <v>0.9980364049015189</v>
      </c>
      <c r="G19160" s="1">
        <v>39.494599999999998</v>
      </c>
      <c r="H19160" s="1">
        <v>-80.906999999999996</v>
      </c>
    </row>
    <row r="19161" spans="1:8" ht="13.2">
      <c r="A19161" s="1" t="s">
        <v>12472</v>
      </c>
      <c r="B19161" s="1" t="s">
        <v>12523</v>
      </c>
      <c r="C19161" s="1">
        <v>777</v>
      </c>
      <c r="D19161" s="11">
        <f t="shared" si="0"/>
        <v>1.2343051037006913E-3</v>
      </c>
      <c r="E19161" s="11">
        <f t="shared" ca="1" si="1"/>
        <v>4.0584341419356352E-6</v>
      </c>
      <c r="F19161" s="11">
        <f t="shared" ca="1" si="3"/>
        <v>0.99804051556776052</v>
      </c>
      <c r="G19161" s="1">
        <v>38.1768</v>
      </c>
      <c r="H19161" s="1">
        <v>-81.3048</v>
      </c>
    </row>
    <row r="19162" spans="1:8" ht="13.2">
      <c r="A19162" s="1" t="s">
        <v>12472</v>
      </c>
      <c r="B19162" s="1" t="s">
        <v>12524</v>
      </c>
      <c r="C19162" s="1">
        <v>761</v>
      </c>
      <c r="D19162" s="11">
        <f t="shared" si="0"/>
        <v>1.2088882675884505E-3</v>
      </c>
      <c r="E19162" s="11">
        <f t="shared" ca="1" si="1"/>
        <v>3.9748627825135372E-6</v>
      </c>
      <c r="F19162" s="11">
        <f t="shared" ca="1" si="3"/>
        <v>0.9980445740019025</v>
      </c>
      <c r="G19162" s="1">
        <v>40.048299999999998</v>
      </c>
      <c r="H19162" s="1">
        <v>-80.622900000000001</v>
      </c>
    </row>
    <row r="19163" spans="1:8" ht="13.2">
      <c r="A19163" s="1" t="s">
        <v>12472</v>
      </c>
      <c r="B19163" s="1" t="s">
        <v>12525</v>
      </c>
      <c r="C19163" s="1">
        <v>757</v>
      </c>
      <c r="D19163" s="11">
        <f t="shared" si="0"/>
        <v>1.2025340585603904E-3</v>
      </c>
      <c r="E19163" s="11">
        <f t="shared" ca="1" si="1"/>
        <v>3.9539699426580127E-6</v>
      </c>
      <c r="F19163" s="11">
        <f t="shared" ca="1" si="3"/>
        <v>0.99804854886468497</v>
      </c>
      <c r="G19163" s="1">
        <v>38.280200000000001</v>
      </c>
      <c r="H19163" s="1">
        <v>-82.194000000000003</v>
      </c>
    </row>
    <row r="19164" spans="1:8" ht="13.2">
      <c r="A19164" s="1" t="s">
        <v>12472</v>
      </c>
      <c r="B19164" s="1" t="s">
        <v>12526</v>
      </c>
      <c r="C19164" s="1">
        <v>751</v>
      </c>
      <c r="D19164" s="11">
        <f t="shared" si="0"/>
        <v>1.1930027450183002E-3</v>
      </c>
      <c r="E19164" s="11">
        <f t="shared" ca="1" si="1"/>
        <v>3.9226306828747263E-6</v>
      </c>
      <c r="F19164" s="11">
        <f t="shared" ca="1" si="3"/>
        <v>0.99805250283462765</v>
      </c>
      <c r="G19164" s="1">
        <v>37.304000000000002</v>
      </c>
      <c r="H19164" s="1">
        <v>-81.680099999999996</v>
      </c>
    </row>
    <row r="19165" spans="1:8" ht="13.2">
      <c r="A19165" s="1" t="s">
        <v>12472</v>
      </c>
      <c r="B19165" s="1" t="s">
        <v>12527</v>
      </c>
      <c r="C19165" s="1">
        <v>751</v>
      </c>
      <c r="D19165" s="11">
        <f t="shared" si="0"/>
        <v>1.1930027450183002E-3</v>
      </c>
      <c r="E19165" s="11">
        <f t="shared" ca="1" si="1"/>
        <v>3.9226306828747263E-6</v>
      </c>
      <c r="F19165" s="11">
        <f t="shared" ca="1" si="3"/>
        <v>0.99805642546531048</v>
      </c>
      <c r="G19165" s="1">
        <v>39.261099999999999</v>
      </c>
      <c r="H19165" s="1">
        <v>-80.286199999999994</v>
      </c>
    </row>
    <row r="19166" spans="1:8" ht="13.2">
      <c r="A19166" s="1" t="s">
        <v>12472</v>
      </c>
      <c r="B19166" s="1" t="s">
        <v>4545</v>
      </c>
      <c r="C19166" s="1">
        <v>701</v>
      </c>
      <c r="D19166" s="11">
        <f t="shared" si="0"/>
        <v>1.1135751321675479E-3</v>
      </c>
      <c r="E19166" s="11">
        <f t="shared" ca="1" si="1"/>
        <v>3.6614701846806704E-6</v>
      </c>
      <c r="F19166" s="11">
        <f t="shared" ca="1" si="3"/>
        <v>0.99806034809599331</v>
      </c>
      <c r="G19166" s="1">
        <v>38.731900000000003</v>
      </c>
      <c r="H19166" s="1">
        <v>-79.972499999999997</v>
      </c>
    </row>
    <row r="19167" spans="1:8" ht="13.2">
      <c r="A19167" s="1" t="s">
        <v>12472</v>
      </c>
      <c r="B19167" s="1" t="s">
        <v>12528</v>
      </c>
      <c r="C19167" s="1">
        <v>683</v>
      </c>
      <c r="D19167" s="11">
        <f t="shared" si="0"/>
        <v>1.084981191541277E-3</v>
      </c>
      <c r="E19167" s="11">
        <f t="shared" ca="1" si="1"/>
        <v>3.5674524053308102E-6</v>
      </c>
      <c r="F19167" s="11">
        <f t="shared" ca="1" si="3"/>
        <v>0.99806400956617802</v>
      </c>
      <c r="G19167" s="1">
        <v>37.752200000000002</v>
      </c>
      <c r="H19167" s="1">
        <v>-81.892300000000006</v>
      </c>
    </row>
    <row r="19168" spans="1:8" ht="13.2">
      <c r="A19168" s="1" t="s">
        <v>12472</v>
      </c>
      <c r="B19168" s="1" t="s">
        <v>5165</v>
      </c>
      <c r="C19168" s="1">
        <v>679</v>
      </c>
      <c r="D19168" s="11">
        <f t="shared" si="0"/>
        <v>1.0786269825132167E-3</v>
      </c>
      <c r="E19168" s="11">
        <f t="shared" ca="1" si="1"/>
        <v>3.5465595654752848E-6</v>
      </c>
      <c r="F19168" s="11">
        <f t="shared" ca="1" si="3"/>
        <v>0.9980675770185834</v>
      </c>
      <c r="G19168" s="1">
        <v>38.844000000000001</v>
      </c>
      <c r="H19168" s="1">
        <v>-79.871899999999997</v>
      </c>
    </row>
    <row r="19169" spans="1:8" ht="13.2">
      <c r="A19169" s="1" t="s">
        <v>12472</v>
      </c>
      <c r="B19169" s="1" t="s">
        <v>12529</v>
      </c>
      <c r="C19169" s="1">
        <v>671</v>
      </c>
      <c r="D19169" s="11">
        <f t="shared" si="0"/>
        <v>1.0659185644570964E-3</v>
      </c>
      <c r="E19169" s="11">
        <f t="shared" ca="1" si="1"/>
        <v>3.5047738857642362E-6</v>
      </c>
      <c r="F19169" s="11">
        <f t="shared" ca="1" si="3"/>
        <v>0.99807112357814887</v>
      </c>
      <c r="G19169" s="1">
        <v>38.1203</v>
      </c>
      <c r="H19169" s="1">
        <v>-82.595200000000006</v>
      </c>
    </row>
    <row r="19170" spans="1:8" ht="13.2">
      <c r="A19170" s="1" t="s">
        <v>12472</v>
      </c>
      <c r="B19170" s="1" t="s">
        <v>592</v>
      </c>
      <c r="C19170" s="1">
        <v>662</v>
      </c>
      <c r="D19170" s="11">
        <f t="shared" si="0"/>
        <v>1.051621594143961E-3</v>
      </c>
      <c r="E19170" s="11">
        <f t="shared" ca="1" si="1"/>
        <v>3.4577649960893063E-6</v>
      </c>
      <c r="F19170" s="11">
        <f t="shared" ca="1" si="3"/>
        <v>0.99807462835203464</v>
      </c>
      <c r="G19170" s="1">
        <v>38.645200000000003</v>
      </c>
      <c r="H19170" s="1">
        <v>-79.333200000000005</v>
      </c>
    </row>
    <row r="19171" spans="1:8" ht="13.2">
      <c r="A19171" s="1" t="s">
        <v>12472</v>
      </c>
      <c r="B19171" s="1" t="s">
        <v>439</v>
      </c>
      <c r="C19171" s="1">
        <v>658</v>
      </c>
      <c r="D19171" s="11">
        <f t="shared" si="0"/>
        <v>1.0452673851159009E-3</v>
      </c>
      <c r="E19171" s="11">
        <f t="shared" ca="1" si="1"/>
        <v>3.4368721562337818E-6</v>
      </c>
      <c r="F19171" s="11">
        <f t="shared" ca="1" si="3"/>
        <v>0.99807808611703075</v>
      </c>
      <c r="G19171" s="1">
        <v>39.423999999999999</v>
      </c>
      <c r="H19171" s="1">
        <v>-80.188900000000004</v>
      </c>
    </row>
    <row r="19172" spans="1:8" ht="13.2">
      <c r="A19172" s="1" t="s">
        <v>12472</v>
      </c>
      <c r="B19172" s="1" t="s">
        <v>1286</v>
      </c>
      <c r="C19172" s="1">
        <v>655</v>
      </c>
      <c r="D19172" s="11">
        <f t="shared" si="0"/>
        <v>1.0405017283448557E-3</v>
      </c>
      <c r="E19172" s="11">
        <f t="shared" ca="1" si="1"/>
        <v>3.4212025263421382E-6</v>
      </c>
      <c r="F19172" s="11">
        <f t="shared" ca="1" si="3"/>
        <v>0.99808152298918695</v>
      </c>
      <c r="G19172" s="1">
        <v>39.126600000000003</v>
      </c>
      <c r="H19172" s="1">
        <v>-79.460899999999995</v>
      </c>
    </row>
    <row r="19173" spans="1:8" ht="13.2">
      <c r="A19173" s="1" t="s">
        <v>12472</v>
      </c>
      <c r="B19173" s="1" t="s">
        <v>12530</v>
      </c>
      <c r="C19173" s="1">
        <v>643</v>
      </c>
      <c r="D19173" s="11">
        <f t="shared" si="0"/>
        <v>1.021439101260675E-3</v>
      </c>
      <c r="E19173" s="11">
        <f t="shared" ca="1" si="1"/>
        <v>3.3585240067755647E-6</v>
      </c>
      <c r="F19173" s="11">
        <f t="shared" ca="1" si="3"/>
        <v>0.99808494419171334</v>
      </c>
      <c r="G19173" s="1">
        <v>39.6432</v>
      </c>
      <c r="H19173" s="1">
        <v>-78.771100000000004</v>
      </c>
    </row>
    <row r="19174" spans="1:8" ht="13.2">
      <c r="A19174" s="1" t="s">
        <v>12472</v>
      </c>
      <c r="B19174" s="1" t="s">
        <v>726</v>
      </c>
      <c r="C19174" s="1">
        <v>640</v>
      </c>
      <c r="D19174" s="11">
        <f t="shared" si="0"/>
        <v>1.0166734444896298E-3</v>
      </c>
      <c r="E19174" s="11">
        <f t="shared" ca="1" si="1"/>
        <v>3.3428543768839211E-6</v>
      </c>
      <c r="F19174" s="11">
        <f t="shared" ca="1" si="3"/>
        <v>0.99808830271572013</v>
      </c>
      <c r="G19174" s="1">
        <v>38.080800000000004</v>
      </c>
      <c r="H19174" s="1">
        <v>-81.834199999999996</v>
      </c>
    </row>
    <row r="19175" spans="1:8" ht="13.2">
      <c r="A19175" s="1" t="s">
        <v>12472</v>
      </c>
      <c r="B19175" s="1" t="s">
        <v>12531</v>
      </c>
      <c r="C19175" s="1">
        <v>636</v>
      </c>
      <c r="D19175" s="11">
        <f t="shared" si="0"/>
        <v>1.0103192354615697E-3</v>
      </c>
      <c r="E19175" s="11">
        <f t="shared" ca="1" si="1"/>
        <v>3.3219615370283966E-6</v>
      </c>
      <c r="F19175" s="11">
        <f t="shared" ca="1" si="3"/>
        <v>0.998091645570097</v>
      </c>
      <c r="G19175" s="1">
        <v>37.399099999999997</v>
      </c>
      <c r="H19175" s="1">
        <v>-80.795000000000002</v>
      </c>
    </row>
    <row r="19176" spans="1:8" ht="13.2">
      <c r="A19176" s="1" t="s">
        <v>12472</v>
      </c>
      <c r="B19176" s="1" t="s">
        <v>970</v>
      </c>
      <c r="C19176" s="1">
        <v>619</v>
      </c>
      <c r="D19176" s="11">
        <f t="shared" si="0"/>
        <v>9.8331384709231403E-4</v>
      </c>
      <c r="E19176" s="11">
        <f t="shared" ca="1" si="1"/>
        <v>3.2331669676424177E-6</v>
      </c>
      <c r="F19176" s="11">
        <f t="shared" ca="1" si="3"/>
        <v>0.99809496753163407</v>
      </c>
      <c r="G19176" s="1">
        <v>37.584600000000002</v>
      </c>
      <c r="H19176" s="1">
        <v>-81.535399999999996</v>
      </c>
    </row>
    <row r="19177" spans="1:8" ht="13.2">
      <c r="A19177" s="1" t="s">
        <v>12472</v>
      </c>
      <c r="B19177" s="1" t="s">
        <v>12532</v>
      </c>
      <c r="C19177" s="1">
        <v>616</v>
      </c>
      <c r="D19177" s="11">
        <f t="shared" si="0"/>
        <v>9.7854819032126882E-4</v>
      </c>
      <c r="E19177" s="11">
        <f t="shared" ca="1" si="1"/>
        <v>3.2174973377507741E-6</v>
      </c>
      <c r="F19177" s="11">
        <f t="shared" ca="1" si="3"/>
        <v>0.99809820069860167</v>
      </c>
      <c r="G19177" s="1">
        <v>39.2044</v>
      </c>
      <c r="H19177" s="1">
        <v>-80.403400000000005</v>
      </c>
    </row>
    <row r="19178" spans="1:8" ht="13.2">
      <c r="A19178" s="1" t="s">
        <v>12472</v>
      </c>
      <c r="B19178" s="1" t="s">
        <v>12533</v>
      </c>
      <c r="C19178" s="1">
        <v>611</v>
      </c>
      <c r="D19178" s="11">
        <f t="shared" si="0"/>
        <v>9.7060542903619354E-4</v>
      </c>
      <c r="E19178" s="11">
        <f t="shared" ca="1" si="1"/>
        <v>3.1913812879313687E-6</v>
      </c>
      <c r="F19178" s="11">
        <f t="shared" ca="1" si="3"/>
        <v>0.99810141819593945</v>
      </c>
      <c r="G19178" s="1">
        <v>39.558999999999997</v>
      </c>
      <c r="H19178" s="1">
        <v>-80.177199999999999</v>
      </c>
    </row>
    <row r="19179" spans="1:8" ht="13.2">
      <c r="A19179" s="1" t="s">
        <v>12472</v>
      </c>
      <c r="B19179" s="1" t="s">
        <v>3008</v>
      </c>
      <c r="C19179" s="1">
        <v>598</v>
      </c>
      <c r="D19179" s="11">
        <f t="shared" si="0"/>
        <v>9.49954249694998E-4</v>
      </c>
      <c r="E19179" s="11">
        <f t="shared" ca="1" si="1"/>
        <v>3.1234795584009142E-6</v>
      </c>
      <c r="F19179" s="11">
        <f t="shared" ca="1" si="3"/>
        <v>0.99810460957722735</v>
      </c>
      <c r="G19179" s="1">
        <v>38.5107</v>
      </c>
      <c r="H19179" s="1">
        <v>-81.841800000000006</v>
      </c>
    </row>
    <row r="19180" spans="1:8" ht="13.2">
      <c r="A19180" s="1" t="s">
        <v>12472</v>
      </c>
      <c r="B19180" s="1" t="s">
        <v>12327</v>
      </c>
      <c r="C19180" s="1">
        <v>596</v>
      </c>
      <c r="D19180" s="11">
        <f t="shared" si="0"/>
        <v>9.4677714518096783E-4</v>
      </c>
      <c r="E19180" s="11">
        <f t="shared" ca="1" si="1"/>
        <v>3.1130331384731516E-6</v>
      </c>
      <c r="F19180" s="11">
        <f t="shared" ca="1" si="3"/>
        <v>0.9981077330567858</v>
      </c>
      <c r="G19180" s="1">
        <v>39.510199999999998</v>
      </c>
      <c r="H19180" s="1">
        <v>-79.800600000000003</v>
      </c>
    </row>
    <row r="19181" spans="1:8" ht="13.2">
      <c r="A19181" s="1" t="s">
        <v>12472</v>
      </c>
      <c r="B19181" s="1" t="s">
        <v>4621</v>
      </c>
      <c r="C19181" s="1">
        <v>592</v>
      </c>
      <c r="D19181" s="11">
        <f t="shared" si="0"/>
        <v>9.4042293615290769E-4</v>
      </c>
      <c r="E19181" s="11">
        <f t="shared" ca="1" si="1"/>
        <v>3.0921402986176271E-6</v>
      </c>
      <c r="F19181" s="11">
        <f t="shared" ca="1" si="3"/>
        <v>0.99811084608992429</v>
      </c>
      <c r="G19181" s="1">
        <v>38.997799999999998</v>
      </c>
      <c r="H19181" s="1">
        <v>-81.990499999999997</v>
      </c>
    </row>
    <row r="19182" spans="1:8" ht="13.2">
      <c r="A19182" s="1" t="s">
        <v>12472</v>
      </c>
      <c r="B19182" s="1" t="s">
        <v>12534</v>
      </c>
      <c r="C19182" s="1">
        <v>585</v>
      </c>
      <c r="D19182" s="11">
        <f t="shared" si="0"/>
        <v>9.2930307035380235E-4</v>
      </c>
      <c r="E19182" s="11">
        <f t="shared" ca="1" si="1"/>
        <v>3.0555778288704594E-6</v>
      </c>
      <c r="F19182" s="11">
        <f t="shared" ca="1" si="3"/>
        <v>0.99811393823022287</v>
      </c>
      <c r="G19182" s="1">
        <v>38.168100000000003</v>
      </c>
      <c r="H19182" s="1">
        <v>-81.203800000000001</v>
      </c>
    </row>
    <row r="19183" spans="1:8" ht="13.2">
      <c r="A19183" s="1" t="s">
        <v>12472</v>
      </c>
      <c r="B19183" s="1" t="s">
        <v>4930</v>
      </c>
      <c r="C19183" s="1">
        <v>585</v>
      </c>
      <c r="D19183" s="11">
        <f t="shared" si="0"/>
        <v>9.2930307035380235E-4</v>
      </c>
      <c r="E19183" s="11">
        <f t="shared" ca="1" si="1"/>
        <v>3.0555778288704594E-6</v>
      </c>
      <c r="F19183" s="11">
        <f t="shared" ca="1" si="3"/>
        <v>0.99811699380805174</v>
      </c>
      <c r="G19183" s="1">
        <v>38.208199999999998</v>
      </c>
      <c r="H19183" s="1">
        <v>-81.386799999999994</v>
      </c>
    </row>
    <row r="19184" spans="1:8" ht="13.2">
      <c r="A19184" s="1" t="s">
        <v>12472</v>
      </c>
      <c r="B19184" s="1" t="s">
        <v>12535</v>
      </c>
      <c r="C19184" s="1">
        <v>579</v>
      </c>
      <c r="D19184" s="11">
        <f t="shared" si="0"/>
        <v>9.1977175681171204E-4</v>
      </c>
      <c r="E19184" s="11">
        <f t="shared" ca="1" si="1"/>
        <v>3.0242385690871726E-6</v>
      </c>
      <c r="F19184" s="11">
        <f t="shared" ca="1" si="3"/>
        <v>0.99812004938588061</v>
      </c>
      <c r="G19184" s="1">
        <v>39.348199999999999</v>
      </c>
      <c r="H19184" s="1">
        <v>-79.676400000000001</v>
      </c>
    </row>
    <row r="19185" spans="1:8" ht="13.2">
      <c r="A19185" s="1" t="s">
        <v>12472</v>
      </c>
      <c r="B19185" s="1" t="s">
        <v>9561</v>
      </c>
      <c r="C19185" s="1">
        <v>562</v>
      </c>
      <c r="D19185" s="11">
        <f t="shared" si="0"/>
        <v>8.9276636844245626E-4</v>
      </c>
      <c r="E19185" s="11">
        <f t="shared" ca="1" si="1"/>
        <v>2.9354439997011933E-6</v>
      </c>
      <c r="F19185" s="11">
        <f t="shared" ca="1" si="3"/>
        <v>0.99812307362444974</v>
      </c>
      <c r="G19185" s="1">
        <v>39.145800000000001</v>
      </c>
      <c r="H19185" s="1">
        <v>-79.495800000000003</v>
      </c>
    </row>
    <row r="19186" spans="1:8" ht="13.2">
      <c r="A19186" s="1" t="s">
        <v>12472</v>
      </c>
      <c r="B19186" s="1" t="s">
        <v>556</v>
      </c>
      <c r="C19186" s="1">
        <v>552</v>
      </c>
      <c r="D19186" s="11">
        <f t="shared" si="0"/>
        <v>8.7688084587230581E-4</v>
      </c>
      <c r="E19186" s="11">
        <f t="shared" ca="1" si="1"/>
        <v>2.883211900062382E-6</v>
      </c>
      <c r="F19186" s="11">
        <f t="shared" ca="1" si="3"/>
        <v>0.99812600906844939</v>
      </c>
      <c r="G19186" s="1">
        <v>37.590499999999999</v>
      </c>
      <c r="H19186" s="1">
        <v>-80.541899999999998</v>
      </c>
    </row>
    <row r="19187" spans="1:8" ht="13.2">
      <c r="A19187" s="1" t="s">
        <v>12472</v>
      </c>
      <c r="B19187" s="1" t="s">
        <v>10068</v>
      </c>
      <c r="C19187" s="1">
        <v>548</v>
      </c>
      <c r="D19187" s="11">
        <f t="shared" si="0"/>
        <v>8.7052663684424568E-4</v>
      </c>
      <c r="E19187" s="11">
        <f t="shared" ca="1" si="1"/>
        <v>2.8623190602068579E-6</v>
      </c>
      <c r="F19187" s="11">
        <f t="shared" ca="1" si="3"/>
        <v>0.99812889228034951</v>
      </c>
      <c r="G19187" s="1">
        <v>39.551200000000001</v>
      </c>
      <c r="H19187" s="1">
        <v>-79.800299999999993</v>
      </c>
    </row>
    <row r="19188" spans="1:8" ht="13.2">
      <c r="A19188" s="1" t="s">
        <v>12472</v>
      </c>
      <c r="B19188" s="1" t="s">
        <v>9779</v>
      </c>
      <c r="C19188" s="1">
        <v>546</v>
      </c>
      <c r="D19188" s="11">
        <f t="shared" si="0"/>
        <v>8.673495323302155E-4</v>
      </c>
      <c r="E19188" s="11">
        <f t="shared" ca="1" si="1"/>
        <v>2.8518726402790953E-6</v>
      </c>
      <c r="F19188" s="11">
        <f t="shared" ca="1" si="3"/>
        <v>0.99813175459940973</v>
      </c>
      <c r="G19188" s="1">
        <v>40.14</v>
      </c>
      <c r="H19188" s="1">
        <v>-80.690100000000001</v>
      </c>
    </row>
    <row r="19189" spans="1:8" ht="13.2">
      <c r="A19189" s="1" t="s">
        <v>12472</v>
      </c>
      <c r="B19189" s="1" t="s">
        <v>5809</v>
      </c>
      <c r="C19189" s="1">
        <v>538</v>
      </c>
      <c r="D19189" s="11">
        <f t="shared" si="0"/>
        <v>8.5464111427409513E-4</v>
      </c>
      <c r="E19189" s="11">
        <f t="shared" ca="1" si="1"/>
        <v>2.8100869605680463E-6</v>
      </c>
      <c r="F19189" s="11">
        <f t="shared" ca="1" si="3"/>
        <v>0.99813460647204999</v>
      </c>
      <c r="G19189" s="1">
        <v>38.920299999999997</v>
      </c>
      <c r="H19189" s="1">
        <v>-81.093400000000003</v>
      </c>
    </row>
    <row r="19190" spans="1:8" ht="13.2">
      <c r="A19190" s="1" t="s">
        <v>12472</v>
      </c>
      <c r="B19190" s="1" t="s">
        <v>12536</v>
      </c>
      <c r="C19190" s="1">
        <v>527</v>
      </c>
      <c r="D19190" s="11">
        <f t="shared" si="0"/>
        <v>8.3716703944692965E-4</v>
      </c>
      <c r="E19190" s="11">
        <f t="shared" ca="1" si="1"/>
        <v>2.7526316509653541E-6</v>
      </c>
      <c r="F19190" s="11">
        <f t="shared" ca="1" si="3"/>
        <v>0.99813741655901056</v>
      </c>
      <c r="G19190" s="1">
        <v>37.705199999999998</v>
      </c>
      <c r="H19190" s="1">
        <v>-82.186000000000007</v>
      </c>
    </row>
    <row r="19191" spans="1:8" ht="13.2">
      <c r="A19191" s="1" t="s">
        <v>12472</v>
      </c>
      <c r="B19191" s="1" t="s">
        <v>10104</v>
      </c>
      <c r="C19191" s="1">
        <v>510</v>
      </c>
      <c r="D19191" s="11">
        <f t="shared" si="0"/>
        <v>8.1016165107767387E-4</v>
      </c>
      <c r="E19191" s="11">
        <f t="shared" ca="1" si="1"/>
        <v>2.6638370815793747E-6</v>
      </c>
      <c r="F19191" s="11">
        <f t="shared" ca="1" si="3"/>
        <v>0.99814016919066151</v>
      </c>
      <c r="G19191" s="1">
        <v>39.564100000000003</v>
      </c>
      <c r="H19191" s="1">
        <v>-80.682400000000001</v>
      </c>
    </row>
    <row r="19192" spans="1:8" ht="13.2">
      <c r="A19192" s="1" t="s">
        <v>12472</v>
      </c>
      <c r="B19192" s="1" t="s">
        <v>12537</v>
      </c>
      <c r="C19192" s="1">
        <v>498</v>
      </c>
      <c r="D19192" s="11">
        <f t="shared" si="0"/>
        <v>7.9109902399349325E-4</v>
      </c>
      <c r="E19192" s="11">
        <f t="shared" ca="1" si="1"/>
        <v>2.6011585620128012E-6</v>
      </c>
      <c r="F19192" s="11">
        <f t="shared" ca="1" si="3"/>
        <v>0.99814283302774309</v>
      </c>
      <c r="G19192" s="1">
        <v>38.411000000000001</v>
      </c>
      <c r="H19192" s="1">
        <v>-80.554199999999994</v>
      </c>
    </row>
    <row r="19193" spans="1:8" ht="13.2">
      <c r="A19193" s="1" t="s">
        <v>12472</v>
      </c>
      <c r="B19193" s="1" t="s">
        <v>6174</v>
      </c>
      <c r="C19193" s="1">
        <v>496</v>
      </c>
      <c r="D19193" s="11">
        <f t="shared" si="0"/>
        <v>7.8792191947946318E-4</v>
      </c>
      <c r="E19193" s="11">
        <f t="shared" ca="1" si="1"/>
        <v>2.590712142085039E-6</v>
      </c>
      <c r="F19193" s="11">
        <f t="shared" ca="1" si="3"/>
        <v>0.99814543418630508</v>
      </c>
      <c r="G19193" s="1">
        <v>38.857900000000001</v>
      </c>
      <c r="H19193" s="1">
        <v>-80.653800000000004</v>
      </c>
    </row>
    <row r="19194" spans="1:8" ht="13.2">
      <c r="A19194" s="1" t="s">
        <v>12472</v>
      </c>
      <c r="B19194" s="1" t="s">
        <v>12538</v>
      </c>
      <c r="C19194" s="1">
        <v>495</v>
      </c>
      <c r="D19194" s="11">
        <f t="shared" si="0"/>
        <v>7.8633336722244815E-4</v>
      </c>
      <c r="E19194" s="11">
        <f t="shared" ca="1" si="1"/>
        <v>2.585488932121158E-6</v>
      </c>
      <c r="F19194" s="11">
        <f t="shared" ca="1" si="3"/>
        <v>0.99814802489844712</v>
      </c>
      <c r="G19194" s="1">
        <v>38.978299999999997</v>
      </c>
      <c r="H19194" s="1">
        <v>-79.950500000000005</v>
      </c>
    </row>
    <row r="19195" spans="1:8" ht="13.2">
      <c r="A19195" s="1" t="s">
        <v>12472</v>
      </c>
      <c r="B19195" s="1" t="s">
        <v>4133</v>
      </c>
      <c r="C19195" s="1">
        <v>493</v>
      </c>
      <c r="D19195" s="11">
        <f t="shared" si="0"/>
        <v>7.8315626270841808E-4</v>
      </c>
      <c r="E19195" s="11">
        <f t="shared" ca="1" si="1"/>
        <v>2.5750425121933958E-6</v>
      </c>
      <c r="F19195" s="11">
        <f t="shared" ca="1" si="3"/>
        <v>0.99815061038737929</v>
      </c>
      <c r="G19195" s="1">
        <v>39.531300000000002</v>
      </c>
      <c r="H19195" s="1">
        <v>-78.455299999999994</v>
      </c>
    </row>
    <row r="19196" spans="1:8" ht="13.2">
      <c r="A19196" s="1" t="s">
        <v>12472</v>
      </c>
      <c r="B19196" s="1" t="s">
        <v>12539</v>
      </c>
      <c r="C19196" s="1">
        <v>491</v>
      </c>
      <c r="D19196" s="11">
        <f t="shared" si="0"/>
        <v>7.7997915819438802E-4</v>
      </c>
      <c r="E19196" s="11">
        <f t="shared" ca="1" si="1"/>
        <v>2.5645960922656335E-6</v>
      </c>
      <c r="F19196" s="11">
        <f t="shared" ca="1" si="3"/>
        <v>0.99815318542989151</v>
      </c>
      <c r="G19196" s="1">
        <v>40.2181</v>
      </c>
      <c r="H19196" s="1">
        <v>-80.658799999999999</v>
      </c>
    </row>
    <row r="19197" spans="1:8" ht="13.2">
      <c r="A19197" s="1" t="s">
        <v>12472</v>
      </c>
      <c r="B19197" s="1" t="s">
        <v>12540</v>
      </c>
      <c r="C19197" s="1">
        <v>474</v>
      </c>
      <c r="D19197" s="11">
        <f t="shared" si="0"/>
        <v>7.5297376982513212E-4</v>
      </c>
      <c r="E19197" s="11">
        <f t="shared" ca="1" si="1"/>
        <v>2.4758015228796542E-6</v>
      </c>
      <c r="F19197" s="11">
        <f t="shared" ca="1" si="3"/>
        <v>0.99815575002598378</v>
      </c>
      <c r="G19197" s="1">
        <v>39.162700000000001</v>
      </c>
      <c r="H19197" s="1">
        <v>-80.348399999999998</v>
      </c>
    </row>
    <row r="19198" spans="1:8" ht="13.2">
      <c r="A19198" s="1" t="s">
        <v>12472</v>
      </c>
      <c r="B19198" s="1" t="s">
        <v>5426</v>
      </c>
      <c r="C19198" s="1">
        <v>466</v>
      </c>
      <c r="D19198" s="11">
        <f t="shared" si="0"/>
        <v>7.4026535176901175E-4</v>
      </c>
      <c r="E19198" s="11">
        <f t="shared" ca="1" si="1"/>
        <v>2.4340158431686052E-6</v>
      </c>
      <c r="F19198" s="11">
        <f t="shared" ca="1" si="3"/>
        <v>0.99815822582750668</v>
      </c>
      <c r="G19198" s="1">
        <v>37.982500000000002</v>
      </c>
      <c r="H19198" s="1">
        <v>-81.536699999999996</v>
      </c>
    </row>
    <row r="19199" spans="1:8" ht="13.2">
      <c r="A19199" s="1" t="s">
        <v>12472</v>
      </c>
      <c r="B19199" s="1" t="s">
        <v>224</v>
      </c>
      <c r="C19199" s="1">
        <v>464</v>
      </c>
      <c r="D19199" s="11">
        <f t="shared" si="0"/>
        <v>7.3708824725498168E-4</v>
      </c>
      <c r="E19199" s="11">
        <f t="shared" ca="1" si="1"/>
        <v>2.4235694232408429E-6</v>
      </c>
      <c r="F19199" s="11">
        <f t="shared" ca="1" si="3"/>
        <v>0.9981606598433499</v>
      </c>
      <c r="G19199" s="1">
        <v>38.466200000000001</v>
      </c>
      <c r="H19199" s="1">
        <v>-81.081500000000005</v>
      </c>
    </row>
    <row r="19200" spans="1:8" ht="13.2">
      <c r="A19200" s="1" t="s">
        <v>12472</v>
      </c>
      <c r="B19200" s="1" t="s">
        <v>12541</v>
      </c>
      <c r="C19200" s="1">
        <v>454</v>
      </c>
      <c r="D19200" s="11">
        <f t="shared" si="0"/>
        <v>7.2120272468483124E-4</v>
      </c>
      <c r="E19200" s="11">
        <f t="shared" ca="1" si="1"/>
        <v>2.3713373236020317E-6</v>
      </c>
      <c r="F19200" s="11">
        <f t="shared" ca="1" si="3"/>
        <v>0.99816308341277316</v>
      </c>
      <c r="G19200" s="1">
        <v>37.626199999999997</v>
      </c>
      <c r="H19200" s="1">
        <v>-82.169600000000003</v>
      </c>
    </row>
    <row r="19201" spans="1:8" ht="13.2">
      <c r="A19201" s="1" t="s">
        <v>12472</v>
      </c>
      <c r="B19201" s="1" t="s">
        <v>1084</v>
      </c>
      <c r="C19201" s="1">
        <v>412</v>
      </c>
      <c r="D19201" s="11">
        <f t="shared" si="0"/>
        <v>6.5448352989019929E-4</v>
      </c>
      <c r="E19201" s="11">
        <f t="shared" ca="1" si="1"/>
        <v>2.1519625051190244E-6</v>
      </c>
      <c r="F19201" s="11">
        <f t="shared" ca="1" si="3"/>
        <v>0.99816545475009677</v>
      </c>
      <c r="G19201" s="1">
        <v>37.614199999999997</v>
      </c>
      <c r="H19201" s="1">
        <v>-81.868899999999996</v>
      </c>
    </row>
    <row r="19202" spans="1:8" ht="13.2">
      <c r="A19202" s="1" t="s">
        <v>12472</v>
      </c>
      <c r="B19202" s="1" t="s">
        <v>507</v>
      </c>
      <c r="C19202" s="1">
        <v>411</v>
      </c>
      <c r="D19202" s="11">
        <f t="shared" si="0"/>
        <v>6.5289497763318426E-4</v>
      </c>
      <c r="E19202" s="11">
        <f t="shared" ca="1" si="1"/>
        <v>2.1467392951551435E-6</v>
      </c>
      <c r="F19202" s="11">
        <f t="shared" ca="1" si="3"/>
        <v>0.99816760671260185</v>
      </c>
      <c r="G19202" s="1">
        <v>39.592700000000001</v>
      </c>
      <c r="H19202" s="1">
        <v>-80.246899999999997</v>
      </c>
    </row>
    <row r="19203" spans="1:8" ht="13.2">
      <c r="A19203" s="1" t="s">
        <v>12472</v>
      </c>
      <c r="B19203" s="1" t="s">
        <v>12542</v>
      </c>
      <c r="C19203" s="1">
        <v>404</v>
      </c>
      <c r="D19203" s="11">
        <f t="shared" si="0"/>
        <v>6.4177511183407892E-4</v>
      </c>
      <c r="E19203" s="11">
        <f t="shared" ca="1" si="1"/>
        <v>2.1101768254079754E-6</v>
      </c>
      <c r="F19203" s="11">
        <f t="shared" ca="1" si="3"/>
        <v>0.99816975345189696</v>
      </c>
      <c r="G19203" s="1">
        <v>39.11</v>
      </c>
      <c r="H19203" s="1">
        <v>-80.408500000000004</v>
      </c>
    </row>
    <row r="19204" spans="1:8" ht="13.2">
      <c r="A19204" s="1" t="s">
        <v>12472</v>
      </c>
      <c r="B19204" s="1" t="s">
        <v>2783</v>
      </c>
      <c r="C19204" s="1">
        <v>394</v>
      </c>
      <c r="D19204" s="11">
        <f t="shared" si="0"/>
        <v>6.2588958926392848E-4</v>
      </c>
      <c r="E19204" s="11">
        <f t="shared" ca="1" si="1"/>
        <v>2.0579447257691641E-6</v>
      </c>
      <c r="F19204" s="11">
        <f t="shared" ca="1" si="3"/>
        <v>0.99817186362872234</v>
      </c>
      <c r="G19204" s="1">
        <v>40.191400000000002</v>
      </c>
      <c r="H19204" s="1">
        <v>-80.664699999999996</v>
      </c>
    </row>
    <row r="19205" spans="1:8" ht="13.2">
      <c r="A19205" s="1" t="s">
        <v>12472</v>
      </c>
      <c r="B19205" s="1" t="s">
        <v>12543</v>
      </c>
      <c r="C19205" s="1">
        <v>389</v>
      </c>
      <c r="D19205" s="11">
        <f t="shared" si="0"/>
        <v>6.179468279788532E-4</v>
      </c>
      <c r="E19205" s="11">
        <f t="shared" ca="1" si="1"/>
        <v>2.0318286759497583E-6</v>
      </c>
      <c r="F19205" s="11">
        <f t="shared" ca="1" si="3"/>
        <v>0.99817392157344809</v>
      </c>
      <c r="G19205" s="1">
        <v>37.867899999999999</v>
      </c>
      <c r="H19205" s="1">
        <v>-81.990600000000001</v>
      </c>
    </row>
    <row r="19206" spans="1:8" ht="13.2">
      <c r="A19206" s="1" t="s">
        <v>12472</v>
      </c>
      <c r="B19206" s="1" t="s">
        <v>664</v>
      </c>
      <c r="C19206" s="1">
        <v>374</v>
      </c>
      <c r="D19206" s="11">
        <f t="shared" si="0"/>
        <v>5.9411854412362748E-4</v>
      </c>
      <c r="E19206" s="11">
        <f t="shared" ca="1" si="1"/>
        <v>1.9534805264915416E-6</v>
      </c>
      <c r="F19206" s="11">
        <f t="shared" ca="1" si="3"/>
        <v>0.99817595340212406</v>
      </c>
      <c r="G19206" s="1">
        <v>39.511899999999997</v>
      </c>
      <c r="H19206" s="1">
        <v>-80.251499999999993</v>
      </c>
    </row>
    <row r="19207" spans="1:8" ht="13.2">
      <c r="A19207" s="1" t="s">
        <v>12472</v>
      </c>
      <c r="B19207" s="1" t="s">
        <v>12544</v>
      </c>
      <c r="C19207" s="1">
        <v>372</v>
      </c>
      <c r="D19207" s="11">
        <f t="shared" si="0"/>
        <v>5.9094143960959741E-4</v>
      </c>
      <c r="E19207" s="11">
        <f t="shared" ca="1" si="1"/>
        <v>1.9430341065637793E-6</v>
      </c>
      <c r="F19207" s="11">
        <f t="shared" ca="1" si="3"/>
        <v>0.99817790688265051</v>
      </c>
      <c r="G19207" s="1">
        <v>37.419600000000003</v>
      </c>
      <c r="H19207" s="1">
        <v>-81.427400000000006</v>
      </c>
    </row>
    <row r="19208" spans="1:8" ht="13.2">
      <c r="A19208" s="1" t="s">
        <v>12472</v>
      </c>
      <c r="B19208" s="1" t="s">
        <v>12545</v>
      </c>
      <c r="C19208" s="1">
        <v>372</v>
      </c>
      <c r="D19208" s="11">
        <f t="shared" si="0"/>
        <v>5.9094143960959741E-4</v>
      </c>
      <c r="E19208" s="11">
        <f t="shared" ca="1" si="1"/>
        <v>1.9430341065637793E-6</v>
      </c>
      <c r="F19208" s="11">
        <f t="shared" ca="1" si="3"/>
        <v>0.99817984991675712</v>
      </c>
      <c r="G19208" s="1">
        <v>37.475900000000003</v>
      </c>
      <c r="H19208" s="1">
        <v>-81.647400000000005</v>
      </c>
    </row>
    <row r="19209" spans="1:8" ht="13.2">
      <c r="A19209" s="1" t="s">
        <v>12472</v>
      </c>
      <c r="B19209" s="1" t="s">
        <v>11173</v>
      </c>
      <c r="C19209" s="1">
        <v>371</v>
      </c>
      <c r="D19209" s="11">
        <f t="shared" si="0"/>
        <v>5.8935288735258238E-4</v>
      </c>
      <c r="E19209" s="11">
        <f t="shared" ca="1" si="1"/>
        <v>1.9378108965998984E-6</v>
      </c>
      <c r="F19209" s="11">
        <f t="shared" ca="1" si="3"/>
        <v>0.99818179295086373</v>
      </c>
      <c r="G19209" s="1">
        <v>37.842500000000001</v>
      </c>
      <c r="H19209" s="1">
        <v>-82.4084</v>
      </c>
    </row>
    <row r="19210" spans="1:8" ht="13.2">
      <c r="A19210" s="1" t="s">
        <v>12472</v>
      </c>
      <c r="B19210" s="1" t="s">
        <v>12546</v>
      </c>
      <c r="C19210" s="1">
        <v>369</v>
      </c>
      <c r="D19210" s="11">
        <f t="shared" si="0"/>
        <v>5.8617578283855221E-4</v>
      </c>
      <c r="E19210" s="11">
        <f t="shared" ca="1" si="1"/>
        <v>1.9273644766721357E-6</v>
      </c>
      <c r="F19210" s="11">
        <f t="shared" ca="1" si="3"/>
        <v>0.99818373076176037</v>
      </c>
      <c r="G19210" s="1">
        <v>39.299799999999998</v>
      </c>
      <c r="H19210" s="1">
        <v>-78.433700000000002</v>
      </c>
    </row>
    <row r="19211" spans="1:8" ht="13.2">
      <c r="A19211" s="1" t="s">
        <v>12472</v>
      </c>
      <c r="B19211" s="1" t="s">
        <v>12547</v>
      </c>
      <c r="C19211" s="1">
        <v>365</v>
      </c>
      <c r="D19211" s="11">
        <f t="shared" si="0"/>
        <v>5.7982157381049207E-4</v>
      </c>
      <c r="E19211" s="11">
        <f t="shared" ca="1" si="1"/>
        <v>1.9064716368166114E-6</v>
      </c>
      <c r="F19211" s="11">
        <f t="shared" ca="1" si="3"/>
        <v>0.99818565812623705</v>
      </c>
      <c r="G19211" s="1">
        <v>40.0901</v>
      </c>
      <c r="H19211" s="1">
        <v>-80.569000000000003</v>
      </c>
    </row>
    <row r="19212" spans="1:8" ht="13.2">
      <c r="A19212" s="1" t="s">
        <v>12472</v>
      </c>
      <c r="B19212" s="1" t="s">
        <v>12548</v>
      </c>
      <c r="C19212" s="1">
        <v>357</v>
      </c>
      <c r="D19212" s="11">
        <f t="shared" si="0"/>
        <v>5.671131557543717E-4</v>
      </c>
      <c r="E19212" s="11">
        <f t="shared" ca="1" si="1"/>
        <v>1.8646859571055624E-6</v>
      </c>
      <c r="F19212" s="11">
        <f t="shared" ca="1" si="3"/>
        <v>0.99818756459787383</v>
      </c>
      <c r="G19212" s="1">
        <v>37.8613</v>
      </c>
      <c r="H19212" s="1">
        <v>-80.856099999999998</v>
      </c>
    </row>
    <row r="19213" spans="1:8" ht="13.2">
      <c r="A19213" s="1" t="s">
        <v>12472</v>
      </c>
      <c r="B19213" s="1" t="s">
        <v>12549</v>
      </c>
      <c r="C19213" s="1">
        <v>352</v>
      </c>
      <c r="D19213" s="11">
        <f t="shared" si="0"/>
        <v>5.5917039446929642E-4</v>
      </c>
      <c r="E19213" s="11">
        <f t="shared" ca="1" si="1"/>
        <v>1.8385699072861566E-6</v>
      </c>
      <c r="F19213" s="11">
        <f t="shared" ca="1" si="3"/>
        <v>0.99818942928383092</v>
      </c>
      <c r="G19213" s="1">
        <v>37.326999999999998</v>
      </c>
      <c r="H19213" s="1">
        <v>-81.313000000000002</v>
      </c>
    </row>
    <row r="19214" spans="1:8" ht="13.2">
      <c r="A19214" s="1" t="s">
        <v>12472</v>
      </c>
      <c r="B19214" s="1" t="s">
        <v>7722</v>
      </c>
      <c r="C19214" s="1">
        <v>346</v>
      </c>
      <c r="D19214" s="11">
        <f t="shared" si="0"/>
        <v>5.4963908092720622E-4</v>
      </c>
      <c r="E19214" s="11">
        <f t="shared" ca="1" si="1"/>
        <v>1.80723064750287E-6</v>
      </c>
      <c r="F19214" s="11">
        <f t="shared" ca="1" si="3"/>
        <v>0.99819126785373824</v>
      </c>
      <c r="G19214" s="1">
        <v>39.267800000000001</v>
      </c>
      <c r="H19214" s="1">
        <v>-81.055099999999996</v>
      </c>
    </row>
    <row r="19215" spans="1:8" ht="13.2">
      <c r="A19215" s="1" t="s">
        <v>12472</v>
      </c>
      <c r="B19215" s="1" t="s">
        <v>12550</v>
      </c>
      <c r="C19215" s="1">
        <v>336</v>
      </c>
      <c r="D19215" s="11">
        <f t="shared" si="0"/>
        <v>5.3375355835705567E-4</v>
      </c>
      <c r="E19215" s="11">
        <f t="shared" ca="1" si="1"/>
        <v>1.7549985478640586E-6</v>
      </c>
      <c r="F19215" s="11">
        <f t="shared" ca="1" si="3"/>
        <v>0.99819307508438571</v>
      </c>
      <c r="G19215" s="1">
        <v>38.186300000000003</v>
      </c>
      <c r="H19215" s="1">
        <v>-81.3673</v>
      </c>
    </row>
    <row r="19216" spans="1:8" ht="13.2">
      <c r="A19216" s="1" t="s">
        <v>12472</v>
      </c>
      <c r="B19216" s="1" t="s">
        <v>597</v>
      </c>
      <c r="C19216" s="1">
        <v>322</v>
      </c>
      <c r="D19216" s="11">
        <f t="shared" si="0"/>
        <v>5.1151382675884509E-4</v>
      </c>
      <c r="E19216" s="11">
        <f t="shared" ca="1" si="1"/>
        <v>1.681873608369723E-6</v>
      </c>
      <c r="F19216" s="11">
        <f t="shared" ca="1" si="3"/>
        <v>0.99819483008293353</v>
      </c>
      <c r="G19216" s="1">
        <v>37.734900000000003</v>
      </c>
      <c r="H19216" s="1">
        <v>-81.301500000000004</v>
      </c>
    </row>
    <row r="19217" spans="1:8" ht="13.2">
      <c r="A19217" s="1" t="s">
        <v>12472</v>
      </c>
      <c r="B19217" s="1" t="s">
        <v>12551</v>
      </c>
      <c r="C19217" s="1">
        <v>320</v>
      </c>
      <c r="D19217" s="11">
        <f t="shared" si="0"/>
        <v>5.0833672224481492E-4</v>
      </c>
      <c r="E19217" s="11">
        <f t="shared" ca="1" si="1"/>
        <v>1.6714271884419606E-6</v>
      </c>
      <c r="F19217" s="11">
        <f t="shared" ca="1" si="3"/>
        <v>0.99819651195654191</v>
      </c>
      <c r="G19217" s="1">
        <v>39.554400000000001</v>
      </c>
      <c r="H19217" s="1">
        <v>-77.994399999999999</v>
      </c>
    </row>
    <row r="19218" spans="1:8" ht="13.2">
      <c r="A19218" s="1" t="s">
        <v>12472</v>
      </c>
      <c r="B19218" s="1" t="s">
        <v>6995</v>
      </c>
      <c r="C19218" s="1">
        <v>313</v>
      </c>
      <c r="D19218" s="11">
        <f t="shared" si="0"/>
        <v>4.9721685644570968E-4</v>
      </c>
      <c r="E19218" s="11">
        <f t="shared" ca="1" si="1"/>
        <v>1.6348647186947929E-6</v>
      </c>
      <c r="F19218" s="11">
        <f t="shared" ca="1" si="3"/>
        <v>0.99819818338373034</v>
      </c>
      <c r="G19218" s="1">
        <v>39.3889</v>
      </c>
      <c r="H19218" s="1">
        <v>-79.8536</v>
      </c>
    </row>
    <row r="19219" spans="1:8" ht="13.2">
      <c r="A19219" s="1" t="s">
        <v>12472</v>
      </c>
      <c r="B19219" s="1" t="s">
        <v>2558</v>
      </c>
      <c r="C19219" s="1">
        <v>312</v>
      </c>
      <c r="D19219" s="11">
        <f t="shared" si="0"/>
        <v>4.9562830418869454E-4</v>
      </c>
      <c r="E19219" s="11">
        <f t="shared" ca="1" si="1"/>
        <v>1.6296415087309116E-6</v>
      </c>
      <c r="F19219" s="11">
        <f t="shared" ca="1" si="3"/>
        <v>0.99819981824844906</v>
      </c>
      <c r="G19219" s="1">
        <v>39.266599999999997</v>
      </c>
      <c r="H19219" s="1">
        <v>-80.128699999999995</v>
      </c>
    </row>
    <row r="19220" spans="1:8" ht="13.2">
      <c r="A19220" s="1" t="s">
        <v>12472</v>
      </c>
      <c r="B19220" s="1" t="s">
        <v>12552</v>
      </c>
      <c r="C19220" s="1">
        <v>302</v>
      </c>
      <c r="D19220" s="11">
        <f t="shared" si="0"/>
        <v>4.797427816185441E-4</v>
      </c>
      <c r="E19220" s="11">
        <f t="shared" ca="1" si="1"/>
        <v>1.5774094090921003E-6</v>
      </c>
      <c r="F19220" s="11">
        <f t="shared" ca="1" si="3"/>
        <v>0.99820144788995779</v>
      </c>
      <c r="G19220" s="1">
        <v>37.908799999999999</v>
      </c>
      <c r="H19220" s="1">
        <v>-81.986699999999999</v>
      </c>
    </row>
    <row r="19221" spans="1:8" ht="13.2">
      <c r="A19221" s="1" t="s">
        <v>12472</v>
      </c>
      <c r="B19221" s="1" t="s">
        <v>12553</v>
      </c>
      <c r="C19221" s="1">
        <v>297</v>
      </c>
      <c r="D19221" s="11">
        <f t="shared" si="0"/>
        <v>4.7180002033346888E-4</v>
      </c>
      <c r="E19221" s="11">
        <f t="shared" ca="1" si="1"/>
        <v>1.5512933592726947E-6</v>
      </c>
      <c r="F19221" s="11">
        <f t="shared" ca="1" si="3"/>
        <v>0.99820302529936689</v>
      </c>
      <c r="G19221" s="1">
        <v>39.392899999999997</v>
      </c>
      <c r="H19221" s="1">
        <v>-79.746600000000001</v>
      </c>
    </row>
    <row r="19222" spans="1:8" ht="13.2">
      <c r="A19222" s="1" t="s">
        <v>12472</v>
      </c>
      <c r="B19222" s="1" t="s">
        <v>8201</v>
      </c>
      <c r="C19222" s="1">
        <v>296</v>
      </c>
      <c r="D19222" s="11">
        <f t="shared" si="0"/>
        <v>4.7021146807645385E-4</v>
      </c>
      <c r="E19222" s="11">
        <f t="shared" ca="1" si="1"/>
        <v>1.5460701493088135E-6</v>
      </c>
      <c r="F19222" s="11">
        <f t="shared" ca="1" si="3"/>
        <v>0.99820457659272621</v>
      </c>
      <c r="G19222" s="1">
        <v>37.353400000000001</v>
      </c>
      <c r="H19222" s="1">
        <v>-81.801199999999994</v>
      </c>
    </row>
    <row r="19223" spans="1:8" ht="13.2">
      <c r="A19223" s="1" t="s">
        <v>12472</v>
      </c>
      <c r="B19223" s="1" t="s">
        <v>3159</v>
      </c>
      <c r="C19223" s="1">
        <v>291</v>
      </c>
      <c r="D19223" s="11">
        <f t="shared" si="0"/>
        <v>4.6226870679137862E-4</v>
      </c>
      <c r="E19223" s="11">
        <f t="shared" ca="1" si="1"/>
        <v>1.5199540994894081E-6</v>
      </c>
      <c r="F19223" s="11">
        <f t="shared" ca="1" si="3"/>
        <v>0.99820612266287556</v>
      </c>
      <c r="G19223" s="1">
        <v>39.325099999999999</v>
      </c>
      <c r="H19223" s="1">
        <v>-77.740899999999996</v>
      </c>
    </row>
    <row r="19224" spans="1:8" ht="13.2">
      <c r="A19224" s="1" t="s">
        <v>12472</v>
      </c>
      <c r="B19224" s="1" t="s">
        <v>12554</v>
      </c>
      <c r="C19224" s="1">
        <v>287</v>
      </c>
      <c r="D19224" s="11">
        <f t="shared" si="0"/>
        <v>4.5591449776331844E-4</v>
      </c>
      <c r="E19224" s="11">
        <f t="shared" ca="1" si="1"/>
        <v>1.4990612596338836E-6</v>
      </c>
      <c r="F19224" s="11">
        <f t="shared" ca="1" si="3"/>
        <v>0.99820764261697503</v>
      </c>
      <c r="G19224" s="1">
        <v>38.5471</v>
      </c>
      <c r="H19224" s="1">
        <v>-79.827799999999996</v>
      </c>
    </row>
    <row r="19225" spans="1:8" ht="13.2">
      <c r="A19225" s="1" t="s">
        <v>12472</v>
      </c>
      <c r="B19225" s="1" t="s">
        <v>12555</v>
      </c>
      <c r="C19225" s="1">
        <v>286</v>
      </c>
      <c r="D19225" s="11">
        <f t="shared" si="0"/>
        <v>4.5432594550630335E-4</v>
      </c>
      <c r="E19225" s="11">
        <f t="shared" ca="1" si="1"/>
        <v>1.4938380496700023E-6</v>
      </c>
      <c r="F19225" s="11">
        <f t="shared" ca="1" si="3"/>
        <v>0.99820914167823471</v>
      </c>
      <c r="G19225" s="1">
        <v>39.493699999999997</v>
      </c>
      <c r="H19225" s="1">
        <v>-79.639899999999997</v>
      </c>
    </row>
    <row r="19226" spans="1:8" ht="13.2">
      <c r="A19226" s="1" t="s">
        <v>12472</v>
      </c>
      <c r="B19226" s="1" t="s">
        <v>12556</v>
      </c>
      <c r="C19226" s="1">
        <v>286</v>
      </c>
      <c r="D19226" s="11">
        <f t="shared" si="0"/>
        <v>4.5432594550630335E-4</v>
      </c>
      <c r="E19226" s="11">
        <f t="shared" ca="1" si="1"/>
        <v>1.4938380496700023E-6</v>
      </c>
      <c r="F19226" s="11">
        <f t="shared" ca="1" si="3"/>
        <v>0.99821063551628442</v>
      </c>
      <c r="G19226" s="1">
        <v>38.058599999999998</v>
      </c>
      <c r="H19226" s="1">
        <v>-80.706000000000003</v>
      </c>
    </row>
    <row r="19227" spans="1:8" ht="13.2">
      <c r="A19227" s="1" t="s">
        <v>12472</v>
      </c>
      <c r="B19227" s="1" t="s">
        <v>5291</v>
      </c>
      <c r="C19227" s="1">
        <v>277</v>
      </c>
      <c r="D19227" s="11">
        <f t="shared" si="0"/>
        <v>4.4002897519316794E-4</v>
      </c>
      <c r="E19227" s="11">
        <f t="shared" ca="1" si="1"/>
        <v>1.4468291599950721E-6</v>
      </c>
      <c r="F19227" s="11">
        <f t="shared" ca="1" si="3"/>
        <v>0.99821212935433412</v>
      </c>
      <c r="G19227" s="1">
        <v>38.718699999999998</v>
      </c>
      <c r="H19227" s="1">
        <v>-80.653999999999996</v>
      </c>
    </row>
    <row r="19228" spans="1:8" ht="13.2">
      <c r="A19228" s="1" t="s">
        <v>12472</v>
      </c>
      <c r="B19228" s="1" t="s">
        <v>12557</v>
      </c>
      <c r="C19228" s="1">
        <v>276</v>
      </c>
      <c r="D19228" s="11">
        <f t="shared" si="0"/>
        <v>4.3844042293615291E-4</v>
      </c>
      <c r="E19228" s="11">
        <f t="shared" ca="1" si="1"/>
        <v>1.441605950031191E-6</v>
      </c>
      <c r="F19228" s="11">
        <f t="shared" ca="1" si="3"/>
        <v>0.99821357618349416</v>
      </c>
      <c r="G19228" s="1">
        <v>39.683599999999998</v>
      </c>
      <c r="H19228" s="1">
        <v>-80.457599999999999</v>
      </c>
    </row>
    <row r="19229" spans="1:8" ht="13.2">
      <c r="A19229" s="1" t="s">
        <v>12472</v>
      </c>
      <c r="B19229" s="1" t="s">
        <v>3092</v>
      </c>
      <c r="C19229" s="1">
        <v>272</v>
      </c>
      <c r="D19229" s="11">
        <f t="shared" si="0"/>
        <v>4.3208621390809272E-4</v>
      </c>
      <c r="E19229" s="11">
        <f t="shared" ca="1" si="1"/>
        <v>1.4207131101756665E-6</v>
      </c>
      <c r="F19229" s="11">
        <f t="shared" ca="1" si="3"/>
        <v>0.99821501778944421</v>
      </c>
      <c r="G19229" s="1">
        <v>39.271099999999997</v>
      </c>
      <c r="H19229" s="1">
        <v>-79.366200000000006</v>
      </c>
    </row>
    <row r="19230" spans="1:8" ht="13.2">
      <c r="A19230" s="1" t="s">
        <v>12472</v>
      </c>
      <c r="B19230" s="1" t="s">
        <v>12558</v>
      </c>
      <c r="C19230" s="1">
        <v>272</v>
      </c>
      <c r="D19230" s="11">
        <f t="shared" si="0"/>
        <v>4.3208621390809272E-4</v>
      </c>
      <c r="E19230" s="11">
        <f t="shared" ca="1" si="1"/>
        <v>1.4207131101756665E-6</v>
      </c>
      <c r="F19230" s="11">
        <f t="shared" ca="1" si="3"/>
        <v>0.99821643850255437</v>
      </c>
      <c r="G19230" s="1">
        <v>39.076799999999999</v>
      </c>
      <c r="H19230" s="1">
        <v>-78.593199999999996</v>
      </c>
    </row>
    <row r="19231" spans="1:8" ht="13.2">
      <c r="A19231" s="1" t="s">
        <v>12472</v>
      </c>
      <c r="B19231" s="1" t="s">
        <v>2367</v>
      </c>
      <c r="C19231" s="1">
        <v>267</v>
      </c>
      <c r="D19231" s="11">
        <f t="shared" si="0"/>
        <v>4.241434526230175E-4</v>
      </c>
      <c r="E19231" s="11">
        <f t="shared" ca="1" si="1"/>
        <v>1.3945970603562609E-6</v>
      </c>
      <c r="F19231" s="11">
        <f t="shared" ca="1" si="3"/>
        <v>0.99821785921566453</v>
      </c>
      <c r="G19231" s="1">
        <v>39.206600000000002</v>
      </c>
      <c r="H19231" s="1">
        <v>-81.154399999999995</v>
      </c>
    </row>
    <row r="19232" spans="1:8" ht="13.2">
      <c r="A19232" s="1" t="s">
        <v>12472</v>
      </c>
      <c r="B19232" s="1" t="s">
        <v>12559</v>
      </c>
      <c r="C19232" s="1">
        <v>267</v>
      </c>
      <c r="D19232" s="11">
        <f t="shared" si="0"/>
        <v>4.241434526230175E-4</v>
      </c>
      <c r="E19232" s="11">
        <f t="shared" ca="1" si="1"/>
        <v>1.3945970603562609E-6</v>
      </c>
      <c r="F19232" s="11">
        <f t="shared" ca="1" si="3"/>
        <v>0.99821925381272492</v>
      </c>
      <c r="G19232" s="1">
        <v>37.464199999999998</v>
      </c>
      <c r="H19232" s="1">
        <v>-81.811099999999996</v>
      </c>
    </row>
    <row r="19233" spans="1:8" ht="13.2">
      <c r="A19233" s="1" t="s">
        <v>12472</v>
      </c>
      <c r="B19233" s="1" t="s">
        <v>3281</v>
      </c>
      <c r="C19233" s="1">
        <v>266</v>
      </c>
      <c r="D19233" s="11">
        <f t="shared" si="0"/>
        <v>4.2255490036600246E-4</v>
      </c>
      <c r="E19233" s="11">
        <f t="shared" ca="1" si="1"/>
        <v>1.38937385039238E-6</v>
      </c>
      <c r="F19233" s="11">
        <f t="shared" ca="1" si="3"/>
        <v>0.9982206484097853</v>
      </c>
      <c r="G19233" s="1">
        <v>38.830399999999997</v>
      </c>
      <c r="H19233" s="1">
        <v>-82.135999999999996</v>
      </c>
    </row>
    <row r="19234" spans="1:8" ht="13.2">
      <c r="A19234" s="1" t="s">
        <v>12472</v>
      </c>
      <c r="B19234" s="1" t="s">
        <v>6431</v>
      </c>
      <c r="C19234" s="1">
        <v>265</v>
      </c>
      <c r="D19234" s="11">
        <f t="shared" si="0"/>
        <v>4.2096634810898738E-4</v>
      </c>
      <c r="E19234" s="11">
        <f t="shared" ca="1" si="1"/>
        <v>1.3841506404284986E-6</v>
      </c>
      <c r="F19234" s="11">
        <f t="shared" ca="1" si="3"/>
        <v>0.99822203778363572</v>
      </c>
      <c r="G19234" s="1">
        <v>39.075400000000002</v>
      </c>
      <c r="H19234" s="1">
        <v>-79.629900000000006</v>
      </c>
    </row>
    <row r="19235" spans="1:8" ht="13.2">
      <c r="A19235" s="1" t="s">
        <v>12472</v>
      </c>
      <c r="B19235" s="1" t="s">
        <v>491</v>
      </c>
      <c r="C19235" s="1">
        <v>247</v>
      </c>
      <c r="D19235" s="11">
        <f t="shared" si="0"/>
        <v>3.9237240748271656E-4</v>
      </c>
      <c r="E19235" s="11">
        <f t="shared" ca="1" si="1"/>
        <v>1.2901328610786384E-6</v>
      </c>
      <c r="F19235" s="11">
        <f t="shared" ca="1" si="3"/>
        <v>0.99822342193427616</v>
      </c>
      <c r="G19235" s="1">
        <v>38.135300000000001</v>
      </c>
      <c r="H19235" s="1">
        <v>-80.2136</v>
      </c>
    </row>
    <row r="19236" spans="1:8" ht="13.2">
      <c r="A19236" s="1" t="s">
        <v>12472</v>
      </c>
      <c r="B19236" s="1" t="s">
        <v>3038</v>
      </c>
      <c r="C19236" s="1">
        <v>243</v>
      </c>
      <c r="D19236" s="11">
        <f t="shared" si="0"/>
        <v>3.8601819845465637E-4</v>
      </c>
      <c r="E19236" s="11">
        <f t="shared" ca="1" si="1"/>
        <v>1.2692400212231139E-6</v>
      </c>
      <c r="F19236" s="11">
        <f t="shared" ca="1" si="3"/>
        <v>0.99822471206713725</v>
      </c>
      <c r="G19236" s="1">
        <v>37.415799999999997</v>
      </c>
      <c r="H19236" s="1">
        <v>-81.446299999999994</v>
      </c>
    </row>
    <row r="19237" spans="1:8" ht="13.2">
      <c r="A19237" s="1" t="s">
        <v>12472</v>
      </c>
      <c r="B19237" s="1" t="s">
        <v>12560</v>
      </c>
      <c r="C19237" s="1">
        <v>225</v>
      </c>
      <c r="D19237" s="11">
        <f t="shared" si="0"/>
        <v>3.574242578283855E-4</v>
      </c>
      <c r="E19237" s="11">
        <f t="shared" ca="1" si="1"/>
        <v>1.1752222418732536E-6</v>
      </c>
      <c r="F19237" s="11">
        <f t="shared" ca="1" si="3"/>
        <v>0.99822598130715845</v>
      </c>
      <c r="G19237" s="1">
        <v>39.081299999999999</v>
      </c>
      <c r="H19237" s="1">
        <v>-79.645499999999998</v>
      </c>
    </row>
    <row r="19238" spans="1:8" ht="13.2">
      <c r="A19238" s="1" t="s">
        <v>12472</v>
      </c>
      <c r="B19238" s="1" t="s">
        <v>12561</v>
      </c>
      <c r="C19238" s="1">
        <v>224</v>
      </c>
      <c r="D19238" s="11">
        <f t="shared" si="0"/>
        <v>3.5583570557137046E-4</v>
      </c>
      <c r="E19238" s="11">
        <f t="shared" ca="1" si="1"/>
        <v>1.1699990319093725E-6</v>
      </c>
      <c r="F19238" s="11">
        <f t="shared" ca="1" si="3"/>
        <v>0.99822715652940031</v>
      </c>
      <c r="G19238" s="1">
        <v>39.386200000000002</v>
      </c>
      <c r="H19238" s="1">
        <v>-79.155500000000004</v>
      </c>
    </row>
    <row r="19239" spans="1:8" ht="13.2">
      <c r="A19239" s="1" t="s">
        <v>12472</v>
      </c>
      <c r="B19239" s="1" t="s">
        <v>12562</v>
      </c>
      <c r="C19239" s="1">
        <v>218</v>
      </c>
      <c r="D19239" s="11">
        <f t="shared" si="0"/>
        <v>3.4630439202928021E-4</v>
      </c>
      <c r="E19239" s="11">
        <f t="shared" ca="1" si="1"/>
        <v>1.1386597721260857E-6</v>
      </c>
      <c r="F19239" s="11">
        <f t="shared" ca="1" si="3"/>
        <v>0.99822832652843219</v>
      </c>
      <c r="G19239" s="1">
        <v>38.713799999999999</v>
      </c>
      <c r="H19239" s="1">
        <v>-79.976600000000005</v>
      </c>
    </row>
    <row r="19240" spans="1:8" ht="13.2">
      <c r="A19240" s="1" t="s">
        <v>12472</v>
      </c>
      <c r="B19240" s="1" t="s">
        <v>12563</v>
      </c>
      <c r="C19240" s="1">
        <v>218</v>
      </c>
      <c r="D19240" s="11">
        <f t="shared" si="0"/>
        <v>3.4630439202928021E-4</v>
      </c>
      <c r="E19240" s="11">
        <f t="shared" ca="1" si="1"/>
        <v>1.1386597721260857E-6</v>
      </c>
      <c r="F19240" s="11">
        <f t="shared" ca="1" si="3"/>
        <v>0.99822946518820432</v>
      </c>
      <c r="G19240" s="1">
        <v>37.418199999999999</v>
      </c>
      <c r="H19240" s="1">
        <v>-81.241699999999994</v>
      </c>
    </row>
    <row r="19241" spans="1:8" ht="13.2">
      <c r="A19241" s="1" t="s">
        <v>12472</v>
      </c>
      <c r="B19241" s="1" t="s">
        <v>12564</v>
      </c>
      <c r="C19241" s="1">
        <v>208</v>
      </c>
      <c r="D19241" s="11">
        <f t="shared" si="0"/>
        <v>3.3041886945912971E-4</v>
      </c>
      <c r="E19241" s="11">
        <f t="shared" ca="1" si="1"/>
        <v>1.0864276724872744E-6</v>
      </c>
      <c r="F19241" s="11">
        <f t="shared" ca="1" si="3"/>
        <v>0.99823060384797646</v>
      </c>
      <c r="G19241" s="1">
        <v>37.992600000000003</v>
      </c>
      <c r="H19241" s="1">
        <v>-80.357600000000005</v>
      </c>
    </row>
    <row r="19242" spans="1:8" ht="13.2">
      <c r="A19242" s="1" t="s">
        <v>12472</v>
      </c>
      <c r="B19242" s="1" t="s">
        <v>12565</v>
      </c>
      <c r="C19242" s="1">
        <v>202</v>
      </c>
      <c r="D19242" s="11">
        <f t="shared" si="0"/>
        <v>3.2088755591703946E-4</v>
      </c>
      <c r="E19242" s="11">
        <f t="shared" ca="1" si="1"/>
        <v>1.0550884127039877E-6</v>
      </c>
      <c r="F19242" s="11">
        <f t="shared" ca="1" si="3"/>
        <v>0.99823169027564895</v>
      </c>
      <c r="G19242" s="1">
        <v>37.336399999999998</v>
      </c>
      <c r="H19242" s="1">
        <v>-81.440700000000007</v>
      </c>
    </row>
    <row r="19243" spans="1:8" ht="13.2">
      <c r="A19243" s="1" t="s">
        <v>12472</v>
      </c>
      <c r="B19243" s="1" t="s">
        <v>12566</v>
      </c>
      <c r="C19243" s="1">
        <v>183</v>
      </c>
      <c r="D19243" s="11">
        <f t="shared" si="0"/>
        <v>2.9070506303375355E-4</v>
      </c>
      <c r="E19243" s="11">
        <f t="shared" ca="1" si="1"/>
        <v>9.5584742339024629E-7</v>
      </c>
      <c r="F19243" s="11">
        <f t="shared" ca="1" si="3"/>
        <v>0.9982327453640617</v>
      </c>
      <c r="G19243" s="1">
        <v>39.717500000000001</v>
      </c>
      <c r="H19243" s="1">
        <v>-80.214600000000004</v>
      </c>
    </row>
    <row r="19244" spans="1:8" ht="13.2">
      <c r="A19244" s="1" t="s">
        <v>12472</v>
      </c>
      <c r="B19244" s="1" t="s">
        <v>6411</v>
      </c>
      <c r="C19244" s="1">
        <v>173</v>
      </c>
      <c r="D19244" s="11">
        <f t="shared" si="0"/>
        <v>2.7481954046360311E-4</v>
      </c>
      <c r="E19244" s="11">
        <f t="shared" ca="1" si="1"/>
        <v>9.0361532375143502E-7</v>
      </c>
      <c r="F19244" s="11">
        <f t="shared" ca="1" si="3"/>
        <v>0.99823370121148514</v>
      </c>
      <c r="G19244" s="1">
        <v>37.4268</v>
      </c>
      <c r="H19244" s="1">
        <v>-81.507800000000003</v>
      </c>
    </row>
    <row r="19245" spans="1:8" ht="13.2">
      <c r="A19245" s="1" t="s">
        <v>12472</v>
      </c>
      <c r="B19245" s="1" t="s">
        <v>12567</v>
      </c>
      <c r="C19245" s="1">
        <v>172</v>
      </c>
      <c r="D19245" s="11">
        <f t="shared" si="0"/>
        <v>2.7323098820658802E-4</v>
      </c>
      <c r="E19245" s="11">
        <f t="shared" ca="1" si="1"/>
        <v>8.9839211378755379E-7</v>
      </c>
      <c r="F19245" s="11">
        <f t="shared" ca="1" si="3"/>
        <v>0.99823460482680892</v>
      </c>
      <c r="G19245" s="1">
        <v>38.8996</v>
      </c>
      <c r="H19245" s="1">
        <v>-81.426400000000001</v>
      </c>
    </row>
    <row r="19246" spans="1:8" ht="13.2">
      <c r="A19246" s="1" t="s">
        <v>12472</v>
      </c>
      <c r="B19246" s="1" t="s">
        <v>12568</v>
      </c>
      <c r="C19246" s="1">
        <v>167</v>
      </c>
      <c r="D19246" s="11">
        <f t="shared" si="0"/>
        <v>2.652882269215128E-4</v>
      </c>
      <c r="E19246" s="11">
        <f t="shared" ca="1" si="1"/>
        <v>8.7227606396814816E-7</v>
      </c>
      <c r="F19246" s="11">
        <f t="shared" ca="1" si="3"/>
        <v>0.99823550321892274</v>
      </c>
      <c r="G19246" s="1">
        <v>37.609499999999997</v>
      </c>
      <c r="H19246" s="1">
        <v>-81.305099999999996</v>
      </c>
    </row>
    <row r="19247" spans="1:8" ht="13.2">
      <c r="A19247" s="1" t="s">
        <v>12472</v>
      </c>
      <c r="B19247" s="1" t="s">
        <v>12569</v>
      </c>
      <c r="C19247" s="1">
        <v>162</v>
      </c>
      <c r="D19247" s="11">
        <f t="shared" si="0"/>
        <v>2.5734546563643758E-4</v>
      </c>
      <c r="E19247" s="11">
        <f t="shared" ca="1" si="1"/>
        <v>8.4616001414874264E-7</v>
      </c>
      <c r="F19247" s="11">
        <f t="shared" ca="1" si="3"/>
        <v>0.99823637549498667</v>
      </c>
      <c r="G19247" s="1">
        <v>37.909799999999997</v>
      </c>
      <c r="H19247" s="1">
        <v>-81.264799999999994</v>
      </c>
    </row>
    <row r="19248" spans="1:8" ht="13.2">
      <c r="A19248" s="1" t="s">
        <v>12472</v>
      </c>
      <c r="B19248" s="1" t="s">
        <v>3115</v>
      </c>
      <c r="C19248" s="1">
        <v>159</v>
      </c>
      <c r="D19248" s="11">
        <f t="shared" si="0"/>
        <v>2.5257980886539243E-4</v>
      </c>
      <c r="E19248" s="11">
        <f t="shared" ca="1" si="1"/>
        <v>8.3049038425709915E-7</v>
      </c>
      <c r="F19248" s="11">
        <f t="shared" ca="1" si="3"/>
        <v>0.99823722165500084</v>
      </c>
      <c r="G19248" s="1">
        <v>39.456800000000001</v>
      </c>
      <c r="H19248" s="1">
        <v>-80.263599999999997</v>
      </c>
    </row>
    <row r="19249" spans="1:8" ht="13.2">
      <c r="A19249" s="1" t="s">
        <v>12472</v>
      </c>
      <c r="B19249" s="1" t="s">
        <v>4424</v>
      </c>
      <c r="C19249" s="1">
        <v>157</v>
      </c>
      <c r="D19249" s="11">
        <f t="shared" si="0"/>
        <v>2.4940270435136236E-4</v>
      </c>
      <c r="E19249" s="11">
        <f t="shared" ca="1" si="1"/>
        <v>8.2004396432933701E-7</v>
      </c>
      <c r="F19249" s="11">
        <f t="shared" ca="1" si="3"/>
        <v>0.99823805214538508</v>
      </c>
      <c r="G19249" s="1">
        <v>39.500999999999998</v>
      </c>
      <c r="H19249" s="1">
        <v>-80.555499999999995</v>
      </c>
    </row>
    <row r="19250" spans="1:8" ht="13.2">
      <c r="A19250" s="1" t="s">
        <v>12472</v>
      </c>
      <c r="B19250" s="1" t="s">
        <v>925</v>
      </c>
      <c r="C19250" s="1">
        <v>156</v>
      </c>
      <c r="D19250" s="11">
        <f t="shared" si="0"/>
        <v>2.4781415209434727E-4</v>
      </c>
      <c r="E19250" s="11">
        <f t="shared" ca="1" si="1"/>
        <v>8.1482075436545578E-7</v>
      </c>
      <c r="F19250" s="11">
        <f t="shared" ca="1" si="3"/>
        <v>0.99823887218934937</v>
      </c>
      <c r="G19250" s="1">
        <v>39.067100000000003</v>
      </c>
      <c r="H19250" s="1">
        <v>-79.814400000000006</v>
      </c>
    </row>
    <row r="19251" spans="1:8" ht="13.2">
      <c r="A19251" s="1" t="s">
        <v>12472</v>
      </c>
      <c r="B19251" s="1" t="s">
        <v>2849</v>
      </c>
      <c r="C19251" s="1">
        <v>156</v>
      </c>
      <c r="D19251" s="11">
        <f t="shared" si="0"/>
        <v>2.4781415209434727E-4</v>
      </c>
      <c r="E19251" s="11">
        <f t="shared" ca="1" si="1"/>
        <v>8.1482075436545578E-7</v>
      </c>
      <c r="F19251" s="11">
        <f t="shared" ca="1" si="3"/>
        <v>0.99823968701010368</v>
      </c>
      <c r="G19251" s="1">
        <v>38.747100000000003</v>
      </c>
      <c r="H19251" s="1">
        <v>-81.955500000000001</v>
      </c>
    </row>
    <row r="19252" spans="1:8" ht="13.2">
      <c r="A19252" s="1" t="s">
        <v>12472</v>
      </c>
      <c r="B19252" s="1" t="s">
        <v>12570</v>
      </c>
      <c r="C19252" s="1">
        <v>155</v>
      </c>
      <c r="D19252" s="11">
        <f t="shared" si="0"/>
        <v>2.4622559983733224E-4</v>
      </c>
      <c r="E19252" s="11">
        <f t="shared" ca="1" si="1"/>
        <v>8.0959754440157465E-7</v>
      </c>
      <c r="F19252" s="11">
        <f t="shared" ca="1" si="3"/>
        <v>0.998240501830858</v>
      </c>
      <c r="G19252" s="1">
        <v>38.915399999999998</v>
      </c>
      <c r="H19252" s="1">
        <v>-80.747600000000006</v>
      </c>
    </row>
    <row r="19253" spans="1:8" ht="13.2">
      <c r="A19253" s="1" t="s">
        <v>12472</v>
      </c>
      <c r="B19253" s="1" t="s">
        <v>2385</v>
      </c>
      <c r="C19253" s="1">
        <v>149</v>
      </c>
      <c r="D19253" s="11">
        <f t="shared" si="0"/>
        <v>2.3669428629524196E-4</v>
      </c>
      <c r="E19253" s="11">
        <f t="shared" ca="1" si="1"/>
        <v>7.7825828461828789E-7</v>
      </c>
      <c r="F19253" s="11">
        <f t="shared" ca="1" si="3"/>
        <v>0.99824131142840244</v>
      </c>
      <c r="G19253" s="1">
        <v>38.008000000000003</v>
      </c>
      <c r="H19253" s="1">
        <v>-81.562299999999993</v>
      </c>
    </row>
    <row r="19254" spans="1:8" ht="13.2">
      <c r="A19254" s="1" t="s">
        <v>12472</v>
      </c>
      <c r="B19254" s="1" t="s">
        <v>12024</v>
      </c>
      <c r="C19254" s="1">
        <v>142</v>
      </c>
      <c r="D19254" s="11">
        <f t="shared" si="0"/>
        <v>2.2557442049613664E-4</v>
      </c>
      <c r="E19254" s="11">
        <f t="shared" ca="1" si="1"/>
        <v>7.4169581487112001E-7</v>
      </c>
      <c r="F19254" s="11">
        <f t="shared" ca="1" si="3"/>
        <v>0.99824208968668704</v>
      </c>
      <c r="G19254" s="1">
        <v>39.188000000000002</v>
      </c>
      <c r="H19254" s="1">
        <v>-80.948999999999998</v>
      </c>
    </row>
    <row r="19255" spans="1:8" ht="13.2">
      <c r="A19255" s="1" t="s">
        <v>12472</v>
      </c>
      <c r="B19255" s="1" t="s">
        <v>12571</v>
      </c>
      <c r="C19255" s="1">
        <v>142</v>
      </c>
      <c r="D19255" s="11">
        <f t="shared" si="0"/>
        <v>2.2557442049613664E-4</v>
      </c>
      <c r="E19255" s="11">
        <f t="shared" ca="1" si="1"/>
        <v>7.4169581487112001E-7</v>
      </c>
      <c r="F19255" s="11">
        <f t="shared" ca="1" si="3"/>
        <v>0.99824283138250192</v>
      </c>
      <c r="G19255" s="1">
        <v>38.921100000000003</v>
      </c>
      <c r="H19255" s="1">
        <v>-79.524500000000003</v>
      </c>
    </row>
    <row r="19256" spans="1:8" ht="13.2">
      <c r="A19256" s="1" t="s">
        <v>12472</v>
      </c>
      <c r="B19256" s="1" t="s">
        <v>12572</v>
      </c>
      <c r="C19256" s="1">
        <v>129</v>
      </c>
      <c r="D19256" s="11">
        <f t="shared" si="0"/>
        <v>2.0492324115494104E-4</v>
      </c>
      <c r="E19256" s="11">
        <f t="shared" ca="1" si="1"/>
        <v>6.7379408534066548E-7</v>
      </c>
      <c r="F19256" s="11">
        <f t="shared" ca="1" si="3"/>
        <v>0.99824357307831679</v>
      </c>
      <c r="G19256" s="1">
        <v>39.513599999999997</v>
      </c>
      <c r="H19256" s="1">
        <v>-81.061499999999995</v>
      </c>
    </row>
    <row r="19257" spans="1:8" ht="13.2">
      <c r="A19257" s="1" t="s">
        <v>12472</v>
      </c>
      <c r="B19257" s="1" t="s">
        <v>12573</v>
      </c>
      <c r="C19257" s="1">
        <v>119</v>
      </c>
      <c r="D19257" s="11">
        <f t="shared" si="0"/>
        <v>1.8903771858479057E-4</v>
      </c>
      <c r="E19257" s="11">
        <f t="shared" ca="1" si="1"/>
        <v>6.2156198570185411E-7</v>
      </c>
      <c r="F19257" s="11">
        <f t="shared" ca="1" si="3"/>
        <v>0.9982442468724021</v>
      </c>
      <c r="G19257" s="1">
        <v>37.332299999999996</v>
      </c>
      <c r="H19257" s="1">
        <v>-80.970399999999998</v>
      </c>
    </row>
    <row r="19258" spans="1:8" ht="13.2">
      <c r="A19258" s="1" t="s">
        <v>12472</v>
      </c>
      <c r="B19258" s="1" t="s">
        <v>12574</v>
      </c>
      <c r="C19258" s="1">
        <v>106</v>
      </c>
      <c r="D19258" s="11">
        <f t="shared" si="0"/>
        <v>1.6838653924359495E-4</v>
      </c>
      <c r="E19258" s="11">
        <f t="shared" ca="1" si="1"/>
        <v>5.5366025617139947E-7</v>
      </c>
      <c r="F19258" s="11">
        <f t="shared" ca="1" si="3"/>
        <v>0.99824486843438776</v>
      </c>
      <c r="G19258" s="1">
        <v>39.667099999999998</v>
      </c>
      <c r="H19258" s="1">
        <v>-79.627700000000004</v>
      </c>
    </row>
    <row r="19259" spans="1:8" ht="13.2">
      <c r="A19259" s="1" t="s">
        <v>12472</v>
      </c>
      <c r="B19259" s="1" t="s">
        <v>168</v>
      </c>
      <c r="C19259" s="1">
        <v>92</v>
      </c>
      <c r="D19259" s="11">
        <f t="shared" si="0"/>
        <v>1.4614680764538429E-4</v>
      </c>
      <c r="E19259" s="11">
        <f t="shared" ca="1" si="1"/>
        <v>4.8053531667706371E-7</v>
      </c>
      <c r="F19259" s="11">
        <f t="shared" ca="1" si="3"/>
        <v>0.99824542209464395</v>
      </c>
      <c r="G19259" s="1">
        <v>39.096200000000003</v>
      </c>
      <c r="H19259" s="1">
        <v>-80.856200000000001</v>
      </c>
    </row>
    <row r="19260" spans="1:8" ht="13.2">
      <c r="A19260" s="1" t="s">
        <v>12472</v>
      </c>
      <c r="B19260" s="1" t="s">
        <v>12575</v>
      </c>
      <c r="C19260" s="1">
        <v>87</v>
      </c>
      <c r="D19260" s="11">
        <f t="shared" si="0"/>
        <v>1.3820404636030907E-4</v>
      </c>
      <c r="E19260" s="11">
        <f t="shared" ca="1" si="1"/>
        <v>4.5441926685765808E-7</v>
      </c>
      <c r="F19260" s="11">
        <f t="shared" ca="1" si="3"/>
        <v>0.9982459026299606</v>
      </c>
      <c r="G19260" s="1">
        <v>39.659399999999998</v>
      </c>
      <c r="H19260" s="1">
        <v>-79.640600000000006</v>
      </c>
    </row>
    <row r="19261" spans="1:8" ht="13.2">
      <c r="A19261" s="1" t="s">
        <v>12472</v>
      </c>
      <c r="B19261" s="1" t="s">
        <v>12576</v>
      </c>
      <c r="C19261" s="1">
        <v>5</v>
      </c>
      <c r="D19261" s="11">
        <f t="shared" si="0"/>
        <v>7.9427612850752331E-6</v>
      </c>
      <c r="E19261" s="11">
        <f t="shared" ca="1" si="1"/>
        <v>2.6116049819405634E-8</v>
      </c>
      <c r="F19261" s="11">
        <f t="shared" ca="1" si="3"/>
        <v>0.99824635704922748</v>
      </c>
      <c r="G19261" s="1">
        <v>37.960700000000003</v>
      </c>
      <c r="H19261" s="1">
        <v>-81.079499999999996</v>
      </c>
    </row>
    <row r="19262" spans="1:8" ht="13.2">
      <c r="A19262" s="1" t="s">
        <v>12577</v>
      </c>
      <c r="B19262" s="1" t="s">
        <v>9602</v>
      </c>
      <c r="C19262" s="1">
        <v>64019</v>
      </c>
      <c r="D19262" s="11">
        <f t="shared" si="0"/>
        <v>0.15881509486385648</v>
      </c>
      <c r="E19262" s="11">
        <f t="shared" ca="1" si="1"/>
        <v>2.7850082396116876E-4</v>
      </c>
      <c r="F19262" s="11">
        <f t="shared" ca="1" si="3"/>
        <v>0.99824638316527725</v>
      </c>
      <c r="G19262" s="1">
        <v>41.141800000000003</v>
      </c>
      <c r="H19262" s="1">
        <v>-104.79430000000001</v>
      </c>
    </row>
    <row r="19263" spans="1:8" ht="13.2">
      <c r="A19263" s="1" t="s">
        <v>12577</v>
      </c>
      <c r="B19263" s="1" t="s">
        <v>12578</v>
      </c>
      <c r="C19263" s="1">
        <v>59324</v>
      </c>
      <c r="D19263" s="11">
        <f t="shared" si="0"/>
        <v>0.14716797650234184</v>
      </c>
      <c r="E19263" s="11">
        <f t="shared" ca="1" si="1"/>
        <v>2.580762411264215E-4</v>
      </c>
      <c r="F19263" s="11">
        <f t="shared" ca="1" si="3"/>
        <v>0.99852488398923844</v>
      </c>
      <c r="G19263" s="1">
        <v>42.843000000000004</v>
      </c>
      <c r="H19263" s="1">
        <v>-106.3205</v>
      </c>
    </row>
    <row r="19264" spans="1:8" ht="13.2">
      <c r="A19264" s="1" t="s">
        <v>12577</v>
      </c>
      <c r="B19264" s="1" t="s">
        <v>12579</v>
      </c>
      <c r="C19264" s="1">
        <v>32398</v>
      </c>
      <c r="D19264" s="11">
        <f t="shared" si="0"/>
        <v>8.0371318567912992E-2</v>
      </c>
      <c r="E19264" s="11">
        <f t="shared" ca="1" si="1"/>
        <v>1.4094049726946602E-4</v>
      </c>
      <c r="F19264" s="11">
        <f t="shared" ca="1" si="3"/>
        <v>0.99878296023036484</v>
      </c>
      <c r="G19264" s="1">
        <v>44.279299999999999</v>
      </c>
      <c r="H19264" s="1">
        <v>-105.5013</v>
      </c>
    </row>
    <row r="19265" spans="1:8" ht="13.2">
      <c r="A19265" s="1" t="s">
        <v>12577</v>
      </c>
      <c r="B19265" s="1" t="s">
        <v>12580</v>
      </c>
      <c r="C19265" s="1">
        <v>32382</v>
      </c>
      <c r="D19265" s="11">
        <f t="shared" si="0"/>
        <v>8.033162657775661E-2</v>
      </c>
      <c r="E19265" s="11">
        <f t="shared" ca="1" si="1"/>
        <v>1.4087089272732416E-4</v>
      </c>
      <c r="F19265" s="11">
        <f t="shared" ca="1" si="3"/>
        <v>0.99892390072763426</v>
      </c>
      <c r="G19265" s="1">
        <v>41.3095</v>
      </c>
      <c r="H19265" s="1">
        <v>-105.6097</v>
      </c>
    </row>
    <row r="19266" spans="1:8" ht="13.2">
      <c r="A19266" s="1" t="s">
        <v>12577</v>
      </c>
      <c r="B19266" s="1" t="s">
        <v>12422</v>
      </c>
      <c r="C19266" s="1">
        <v>23755</v>
      </c>
      <c r="D19266" s="11">
        <f t="shared" si="0"/>
        <v>5.8930201635309994E-2</v>
      </c>
      <c r="E19266" s="11">
        <f t="shared" ca="1" si="1"/>
        <v>1.0334099366121876E-4</v>
      </c>
      <c r="F19266" s="11">
        <f t="shared" ca="1" si="3"/>
        <v>0.99906477162036156</v>
      </c>
      <c r="G19266" s="1">
        <v>41.594999999999999</v>
      </c>
      <c r="H19266" s="1">
        <v>-109.22369999999999</v>
      </c>
    </row>
    <row r="19267" spans="1:8" ht="13.2">
      <c r="A19267" s="1" t="s">
        <v>12577</v>
      </c>
      <c r="B19267" s="1" t="s">
        <v>678</v>
      </c>
      <c r="C19267" s="1">
        <v>17954</v>
      </c>
      <c r="D19267" s="11">
        <f t="shared" si="0"/>
        <v>4.4539374454235135E-2</v>
      </c>
      <c r="E19267" s="11">
        <f t="shared" ca="1" si="1"/>
        <v>7.8104996850916506E-5</v>
      </c>
      <c r="F19267" s="11">
        <f t="shared" ca="1" si="3"/>
        <v>0.99916811261402283</v>
      </c>
      <c r="G19267" s="1">
        <v>44.794899999999998</v>
      </c>
      <c r="H19267" s="1">
        <v>-106.9611</v>
      </c>
    </row>
    <row r="19268" spans="1:8" ht="13.2">
      <c r="A19268" s="1" t="s">
        <v>12577</v>
      </c>
      <c r="B19268" s="1" t="s">
        <v>3187</v>
      </c>
      <c r="C19268" s="1">
        <v>10997</v>
      </c>
      <c r="D19268" s="11">
        <f t="shared" si="0"/>
        <v>2.7280800984361357E-2</v>
      </c>
      <c r="E19268" s="11">
        <f t="shared" ca="1" si="1"/>
        <v>4.7840071870866039E-5</v>
      </c>
      <c r="F19268" s="11">
        <f t="shared" ca="1" si="3"/>
        <v>0.99924621761087373</v>
      </c>
      <c r="G19268" s="1">
        <v>43.041600000000003</v>
      </c>
      <c r="H19268" s="1">
        <v>-108.41249999999999</v>
      </c>
    </row>
    <row r="19269" spans="1:8" ht="13.2">
      <c r="A19269" s="1" t="s">
        <v>12577</v>
      </c>
      <c r="B19269" s="1" t="s">
        <v>309</v>
      </c>
      <c r="C19269" s="1">
        <v>10529</v>
      </c>
      <c r="D19269" s="11">
        <f t="shared" si="0"/>
        <v>2.6119810272287051E-2</v>
      </c>
      <c r="E19269" s="11">
        <f t="shared" ca="1" si="1"/>
        <v>4.58041390132171E-5</v>
      </c>
      <c r="F19269" s="11">
        <f t="shared" ca="1" si="3"/>
        <v>0.9992940576827446</v>
      </c>
      <c r="G19269" s="1">
        <v>43.472299999999997</v>
      </c>
      <c r="H19269" s="1">
        <v>-110.774</v>
      </c>
    </row>
    <row r="19270" spans="1:8" ht="13.2">
      <c r="A19270" s="1" t="s">
        <v>12577</v>
      </c>
      <c r="B19270" s="1" t="s">
        <v>11820</v>
      </c>
      <c r="C19270" s="1">
        <v>12305</v>
      </c>
      <c r="D19270" s="11">
        <f t="shared" si="0"/>
        <v>3.0525621179645947E-2</v>
      </c>
      <c r="E19270" s="11">
        <f t="shared" ca="1" si="1"/>
        <v>5.3530243190961764E-5</v>
      </c>
      <c r="F19270" s="11">
        <f t="shared" ca="1" si="3"/>
        <v>0.99933986182175782</v>
      </c>
      <c r="G19270" s="1">
        <v>41.5124</v>
      </c>
      <c r="H19270" s="1">
        <v>-109.4708</v>
      </c>
    </row>
    <row r="19271" spans="1:8" ht="13.2">
      <c r="A19271" s="1" t="s">
        <v>12577</v>
      </c>
      <c r="B19271" s="1" t="s">
        <v>3627</v>
      </c>
      <c r="C19271" s="1">
        <v>12090</v>
      </c>
      <c r="D19271" s="11">
        <f t="shared" si="0"/>
        <v>2.9992260061919504E-2</v>
      </c>
      <c r="E19271" s="11">
        <f t="shared" ca="1" si="1"/>
        <v>5.2594932155930744E-5</v>
      </c>
      <c r="F19271" s="11">
        <f t="shared" ca="1" si="3"/>
        <v>0.99939339206494882</v>
      </c>
      <c r="G19271" s="1">
        <v>41.260199999999998</v>
      </c>
      <c r="H19271" s="1">
        <v>-110.9646</v>
      </c>
    </row>
    <row r="19272" spans="1:8" ht="13.2">
      <c r="A19272" s="1" t="s">
        <v>12577</v>
      </c>
      <c r="B19272" s="1" t="s">
        <v>8238</v>
      </c>
      <c r="C19272" s="1">
        <v>9836</v>
      </c>
      <c r="D19272" s="11">
        <f t="shared" si="0"/>
        <v>2.4400650948638566E-2</v>
      </c>
      <c r="E19272" s="11">
        <f t="shared" ca="1" si="1"/>
        <v>4.2789392281698498E-5</v>
      </c>
      <c r="F19272" s="11">
        <f t="shared" ca="1" si="3"/>
        <v>0.99944598699710474</v>
      </c>
      <c r="G19272" s="1">
        <v>44.5212</v>
      </c>
      <c r="H19272" s="1">
        <v>-109.05500000000001</v>
      </c>
    </row>
    <row r="19273" spans="1:8" ht="13.2">
      <c r="A19273" s="1" t="s">
        <v>12577</v>
      </c>
      <c r="B19273" s="1" t="s">
        <v>12581</v>
      </c>
      <c r="C19273" s="1">
        <v>9075</v>
      </c>
      <c r="D19273" s="11">
        <f t="shared" si="0"/>
        <v>2.2512800666825435E-2</v>
      </c>
      <c r="E19273" s="11">
        <f t="shared" ca="1" si="1"/>
        <v>3.9478826246077047E-5</v>
      </c>
      <c r="F19273" s="11">
        <f t="shared" ca="1" si="3"/>
        <v>0.99948877638938649</v>
      </c>
      <c r="G19273" s="1">
        <v>41.7849</v>
      </c>
      <c r="H19273" s="1">
        <v>-107.2265</v>
      </c>
    </row>
    <row r="19274" spans="1:8" ht="13.2">
      <c r="A19274" s="1" t="s">
        <v>12577</v>
      </c>
      <c r="B19274" s="1" t="s">
        <v>12582</v>
      </c>
      <c r="C19274" s="1">
        <v>7665</v>
      </c>
      <c r="D19274" s="11">
        <f t="shared" si="0"/>
        <v>1.9014944034293879E-2</v>
      </c>
      <c r="E19274" s="11">
        <f t="shared" ca="1" si="1"/>
        <v>3.3344925969827058E-5</v>
      </c>
      <c r="F19274" s="11">
        <f t="shared" ca="1" si="3"/>
        <v>0.9995282552156326</v>
      </c>
      <c r="G19274" s="1">
        <v>42.831299999999999</v>
      </c>
      <c r="H19274" s="1">
        <v>-108.7599</v>
      </c>
    </row>
    <row r="19275" spans="1:8" ht="13.2">
      <c r="A19275" s="1" t="s">
        <v>12577</v>
      </c>
      <c r="B19275" s="1" t="s">
        <v>1866</v>
      </c>
      <c r="C19275" s="1">
        <v>6715</v>
      </c>
      <c r="D19275" s="11">
        <f t="shared" si="0"/>
        <v>1.6658232118758436E-2</v>
      </c>
      <c r="E19275" s="11">
        <f t="shared" ca="1" si="1"/>
        <v>2.9212156280155084E-5</v>
      </c>
      <c r="F19275" s="11">
        <f t="shared" ca="1" si="3"/>
        <v>0.99956160014160245</v>
      </c>
      <c r="G19275" s="1">
        <v>42.065800000000003</v>
      </c>
      <c r="H19275" s="1">
        <v>-104.1621</v>
      </c>
    </row>
    <row r="19276" spans="1:8" ht="13.2">
      <c r="A19276" s="1" t="s">
        <v>12577</v>
      </c>
      <c r="B19276" s="1" t="s">
        <v>446</v>
      </c>
      <c r="C19276" s="1">
        <v>6541</v>
      </c>
      <c r="D19276" s="11">
        <f t="shared" si="0"/>
        <v>1.6226581725807734E-2</v>
      </c>
      <c r="E19276" s="11">
        <f t="shared" ca="1" si="1"/>
        <v>2.8455206884362534E-5</v>
      </c>
      <c r="F19276" s="11">
        <f t="shared" ca="1" si="3"/>
        <v>0.9995908122978826</v>
      </c>
      <c r="G19276" s="1">
        <v>42.7547</v>
      </c>
      <c r="H19276" s="1">
        <v>-105.38339999999999</v>
      </c>
    </row>
    <row r="19277" spans="1:8" ht="13.2">
      <c r="A19277" s="1" t="s">
        <v>12577</v>
      </c>
      <c r="B19277" s="1" t="s">
        <v>424</v>
      </c>
      <c r="C19277" s="1">
        <v>6407</v>
      </c>
      <c r="D19277" s="11">
        <f t="shared" si="0"/>
        <v>1.5894161308247997E-2</v>
      </c>
      <c r="E19277" s="11">
        <f t="shared" ca="1" si="1"/>
        <v>2.787226884392459E-5</v>
      </c>
      <c r="F19277" s="11">
        <f t="shared" ca="1" si="3"/>
        <v>0.99961926750476693</v>
      </c>
      <c r="G19277" s="1">
        <v>44.796199999999999</v>
      </c>
      <c r="H19277" s="1">
        <v>-108.76819999999999</v>
      </c>
    </row>
    <row r="19278" spans="1:8" ht="13.2">
      <c r="A19278" s="1" t="s">
        <v>12577</v>
      </c>
      <c r="B19278" s="1" t="s">
        <v>12583</v>
      </c>
      <c r="C19278" s="1">
        <v>5316</v>
      </c>
      <c r="D19278" s="11">
        <f t="shared" si="0"/>
        <v>1.3187663729459394E-2</v>
      </c>
      <c r="E19278" s="11">
        <f t="shared" ca="1" si="1"/>
        <v>2.3126109126627611E-5</v>
      </c>
      <c r="F19278" s="11">
        <f t="shared" ca="1" si="3"/>
        <v>0.99964713977361086</v>
      </c>
      <c r="G19278" s="1">
        <v>44.002600000000001</v>
      </c>
      <c r="H19278" s="1">
        <v>-107.9543</v>
      </c>
    </row>
    <row r="19279" spans="1:8" ht="13.2">
      <c r="A19279" s="1" t="s">
        <v>12577</v>
      </c>
      <c r="B19279" s="1" t="s">
        <v>2895</v>
      </c>
      <c r="C19279" s="1">
        <v>4590</v>
      </c>
      <c r="D19279" s="11">
        <f t="shared" si="0"/>
        <v>1.138663967611336E-2</v>
      </c>
      <c r="E19279" s="11">
        <f t="shared" ca="1" si="1"/>
        <v>1.9967803026941449E-5</v>
      </c>
      <c r="F19279" s="11">
        <f t="shared" ca="1" si="3"/>
        <v>0.99967026588273744</v>
      </c>
      <c r="G19279" s="1">
        <v>44.342599999999997</v>
      </c>
      <c r="H19279" s="1">
        <v>-106.71380000000001</v>
      </c>
    </row>
    <row r="19280" spans="1:8" ht="13.2">
      <c r="A19280" s="1" t="s">
        <v>12577</v>
      </c>
      <c r="B19280" s="1" t="s">
        <v>12584</v>
      </c>
      <c r="C19280" s="1">
        <v>3813</v>
      </c>
      <c r="D19280" s="11">
        <f t="shared" si="0"/>
        <v>9.459097404143843E-3</v>
      </c>
      <c r="E19280" s="11">
        <f t="shared" ca="1" si="1"/>
        <v>1.6587632449178154E-5</v>
      </c>
      <c r="F19280" s="11">
        <f t="shared" ca="1" si="3"/>
        <v>0.99969023368576437</v>
      </c>
      <c r="G19280" s="1">
        <v>42.845999999999997</v>
      </c>
      <c r="H19280" s="1">
        <v>-106.38079999999999</v>
      </c>
    </row>
    <row r="19281" spans="1:8" ht="13.2">
      <c r="A19281" s="1" t="s">
        <v>12577</v>
      </c>
      <c r="B19281" s="1" t="s">
        <v>1582</v>
      </c>
      <c r="C19281" s="1">
        <v>3606</v>
      </c>
      <c r="D19281" s="11">
        <f t="shared" si="0"/>
        <v>8.9455822814955947E-3</v>
      </c>
      <c r="E19281" s="11">
        <f t="shared" ca="1" si="1"/>
        <v>1.5687123685218054E-5</v>
      </c>
      <c r="F19281" s="11">
        <f t="shared" ca="1" si="3"/>
        <v>0.99970682131821353</v>
      </c>
      <c r="G19281" s="1">
        <v>42.051600000000001</v>
      </c>
      <c r="H19281" s="1">
        <v>-104.95950000000001</v>
      </c>
    </row>
    <row r="19282" spans="1:8" ht="13.2">
      <c r="A19282" s="1" t="s">
        <v>12577</v>
      </c>
      <c r="B19282" s="1" t="s">
        <v>8181</v>
      </c>
      <c r="C19282" s="1">
        <v>3535</v>
      </c>
      <c r="D19282" s="11">
        <f t="shared" si="0"/>
        <v>8.7694490751766292E-3</v>
      </c>
      <c r="E19282" s="11">
        <f t="shared" ca="1" si="1"/>
        <v>1.5378253529463622E-5</v>
      </c>
      <c r="F19282" s="11">
        <f t="shared" ca="1" si="3"/>
        <v>0.99972250844189881</v>
      </c>
      <c r="G19282" s="1">
        <v>43.850999999999999</v>
      </c>
      <c r="H19282" s="1">
        <v>-104.21250000000001</v>
      </c>
    </row>
    <row r="19283" spans="1:8" ht="13.2">
      <c r="A19283" s="1" t="s">
        <v>12577</v>
      </c>
      <c r="B19283" s="1" t="s">
        <v>12585</v>
      </c>
      <c r="C19283" s="1">
        <v>2771</v>
      </c>
      <c r="D19283" s="11">
        <f t="shared" si="0"/>
        <v>6.8741565452091766E-3</v>
      </c>
      <c r="E19283" s="11">
        <f t="shared" ca="1" si="1"/>
        <v>1.2054636642190577E-5</v>
      </c>
      <c r="F19283" s="11">
        <f t="shared" ca="1" si="3"/>
        <v>0.99973788669542829</v>
      </c>
      <c r="G19283" s="1">
        <v>41.7761</v>
      </c>
      <c r="H19283" s="1">
        <v>-110.55549999999999</v>
      </c>
    </row>
    <row r="19284" spans="1:8" ht="13.2">
      <c r="A19284" s="1" t="s">
        <v>12577</v>
      </c>
      <c r="B19284" s="1" t="s">
        <v>12586</v>
      </c>
      <c r="C19284" s="1">
        <v>2937</v>
      </c>
      <c r="D19284" s="11">
        <f t="shared" si="0"/>
        <v>7.2859609430816858E-3</v>
      </c>
      <c r="E19284" s="11">
        <f t="shared" ca="1" si="1"/>
        <v>1.2776783766912207E-5</v>
      </c>
      <c r="F19284" s="11">
        <f t="shared" ca="1" si="3"/>
        <v>0.99974994133207051</v>
      </c>
      <c r="G19284" s="1">
        <v>43.6479</v>
      </c>
      <c r="H19284" s="1">
        <v>-108.2139</v>
      </c>
    </row>
    <row r="19285" spans="1:8" ht="13.2">
      <c r="A19285" s="1" t="s">
        <v>12577</v>
      </c>
      <c r="B19285" s="1" t="s">
        <v>4177</v>
      </c>
      <c r="C19285" s="1">
        <v>2953</v>
      </c>
      <c r="D19285" s="11">
        <f t="shared" si="0"/>
        <v>7.325652933238073E-3</v>
      </c>
      <c r="E19285" s="11">
        <f t="shared" ca="1" si="1"/>
        <v>1.2846388309054052E-5</v>
      </c>
      <c r="F19285" s="11">
        <f t="shared" ca="1" si="3"/>
        <v>0.99976271811583739</v>
      </c>
      <c r="G19285" s="1">
        <v>42.868099999999998</v>
      </c>
      <c r="H19285" s="1">
        <v>-106.2525</v>
      </c>
    </row>
    <row r="19286" spans="1:8" ht="13.2">
      <c r="A19286" s="1" t="s">
        <v>12577</v>
      </c>
      <c r="B19286" s="1" t="s">
        <v>12587</v>
      </c>
      <c r="C19286" s="1">
        <v>2785</v>
      </c>
      <c r="D19286" s="11">
        <f t="shared" si="0"/>
        <v>6.9088870365960151E-3</v>
      </c>
      <c r="E19286" s="11">
        <f t="shared" ca="1" si="1"/>
        <v>1.2115540616564692E-5</v>
      </c>
      <c r="F19286" s="11">
        <f t="shared" ca="1" si="3"/>
        <v>0.9997755645041464</v>
      </c>
      <c r="G19286" s="1">
        <v>42.921999999999997</v>
      </c>
      <c r="H19286" s="1">
        <v>-106.3475</v>
      </c>
    </row>
    <row r="19287" spans="1:8" ht="13.2">
      <c r="A19287" s="1" t="s">
        <v>12577</v>
      </c>
      <c r="B19287" s="1" t="s">
        <v>12588</v>
      </c>
      <c r="C19287" s="1">
        <v>2595</v>
      </c>
      <c r="D19287" s="11">
        <f t="shared" si="0"/>
        <v>6.4375446534889261E-3</v>
      </c>
      <c r="E19287" s="11">
        <f t="shared" ca="1" si="1"/>
        <v>1.1288986678630297E-5</v>
      </c>
      <c r="F19287" s="11">
        <f t="shared" ca="1" si="3"/>
        <v>0.99978768004476293</v>
      </c>
      <c r="G19287" s="1">
        <v>42.856400000000001</v>
      </c>
      <c r="H19287" s="1">
        <v>-105.8629</v>
      </c>
    </row>
    <row r="19288" spans="1:8" ht="13.2">
      <c r="A19288" s="1" t="s">
        <v>12577</v>
      </c>
      <c r="B19288" s="1" t="s">
        <v>12589</v>
      </c>
      <c r="C19288" s="1">
        <v>2421</v>
      </c>
      <c r="D19288" s="11">
        <f t="shared" si="0"/>
        <v>6.0058942605382233E-3</v>
      </c>
      <c r="E19288" s="11">
        <f t="shared" ca="1" si="1"/>
        <v>1.0532037282837743E-5</v>
      </c>
      <c r="F19288" s="11">
        <f t="shared" ca="1" si="3"/>
        <v>0.99979896903144161</v>
      </c>
      <c r="G19288" s="1">
        <v>44.835700000000003</v>
      </c>
      <c r="H19288" s="1">
        <v>-108.39190000000001</v>
      </c>
    </row>
    <row r="19289" spans="1:8" ht="13.2">
      <c r="A19289" s="1" t="s">
        <v>12577</v>
      </c>
      <c r="B19289" s="1" t="s">
        <v>8179</v>
      </c>
      <c r="C19289" s="1">
        <v>2072</v>
      </c>
      <c r="D19289" s="11">
        <f t="shared" si="0"/>
        <v>5.1401127252520438E-3</v>
      </c>
      <c r="E19289" s="11">
        <f t="shared" ca="1" si="1"/>
        <v>9.0137882073687754E-6</v>
      </c>
      <c r="F19289" s="11">
        <f t="shared" ca="1" si="3"/>
        <v>0.99980950106872446</v>
      </c>
      <c r="G19289" s="1">
        <v>41.327500000000001</v>
      </c>
      <c r="H19289" s="1">
        <v>-110.2975</v>
      </c>
    </row>
    <row r="19290" spans="1:8" ht="13.2">
      <c r="A19290" s="1" t="s">
        <v>12577</v>
      </c>
      <c r="B19290" s="1" t="s">
        <v>2972</v>
      </c>
      <c r="C19290" s="1">
        <v>1995</v>
      </c>
      <c r="D19290" s="11">
        <f t="shared" si="0"/>
        <v>4.9490950226244342E-3</v>
      </c>
      <c r="E19290" s="11">
        <f t="shared" ca="1" si="1"/>
        <v>8.6788163483111519E-6</v>
      </c>
      <c r="F19290" s="11">
        <f t="shared" ca="1" si="3"/>
        <v>0.99981851485693185</v>
      </c>
      <c r="G19290" s="1">
        <v>42.729500000000002</v>
      </c>
      <c r="H19290" s="1">
        <v>-110.93170000000001</v>
      </c>
    </row>
    <row r="19291" spans="1:8" ht="13.2">
      <c r="A19291" s="1" t="s">
        <v>12577</v>
      </c>
      <c r="B19291" s="1" t="s">
        <v>12590</v>
      </c>
      <c r="C19291" s="1">
        <v>1895</v>
      </c>
      <c r="D19291" s="11">
        <f t="shared" si="0"/>
        <v>4.7010200841470194E-3</v>
      </c>
      <c r="E19291" s="11">
        <f t="shared" ca="1" si="1"/>
        <v>8.2437879599246294E-6</v>
      </c>
      <c r="F19291" s="11">
        <f t="shared" ca="1" si="3"/>
        <v>0.99982719367328021</v>
      </c>
      <c r="G19291" s="1">
        <v>42.868000000000002</v>
      </c>
      <c r="H19291" s="1">
        <v>-109.871</v>
      </c>
    </row>
    <row r="19292" spans="1:8" ht="13.2">
      <c r="A19292" s="1" t="s">
        <v>12577</v>
      </c>
      <c r="B19292" s="1" t="s">
        <v>12591</v>
      </c>
      <c r="C19292" s="1">
        <v>1872</v>
      </c>
      <c r="D19292" s="11">
        <f t="shared" si="0"/>
        <v>4.6439628482972135E-3</v>
      </c>
      <c r="E19292" s="11">
        <f t="shared" ca="1" si="1"/>
        <v>8.1437314305957271E-6</v>
      </c>
      <c r="F19292" s="11">
        <f t="shared" ca="1" si="3"/>
        <v>0.99983543746124015</v>
      </c>
      <c r="G19292" s="1">
        <v>44.488799999999998</v>
      </c>
      <c r="H19292" s="1">
        <v>-108.0592</v>
      </c>
    </row>
    <row r="19293" spans="1:8" ht="13.2">
      <c r="A19293" s="1" t="s">
        <v>12577</v>
      </c>
      <c r="B19293" s="1" t="s">
        <v>6635</v>
      </c>
      <c r="C19293" s="1">
        <v>1834</v>
      </c>
      <c r="D19293" s="11">
        <f t="shared" si="0"/>
        <v>4.549694371675796E-3</v>
      </c>
      <c r="E19293" s="11">
        <f t="shared" ca="1" si="1"/>
        <v>7.9784206430088491E-6</v>
      </c>
      <c r="F19293" s="11">
        <f t="shared" ca="1" si="3"/>
        <v>0.99984358119267069</v>
      </c>
      <c r="G19293" s="1">
        <v>43.748399999999997</v>
      </c>
      <c r="H19293" s="1">
        <v>-105.49630000000001</v>
      </c>
    </row>
    <row r="19294" spans="1:8" ht="13.2">
      <c r="A19294" s="1" t="s">
        <v>12577</v>
      </c>
      <c r="B19294" s="1" t="s">
        <v>1401</v>
      </c>
      <c r="C19294" s="1">
        <v>1686</v>
      </c>
      <c r="D19294" s="11">
        <f t="shared" si="0"/>
        <v>4.1825434627292216E-3</v>
      </c>
      <c r="E19294" s="11">
        <f t="shared" ca="1" si="1"/>
        <v>7.3345786281967937E-6</v>
      </c>
      <c r="F19294" s="11">
        <f t="shared" ca="1" si="3"/>
        <v>0.99985155961331373</v>
      </c>
      <c r="G19294" s="1">
        <v>41.451700000000002</v>
      </c>
      <c r="H19294" s="1">
        <v>-106.8107</v>
      </c>
    </row>
    <row r="19295" spans="1:8" ht="13.2">
      <c r="A19295" s="1" t="s">
        <v>12577</v>
      </c>
      <c r="B19295" s="1" t="s">
        <v>12592</v>
      </c>
      <c r="C19295" s="1">
        <v>1599</v>
      </c>
      <c r="D19295" s="11">
        <f t="shared" si="0"/>
        <v>3.9667182662538698E-3</v>
      </c>
      <c r="E19295" s="11">
        <f t="shared" ca="1" si="1"/>
        <v>6.956103930300517E-6</v>
      </c>
      <c r="F19295" s="11">
        <f t="shared" ca="1" si="3"/>
        <v>0.99985889419194196</v>
      </c>
      <c r="G19295" s="1">
        <v>42.761200000000002</v>
      </c>
      <c r="H19295" s="1">
        <v>-104.45829999999999</v>
      </c>
    </row>
    <row r="19296" spans="1:8" ht="13.2">
      <c r="A19296" s="1" t="s">
        <v>12577</v>
      </c>
      <c r="B19296" s="1" t="s">
        <v>12593</v>
      </c>
      <c r="C19296" s="1">
        <v>1570</v>
      </c>
      <c r="D19296" s="11">
        <f t="shared" si="0"/>
        <v>3.8947765340954193E-3</v>
      </c>
      <c r="E19296" s="11">
        <f t="shared" ca="1" si="1"/>
        <v>6.8299456976684256E-6</v>
      </c>
      <c r="F19296" s="11">
        <f t="shared" ca="1" si="3"/>
        <v>0.99986585029587227</v>
      </c>
      <c r="G19296" s="1">
        <v>42.979900000000001</v>
      </c>
      <c r="H19296" s="1">
        <v>-110.96250000000001</v>
      </c>
    </row>
    <row r="19297" spans="1:8" ht="13.2">
      <c r="A19297" s="1" t="s">
        <v>12577</v>
      </c>
      <c r="B19297" s="1" t="s">
        <v>12594</v>
      </c>
      <c r="C19297" s="1">
        <v>1300</v>
      </c>
      <c r="D19297" s="11">
        <f t="shared" si="0"/>
        <v>3.2249742002063981E-3</v>
      </c>
      <c r="E19297" s="11">
        <f t="shared" ca="1" si="1"/>
        <v>5.6553690490248104E-6</v>
      </c>
      <c r="F19297" s="11">
        <f t="shared" ca="1" si="3"/>
        <v>0.99987268024156994</v>
      </c>
      <c r="G19297" s="1">
        <v>44.380600000000001</v>
      </c>
      <c r="H19297" s="1">
        <v>-108.04649999999999</v>
      </c>
    </row>
    <row r="19298" spans="1:8" ht="13.2">
      <c r="A19298" s="1" t="s">
        <v>12577</v>
      </c>
      <c r="B19298" s="1" t="s">
        <v>712</v>
      </c>
      <c r="C19298" s="1">
        <v>1287</v>
      </c>
      <c r="D19298" s="11">
        <f t="shared" si="0"/>
        <v>3.1927244582043344E-3</v>
      </c>
      <c r="E19298" s="11">
        <f t="shared" ca="1" si="1"/>
        <v>5.598815358534563E-6</v>
      </c>
      <c r="F19298" s="11">
        <f t="shared" ca="1" si="3"/>
        <v>0.99987833561061901</v>
      </c>
      <c r="G19298" s="1">
        <v>41.272399999999998</v>
      </c>
      <c r="H19298" s="1">
        <v>-110.3343</v>
      </c>
    </row>
    <row r="19299" spans="1:8" ht="13.2">
      <c r="A19299" s="1" t="s">
        <v>12577</v>
      </c>
      <c r="B19299" s="1" t="s">
        <v>12595</v>
      </c>
      <c r="C19299" s="1">
        <v>1279</v>
      </c>
      <c r="D19299" s="11">
        <f t="shared" si="0"/>
        <v>3.1728784631261412E-3</v>
      </c>
      <c r="E19299" s="11">
        <f t="shared" ca="1" si="1"/>
        <v>5.5640130874636414E-6</v>
      </c>
      <c r="F19299" s="11">
        <f t="shared" ca="1" si="3"/>
        <v>0.99988393442597756</v>
      </c>
      <c r="G19299" s="1">
        <v>44.404800000000002</v>
      </c>
      <c r="H19299" s="1">
        <v>-104.36239999999999</v>
      </c>
    </row>
    <row r="19300" spans="1:8" ht="13.2">
      <c r="A19300" s="1" t="s">
        <v>12577</v>
      </c>
      <c r="B19300" s="1" t="s">
        <v>3428</v>
      </c>
      <c r="C19300" s="1">
        <v>1171</v>
      </c>
      <c r="D19300" s="11">
        <f t="shared" si="0"/>
        <v>2.9049575295705325E-3</v>
      </c>
      <c r="E19300" s="11">
        <f t="shared" ca="1" si="1"/>
        <v>5.0941824280061948E-6</v>
      </c>
      <c r="F19300" s="11">
        <f t="shared" ca="1" si="3"/>
        <v>0.99988949843906505</v>
      </c>
      <c r="G19300" s="1">
        <v>42.265799999999999</v>
      </c>
      <c r="H19300" s="1">
        <v>-104.74299999999999</v>
      </c>
    </row>
    <row r="19301" spans="1:8" ht="13.2">
      <c r="A19301" s="1" t="s">
        <v>12577</v>
      </c>
      <c r="B19301" s="1" t="s">
        <v>12596</v>
      </c>
      <c r="C19301" s="1">
        <v>1152</v>
      </c>
      <c r="D19301" s="11">
        <f t="shared" si="0"/>
        <v>2.8578232912598238E-3</v>
      </c>
      <c r="E19301" s="11">
        <f t="shared" ca="1" si="1"/>
        <v>5.0115270342127559E-6</v>
      </c>
      <c r="F19301" s="11">
        <f t="shared" ca="1" si="3"/>
        <v>0.99989459262149305</v>
      </c>
      <c r="G19301" s="1">
        <v>41.180300000000003</v>
      </c>
      <c r="H19301" s="1">
        <v>-104.0692</v>
      </c>
    </row>
    <row r="19302" spans="1:8" ht="13.2">
      <c r="A19302" s="1" t="s">
        <v>12577</v>
      </c>
      <c r="B19302" s="1" t="s">
        <v>5406</v>
      </c>
      <c r="C19302" s="1">
        <v>1106</v>
      </c>
      <c r="D19302" s="11">
        <f t="shared" si="0"/>
        <v>2.7437088195602127E-3</v>
      </c>
      <c r="E19302" s="11">
        <f t="shared" ca="1" si="1"/>
        <v>4.8114139755549546E-6</v>
      </c>
      <c r="F19302" s="11">
        <f t="shared" ca="1" si="3"/>
        <v>0.9998996041485273</v>
      </c>
      <c r="G19302" s="1">
        <v>44.102499999999999</v>
      </c>
      <c r="H19302" s="1">
        <v>-104.63760000000001</v>
      </c>
    </row>
    <row r="19303" spans="1:8" ht="13.2">
      <c r="A19303" s="1" t="s">
        <v>12577</v>
      </c>
      <c r="B19303" s="1" t="s">
        <v>12597</v>
      </c>
      <c r="C19303" s="1">
        <v>1069</v>
      </c>
      <c r="D19303" s="11">
        <f t="shared" si="0"/>
        <v>2.6519210923235692E-3</v>
      </c>
      <c r="E19303" s="11">
        <f t="shared" ca="1" si="1"/>
        <v>4.6504534718519407E-6</v>
      </c>
      <c r="F19303" s="11">
        <f t="shared" ca="1" si="3"/>
        <v>0.99990441556250287</v>
      </c>
      <c r="G19303" s="1">
        <v>42.557899999999997</v>
      </c>
      <c r="H19303" s="1">
        <v>-110.1009</v>
      </c>
    </row>
    <row r="19304" spans="1:8" ht="13.2">
      <c r="A19304" s="1" t="s">
        <v>12577</v>
      </c>
      <c r="B19304" s="1" t="s">
        <v>12598</v>
      </c>
      <c r="C19304" s="1">
        <v>1063</v>
      </c>
      <c r="D19304" s="11">
        <f t="shared" si="0"/>
        <v>2.6370365960149242E-3</v>
      </c>
      <c r="E19304" s="11">
        <f t="shared" ca="1" si="1"/>
        <v>4.6243517685487491E-6</v>
      </c>
      <c r="F19304" s="11">
        <f t="shared" ca="1" si="3"/>
        <v>0.99990906601597473</v>
      </c>
      <c r="G19304" s="1">
        <v>44.264600000000002</v>
      </c>
      <c r="H19304" s="1">
        <v>-104.94759999999999</v>
      </c>
    </row>
    <row r="19305" spans="1:8" ht="13.2">
      <c r="A19305" s="1" t="s">
        <v>12577</v>
      </c>
      <c r="B19305" s="1" t="s">
        <v>3556</v>
      </c>
      <c r="C19305" s="1">
        <v>985</v>
      </c>
      <c r="D19305" s="11">
        <f t="shared" si="0"/>
        <v>2.4435381440025402E-3</v>
      </c>
      <c r="E19305" s="11">
        <f t="shared" ca="1" si="1"/>
        <v>4.2850296256072606E-6</v>
      </c>
      <c r="F19305" s="11">
        <f t="shared" ca="1" si="3"/>
        <v>0.99991369036774325</v>
      </c>
      <c r="G19305" s="1">
        <v>43.538899999999998</v>
      </c>
      <c r="H19305" s="1">
        <v>-109.6443</v>
      </c>
    </row>
    <row r="19306" spans="1:8" ht="13.2">
      <c r="A19306" s="1" t="s">
        <v>12577</v>
      </c>
      <c r="B19306" s="1" t="s">
        <v>12599</v>
      </c>
      <c r="C19306" s="1">
        <v>944</v>
      </c>
      <c r="D19306" s="11">
        <f t="shared" si="0"/>
        <v>2.3418274192267999E-3</v>
      </c>
      <c r="E19306" s="11">
        <f t="shared" ca="1" si="1"/>
        <v>4.1066679863687851E-6</v>
      </c>
      <c r="F19306" s="11">
        <f t="shared" ca="1" si="3"/>
        <v>0.99991797539736882</v>
      </c>
      <c r="G19306" s="1">
        <v>44.907899999999998</v>
      </c>
      <c r="H19306" s="1">
        <v>-107.1661</v>
      </c>
    </row>
    <row r="19307" spans="1:8" ht="13.2">
      <c r="A19307" s="1" t="s">
        <v>12577</v>
      </c>
      <c r="B19307" s="1" t="s">
        <v>8491</v>
      </c>
      <c r="C19307" s="1">
        <v>865</v>
      </c>
      <c r="D19307" s="11">
        <f t="shared" si="0"/>
        <v>2.145848217829642E-3</v>
      </c>
      <c r="E19307" s="11">
        <f t="shared" ca="1" si="1"/>
        <v>3.7629955595434321E-6</v>
      </c>
      <c r="F19307" s="11">
        <f t="shared" ca="1" si="3"/>
        <v>0.99992208206535516</v>
      </c>
      <c r="G19307" s="1">
        <v>43.160800000000002</v>
      </c>
      <c r="H19307" s="1">
        <v>-111.01819999999999</v>
      </c>
    </row>
    <row r="19308" spans="1:8" ht="13.2">
      <c r="A19308" s="1" t="s">
        <v>12577</v>
      </c>
      <c r="B19308" s="1" t="s">
        <v>614</v>
      </c>
      <c r="C19308" s="1">
        <v>822</v>
      </c>
      <c r="D19308" s="11">
        <f t="shared" si="0"/>
        <v>2.0391759942843535E-3</v>
      </c>
      <c r="E19308" s="11">
        <f t="shared" ca="1" si="1"/>
        <v>3.5759333525372266E-6</v>
      </c>
      <c r="F19308" s="11">
        <f t="shared" ca="1" si="3"/>
        <v>0.99992584506091475</v>
      </c>
      <c r="G19308" s="1">
        <v>44.8733</v>
      </c>
      <c r="H19308" s="1">
        <v>-107.2625</v>
      </c>
    </row>
    <row r="19309" spans="1:8" ht="13.2">
      <c r="A19309" s="1" t="s">
        <v>12577</v>
      </c>
      <c r="B19309" s="1" t="s">
        <v>9745</v>
      </c>
      <c r="C19309" s="1">
        <v>812</v>
      </c>
      <c r="D19309" s="11">
        <f t="shared" si="0"/>
        <v>2.0143685004366117E-3</v>
      </c>
      <c r="E19309" s="11">
        <f t="shared" ca="1" si="1"/>
        <v>3.5324305136985738E-6</v>
      </c>
      <c r="F19309" s="11">
        <f t="shared" ca="1" si="3"/>
        <v>0.99992942099426729</v>
      </c>
      <c r="G19309" s="1">
        <v>41.869799999999998</v>
      </c>
      <c r="H19309" s="1">
        <v>-106.5596</v>
      </c>
    </row>
    <row r="19310" spans="1:8" ht="13.2">
      <c r="A19310" s="1" t="s">
        <v>12577</v>
      </c>
      <c r="B19310" s="1" t="s">
        <v>12600</v>
      </c>
      <c r="C19310" s="1">
        <v>745</v>
      </c>
      <c r="D19310" s="11">
        <f t="shared" si="0"/>
        <v>1.8481582916567436E-3</v>
      </c>
      <c r="E19310" s="11">
        <f t="shared" ca="1" si="1"/>
        <v>3.2409614934796031E-6</v>
      </c>
      <c r="F19310" s="11">
        <f t="shared" ca="1" si="3"/>
        <v>0.99993295342478095</v>
      </c>
      <c r="G19310" s="1">
        <v>44.883499999999998</v>
      </c>
      <c r="H19310" s="1">
        <v>-108.46939999999999</v>
      </c>
    </row>
    <row r="19311" spans="1:8" ht="13.2">
      <c r="A19311" s="1" t="s">
        <v>12577</v>
      </c>
      <c r="B19311" s="1" t="s">
        <v>12601</v>
      </c>
      <c r="C19311" s="1">
        <v>743</v>
      </c>
      <c r="D19311" s="11">
        <f t="shared" si="0"/>
        <v>1.8431967928871954E-3</v>
      </c>
      <c r="E19311" s="11">
        <f t="shared" ca="1" si="1"/>
        <v>3.2322609257118727E-6</v>
      </c>
      <c r="F19311" s="11">
        <f t="shared" ca="1" si="3"/>
        <v>0.99993619438627446</v>
      </c>
      <c r="G19311" s="1">
        <v>41.777099999999997</v>
      </c>
      <c r="H19311" s="1">
        <v>-110.53570000000001</v>
      </c>
    </row>
    <row r="19312" spans="1:8" ht="13.2">
      <c r="A19312" s="1" t="s">
        <v>12577</v>
      </c>
      <c r="B19312" s="1" t="s">
        <v>12602</v>
      </c>
      <c r="C19312" s="1">
        <v>644</v>
      </c>
      <c r="D19312" s="11">
        <f t="shared" si="0"/>
        <v>1.5976026037945543E-3</v>
      </c>
      <c r="E19312" s="11">
        <f t="shared" ca="1" si="1"/>
        <v>2.801582821209214E-6</v>
      </c>
      <c r="F19312" s="11">
        <f t="shared" ca="1" si="3"/>
        <v>0.99993942664720015</v>
      </c>
      <c r="G19312" s="1">
        <v>43.238</v>
      </c>
      <c r="H19312" s="1">
        <v>-108.10680000000001</v>
      </c>
    </row>
    <row r="19313" spans="1:8" ht="13.2">
      <c r="A19313" s="1" t="s">
        <v>12577</v>
      </c>
      <c r="B19313" s="1" t="s">
        <v>2399</v>
      </c>
      <c r="C19313" s="1">
        <v>614</v>
      </c>
      <c r="D19313" s="11">
        <f t="shared" si="0"/>
        <v>1.5231801222513298E-3</v>
      </c>
      <c r="E19313" s="11">
        <f t="shared" ca="1" si="1"/>
        <v>2.6710743046932572E-6</v>
      </c>
      <c r="F19313" s="11">
        <f t="shared" ca="1" si="3"/>
        <v>0.99994222823002132</v>
      </c>
      <c r="G19313" s="1">
        <v>44.796399999999998</v>
      </c>
      <c r="H19313" s="1">
        <v>-108.5082</v>
      </c>
    </row>
    <row r="19314" spans="1:8" ht="13.2">
      <c r="A19314" s="1" t="s">
        <v>12577</v>
      </c>
      <c r="B19314" s="1" t="s">
        <v>12603</v>
      </c>
      <c r="C19314" s="1">
        <v>558</v>
      </c>
      <c r="D19314" s="11">
        <f t="shared" si="0"/>
        <v>1.3842581567039772E-3</v>
      </c>
      <c r="E19314" s="11">
        <f t="shared" ca="1" si="1"/>
        <v>2.4274584071968035E-6</v>
      </c>
      <c r="F19314" s="11">
        <f t="shared" ca="1" si="3"/>
        <v>0.99994489930432606</v>
      </c>
      <c r="G19314" s="1">
        <v>42.2605</v>
      </c>
      <c r="H19314" s="1">
        <v>-110.19710000000001</v>
      </c>
    </row>
    <row r="19315" spans="1:8" ht="13.2">
      <c r="A19315" s="1" t="s">
        <v>12577</v>
      </c>
      <c r="B19315" s="1" t="s">
        <v>12604</v>
      </c>
      <c r="C19315" s="1">
        <v>547</v>
      </c>
      <c r="D19315" s="11">
        <f t="shared" si="0"/>
        <v>1.3569699134714614E-3</v>
      </c>
      <c r="E19315" s="11">
        <f t="shared" ca="1" si="1"/>
        <v>2.3796052844742857E-6</v>
      </c>
      <c r="F19315" s="11">
        <f t="shared" ca="1" si="3"/>
        <v>0.99994732676273324</v>
      </c>
      <c r="G19315" s="1">
        <v>42.071199999999997</v>
      </c>
      <c r="H19315" s="1">
        <v>-110.9598</v>
      </c>
    </row>
    <row r="19316" spans="1:8" ht="13.2">
      <c r="A19316" s="1" t="s">
        <v>12577</v>
      </c>
      <c r="B19316" s="1" t="s">
        <v>12605</v>
      </c>
      <c r="C19316" s="1">
        <v>526</v>
      </c>
      <c r="D19316" s="11">
        <f t="shared" si="0"/>
        <v>1.3048741763912043E-3</v>
      </c>
      <c r="E19316" s="11">
        <f t="shared" ca="1" si="1"/>
        <v>2.2882493229131159E-6</v>
      </c>
      <c r="F19316" s="11">
        <f t="shared" ca="1" si="3"/>
        <v>0.99994970636801772</v>
      </c>
      <c r="G19316" s="1">
        <v>44.353400000000001</v>
      </c>
      <c r="H19316" s="1">
        <v>-104.8104</v>
      </c>
    </row>
    <row r="19317" spans="1:8" ht="13.2">
      <c r="A19317" s="1" t="s">
        <v>12577</v>
      </c>
      <c r="B19317" s="1" t="s">
        <v>12606</v>
      </c>
      <c r="C19317" s="1">
        <v>521</v>
      </c>
      <c r="D19317" s="11">
        <f t="shared" si="0"/>
        <v>1.2924704294673334E-3</v>
      </c>
      <c r="E19317" s="11">
        <f t="shared" ca="1" si="1"/>
        <v>2.2664979034937897E-6</v>
      </c>
      <c r="F19317" s="11">
        <f t="shared" ca="1" si="3"/>
        <v>0.99995199461734063</v>
      </c>
      <c r="G19317" s="1">
        <v>42.540300000000002</v>
      </c>
      <c r="H19317" s="1">
        <v>-110.12130000000001</v>
      </c>
    </row>
    <row r="19318" spans="1:8" ht="13.2">
      <c r="A19318" s="1" t="s">
        <v>12577</v>
      </c>
      <c r="B19318" s="1" t="s">
        <v>12607</v>
      </c>
      <c r="C19318" s="1">
        <v>517</v>
      </c>
      <c r="D19318" s="11">
        <f t="shared" si="0"/>
        <v>1.2825474319282369E-3</v>
      </c>
      <c r="E19318" s="11">
        <f t="shared" ca="1" si="1"/>
        <v>2.2490967679583289E-6</v>
      </c>
      <c r="F19318" s="11">
        <f t="shared" ca="1" si="3"/>
        <v>0.9999542611152441</v>
      </c>
      <c r="G19318" s="1">
        <v>41.385899999999999</v>
      </c>
      <c r="H19318" s="1">
        <v>-111.0271</v>
      </c>
    </row>
    <row r="19319" spans="1:8" ht="13.2">
      <c r="A19319" s="1" t="s">
        <v>12577</v>
      </c>
      <c r="B19319" s="1" t="s">
        <v>12608</v>
      </c>
      <c r="C19319" s="1">
        <v>484</v>
      </c>
      <c r="D19319" s="11">
        <f t="shared" si="0"/>
        <v>1.2006827022306898E-3</v>
      </c>
      <c r="E19319" s="11">
        <f t="shared" ca="1" si="1"/>
        <v>2.1055373997907758E-6</v>
      </c>
      <c r="F19319" s="11">
        <f t="shared" ca="1" si="3"/>
        <v>0.99995651021201204</v>
      </c>
      <c r="G19319" s="1">
        <v>41.667900000000003</v>
      </c>
      <c r="H19319" s="1">
        <v>-107.979</v>
      </c>
    </row>
    <row r="19320" spans="1:8" ht="13.2">
      <c r="A19320" s="1" t="s">
        <v>12577</v>
      </c>
      <c r="B19320" s="1" t="s">
        <v>12609</v>
      </c>
      <c r="C19320" s="1">
        <v>459</v>
      </c>
      <c r="D19320" s="11">
        <f t="shared" si="0"/>
        <v>1.1386639676113359E-3</v>
      </c>
      <c r="E19320" s="11">
        <f t="shared" ca="1" si="1"/>
        <v>1.9967803026941448E-6</v>
      </c>
      <c r="F19320" s="11">
        <f t="shared" ca="1" si="3"/>
        <v>0.99995861574941181</v>
      </c>
      <c r="G19320" s="1">
        <v>42.138800000000003</v>
      </c>
      <c r="H19320" s="1">
        <v>-104.34610000000001</v>
      </c>
    </row>
    <row r="19321" spans="1:8" ht="13.2">
      <c r="A19321" s="1" t="s">
        <v>12577</v>
      </c>
      <c r="B19321" s="1" t="s">
        <v>1725</v>
      </c>
      <c r="C19321" s="1">
        <v>454</v>
      </c>
      <c r="D19321" s="11">
        <f t="shared" si="0"/>
        <v>1.1262602206874653E-3</v>
      </c>
      <c r="E19321" s="11">
        <f t="shared" ca="1" si="1"/>
        <v>1.9750288832748186E-6</v>
      </c>
      <c r="F19321" s="11">
        <f t="shared" ca="1" si="3"/>
        <v>0.99996061252971447</v>
      </c>
      <c r="G19321" s="1">
        <v>42.902799999999999</v>
      </c>
      <c r="H19321" s="1">
        <v>-108.5819</v>
      </c>
    </row>
    <row r="19322" spans="1:8" ht="13.2">
      <c r="A19322" s="1" t="s">
        <v>12577</v>
      </c>
      <c r="B19322" s="1" t="s">
        <v>1061</v>
      </c>
      <c r="C19322" s="1">
        <v>451</v>
      </c>
      <c r="D19322" s="11">
        <f t="shared" si="0"/>
        <v>1.1188179725331428E-3</v>
      </c>
      <c r="E19322" s="11">
        <f t="shared" ca="1" si="1"/>
        <v>1.9619780316232228E-6</v>
      </c>
      <c r="F19322" s="11">
        <f t="shared" ca="1" si="3"/>
        <v>0.99996258755859779</v>
      </c>
      <c r="G19322" s="1">
        <v>41.638399999999997</v>
      </c>
      <c r="H19322" s="1">
        <v>-104.163</v>
      </c>
    </row>
    <row r="19323" spans="1:8" ht="13.2">
      <c r="A19323" s="1" t="s">
        <v>12577</v>
      </c>
      <c r="B19323" s="1" t="s">
        <v>12610</v>
      </c>
      <c r="C19323" s="1">
        <v>442</v>
      </c>
      <c r="D19323" s="11">
        <f t="shared" si="0"/>
        <v>1.0964912280701754E-3</v>
      </c>
      <c r="E19323" s="11">
        <f t="shared" ca="1" si="1"/>
        <v>1.9228254766684358E-6</v>
      </c>
      <c r="F19323" s="11">
        <f t="shared" ca="1" si="3"/>
        <v>0.99996454953662939</v>
      </c>
      <c r="G19323" s="1">
        <v>41.208799999999997</v>
      </c>
      <c r="H19323" s="1">
        <v>-106.7948</v>
      </c>
    </row>
    <row r="19324" spans="1:8" ht="13.2">
      <c r="A19324" s="1" t="s">
        <v>12577</v>
      </c>
      <c r="B19324" s="1" t="s">
        <v>1597</v>
      </c>
      <c r="C19324" s="1">
        <v>439</v>
      </c>
      <c r="D19324" s="11">
        <f t="shared" si="0"/>
        <v>1.0890489799158529E-3</v>
      </c>
      <c r="E19324" s="11">
        <f t="shared" ca="1" si="1"/>
        <v>1.9097746250168399E-6</v>
      </c>
      <c r="F19324" s="11">
        <f t="shared" ca="1" si="3"/>
        <v>0.99996647236210601</v>
      </c>
      <c r="G19324" s="1">
        <v>42.903700000000001</v>
      </c>
      <c r="H19324" s="1">
        <v>-105.84310000000001</v>
      </c>
    </row>
    <row r="19325" spans="1:8" ht="13.2">
      <c r="A19325" s="1" t="s">
        <v>12577</v>
      </c>
      <c r="B19325" s="1" t="s">
        <v>12611</v>
      </c>
      <c r="C19325" s="1">
        <v>430</v>
      </c>
      <c r="D19325" s="11">
        <f t="shared" si="0"/>
        <v>1.0667222354528857E-3</v>
      </c>
      <c r="E19325" s="11">
        <f t="shared" ca="1" si="1"/>
        <v>1.8706220700620529E-6</v>
      </c>
      <c r="F19325" s="11">
        <f t="shared" ca="1" si="3"/>
        <v>0.999968382136731</v>
      </c>
      <c r="G19325" s="1">
        <v>41.034500000000001</v>
      </c>
      <c r="H19325" s="1">
        <v>-107.6574</v>
      </c>
    </row>
    <row r="19326" spans="1:8" ht="13.2">
      <c r="A19326" s="1" t="s">
        <v>12577</v>
      </c>
      <c r="B19326" s="1" t="s">
        <v>12612</v>
      </c>
      <c r="C19326" s="1">
        <v>415</v>
      </c>
      <c r="D19326" s="11">
        <f t="shared" si="0"/>
        <v>1.0295109946812733E-3</v>
      </c>
      <c r="E19326" s="11">
        <f t="shared" ca="1" si="1"/>
        <v>1.8053678118040743E-6</v>
      </c>
      <c r="F19326" s="11">
        <f t="shared" ca="1" si="3"/>
        <v>0.99997025275880103</v>
      </c>
      <c r="G19326" s="1">
        <v>41.7761</v>
      </c>
      <c r="H19326" s="1">
        <v>-107.1199</v>
      </c>
    </row>
    <row r="19327" spans="1:8" ht="13.2">
      <c r="A19327" s="1" t="s">
        <v>12577</v>
      </c>
      <c r="B19327" s="1" t="s">
        <v>12613</v>
      </c>
      <c r="C19327" s="1">
        <v>409</v>
      </c>
      <c r="D19327" s="11">
        <f t="shared" si="0"/>
        <v>1.0146264983726283E-3</v>
      </c>
      <c r="E19327" s="11">
        <f t="shared" ca="1" si="1"/>
        <v>1.7792661085008827E-6</v>
      </c>
      <c r="F19327" s="11">
        <f t="shared" ca="1" si="3"/>
        <v>0.99997205812661283</v>
      </c>
      <c r="G19327" s="1">
        <v>44.682899999999997</v>
      </c>
      <c r="H19327" s="1">
        <v>-104.59820000000001</v>
      </c>
    </row>
    <row r="19328" spans="1:8" ht="13.2">
      <c r="A19328" s="1" t="s">
        <v>12577</v>
      </c>
      <c r="B19328" s="1" t="s">
        <v>12614</v>
      </c>
      <c r="C19328" s="1">
        <v>400</v>
      </c>
      <c r="D19328" s="11">
        <f t="shared" si="0"/>
        <v>9.9229975390966113E-4</v>
      </c>
      <c r="E19328" s="11">
        <f t="shared" ca="1" si="1"/>
        <v>1.7401135535460959E-6</v>
      </c>
      <c r="F19328" s="11">
        <f t="shared" ca="1" si="3"/>
        <v>0.99997383739272128</v>
      </c>
      <c r="G19328" s="1">
        <v>43.411299999999997</v>
      </c>
      <c r="H19328" s="1">
        <v>-106.27719999999999</v>
      </c>
    </row>
    <row r="19329" spans="1:8" ht="13.2">
      <c r="A19329" s="1" t="s">
        <v>12577</v>
      </c>
      <c r="B19329" s="1" t="s">
        <v>12615</v>
      </c>
      <c r="C19329" s="1">
        <v>367</v>
      </c>
      <c r="D19329" s="11">
        <f t="shared" si="0"/>
        <v>9.10435024212114E-4</v>
      </c>
      <c r="E19329" s="11">
        <f t="shared" ca="1" si="1"/>
        <v>1.5965541853785429E-6</v>
      </c>
      <c r="F19329" s="11">
        <f t="shared" ca="1" si="3"/>
        <v>0.99997557750627486</v>
      </c>
      <c r="G19329" s="1">
        <v>42.919199999999996</v>
      </c>
      <c r="H19329" s="1">
        <v>-110.99679999999999</v>
      </c>
    </row>
    <row r="19330" spans="1:8" ht="13.2">
      <c r="A19330" s="1" t="s">
        <v>12577</v>
      </c>
      <c r="B19330" s="1" t="s">
        <v>1692</v>
      </c>
      <c r="C19330" s="1">
        <v>344</v>
      </c>
      <c r="D19330" s="11">
        <f t="shared" si="0"/>
        <v>8.5337778836230848E-4</v>
      </c>
      <c r="E19330" s="11">
        <f t="shared" ca="1" si="1"/>
        <v>1.4964976560496422E-6</v>
      </c>
      <c r="F19330" s="11">
        <f t="shared" ca="1" si="3"/>
        <v>0.99997717406046027</v>
      </c>
      <c r="G19330" s="1">
        <v>44.447099999999999</v>
      </c>
      <c r="H19330" s="1">
        <v>-108.432</v>
      </c>
    </row>
    <row r="19331" spans="1:8" ht="13.2">
      <c r="A19331" s="1" t="s">
        <v>12577</v>
      </c>
      <c r="B19331" s="1" t="s">
        <v>12616</v>
      </c>
      <c r="C19331" s="1">
        <v>327</v>
      </c>
      <c r="D19331" s="11">
        <f t="shared" si="0"/>
        <v>8.1120504882114793E-4</v>
      </c>
      <c r="E19331" s="11">
        <f t="shared" ca="1" si="1"/>
        <v>1.4225428300239332E-6</v>
      </c>
      <c r="F19331" s="11">
        <f t="shared" ca="1" si="3"/>
        <v>0.99997867055811629</v>
      </c>
      <c r="G19331" s="1">
        <v>44.154499999999999</v>
      </c>
      <c r="H19331" s="1">
        <v>-108.8608</v>
      </c>
    </row>
    <row r="19332" spans="1:8" ht="13.2">
      <c r="A19332" s="1" t="s">
        <v>12577</v>
      </c>
      <c r="B19332" s="1" t="s">
        <v>5127</v>
      </c>
      <c r="C19332" s="1">
        <v>305</v>
      </c>
      <c r="D19332" s="11">
        <f t="shared" si="0"/>
        <v>7.566285623561165E-4</v>
      </c>
      <c r="E19332" s="11">
        <f t="shared" ca="1" si="1"/>
        <v>1.326836584578898E-6</v>
      </c>
      <c r="F19332" s="11">
        <f t="shared" ca="1" si="3"/>
        <v>0.99998009310094627</v>
      </c>
      <c r="G19332" s="1">
        <v>41.190899999999999</v>
      </c>
      <c r="H19332" s="1">
        <v>-104.35899999999999</v>
      </c>
    </row>
    <row r="19333" spans="1:8" ht="13.2">
      <c r="A19333" s="1" t="s">
        <v>12577</v>
      </c>
      <c r="B19333" s="1" t="s">
        <v>12617</v>
      </c>
      <c r="C19333" s="1">
        <v>270</v>
      </c>
      <c r="D19333" s="11">
        <f t="shared" si="0"/>
        <v>6.6980233388902119E-4</v>
      </c>
      <c r="E19333" s="11">
        <f t="shared" ca="1" si="1"/>
        <v>1.1745766486436145E-6</v>
      </c>
      <c r="F19333" s="11">
        <f t="shared" ca="1" si="3"/>
        <v>0.99998141993753087</v>
      </c>
      <c r="G19333" s="1">
        <v>41.8996</v>
      </c>
      <c r="H19333" s="1">
        <v>-106.20189999999999</v>
      </c>
    </row>
    <row r="19334" spans="1:8" ht="13.2">
      <c r="A19334" s="1" t="s">
        <v>12577</v>
      </c>
      <c r="B19334" s="1" t="s">
        <v>12618</v>
      </c>
      <c r="C19334" s="1">
        <v>263</v>
      </c>
      <c r="D19334" s="11">
        <f t="shared" si="0"/>
        <v>6.5243708819560215E-4</v>
      </c>
      <c r="E19334" s="11">
        <f t="shared" ca="1" si="1"/>
        <v>1.1441246614565579E-6</v>
      </c>
      <c r="F19334" s="11">
        <f t="shared" ca="1" si="3"/>
        <v>0.99998259451417948</v>
      </c>
      <c r="G19334" s="1">
        <v>43.709699999999998</v>
      </c>
      <c r="H19334" s="1">
        <v>-106.6379</v>
      </c>
    </row>
    <row r="19335" spans="1:8" ht="13.2">
      <c r="A19335" s="1" t="s">
        <v>12577</v>
      </c>
      <c r="B19335" s="1" t="s">
        <v>12619</v>
      </c>
      <c r="C19335" s="1">
        <v>250</v>
      </c>
      <c r="D19335" s="11">
        <f t="shared" si="0"/>
        <v>6.2018734619353815E-4</v>
      </c>
      <c r="E19335" s="11">
        <f t="shared" ca="1" si="1"/>
        <v>1.0875709709663099E-6</v>
      </c>
      <c r="F19335" s="11">
        <f t="shared" ca="1" si="3"/>
        <v>0.99998373863884094</v>
      </c>
      <c r="G19335" s="1">
        <v>44.0349</v>
      </c>
      <c r="H19335" s="1">
        <v>-107.4483</v>
      </c>
    </row>
    <row r="19336" spans="1:8" ht="13.2">
      <c r="A19336" s="1" t="s">
        <v>12577</v>
      </c>
      <c r="B19336" s="1" t="s">
        <v>12620</v>
      </c>
      <c r="C19336" s="1">
        <v>244</v>
      </c>
      <c r="D19336" s="11">
        <f t="shared" si="0"/>
        <v>6.053028498848932E-4</v>
      </c>
      <c r="E19336" s="11">
        <f t="shared" ca="1" si="1"/>
        <v>1.0614692676631183E-6</v>
      </c>
      <c r="F19336" s="11">
        <f t="shared" ca="1" si="3"/>
        <v>0.99998482620981188</v>
      </c>
      <c r="G19336" s="1">
        <v>43.644100000000002</v>
      </c>
      <c r="H19336" s="1">
        <v>-108.1979</v>
      </c>
    </row>
    <row r="19337" spans="1:8" ht="13.2">
      <c r="A19337" s="1" t="s">
        <v>12577</v>
      </c>
      <c r="B19337" s="1" t="s">
        <v>12621</v>
      </c>
      <c r="C19337" s="1">
        <v>244</v>
      </c>
      <c r="D19337" s="11">
        <f t="shared" si="0"/>
        <v>6.053028498848932E-4</v>
      </c>
      <c r="E19337" s="11">
        <f t="shared" ca="1" si="1"/>
        <v>1.0614692676631183E-6</v>
      </c>
      <c r="F19337" s="11">
        <f t="shared" ca="1" si="3"/>
        <v>0.99998588767907959</v>
      </c>
      <c r="G19337" s="1">
        <v>41.731699999999996</v>
      </c>
      <c r="H19337" s="1">
        <v>-105.9752</v>
      </c>
    </row>
    <row r="19338" spans="1:8" ht="13.2">
      <c r="A19338" s="1" t="s">
        <v>12577</v>
      </c>
      <c r="B19338" s="1" t="s">
        <v>12622</v>
      </c>
      <c r="C19338" s="1">
        <v>236</v>
      </c>
      <c r="D19338" s="11">
        <f t="shared" si="0"/>
        <v>5.8545685480669997E-4</v>
      </c>
      <c r="E19338" s="11">
        <f t="shared" ca="1" si="1"/>
        <v>1.0266669965921963E-6</v>
      </c>
      <c r="F19338" s="11">
        <f t="shared" ca="1" si="3"/>
        <v>0.99998694914834729</v>
      </c>
      <c r="G19338" s="1">
        <v>43.244</v>
      </c>
      <c r="H19338" s="1">
        <v>-108.68899999999999</v>
      </c>
    </row>
    <row r="19339" spans="1:8" ht="13.2">
      <c r="A19339" s="1" t="s">
        <v>12577</v>
      </c>
      <c r="B19339" s="1" t="s">
        <v>12623</v>
      </c>
      <c r="C19339" s="1">
        <v>222</v>
      </c>
      <c r="D19339" s="11">
        <f t="shared" si="0"/>
        <v>5.5072636341986188E-4</v>
      </c>
      <c r="E19339" s="11">
        <f t="shared" ca="1" si="1"/>
        <v>9.6576302221808308E-7</v>
      </c>
      <c r="F19339" s="11">
        <f t="shared" ca="1" si="3"/>
        <v>0.99998797581534393</v>
      </c>
      <c r="G19339" s="1">
        <v>42.2134</v>
      </c>
      <c r="H19339" s="1">
        <v>-104.51779999999999</v>
      </c>
    </row>
    <row r="19340" spans="1:8" ht="13.2">
      <c r="A19340" s="1" t="s">
        <v>12577</v>
      </c>
      <c r="B19340" s="1" t="s">
        <v>12624</v>
      </c>
      <c r="C19340" s="1">
        <v>212</v>
      </c>
      <c r="D19340" s="11">
        <f t="shared" si="0"/>
        <v>5.2591886957212037E-4</v>
      </c>
      <c r="E19340" s="11">
        <f t="shared" ca="1" si="1"/>
        <v>9.2226018337943077E-7</v>
      </c>
      <c r="F19340" s="11">
        <f t="shared" ca="1" si="3"/>
        <v>0.99998894157836615</v>
      </c>
      <c r="G19340" s="1">
        <v>41.755699999999997</v>
      </c>
      <c r="H19340" s="1">
        <v>-104.8229</v>
      </c>
    </row>
    <row r="19341" spans="1:8" ht="13.2">
      <c r="A19341" s="1" t="s">
        <v>12577</v>
      </c>
      <c r="B19341" s="1" t="s">
        <v>12625</v>
      </c>
      <c r="C19341" s="1">
        <v>203</v>
      </c>
      <c r="D19341" s="11">
        <f t="shared" si="0"/>
        <v>5.0359212510915294E-4</v>
      </c>
      <c r="E19341" s="11">
        <f t="shared" ca="1" si="1"/>
        <v>8.8310762842464345E-7</v>
      </c>
      <c r="F19341" s="11">
        <f t="shared" ca="1" si="3"/>
        <v>0.99998986383854949</v>
      </c>
      <c r="G19341" s="1">
        <v>42.504100000000001</v>
      </c>
      <c r="H19341" s="1">
        <v>-105.0254</v>
      </c>
    </row>
    <row r="19342" spans="1:8" ht="13.2">
      <c r="A19342" s="1" t="s">
        <v>12577</v>
      </c>
      <c r="B19342" s="1" t="s">
        <v>12626</v>
      </c>
      <c r="C19342" s="1">
        <v>201</v>
      </c>
      <c r="D19342" s="11">
        <f t="shared" si="0"/>
        <v>4.9863062633960465E-4</v>
      </c>
      <c r="E19342" s="11">
        <f t="shared" ca="1" si="1"/>
        <v>8.7440706065691305E-7</v>
      </c>
      <c r="F19342" s="11">
        <f t="shared" ca="1" si="3"/>
        <v>0.99999074694617796</v>
      </c>
      <c r="G19342" s="1">
        <v>41.417000000000002</v>
      </c>
      <c r="H19342" s="1">
        <v>-104.1016</v>
      </c>
    </row>
    <row r="19343" spans="1:8" ht="13.2">
      <c r="A19343" s="1" t="s">
        <v>12577</v>
      </c>
      <c r="B19343" s="1" t="s">
        <v>4981</v>
      </c>
      <c r="C19343" s="1">
        <v>197</v>
      </c>
      <c r="D19343" s="11">
        <f t="shared" si="0"/>
        <v>4.8870762880050809E-4</v>
      </c>
      <c r="E19343" s="11">
        <f t="shared" ca="1" si="1"/>
        <v>8.5700592512145215E-7</v>
      </c>
      <c r="F19343" s="11">
        <f t="shared" ca="1" si="3"/>
        <v>0.9999916213532386</v>
      </c>
      <c r="G19343" s="1">
        <v>43.414099999999998</v>
      </c>
      <c r="H19343" s="1">
        <v>-106.24769999999999</v>
      </c>
    </row>
    <row r="19344" spans="1:8" ht="13.2">
      <c r="A19344" s="1" t="s">
        <v>12577</v>
      </c>
      <c r="B19344" s="1" t="s">
        <v>12627</v>
      </c>
      <c r="C19344" s="1">
        <v>196</v>
      </c>
      <c r="D19344" s="11">
        <f t="shared" si="0"/>
        <v>4.862268794157339E-4</v>
      </c>
      <c r="E19344" s="11">
        <f t="shared" ca="1" si="1"/>
        <v>8.5265564123758684E-7</v>
      </c>
      <c r="F19344" s="11">
        <f t="shared" ca="1" si="3"/>
        <v>0.99999247835916372</v>
      </c>
      <c r="G19344" s="1">
        <v>41.688400000000001</v>
      </c>
      <c r="H19344" s="1">
        <v>-106.4134</v>
      </c>
    </row>
    <row r="19345" spans="1:8" ht="13.2">
      <c r="A19345" s="1" t="s">
        <v>12577</v>
      </c>
      <c r="B19345" s="1" t="s">
        <v>12628</v>
      </c>
      <c r="C19345" s="1">
        <v>186</v>
      </c>
      <c r="D19345" s="11">
        <f t="shared" si="0"/>
        <v>4.6141938556799238E-4</v>
      </c>
      <c r="E19345" s="11">
        <f t="shared" ca="1" si="1"/>
        <v>8.0915280239893453E-7</v>
      </c>
      <c r="F19345" s="11">
        <f t="shared" ca="1" si="3"/>
        <v>0.99999333101480492</v>
      </c>
      <c r="G19345" s="1">
        <v>44.889000000000003</v>
      </c>
      <c r="H19345" s="1">
        <v>-108.596</v>
      </c>
    </row>
    <row r="19346" spans="1:8" ht="13.2">
      <c r="A19346" s="1" t="s">
        <v>12577</v>
      </c>
      <c r="B19346" s="1" t="s">
        <v>12629</v>
      </c>
      <c r="C19346" s="1">
        <v>161</v>
      </c>
      <c r="D19346" s="11">
        <f t="shared" si="0"/>
        <v>3.9940065094863858E-4</v>
      </c>
      <c r="E19346" s="11">
        <f t="shared" ca="1" si="1"/>
        <v>7.003957053023035E-7</v>
      </c>
      <c r="F19346" s="11">
        <f t="shared" ca="1" si="3"/>
        <v>0.99999414016760735</v>
      </c>
      <c r="G19346" s="1">
        <v>44.970999999999997</v>
      </c>
      <c r="H19346" s="1">
        <v>-108.62050000000001</v>
      </c>
    </row>
    <row r="19347" spans="1:8" ht="13.2">
      <c r="A19347" s="1" t="s">
        <v>12577</v>
      </c>
      <c r="B19347" s="1" t="s">
        <v>12630</v>
      </c>
      <c r="C19347" s="1">
        <v>159</v>
      </c>
      <c r="D19347" s="11">
        <f t="shared" si="0"/>
        <v>3.9443915217909025E-4</v>
      </c>
      <c r="E19347" s="11">
        <f t="shared" ca="1" si="1"/>
        <v>6.91695137534573E-7</v>
      </c>
      <c r="F19347" s="11">
        <f t="shared" ca="1" si="3"/>
        <v>0.99999484056331267</v>
      </c>
      <c r="G19347" s="1">
        <v>41.917000000000002</v>
      </c>
      <c r="H19347" s="1">
        <v>-104.2955</v>
      </c>
    </row>
    <row r="19348" spans="1:8" ht="13.2">
      <c r="A19348" s="1" t="s">
        <v>12577</v>
      </c>
      <c r="B19348" s="1" t="s">
        <v>7150</v>
      </c>
      <c r="C19348" s="1">
        <v>149</v>
      </c>
      <c r="D19348" s="11">
        <f t="shared" si="0"/>
        <v>3.6963165833134873E-4</v>
      </c>
      <c r="E19348" s="11">
        <f t="shared" ca="1" si="1"/>
        <v>6.4819229869592069E-7</v>
      </c>
      <c r="F19348" s="11">
        <f t="shared" ca="1" si="3"/>
        <v>0.99999553225845017</v>
      </c>
      <c r="G19348" s="1">
        <v>44.639899999999997</v>
      </c>
      <c r="H19348" s="1">
        <v>-106.38160000000001</v>
      </c>
    </row>
    <row r="19349" spans="1:8" ht="13.2">
      <c r="A19349" s="1" t="s">
        <v>12577</v>
      </c>
      <c r="B19349" s="1" t="s">
        <v>2884</v>
      </c>
      <c r="C19349" s="1">
        <v>137</v>
      </c>
      <c r="D19349" s="11">
        <f t="shared" si="0"/>
        <v>3.3986266571405888E-4</v>
      </c>
      <c r="E19349" s="11">
        <f t="shared" ca="1" si="1"/>
        <v>5.9598889208953777E-7</v>
      </c>
      <c r="F19349" s="11">
        <f t="shared" ca="1" si="3"/>
        <v>0.99999618045074889</v>
      </c>
      <c r="G19349" s="1">
        <v>41.597000000000001</v>
      </c>
      <c r="H19349" s="1">
        <v>-109.9627</v>
      </c>
    </row>
    <row r="19350" spans="1:8" ht="13.2">
      <c r="A19350" s="1" t="s">
        <v>12577</v>
      </c>
      <c r="B19350" s="1" t="s">
        <v>12631</v>
      </c>
      <c r="C19350" s="1">
        <v>118</v>
      </c>
      <c r="D19350" s="11">
        <f t="shared" si="0"/>
        <v>2.9272842740334998E-4</v>
      </c>
      <c r="E19350" s="11">
        <f t="shared" ca="1" si="1"/>
        <v>5.1333349829609814E-7</v>
      </c>
      <c r="F19350" s="11">
        <f t="shared" ca="1" si="3"/>
        <v>0.99999677643964102</v>
      </c>
      <c r="G19350" s="1">
        <v>44.2699</v>
      </c>
      <c r="H19350" s="1">
        <v>-107.9641</v>
      </c>
    </row>
    <row r="19351" spans="1:8" ht="13.2">
      <c r="A19351" s="1" t="s">
        <v>12577</v>
      </c>
      <c r="B19351" s="1" t="s">
        <v>12632</v>
      </c>
      <c r="C19351" s="1">
        <v>105</v>
      </c>
      <c r="D19351" s="11">
        <f t="shared" si="0"/>
        <v>2.6047868540128604E-4</v>
      </c>
      <c r="E19351" s="11">
        <f t="shared" ca="1" si="1"/>
        <v>4.5677980780585013E-7</v>
      </c>
      <c r="F19351" s="11">
        <f t="shared" ca="1" si="3"/>
        <v>0.99999728977313929</v>
      </c>
      <c r="G19351" s="1">
        <v>41.768000000000001</v>
      </c>
      <c r="H19351" s="1">
        <v>-110.324</v>
      </c>
    </row>
    <row r="19352" spans="1:8" ht="13.2">
      <c r="A19352" s="1" t="s">
        <v>12577</v>
      </c>
      <c r="B19352" s="1" t="s">
        <v>12633</v>
      </c>
      <c r="C19352" s="1">
        <v>104</v>
      </c>
      <c r="D19352" s="11">
        <f t="shared" si="0"/>
        <v>2.5799793601651185E-4</v>
      </c>
      <c r="E19352" s="11">
        <f t="shared" ca="1" si="1"/>
        <v>4.5242952392198483E-7</v>
      </c>
      <c r="F19352" s="11">
        <f t="shared" ca="1" si="3"/>
        <v>0.99999774655294704</v>
      </c>
      <c r="G19352" s="1">
        <v>42.237200000000001</v>
      </c>
      <c r="H19352" s="1">
        <v>-107.5611</v>
      </c>
    </row>
    <row r="19353" spans="1:8" ht="13.2">
      <c r="A19353" s="1" t="s">
        <v>12577</v>
      </c>
      <c r="B19353" s="1" t="s">
        <v>1459</v>
      </c>
      <c r="C19353" s="1">
        <v>95</v>
      </c>
      <c r="D19353" s="11">
        <f t="shared" si="0"/>
        <v>2.356711915535445E-4</v>
      </c>
      <c r="E19353" s="11">
        <f t="shared" ca="1" si="1"/>
        <v>4.1327696896719772E-7</v>
      </c>
      <c r="F19353" s="11">
        <f t="shared" ca="1" si="3"/>
        <v>0.999998198982471</v>
      </c>
      <c r="G19353" s="1">
        <v>41.034500000000001</v>
      </c>
      <c r="H19353" s="1">
        <v>-107.5355</v>
      </c>
    </row>
    <row r="19354" spans="1:8" ht="13.2">
      <c r="A19354" s="1" t="s">
        <v>12577</v>
      </c>
      <c r="B19354" s="1" t="s">
        <v>8379</v>
      </c>
      <c r="C19354" s="1">
        <v>93</v>
      </c>
      <c r="D19354" s="11">
        <f t="shared" si="0"/>
        <v>2.3070969278399619E-4</v>
      </c>
      <c r="E19354" s="11">
        <f t="shared" ca="1" si="1"/>
        <v>4.0457640119946727E-7</v>
      </c>
      <c r="F19354" s="11">
        <f t="shared" ca="1" si="3"/>
        <v>0.99999861225943998</v>
      </c>
      <c r="G19354" s="1">
        <v>42.779499999999999</v>
      </c>
      <c r="H19354" s="1">
        <v>-104.6173</v>
      </c>
    </row>
    <row r="19355" spans="1:8" ht="13.2">
      <c r="A19355" s="1" t="s">
        <v>12577</v>
      </c>
      <c r="B19355" s="1" t="s">
        <v>9427</v>
      </c>
      <c r="C19355" s="1">
        <v>91</v>
      </c>
      <c r="D19355" s="11">
        <f t="shared" si="0"/>
        <v>2.2574819401444788E-4</v>
      </c>
      <c r="E19355" s="11">
        <f t="shared" ca="1" si="1"/>
        <v>3.9587583343173676E-7</v>
      </c>
      <c r="F19355" s="11">
        <f t="shared" ca="1" si="3"/>
        <v>0.99999901683584114</v>
      </c>
      <c r="G19355" s="1">
        <v>43.803100000000001</v>
      </c>
      <c r="H19355" s="1">
        <v>-108.1811</v>
      </c>
    </row>
    <row r="19356" spans="1:8" ht="13.2">
      <c r="A19356" s="1" t="s">
        <v>12577</v>
      </c>
      <c r="B19356" s="1" t="s">
        <v>6958</v>
      </c>
      <c r="C19356" s="1">
        <v>61</v>
      </c>
      <c r="D19356" s="11">
        <f t="shared" si="0"/>
        <v>1.513257124712233E-4</v>
      </c>
      <c r="E19356" s="11">
        <f t="shared" ca="1" si="1"/>
        <v>2.6536731691577958E-7</v>
      </c>
      <c r="F19356" s="11">
        <f t="shared" ca="1" si="3"/>
        <v>0.99999941271167458</v>
      </c>
      <c r="G19356" s="1">
        <v>42.3277</v>
      </c>
      <c r="H19356" s="1">
        <v>-104.72450000000001</v>
      </c>
    </row>
    <row r="19357" spans="1:8" ht="13.2">
      <c r="A19357" s="1" t="s">
        <v>12577</v>
      </c>
      <c r="B19357" s="1" t="s">
        <v>328</v>
      </c>
      <c r="C19357" s="1">
        <v>55</v>
      </c>
      <c r="D19357" s="11">
        <f t="shared" si="0"/>
        <v>1.364412161625784E-4</v>
      </c>
      <c r="E19357" s="11">
        <f t="shared" ca="1" si="1"/>
        <v>2.3926561361258817E-7</v>
      </c>
      <c r="F19357" s="11">
        <f t="shared" ca="1" si="3"/>
        <v>0.99999967807899148</v>
      </c>
      <c r="G19357" s="1">
        <v>41.215400000000002</v>
      </c>
      <c r="H19357" s="1">
        <v>-106.7813</v>
      </c>
    </row>
    <row r="19358" spans="1:8" ht="13.2">
      <c r="A19358" s="1" t="s">
        <v>12577</v>
      </c>
      <c r="B19358" s="1" t="s">
        <v>12634</v>
      </c>
      <c r="C19358" s="1">
        <v>15</v>
      </c>
      <c r="D19358" s="11">
        <f t="shared" si="0"/>
        <v>3.721124077161229E-5</v>
      </c>
      <c r="E19358" s="11">
        <f t="shared" ca="1" si="1"/>
        <v>6.5254258257978594E-8</v>
      </c>
      <c r="F19358" s="11">
        <f t="shared" ca="1" si="3"/>
        <v>0.99999991734460514</v>
      </c>
      <c r="G19358" s="1">
        <v>42.664299999999997</v>
      </c>
      <c r="H19358" s="1">
        <v>-104.0913</v>
      </c>
    </row>
    <row r="19359" spans="1:8" ht="13.2">
      <c r="A19359" s="1" t="s">
        <v>12577</v>
      </c>
      <c r="B19359" s="1" t="s">
        <v>5232</v>
      </c>
      <c r="C19359" s="1">
        <v>4</v>
      </c>
      <c r="D19359" s="11">
        <f t="shared" si="0"/>
        <v>9.9229975390966111E-6</v>
      </c>
      <c r="E19359" s="11">
        <f t="shared" ca="1" si="1"/>
        <v>1.7401135535460958E-8</v>
      </c>
      <c r="F19359" s="11">
        <f t="shared" ca="1" si="3"/>
        <v>0.99999998259886336</v>
      </c>
      <c r="G19359" s="1">
        <v>42.7654</v>
      </c>
      <c r="H19359" s="1">
        <v>-104.9252</v>
      </c>
    </row>
    <row r="19360" spans="1:8" ht="13.2">
      <c r="A19360" s="1"/>
      <c r="B19360" s="1"/>
      <c r="C19360" s="1"/>
      <c r="F19360" s="11">
        <f t="shared" ca="1" si="3"/>
        <v>0.99999999999999889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54"/>
  <sheetViews>
    <sheetView workbookViewId="0"/>
  </sheetViews>
  <sheetFormatPr defaultColWidth="14.44140625" defaultRowHeight="15.75" customHeight="1"/>
  <cols>
    <col min="1" max="1" width="15.88671875" customWidth="1"/>
    <col min="4" max="4" width="18.6640625" customWidth="1"/>
    <col min="5" max="5" width="17.33203125" customWidth="1"/>
  </cols>
  <sheetData>
    <row r="1" spans="1:13" ht="15.75" customHeight="1">
      <c r="A1" s="1" t="s">
        <v>2</v>
      </c>
      <c r="B1" s="1" t="s">
        <v>12635</v>
      </c>
      <c r="C1" s="1" t="s">
        <v>12636</v>
      </c>
      <c r="D1" s="1" t="s">
        <v>14</v>
      </c>
      <c r="E1" s="1" t="s">
        <v>12637</v>
      </c>
      <c r="F1" s="1" t="s">
        <v>12638</v>
      </c>
      <c r="G1" s="1" t="s">
        <v>9</v>
      </c>
      <c r="H1" s="1" t="s">
        <v>12639</v>
      </c>
      <c r="I1" s="1" t="s">
        <v>12640</v>
      </c>
      <c r="J1" s="5" t="s">
        <v>12641</v>
      </c>
      <c r="K1" s="6" t="s">
        <v>12642</v>
      </c>
    </row>
    <row r="2" spans="1:13" ht="15.75" customHeight="1">
      <c r="A2" s="7" t="s">
        <v>12643</v>
      </c>
      <c r="B2" s="7" t="s">
        <v>162</v>
      </c>
      <c r="C2" s="1">
        <v>71</v>
      </c>
      <c r="D2" s="4">
        <f t="shared" ref="D2:D52" si="0">C2/$F$2</f>
        <v>1.5563349408154318E-2</v>
      </c>
      <c r="E2" s="1">
        <v>0</v>
      </c>
      <c r="F2">
        <f>SUM(C:C)</f>
        <v>4562</v>
      </c>
      <c r="G2" s="8">
        <v>4874747</v>
      </c>
      <c r="H2" s="4">
        <f t="shared" ref="H2:H52" si="1">G2/SUM($G$2:$G$52)</f>
        <v>1.4966103715268493E-2</v>
      </c>
      <c r="I2" s="9">
        <f t="shared" ref="I2:I52" si="2">D2/H2</f>
        <v>1.0399065584636107</v>
      </c>
      <c r="J2">
        <f t="shared" ref="J2:J52" si="3">(D2-H2)*100</f>
        <v>5.9724569288582482E-2</v>
      </c>
      <c r="K2">
        <f t="shared" ref="K2:K52" si="4">RANK(J2,J:J,0)</f>
        <v>17</v>
      </c>
      <c r="L2" s="1">
        <v>1</v>
      </c>
      <c r="M2" t="str">
        <f t="shared" ref="M2:M52" si="5">L2&amp;". "&amp;INDEX(A:A,MATCH(L2,K:K,0))&amp;" ("&amp;ROUND(INDEX(J:J,MATCH(L2,K:K,0)),2)&amp;")"</f>
        <v>1. Maryland (1.89)</v>
      </c>
    </row>
    <row r="3" spans="1:13" ht="15.75" customHeight="1">
      <c r="A3" s="7" t="s">
        <v>12644</v>
      </c>
      <c r="B3" s="7" t="s">
        <v>15</v>
      </c>
      <c r="C3" s="1">
        <v>9</v>
      </c>
      <c r="D3" s="4">
        <f t="shared" si="0"/>
        <v>1.9728189390618152E-3</v>
      </c>
      <c r="E3" s="4">
        <f>D2</f>
        <v>1.5563349408154318E-2</v>
      </c>
      <c r="G3" s="8">
        <v>739795</v>
      </c>
      <c r="H3" s="4">
        <f t="shared" si="1"/>
        <v>2.2712663237778401E-3</v>
      </c>
      <c r="I3" s="9">
        <f t="shared" si="2"/>
        <v>0.86859868365431858</v>
      </c>
      <c r="J3">
        <f t="shared" si="3"/>
        <v>-2.9844738471602496E-2</v>
      </c>
      <c r="K3">
        <f t="shared" si="4"/>
        <v>23</v>
      </c>
      <c r="L3" s="1">
        <v>2</v>
      </c>
      <c r="M3" t="str">
        <f t="shared" si="5"/>
        <v>2. Georgia (1.88)</v>
      </c>
    </row>
    <row r="4" spans="1:13" ht="15.75" customHeight="1">
      <c r="A4" s="7" t="s">
        <v>12645</v>
      </c>
      <c r="B4" s="7" t="s">
        <v>1085</v>
      </c>
      <c r="C4" s="1">
        <v>72</v>
      </c>
      <c r="D4" s="4">
        <f t="shared" si="0"/>
        <v>1.5782551512494521E-2</v>
      </c>
      <c r="E4" s="4">
        <f t="shared" ref="E4:E53" si="6">D3+E3</f>
        <v>1.7536168347216132E-2</v>
      </c>
      <c r="G4" s="8">
        <v>7016270</v>
      </c>
      <c r="H4" s="4">
        <f t="shared" si="1"/>
        <v>2.1540856277121025E-2</v>
      </c>
      <c r="I4" s="9">
        <f t="shared" si="2"/>
        <v>0.73267985772958732</v>
      </c>
      <c r="J4">
        <f t="shared" si="3"/>
        <v>-0.57583047646265029</v>
      </c>
      <c r="K4">
        <f t="shared" si="4"/>
        <v>43</v>
      </c>
      <c r="L4" s="1">
        <v>3</v>
      </c>
      <c r="M4" t="str">
        <f t="shared" si="5"/>
        <v>3. North Carolina (1.65)</v>
      </c>
    </row>
    <row r="5" spans="1:13" ht="15.75" customHeight="1">
      <c r="A5" s="7" t="s">
        <v>12646</v>
      </c>
      <c r="B5" s="7" t="s">
        <v>620</v>
      </c>
      <c r="C5" s="1">
        <v>47</v>
      </c>
      <c r="D5" s="4">
        <f t="shared" si="0"/>
        <v>1.0302498903989479E-2</v>
      </c>
      <c r="E5" s="4">
        <f t="shared" si="6"/>
        <v>3.3318719859710653E-2</v>
      </c>
      <c r="G5" s="8">
        <v>3004279</v>
      </c>
      <c r="H5" s="4">
        <f t="shared" si="1"/>
        <v>9.2235250575267019E-3</v>
      </c>
      <c r="I5" s="9">
        <f t="shared" si="2"/>
        <v>1.1169806380676874</v>
      </c>
      <c r="J5">
        <f t="shared" si="3"/>
        <v>0.10789738464627771</v>
      </c>
      <c r="K5">
        <f t="shared" si="4"/>
        <v>16</v>
      </c>
      <c r="L5" s="1">
        <v>4</v>
      </c>
      <c r="M5" t="str">
        <f t="shared" si="5"/>
        <v>4. Illinois (1.57)</v>
      </c>
    </row>
    <row r="6" spans="1:13" ht="15.75" customHeight="1">
      <c r="A6" s="7" t="s">
        <v>5500</v>
      </c>
      <c r="B6" s="7" t="s">
        <v>1168</v>
      </c>
      <c r="C6" s="1">
        <v>405</v>
      </c>
      <c r="D6" s="4">
        <f t="shared" si="0"/>
        <v>8.8776852257781674E-2</v>
      </c>
      <c r="E6" s="4">
        <f t="shared" si="6"/>
        <v>4.3621218763700134E-2</v>
      </c>
      <c r="G6" s="8">
        <v>39536653</v>
      </c>
      <c r="H6" s="4">
        <f t="shared" si="1"/>
        <v>0.12138263777639768</v>
      </c>
      <c r="I6" s="9">
        <f t="shared" si="2"/>
        <v>0.73138015357122133</v>
      </c>
      <c r="J6">
        <f t="shared" si="3"/>
        <v>-3.2605785518616011</v>
      </c>
      <c r="K6">
        <f t="shared" si="4"/>
        <v>51</v>
      </c>
      <c r="L6" s="1">
        <v>5</v>
      </c>
      <c r="M6" t="str">
        <f t="shared" si="5"/>
        <v>5. Louisiana (1.32)</v>
      </c>
    </row>
    <row r="7" spans="1:13" ht="15.75" customHeight="1">
      <c r="A7" s="7" t="s">
        <v>12647</v>
      </c>
      <c r="B7" s="7" t="s">
        <v>1620</v>
      </c>
      <c r="C7" s="1">
        <v>51</v>
      </c>
      <c r="D7" s="4">
        <f t="shared" si="0"/>
        <v>1.1179307321350284E-2</v>
      </c>
      <c r="E7" s="4">
        <f t="shared" si="6"/>
        <v>0.13239807102148182</v>
      </c>
      <c r="G7" s="8">
        <v>5607154</v>
      </c>
      <c r="H7" s="4">
        <f t="shared" si="1"/>
        <v>1.7214687923595338E-2</v>
      </c>
      <c r="I7" s="9">
        <f t="shared" si="2"/>
        <v>0.64940516906073853</v>
      </c>
      <c r="J7">
        <f t="shared" si="3"/>
        <v>-0.6035380602245054</v>
      </c>
      <c r="K7">
        <f t="shared" si="4"/>
        <v>44</v>
      </c>
      <c r="L7" s="1">
        <v>6</v>
      </c>
      <c r="M7" t="str">
        <f t="shared" si="5"/>
        <v>6. Indiana (1.2)</v>
      </c>
    </row>
    <row r="8" spans="1:13" ht="15.75" customHeight="1">
      <c r="A8" s="7" t="s">
        <v>12648</v>
      </c>
      <c r="B8" s="7" t="s">
        <v>1853</v>
      </c>
      <c r="C8" s="1">
        <v>45</v>
      </c>
      <c r="D8" s="4">
        <f t="shared" si="0"/>
        <v>9.8640946953090745E-3</v>
      </c>
      <c r="E8" s="4">
        <f t="shared" si="6"/>
        <v>0.1435773783428321</v>
      </c>
      <c r="G8" s="8">
        <v>3588184</v>
      </c>
      <c r="H8" s="4">
        <f t="shared" si="1"/>
        <v>1.1016188920874656E-2</v>
      </c>
      <c r="I8" s="9">
        <f t="shared" si="2"/>
        <v>0.89541807662879946</v>
      </c>
      <c r="J8">
        <f t="shared" si="3"/>
        <v>-0.11520942255655811</v>
      </c>
      <c r="K8">
        <f t="shared" si="4"/>
        <v>26</v>
      </c>
      <c r="L8" s="1">
        <v>7</v>
      </c>
      <c r="M8" t="str">
        <f t="shared" si="5"/>
        <v>7. Tennessee (1.12)</v>
      </c>
    </row>
    <row r="9" spans="1:13" ht="15.75" customHeight="1">
      <c r="A9" s="7" t="s">
        <v>3312</v>
      </c>
      <c r="B9" s="7" t="s">
        <v>1882</v>
      </c>
      <c r="C9" s="1">
        <v>22</v>
      </c>
      <c r="D9" s="4">
        <f t="shared" si="0"/>
        <v>4.8224462954844366E-3</v>
      </c>
      <c r="E9" s="4">
        <f t="shared" si="6"/>
        <v>0.15344147303814118</v>
      </c>
      <c r="G9" s="8">
        <v>961939</v>
      </c>
      <c r="H9" s="4">
        <f t="shared" si="1"/>
        <v>2.9532771324874215E-3</v>
      </c>
      <c r="I9" s="9">
        <f t="shared" si="2"/>
        <v>1.6329135665716181</v>
      </c>
      <c r="J9">
        <f t="shared" si="3"/>
        <v>0.1869169162997015</v>
      </c>
      <c r="K9">
        <f t="shared" si="4"/>
        <v>14</v>
      </c>
      <c r="L9" s="1">
        <v>8</v>
      </c>
      <c r="M9" t="str">
        <f t="shared" si="5"/>
        <v>8. Virginia (0.91)</v>
      </c>
    </row>
    <row r="10" spans="1:13" ht="15.75" customHeight="1">
      <c r="A10" s="1" t="s">
        <v>12649</v>
      </c>
      <c r="B10" s="1" t="s">
        <v>1881</v>
      </c>
      <c r="C10" s="1">
        <v>29</v>
      </c>
      <c r="D10" s="4">
        <f t="shared" si="0"/>
        <v>6.3568610258658486E-3</v>
      </c>
      <c r="E10" s="4">
        <f t="shared" si="6"/>
        <v>0.1582639193336256</v>
      </c>
      <c r="G10" s="8">
        <v>693972</v>
      </c>
      <c r="H10" s="4">
        <f t="shared" si="1"/>
        <v>2.1305837877314058E-3</v>
      </c>
      <c r="I10" s="9">
        <f t="shared" si="2"/>
        <v>2.9836240482400744</v>
      </c>
      <c r="J10">
        <f t="shared" si="3"/>
        <v>0.42262772381344432</v>
      </c>
      <c r="K10">
        <f t="shared" si="4"/>
        <v>12</v>
      </c>
      <c r="L10" s="1">
        <v>9</v>
      </c>
      <c r="M10" t="str">
        <f t="shared" si="5"/>
        <v>9. New Jersey (0.72)</v>
      </c>
    </row>
    <row r="11" spans="1:13" ht="15.75" customHeight="1">
      <c r="A11" s="7" t="s">
        <v>8775</v>
      </c>
      <c r="B11" s="7" t="s">
        <v>1923</v>
      </c>
      <c r="C11" s="1">
        <v>223</v>
      </c>
      <c r="D11" s="4">
        <f t="shared" si="0"/>
        <v>4.8882069267864973E-2</v>
      </c>
      <c r="E11" s="4">
        <f t="shared" si="6"/>
        <v>0.16462078035949146</v>
      </c>
      <c r="G11" s="8">
        <v>20984400</v>
      </c>
      <c r="H11" s="4">
        <f t="shared" si="1"/>
        <v>6.4424821801558146E-2</v>
      </c>
      <c r="I11" s="9">
        <f t="shared" si="2"/>
        <v>0.75874589794647651</v>
      </c>
      <c r="J11">
        <f t="shared" si="3"/>
        <v>-1.5542752533693174</v>
      </c>
      <c r="K11">
        <f t="shared" si="4"/>
        <v>50</v>
      </c>
      <c r="L11" s="1">
        <v>10</v>
      </c>
      <c r="M11" t="str">
        <f t="shared" si="5"/>
        <v>10. Texas (0.67)</v>
      </c>
    </row>
    <row r="12" spans="1:13" ht="15.75" customHeight="1">
      <c r="A12" s="7" t="s">
        <v>12650</v>
      </c>
      <c r="B12" s="7" t="s">
        <v>2289</v>
      </c>
      <c r="C12" s="1">
        <v>232</v>
      </c>
      <c r="D12" s="4">
        <f t="shared" si="0"/>
        <v>5.0854888206926789E-2</v>
      </c>
      <c r="E12" s="4">
        <f t="shared" si="6"/>
        <v>0.21350284962735644</v>
      </c>
      <c r="G12" s="8">
        <v>10429379</v>
      </c>
      <c r="H12" s="4">
        <f t="shared" si="1"/>
        <v>3.2019542306471131E-2</v>
      </c>
      <c r="I12" s="9">
        <f t="shared" si="2"/>
        <v>1.5882453196918136</v>
      </c>
      <c r="J12">
        <f t="shared" si="3"/>
        <v>1.8835345900455658</v>
      </c>
      <c r="K12">
        <f t="shared" si="4"/>
        <v>2</v>
      </c>
      <c r="L12" s="1">
        <v>11</v>
      </c>
      <c r="M12" t="str">
        <f t="shared" si="5"/>
        <v>11. Mississippi (0.62)</v>
      </c>
    </row>
    <row r="13" spans="1:13" ht="15.75" customHeight="1">
      <c r="A13" s="7" t="s">
        <v>12651</v>
      </c>
      <c r="B13" s="7" t="s">
        <v>2724</v>
      </c>
      <c r="C13" s="1">
        <v>2</v>
      </c>
      <c r="D13" s="4">
        <f t="shared" si="0"/>
        <v>4.3840420868040335E-4</v>
      </c>
      <c r="E13" s="4">
        <f t="shared" si="6"/>
        <v>0.26435773783428324</v>
      </c>
      <c r="G13" s="8">
        <v>1427538</v>
      </c>
      <c r="H13" s="4">
        <f t="shared" si="1"/>
        <v>4.3827262759455936E-3</v>
      </c>
      <c r="I13" s="9">
        <f t="shared" si="2"/>
        <v>0.10003002265657478</v>
      </c>
      <c r="J13">
        <f t="shared" si="3"/>
        <v>-0.39443220672651902</v>
      </c>
      <c r="K13">
        <f t="shared" si="4"/>
        <v>40</v>
      </c>
      <c r="L13" s="1">
        <v>12</v>
      </c>
      <c r="M13" t="str">
        <f t="shared" si="5"/>
        <v>12. District of Columbia (0.42)</v>
      </c>
    </row>
    <row r="14" spans="1:13" ht="15.75" customHeight="1">
      <c r="A14" s="7" t="s">
        <v>12652</v>
      </c>
      <c r="B14" s="7" t="s">
        <v>3466</v>
      </c>
      <c r="C14" s="1">
        <v>8</v>
      </c>
      <c r="D14" s="4">
        <f t="shared" si="0"/>
        <v>1.7536168347216134E-3</v>
      </c>
      <c r="E14" s="4">
        <f t="shared" si="6"/>
        <v>0.26479614204296364</v>
      </c>
      <c r="G14" s="8">
        <v>1716943</v>
      </c>
      <c r="H14" s="4">
        <f t="shared" si="1"/>
        <v>5.2712370531648586E-3</v>
      </c>
      <c r="I14" s="9">
        <f t="shared" si="2"/>
        <v>0.33267652678771847</v>
      </c>
      <c r="J14">
        <f t="shared" si="3"/>
        <v>-0.35176202184432454</v>
      </c>
      <c r="K14">
        <f t="shared" si="4"/>
        <v>39</v>
      </c>
      <c r="L14" s="1">
        <v>13</v>
      </c>
      <c r="M14" t="str">
        <f t="shared" si="5"/>
        <v>13. Iowa (0.2)</v>
      </c>
    </row>
    <row r="15" spans="1:13" ht="15.75" customHeight="1">
      <c r="A15" s="7" t="s">
        <v>12653</v>
      </c>
      <c r="B15" s="7" t="s">
        <v>3617</v>
      </c>
      <c r="C15" s="1">
        <v>251</v>
      </c>
      <c r="D15" s="4">
        <f t="shared" si="0"/>
        <v>5.5019728189390618E-2</v>
      </c>
      <c r="E15" s="4">
        <f t="shared" si="6"/>
        <v>0.26654975887768528</v>
      </c>
      <c r="G15" s="8">
        <v>12802023</v>
      </c>
      <c r="H15" s="4">
        <f t="shared" si="1"/>
        <v>3.930386622798121E-2</v>
      </c>
      <c r="I15" s="9">
        <f t="shared" si="2"/>
        <v>1.3998553697045959</v>
      </c>
      <c r="J15">
        <f t="shared" si="3"/>
        <v>1.5715861961409407</v>
      </c>
      <c r="K15">
        <f t="shared" si="4"/>
        <v>4</v>
      </c>
      <c r="L15" s="1">
        <v>14</v>
      </c>
      <c r="M15" t="str">
        <f t="shared" si="5"/>
        <v>14. Delaware (0.19)</v>
      </c>
    </row>
    <row r="16" spans="1:13" ht="15.75" customHeight="1">
      <c r="A16" s="7" t="s">
        <v>9938</v>
      </c>
      <c r="B16" s="7" t="s">
        <v>4563</v>
      </c>
      <c r="C16" s="1">
        <v>148</v>
      </c>
      <c r="D16" s="4">
        <f t="shared" si="0"/>
        <v>3.2441911442349848E-2</v>
      </c>
      <c r="E16" s="4">
        <f t="shared" si="6"/>
        <v>0.32156948706707589</v>
      </c>
      <c r="G16" s="8">
        <v>6666818</v>
      </c>
      <c r="H16" s="4">
        <f t="shared" si="1"/>
        <v>2.0467993444340572E-2</v>
      </c>
      <c r="I16" s="9">
        <f t="shared" si="2"/>
        <v>1.5850069295053484</v>
      </c>
      <c r="J16">
        <f t="shared" si="3"/>
        <v>1.1973917998009276</v>
      </c>
      <c r="K16">
        <f t="shared" si="4"/>
        <v>6</v>
      </c>
      <c r="L16" s="1">
        <v>15</v>
      </c>
      <c r="M16" t="str">
        <f t="shared" si="5"/>
        <v>15. Ohio (0.17)</v>
      </c>
    </row>
    <row r="17" spans="1:13" ht="15.75" customHeight="1">
      <c r="A17" s="7" t="s">
        <v>5570</v>
      </c>
      <c r="B17" s="7" t="s">
        <v>2726</v>
      </c>
      <c r="C17" s="1">
        <v>53</v>
      </c>
      <c r="D17" s="4">
        <f t="shared" si="0"/>
        <v>1.1617711530030689E-2</v>
      </c>
      <c r="E17" s="4">
        <f t="shared" si="6"/>
        <v>0.35401139850942576</v>
      </c>
      <c r="G17" s="8">
        <v>3145711</v>
      </c>
      <c r="H17" s="4">
        <f t="shared" si="1"/>
        <v>9.6577395881798523E-3</v>
      </c>
      <c r="I17" s="9">
        <f t="shared" si="2"/>
        <v>1.2029431342557273</v>
      </c>
      <c r="J17">
        <f t="shared" si="3"/>
        <v>0.19599719418508366</v>
      </c>
      <c r="K17">
        <f t="shared" si="4"/>
        <v>13</v>
      </c>
      <c r="L17" s="1">
        <v>16</v>
      </c>
      <c r="M17" t="str">
        <f t="shared" si="5"/>
        <v>16. Arkansas (0.11)</v>
      </c>
    </row>
    <row r="18" spans="1:13" ht="15.75" customHeight="1">
      <c r="A18" s="7" t="s">
        <v>558</v>
      </c>
      <c r="B18" s="7" t="s">
        <v>4903</v>
      </c>
      <c r="C18" s="1">
        <v>43</v>
      </c>
      <c r="D18" s="4">
        <f t="shared" si="0"/>
        <v>9.4256904866286718E-3</v>
      </c>
      <c r="E18" s="4">
        <f t="shared" si="6"/>
        <v>0.36562911003945642</v>
      </c>
      <c r="G18" s="8">
        <v>2913123</v>
      </c>
      <c r="H18" s="4">
        <f t="shared" si="1"/>
        <v>8.9436643488029436E-3</v>
      </c>
      <c r="I18" s="9">
        <f t="shared" si="2"/>
        <v>1.0538958215588943</v>
      </c>
      <c r="J18">
        <f t="shared" si="3"/>
        <v>4.8202613782572824E-2</v>
      </c>
      <c r="K18">
        <f t="shared" si="4"/>
        <v>19</v>
      </c>
      <c r="L18" s="1">
        <v>17</v>
      </c>
      <c r="M18" t="str">
        <f t="shared" si="5"/>
        <v>17. Alabama (0.06)</v>
      </c>
    </row>
    <row r="19" spans="1:13" ht="15.75" customHeight="1">
      <c r="A19" s="1" t="s">
        <v>12654</v>
      </c>
      <c r="B19" s="7" t="s">
        <v>5265</v>
      </c>
      <c r="C19" s="1">
        <v>51</v>
      </c>
      <c r="D19" s="4">
        <f t="shared" si="0"/>
        <v>1.1179307321350284E-2</v>
      </c>
      <c r="E19" s="4">
        <f t="shared" si="6"/>
        <v>0.37505480052608509</v>
      </c>
      <c r="G19" s="8">
        <v>4454189</v>
      </c>
      <c r="H19" s="4">
        <f t="shared" si="1"/>
        <v>1.3674936266724828E-2</v>
      </c>
      <c r="I19" s="9">
        <f t="shared" si="2"/>
        <v>0.81750343133611902</v>
      </c>
      <c r="J19">
        <f t="shared" si="3"/>
        <v>-0.24956289453745439</v>
      </c>
      <c r="K19">
        <f t="shared" si="4"/>
        <v>35</v>
      </c>
      <c r="L19" s="1">
        <v>18</v>
      </c>
      <c r="M19" t="str">
        <f t="shared" si="5"/>
        <v>18. Michigan (0.05)</v>
      </c>
    </row>
    <row r="20" spans="1:13" ht="15.75" customHeight="1">
      <c r="A20" s="7" t="s">
        <v>6814</v>
      </c>
      <c r="B20" s="7" t="s">
        <v>5505</v>
      </c>
      <c r="C20" s="1">
        <v>126</v>
      </c>
      <c r="D20" s="4">
        <f t="shared" si="0"/>
        <v>2.7619465146865411E-2</v>
      </c>
      <c r="E20" s="4">
        <f t="shared" si="6"/>
        <v>0.38623410784743539</v>
      </c>
      <c r="G20" s="8">
        <v>4684333</v>
      </c>
      <c r="H20" s="4">
        <f t="shared" si="1"/>
        <v>1.4381508110032134E-2</v>
      </c>
      <c r="I20" s="9">
        <f t="shared" si="2"/>
        <v>1.9204846206357769</v>
      </c>
      <c r="J20">
        <f t="shared" si="3"/>
        <v>1.3237957036833277</v>
      </c>
      <c r="K20">
        <f t="shared" si="4"/>
        <v>5</v>
      </c>
      <c r="L20" s="1">
        <v>19</v>
      </c>
      <c r="M20" t="str">
        <f t="shared" si="5"/>
        <v>19. Kansas (0.05)</v>
      </c>
    </row>
    <row r="21" spans="1:13" ht="15.75" customHeight="1">
      <c r="A21" s="7" t="s">
        <v>12283</v>
      </c>
      <c r="B21" s="7" t="s">
        <v>5845</v>
      </c>
      <c r="C21" s="1">
        <v>6</v>
      </c>
      <c r="D21" s="4">
        <f t="shared" si="0"/>
        <v>1.31521262604121E-3</v>
      </c>
      <c r="E21" s="4">
        <f t="shared" si="6"/>
        <v>0.41385357299430081</v>
      </c>
      <c r="G21" s="8">
        <v>1335907</v>
      </c>
      <c r="H21" s="4">
        <f t="shared" si="1"/>
        <v>4.1014072557925959E-3</v>
      </c>
      <c r="I21" s="9">
        <f t="shared" si="2"/>
        <v>0.32067350156063579</v>
      </c>
      <c r="J21">
        <f t="shared" si="3"/>
        <v>-0.27861946297513862</v>
      </c>
      <c r="K21">
        <f t="shared" si="4"/>
        <v>37</v>
      </c>
      <c r="L21" s="1">
        <v>20</v>
      </c>
      <c r="M21" t="str">
        <f t="shared" si="5"/>
        <v>20. South Carolina (0.01)</v>
      </c>
    </row>
    <row r="22" spans="1:13" ht="15.75" customHeight="1">
      <c r="A22" s="7" t="s">
        <v>12655</v>
      </c>
      <c r="B22" s="7" t="s">
        <v>5736</v>
      </c>
      <c r="C22" s="1">
        <v>171</v>
      </c>
      <c r="D22" s="4">
        <f t="shared" si="0"/>
        <v>3.7483559842174483E-2</v>
      </c>
      <c r="E22" s="4">
        <f t="shared" si="6"/>
        <v>0.41516878562034204</v>
      </c>
      <c r="G22" s="8">
        <v>6052177</v>
      </c>
      <c r="H22" s="4">
        <f t="shared" si="1"/>
        <v>1.8580966086068164E-2</v>
      </c>
      <c r="I22" s="9">
        <f t="shared" si="2"/>
        <v>2.0173095235494407</v>
      </c>
      <c r="J22">
        <f t="shared" si="3"/>
        <v>1.8902593756106318</v>
      </c>
      <c r="K22">
        <f t="shared" si="4"/>
        <v>1</v>
      </c>
      <c r="L22" s="1">
        <v>21</v>
      </c>
      <c r="M22" t="str">
        <f t="shared" si="5"/>
        <v>21. Wyoming (0)</v>
      </c>
    </row>
    <row r="23" spans="1:13" ht="15.75" customHeight="1">
      <c r="A23" s="1" t="s">
        <v>12656</v>
      </c>
      <c r="B23" s="7" t="s">
        <v>5716</v>
      </c>
      <c r="C23" s="1">
        <v>56</v>
      </c>
      <c r="D23" s="4">
        <f t="shared" si="0"/>
        <v>1.2275317843051293E-2</v>
      </c>
      <c r="E23" s="4">
        <f t="shared" si="6"/>
        <v>0.45265234546251654</v>
      </c>
      <c r="G23" s="8">
        <v>6859819</v>
      </c>
      <c r="H23" s="4">
        <f t="shared" si="1"/>
        <v>2.1060531474139971E-2</v>
      </c>
      <c r="I23" s="9">
        <f t="shared" si="2"/>
        <v>0.58285888265089802</v>
      </c>
      <c r="J23">
        <f t="shared" si="3"/>
        <v>-0.87852136310886775</v>
      </c>
      <c r="K23">
        <f t="shared" si="4"/>
        <v>47</v>
      </c>
      <c r="L23" s="1">
        <v>22</v>
      </c>
      <c r="M23" t="str">
        <f t="shared" si="5"/>
        <v>22. South Dakota (-0.03)</v>
      </c>
    </row>
    <row r="24" spans="1:13" ht="15.75" customHeight="1">
      <c r="A24" s="7" t="s">
        <v>12657</v>
      </c>
      <c r="B24" s="7" t="s">
        <v>5860</v>
      </c>
      <c r="C24" s="1">
        <v>142</v>
      </c>
      <c r="D24" s="4">
        <f t="shared" si="0"/>
        <v>3.1126698816308637E-2</v>
      </c>
      <c r="E24" s="4">
        <f t="shared" si="6"/>
        <v>0.46492766330556784</v>
      </c>
      <c r="G24" s="8">
        <v>9962311</v>
      </c>
      <c r="H24" s="4">
        <f t="shared" si="1"/>
        <v>3.0585583143034948E-2</v>
      </c>
      <c r="I24" s="9">
        <f t="shared" si="2"/>
        <v>1.0176918540589248</v>
      </c>
      <c r="J24">
        <f t="shared" si="3"/>
        <v>5.4111567327368854E-2</v>
      </c>
      <c r="K24">
        <f t="shared" si="4"/>
        <v>18</v>
      </c>
      <c r="L24" s="1">
        <v>23</v>
      </c>
      <c r="M24" t="str">
        <f t="shared" si="5"/>
        <v>23. Alaska (-0.03)</v>
      </c>
    </row>
    <row r="25" spans="1:13" ht="15.75" customHeight="1">
      <c r="A25" s="7" t="s">
        <v>12658</v>
      </c>
      <c r="B25" s="7" t="s">
        <v>6169</v>
      </c>
      <c r="C25" s="1">
        <v>48</v>
      </c>
      <c r="D25" s="4">
        <f t="shared" si="0"/>
        <v>1.052170100832968E-2</v>
      </c>
      <c r="E25" s="4">
        <f t="shared" si="6"/>
        <v>0.49605436212187648</v>
      </c>
      <c r="G25" s="8">
        <v>5576606</v>
      </c>
      <c r="H25" s="4">
        <f t="shared" si="1"/>
        <v>1.7120901612983932E-2</v>
      </c>
      <c r="I25" s="9">
        <f t="shared" si="2"/>
        <v>0.61455297426336275</v>
      </c>
      <c r="J25">
        <f t="shared" si="3"/>
        <v>-0.65992006046542517</v>
      </c>
      <c r="K25">
        <f t="shared" si="4"/>
        <v>46</v>
      </c>
      <c r="L25" s="1">
        <v>24</v>
      </c>
      <c r="M25" t="str">
        <f t="shared" si="5"/>
        <v>24. Vermont (-0.06)</v>
      </c>
    </row>
    <row r="26" spans="1:13" ht="15.75" customHeight="1">
      <c r="A26" s="7" t="s">
        <v>12659</v>
      </c>
      <c r="B26" s="7" t="s">
        <v>7280</v>
      </c>
      <c r="C26" s="1">
        <v>70</v>
      </c>
      <c r="D26" s="4">
        <f t="shared" si="0"/>
        <v>1.5344147303814117E-2</v>
      </c>
      <c r="E26" s="4">
        <f t="shared" si="6"/>
        <v>0.5065760631302062</v>
      </c>
      <c r="G26" s="8">
        <v>2984100</v>
      </c>
      <c r="H26" s="4">
        <f t="shared" si="1"/>
        <v>9.1615729178832692E-3</v>
      </c>
      <c r="I26" s="9">
        <f t="shared" si="2"/>
        <v>1.6748376552090247</v>
      </c>
      <c r="J26">
        <f t="shared" si="3"/>
        <v>0.6182574385930848</v>
      </c>
      <c r="K26">
        <f t="shared" si="4"/>
        <v>11</v>
      </c>
      <c r="L26" s="1">
        <v>25</v>
      </c>
      <c r="M26" t="str">
        <f t="shared" si="5"/>
        <v>25. Utah (-0.08)</v>
      </c>
    </row>
    <row r="27" spans="1:13" ht="15.75" customHeight="1">
      <c r="A27" s="7" t="s">
        <v>12660</v>
      </c>
      <c r="B27" s="7" t="s">
        <v>6718</v>
      </c>
      <c r="C27" s="1">
        <v>45</v>
      </c>
      <c r="D27" s="4">
        <f t="shared" si="0"/>
        <v>9.8640946953090745E-3</v>
      </c>
      <c r="E27" s="4">
        <f t="shared" si="6"/>
        <v>0.52192021043402037</v>
      </c>
      <c r="G27" s="8">
        <v>6113532</v>
      </c>
      <c r="H27" s="4">
        <f t="shared" si="1"/>
        <v>1.8769333870786078E-2</v>
      </c>
      <c r="I27" s="9">
        <f t="shared" si="2"/>
        <v>0.52554314197917551</v>
      </c>
      <c r="J27">
        <f t="shared" si="3"/>
        <v>-0.89052391754770033</v>
      </c>
      <c r="K27">
        <f t="shared" si="4"/>
        <v>48</v>
      </c>
      <c r="L27" s="1">
        <v>26</v>
      </c>
      <c r="M27" t="str">
        <f t="shared" si="5"/>
        <v>26. Connecticut (-0.12)</v>
      </c>
    </row>
    <row r="28" spans="1:13" ht="15.75" customHeight="1">
      <c r="A28" s="7" t="s">
        <v>12661</v>
      </c>
      <c r="B28" s="7" t="s">
        <v>7439</v>
      </c>
      <c r="C28" s="1">
        <v>9</v>
      </c>
      <c r="D28" s="4">
        <f t="shared" si="0"/>
        <v>1.9728189390618152E-3</v>
      </c>
      <c r="E28" s="4">
        <f t="shared" si="6"/>
        <v>0.53178430512932939</v>
      </c>
      <c r="G28" s="8">
        <v>1050493</v>
      </c>
      <c r="H28" s="4">
        <f t="shared" si="1"/>
        <v>3.2251493647082702E-3</v>
      </c>
      <c r="I28" s="9">
        <f t="shared" si="2"/>
        <v>0.61169847221642271</v>
      </c>
      <c r="J28">
        <f t="shared" si="3"/>
        <v>-0.12523304256464551</v>
      </c>
      <c r="K28">
        <f t="shared" si="4"/>
        <v>27</v>
      </c>
      <c r="L28" s="1">
        <v>27</v>
      </c>
      <c r="M28" t="str">
        <f t="shared" si="5"/>
        <v>27. Montana (-0.13)</v>
      </c>
    </row>
    <row r="29" spans="1:13" ht="15.75" customHeight="1">
      <c r="A29" s="7" t="s">
        <v>12662</v>
      </c>
      <c r="B29" s="7" t="s">
        <v>8082</v>
      </c>
      <c r="C29" s="1">
        <v>17</v>
      </c>
      <c r="D29" s="4">
        <f t="shared" si="0"/>
        <v>3.7264357737834281E-3</v>
      </c>
      <c r="E29" s="4">
        <f t="shared" si="6"/>
        <v>0.53375712406839115</v>
      </c>
      <c r="G29" s="8">
        <v>1920076</v>
      </c>
      <c r="H29" s="4">
        <f t="shared" si="1"/>
        <v>5.894881633282275E-3</v>
      </c>
      <c r="I29" s="9">
        <f t="shared" si="2"/>
        <v>0.63214768431381474</v>
      </c>
      <c r="J29">
        <f t="shared" si="3"/>
        <v>-0.21684458594988468</v>
      </c>
      <c r="K29">
        <f t="shared" si="4"/>
        <v>31</v>
      </c>
      <c r="L29" s="1">
        <v>28</v>
      </c>
      <c r="M29" t="str">
        <f t="shared" si="5"/>
        <v>28. North Dakota (-0.17)</v>
      </c>
    </row>
    <row r="30" spans="1:13" ht="13.2">
      <c r="A30" s="7" t="s">
        <v>2768</v>
      </c>
      <c r="B30" s="7" t="s">
        <v>8602</v>
      </c>
      <c r="C30" s="1">
        <v>32</v>
      </c>
      <c r="D30" s="4">
        <f t="shared" si="0"/>
        <v>7.0144673388864535E-3</v>
      </c>
      <c r="E30" s="4">
        <f t="shared" si="6"/>
        <v>0.53748355984217455</v>
      </c>
      <c r="G30" s="8">
        <v>2998039</v>
      </c>
      <c r="H30" s="4">
        <f t="shared" si="1"/>
        <v>9.2043674505404779E-3</v>
      </c>
      <c r="I30" s="9">
        <f t="shared" si="2"/>
        <v>0.76208032508247658</v>
      </c>
      <c r="J30">
        <f t="shared" si="3"/>
        <v>-0.21899001116540245</v>
      </c>
      <c r="K30">
        <f t="shared" si="4"/>
        <v>32</v>
      </c>
      <c r="L30" s="1">
        <v>29</v>
      </c>
      <c r="M30" t="str">
        <f t="shared" si="5"/>
        <v>29. Wisconsin (-0.18)</v>
      </c>
    </row>
    <row r="31" spans="1:13" ht="13.2">
      <c r="A31" s="7" t="s">
        <v>12663</v>
      </c>
      <c r="B31" s="7" t="s">
        <v>8317</v>
      </c>
      <c r="C31" s="1">
        <v>7</v>
      </c>
      <c r="D31" s="4">
        <f t="shared" si="0"/>
        <v>1.5344147303814116E-3</v>
      </c>
      <c r="E31" s="4">
        <f t="shared" si="6"/>
        <v>0.544498027181061</v>
      </c>
      <c r="G31" s="8">
        <v>1342795</v>
      </c>
      <c r="H31" s="4">
        <f t="shared" si="1"/>
        <v>4.1225543065812357E-3</v>
      </c>
      <c r="I31" s="9">
        <f t="shared" si="2"/>
        <v>0.372200004238119</v>
      </c>
      <c r="J31">
        <f t="shared" si="3"/>
        <v>-0.25881395761998244</v>
      </c>
      <c r="K31">
        <f t="shared" si="4"/>
        <v>36</v>
      </c>
      <c r="L31" s="1">
        <v>30</v>
      </c>
      <c r="M31" t="str">
        <f t="shared" si="5"/>
        <v>30. Rhode Island (-0.22)</v>
      </c>
    </row>
    <row r="32" spans="1:13" ht="13.2">
      <c r="A32" s="7" t="s">
        <v>12664</v>
      </c>
      <c r="B32" s="7" t="s">
        <v>8320</v>
      </c>
      <c r="C32" s="1">
        <v>159</v>
      </c>
      <c r="D32" s="4">
        <f t="shared" si="0"/>
        <v>3.4853134590092066E-2</v>
      </c>
      <c r="E32" s="4">
        <f t="shared" si="6"/>
        <v>0.5460324419114424</v>
      </c>
      <c r="G32" s="8">
        <v>9005644</v>
      </c>
      <c r="H32" s="4">
        <f t="shared" si="1"/>
        <v>2.7648491732347426E-2</v>
      </c>
      <c r="I32" s="9">
        <f t="shared" si="2"/>
        <v>1.2605799595684835</v>
      </c>
      <c r="J32">
        <f t="shared" si="3"/>
        <v>0.72046428577446398</v>
      </c>
      <c r="K32">
        <f t="shared" si="4"/>
        <v>9</v>
      </c>
      <c r="L32" s="1">
        <v>31</v>
      </c>
      <c r="M32" t="str">
        <f t="shared" si="5"/>
        <v>31. Nebraska (-0.22)</v>
      </c>
    </row>
    <row r="33" spans="1:13" ht="13.2">
      <c r="A33" s="7" t="s">
        <v>12665</v>
      </c>
      <c r="B33" s="7" t="s">
        <v>8534</v>
      </c>
      <c r="C33" s="1">
        <v>14</v>
      </c>
      <c r="D33" s="4">
        <f t="shared" si="0"/>
        <v>3.0688294607628232E-3</v>
      </c>
      <c r="E33" s="4">
        <f t="shared" si="6"/>
        <v>0.5808855765015345</v>
      </c>
      <c r="G33" s="8">
        <v>2088070</v>
      </c>
      <c r="H33" s="4">
        <f t="shared" si="1"/>
        <v>6.4106449390585159E-3</v>
      </c>
      <c r="I33" s="9">
        <f t="shared" si="2"/>
        <v>0.4787083811279555</v>
      </c>
      <c r="J33">
        <f t="shared" si="3"/>
        <v>-0.33418154782956927</v>
      </c>
      <c r="K33">
        <f t="shared" si="4"/>
        <v>38</v>
      </c>
      <c r="L33" s="1">
        <v>32</v>
      </c>
      <c r="M33" t="str">
        <f t="shared" si="5"/>
        <v>32. Nevada (-0.22)</v>
      </c>
    </row>
    <row r="34" spans="1:13" ht="13.2">
      <c r="A34" s="7" t="s">
        <v>8617</v>
      </c>
      <c r="B34" s="7" t="s">
        <v>8616</v>
      </c>
      <c r="C34" s="1">
        <v>227</v>
      </c>
      <c r="D34" s="4">
        <f t="shared" si="0"/>
        <v>4.9758877685225779E-2</v>
      </c>
      <c r="E34" s="4">
        <f t="shared" si="6"/>
        <v>0.58395440596229731</v>
      </c>
      <c r="G34" s="8">
        <v>19849399</v>
      </c>
      <c r="H34" s="4">
        <f t="shared" si="1"/>
        <v>6.0940221947876828E-2</v>
      </c>
      <c r="I34" s="9">
        <f t="shared" si="2"/>
        <v>0.81651946932167996</v>
      </c>
      <c r="J34">
        <f t="shared" si="3"/>
        <v>-1.118134426265105</v>
      </c>
      <c r="K34">
        <f t="shared" si="4"/>
        <v>49</v>
      </c>
      <c r="L34" s="1">
        <v>33</v>
      </c>
      <c r="M34" t="str">
        <f t="shared" si="5"/>
        <v>33. Oklahoma (-0.22)</v>
      </c>
    </row>
    <row r="35" spans="1:13" ht="13.2">
      <c r="A35" s="7" t="s">
        <v>12666</v>
      </c>
      <c r="B35" s="7" t="s">
        <v>7514</v>
      </c>
      <c r="C35" s="1">
        <v>219</v>
      </c>
      <c r="D35" s="4">
        <f t="shared" si="0"/>
        <v>4.8005260850504168E-2</v>
      </c>
      <c r="E35" s="4">
        <f t="shared" si="6"/>
        <v>0.63371328364752311</v>
      </c>
      <c r="G35" s="8">
        <v>10273419</v>
      </c>
      <c r="H35" s="4">
        <f t="shared" si="1"/>
        <v>3.1540724936988514E-2</v>
      </c>
      <c r="I35" s="9">
        <f t="shared" si="2"/>
        <v>1.5220087980351817</v>
      </c>
      <c r="J35">
        <f t="shared" si="3"/>
        <v>1.6464535913515654</v>
      </c>
      <c r="K35">
        <f t="shared" si="4"/>
        <v>3</v>
      </c>
      <c r="L35" s="1">
        <v>34</v>
      </c>
      <c r="M35" t="str">
        <f t="shared" si="5"/>
        <v>34. West Virginia (-0.23)</v>
      </c>
    </row>
    <row r="36" spans="1:13" ht="13.2">
      <c r="A36" s="7" t="s">
        <v>12667</v>
      </c>
      <c r="B36" s="7" t="s">
        <v>7864</v>
      </c>
      <c r="C36" s="1">
        <v>3</v>
      </c>
      <c r="D36" s="4">
        <f t="shared" si="0"/>
        <v>6.5760631302060502E-4</v>
      </c>
      <c r="E36" s="4">
        <f t="shared" si="6"/>
        <v>0.68171854449802727</v>
      </c>
      <c r="G36" s="8">
        <v>755393</v>
      </c>
      <c r="H36" s="4">
        <f t="shared" si="1"/>
        <v>2.3191542009847513E-3</v>
      </c>
      <c r="I36" s="9">
        <f t="shared" si="2"/>
        <v>0.28355437199534833</v>
      </c>
      <c r="J36">
        <f t="shared" si="3"/>
        <v>-0.16615478879641465</v>
      </c>
      <c r="K36">
        <f t="shared" si="4"/>
        <v>28</v>
      </c>
      <c r="L36" s="1">
        <v>35</v>
      </c>
      <c r="M36" t="str">
        <f t="shared" si="5"/>
        <v>35. Kentucky (-0.25)</v>
      </c>
    </row>
    <row r="37" spans="1:13" ht="13.2">
      <c r="A37" s="7" t="s">
        <v>4261</v>
      </c>
      <c r="B37" s="7" t="s">
        <v>8974</v>
      </c>
      <c r="C37" s="1">
        <v>171</v>
      </c>
      <c r="D37" s="4">
        <f t="shared" si="0"/>
        <v>3.7483559842174483E-2</v>
      </c>
      <c r="E37" s="4">
        <f t="shared" si="6"/>
        <v>0.68237615081104785</v>
      </c>
      <c r="G37" s="8">
        <v>11658609</v>
      </c>
      <c r="H37" s="4">
        <f t="shared" si="1"/>
        <v>3.5793437376291058E-2</v>
      </c>
      <c r="I37" s="9">
        <f t="shared" si="2"/>
        <v>1.0472187805858213</v>
      </c>
      <c r="J37">
        <f t="shared" si="3"/>
        <v>0.16901224658834244</v>
      </c>
      <c r="K37">
        <f t="shared" si="4"/>
        <v>15</v>
      </c>
      <c r="L37" s="1">
        <v>36</v>
      </c>
      <c r="M37" t="str">
        <f t="shared" si="5"/>
        <v>36. New Hampshire (-0.26)</v>
      </c>
    </row>
    <row r="38" spans="1:13" ht="13.2">
      <c r="A38" s="7" t="s">
        <v>10339</v>
      </c>
      <c r="B38" s="7" t="s">
        <v>9443</v>
      </c>
      <c r="C38" s="1">
        <v>45</v>
      </c>
      <c r="D38" s="4">
        <f t="shared" si="0"/>
        <v>9.8640946953090745E-3</v>
      </c>
      <c r="E38" s="4">
        <f t="shared" si="6"/>
        <v>0.7198597106532223</v>
      </c>
      <c r="G38" s="8">
        <v>3930864</v>
      </c>
      <c r="H38" s="4">
        <f t="shared" si="1"/>
        <v>1.2068260837868135E-2</v>
      </c>
      <c r="I38" s="9">
        <f t="shared" si="2"/>
        <v>0.81735842702017469</v>
      </c>
      <c r="J38">
        <f t="shared" si="3"/>
        <v>-0.22041661425590606</v>
      </c>
      <c r="K38">
        <f t="shared" si="4"/>
        <v>33</v>
      </c>
      <c r="L38" s="1">
        <v>37</v>
      </c>
      <c r="M38" t="str">
        <f t="shared" si="5"/>
        <v>37. Maine (-0.28)</v>
      </c>
    </row>
    <row r="39" spans="1:13" ht="13.2">
      <c r="A39" s="7" t="s">
        <v>3909</v>
      </c>
      <c r="B39" s="7" t="s">
        <v>9794</v>
      </c>
      <c r="C39" s="1">
        <v>37</v>
      </c>
      <c r="D39" s="4">
        <f t="shared" si="0"/>
        <v>8.110477860587462E-3</v>
      </c>
      <c r="E39" s="4">
        <f t="shared" si="6"/>
        <v>0.72972380534853132</v>
      </c>
      <c r="G39" s="8">
        <v>4142776</v>
      </c>
      <c r="H39" s="4">
        <f t="shared" si="1"/>
        <v>1.2718858083327227E-2</v>
      </c>
      <c r="I39" s="9">
        <f t="shared" si="2"/>
        <v>0.63767343007146582</v>
      </c>
      <c r="J39">
        <f t="shared" si="3"/>
        <v>-0.46083802227397647</v>
      </c>
      <c r="K39">
        <f t="shared" si="4"/>
        <v>42</v>
      </c>
      <c r="L39" s="1">
        <v>38</v>
      </c>
      <c r="M39" t="str">
        <f t="shared" si="5"/>
        <v>38. New Mexico (-0.33)</v>
      </c>
    </row>
    <row r="40" spans="1:13" ht="13.2">
      <c r="A40" s="1" t="s">
        <v>12668</v>
      </c>
      <c r="B40" s="7" t="s">
        <v>9926</v>
      </c>
      <c r="C40" s="1">
        <v>159</v>
      </c>
      <c r="D40" s="4">
        <f t="shared" si="0"/>
        <v>3.4853134590092066E-2</v>
      </c>
      <c r="E40" s="4">
        <f t="shared" si="6"/>
        <v>0.73783428320911881</v>
      </c>
      <c r="G40" s="8">
        <v>12805537</v>
      </c>
      <c r="H40" s="4">
        <f t="shared" si="1"/>
        <v>3.9314654662428256E-2</v>
      </c>
      <c r="I40" s="9">
        <f t="shared" si="2"/>
        <v>0.88651763291208763</v>
      </c>
      <c r="J40">
        <f t="shared" si="3"/>
        <v>-0.44615200723361892</v>
      </c>
      <c r="K40">
        <f t="shared" si="4"/>
        <v>41</v>
      </c>
      <c r="L40" s="1">
        <v>39</v>
      </c>
      <c r="M40" t="str">
        <f t="shared" si="5"/>
        <v>39. Idaho (-0.35)</v>
      </c>
    </row>
    <row r="41" spans="1:13" ht="13.2">
      <c r="A41" s="1" t="s">
        <v>12669</v>
      </c>
      <c r="B41" s="7" t="s">
        <v>10551</v>
      </c>
      <c r="C41" s="1">
        <v>5</v>
      </c>
      <c r="D41" s="4">
        <f t="shared" si="0"/>
        <v>1.0960105217010083E-3</v>
      </c>
      <c r="E41" s="4">
        <f t="shared" si="6"/>
        <v>0.77268741779921091</v>
      </c>
      <c r="G41" s="8">
        <v>1059639</v>
      </c>
      <c r="H41" s="4">
        <f t="shared" si="1"/>
        <v>3.2532287675121176E-3</v>
      </c>
      <c r="I41" s="9">
        <f t="shared" si="2"/>
        <v>0.33689930835671728</v>
      </c>
      <c r="J41">
        <f t="shared" si="3"/>
        <v>-0.21572182458111092</v>
      </c>
      <c r="K41">
        <f t="shared" si="4"/>
        <v>30</v>
      </c>
      <c r="L41" s="1">
        <v>40</v>
      </c>
      <c r="M41" t="str">
        <f t="shared" si="5"/>
        <v>40. Hawaii (-0.39)</v>
      </c>
    </row>
    <row r="42" spans="1:13" ht="13.2">
      <c r="A42" s="7" t="s">
        <v>12670</v>
      </c>
      <c r="B42" s="7" t="s">
        <v>10557</v>
      </c>
      <c r="C42" s="1">
        <v>71</v>
      </c>
      <c r="D42" s="4">
        <f t="shared" si="0"/>
        <v>1.5563349408154318E-2</v>
      </c>
      <c r="E42" s="4">
        <f t="shared" si="6"/>
        <v>0.77378342832091196</v>
      </c>
      <c r="G42" s="8">
        <v>5024369</v>
      </c>
      <c r="H42" s="4">
        <f t="shared" si="1"/>
        <v>1.5425462605091063E-2</v>
      </c>
      <c r="I42" s="9">
        <f t="shared" si="2"/>
        <v>1.008938908776567</v>
      </c>
      <c r="J42">
        <f t="shared" si="3"/>
        <v>1.3788680306325504E-2</v>
      </c>
      <c r="K42">
        <f t="shared" si="4"/>
        <v>20</v>
      </c>
      <c r="L42" s="1">
        <v>41</v>
      </c>
      <c r="M42" t="str">
        <f t="shared" si="5"/>
        <v>41. Pennsylvania (-0.45)</v>
      </c>
    </row>
    <row r="43" spans="1:13" ht="13.2">
      <c r="A43" s="7" t="s">
        <v>12671</v>
      </c>
      <c r="B43" s="7" t="s">
        <v>10707</v>
      </c>
      <c r="C43" s="1">
        <v>11</v>
      </c>
      <c r="D43" s="4">
        <f t="shared" si="0"/>
        <v>2.4112231477422183E-3</v>
      </c>
      <c r="E43" s="4">
        <f t="shared" si="6"/>
        <v>0.78934677772906625</v>
      </c>
      <c r="G43" s="8">
        <v>869666</v>
      </c>
      <c r="H43" s="4">
        <f t="shared" si="1"/>
        <v>2.669987089307956E-3</v>
      </c>
      <c r="I43" s="9">
        <f t="shared" si="2"/>
        <v>0.90308419744725899</v>
      </c>
      <c r="J43">
        <f t="shared" si="3"/>
        <v>-2.5876394156573765E-2</v>
      </c>
      <c r="K43">
        <f t="shared" si="4"/>
        <v>22</v>
      </c>
      <c r="L43" s="1">
        <v>42</v>
      </c>
      <c r="M43" t="str">
        <f t="shared" si="5"/>
        <v>42. Oregon (-0.46)</v>
      </c>
    </row>
    <row r="44" spans="1:13" ht="13.2">
      <c r="A44" s="7" t="s">
        <v>4516</v>
      </c>
      <c r="B44" s="7" t="s">
        <v>10861</v>
      </c>
      <c r="C44" s="1">
        <v>145</v>
      </c>
      <c r="D44" s="4">
        <f t="shared" si="0"/>
        <v>3.1784305129329241E-2</v>
      </c>
      <c r="E44" s="4">
        <f t="shared" si="6"/>
        <v>0.79175800087680848</v>
      </c>
      <c r="G44" s="8">
        <v>6715984</v>
      </c>
      <c r="H44" s="4">
        <f t="shared" si="1"/>
        <v>2.0618939422719529E-2</v>
      </c>
      <c r="I44" s="9">
        <f t="shared" si="2"/>
        <v>1.5415101852574848</v>
      </c>
      <c r="J44">
        <f t="shared" si="3"/>
        <v>1.1165365706609711</v>
      </c>
      <c r="K44">
        <f t="shared" si="4"/>
        <v>7</v>
      </c>
      <c r="L44" s="1">
        <v>43</v>
      </c>
      <c r="M44" t="str">
        <f t="shared" si="5"/>
        <v>43. Arizona (-0.58)</v>
      </c>
    </row>
    <row r="45" spans="1:13" ht="13.2">
      <c r="A45" s="7" t="s">
        <v>12672</v>
      </c>
      <c r="B45" s="7" t="s">
        <v>11006</v>
      </c>
      <c r="C45" s="1">
        <v>427</v>
      </c>
      <c r="D45" s="4">
        <f t="shared" si="0"/>
        <v>9.3599298553266111E-2</v>
      </c>
      <c r="E45" s="4">
        <f t="shared" si="6"/>
        <v>0.82354230600613776</v>
      </c>
      <c r="G45" s="8">
        <v>28304596</v>
      </c>
      <c r="H45" s="4">
        <f t="shared" si="1"/>
        <v>8.6898770203822626E-2</v>
      </c>
      <c r="I45" s="9">
        <f t="shared" si="2"/>
        <v>1.0771072862564945</v>
      </c>
      <c r="J45">
        <f t="shared" si="3"/>
        <v>0.67005283494434853</v>
      </c>
      <c r="K45">
        <f t="shared" si="4"/>
        <v>10</v>
      </c>
      <c r="L45" s="1">
        <v>44</v>
      </c>
      <c r="M45" t="str">
        <f t="shared" si="5"/>
        <v>44. Colorado (-0.6)</v>
      </c>
    </row>
    <row r="46" spans="1:13" ht="13.2">
      <c r="A46" s="7" t="s">
        <v>12673</v>
      </c>
      <c r="B46" s="7" t="s">
        <v>11748</v>
      </c>
      <c r="C46" s="1">
        <v>40</v>
      </c>
      <c r="D46" s="4">
        <f t="shared" si="0"/>
        <v>8.7680841736080661E-3</v>
      </c>
      <c r="E46" s="4">
        <f t="shared" si="6"/>
        <v>0.91714160455940386</v>
      </c>
      <c r="G46" s="8">
        <v>3101833</v>
      </c>
      <c r="H46" s="4">
        <f t="shared" si="1"/>
        <v>9.5230284536699898E-3</v>
      </c>
      <c r="I46" s="9">
        <f t="shared" si="2"/>
        <v>0.92072434900990108</v>
      </c>
      <c r="J46">
        <f t="shared" si="3"/>
        <v>-7.5494428006192382E-2</v>
      </c>
      <c r="K46">
        <f t="shared" si="4"/>
        <v>25</v>
      </c>
      <c r="L46" s="1">
        <v>45</v>
      </c>
      <c r="M46" t="str">
        <f t="shared" si="5"/>
        <v>45. Washington (-0.61)</v>
      </c>
    </row>
    <row r="47" spans="1:13" ht="13.2">
      <c r="A47" s="7" t="s">
        <v>4191</v>
      </c>
      <c r="B47" s="7" t="s">
        <v>11978</v>
      </c>
      <c r="C47" s="1">
        <v>6</v>
      </c>
      <c r="D47" s="4">
        <f t="shared" si="0"/>
        <v>1.31521262604121E-3</v>
      </c>
      <c r="E47" s="4">
        <f t="shared" si="6"/>
        <v>0.92590968873301194</v>
      </c>
      <c r="G47" s="8">
        <v>623657</v>
      </c>
      <c r="H47" s="4">
        <f t="shared" si="1"/>
        <v>1.9147076442640415E-3</v>
      </c>
      <c r="I47" s="9">
        <f t="shared" si="2"/>
        <v>0.68689997137747882</v>
      </c>
      <c r="J47">
        <f t="shared" si="3"/>
        <v>-5.9949501822283147E-2</v>
      </c>
      <c r="K47">
        <f t="shared" si="4"/>
        <v>24</v>
      </c>
      <c r="L47" s="1">
        <v>46</v>
      </c>
      <c r="M47" t="str">
        <f t="shared" si="5"/>
        <v>46. Minnesota (-0.66)</v>
      </c>
    </row>
    <row r="48" spans="1:13" ht="13.2">
      <c r="A48" s="1" t="s">
        <v>4012</v>
      </c>
      <c r="B48" s="7" t="s">
        <v>11865</v>
      </c>
      <c r="C48" s="1">
        <v>160</v>
      </c>
      <c r="D48" s="4">
        <f t="shared" si="0"/>
        <v>3.5072336694432264E-2</v>
      </c>
      <c r="E48" s="4">
        <f t="shared" si="6"/>
        <v>0.92722490135905311</v>
      </c>
      <c r="G48" s="8">
        <v>8470020</v>
      </c>
      <c r="H48" s="4">
        <f t="shared" si="1"/>
        <v>2.6004056782926058E-2</v>
      </c>
      <c r="I48" s="9">
        <f t="shared" si="2"/>
        <v>1.3487255849041342</v>
      </c>
      <c r="J48">
        <f t="shared" si="3"/>
        <v>0.90682799115062063</v>
      </c>
      <c r="K48">
        <f t="shared" si="4"/>
        <v>8</v>
      </c>
      <c r="L48" s="1">
        <v>47</v>
      </c>
      <c r="M48" t="str">
        <f t="shared" si="5"/>
        <v>47. Massachusetts (-0.88)</v>
      </c>
    </row>
    <row r="49" spans="1:13" ht="13.2">
      <c r="A49" s="7" t="s">
        <v>996</v>
      </c>
      <c r="B49" s="7" t="s">
        <v>11998</v>
      </c>
      <c r="C49" s="1">
        <v>76</v>
      </c>
      <c r="D49" s="4">
        <f t="shared" si="0"/>
        <v>1.6659359929855327E-2</v>
      </c>
      <c r="E49" s="4">
        <f t="shared" si="6"/>
        <v>0.96229723805348533</v>
      </c>
      <c r="G49" s="8">
        <v>7405743</v>
      </c>
      <c r="H49" s="4">
        <f t="shared" si="1"/>
        <v>2.273658875560591E-2</v>
      </c>
      <c r="I49" s="9">
        <f t="shared" si="2"/>
        <v>0.73271149462769836</v>
      </c>
      <c r="J49">
        <f t="shared" si="3"/>
        <v>-0.60772288257505824</v>
      </c>
      <c r="K49">
        <f t="shared" si="4"/>
        <v>45</v>
      </c>
      <c r="L49" s="1">
        <v>48</v>
      </c>
      <c r="M49" t="str">
        <f t="shared" si="5"/>
        <v>48. Missouri (-0.89)</v>
      </c>
    </row>
    <row r="50" spans="1:13" ht="13.2">
      <c r="A50" s="7" t="s">
        <v>12674</v>
      </c>
      <c r="B50" s="7" t="s">
        <v>12472</v>
      </c>
      <c r="C50" s="1">
        <v>15</v>
      </c>
      <c r="D50" s="4">
        <f t="shared" si="0"/>
        <v>3.288031565103025E-3</v>
      </c>
      <c r="E50" s="4">
        <f t="shared" si="6"/>
        <v>0.97895659798334067</v>
      </c>
      <c r="G50" s="8">
        <v>1815857</v>
      </c>
      <c r="H50" s="4">
        <f t="shared" si="1"/>
        <v>5.5749158251897591E-3</v>
      </c>
      <c r="I50" s="9">
        <f t="shared" si="2"/>
        <v>0.58979035167604654</v>
      </c>
      <c r="J50">
        <f t="shared" si="3"/>
        <v>-0.22868842600867342</v>
      </c>
      <c r="K50">
        <f t="shared" si="4"/>
        <v>34</v>
      </c>
      <c r="L50" s="1">
        <v>49</v>
      </c>
      <c r="M50" t="str">
        <f t="shared" si="5"/>
        <v>49. New York (-1.12)</v>
      </c>
    </row>
    <row r="51" spans="1:13" ht="13.2">
      <c r="A51" s="7" t="s">
        <v>12675</v>
      </c>
      <c r="B51" s="7" t="s">
        <v>12166</v>
      </c>
      <c r="C51" s="1">
        <v>73</v>
      </c>
      <c r="D51" s="4">
        <f t="shared" si="0"/>
        <v>1.6001753616834723E-2</v>
      </c>
      <c r="E51" s="4">
        <f t="shared" si="6"/>
        <v>0.98224462954844372</v>
      </c>
      <c r="G51" s="8">
        <v>5795483</v>
      </c>
      <c r="H51" s="4">
        <f t="shared" si="1"/>
        <v>1.7792882309189666E-2</v>
      </c>
      <c r="I51" s="9">
        <f t="shared" si="2"/>
        <v>0.89933453943941044</v>
      </c>
      <c r="J51">
        <f t="shared" si="3"/>
        <v>-0.17911286923549435</v>
      </c>
      <c r="K51">
        <f t="shared" si="4"/>
        <v>29</v>
      </c>
      <c r="L51" s="1">
        <v>50</v>
      </c>
      <c r="M51" t="str">
        <f t="shared" si="5"/>
        <v>50. Florida (-1.55)</v>
      </c>
    </row>
    <row r="52" spans="1:13" ht="13.2">
      <c r="A52" s="7" t="s">
        <v>1900</v>
      </c>
      <c r="B52" s="7" t="s">
        <v>12577</v>
      </c>
      <c r="C52" s="1">
        <v>8</v>
      </c>
      <c r="D52" s="4">
        <f t="shared" si="0"/>
        <v>1.7536168347216134E-3</v>
      </c>
      <c r="E52" s="4">
        <f t="shared" si="6"/>
        <v>0.99824638316527847</v>
      </c>
      <c r="G52" s="8">
        <v>579315</v>
      </c>
      <c r="H52" s="4">
        <f t="shared" si="1"/>
        <v>1.7785719697475104E-3</v>
      </c>
      <c r="I52" s="9">
        <f t="shared" si="2"/>
        <v>0.98596900465633686</v>
      </c>
      <c r="J52">
        <f t="shared" si="3"/>
        <v>-2.4955135025897046E-3</v>
      </c>
      <c r="K52">
        <f t="shared" si="4"/>
        <v>21</v>
      </c>
      <c r="L52" s="1">
        <v>51</v>
      </c>
      <c r="M52" t="str">
        <f t="shared" si="5"/>
        <v>51. California (-3.26)</v>
      </c>
    </row>
    <row r="53" spans="1:13" ht="13.2">
      <c r="D53" s="4"/>
      <c r="E53" s="4">
        <f t="shared" si="6"/>
        <v>1</v>
      </c>
    </row>
    <row r="54" spans="1:13" ht="13.2">
      <c r="D54"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Recruit Assignment</vt:lpstr>
      <vt:lpstr>City Probabilities (Do Not Edit</vt:lpstr>
      <vt:lpstr>State Probabilities (Do Not Edi</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Arvind Kalyan</cp:lastModifiedBy>
  <dcterms:modified xsi:type="dcterms:W3CDTF">2020-06-23T03:09:18Z</dcterms:modified>
</cp:coreProperties>
</file>